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C\Polito\MathLab\Mare e Transizione\accumulo\"/>
    </mc:Choice>
  </mc:AlternateContent>
  <xr:revisionPtr revIDLastSave="0" documentId="13_ncr:1_{20B1FC30-95A9-4957-B2D0-CFE388E2AB98}" xr6:coauthVersionLast="47" xr6:coauthVersionMax="47" xr10:uidLastSave="{00000000-0000-0000-0000-000000000000}"/>
  <bookViews>
    <workbookView xWindow="3480" yWindow="1800" windowWidth="21600" windowHeight="13560" xr2:uid="{00000000-000D-0000-FFFF-FFFF00000000}"/>
  </bookViews>
  <sheets>
    <sheet name="FinalTab" sheetId="2" r:id="rId1"/>
    <sheet name="grafici" sheetId="5" r:id="rId2"/>
    <sheet name="matlab" sheetId="6" r:id="rId3"/>
    <sheet name="MWprodottaSanPietro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6" l="1"/>
  <c r="M13" i="6"/>
  <c r="M12" i="6"/>
  <c r="M11" i="6"/>
  <c r="M10" i="6"/>
  <c r="M9" i="6"/>
  <c r="M8" i="6"/>
  <c r="M7" i="6"/>
  <c r="M6" i="6"/>
  <c r="M5" i="6"/>
  <c r="M4" i="6"/>
  <c r="M3" i="6"/>
  <c r="L15" i="5"/>
  <c r="J15" i="5"/>
  <c r="H15" i="5"/>
  <c r="F15" i="5"/>
  <c r="L14" i="5"/>
  <c r="J14" i="5"/>
  <c r="H14" i="5"/>
  <c r="F14" i="5"/>
  <c r="L13" i="5"/>
  <c r="J13" i="5"/>
  <c r="H13" i="5"/>
  <c r="F13" i="5"/>
  <c r="L12" i="5"/>
  <c r="J12" i="5"/>
  <c r="H12" i="5"/>
  <c r="F12" i="5"/>
  <c r="L11" i="5"/>
  <c r="J11" i="5"/>
  <c r="H11" i="5"/>
  <c r="F11" i="5"/>
  <c r="L10" i="5"/>
  <c r="J10" i="5"/>
  <c r="H10" i="5"/>
  <c r="F10" i="5"/>
  <c r="L9" i="5"/>
  <c r="J9" i="5"/>
  <c r="H9" i="5"/>
  <c r="F9" i="5"/>
  <c r="L8" i="5"/>
  <c r="J8" i="5"/>
  <c r="H8" i="5"/>
  <c r="F8" i="5"/>
  <c r="L7" i="5"/>
  <c r="J7" i="5"/>
  <c r="H7" i="5"/>
  <c r="F7" i="5"/>
  <c r="L6" i="5"/>
  <c r="J6" i="5"/>
  <c r="H6" i="5"/>
  <c r="F6" i="5"/>
  <c r="L5" i="5"/>
  <c r="J5" i="5"/>
  <c r="H5" i="5"/>
  <c r="F5" i="5"/>
  <c r="L4" i="5"/>
  <c r="J4" i="5"/>
  <c r="H4" i="5"/>
  <c r="F4" i="5"/>
  <c r="I8761" i="2"/>
  <c r="G8761" i="2"/>
  <c r="I8760" i="2"/>
  <c r="G8760" i="2"/>
  <c r="I8759" i="2"/>
  <c r="G8759" i="2"/>
  <c r="I8758" i="2"/>
  <c r="G8758" i="2"/>
  <c r="I8757" i="2"/>
  <c r="G8757" i="2"/>
  <c r="I8756" i="2"/>
  <c r="G8756" i="2"/>
  <c r="I8755" i="2"/>
  <c r="G8755" i="2"/>
  <c r="I8754" i="2"/>
  <c r="G8754" i="2"/>
  <c r="I8753" i="2"/>
  <c r="G8753" i="2"/>
  <c r="I8752" i="2"/>
  <c r="G8752" i="2"/>
  <c r="I8751" i="2"/>
  <c r="G8751" i="2"/>
  <c r="I8750" i="2"/>
  <c r="G8750" i="2"/>
  <c r="I8749" i="2"/>
  <c r="G8749" i="2"/>
  <c r="I8748" i="2"/>
  <c r="G8748" i="2"/>
  <c r="I8747" i="2"/>
  <c r="G8747" i="2"/>
  <c r="I8746" i="2"/>
  <c r="G8746" i="2"/>
  <c r="I8745" i="2"/>
  <c r="G8745" i="2"/>
  <c r="I8744" i="2"/>
  <c r="G8744" i="2"/>
  <c r="I8743" i="2"/>
  <c r="G8743" i="2"/>
  <c r="I8742" i="2"/>
  <c r="G8742" i="2"/>
  <c r="I8741" i="2"/>
  <c r="G8741" i="2"/>
  <c r="I8740" i="2"/>
  <c r="G8740" i="2"/>
  <c r="I8739" i="2"/>
  <c r="G8739" i="2"/>
  <c r="I8738" i="2"/>
  <c r="G8738" i="2"/>
  <c r="I8737" i="2"/>
  <c r="G8737" i="2"/>
  <c r="I8736" i="2"/>
  <c r="G8736" i="2"/>
  <c r="I8735" i="2"/>
  <c r="G8735" i="2"/>
  <c r="I8734" i="2"/>
  <c r="G8734" i="2"/>
  <c r="I8733" i="2"/>
  <c r="G8733" i="2"/>
  <c r="I8732" i="2"/>
  <c r="G8732" i="2"/>
  <c r="I8731" i="2"/>
  <c r="G8731" i="2"/>
  <c r="I8730" i="2"/>
  <c r="G8730" i="2"/>
  <c r="I8729" i="2"/>
  <c r="G8729" i="2"/>
  <c r="I8728" i="2"/>
  <c r="G8728" i="2"/>
  <c r="I8727" i="2"/>
  <c r="G8727" i="2"/>
  <c r="I8726" i="2"/>
  <c r="G8726" i="2"/>
  <c r="I8725" i="2"/>
  <c r="G8725" i="2"/>
  <c r="I8724" i="2"/>
  <c r="G8724" i="2"/>
  <c r="I8723" i="2"/>
  <c r="G8723" i="2"/>
  <c r="I8722" i="2"/>
  <c r="G8722" i="2"/>
  <c r="I8721" i="2"/>
  <c r="G8721" i="2"/>
  <c r="I8720" i="2"/>
  <c r="G8720" i="2"/>
  <c r="I8719" i="2"/>
  <c r="G8719" i="2"/>
  <c r="I8718" i="2"/>
  <c r="G8718" i="2"/>
  <c r="I8717" i="2"/>
  <c r="G8717" i="2"/>
  <c r="I8716" i="2"/>
  <c r="G8716" i="2"/>
  <c r="I8715" i="2"/>
  <c r="G8715" i="2"/>
  <c r="I8714" i="2"/>
  <c r="G8714" i="2"/>
  <c r="I8713" i="2"/>
  <c r="G8713" i="2"/>
  <c r="I8712" i="2"/>
  <c r="G8712" i="2"/>
  <c r="I8711" i="2"/>
  <c r="G8711" i="2"/>
  <c r="I8710" i="2"/>
  <c r="G8710" i="2"/>
  <c r="I8709" i="2"/>
  <c r="G8709" i="2"/>
  <c r="I8708" i="2"/>
  <c r="G8708" i="2"/>
  <c r="I8707" i="2"/>
  <c r="G8707" i="2"/>
  <c r="I8706" i="2"/>
  <c r="G8706" i="2"/>
  <c r="I8705" i="2"/>
  <c r="G8705" i="2"/>
  <c r="I8704" i="2"/>
  <c r="G8704" i="2"/>
  <c r="I8703" i="2"/>
  <c r="G8703" i="2"/>
  <c r="I8702" i="2"/>
  <c r="G8702" i="2"/>
  <c r="I8701" i="2"/>
  <c r="G8701" i="2"/>
  <c r="I8700" i="2"/>
  <c r="G8700" i="2"/>
  <c r="I8699" i="2"/>
  <c r="G8699" i="2"/>
  <c r="I8698" i="2"/>
  <c r="G8698" i="2"/>
  <c r="I8697" i="2"/>
  <c r="G8697" i="2"/>
  <c r="I8696" i="2"/>
  <c r="G8696" i="2"/>
  <c r="I8695" i="2"/>
  <c r="G8695" i="2"/>
  <c r="I8694" i="2"/>
  <c r="G8694" i="2"/>
  <c r="I8693" i="2"/>
  <c r="G8693" i="2"/>
  <c r="I8692" i="2"/>
  <c r="G8692" i="2"/>
  <c r="I8691" i="2"/>
  <c r="G8691" i="2"/>
  <c r="I8690" i="2"/>
  <c r="G8690" i="2"/>
  <c r="I8689" i="2"/>
  <c r="G8689" i="2"/>
  <c r="I8688" i="2"/>
  <c r="G8688" i="2"/>
  <c r="I8687" i="2"/>
  <c r="G8687" i="2"/>
  <c r="I8686" i="2"/>
  <c r="G8686" i="2"/>
  <c r="I8685" i="2"/>
  <c r="G8685" i="2"/>
  <c r="I8684" i="2"/>
  <c r="G8684" i="2"/>
  <c r="I8683" i="2"/>
  <c r="G8683" i="2"/>
  <c r="I8682" i="2"/>
  <c r="G8682" i="2"/>
  <c r="I8681" i="2"/>
  <c r="G8681" i="2"/>
  <c r="I8680" i="2"/>
  <c r="G8680" i="2"/>
  <c r="I8679" i="2"/>
  <c r="G8679" i="2"/>
  <c r="I8678" i="2"/>
  <c r="G8678" i="2"/>
  <c r="I8677" i="2"/>
  <c r="G8677" i="2"/>
  <c r="I8676" i="2"/>
  <c r="G8676" i="2"/>
  <c r="I8675" i="2"/>
  <c r="G8675" i="2"/>
  <c r="I8674" i="2"/>
  <c r="G8674" i="2"/>
  <c r="I8673" i="2"/>
  <c r="G8673" i="2"/>
  <c r="I8672" i="2"/>
  <c r="G8672" i="2"/>
  <c r="I8671" i="2"/>
  <c r="G8671" i="2"/>
  <c r="I8670" i="2"/>
  <c r="G8670" i="2"/>
  <c r="I8669" i="2"/>
  <c r="G8669" i="2"/>
  <c r="I8668" i="2"/>
  <c r="G8668" i="2"/>
  <c r="I8667" i="2"/>
  <c r="G8667" i="2"/>
  <c r="I8666" i="2"/>
  <c r="G8666" i="2"/>
  <c r="I8665" i="2"/>
  <c r="G8665" i="2"/>
  <c r="I8664" i="2"/>
  <c r="G8664" i="2"/>
  <c r="I8663" i="2"/>
  <c r="G8663" i="2"/>
  <c r="I8662" i="2"/>
  <c r="G8662" i="2"/>
  <c r="I8661" i="2"/>
  <c r="G8661" i="2"/>
  <c r="I8660" i="2"/>
  <c r="G8660" i="2"/>
  <c r="I8659" i="2"/>
  <c r="G8659" i="2"/>
  <c r="I8658" i="2"/>
  <c r="G8658" i="2"/>
  <c r="I8657" i="2"/>
  <c r="G8657" i="2"/>
  <c r="I8656" i="2"/>
  <c r="G8656" i="2"/>
  <c r="I8655" i="2"/>
  <c r="G8655" i="2"/>
  <c r="I8654" i="2"/>
  <c r="G8654" i="2"/>
  <c r="I8653" i="2"/>
  <c r="G8653" i="2"/>
  <c r="I8652" i="2"/>
  <c r="G8652" i="2"/>
  <c r="I8651" i="2"/>
  <c r="G8651" i="2"/>
  <c r="I8650" i="2"/>
  <c r="G8650" i="2"/>
  <c r="I8649" i="2"/>
  <c r="G8649" i="2"/>
  <c r="I8648" i="2"/>
  <c r="G8648" i="2"/>
  <c r="I8647" i="2"/>
  <c r="G8647" i="2"/>
  <c r="I8646" i="2"/>
  <c r="G8646" i="2"/>
  <c r="I8645" i="2"/>
  <c r="G8645" i="2"/>
  <c r="I8644" i="2"/>
  <c r="G8644" i="2"/>
  <c r="I8643" i="2"/>
  <c r="G8643" i="2"/>
  <c r="I8642" i="2"/>
  <c r="G8642" i="2"/>
  <c r="I8641" i="2"/>
  <c r="G8641" i="2"/>
  <c r="I8640" i="2"/>
  <c r="G8640" i="2"/>
  <c r="I8639" i="2"/>
  <c r="G8639" i="2"/>
  <c r="I8638" i="2"/>
  <c r="G8638" i="2"/>
  <c r="I8637" i="2"/>
  <c r="G8637" i="2"/>
  <c r="I8636" i="2"/>
  <c r="G8636" i="2"/>
  <c r="I8635" i="2"/>
  <c r="G8635" i="2"/>
  <c r="I8634" i="2"/>
  <c r="G8634" i="2"/>
  <c r="I8633" i="2"/>
  <c r="G8633" i="2"/>
  <c r="I8632" i="2"/>
  <c r="G8632" i="2"/>
  <c r="I8631" i="2"/>
  <c r="G8631" i="2"/>
  <c r="I8630" i="2"/>
  <c r="G8630" i="2"/>
  <c r="I8629" i="2"/>
  <c r="G8629" i="2"/>
  <c r="I8628" i="2"/>
  <c r="G8628" i="2"/>
  <c r="I8627" i="2"/>
  <c r="G8627" i="2"/>
  <c r="I8626" i="2"/>
  <c r="G8626" i="2"/>
  <c r="I8625" i="2"/>
  <c r="G8625" i="2"/>
  <c r="I8624" i="2"/>
  <c r="G8624" i="2"/>
  <c r="I8623" i="2"/>
  <c r="G8623" i="2"/>
  <c r="I8622" i="2"/>
  <c r="G8622" i="2"/>
  <c r="I8621" i="2"/>
  <c r="G8621" i="2"/>
  <c r="I8620" i="2"/>
  <c r="G8620" i="2"/>
  <c r="I8619" i="2"/>
  <c r="G8619" i="2"/>
  <c r="I8618" i="2"/>
  <c r="G8618" i="2"/>
  <c r="I8617" i="2"/>
  <c r="G8617" i="2"/>
  <c r="I8616" i="2"/>
  <c r="G8616" i="2"/>
  <c r="I8615" i="2"/>
  <c r="G8615" i="2"/>
  <c r="I8614" i="2"/>
  <c r="G8614" i="2"/>
  <c r="I8613" i="2"/>
  <c r="G8613" i="2"/>
  <c r="I8612" i="2"/>
  <c r="G8612" i="2"/>
  <c r="I8611" i="2"/>
  <c r="G8611" i="2"/>
  <c r="I8610" i="2"/>
  <c r="G8610" i="2"/>
  <c r="I8609" i="2"/>
  <c r="G8609" i="2"/>
  <c r="I8608" i="2"/>
  <c r="G8608" i="2"/>
  <c r="I8607" i="2"/>
  <c r="G8607" i="2"/>
  <c r="I8606" i="2"/>
  <c r="G8606" i="2"/>
  <c r="I8605" i="2"/>
  <c r="G8605" i="2"/>
  <c r="I8604" i="2"/>
  <c r="G8604" i="2"/>
  <c r="I8603" i="2"/>
  <c r="G8603" i="2"/>
  <c r="I8602" i="2"/>
  <c r="G8602" i="2"/>
  <c r="I8601" i="2"/>
  <c r="G8601" i="2"/>
  <c r="I8600" i="2"/>
  <c r="G8600" i="2"/>
  <c r="I8599" i="2"/>
  <c r="G8599" i="2"/>
  <c r="I8598" i="2"/>
  <c r="G8598" i="2"/>
  <c r="I8597" i="2"/>
  <c r="G8597" i="2"/>
  <c r="I8596" i="2"/>
  <c r="G8596" i="2"/>
  <c r="I8595" i="2"/>
  <c r="G8595" i="2"/>
  <c r="I8594" i="2"/>
  <c r="G8594" i="2"/>
  <c r="I8593" i="2"/>
  <c r="G8593" i="2"/>
  <c r="I8592" i="2"/>
  <c r="G8592" i="2"/>
  <c r="I8591" i="2"/>
  <c r="G8591" i="2"/>
  <c r="I8590" i="2"/>
  <c r="G8590" i="2"/>
  <c r="I8589" i="2"/>
  <c r="G8589" i="2"/>
  <c r="I8588" i="2"/>
  <c r="G8588" i="2"/>
  <c r="I8587" i="2"/>
  <c r="G8587" i="2"/>
  <c r="I8586" i="2"/>
  <c r="G8586" i="2"/>
  <c r="I8585" i="2"/>
  <c r="G8585" i="2"/>
  <c r="I8584" i="2"/>
  <c r="G8584" i="2"/>
  <c r="I8583" i="2"/>
  <c r="G8583" i="2"/>
  <c r="I8582" i="2"/>
  <c r="G8582" i="2"/>
  <c r="I8581" i="2"/>
  <c r="G8581" i="2"/>
  <c r="I8580" i="2"/>
  <c r="G8580" i="2"/>
  <c r="I8579" i="2"/>
  <c r="G8579" i="2"/>
  <c r="I8578" i="2"/>
  <c r="G8578" i="2"/>
  <c r="I8577" i="2"/>
  <c r="G8577" i="2"/>
  <c r="I8576" i="2"/>
  <c r="G8576" i="2"/>
  <c r="I8575" i="2"/>
  <c r="G8575" i="2"/>
  <c r="I8574" i="2"/>
  <c r="G8574" i="2"/>
  <c r="I8573" i="2"/>
  <c r="G8573" i="2"/>
  <c r="I8572" i="2"/>
  <c r="G8572" i="2"/>
  <c r="I8571" i="2"/>
  <c r="G8571" i="2"/>
  <c r="I8570" i="2"/>
  <c r="G8570" i="2"/>
  <c r="I8569" i="2"/>
  <c r="G8569" i="2"/>
  <c r="I8568" i="2"/>
  <c r="G8568" i="2"/>
  <c r="I8567" i="2"/>
  <c r="G8567" i="2"/>
  <c r="I8566" i="2"/>
  <c r="G8566" i="2"/>
  <c r="I8565" i="2"/>
  <c r="G8565" i="2"/>
  <c r="I8564" i="2"/>
  <c r="G8564" i="2"/>
  <c r="I8563" i="2"/>
  <c r="G8563" i="2"/>
  <c r="I8562" i="2"/>
  <c r="G8562" i="2"/>
  <c r="I8561" i="2"/>
  <c r="G8561" i="2"/>
  <c r="I8560" i="2"/>
  <c r="G8560" i="2"/>
  <c r="I8559" i="2"/>
  <c r="G8559" i="2"/>
  <c r="I8558" i="2"/>
  <c r="G8558" i="2"/>
  <c r="I8557" i="2"/>
  <c r="G8557" i="2"/>
  <c r="I8556" i="2"/>
  <c r="G8556" i="2"/>
  <c r="I8555" i="2"/>
  <c r="G8555" i="2"/>
  <c r="I8554" i="2"/>
  <c r="G8554" i="2"/>
  <c r="I8553" i="2"/>
  <c r="G8553" i="2"/>
  <c r="I8552" i="2"/>
  <c r="G8552" i="2"/>
  <c r="I8551" i="2"/>
  <c r="G8551" i="2"/>
  <c r="I8550" i="2"/>
  <c r="G8550" i="2"/>
  <c r="I8549" i="2"/>
  <c r="G8549" i="2"/>
  <c r="I8548" i="2"/>
  <c r="G8548" i="2"/>
  <c r="I8547" i="2"/>
  <c r="G8547" i="2"/>
  <c r="I8546" i="2"/>
  <c r="G8546" i="2"/>
  <c r="I8545" i="2"/>
  <c r="G8545" i="2"/>
  <c r="I8544" i="2"/>
  <c r="G8544" i="2"/>
  <c r="I8543" i="2"/>
  <c r="G8543" i="2"/>
  <c r="I8542" i="2"/>
  <c r="G8542" i="2"/>
  <c r="I8541" i="2"/>
  <c r="G8541" i="2"/>
  <c r="I8540" i="2"/>
  <c r="G8540" i="2"/>
  <c r="I8539" i="2"/>
  <c r="G8539" i="2"/>
  <c r="I8538" i="2"/>
  <c r="G8538" i="2"/>
  <c r="I8537" i="2"/>
  <c r="G8537" i="2"/>
  <c r="I8536" i="2"/>
  <c r="G8536" i="2"/>
  <c r="I8535" i="2"/>
  <c r="G8535" i="2"/>
  <c r="I8534" i="2"/>
  <c r="G8534" i="2"/>
  <c r="I8533" i="2"/>
  <c r="G8533" i="2"/>
  <c r="I8532" i="2"/>
  <c r="G8532" i="2"/>
  <c r="I8531" i="2"/>
  <c r="G8531" i="2"/>
  <c r="I8530" i="2"/>
  <c r="G8530" i="2"/>
  <c r="I8529" i="2"/>
  <c r="G8529" i="2"/>
  <c r="I8528" i="2"/>
  <c r="G8528" i="2"/>
  <c r="I8527" i="2"/>
  <c r="G8527" i="2"/>
  <c r="I8526" i="2"/>
  <c r="G8526" i="2"/>
  <c r="I8525" i="2"/>
  <c r="G8525" i="2"/>
  <c r="I8524" i="2"/>
  <c r="G8524" i="2"/>
  <c r="I8523" i="2"/>
  <c r="G8523" i="2"/>
  <c r="I8522" i="2"/>
  <c r="G8522" i="2"/>
  <c r="I8521" i="2"/>
  <c r="G8521" i="2"/>
  <c r="I8520" i="2"/>
  <c r="G8520" i="2"/>
  <c r="I8519" i="2"/>
  <c r="G8519" i="2"/>
  <c r="I8518" i="2"/>
  <c r="G8518" i="2"/>
  <c r="I8517" i="2"/>
  <c r="G8517" i="2"/>
  <c r="I8516" i="2"/>
  <c r="G8516" i="2"/>
  <c r="I8515" i="2"/>
  <c r="G8515" i="2"/>
  <c r="I8514" i="2"/>
  <c r="G8514" i="2"/>
  <c r="I8513" i="2"/>
  <c r="G8513" i="2"/>
  <c r="I8512" i="2"/>
  <c r="G8512" i="2"/>
  <c r="I8511" i="2"/>
  <c r="G8511" i="2"/>
  <c r="I8510" i="2"/>
  <c r="G8510" i="2"/>
  <c r="I8509" i="2"/>
  <c r="G8509" i="2"/>
  <c r="I8508" i="2"/>
  <c r="G8508" i="2"/>
  <c r="I8507" i="2"/>
  <c r="G8507" i="2"/>
  <c r="I8506" i="2"/>
  <c r="G8506" i="2"/>
  <c r="I8505" i="2"/>
  <c r="G8505" i="2"/>
  <c r="I8504" i="2"/>
  <c r="G8504" i="2"/>
  <c r="I8503" i="2"/>
  <c r="G8503" i="2"/>
  <c r="I8502" i="2"/>
  <c r="G8502" i="2"/>
  <c r="I8501" i="2"/>
  <c r="G8501" i="2"/>
  <c r="I8500" i="2"/>
  <c r="G8500" i="2"/>
  <c r="I8499" i="2"/>
  <c r="G8499" i="2"/>
  <c r="I8498" i="2"/>
  <c r="G8498" i="2"/>
  <c r="I8497" i="2"/>
  <c r="G8497" i="2"/>
  <c r="I8496" i="2"/>
  <c r="G8496" i="2"/>
  <c r="I8495" i="2"/>
  <c r="G8495" i="2"/>
  <c r="I8494" i="2"/>
  <c r="G8494" i="2"/>
  <c r="I8493" i="2"/>
  <c r="G8493" i="2"/>
  <c r="I8492" i="2"/>
  <c r="G8492" i="2"/>
  <c r="I8491" i="2"/>
  <c r="G8491" i="2"/>
  <c r="I8490" i="2"/>
  <c r="G8490" i="2"/>
  <c r="I8489" i="2"/>
  <c r="G8489" i="2"/>
  <c r="I8488" i="2"/>
  <c r="G8488" i="2"/>
  <c r="I8487" i="2"/>
  <c r="G8487" i="2"/>
  <c r="I8486" i="2"/>
  <c r="G8486" i="2"/>
  <c r="I8485" i="2"/>
  <c r="G8485" i="2"/>
  <c r="I8484" i="2"/>
  <c r="G8484" i="2"/>
  <c r="I8483" i="2"/>
  <c r="G8483" i="2"/>
  <c r="I8482" i="2"/>
  <c r="G8482" i="2"/>
  <c r="I8481" i="2"/>
  <c r="G8481" i="2"/>
  <c r="I8480" i="2"/>
  <c r="G8480" i="2"/>
  <c r="I8479" i="2"/>
  <c r="G8479" i="2"/>
  <c r="I8478" i="2"/>
  <c r="G8478" i="2"/>
  <c r="I8477" i="2"/>
  <c r="G8477" i="2"/>
  <c r="I8476" i="2"/>
  <c r="G8476" i="2"/>
  <c r="I8475" i="2"/>
  <c r="G8475" i="2"/>
  <c r="I8474" i="2"/>
  <c r="G8474" i="2"/>
  <c r="I8473" i="2"/>
  <c r="G8473" i="2"/>
  <c r="I8472" i="2"/>
  <c r="G8472" i="2"/>
  <c r="I8471" i="2"/>
  <c r="G8471" i="2"/>
  <c r="I8470" i="2"/>
  <c r="G8470" i="2"/>
  <c r="I8469" i="2"/>
  <c r="G8469" i="2"/>
  <c r="I8468" i="2"/>
  <c r="G8468" i="2"/>
  <c r="I8467" i="2"/>
  <c r="G8467" i="2"/>
  <c r="I8466" i="2"/>
  <c r="G8466" i="2"/>
  <c r="I8465" i="2"/>
  <c r="G8465" i="2"/>
  <c r="I8464" i="2"/>
  <c r="G8464" i="2"/>
  <c r="I8463" i="2"/>
  <c r="G8463" i="2"/>
  <c r="I8462" i="2"/>
  <c r="G8462" i="2"/>
  <c r="I8461" i="2"/>
  <c r="G8461" i="2"/>
  <c r="I8460" i="2"/>
  <c r="G8460" i="2"/>
  <c r="I8459" i="2"/>
  <c r="G8459" i="2"/>
  <c r="I8458" i="2"/>
  <c r="G8458" i="2"/>
  <c r="I8457" i="2"/>
  <c r="G8457" i="2"/>
  <c r="I8456" i="2"/>
  <c r="G8456" i="2"/>
  <c r="I8455" i="2"/>
  <c r="G8455" i="2"/>
  <c r="I8454" i="2"/>
  <c r="G8454" i="2"/>
  <c r="I8453" i="2"/>
  <c r="G8453" i="2"/>
  <c r="I8452" i="2"/>
  <c r="G8452" i="2"/>
  <c r="I8451" i="2"/>
  <c r="G8451" i="2"/>
  <c r="I8450" i="2"/>
  <c r="G8450" i="2"/>
  <c r="I8449" i="2"/>
  <c r="G8449" i="2"/>
  <c r="I8448" i="2"/>
  <c r="G8448" i="2"/>
  <c r="I8447" i="2"/>
  <c r="G8447" i="2"/>
  <c r="I8446" i="2"/>
  <c r="G8446" i="2"/>
  <c r="I8445" i="2"/>
  <c r="G8445" i="2"/>
  <c r="I8444" i="2"/>
  <c r="G8444" i="2"/>
  <c r="I8443" i="2"/>
  <c r="G8443" i="2"/>
  <c r="I8442" i="2"/>
  <c r="G8442" i="2"/>
  <c r="I8441" i="2"/>
  <c r="G8441" i="2"/>
  <c r="I8440" i="2"/>
  <c r="G8440" i="2"/>
  <c r="I8439" i="2"/>
  <c r="G8439" i="2"/>
  <c r="I8438" i="2"/>
  <c r="G8438" i="2"/>
  <c r="I8437" i="2"/>
  <c r="G8437" i="2"/>
  <c r="I8436" i="2"/>
  <c r="G8436" i="2"/>
  <c r="I8435" i="2"/>
  <c r="G8435" i="2"/>
  <c r="I8434" i="2"/>
  <c r="G8434" i="2"/>
  <c r="I8433" i="2"/>
  <c r="G8433" i="2"/>
  <c r="I8432" i="2"/>
  <c r="G8432" i="2"/>
  <c r="I8431" i="2"/>
  <c r="G8431" i="2"/>
  <c r="I8430" i="2"/>
  <c r="G8430" i="2"/>
  <c r="I8429" i="2"/>
  <c r="G8429" i="2"/>
  <c r="I8428" i="2"/>
  <c r="G8428" i="2"/>
  <c r="I8427" i="2"/>
  <c r="G8427" i="2"/>
  <c r="I8426" i="2"/>
  <c r="G8426" i="2"/>
  <c r="I8425" i="2"/>
  <c r="G8425" i="2"/>
  <c r="I8424" i="2"/>
  <c r="G8424" i="2"/>
  <c r="I8423" i="2"/>
  <c r="G8423" i="2"/>
  <c r="I8422" i="2"/>
  <c r="G8422" i="2"/>
  <c r="I8421" i="2"/>
  <c r="G8421" i="2"/>
  <c r="I8420" i="2"/>
  <c r="G8420" i="2"/>
  <c r="I8419" i="2"/>
  <c r="G8419" i="2"/>
  <c r="I8418" i="2"/>
  <c r="G8418" i="2"/>
  <c r="I8417" i="2"/>
  <c r="G8417" i="2"/>
  <c r="I8416" i="2"/>
  <c r="G8416" i="2"/>
  <c r="I8415" i="2"/>
  <c r="G8415" i="2"/>
  <c r="I8414" i="2"/>
  <c r="G8414" i="2"/>
  <c r="I8413" i="2"/>
  <c r="G8413" i="2"/>
  <c r="I8412" i="2"/>
  <c r="G8412" i="2"/>
  <c r="I8411" i="2"/>
  <c r="G8411" i="2"/>
  <c r="I8410" i="2"/>
  <c r="G8410" i="2"/>
  <c r="I8409" i="2"/>
  <c r="G8409" i="2"/>
  <c r="I8408" i="2"/>
  <c r="G8408" i="2"/>
  <c r="I8407" i="2"/>
  <c r="G8407" i="2"/>
  <c r="I8406" i="2"/>
  <c r="G8406" i="2"/>
  <c r="I8405" i="2"/>
  <c r="G8405" i="2"/>
  <c r="I8404" i="2"/>
  <c r="G8404" i="2"/>
  <c r="I8403" i="2"/>
  <c r="G8403" i="2"/>
  <c r="I8402" i="2"/>
  <c r="G8402" i="2"/>
  <c r="I8401" i="2"/>
  <c r="G8401" i="2"/>
  <c r="I8400" i="2"/>
  <c r="G8400" i="2"/>
  <c r="I8399" i="2"/>
  <c r="G8399" i="2"/>
  <c r="I8398" i="2"/>
  <c r="G8398" i="2"/>
  <c r="I8397" i="2"/>
  <c r="G8397" i="2"/>
  <c r="I8396" i="2"/>
  <c r="G8396" i="2"/>
  <c r="I8395" i="2"/>
  <c r="G8395" i="2"/>
  <c r="I8394" i="2"/>
  <c r="G8394" i="2"/>
  <c r="I8393" i="2"/>
  <c r="G8393" i="2"/>
  <c r="I8392" i="2"/>
  <c r="G8392" i="2"/>
  <c r="I8391" i="2"/>
  <c r="G8391" i="2"/>
  <c r="I8390" i="2"/>
  <c r="G8390" i="2"/>
  <c r="I8389" i="2"/>
  <c r="G8389" i="2"/>
  <c r="I8388" i="2"/>
  <c r="G8388" i="2"/>
  <c r="I8387" i="2"/>
  <c r="G8387" i="2"/>
  <c r="I8386" i="2"/>
  <c r="G8386" i="2"/>
  <c r="I8385" i="2"/>
  <c r="G8385" i="2"/>
  <c r="I8384" i="2"/>
  <c r="G8384" i="2"/>
  <c r="I8383" i="2"/>
  <c r="G8383" i="2"/>
  <c r="I8382" i="2"/>
  <c r="G8382" i="2"/>
  <c r="I8381" i="2"/>
  <c r="G8381" i="2"/>
  <c r="I8380" i="2"/>
  <c r="G8380" i="2"/>
  <c r="I8379" i="2"/>
  <c r="G8379" i="2"/>
  <c r="I8378" i="2"/>
  <c r="G8378" i="2"/>
  <c r="I8377" i="2"/>
  <c r="G8377" i="2"/>
  <c r="I8376" i="2"/>
  <c r="G8376" i="2"/>
  <c r="I8375" i="2"/>
  <c r="G8375" i="2"/>
  <c r="I8374" i="2"/>
  <c r="G8374" i="2"/>
  <c r="I8373" i="2"/>
  <c r="G8373" i="2"/>
  <c r="I8372" i="2"/>
  <c r="G8372" i="2"/>
  <c r="I8371" i="2"/>
  <c r="G8371" i="2"/>
  <c r="I8370" i="2"/>
  <c r="G8370" i="2"/>
  <c r="I8369" i="2"/>
  <c r="G8369" i="2"/>
  <c r="I8368" i="2"/>
  <c r="G8368" i="2"/>
  <c r="I8367" i="2"/>
  <c r="G8367" i="2"/>
  <c r="I8366" i="2"/>
  <c r="G8366" i="2"/>
  <c r="I8365" i="2"/>
  <c r="G8365" i="2"/>
  <c r="I8364" i="2"/>
  <c r="G8364" i="2"/>
  <c r="I8363" i="2"/>
  <c r="G8363" i="2"/>
  <c r="I8362" i="2"/>
  <c r="G8362" i="2"/>
  <c r="I8361" i="2"/>
  <c r="G8361" i="2"/>
  <c r="I8360" i="2"/>
  <c r="G8360" i="2"/>
  <c r="I8359" i="2"/>
  <c r="G8359" i="2"/>
  <c r="I8358" i="2"/>
  <c r="G8358" i="2"/>
  <c r="I8357" i="2"/>
  <c r="G8357" i="2"/>
  <c r="I8356" i="2"/>
  <c r="G8356" i="2"/>
  <c r="I8355" i="2"/>
  <c r="G8355" i="2"/>
  <c r="I8354" i="2"/>
  <c r="G8354" i="2"/>
  <c r="I8353" i="2"/>
  <c r="G8353" i="2"/>
  <c r="I8352" i="2"/>
  <c r="G8352" i="2"/>
  <c r="I8351" i="2"/>
  <c r="G8351" i="2"/>
  <c r="I8350" i="2"/>
  <c r="G8350" i="2"/>
  <c r="I8349" i="2"/>
  <c r="G8349" i="2"/>
  <c r="I8348" i="2"/>
  <c r="G8348" i="2"/>
  <c r="I8347" i="2"/>
  <c r="G8347" i="2"/>
  <c r="I8346" i="2"/>
  <c r="G8346" i="2"/>
  <c r="I8345" i="2"/>
  <c r="G8345" i="2"/>
  <c r="I8344" i="2"/>
  <c r="G8344" i="2"/>
  <c r="I8343" i="2"/>
  <c r="G8343" i="2"/>
  <c r="I8342" i="2"/>
  <c r="G8342" i="2"/>
  <c r="I8341" i="2"/>
  <c r="G8341" i="2"/>
  <c r="I8340" i="2"/>
  <c r="G8340" i="2"/>
  <c r="I8339" i="2"/>
  <c r="G8339" i="2"/>
  <c r="I8338" i="2"/>
  <c r="G8338" i="2"/>
  <c r="I8337" i="2"/>
  <c r="G8337" i="2"/>
  <c r="I8336" i="2"/>
  <c r="G8336" i="2"/>
  <c r="I8335" i="2"/>
  <c r="G8335" i="2"/>
  <c r="I8334" i="2"/>
  <c r="G8334" i="2"/>
  <c r="I8333" i="2"/>
  <c r="G8333" i="2"/>
  <c r="I8332" i="2"/>
  <c r="G8332" i="2"/>
  <c r="I8331" i="2"/>
  <c r="G8331" i="2"/>
  <c r="I8330" i="2"/>
  <c r="G8330" i="2"/>
  <c r="I8329" i="2"/>
  <c r="G8329" i="2"/>
  <c r="I8328" i="2"/>
  <c r="G8328" i="2"/>
  <c r="I8327" i="2"/>
  <c r="G8327" i="2"/>
  <c r="I8326" i="2"/>
  <c r="G8326" i="2"/>
  <c r="I8325" i="2"/>
  <c r="G8325" i="2"/>
  <c r="I8324" i="2"/>
  <c r="G8324" i="2"/>
  <c r="I8323" i="2"/>
  <c r="G8323" i="2"/>
  <c r="I8322" i="2"/>
  <c r="G8322" i="2"/>
  <c r="I8321" i="2"/>
  <c r="G8321" i="2"/>
  <c r="I8320" i="2"/>
  <c r="G8320" i="2"/>
  <c r="I8319" i="2"/>
  <c r="G8319" i="2"/>
  <c r="I8318" i="2"/>
  <c r="G8318" i="2"/>
  <c r="I8317" i="2"/>
  <c r="G8317" i="2"/>
  <c r="I8316" i="2"/>
  <c r="G8316" i="2"/>
  <c r="I8315" i="2"/>
  <c r="G8315" i="2"/>
  <c r="I8314" i="2"/>
  <c r="G8314" i="2"/>
  <c r="I8313" i="2"/>
  <c r="G8313" i="2"/>
  <c r="I8312" i="2"/>
  <c r="G8312" i="2"/>
  <c r="I8311" i="2"/>
  <c r="G8311" i="2"/>
  <c r="I8310" i="2"/>
  <c r="G8310" i="2"/>
  <c r="I8309" i="2"/>
  <c r="G8309" i="2"/>
  <c r="I8308" i="2"/>
  <c r="G8308" i="2"/>
  <c r="I8307" i="2"/>
  <c r="G8307" i="2"/>
  <c r="I8306" i="2"/>
  <c r="G8306" i="2"/>
  <c r="I8305" i="2"/>
  <c r="G8305" i="2"/>
  <c r="I8304" i="2"/>
  <c r="G8304" i="2"/>
  <c r="I8303" i="2"/>
  <c r="G8303" i="2"/>
  <c r="I8302" i="2"/>
  <c r="G8302" i="2"/>
  <c r="I8301" i="2"/>
  <c r="G8301" i="2"/>
  <c r="I8300" i="2"/>
  <c r="G8300" i="2"/>
  <c r="I8299" i="2"/>
  <c r="G8299" i="2"/>
  <c r="I8298" i="2"/>
  <c r="G8298" i="2"/>
  <c r="I8297" i="2"/>
  <c r="G8297" i="2"/>
  <c r="I8296" i="2"/>
  <c r="G8296" i="2"/>
  <c r="I8295" i="2"/>
  <c r="G8295" i="2"/>
  <c r="I8294" i="2"/>
  <c r="G8294" i="2"/>
  <c r="I8293" i="2"/>
  <c r="G8293" i="2"/>
  <c r="I8292" i="2"/>
  <c r="G8292" i="2"/>
  <c r="I8291" i="2"/>
  <c r="G8291" i="2"/>
  <c r="I8290" i="2"/>
  <c r="G8290" i="2"/>
  <c r="I8289" i="2"/>
  <c r="G8289" i="2"/>
  <c r="I8288" i="2"/>
  <c r="G8288" i="2"/>
  <c r="I8287" i="2"/>
  <c r="G8287" i="2"/>
  <c r="I8286" i="2"/>
  <c r="G8286" i="2"/>
  <c r="I8285" i="2"/>
  <c r="G8285" i="2"/>
  <c r="I8284" i="2"/>
  <c r="G8284" i="2"/>
  <c r="I8283" i="2"/>
  <c r="G8283" i="2"/>
  <c r="I8282" i="2"/>
  <c r="G8282" i="2"/>
  <c r="I8281" i="2"/>
  <c r="G8281" i="2"/>
  <c r="I8280" i="2"/>
  <c r="G8280" i="2"/>
  <c r="I8279" i="2"/>
  <c r="G8279" i="2"/>
  <c r="I8278" i="2"/>
  <c r="G8278" i="2"/>
  <c r="I8277" i="2"/>
  <c r="G8277" i="2"/>
  <c r="I8276" i="2"/>
  <c r="G8276" i="2"/>
  <c r="I8275" i="2"/>
  <c r="G8275" i="2"/>
  <c r="I8274" i="2"/>
  <c r="G8274" i="2"/>
  <c r="I8273" i="2"/>
  <c r="G8273" i="2"/>
  <c r="I8272" i="2"/>
  <c r="G8272" i="2"/>
  <c r="I8271" i="2"/>
  <c r="G8271" i="2"/>
  <c r="I8270" i="2"/>
  <c r="G8270" i="2"/>
  <c r="I8269" i="2"/>
  <c r="G8269" i="2"/>
  <c r="I8268" i="2"/>
  <c r="G8268" i="2"/>
  <c r="I8267" i="2"/>
  <c r="G8267" i="2"/>
  <c r="I8266" i="2"/>
  <c r="G8266" i="2"/>
  <c r="I8265" i="2"/>
  <c r="G8265" i="2"/>
  <c r="I8264" i="2"/>
  <c r="G8264" i="2"/>
  <c r="I8263" i="2"/>
  <c r="G8263" i="2"/>
  <c r="I8262" i="2"/>
  <c r="G8262" i="2"/>
  <c r="I8261" i="2"/>
  <c r="G8261" i="2"/>
  <c r="I8260" i="2"/>
  <c r="G8260" i="2"/>
  <c r="I8259" i="2"/>
  <c r="G8259" i="2"/>
  <c r="I8258" i="2"/>
  <c r="G8258" i="2"/>
  <c r="I8257" i="2"/>
  <c r="G8257" i="2"/>
  <c r="I8256" i="2"/>
  <c r="G8256" i="2"/>
  <c r="I8255" i="2"/>
  <c r="G8255" i="2"/>
  <c r="I8254" i="2"/>
  <c r="G8254" i="2"/>
  <c r="I8253" i="2"/>
  <c r="G8253" i="2"/>
  <c r="I8252" i="2"/>
  <c r="G8252" i="2"/>
  <c r="I8251" i="2"/>
  <c r="G8251" i="2"/>
  <c r="I8250" i="2"/>
  <c r="G8250" i="2"/>
  <c r="I8249" i="2"/>
  <c r="G8249" i="2"/>
  <c r="I8248" i="2"/>
  <c r="G8248" i="2"/>
  <c r="I8247" i="2"/>
  <c r="G8247" i="2"/>
  <c r="I8246" i="2"/>
  <c r="G8246" i="2"/>
  <c r="I8245" i="2"/>
  <c r="G8245" i="2"/>
  <c r="I8244" i="2"/>
  <c r="G8244" i="2"/>
  <c r="I8243" i="2"/>
  <c r="G8243" i="2"/>
  <c r="I8242" i="2"/>
  <c r="G8242" i="2"/>
  <c r="I8241" i="2"/>
  <c r="G8241" i="2"/>
  <c r="I8240" i="2"/>
  <c r="G8240" i="2"/>
  <c r="I8239" i="2"/>
  <c r="G8239" i="2"/>
  <c r="I8238" i="2"/>
  <c r="G8238" i="2"/>
  <c r="I8237" i="2"/>
  <c r="G8237" i="2"/>
  <c r="I8236" i="2"/>
  <c r="G8236" i="2"/>
  <c r="I8235" i="2"/>
  <c r="G8235" i="2"/>
  <c r="I8234" i="2"/>
  <c r="G8234" i="2"/>
  <c r="I8233" i="2"/>
  <c r="G8233" i="2"/>
  <c r="I8232" i="2"/>
  <c r="G8232" i="2"/>
  <c r="I8231" i="2"/>
  <c r="G8231" i="2"/>
  <c r="I8230" i="2"/>
  <c r="G8230" i="2"/>
  <c r="I8229" i="2"/>
  <c r="G8229" i="2"/>
  <c r="I8228" i="2"/>
  <c r="G8228" i="2"/>
  <c r="I8227" i="2"/>
  <c r="G8227" i="2"/>
  <c r="I8226" i="2"/>
  <c r="G8226" i="2"/>
  <c r="I8225" i="2"/>
  <c r="G8225" i="2"/>
  <c r="I8224" i="2"/>
  <c r="G8224" i="2"/>
  <c r="I8223" i="2"/>
  <c r="G8223" i="2"/>
  <c r="I8222" i="2"/>
  <c r="G8222" i="2"/>
  <c r="I8221" i="2"/>
  <c r="G8221" i="2"/>
  <c r="I8220" i="2"/>
  <c r="G8220" i="2"/>
  <c r="I8219" i="2"/>
  <c r="G8219" i="2"/>
  <c r="I8218" i="2"/>
  <c r="G8218" i="2"/>
  <c r="I8217" i="2"/>
  <c r="G8217" i="2"/>
  <c r="I8216" i="2"/>
  <c r="G8216" i="2"/>
  <c r="I8215" i="2"/>
  <c r="G8215" i="2"/>
  <c r="I8214" i="2"/>
  <c r="G8214" i="2"/>
  <c r="I8213" i="2"/>
  <c r="G8213" i="2"/>
  <c r="I8212" i="2"/>
  <c r="G8212" i="2"/>
  <c r="I8211" i="2"/>
  <c r="G8211" i="2"/>
  <c r="I8210" i="2"/>
  <c r="G8210" i="2"/>
  <c r="I8209" i="2"/>
  <c r="G8209" i="2"/>
  <c r="I8208" i="2"/>
  <c r="G8208" i="2"/>
  <c r="I8207" i="2"/>
  <c r="G8207" i="2"/>
  <c r="I8206" i="2"/>
  <c r="G8206" i="2"/>
  <c r="I8205" i="2"/>
  <c r="G8205" i="2"/>
  <c r="I8204" i="2"/>
  <c r="G8204" i="2"/>
  <c r="I8203" i="2"/>
  <c r="G8203" i="2"/>
  <c r="I8202" i="2"/>
  <c r="G8202" i="2"/>
  <c r="I8201" i="2"/>
  <c r="G8201" i="2"/>
  <c r="I8200" i="2"/>
  <c r="G8200" i="2"/>
  <c r="I8199" i="2"/>
  <c r="G8199" i="2"/>
  <c r="I8198" i="2"/>
  <c r="G8198" i="2"/>
  <c r="I8197" i="2"/>
  <c r="G8197" i="2"/>
  <c r="I8196" i="2"/>
  <c r="G8196" i="2"/>
  <c r="I8195" i="2"/>
  <c r="G8195" i="2"/>
  <c r="I8194" i="2"/>
  <c r="G8194" i="2"/>
  <c r="I8193" i="2"/>
  <c r="G8193" i="2"/>
  <c r="I8192" i="2"/>
  <c r="G8192" i="2"/>
  <c r="I8191" i="2"/>
  <c r="G8191" i="2"/>
  <c r="I8190" i="2"/>
  <c r="G8190" i="2"/>
  <c r="I8189" i="2"/>
  <c r="G8189" i="2"/>
  <c r="I8188" i="2"/>
  <c r="G8188" i="2"/>
  <c r="I8187" i="2"/>
  <c r="G8187" i="2"/>
  <c r="I8186" i="2"/>
  <c r="G8186" i="2"/>
  <c r="I8185" i="2"/>
  <c r="G8185" i="2"/>
  <c r="I8184" i="2"/>
  <c r="G8184" i="2"/>
  <c r="I8183" i="2"/>
  <c r="G8183" i="2"/>
  <c r="I8182" i="2"/>
  <c r="G8182" i="2"/>
  <c r="I8181" i="2"/>
  <c r="G8181" i="2"/>
  <c r="I8180" i="2"/>
  <c r="G8180" i="2"/>
  <c r="I8179" i="2"/>
  <c r="G8179" i="2"/>
  <c r="I8178" i="2"/>
  <c r="G8178" i="2"/>
  <c r="I8177" i="2"/>
  <c r="G8177" i="2"/>
  <c r="I8176" i="2"/>
  <c r="G8176" i="2"/>
  <c r="I8175" i="2"/>
  <c r="G8175" i="2"/>
  <c r="I8174" i="2"/>
  <c r="G8174" i="2"/>
  <c r="I8173" i="2"/>
  <c r="G8173" i="2"/>
  <c r="I8172" i="2"/>
  <c r="G8172" i="2"/>
  <c r="I8171" i="2"/>
  <c r="G8171" i="2"/>
  <c r="I8170" i="2"/>
  <c r="G8170" i="2"/>
  <c r="I8169" i="2"/>
  <c r="G8169" i="2"/>
  <c r="I8168" i="2"/>
  <c r="G8168" i="2"/>
  <c r="I8167" i="2"/>
  <c r="G8167" i="2"/>
  <c r="I8166" i="2"/>
  <c r="G8166" i="2"/>
  <c r="I8165" i="2"/>
  <c r="G8165" i="2"/>
  <c r="I8164" i="2"/>
  <c r="G8164" i="2"/>
  <c r="I8163" i="2"/>
  <c r="G8163" i="2"/>
  <c r="I8162" i="2"/>
  <c r="G8162" i="2"/>
  <c r="I8161" i="2"/>
  <c r="G8161" i="2"/>
  <c r="I8160" i="2"/>
  <c r="G8160" i="2"/>
  <c r="I8159" i="2"/>
  <c r="G8159" i="2"/>
  <c r="I8158" i="2"/>
  <c r="G8158" i="2"/>
  <c r="I8157" i="2"/>
  <c r="G8157" i="2"/>
  <c r="I8156" i="2"/>
  <c r="G8156" i="2"/>
  <c r="I8155" i="2"/>
  <c r="G8155" i="2"/>
  <c r="I8154" i="2"/>
  <c r="G8154" i="2"/>
  <c r="I8153" i="2"/>
  <c r="G8153" i="2"/>
  <c r="I8152" i="2"/>
  <c r="G8152" i="2"/>
  <c r="I8151" i="2"/>
  <c r="G8151" i="2"/>
  <c r="I8150" i="2"/>
  <c r="G8150" i="2"/>
  <c r="I8149" i="2"/>
  <c r="G8149" i="2"/>
  <c r="I8148" i="2"/>
  <c r="G8148" i="2"/>
  <c r="I8147" i="2"/>
  <c r="G8147" i="2"/>
  <c r="I8146" i="2"/>
  <c r="G8146" i="2"/>
  <c r="I8145" i="2"/>
  <c r="G8145" i="2"/>
  <c r="I8144" i="2"/>
  <c r="G8144" i="2"/>
  <c r="I8143" i="2"/>
  <c r="G8143" i="2"/>
  <c r="I8142" i="2"/>
  <c r="G8142" i="2"/>
  <c r="I8141" i="2"/>
  <c r="G8141" i="2"/>
  <c r="I8140" i="2"/>
  <c r="G8140" i="2"/>
  <c r="I8139" i="2"/>
  <c r="G8139" i="2"/>
  <c r="I8138" i="2"/>
  <c r="G8138" i="2"/>
  <c r="I8137" i="2"/>
  <c r="G8137" i="2"/>
  <c r="I8136" i="2"/>
  <c r="G8136" i="2"/>
  <c r="I8135" i="2"/>
  <c r="G8135" i="2"/>
  <c r="I8134" i="2"/>
  <c r="G8134" i="2"/>
  <c r="I8133" i="2"/>
  <c r="G8133" i="2"/>
  <c r="I8132" i="2"/>
  <c r="G8132" i="2"/>
  <c r="I8131" i="2"/>
  <c r="G8131" i="2"/>
  <c r="I8130" i="2"/>
  <c r="G8130" i="2"/>
  <c r="I8129" i="2"/>
  <c r="G8129" i="2"/>
  <c r="I8128" i="2"/>
  <c r="G8128" i="2"/>
  <c r="I8127" i="2"/>
  <c r="G8127" i="2"/>
  <c r="I8126" i="2"/>
  <c r="G8126" i="2"/>
  <c r="I8125" i="2"/>
  <c r="G8125" i="2"/>
  <c r="I8124" i="2"/>
  <c r="G8124" i="2"/>
  <c r="I8123" i="2"/>
  <c r="G8123" i="2"/>
  <c r="I8122" i="2"/>
  <c r="G8122" i="2"/>
  <c r="I8121" i="2"/>
  <c r="G8121" i="2"/>
  <c r="I8120" i="2"/>
  <c r="G8120" i="2"/>
  <c r="I8119" i="2"/>
  <c r="G8119" i="2"/>
  <c r="I8118" i="2"/>
  <c r="G8118" i="2"/>
  <c r="I8117" i="2"/>
  <c r="G8117" i="2"/>
  <c r="I8116" i="2"/>
  <c r="G8116" i="2"/>
  <c r="I8115" i="2"/>
  <c r="G8115" i="2"/>
  <c r="I8114" i="2"/>
  <c r="G8114" i="2"/>
  <c r="I8113" i="2"/>
  <c r="G8113" i="2"/>
  <c r="I8112" i="2"/>
  <c r="G8112" i="2"/>
  <c r="I8111" i="2"/>
  <c r="G8111" i="2"/>
  <c r="I8110" i="2"/>
  <c r="G8110" i="2"/>
  <c r="I8109" i="2"/>
  <c r="G8109" i="2"/>
  <c r="I8108" i="2"/>
  <c r="G8108" i="2"/>
  <c r="I8107" i="2"/>
  <c r="G8107" i="2"/>
  <c r="I8106" i="2"/>
  <c r="G8106" i="2"/>
  <c r="I8105" i="2"/>
  <c r="G8105" i="2"/>
  <c r="I8104" i="2"/>
  <c r="G8104" i="2"/>
  <c r="I8103" i="2"/>
  <c r="G8103" i="2"/>
  <c r="I8102" i="2"/>
  <c r="G8102" i="2"/>
  <c r="I8101" i="2"/>
  <c r="G8101" i="2"/>
  <c r="I8100" i="2"/>
  <c r="G8100" i="2"/>
  <c r="I8099" i="2"/>
  <c r="G8099" i="2"/>
  <c r="I8098" i="2"/>
  <c r="G8098" i="2"/>
  <c r="I8097" i="2"/>
  <c r="G8097" i="2"/>
  <c r="I8096" i="2"/>
  <c r="G8096" i="2"/>
  <c r="I8095" i="2"/>
  <c r="G8095" i="2"/>
  <c r="I8094" i="2"/>
  <c r="G8094" i="2"/>
  <c r="I8093" i="2"/>
  <c r="G8093" i="2"/>
  <c r="I8092" i="2"/>
  <c r="G8092" i="2"/>
  <c r="I8091" i="2"/>
  <c r="G8091" i="2"/>
  <c r="I8090" i="2"/>
  <c r="G8090" i="2"/>
  <c r="I8089" i="2"/>
  <c r="G8089" i="2"/>
  <c r="I8088" i="2"/>
  <c r="G8088" i="2"/>
  <c r="I8087" i="2"/>
  <c r="G8087" i="2"/>
  <c r="I8086" i="2"/>
  <c r="G8086" i="2"/>
  <c r="I8085" i="2"/>
  <c r="G8085" i="2"/>
  <c r="I8084" i="2"/>
  <c r="G8084" i="2"/>
  <c r="I8083" i="2"/>
  <c r="G8083" i="2"/>
  <c r="I8082" i="2"/>
  <c r="G8082" i="2"/>
  <c r="I8081" i="2"/>
  <c r="G8081" i="2"/>
  <c r="I8080" i="2"/>
  <c r="G8080" i="2"/>
  <c r="I8079" i="2"/>
  <c r="G8079" i="2"/>
  <c r="I8078" i="2"/>
  <c r="G8078" i="2"/>
  <c r="I8077" i="2"/>
  <c r="G8077" i="2"/>
  <c r="I8076" i="2"/>
  <c r="G8076" i="2"/>
  <c r="I8075" i="2"/>
  <c r="G8075" i="2"/>
  <c r="I8074" i="2"/>
  <c r="G8074" i="2"/>
  <c r="I8073" i="2"/>
  <c r="G8073" i="2"/>
  <c r="I8072" i="2"/>
  <c r="G8072" i="2"/>
  <c r="I8071" i="2"/>
  <c r="G8071" i="2"/>
  <c r="I8070" i="2"/>
  <c r="G8070" i="2"/>
  <c r="I8069" i="2"/>
  <c r="G8069" i="2"/>
  <c r="I8068" i="2"/>
  <c r="G8068" i="2"/>
  <c r="I8067" i="2"/>
  <c r="G8067" i="2"/>
  <c r="I8066" i="2"/>
  <c r="G8066" i="2"/>
  <c r="I8065" i="2"/>
  <c r="G8065" i="2"/>
  <c r="I8064" i="2"/>
  <c r="G8064" i="2"/>
  <c r="I8063" i="2"/>
  <c r="G8063" i="2"/>
  <c r="I8062" i="2"/>
  <c r="G8062" i="2"/>
  <c r="I8061" i="2"/>
  <c r="G8061" i="2"/>
  <c r="I8060" i="2"/>
  <c r="G8060" i="2"/>
  <c r="I8059" i="2"/>
  <c r="G8059" i="2"/>
  <c r="I8058" i="2"/>
  <c r="G8058" i="2"/>
  <c r="I8057" i="2"/>
  <c r="G8057" i="2"/>
  <c r="I8056" i="2"/>
  <c r="G8056" i="2"/>
  <c r="I8055" i="2"/>
  <c r="G8055" i="2"/>
  <c r="I8054" i="2"/>
  <c r="G8054" i="2"/>
  <c r="I8053" i="2"/>
  <c r="G8053" i="2"/>
  <c r="I8052" i="2"/>
  <c r="G8052" i="2"/>
  <c r="I8051" i="2"/>
  <c r="G8051" i="2"/>
  <c r="I8050" i="2"/>
  <c r="G8050" i="2"/>
  <c r="I8049" i="2"/>
  <c r="G8049" i="2"/>
  <c r="I8048" i="2"/>
  <c r="G8048" i="2"/>
  <c r="I8047" i="2"/>
  <c r="G8047" i="2"/>
  <c r="I8046" i="2"/>
  <c r="G8046" i="2"/>
  <c r="I8045" i="2"/>
  <c r="G8045" i="2"/>
  <c r="I8044" i="2"/>
  <c r="G8044" i="2"/>
  <c r="I8043" i="2"/>
  <c r="G8043" i="2"/>
  <c r="I8042" i="2"/>
  <c r="G8042" i="2"/>
  <c r="I8041" i="2"/>
  <c r="G8041" i="2"/>
  <c r="I8040" i="2"/>
  <c r="G8040" i="2"/>
  <c r="I8039" i="2"/>
  <c r="G8039" i="2"/>
  <c r="I8038" i="2"/>
  <c r="G8038" i="2"/>
  <c r="I8037" i="2"/>
  <c r="G8037" i="2"/>
  <c r="I8036" i="2"/>
  <c r="G8036" i="2"/>
  <c r="I8035" i="2"/>
  <c r="G8035" i="2"/>
  <c r="I8034" i="2"/>
  <c r="G8034" i="2"/>
  <c r="I8033" i="2"/>
  <c r="G8033" i="2"/>
  <c r="I8032" i="2"/>
  <c r="G8032" i="2"/>
  <c r="I8031" i="2"/>
  <c r="G8031" i="2"/>
  <c r="I8030" i="2"/>
  <c r="G8030" i="2"/>
  <c r="I8029" i="2"/>
  <c r="G8029" i="2"/>
  <c r="I8028" i="2"/>
  <c r="G8028" i="2"/>
  <c r="I8027" i="2"/>
  <c r="G8027" i="2"/>
  <c r="I8026" i="2"/>
  <c r="G8026" i="2"/>
  <c r="I8025" i="2"/>
  <c r="G8025" i="2"/>
  <c r="I8024" i="2"/>
  <c r="G8024" i="2"/>
  <c r="I8023" i="2"/>
  <c r="G8023" i="2"/>
  <c r="I8022" i="2"/>
  <c r="G8022" i="2"/>
  <c r="I8021" i="2"/>
  <c r="G8021" i="2"/>
  <c r="I8020" i="2"/>
  <c r="G8020" i="2"/>
  <c r="I8019" i="2"/>
  <c r="G8019" i="2"/>
  <c r="I8018" i="2"/>
  <c r="I15" i="5" s="1"/>
  <c r="G8018" i="2"/>
  <c r="I8017" i="2"/>
  <c r="G8017" i="2"/>
  <c r="I8016" i="2"/>
  <c r="G8016" i="2"/>
  <c r="I8015" i="2"/>
  <c r="G8015" i="2"/>
  <c r="I8014" i="2"/>
  <c r="G8014" i="2"/>
  <c r="I8013" i="2"/>
  <c r="G8013" i="2"/>
  <c r="I8012" i="2"/>
  <c r="G8012" i="2"/>
  <c r="I8011" i="2"/>
  <c r="G8011" i="2"/>
  <c r="I8010" i="2"/>
  <c r="G8010" i="2"/>
  <c r="I8009" i="2"/>
  <c r="G8009" i="2"/>
  <c r="I8008" i="2"/>
  <c r="G8008" i="2"/>
  <c r="I8007" i="2"/>
  <c r="G8007" i="2"/>
  <c r="I8006" i="2"/>
  <c r="G8006" i="2"/>
  <c r="I8005" i="2"/>
  <c r="G8005" i="2"/>
  <c r="I8004" i="2"/>
  <c r="G8004" i="2"/>
  <c r="I8003" i="2"/>
  <c r="G8003" i="2"/>
  <c r="I8002" i="2"/>
  <c r="G8002" i="2"/>
  <c r="I8001" i="2"/>
  <c r="G8001" i="2"/>
  <c r="I8000" i="2"/>
  <c r="G8000" i="2"/>
  <c r="I7999" i="2"/>
  <c r="G7999" i="2"/>
  <c r="I7998" i="2"/>
  <c r="G7998" i="2"/>
  <c r="I7997" i="2"/>
  <c r="G7997" i="2"/>
  <c r="I7996" i="2"/>
  <c r="G7996" i="2"/>
  <c r="I7995" i="2"/>
  <c r="G7995" i="2"/>
  <c r="I7994" i="2"/>
  <c r="G7994" i="2"/>
  <c r="I7993" i="2"/>
  <c r="G7993" i="2"/>
  <c r="I7992" i="2"/>
  <c r="G7992" i="2"/>
  <c r="I7991" i="2"/>
  <c r="G7991" i="2"/>
  <c r="I7990" i="2"/>
  <c r="G7990" i="2"/>
  <c r="I7989" i="2"/>
  <c r="G7989" i="2"/>
  <c r="I7988" i="2"/>
  <c r="G7988" i="2"/>
  <c r="I7987" i="2"/>
  <c r="G7987" i="2"/>
  <c r="I7986" i="2"/>
  <c r="G7986" i="2"/>
  <c r="I7985" i="2"/>
  <c r="G7985" i="2"/>
  <c r="I7984" i="2"/>
  <c r="G7984" i="2"/>
  <c r="I7983" i="2"/>
  <c r="G7983" i="2"/>
  <c r="I7982" i="2"/>
  <c r="G7982" i="2"/>
  <c r="I7981" i="2"/>
  <c r="G7981" i="2"/>
  <c r="I7980" i="2"/>
  <c r="G7980" i="2"/>
  <c r="I7979" i="2"/>
  <c r="G7979" i="2"/>
  <c r="I7978" i="2"/>
  <c r="G7978" i="2"/>
  <c r="I7977" i="2"/>
  <c r="G7977" i="2"/>
  <c r="I7976" i="2"/>
  <c r="G7976" i="2"/>
  <c r="I7975" i="2"/>
  <c r="G7975" i="2"/>
  <c r="I7974" i="2"/>
  <c r="G7974" i="2"/>
  <c r="I7973" i="2"/>
  <c r="G7973" i="2"/>
  <c r="I7972" i="2"/>
  <c r="G7972" i="2"/>
  <c r="I7971" i="2"/>
  <c r="G7971" i="2"/>
  <c r="I7970" i="2"/>
  <c r="G7970" i="2"/>
  <c r="I7969" i="2"/>
  <c r="G7969" i="2"/>
  <c r="I7968" i="2"/>
  <c r="G7968" i="2"/>
  <c r="I7967" i="2"/>
  <c r="G7967" i="2"/>
  <c r="I7966" i="2"/>
  <c r="G7966" i="2"/>
  <c r="I7965" i="2"/>
  <c r="G7965" i="2"/>
  <c r="I7964" i="2"/>
  <c r="G7964" i="2"/>
  <c r="I7963" i="2"/>
  <c r="G7963" i="2"/>
  <c r="I7962" i="2"/>
  <c r="G7962" i="2"/>
  <c r="I7961" i="2"/>
  <c r="G7961" i="2"/>
  <c r="I7960" i="2"/>
  <c r="G7960" i="2"/>
  <c r="I7959" i="2"/>
  <c r="G7959" i="2"/>
  <c r="I7958" i="2"/>
  <c r="G7958" i="2"/>
  <c r="I7957" i="2"/>
  <c r="G7957" i="2"/>
  <c r="I7956" i="2"/>
  <c r="G7956" i="2"/>
  <c r="I7955" i="2"/>
  <c r="G7955" i="2"/>
  <c r="I7954" i="2"/>
  <c r="G7954" i="2"/>
  <c r="I7953" i="2"/>
  <c r="G7953" i="2"/>
  <c r="I7952" i="2"/>
  <c r="G7952" i="2"/>
  <c r="I7951" i="2"/>
  <c r="G7951" i="2"/>
  <c r="I7950" i="2"/>
  <c r="G7950" i="2"/>
  <c r="I7949" i="2"/>
  <c r="G7949" i="2"/>
  <c r="I7948" i="2"/>
  <c r="G7948" i="2"/>
  <c r="I7947" i="2"/>
  <c r="G7947" i="2"/>
  <c r="I7946" i="2"/>
  <c r="G7946" i="2"/>
  <c r="I7945" i="2"/>
  <c r="G7945" i="2"/>
  <c r="I7944" i="2"/>
  <c r="G7944" i="2"/>
  <c r="I7943" i="2"/>
  <c r="G7943" i="2"/>
  <c r="I7942" i="2"/>
  <c r="G7942" i="2"/>
  <c r="I7941" i="2"/>
  <c r="G7941" i="2"/>
  <c r="I7940" i="2"/>
  <c r="G7940" i="2"/>
  <c r="I7939" i="2"/>
  <c r="G7939" i="2"/>
  <c r="I7938" i="2"/>
  <c r="G7938" i="2"/>
  <c r="I7937" i="2"/>
  <c r="G7937" i="2"/>
  <c r="I7936" i="2"/>
  <c r="G7936" i="2"/>
  <c r="I7935" i="2"/>
  <c r="G7935" i="2"/>
  <c r="I7934" i="2"/>
  <c r="G7934" i="2"/>
  <c r="I7933" i="2"/>
  <c r="G7933" i="2"/>
  <c r="I7932" i="2"/>
  <c r="G7932" i="2"/>
  <c r="I7931" i="2"/>
  <c r="G7931" i="2"/>
  <c r="I7930" i="2"/>
  <c r="G7930" i="2"/>
  <c r="I7929" i="2"/>
  <c r="G7929" i="2"/>
  <c r="I7928" i="2"/>
  <c r="G7928" i="2"/>
  <c r="I7927" i="2"/>
  <c r="G7927" i="2"/>
  <c r="I7926" i="2"/>
  <c r="G7926" i="2"/>
  <c r="I7925" i="2"/>
  <c r="G7925" i="2"/>
  <c r="I7924" i="2"/>
  <c r="G7924" i="2"/>
  <c r="I7923" i="2"/>
  <c r="G7923" i="2"/>
  <c r="I7922" i="2"/>
  <c r="G7922" i="2"/>
  <c r="I7921" i="2"/>
  <c r="G7921" i="2"/>
  <c r="I7920" i="2"/>
  <c r="G7920" i="2"/>
  <c r="I7919" i="2"/>
  <c r="G7919" i="2"/>
  <c r="I7918" i="2"/>
  <c r="G7918" i="2"/>
  <c r="I7917" i="2"/>
  <c r="G7917" i="2"/>
  <c r="I7916" i="2"/>
  <c r="G7916" i="2"/>
  <c r="I7915" i="2"/>
  <c r="G7915" i="2"/>
  <c r="I7914" i="2"/>
  <c r="G7914" i="2"/>
  <c r="I7913" i="2"/>
  <c r="G7913" i="2"/>
  <c r="I7912" i="2"/>
  <c r="G7912" i="2"/>
  <c r="I7911" i="2"/>
  <c r="G7911" i="2"/>
  <c r="I7910" i="2"/>
  <c r="G7910" i="2"/>
  <c r="I7909" i="2"/>
  <c r="G7909" i="2"/>
  <c r="I7908" i="2"/>
  <c r="G7908" i="2"/>
  <c r="I7907" i="2"/>
  <c r="G7907" i="2"/>
  <c r="I7906" i="2"/>
  <c r="G7906" i="2"/>
  <c r="I7905" i="2"/>
  <c r="G7905" i="2"/>
  <c r="I7904" i="2"/>
  <c r="G7904" i="2"/>
  <c r="I7903" i="2"/>
  <c r="G7903" i="2"/>
  <c r="I7902" i="2"/>
  <c r="G7902" i="2"/>
  <c r="I7901" i="2"/>
  <c r="G7901" i="2"/>
  <c r="I7900" i="2"/>
  <c r="G7900" i="2"/>
  <c r="I7899" i="2"/>
  <c r="G7899" i="2"/>
  <c r="I7898" i="2"/>
  <c r="G7898" i="2"/>
  <c r="I7897" i="2"/>
  <c r="G7897" i="2"/>
  <c r="I7896" i="2"/>
  <c r="G7896" i="2"/>
  <c r="I7895" i="2"/>
  <c r="G7895" i="2"/>
  <c r="I7894" i="2"/>
  <c r="G7894" i="2"/>
  <c r="I7893" i="2"/>
  <c r="G7893" i="2"/>
  <c r="I7892" i="2"/>
  <c r="G7892" i="2"/>
  <c r="I7891" i="2"/>
  <c r="G7891" i="2"/>
  <c r="I7890" i="2"/>
  <c r="G7890" i="2"/>
  <c r="I7889" i="2"/>
  <c r="G7889" i="2"/>
  <c r="I7888" i="2"/>
  <c r="G7888" i="2"/>
  <c r="I7887" i="2"/>
  <c r="G7887" i="2"/>
  <c r="I7886" i="2"/>
  <c r="G7886" i="2"/>
  <c r="I7885" i="2"/>
  <c r="G7885" i="2"/>
  <c r="I7884" i="2"/>
  <c r="G7884" i="2"/>
  <c r="I7883" i="2"/>
  <c r="G7883" i="2"/>
  <c r="I7882" i="2"/>
  <c r="G7882" i="2"/>
  <c r="I7881" i="2"/>
  <c r="G7881" i="2"/>
  <c r="I7880" i="2"/>
  <c r="G7880" i="2"/>
  <c r="I7879" i="2"/>
  <c r="G7879" i="2"/>
  <c r="I7878" i="2"/>
  <c r="G7878" i="2"/>
  <c r="I7877" i="2"/>
  <c r="G7877" i="2"/>
  <c r="I7876" i="2"/>
  <c r="G7876" i="2"/>
  <c r="I7875" i="2"/>
  <c r="G7875" i="2"/>
  <c r="I7874" i="2"/>
  <c r="G7874" i="2"/>
  <c r="I7873" i="2"/>
  <c r="G7873" i="2"/>
  <c r="I7872" i="2"/>
  <c r="G7872" i="2"/>
  <c r="I7871" i="2"/>
  <c r="G7871" i="2"/>
  <c r="I7870" i="2"/>
  <c r="G7870" i="2"/>
  <c r="I7869" i="2"/>
  <c r="G7869" i="2"/>
  <c r="I7868" i="2"/>
  <c r="G7868" i="2"/>
  <c r="I7867" i="2"/>
  <c r="G7867" i="2"/>
  <c r="I7866" i="2"/>
  <c r="G7866" i="2"/>
  <c r="I7865" i="2"/>
  <c r="G7865" i="2"/>
  <c r="I7864" i="2"/>
  <c r="G7864" i="2"/>
  <c r="I7863" i="2"/>
  <c r="G7863" i="2"/>
  <c r="I7862" i="2"/>
  <c r="G7862" i="2"/>
  <c r="I7861" i="2"/>
  <c r="G7861" i="2"/>
  <c r="I7860" i="2"/>
  <c r="G7860" i="2"/>
  <c r="I7859" i="2"/>
  <c r="G7859" i="2"/>
  <c r="I7858" i="2"/>
  <c r="G7858" i="2"/>
  <c r="I7857" i="2"/>
  <c r="G7857" i="2"/>
  <c r="I7856" i="2"/>
  <c r="G7856" i="2"/>
  <c r="I7855" i="2"/>
  <c r="G7855" i="2"/>
  <c r="I7854" i="2"/>
  <c r="G7854" i="2"/>
  <c r="I7853" i="2"/>
  <c r="G7853" i="2"/>
  <c r="I7852" i="2"/>
  <c r="G7852" i="2"/>
  <c r="I7851" i="2"/>
  <c r="G7851" i="2"/>
  <c r="I7850" i="2"/>
  <c r="G7850" i="2"/>
  <c r="I7849" i="2"/>
  <c r="G7849" i="2"/>
  <c r="I7848" i="2"/>
  <c r="G7848" i="2"/>
  <c r="I7847" i="2"/>
  <c r="G7847" i="2"/>
  <c r="I7846" i="2"/>
  <c r="G7846" i="2"/>
  <c r="I7845" i="2"/>
  <c r="G7845" i="2"/>
  <c r="I7844" i="2"/>
  <c r="G7844" i="2"/>
  <c r="I7843" i="2"/>
  <c r="G7843" i="2"/>
  <c r="I7842" i="2"/>
  <c r="G7842" i="2"/>
  <c r="I7841" i="2"/>
  <c r="G7841" i="2"/>
  <c r="I7840" i="2"/>
  <c r="G7840" i="2"/>
  <c r="I7839" i="2"/>
  <c r="G7839" i="2"/>
  <c r="I7838" i="2"/>
  <c r="G7838" i="2"/>
  <c r="I7837" i="2"/>
  <c r="G7837" i="2"/>
  <c r="I7836" i="2"/>
  <c r="G7836" i="2"/>
  <c r="I7835" i="2"/>
  <c r="G7835" i="2"/>
  <c r="I7834" i="2"/>
  <c r="G7834" i="2"/>
  <c r="I7833" i="2"/>
  <c r="G7833" i="2"/>
  <c r="I7832" i="2"/>
  <c r="G7832" i="2"/>
  <c r="I7831" i="2"/>
  <c r="G7831" i="2"/>
  <c r="I7830" i="2"/>
  <c r="G7830" i="2"/>
  <c r="I7829" i="2"/>
  <c r="G7829" i="2"/>
  <c r="I7828" i="2"/>
  <c r="G7828" i="2"/>
  <c r="I7827" i="2"/>
  <c r="G7827" i="2"/>
  <c r="I7826" i="2"/>
  <c r="G7826" i="2"/>
  <c r="I7825" i="2"/>
  <c r="G7825" i="2"/>
  <c r="I7824" i="2"/>
  <c r="G7824" i="2"/>
  <c r="I7823" i="2"/>
  <c r="G7823" i="2"/>
  <c r="I7822" i="2"/>
  <c r="G7822" i="2"/>
  <c r="I7821" i="2"/>
  <c r="G7821" i="2"/>
  <c r="I7820" i="2"/>
  <c r="G7820" i="2"/>
  <c r="I7819" i="2"/>
  <c r="G7819" i="2"/>
  <c r="I7818" i="2"/>
  <c r="G7818" i="2"/>
  <c r="I7817" i="2"/>
  <c r="G7817" i="2"/>
  <c r="I7816" i="2"/>
  <c r="G7816" i="2"/>
  <c r="I7815" i="2"/>
  <c r="G7815" i="2"/>
  <c r="I7814" i="2"/>
  <c r="G7814" i="2"/>
  <c r="I7813" i="2"/>
  <c r="G7813" i="2"/>
  <c r="I7812" i="2"/>
  <c r="G7812" i="2"/>
  <c r="I7811" i="2"/>
  <c r="G7811" i="2"/>
  <c r="I7810" i="2"/>
  <c r="G7810" i="2"/>
  <c r="I7809" i="2"/>
  <c r="G7809" i="2"/>
  <c r="I7808" i="2"/>
  <c r="G7808" i="2"/>
  <c r="I7807" i="2"/>
  <c r="G7807" i="2"/>
  <c r="I7806" i="2"/>
  <c r="G7806" i="2"/>
  <c r="I7805" i="2"/>
  <c r="G7805" i="2"/>
  <c r="I7804" i="2"/>
  <c r="G7804" i="2"/>
  <c r="I7803" i="2"/>
  <c r="G7803" i="2"/>
  <c r="I7802" i="2"/>
  <c r="G7802" i="2"/>
  <c r="I7801" i="2"/>
  <c r="G7801" i="2"/>
  <c r="I7800" i="2"/>
  <c r="G7800" i="2"/>
  <c r="I7799" i="2"/>
  <c r="G7799" i="2"/>
  <c r="I7798" i="2"/>
  <c r="G7798" i="2"/>
  <c r="I7797" i="2"/>
  <c r="G7797" i="2"/>
  <c r="I7796" i="2"/>
  <c r="G7796" i="2"/>
  <c r="I7795" i="2"/>
  <c r="G7795" i="2"/>
  <c r="I7794" i="2"/>
  <c r="G7794" i="2"/>
  <c r="I7793" i="2"/>
  <c r="G7793" i="2"/>
  <c r="I7792" i="2"/>
  <c r="G7792" i="2"/>
  <c r="I7791" i="2"/>
  <c r="G7791" i="2"/>
  <c r="I7790" i="2"/>
  <c r="G7790" i="2"/>
  <c r="I7789" i="2"/>
  <c r="G7789" i="2"/>
  <c r="I7788" i="2"/>
  <c r="G7788" i="2"/>
  <c r="I7787" i="2"/>
  <c r="G7787" i="2"/>
  <c r="I7786" i="2"/>
  <c r="G7786" i="2"/>
  <c r="I7785" i="2"/>
  <c r="G7785" i="2"/>
  <c r="I7784" i="2"/>
  <c r="G7784" i="2"/>
  <c r="I7783" i="2"/>
  <c r="G7783" i="2"/>
  <c r="I7782" i="2"/>
  <c r="G7782" i="2"/>
  <c r="I7781" i="2"/>
  <c r="G7781" i="2"/>
  <c r="I7780" i="2"/>
  <c r="G7780" i="2"/>
  <c r="I7779" i="2"/>
  <c r="G7779" i="2"/>
  <c r="I7778" i="2"/>
  <c r="G7778" i="2"/>
  <c r="I7777" i="2"/>
  <c r="G7777" i="2"/>
  <c r="I7776" i="2"/>
  <c r="G7776" i="2"/>
  <c r="I7775" i="2"/>
  <c r="G7775" i="2"/>
  <c r="I7774" i="2"/>
  <c r="G7774" i="2"/>
  <c r="I7773" i="2"/>
  <c r="G7773" i="2"/>
  <c r="I7772" i="2"/>
  <c r="G7772" i="2"/>
  <c r="I7771" i="2"/>
  <c r="G7771" i="2"/>
  <c r="I7770" i="2"/>
  <c r="G7770" i="2"/>
  <c r="I7769" i="2"/>
  <c r="G7769" i="2"/>
  <c r="I7768" i="2"/>
  <c r="G7768" i="2"/>
  <c r="I7767" i="2"/>
  <c r="G7767" i="2"/>
  <c r="I7766" i="2"/>
  <c r="G7766" i="2"/>
  <c r="I7765" i="2"/>
  <c r="G7765" i="2"/>
  <c r="I7764" i="2"/>
  <c r="G7764" i="2"/>
  <c r="I7763" i="2"/>
  <c r="G7763" i="2"/>
  <c r="I7762" i="2"/>
  <c r="G7762" i="2"/>
  <c r="I7761" i="2"/>
  <c r="G7761" i="2"/>
  <c r="I7760" i="2"/>
  <c r="G7760" i="2"/>
  <c r="I7759" i="2"/>
  <c r="G7759" i="2"/>
  <c r="I7758" i="2"/>
  <c r="G7758" i="2"/>
  <c r="I7757" i="2"/>
  <c r="G7757" i="2"/>
  <c r="I7756" i="2"/>
  <c r="G7756" i="2"/>
  <c r="I7755" i="2"/>
  <c r="G7755" i="2"/>
  <c r="I7754" i="2"/>
  <c r="G7754" i="2"/>
  <c r="I7753" i="2"/>
  <c r="G7753" i="2"/>
  <c r="I7752" i="2"/>
  <c r="G7752" i="2"/>
  <c r="I7751" i="2"/>
  <c r="G7751" i="2"/>
  <c r="I7750" i="2"/>
  <c r="G7750" i="2"/>
  <c r="I7749" i="2"/>
  <c r="G7749" i="2"/>
  <c r="I7748" i="2"/>
  <c r="G7748" i="2"/>
  <c r="I7747" i="2"/>
  <c r="G7747" i="2"/>
  <c r="I7746" i="2"/>
  <c r="G7746" i="2"/>
  <c r="I7745" i="2"/>
  <c r="G7745" i="2"/>
  <c r="I7744" i="2"/>
  <c r="G7744" i="2"/>
  <c r="I7743" i="2"/>
  <c r="G7743" i="2"/>
  <c r="I7742" i="2"/>
  <c r="G7742" i="2"/>
  <c r="I7741" i="2"/>
  <c r="G7741" i="2"/>
  <c r="I7740" i="2"/>
  <c r="G7740" i="2"/>
  <c r="I7739" i="2"/>
  <c r="G7739" i="2"/>
  <c r="I7738" i="2"/>
  <c r="G7738" i="2"/>
  <c r="I7737" i="2"/>
  <c r="G7737" i="2"/>
  <c r="I7736" i="2"/>
  <c r="G7736" i="2"/>
  <c r="I7735" i="2"/>
  <c r="G7735" i="2"/>
  <c r="I7734" i="2"/>
  <c r="G7734" i="2"/>
  <c r="I7733" i="2"/>
  <c r="G7733" i="2"/>
  <c r="I7732" i="2"/>
  <c r="G7732" i="2"/>
  <c r="I7731" i="2"/>
  <c r="G7731" i="2"/>
  <c r="I7730" i="2"/>
  <c r="G7730" i="2"/>
  <c r="I7729" i="2"/>
  <c r="G7729" i="2"/>
  <c r="I7728" i="2"/>
  <c r="G7728" i="2"/>
  <c r="I7727" i="2"/>
  <c r="G7727" i="2"/>
  <c r="I7726" i="2"/>
  <c r="G7726" i="2"/>
  <c r="I7725" i="2"/>
  <c r="G7725" i="2"/>
  <c r="I7724" i="2"/>
  <c r="G7724" i="2"/>
  <c r="I7723" i="2"/>
  <c r="G7723" i="2"/>
  <c r="I7722" i="2"/>
  <c r="G7722" i="2"/>
  <c r="I7721" i="2"/>
  <c r="G7721" i="2"/>
  <c r="I7720" i="2"/>
  <c r="G7720" i="2"/>
  <c r="I7719" i="2"/>
  <c r="G7719" i="2"/>
  <c r="I7718" i="2"/>
  <c r="G7718" i="2"/>
  <c r="I7717" i="2"/>
  <c r="G7717" i="2"/>
  <c r="I7716" i="2"/>
  <c r="G7716" i="2"/>
  <c r="I7715" i="2"/>
  <c r="G7715" i="2"/>
  <c r="I7714" i="2"/>
  <c r="G7714" i="2"/>
  <c r="I7713" i="2"/>
  <c r="G7713" i="2"/>
  <c r="I7712" i="2"/>
  <c r="G7712" i="2"/>
  <c r="I7711" i="2"/>
  <c r="G7711" i="2"/>
  <c r="I7710" i="2"/>
  <c r="G7710" i="2"/>
  <c r="I7709" i="2"/>
  <c r="G7709" i="2"/>
  <c r="I7708" i="2"/>
  <c r="G7708" i="2"/>
  <c r="I7707" i="2"/>
  <c r="G7707" i="2"/>
  <c r="I7706" i="2"/>
  <c r="G7706" i="2"/>
  <c r="I7705" i="2"/>
  <c r="G7705" i="2"/>
  <c r="I7704" i="2"/>
  <c r="G7704" i="2"/>
  <c r="I7703" i="2"/>
  <c r="G7703" i="2"/>
  <c r="I7702" i="2"/>
  <c r="G7702" i="2"/>
  <c r="I7701" i="2"/>
  <c r="G7701" i="2"/>
  <c r="I7700" i="2"/>
  <c r="G7700" i="2"/>
  <c r="I7699" i="2"/>
  <c r="G7699" i="2"/>
  <c r="I7698" i="2"/>
  <c r="G7698" i="2"/>
  <c r="I7697" i="2"/>
  <c r="G7697" i="2"/>
  <c r="I7696" i="2"/>
  <c r="G7696" i="2"/>
  <c r="I7695" i="2"/>
  <c r="G7695" i="2"/>
  <c r="I7694" i="2"/>
  <c r="G7694" i="2"/>
  <c r="I7693" i="2"/>
  <c r="G7693" i="2"/>
  <c r="I7692" i="2"/>
  <c r="G7692" i="2"/>
  <c r="I7691" i="2"/>
  <c r="G7691" i="2"/>
  <c r="I7690" i="2"/>
  <c r="G7690" i="2"/>
  <c r="I7689" i="2"/>
  <c r="G7689" i="2"/>
  <c r="I7688" i="2"/>
  <c r="G7688" i="2"/>
  <c r="I7687" i="2"/>
  <c r="G7687" i="2"/>
  <c r="I7686" i="2"/>
  <c r="G7686" i="2"/>
  <c r="I7685" i="2"/>
  <c r="G7685" i="2"/>
  <c r="I7684" i="2"/>
  <c r="G7684" i="2"/>
  <c r="I7683" i="2"/>
  <c r="G7683" i="2"/>
  <c r="I7682" i="2"/>
  <c r="G7682" i="2"/>
  <c r="I7681" i="2"/>
  <c r="G7681" i="2"/>
  <c r="I7680" i="2"/>
  <c r="G7680" i="2"/>
  <c r="I7679" i="2"/>
  <c r="G7679" i="2"/>
  <c r="I7678" i="2"/>
  <c r="G7678" i="2"/>
  <c r="I7677" i="2"/>
  <c r="G7677" i="2"/>
  <c r="I7676" i="2"/>
  <c r="G7676" i="2"/>
  <c r="I7675" i="2"/>
  <c r="G7675" i="2"/>
  <c r="I7674" i="2"/>
  <c r="G7674" i="2"/>
  <c r="I7673" i="2"/>
  <c r="G7673" i="2"/>
  <c r="I7672" i="2"/>
  <c r="G7672" i="2"/>
  <c r="I7671" i="2"/>
  <c r="G7671" i="2"/>
  <c r="I7670" i="2"/>
  <c r="G7670" i="2"/>
  <c r="I7669" i="2"/>
  <c r="G7669" i="2"/>
  <c r="I7668" i="2"/>
  <c r="G7668" i="2"/>
  <c r="I7667" i="2"/>
  <c r="G7667" i="2"/>
  <c r="I7666" i="2"/>
  <c r="G7666" i="2"/>
  <c r="I7665" i="2"/>
  <c r="G7665" i="2"/>
  <c r="I7664" i="2"/>
  <c r="G7664" i="2"/>
  <c r="I7663" i="2"/>
  <c r="G7663" i="2"/>
  <c r="I7662" i="2"/>
  <c r="G7662" i="2"/>
  <c r="I7661" i="2"/>
  <c r="G7661" i="2"/>
  <c r="I7660" i="2"/>
  <c r="G7660" i="2"/>
  <c r="I7659" i="2"/>
  <c r="G7659" i="2"/>
  <c r="I7658" i="2"/>
  <c r="G7658" i="2"/>
  <c r="I7657" i="2"/>
  <c r="G7657" i="2"/>
  <c r="I7656" i="2"/>
  <c r="G7656" i="2"/>
  <c r="I7655" i="2"/>
  <c r="G7655" i="2"/>
  <c r="I7654" i="2"/>
  <c r="G7654" i="2"/>
  <c r="I7653" i="2"/>
  <c r="G7653" i="2"/>
  <c r="I7652" i="2"/>
  <c r="G7652" i="2"/>
  <c r="I7651" i="2"/>
  <c r="G7651" i="2"/>
  <c r="I7650" i="2"/>
  <c r="G7650" i="2"/>
  <c r="I7649" i="2"/>
  <c r="G7649" i="2"/>
  <c r="I7648" i="2"/>
  <c r="G7648" i="2"/>
  <c r="I7647" i="2"/>
  <c r="G7647" i="2"/>
  <c r="I7646" i="2"/>
  <c r="G7646" i="2"/>
  <c r="I7645" i="2"/>
  <c r="G7645" i="2"/>
  <c r="I7644" i="2"/>
  <c r="G7644" i="2"/>
  <c r="I7643" i="2"/>
  <c r="G7643" i="2"/>
  <c r="I7642" i="2"/>
  <c r="G7642" i="2"/>
  <c r="I7641" i="2"/>
  <c r="G7641" i="2"/>
  <c r="I7640" i="2"/>
  <c r="G7640" i="2"/>
  <c r="I7639" i="2"/>
  <c r="G7639" i="2"/>
  <c r="I7638" i="2"/>
  <c r="G7638" i="2"/>
  <c r="I7637" i="2"/>
  <c r="G7637" i="2"/>
  <c r="I7636" i="2"/>
  <c r="G7636" i="2"/>
  <c r="I7635" i="2"/>
  <c r="G7635" i="2"/>
  <c r="I7634" i="2"/>
  <c r="G7634" i="2"/>
  <c r="I7633" i="2"/>
  <c r="G7633" i="2"/>
  <c r="I7632" i="2"/>
  <c r="G7632" i="2"/>
  <c r="I7631" i="2"/>
  <c r="G7631" i="2"/>
  <c r="I7630" i="2"/>
  <c r="G7630" i="2"/>
  <c r="I7629" i="2"/>
  <c r="G7629" i="2"/>
  <c r="I7628" i="2"/>
  <c r="G7628" i="2"/>
  <c r="I7627" i="2"/>
  <c r="G7627" i="2"/>
  <c r="I7626" i="2"/>
  <c r="G7626" i="2"/>
  <c r="I7625" i="2"/>
  <c r="G7625" i="2"/>
  <c r="I7624" i="2"/>
  <c r="G7624" i="2"/>
  <c r="I7623" i="2"/>
  <c r="G7623" i="2"/>
  <c r="I7622" i="2"/>
  <c r="G7622" i="2"/>
  <c r="I7621" i="2"/>
  <c r="G7621" i="2"/>
  <c r="I7620" i="2"/>
  <c r="G7620" i="2"/>
  <c r="I7619" i="2"/>
  <c r="G7619" i="2"/>
  <c r="I7618" i="2"/>
  <c r="G7618" i="2"/>
  <c r="I7617" i="2"/>
  <c r="G7617" i="2"/>
  <c r="I7616" i="2"/>
  <c r="G7616" i="2"/>
  <c r="I7615" i="2"/>
  <c r="G7615" i="2"/>
  <c r="I7614" i="2"/>
  <c r="G7614" i="2"/>
  <c r="I7613" i="2"/>
  <c r="G7613" i="2"/>
  <c r="I7612" i="2"/>
  <c r="G7612" i="2"/>
  <c r="I7611" i="2"/>
  <c r="G7611" i="2"/>
  <c r="I7610" i="2"/>
  <c r="G7610" i="2"/>
  <c r="I7609" i="2"/>
  <c r="G7609" i="2"/>
  <c r="I7608" i="2"/>
  <c r="G7608" i="2"/>
  <c r="I7607" i="2"/>
  <c r="G7607" i="2"/>
  <c r="I7606" i="2"/>
  <c r="G7606" i="2"/>
  <c r="I7605" i="2"/>
  <c r="G7605" i="2"/>
  <c r="I7604" i="2"/>
  <c r="G7604" i="2"/>
  <c r="I7603" i="2"/>
  <c r="G7603" i="2"/>
  <c r="I7602" i="2"/>
  <c r="G7602" i="2"/>
  <c r="I7601" i="2"/>
  <c r="G7601" i="2"/>
  <c r="I7600" i="2"/>
  <c r="G7600" i="2"/>
  <c r="I7599" i="2"/>
  <c r="G7599" i="2"/>
  <c r="I7598" i="2"/>
  <c r="G7598" i="2"/>
  <c r="I7597" i="2"/>
  <c r="G7597" i="2"/>
  <c r="I7596" i="2"/>
  <c r="G7596" i="2"/>
  <c r="I7595" i="2"/>
  <c r="G7595" i="2"/>
  <c r="I7594" i="2"/>
  <c r="G7594" i="2"/>
  <c r="I7593" i="2"/>
  <c r="G7593" i="2"/>
  <c r="I7592" i="2"/>
  <c r="G7592" i="2"/>
  <c r="I7591" i="2"/>
  <c r="G7591" i="2"/>
  <c r="I7590" i="2"/>
  <c r="G7590" i="2"/>
  <c r="I7589" i="2"/>
  <c r="G7589" i="2"/>
  <c r="I7588" i="2"/>
  <c r="G7588" i="2"/>
  <c r="I7587" i="2"/>
  <c r="G7587" i="2"/>
  <c r="I7586" i="2"/>
  <c r="G7586" i="2"/>
  <c r="I7585" i="2"/>
  <c r="G7585" i="2"/>
  <c r="I7584" i="2"/>
  <c r="G7584" i="2"/>
  <c r="I7583" i="2"/>
  <c r="G7583" i="2"/>
  <c r="I7582" i="2"/>
  <c r="G7582" i="2"/>
  <c r="I7581" i="2"/>
  <c r="G7581" i="2"/>
  <c r="I7580" i="2"/>
  <c r="G7580" i="2"/>
  <c r="I7579" i="2"/>
  <c r="G7579" i="2"/>
  <c r="I7578" i="2"/>
  <c r="G7578" i="2"/>
  <c r="I7577" i="2"/>
  <c r="G7577" i="2"/>
  <c r="I7576" i="2"/>
  <c r="G7576" i="2"/>
  <c r="I7575" i="2"/>
  <c r="G7575" i="2"/>
  <c r="I7574" i="2"/>
  <c r="G7574" i="2"/>
  <c r="I7573" i="2"/>
  <c r="G7573" i="2"/>
  <c r="I7572" i="2"/>
  <c r="G7572" i="2"/>
  <c r="I7571" i="2"/>
  <c r="G7571" i="2"/>
  <c r="I7570" i="2"/>
  <c r="G7570" i="2"/>
  <c r="I7569" i="2"/>
  <c r="G7569" i="2"/>
  <c r="I7568" i="2"/>
  <c r="G7568" i="2"/>
  <c r="I7567" i="2"/>
  <c r="G7567" i="2"/>
  <c r="I7566" i="2"/>
  <c r="G7566" i="2"/>
  <c r="I7565" i="2"/>
  <c r="G7565" i="2"/>
  <c r="I7564" i="2"/>
  <c r="G7564" i="2"/>
  <c r="I7563" i="2"/>
  <c r="G7563" i="2"/>
  <c r="I7562" i="2"/>
  <c r="G7562" i="2"/>
  <c r="I7561" i="2"/>
  <c r="G7561" i="2"/>
  <c r="I7560" i="2"/>
  <c r="G7560" i="2"/>
  <c r="I7559" i="2"/>
  <c r="G7559" i="2"/>
  <c r="I7558" i="2"/>
  <c r="G7558" i="2"/>
  <c r="I7557" i="2"/>
  <c r="G7557" i="2"/>
  <c r="I7556" i="2"/>
  <c r="G7556" i="2"/>
  <c r="I7555" i="2"/>
  <c r="G7555" i="2"/>
  <c r="I7554" i="2"/>
  <c r="G7554" i="2"/>
  <c r="I7553" i="2"/>
  <c r="G7553" i="2"/>
  <c r="I7552" i="2"/>
  <c r="G7552" i="2"/>
  <c r="I7551" i="2"/>
  <c r="G7551" i="2"/>
  <c r="I7550" i="2"/>
  <c r="G7550" i="2"/>
  <c r="I7549" i="2"/>
  <c r="G7549" i="2"/>
  <c r="I7548" i="2"/>
  <c r="G7548" i="2"/>
  <c r="I7547" i="2"/>
  <c r="G7547" i="2"/>
  <c r="I7546" i="2"/>
  <c r="G7546" i="2"/>
  <c r="I7545" i="2"/>
  <c r="G7545" i="2"/>
  <c r="I7544" i="2"/>
  <c r="G7544" i="2"/>
  <c r="I7543" i="2"/>
  <c r="G7543" i="2"/>
  <c r="I7542" i="2"/>
  <c r="G7542" i="2"/>
  <c r="I7541" i="2"/>
  <c r="G7541" i="2"/>
  <c r="I7540" i="2"/>
  <c r="G7540" i="2"/>
  <c r="I7539" i="2"/>
  <c r="G7539" i="2"/>
  <c r="I7538" i="2"/>
  <c r="G7538" i="2"/>
  <c r="I7537" i="2"/>
  <c r="G7537" i="2"/>
  <c r="I7536" i="2"/>
  <c r="G7536" i="2"/>
  <c r="I7535" i="2"/>
  <c r="G7535" i="2"/>
  <c r="I7534" i="2"/>
  <c r="G7534" i="2"/>
  <c r="I7533" i="2"/>
  <c r="G7533" i="2"/>
  <c r="I7532" i="2"/>
  <c r="G7532" i="2"/>
  <c r="I7531" i="2"/>
  <c r="G7531" i="2"/>
  <c r="I7530" i="2"/>
  <c r="G7530" i="2"/>
  <c r="I7529" i="2"/>
  <c r="G7529" i="2"/>
  <c r="I7528" i="2"/>
  <c r="G7528" i="2"/>
  <c r="I7527" i="2"/>
  <c r="G7527" i="2"/>
  <c r="I7526" i="2"/>
  <c r="G7526" i="2"/>
  <c r="I7525" i="2"/>
  <c r="G7525" i="2"/>
  <c r="I7524" i="2"/>
  <c r="G7524" i="2"/>
  <c r="I7523" i="2"/>
  <c r="G7523" i="2"/>
  <c r="I7522" i="2"/>
  <c r="G7522" i="2"/>
  <c r="I7521" i="2"/>
  <c r="G7521" i="2"/>
  <c r="I7520" i="2"/>
  <c r="G7520" i="2"/>
  <c r="I7519" i="2"/>
  <c r="G7519" i="2"/>
  <c r="I7518" i="2"/>
  <c r="G7518" i="2"/>
  <c r="I7517" i="2"/>
  <c r="G7517" i="2"/>
  <c r="I7516" i="2"/>
  <c r="G7516" i="2"/>
  <c r="I7515" i="2"/>
  <c r="G7515" i="2"/>
  <c r="I7514" i="2"/>
  <c r="G7514" i="2"/>
  <c r="I7513" i="2"/>
  <c r="G7513" i="2"/>
  <c r="I7512" i="2"/>
  <c r="G7512" i="2"/>
  <c r="I7511" i="2"/>
  <c r="G7511" i="2"/>
  <c r="I7510" i="2"/>
  <c r="G7510" i="2"/>
  <c r="I7509" i="2"/>
  <c r="G7509" i="2"/>
  <c r="I7508" i="2"/>
  <c r="G7508" i="2"/>
  <c r="I7507" i="2"/>
  <c r="G7507" i="2"/>
  <c r="I7506" i="2"/>
  <c r="G7506" i="2"/>
  <c r="I7505" i="2"/>
  <c r="G7505" i="2"/>
  <c r="I7504" i="2"/>
  <c r="G7504" i="2"/>
  <c r="I7503" i="2"/>
  <c r="G7503" i="2"/>
  <c r="I7502" i="2"/>
  <c r="G7502" i="2"/>
  <c r="I7501" i="2"/>
  <c r="G7501" i="2"/>
  <c r="I7500" i="2"/>
  <c r="G7500" i="2"/>
  <c r="I7499" i="2"/>
  <c r="G7499" i="2"/>
  <c r="I7498" i="2"/>
  <c r="G7498" i="2"/>
  <c r="I7497" i="2"/>
  <c r="G7497" i="2"/>
  <c r="I7496" i="2"/>
  <c r="G7496" i="2"/>
  <c r="I7495" i="2"/>
  <c r="G7495" i="2"/>
  <c r="I7494" i="2"/>
  <c r="G7494" i="2"/>
  <c r="I7493" i="2"/>
  <c r="G7493" i="2"/>
  <c r="I7492" i="2"/>
  <c r="G7492" i="2"/>
  <c r="I7491" i="2"/>
  <c r="G7491" i="2"/>
  <c r="I7490" i="2"/>
  <c r="G7490" i="2"/>
  <c r="I7489" i="2"/>
  <c r="G7489" i="2"/>
  <c r="I7488" i="2"/>
  <c r="G7488" i="2"/>
  <c r="I7487" i="2"/>
  <c r="G7487" i="2"/>
  <c r="I7486" i="2"/>
  <c r="G7486" i="2"/>
  <c r="I7485" i="2"/>
  <c r="G7485" i="2"/>
  <c r="I7484" i="2"/>
  <c r="G7484" i="2"/>
  <c r="I7483" i="2"/>
  <c r="G7483" i="2"/>
  <c r="I7482" i="2"/>
  <c r="G7482" i="2"/>
  <c r="I7481" i="2"/>
  <c r="G7481" i="2"/>
  <c r="I7480" i="2"/>
  <c r="G7480" i="2"/>
  <c r="I7479" i="2"/>
  <c r="G7479" i="2"/>
  <c r="I7478" i="2"/>
  <c r="G7478" i="2"/>
  <c r="I7477" i="2"/>
  <c r="G7477" i="2"/>
  <c r="I7476" i="2"/>
  <c r="G7476" i="2"/>
  <c r="I7475" i="2"/>
  <c r="G7475" i="2"/>
  <c r="I7474" i="2"/>
  <c r="G7474" i="2"/>
  <c r="I7473" i="2"/>
  <c r="G7473" i="2"/>
  <c r="I7472" i="2"/>
  <c r="G7472" i="2"/>
  <c r="I7471" i="2"/>
  <c r="G7471" i="2"/>
  <c r="I7470" i="2"/>
  <c r="G7470" i="2"/>
  <c r="I7469" i="2"/>
  <c r="G7469" i="2"/>
  <c r="I7468" i="2"/>
  <c r="G7468" i="2"/>
  <c r="I7467" i="2"/>
  <c r="G7467" i="2"/>
  <c r="I7466" i="2"/>
  <c r="G7466" i="2"/>
  <c r="I7465" i="2"/>
  <c r="G7465" i="2"/>
  <c r="I7464" i="2"/>
  <c r="G7464" i="2"/>
  <c r="I7463" i="2"/>
  <c r="G7463" i="2"/>
  <c r="I7462" i="2"/>
  <c r="G7462" i="2"/>
  <c r="I7461" i="2"/>
  <c r="G7461" i="2"/>
  <c r="I7460" i="2"/>
  <c r="G7460" i="2"/>
  <c r="I7459" i="2"/>
  <c r="G7459" i="2"/>
  <c r="I7458" i="2"/>
  <c r="G7458" i="2"/>
  <c r="I7457" i="2"/>
  <c r="G7457" i="2"/>
  <c r="I7456" i="2"/>
  <c r="G7456" i="2"/>
  <c r="I7455" i="2"/>
  <c r="G7455" i="2"/>
  <c r="I7454" i="2"/>
  <c r="G7454" i="2"/>
  <c r="I7453" i="2"/>
  <c r="G7453" i="2"/>
  <c r="I7452" i="2"/>
  <c r="G7452" i="2"/>
  <c r="I7451" i="2"/>
  <c r="G7451" i="2"/>
  <c r="I7450" i="2"/>
  <c r="G7450" i="2"/>
  <c r="I7449" i="2"/>
  <c r="G7449" i="2"/>
  <c r="I7448" i="2"/>
  <c r="G7448" i="2"/>
  <c r="I7447" i="2"/>
  <c r="G7447" i="2"/>
  <c r="I7446" i="2"/>
  <c r="G7446" i="2"/>
  <c r="I7445" i="2"/>
  <c r="G7445" i="2"/>
  <c r="I7444" i="2"/>
  <c r="G7444" i="2"/>
  <c r="I7443" i="2"/>
  <c r="G7443" i="2"/>
  <c r="I7442" i="2"/>
  <c r="G7442" i="2"/>
  <c r="I7441" i="2"/>
  <c r="G7441" i="2"/>
  <c r="I7440" i="2"/>
  <c r="G7440" i="2"/>
  <c r="I7439" i="2"/>
  <c r="G7439" i="2"/>
  <c r="I7438" i="2"/>
  <c r="G7438" i="2"/>
  <c r="I7437" i="2"/>
  <c r="G7437" i="2"/>
  <c r="I7436" i="2"/>
  <c r="G7436" i="2"/>
  <c r="I7435" i="2"/>
  <c r="G7435" i="2"/>
  <c r="I7434" i="2"/>
  <c r="G7434" i="2"/>
  <c r="I7433" i="2"/>
  <c r="G7433" i="2"/>
  <c r="I7432" i="2"/>
  <c r="G7432" i="2"/>
  <c r="I7431" i="2"/>
  <c r="G7431" i="2"/>
  <c r="I7430" i="2"/>
  <c r="G7430" i="2"/>
  <c r="I7429" i="2"/>
  <c r="G7429" i="2"/>
  <c r="I7428" i="2"/>
  <c r="G7428" i="2"/>
  <c r="I7427" i="2"/>
  <c r="G7427" i="2"/>
  <c r="I7426" i="2"/>
  <c r="G7426" i="2"/>
  <c r="I7425" i="2"/>
  <c r="G7425" i="2"/>
  <c r="I7424" i="2"/>
  <c r="G7424" i="2"/>
  <c r="I7423" i="2"/>
  <c r="G7423" i="2"/>
  <c r="I7422" i="2"/>
  <c r="G7422" i="2"/>
  <c r="I7421" i="2"/>
  <c r="G7421" i="2"/>
  <c r="I7420" i="2"/>
  <c r="G7420" i="2"/>
  <c r="I7419" i="2"/>
  <c r="G7419" i="2"/>
  <c r="I7418" i="2"/>
  <c r="G7418" i="2"/>
  <c r="I7417" i="2"/>
  <c r="G7417" i="2"/>
  <c r="I7416" i="2"/>
  <c r="G7416" i="2"/>
  <c r="I7415" i="2"/>
  <c r="G7415" i="2"/>
  <c r="I7414" i="2"/>
  <c r="G7414" i="2"/>
  <c r="I7413" i="2"/>
  <c r="G7413" i="2"/>
  <c r="I7412" i="2"/>
  <c r="G7412" i="2"/>
  <c r="I7411" i="2"/>
  <c r="G7411" i="2"/>
  <c r="I7410" i="2"/>
  <c r="G7410" i="2"/>
  <c r="I7409" i="2"/>
  <c r="G7409" i="2"/>
  <c r="I7408" i="2"/>
  <c r="G7408" i="2"/>
  <c r="I7407" i="2"/>
  <c r="G7407" i="2"/>
  <c r="I7406" i="2"/>
  <c r="G7406" i="2"/>
  <c r="I7405" i="2"/>
  <c r="G7405" i="2"/>
  <c r="I7404" i="2"/>
  <c r="G7404" i="2"/>
  <c r="I7403" i="2"/>
  <c r="G7403" i="2"/>
  <c r="I7402" i="2"/>
  <c r="G7402" i="2"/>
  <c r="I7401" i="2"/>
  <c r="G7401" i="2"/>
  <c r="I7400" i="2"/>
  <c r="G7400" i="2"/>
  <c r="I7399" i="2"/>
  <c r="G7399" i="2"/>
  <c r="I7398" i="2"/>
  <c r="G7398" i="2"/>
  <c r="I7397" i="2"/>
  <c r="G7397" i="2"/>
  <c r="I7396" i="2"/>
  <c r="G7396" i="2"/>
  <c r="I7395" i="2"/>
  <c r="G7395" i="2"/>
  <c r="I7394" i="2"/>
  <c r="G7394" i="2"/>
  <c r="I7393" i="2"/>
  <c r="G7393" i="2"/>
  <c r="I7392" i="2"/>
  <c r="G7392" i="2"/>
  <c r="I7391" i="2"/>
  <c r="G7391" i="2"/>
  <c r="I7390" i="2"/>
  <c r="G7390" i="2"/>
  <c r="I7389" i="2"/>
  <c r="G7389" i="2"/>
  <c r="I7388" i="2"/>
  <c r="G7388" i="2"/>
  <c r="I7387" i="2"/>
  <c r="G7387" i="2"/>
  <c r="I7386" i="2"/>
  <c r="G7386" i="2"/>
  <c r="I7385" i="2"/>
  <c r="G7385" i="2"/>
  <c r="I7384" i="2"/>
  <c r="G7384" i="2"/>
  <c r="I7383" i="2"/>
  <c r="G7383" i="2"/>
  <c r="I7382" i="2"/>
  <c r="G7382" i="2"/>
  <c r="I7381" i="2"/>
  <c r="G7381" i="2"/>
  <c r="I7380" i="2"/>
  <c r="G7380" i="2"/>
  <c r="I7379" i="2"/>
  <c r="G7379" i="2"/>
  <c r="I7378" i="2"/>
  <c r="G7378" i="2"/>
  <c r="I7377" i="2"/>
  <c r="G7377" i="2"/>
  <c r="I7376" i="2"/>
  <c r="G7376" i="2"/>
  <c r="I7375" i="2"/>
  <c r="G7375" i="2"/>
  <c r="I7374" i="2"/>
  <c r="G7374" i="2"/>
  <c r="I7373" i="2"/>
  <c r="G7373" i="2"/>
  <c r="I7372" i="2"/>
  <c r="G7372" i="2"/>
  <c r="I7371" i="2"/>
  <c r="G7371" i="2"/>
  <c r="I7370" i="2"/>
  <c r="G7370" i="2"/>
  <c r="I7369" i="2"/>
  <c r="G7369" i="2"/>
  <c r="I7368" i="2"/>
  <c r="G7368" i="2"/>
  <c r="I7367" i="2"/>
  <c r="G7367" i="2"/>
  <c r="I7366" i="2"/>
  <c r="G7366" i="2"/>
  <c r="I7365" i="2"/>
  <c r="G7365" i="2"/>
  <c r="I7364" i="2"/>
  <c r="G7364" i="2"/>
  <c r="I7363" i="2"/>
  <c r="G7363" i="2"/>
  <c r="I7362" i="2"/>
  <c r="G7362" i="2"/>
  <c r="I7361" i="2"/>
  <c r="G7361" i="2"/>
  <c r="I7360" i="2"/>
  <c r="G7360" i="2"/>
  <c r="I7359" i="2"/>
  <c r="G7359" i="2"/>
  <c r="I7358" i="2"/>
  <c r="G7358" i="2"/>
  <c r="I7357" i="2"/>
  <c r="G7357" i="2"/>
  <c r="I7356" i="2"/>
  <c r="G7356" i="2"/>
  <c r="I7355" i="2"/>
  <c r="G7355" i="2"/>
  <c r="I7354" i="2"/>
  <c r="G7354" i="2"/>
  <c r="I7353" i="2"/>
  <c r="G7353" i="2"/>
  <c r="I7352" i="2"/>
  <c r="G7352" i="2"/>
  <c r="I7351" i="2"/>
  <c r="G7351" i="2"/>
  <c r="I7350" i="2"/>
  <c r="G7350" i="2"/>
  <c r="I7349" i="2"/>
  <c r="G7349" i="2"/>
  <c r="I7348" i="2"/>
  <c r="G7348" i="2"/>
  <c r="I7347" i="2"/>
  <c r="G7347" i="2"/>
  <c r="I7346" i="2"/>
  <c r="G7346" i="2"/>
  <c r="I7345" i="2"/>
  <c r="G7345" i="2"/>
  <c r="I7344" i="2"/>
  <c r="G7344" i="2"/>
  <c r="I7343" i="2"/>
  <c r="G7343" i="2"/>
  <c r="I7342" i="2"/>
  <c r="G7342" i="2"/>
  <c r="I7341" i="2"/>
  <c r="G7341" i="2"/>
  <c r="I7340" i="2"/>
  <c r="G7340" i="2"/>
  <c r="I7339" i="2"/>
  <c r="G7339" i="2"/>
  <c r="I7338" i="2"/>
  <c r="G7338" i="2"/>
  <c r="I7337" i="2"/>
  <c r="G7337" i="2"/>
  <c r="I7336" i="2"/>
  <c r="G7336" i="2"/>
  <c r="I7335" i="2"/>
  <c r="G7335" i="2"/>
  <c r="I7334" i="2"/>
  <c r="G7334" i="2"/>
  <c r="I7333" i="2"/>
  <c r="G7333" i="2"/>
  <c r="I7332" i="2"/>
  <c r="G7332" i="2"/>
  <c r="I7331" i="2"/>
  <c r="G7331" i="2"/>
  <c r="I7330" i="2"/>
  <c r="G7330" i="2"/>
  <c r="I7329" i="2"/>
  <c r="G7329" i="2"/>
  <c r="I7328" i="2"/>
  <c r="G7328" i="2"/>
  <c r="I7327" i="2"/>
  <c r="G7327" i="2"/>
  <c r="I7326" i="2"/>
  <c r="G7326" i="2"/>
  <c r="I7325" i="2"/>
  <c r="G7325" i="2"/>
  <c r="I7324" i="2"/>
  <c r="G7324" i="2"/>
  <c r="I7323" i="2"/>
  <c r="G7323" i="2"/>
  <c r="I7322" i="2"/>
  <c r="G7322" i="2"/>
  <c r="I7321" i="2"/>
  <c r="G7321" i="2"/>
  <c r="I7320" i="2"/>
  <c r="G7320" i="2"/>
  <c r="I7319" i="2"/>
  <c r="G7319" i="2"/>
  <c r="I7318" i="2"/>
  <c r="G7318" i="2"/>
  <c r="I7317" i="2"/>
  <c r="G7317" i="2"/>
  <c r="I7316" i="2"/>
  <c r="G7316" i="2"/>
  <c r="I7315" i="2"/>
  <c r="G7315" i="2"/>
  <c r="I7314" i="2"/>
  <c r="G7314" i="2"/>
  <c r="I7313" i="2"/>
  <c r="G7313" i="2"/>
  <c r="I7312" i="2"/>
  <c r="G7312" i="2"/>
  <c r="I7311" i="2"/>
  <c r="G7311" i="2"/>
  <c r="I7310" i="2"/>
  <c r="G7310" i="2"/>
  <c r="I7309" i="2"/>
  <c r="G7309" i="2"/>
  <c r="I7308" i="2"/>
  <c r="G7308" i="2"/>
  <c r="I7307" i="2"/>
  <c r="G7307" i="2"/>
  <c r="I7306" i="2"/>
  <c r="G7306" i="2"/>
  <c r="I7305" i="2"/>
  <c r="G7305" i="2"/>
  <c r="I7304" i="2"/>
  <c r="G7304" i="2"/>
  <c r="I7303" i="2"/>
  <c r="G7303" i="2"/>
  <c r="I7302" i="2"/>
  <c r="G7302" i="2"/>
  <c r="I7301" i="2"/>
  <c r="G7301" i="2"/>
  <c r="I7300" i="2"/>
  <c r="G7300" i="2"/>
  <c r="I7299" i="2"/>
  <c r="G7299" i="2"/>
  <c r="I7298" i="2"/>
  <c r="G7298" i="2"/>
  <c r="I7297" i="2"/>
  <c r="G7297" i="2"/>
  <c r="I7296" i="2"/>
  <c r="G7296" i="2"/>
  <c r="I7295" i="2"/>
  <c r="G7295" i="2"/>
  <c r="I7294" i="2"/>
  <c r="G7294" i="2"/>
  <c r="I7293" i="2"/>
  <c r="G7293" i="2"/>
  <c r="I7292" i="2"/>
  <c r="G7292" i="2"/>
  <c r="I7291" i="2"/>
  <c r="G7291" i="2"/>
  <c r="I7290" i="2"/>
  <c r="G7290" i="2"/>
  <c r="I7289" i="2"/>
  <c r="G7289" i="2"/>
  <c r="I7288" i="2"/>
  <c r="G7288" i="2"/>
  <c r="I7287" i="2"/>
  <c r="G7287" i="2"/>
  <c r="I7286" i="2"/>
  <c r="G7286" i="2"/>
  <c r="I7285" i="2"/>
  <c r="G7285" i="2"/>
  <c r="I7284" i="2"/>
  <c r="G7284" i="2"/>
  <c r="I7283" i="2"/>
  <c r="G7283" i="2"/>
  <c r="I7282" i="2"/>
  <c r="G7282" i="2"/>
  <c r="I7281" i="2"/>
  <c r="G7281" i="2"/>
  <c r="I7280" i="2"/>
  <c r="G7280" i="2"/>
  <c r="I7279" i="2"/>
  <c r="G7279" i="2"/>
  <c r="I7278" i="2"/>
  <c r="G7278" i="2"/>
  <c r="I7277" i="2"/>
  <c r="G7277" i="2"/>
  <c r="I7276" i="2"/>
  <c r="G7276" i="2"/>
  <c r="I7275" i="2"/>
  <c r="G7275" i="2"/>
  <c r="I7274" i="2"/>
  <c r="G7274" i="2"/>
  <c r="I7273" i="2"/>
  <c r="G7273" i="2"/>
  <c r="I7272" i="2"/>
  <c r="G7272" i="2"/>
  <c r="I7271" i="2"/>
  <c r="G7271" i="2"/>
  <c r="I7270" i="2"/>
  <c r="G7270" i="2"/>
  <c r="I7269" i="2"/>
  <c r="G7269" i="2"/>
  <c r="I7268" i="2"/>
  <c r="G7268" i="2"/>
  <c r="I7267" i="2"/>
  <c r="G7267" i="2"/>
  <c r="I7266" i="2"/>
  <c r="G7266" i="2"/>
  <c r="I7265" i="2"/>
  <c r="G7265" i="2"/>
  <c r="I7264" i="2"/>
  <c r="G7264" i="2"/>
  <c r="I7263" i="2"/>
  <c r="G7263" i="2"/>
  <c r="I7262" i="2"/>
  <c r="G7262" i="2"/>
  <c r="I7261" i="2"/>
  <c r="G7261" i="2"/>
  <c r="I7260" i="2"/>
  <c r="G7260" i="2"/>
  <c r="I7259" i="2"/>
  <c r="G7259" i="2"/>
  <c r="I7258" i="2"/>
  <c r="G7258" i="2"/>
  <c r="I7257" i="2"/>
  <c r="G7257" i="2"/>
  <c r="I7256" i="2"/>
  <c r="G7256" i="2"/>
  <c r="I7255" i="2"/>
  <c r="G7255" i="2"/>
  <c r="I7254" i="2"/>
  <c r="G7254" i="2"/>
  <c r="I7253" i="2"/>
  <c r="G7253" i="2"/>
  <c r="I7252" i="2"/>
  <c r="G7252" i="2"/>
  <c r="I7251" i="2"/>
  <c r="G7251" i="2"/>
  <c r="I7250" i="2"/>
  <c r="G7250" i="2"/>
  <c r="I7249" i="2"/>
  <c r="G7249" i="2"/>
  <c r="I7248" i="2"/>
  <c r="G7248" i="2"/>
  <c r="I7247" i="2"/>
  <c r="G7247" i="2"/>
  <c r="I7246" i="2"/>
  <c r="G7246" i="2"/>
  <c r="I7245" i="2"/>
  <c r="G7245" i="2"/>
  <c r="I7244" i="2"/>
  <c r="G7244" i="2"/>
  <c r="I7243" i="2"/>
  <c r="G7243" i="2"/>
  <c r="I7242" i="2"/>
  <c r="G7242" i="2"/>
  <c r="I7241" i="2"/>
  <c r="G7241" i="2"/>
  <c r="I7240" i="2"/>
  <c r="G7240" i="2"/>
  <c r="I7239" i="2"/>
  <c r="G7239" i="2"/>
  <c r="I7238" i="2"/>
  <c r="G7238" i="2"/>
  <c r="I7237" i="2"/>
  <c r="G7237" i="2"/>
  <c r="I7236" i="2"/>
  <c r="G7236" i="2"/>
  <c r="I7235" i="2"/>
  <c r="G7235" i="2"/>
  <c r="I7234" i="2"/>
  <c r="G7234" i="2"/>
  <c r="I7233" i="2"/>
  <c r="G7233" i="2"/>
  <c r="I7232" i="2"/>
  <c r="G7232" i="2"/>
  <c r="I7231" i="2"/>
  <c r="G7231" i="2"/>
  <c r="I7230" i="2"/>
  <c r="G7230" i="2"/>
  <c r="I7229" i="2"/>
  <c r="G7229" i="2"/>
  <c r="I7228" i="2"/>
  <c r="G7228" i="2"/>
  <c r="I7227" i="2"/>
  <c r="G7227" i="2"/>
  <c r="I7226" i="2"/>
  <c r="G7226" i="2"/>
  <c r="I7225" i="2"/>
  <c r="G7225" i="2"/>
  <c r="I7224" i="2"/>
  <c r="G7224" i="2"/>
  <c r="I7223" i="2"/>
  <c r="G7223" i="2"/>
  <c r="I7222" i="2"/>
  <c r="G7222" i="2"/>
  <c r="I7221" i="2"/>
  <c r="G7221" i="2"/>
  <c r="I7220" i="2"/>
  <c r="G7220" i="2"/>
  <c r="I7219" i="2"/>
  <c r="G7219" i="2"/>
  <c r="I7218" i="2"/>
  <c r="G7218" i="2"/>
  <c r="I7217" i="2"/>
  <c r="G7217" i="2"/>
  <c r="I7216" i="2"/>
  <c r="G7216" i="2"/>
  <c r="I7215" i="2"/>
  <c r="G7215" i="2"/>
  <c r="I7214" i="2"/>
  <c r="G7214" i="2"/>
  <c r="I7213" i="2"/>
  <c r="G7213" i="2"/>
  <c r="I7212" i="2"/>
  <c r="G7212" i="2"/>
  <c r="I7211" i="2"/>
  <c r="G7211" i="2"/>
  <c r="I7210" i="2"/>
  <c r="G7210" i="2"/>
  <c r="I7209" i="2"/>
  <c r="G7209" i="2"/>
  <c r="I7208" i="2"/>
  <c r="G7208" i="2"/>
  <c r="I7207" i="2"/>
  <c r="G7207" i="2"/>
  <c r="I7206" i="2"/>
  <c r="G7206" i="2"/>
  <c r="I7205" i="2"/>
  <c r="G7205" i="2"/>
  <c r="I7204" i="2"/>
  <c r="G7204" i="2"/>
  <c r="I7203" i="2"/>
  <c r="G7203" i="2"/>
  <c r="I7202" i="2"/>
  <c r="G7202" i="2"/>
  <c r="I7201" i="2"/>
  <c r="G7201" i="2"/>
  <c r="I7200" i="2"/>
  <c r="G7200" i="2"/>
  <c r="I7199" i="2"/>
  <c r="G7199" i="2"/>
  <c r="I7198" i="2"/>
  <c r="G7198" i="2"/>
  <c r="I7197" i="2"/>
  <c r="G7197" i="2"/>
  <c r="I7196" i="2"/>
  <c r="G7196" i="2"/>
  <c r="I7195" i="2"/>
  <c r="G7195" i="2"/>
  <c r="I7194" i="2"/>
  <c r="G7194" i="2"/>
  <c r="I7193" i="2"/>
  <c r="G7193" i="2"/>
  <c r="I7192" i="2"/>
  <c r="G7192" i="2"/>
  <c r="I7191" i="2"/>
  <c r="G7191" i="2"/>
  <c r="I7190" i="2"/>
  <c r="G7190" i="2"/>
  <c r="I7189" i="2"/>
  <c r="G7189" i="2"/>
  <c r="I7188" i="2"/>
  <c r="G7188" i="2"/>
  <c r="I7187" i="2"/>
  <c r="G7187" i="2"/>
  <c r="I7186" i="2"/>
  <c r="G7186" i="2"/>
  <c r="I7185" i="2"/>
  <c r="G7185" i="2"/>
  <c r="I7184" i="2"/>
  <c r="G7184" i="2"/>
  <c r="I7183" i="2"/>
  <c r="G7183" i="2"/>
  <c r="I7182" i="2"/>
  <c r="G7182" i="2"/>
  <c r="I7181" i="2"/>
  <c r="G7181" i="2"/>
  <c r="I7180" i="2"/>
  <c r="G7180" i="2"/>
  <c r="I7179" i="2"/>
  <c r="G7179" i="2"/>
  <c r="I7178" i="2"/>
  <c r="G7178" i="2"/>
  <c r="I7177" i="2"/>
  <c r="G7177" i="2"/>
  <c r="I7176" i="2"/>
  <c r="G7176" i="2"/>
  <c r="I7175" i="2"/>
  <c r="G7175" i="2"/>
  <c r="I7174" i="2"/>
  <c r="G7174" i="2"/>
  <c r="I7173" i="2"/>
  <c r="G7173" i="2"/>
  <c r="I7172" i="2"/>
  <c r="G7172" i="2"/>
  <c r="I7171" i="2"/>
  <c r="G7171" i="2"/>
  <c r="I7170" i="2"/>
  <c r="G7170" i="2"/>
  <c r="I7169" i="2"/>
  <c r="G7169" i="2"/>
  <c r="I7168" i="2"/>
  <c r="G7168" i="2"/>
  <c r="I7167" i="2"/>
  <c r="G7167" i="2"/>
  <c r="I7166" i="2"/>
  <c r="G7166" i="2"/>
  <c r="I7165" i="2"/>
  <c r="G7165" i="2"/>
  <c r="I7164" i="2"/>
  <c r="G7164" i="2"/>
  <c r="I7163" i="2"/>
  <c r="G7163" i="2"/>
  <c r="I7162" i="2"/>
  <c r="G7162" i="2"/>
  <c r="I7161" i="2"/>
  <c r="G7161" i="2"/>
  <c r="I7160" i="2"/>
  <c r="G7160" i="2"/>
  <c r="I7159" i="2"/>
  <c r="G7159" i="2"/>
  <c r="I7158" i="2"/>
  <c r="G7158" i="2"/>
  <c r="I7157" i="2"/>
  <c r="G7157" i="2"/>
  <c r="I7156" i="2"/>
  <c r="G7156" i="2"/>
  <c r="I7155" i="2"/>
  <c r="G7155" i="2"/>
  <c r="I7154" i="2"/>
  <c r="G7154" i="2"/>
  <c r="I7153" i="2"/>
  <c r="G7153" i="2"/>
  <c r="I7152" i="2"/>
  <c r="G7152" i="2"/>
  <c r="I7151" i="2"/>
  <c r="G7151" i="2"/>
  <c r="I7150" i="2"/>
  <c r="G7150" i="2"/>
  <c r="I7149" i="2"/>
  <c r="G7149" i="2"/>
  <c r="I7148" i="2"/>
  <c r="G7148" i="2"/>
  <c r="I7147" i="2"/>
  <c r="G7147" i="2"/>
  <c r="I7146" i="2"/>
  <c r="G7146" i="2"/>
  <c r="I7145" i="2"/>
  <c r="G7145" i="2"/>
  <c r="I7144" i="2"/>
  <c r="G7144" i="2"/>
  <c r="I7143" i="2"/>
  <c r="G7143" i="2"/>
  <c r="I7142" i="2"/>
  <c r="G7142" i="2"/>
  <c r="I7141" i="2"/>
  <c r="G7141" i="2"/>
  <c r="I7140" i="2"/>
  <c r="G7140" i="2"/>
  <c r="I7139" i="2"/>
  <c r="G7139" i="2"/>
  <c r="I7138" i="2"/>
  <c r="G7138" i="2"/>
  <c r="I7137" i="2"/>
  <c r="G7137" i="2"/>
  <c r="I7136" i="2"/>
  <c r="G7136" i="2"/>
  <c r="I7135" i="2"/>
  <c r="G7135" i="2"/>
  <c r="I7134" i="2"/>
  <c r="G7134" i="2"/>
  <c r="I7133" i="2"/>
  <c r="G7133" i="2"/>
  <c r="I7132" i="2"/>
  <c r="G7132" i="2"/>
  <c r="I7131" i="2"/>
  <c r="G7131" i="2"/>
  <c r="I7130" i="2"/>
  <c r="G7130" i="2"/>
  <c r="I7129" i="2"/>
  <c r="G7129" i="2"/>
  <c r="I7128" i="2"/>
  <c r="G7128" i="2"/>
  <c r="I7127" i="2"/>
  <c r="G7127" i="2"/>
  <c r="I7126" i="2"/>
  <c r="G7126" i="2"/>
  <c r="I7125" i="2"/>
  <c r="G7125" i="2"/>
  <c r="I7124" i="2"/>
  <c r="G7124" i="2"/>
  <c r="I7123" i="2"/>
  <c r="G7123" i="2"/>
  <c r="I7122" i="2"/>
  <c r="G7122" i="2"/>
  <c r="I7121" i="2"/>
  <c r="G7121" i="2"/>
  <c r="I7120" i="2"/>
  <c r="G7120" i="2"/>
  <c r="I7119" i="2"/>
  <c r="G7119" i="2"/>
  <c r="I7118" i="2"/>
  <c r="G7118" i="2"/>
  <c r="I7117" i="2"/>
  <c r="G7117" i="2"/>
  <c r="I7116" i="2"/>
  <c r="G7116" i="2"/>
  <c r="I7115" i="2"/>
  <c r="G7115" i="2"/>
  <c r="I7114" i="2"/>
  <c r="G7114" i="2"/>
  <c r="I7113" i="2"/>
  <c r="G7113" i="2"/>
  <c r="I7112" i="2"/>
  <c r="G7112" i="2"/>
  <c r="I7111" i="2"/>
  <c r="G7111" i="2"/>
  <c r="I7110" i="2"/>
  <c r="G7110" i="2"/>
  <c r="I7109" i="2"/>
  <c r="G7109" i="2"/>
  <c r="I7108" i="2"/>
  <c r="G7108" i="2"/>
  <c r="I7107" i="2"/>
  <c r="G7107" i="2"/>
  <c r="I7106" i="2"/>
  <c r="G7106" i="2"/>
  <c r="I7105" i="2"/>
  <c r="G7105" i="2"/>
  <c r="I7104" i="2"/>
  <c r="G7104" i="2"/>
  <c r="I7103" i="2"/>
  <c r="G7103" i="2"/>
  <c r="I7102" i="2"/>
  <c r="G7102" i="2"/>
  <c r="I7101" i="2"/>
  <c r="G7101" i="2"/>
  <c r="I7100" i="2"/>
  <c r="G7100" i="2"/>
  <c r="I7099" i="2"/>
  <c r="G7099" i="2"/>
  <c r="I7098" i="2"/>
  <c r="G7098" i="2"/>
  <c r="I7097" i="2"/>
  <c r="G7097" i="2"/>
  <c r="I7096" i="2"/>
  <c r="G7096" i="2"/>
  <c r="I7095" i="2"/>
  <c r="G7095" i="2"/>
  <c r="I7094" i="2"/>
  <c r="G7094" i="2"/>
  <c r="I7093" i="2"/>
  <c r="G7093" i="2"/>
  <c r="I7092" i="2"/>
  <c r="G7092" i="2"/>
  <c r="I7091" i="2"/>
  <c r="G7091" i="2"/>
  <c r="I7090" i="2"/>
  <c r="G7090" i="2"/>
  <c r="I7089" i="2"/>
  <c r="G7089" i="2"/>
  <c r="I7088" i="2"/>
  <c r="G7088" i="2"/>
  <c r="I7087" i="2"/>
  <c r="G7087" i="2"/>
  <c r="I7086" i="2"/>
  <c r="G7086" i="2"/>
  <c r="I7085" i="2"/>
  <c r="G7085" i="2"/>
  <c r="I7084" i="2"/>
  <c r="G7084" i="2"/>
  <c r="I7083" i="2"/>
  <c r="G7083" i="2"/>
  <c r="I7082" i="2"/>
  <c r="G7082" i="2"/>
  <c r="I7081" i="2"/>
  <c r="G7081" i="2"/>
  <c r="I7080" i="2"/>
  <c r="G7080" i="2"/>
  <c r="I7079" i="2"/>
  <c r="G7079" i="2"/>
  <c r="I7078" i="2"/>
  <c r="G7078" i="2"/>
  <c r="I7077" i="2"/>
  <c r="G7077" i="2"/>
  <c r="I7076" i="2"/>
  <c r="G7076" i="2"/>
  <c r="I7075" i="2"/>
  <c r="G7075" i="2"/>
  <c r="I7074" i="2"/>
  <c r="G7074" i="2"/>
  <c r="I7073" i="2"/>
  <c r="G7073" i="2"/>
  <c r="I7072" i="2"/>
  <c r="G7072" i="2"/>
  <c r="I7071" i="2"/>
  <c r="G7071" i="2"/>
  <c r="I7070" i="2"/>
  <c r="G7070" i="2"/>
  <c r="I7069" i="2"/>
  <c r="G7069" i="2"/>
  <c r="I7068" i="2"/>
  <c r="G7068" i="2"/>
  <c r="I7067" i="2"/>
  <c r="G7067" i="2"/>
  <c r="I7066" i="2"/>
  <c r="G7066" i="2"/>
  <c r="I7065" i="2"/>
  <c r="G7065" i="2"/>
  <c r="I7064" i="2"/>
  <c r="G7064" i="2"/>
  <c r="I7063" i="2"/>
  <c r="G7063" i="2"/>
  <c r="I7062" i="2"/>
  <c r="G7062" i="2"/>
  <c r="I7061" i="2"/>
  <c r="G7061" i="2"/>
  <c r="I7060" i="2"/>
  <c r="G7060" i="2"/>
  <c r="I7059" i="2"/>
  <c r="G7059" i="2"/>
  <c r="I7058" i="2"/>
  <c r="G7058" i="2"/>
  <c r="I7057" i="2"/>
  <c r="G7057" i="2"/>
  <c r="I7056" i="2"/>
  <c r="G7056" i="2"/>
  <c r="I7055" i="2"/>
  <c r="G7055" i="2"/>
  <c r="I7054" i="2"/>
  <c r="G7054" i="2"/>
  <c r="I7053" i="2"/>
  <c r="G7053" i="2"/>
  <c r="I7052" i="2"/>
  <c r="G7052" i="2"/>
  <c r="I7051" i="2"/>
  <c r="G7051" i="2"/>
  <c r="I7050" i="2"/>
  <c r="G7050" i="2"/>
  <c r="I7049" i="2"/>
  <c r="G7049" i="2"/>
  <c r="I7048" i="2"/>
  <c r="G7048" i="2"/>
  <c r="I7047" i="2"/>
  <c r="G7047" i="2"/>
  <c r="I7046" i="2"/>
  <c r="G7046" i="2"/>
  <c r="I7045" i="2"/>
  <c r="G7045" i="2"/>
  <c r="I7044" i="2"/>
  <c r="G7044" i="2"/>
  <c r="I7043" i="2"/>
  <c r="G7043" i="2"/>
  <c r="I7042" i="2"/>
  <c r="G7042" i="2"/>
  <c r="I7041" i="2"/>
  <c r="G7041" i="2"/>
  <c r="I7040" i="2"/>
  <c r="G7040" i="2"/>
  <c r="I7039" i="2"/>
  <c r="G7039" i="2"/>
  <c r="I7038" i="2"/>
  <c r="G7038" i="2"/>
  <c r="I7037" i="2"/>
  <c r="G7037" i="2"/>
  <c r="I7036" i="2"/>
  <c r="G7036" i="2"/>
  <c r="I7035" i="2"/>
  <c r="G7035" i="2"/>
  <c r="I7034" i="2"/>
  <c r="G7034" i="2"/>
  <c r="I7033" i="2"/>
  <c r="G7033" i="2"/>
  <c r="I7032" i="2"/>
  <c r="G7032" i="2"/>
  <c r="I7031" i="2"/>
  <c r="G7031" i="2"/>
  <c r="I7030" i="2"/>
  <c r="G7030" i="2"/>
  <c r="I7029" i="2"/>
  <c r="G7029" i="2"/>
  <c r="I7028" i="2"/>
  <c r="G7028" i="2"/>
  <c r="I7027" i="2"/>
  <c r="G7027" i="2"/>
  <c r="I7026" i="2"/>
  <c r="G7026" i="2"/>
  <c r="I7025" i="2"/>
  <c r="G7025" i="2"/>
  <c r="I7024" i="2"/>
  <c r="G7024" i="2"/>
  <c r="I7023" i="2"/>
  <c r="G7023" i="2"/>
  <c r="I7022" i="2"/>
  <c r="G7022" i="2"/>
  <c r="I7021" i="2"/>
  <c r="G7021" i="2"/>
  <c r="I7020" i="2"/>
  <c r="G7020" i="2"/>
  <c r="I7019" i="2"/>
  <c r="G7019" i="2"/>
  <c r="I7018" i="2"/>
  <c r="G7018" i="2"/>
  <c r="I7017" i="2"/>
  <c r="G7017" i="2"/>
  <c r="I7016" i="2"/>
  <c r="G7016" i="2"/>
  <c r="I7015" i="2"/>
  <c r="G7015" i="2"/>
  <c r="I7014" i="2"/>
  <c r="G7014" i="2"/>
  <c r="I7013" i="2"/>
  <c r="G7013" i="2"/>
  <c r="I7012" i="2"/>
  <c r="G7012" i="2"/>
  <c r="I7011" i="2"/>
  <c r="G7011" i="2"/>
  <c r="I7010" i="2"/>
  <c r="G7010" i="2"/>
  <c r="I7009" i="2"/>
  <c r="G7009" i="2"/>
  <c r="I7008" i="2"/>
  <c r="G7008" i="2"/>
  <c r="I7007" i="2"/>
  <c r="G7007" i="2"/>
  <c r="I7006" i="2"/>
  <c r="G7006" i="2"/>
  <c r="I7005" i="2"/>
  <c r="G7005" i="2"/>
  <c r="I7004" i="2"/>
  <c r="G7004" i="2"/>
  <c r="I7003" i="2"/>
  <c r="G7003" i="2"/>
  <c r="I7002" i="2"/>
  <c r="G7002" i="2"/>
  <c r="I7001" i="2"/>
  <c r="G7001" i="2"/>
  <c r="I7000" i="2"/>
  <c r="G7000" i="2"/>
  <c r="I6999" i="2"/>
  <c r="G6999" i="2"/>
  <c r="I6998" i="2"/>
  <c r="G6998" i="2"/>
  <c r="I6997" i="2"/>
  <c r="G6997" i="2"/>
  <c r="I6996" i="2"/>
  <c r="G6996" i="2"/>
  <c r="I6995" i="2"/>
  <c r="G6995" i="2"/>
  <c r="I6994" i="2"/>
  <c r="G6994" i="2"/>
  <c r="I6993" i="2"/>
  <c r="G6993" i="2"/>
  <c r="I6992" i="2"/>
  <c r="G6992" i="2"/>
  <c r="I6991" i="2"/>
  <c r="G6991" i="2"/>
  <c r="I6990" i="2"/>
  <c r="G6990" i="2"/>
  <c r="I6989" i="2"/>
  <c r="G6989" i="2"/>
  <c r="I6988" i="2"/>
  <c r="G6988" i="2"/>
  <c r="I6987" i="2"/>
  <c r="G6987" i="2"/>
  <c r="I6986" i="2"/>
  <c r="G6986" i="2"/>
  <c r="I6985" i="2"/>
  <c r="G6985" i="2"/>
  <c r="I6984" i="2"/>
  <c r="G6984" i="2"/>
  <c r="I6983" i="2"/>
  <c r="G6983" i="2"/>
  <c r="I6982" i="2"/>
  <c r="G6982" i="2"/>
  <c r="I6981" i="2"/>
  <c r="G6981" i="2"/>
  <c r="I6980" i="2"/>
  <c r="G6980" i="2"/>
  <c r="I6979" i="2"/>
  <c r="G6979" i="2"/>
  <c r="I6978" i="2"/>
  <c r="G6978" i="2"/>
  <c r="I6977" i="2"/>
  <c r="G6977" i="2"/>
  <c r="I6976" i="2"/>
  <c r="G6976" i="2"/>
  <c r="I6975" i="2"/>
  <c r="G6975" i="2"/>
  <c r="I6974" i="2"/>
  <c r="G6974" i="2"/>
  <c r="I6973" i="2"/>
  <c r="G6973" i="2"/>
  <c r="I6972" i="2"/>
  <c r="G6972" i="2"/>
  <c r="I6971" i="2"/>
  <c r="G6971" i="2"/>
  <c r="I6970" i="2"/>
  <c r="G6970" i="2"/>
  <c r="I6969" i="2"/>
  <c r="G6969" i="2"/>
  <c r="I6968" i="2"/>
  <c r="G6968" i="2"/>
  <c r="I6967" i="2"/>
  <c r="G6967" i="2"/>
  <c r="I6966" i="2"/>
  <c r="G6966" i="2"/>
  <c r="I6965" i="2"/>
  <c r="G6965" i="2"/>
  <c r="I6964" i="2"/>
  <c r="G6964" i="2"/>
  <c r="I6963" i="2"/>
  <c r="G6963" i="2"/>
  <c r="I6962" i="2"/>
  <c r="G6962" i="2"/>
  <c r="I6961" i="2"/>
  <c r="G6961" i="2"/>
  <c r="I6960" i="2"/>
  <c r="G6960" i="2"/>
  <c r="I6959" i="2"/>
  <c r="G6959" i="2"/>
  <c r="I6958" i="2"/>
  <c r="G6958" i="2"/>
  <c r="I6957" i="2"/>
  <c r="G6957" i="2"/>
  <c r="I6956" i="2"/>
  <c r="G6956" i="2"/>
  <c r="I6955" i="2"/>
  <c r="G6955" i="2"/>
  <c r="I6954" i="2"/>
  <c r="G6954" i="2"/>
  <c r="I6953" i="2"/>
  <c r="G6953" i="2"/>
  <c r="I6952" i="2"/>
  <c r="G6952" i="2"/>
  <c r="I6951" i="2"/>
  <c r="G6951" i="2"/>
  <c r="I6950" i="2"/>
  <c r="G6950" i="2"/>
  <c r="I6949" i="2"/>
  <c r="G6949" i="2"/>
  <c r="I6948" i="2"/>
  <c r="G6948" i="2"/>
  <c r="I6947" i="2"/>
  <c r="G6947" i="2"/>
  <c r="I6946" i="2"/>
  <c r="G6946" i="2"/>
  <c r="I6945" i="2"/>
  <c r="G6945" i="2"/>
  <c r="I6944" i="2"/>
  <c r="G6944" i="2"/>
  <c r="I6943" i="2"/>
  <c r="G6943" i="2"/>
  <c r="I6942" i="2"/>
  <c r="G6942" i="2"/>
  <c r="I6941" i="2"/>
  <c r="G6941" i="2"/>
  <c r="I6940" i="2"/>
  <c r="G6940" i="2"/>
  <c r="I6939" i="2"/>
  <c r="G6939" i="2"/>
  <c r="I6938" i="2"/>
  <c r="G6938" i="2"/>
  <c r="I6937" i="2"/>
  <c r="G6937" i="2"/>
  <c r="I6936" i="2"/>
  <c r="G6936" i="2"/>
  <c r="I6935" i="2"/>
  <c r="G6935" i="2"/>
  <c r="I6934" i="2"/>
  <c r="G6934" i="2"/>
  <c r="I6933" i="2"/>
  <c r="G6933" i="2"/>
  <c r="I6932" i="2"/>
  <c r="G6932" i="2"/>
  <c r="I6931" i="2"/>
  <c r="G6931" i="2"/>
  <c r="I6930" i="2"/>
  <c r="G6930" i="2"/>
  <c r="I6929" i="2"/>
  <c r="G6929" i="2"/>
  <c r="I6928" i="2"/>
  <c r="G6928" i="2"/>
  <c r="I6927" i="2"/>
  <c r="G6927" i="2"/>
  <c r="I6926" i="2"/>
  <c r="G6926" i="2"/>
  <c r="I6925" i="2"/>
  <c r="G6925" i="2"/>
  <c r="I6924" i="2"/>
  <c r="G6924" i="2"/>
  <c r="I6923" i="2"/>
  <c r="G6923" i="2"/>
  <c r="I6922" i="2"/>
  <c r="G6922" i="2"/>
  <c r="I6921" i="2"/>
  <c r="G6921" i="2"/>
  <c r="I6920" i="2"/>
  <c r="G6920" i="2"/>
  <c r="I6919" i="2"/>
  <c r="G6919" i="2"/>
  <c r="I6918" i="2"/>
  <c r="G6918" i="2"/>
  <c r="I6917" i="2"/>
  <c r="G6917" i="2"/>
  <c r="I6916" i="2"/>
  <c r="G6916" i="2"/>
  <c r="I6915" i="2"/>
  <c r="G6915" i="2"/>
  <c r="I6914" i="2"/>
  <c r="G6914" i="2"/>
  <c r="I6913" i="2"/>
  <c r="G6913" i="2"/>
  <c r="I6912" i="2"/>
  <c r="G6912" i="2"/>
  <c r="I6911" i="2"/>
  <c r="G6911" i="2"/>
  <c r="I6910" i="2"/>
  <c r="G6910" i="2"/>
  <c r="I6909" i="2"/>
  <c r="G6909" i="2"/>
  <c r="I6908" i="2"/>
  <c r="G6908" i="2"/>
  <c r="I6907" i="2"/>
  <c r="G6907" i="2"/>
  <c r="I6906" i="2"/>
  <c r="G6906" i="2"/>
  <c r="I6905" i="2"/>
  <c r="G6905" i="2"/>
  <c r="I6904" i="2"/>
  <c r="G6904" i="2"/>
  <c r="I6903" i="2"/>
  <c r="G6903" i="2"/>
  <c r="I6902" i="2"/>
  <c r="G6902" i="2"/>
  <c r="I6901" i="2"/>
  <c r="G6901" i="2"/>
  <c r="I6900" i="2"/>
  <c r="G6900" i="2"/>
  <c r="I6899" i="2"/>
  <c r="G6899" i="2"/>
  <c r="I6898" i="2"/>
  <c r="G6898" i="2"/>
  <c r="I6897" i="2"/>
  <c r="G6897" i="2"/>
  <c r="I6896" i="2"/>
  <c r="G6896" i="2"/>
  <c r="I6895" i="2"/>
  <c r="G6895" i="2"/>
  <c r="I6894" i="2"/>
  <c r="G6894" i="2"/>
  <c r="I6893" i="2"/>
  <c r="G6893" i="2"/>
  <c r="I6892" i="2"/>
  <c r="G6892" i="2"/>
  <c r="I6891" i="2"/>
  <c r="G6891" i="2"/>
  <c r="I6890" i="2"/>
  <c r="G6890" i="2"/>
  <c r="I6889" i="2"/>
  <c r="G6889" i="2"/>
  <c r="I6888" i="2"/>
  <c r="G6888" i="2"/>
  <c r="I6887" i="2"/>
  <c r="G6887" i="2"/>
  <c r="I6886" i="2"/>
  <c r="G6886" i="2"/>
  <c r="I6885" i="2"/>
  <c r="G6885" i="2"/>
  <c r="I6884" i="2"/>
  <c r="G6884" i="2"/>
  <c r="I6883" i="2"/>
  <c r="G6883" i="2"/>
  <c r="I6882" i="2"/>
  <c r="G6882" i="2"/>
  <c r="I6881" i="2"/>
  <c r="G6881" i="2"/>
  <c r="I6880" i="2"/>
  <c r="G6880" i="2"/>
  <c r="I6879" i="2"/>
  <c r="G6879" i="2"/>
  <c r="I6878" i="2"/>
  <c r="G6878" i="2"/>
  <c r="I6877" i="2"/>
  <c r="G6877" i="2"/>
  <c r="I6876" i="2"/>
  <c r="G6876" i="2"/>
  <c r="I6875" i="2"/>
  <c r="G6875" i="2"/>
  <c r="I6874" i="2"/>
  <c r="G6874" i="2"/>
  <c r="I6873" i="2"/>
  <c r="G6873" i="2"/>
  <c r="I6872" i="2"/>
  <c r="G6872" i="2"/>
  <c r="I6871" i="2"/>
  <c r="G6871" i="2"/>
  <c r="I6870" i="2"/>
  <c r="G6870" i="2"/>
  <c r="I6869" i="2"/>
  <c r="G6869" i="2"/>
  <c r="I6868" i="2"/>
  <c r="G6868" i="2"/>
  <c r="I6867" i="2"/>
  <c r="G6867" i="2"/>
  <c r="I6866" i="2"/>
  <c r="G6866" i="2"/>
  <c r="I6865" i="2"/>
  <c r="G6865" i="2"/>
  <c r="I6864" i="2"/>
  <c r="G6864" i="2"/>
  <c r="I6863" i="2"/>
  <c r="G6863" i="2"/>
  <c r="I6862" i="2"/>
  <c r="G6862" i="2"/>
  <c r="I6861" i="2"/>
  <c r="G6861" i="2"/>
  <c r="I6860" i="2"/>
  <c r="G6860" i="2"/>
  <c r="I6859" i="2"/>
  <c r="G6859" i="2"/>
  <c r="I6858" i="2"/>
  <c r="G6858" i="2"/>
  <c r="I6857" i="2"/>
  <c r="G6857" i="2"/>
  <c r="I6856" i="2"/>
  <c r="G6856" i="2"/>
  <c r="I6855" i="2"/>
  <c r="G6855" i="2"/>
  <c r="I6854" i="2"/>
  <c r="G6854" i="2"/>
  <c r="I6853" i="2"/>
  <c r="G6853" i="2"/>
  <c r="I6852" i="2"/>
  <c r="G6852" i="2"/>
  <c r="I6851" i="2"/>
  <c r="G6851" i="2"/>
  <c r="I6850" i="2"/>
  <c r="G6850" i="2"/>
  <c r="I6849" i="2"/>
  <c r="G6849" i="2"/>
  <c r="I6848" i="2"/>
  <c r="G6848" i="2"/>
  <c r="I6847" i="2"/>
  <c r="G6847" i="2"/>
  <c r="I6846" i="2"/>
  <c r="G6846" i="2"/>
  <c r="I6845" i="2"/>
  <c r="G6845" i="2"/>
  <c r="I6844" i="2"/>
  <c r="G6844" i="2"/>
  <c r="I6843" i="2"/>
  <c r="G6843" i="2"/>
  <c r="I6842" i="2"/>
  <c r="G6842" i="2"/>
  <c r="I6841" i="2"/>
  <c r="G6841" i="2"/>
  <c r="I6840" i="2"/>
  <c r="G6840" i="2"/>
  <c r="I6839" i="2"/>
  <c r="G6839" i="2"/>
  <c r="I6838" i="2"/>
  <c r="G6838" i="2"/>
  <c r="I6837" i="2"/>
  <c r="G6837" i="2"/>
  <c r="I6836" i="2"/>
  <c r="G6836" i="2"/>
  <c r="I6835" i="2"/>
  <c r="G6835" i="2"/>
  <c r="I6834" i="2"/>
  <c r="G6834" i="2"/>
  <c r="I6833" i="2"/>
  <c r="G6833" i="2"/>
  <c r="I6832" i="2"/>
  <c r="G6832" i="2"/>
  <c r="I6831" i="2"/>
  <c r="G6831" i="2"/>
  <c r="I6830" i="2"/>
  <c r="G6830" i="2"/>
  <c r="I6829" i="2"/>
  <c r="G6829" i="2"/>
  <c r="I6828" i="2"/>
  <c r="G6828" i="2"/>
  <c r="I6827" i="2"/>
  <c r="G6827" i="2"/>
  <c r="I6826" i="2"/>
  <c r="G6826" i="2"/>
  <c r="I6825" i="2"/>
  <c r="G6825" i="2"/>
  <c r="I6824" i="2"/>
  <c r="G6824" i="2"/>
  <c r="I6823" i="2"/>
  <c r="G6823" i="2"/>
  <c r="I6822" i="2"/>
  <c r="G6822" i="2"/>
  <c r="I6821" i="2"/>
  <c r="G6821" i="2"/>
  <c r="I6820" i="2"/>
  <c r="G6820" i="2"/>
  <c r="I6819" i="2"/>
  <c r="G6819" i="2"/>
  <c r="I6818" i="2"/>
  <c r="G6818" i="2"/>
  <c r="I6817" i="2"/>
  <c r="G6817" i="2"/>
  <c r="I6816" i="2"/>
  <c r="G6816" i="2"/>
  <c r="I6815" i="2"/>
  <c r="G6815" i="2"/>
  <c r="I6814" i="2"/>
  <c r="G6814" i="2"/>
  <c r="I6813" i="2"/>
  <c r="G6813" i="2"/>
  <c r="I6812" i="2"/>
  <c r="G6812" i="2"/>
  <c r="I6811" i="2"/>
  <c r="G6811" i="2"/>
  <c r="I6810" i="2"/>
  <c r="G6810" i="2"/>
  <c r="I6809" i="2"/>
  <c r="G6809" i="2"/>
  <c r="I6808" i="2"/>
  <c r="G6808" i="2"/>
  <c r="I6807" i="2"/>
  <c r="G6807" i="2"/>
  <c r="I6806" i="2"/>
  <c r="G6806" i="2"/>
  <c r="I6805" i="2"/>
  <c r="G6805" i="2"/>
  <c r="I6804" i="2"/>
  <c r="G6804" i="2"/>
  <c r="I6803" i="2"/>
  <c r="G6803" i="2"/>
  <c r="I6802" i="2"/>
  <c r="G6802" i="2"/>
  <c r="I6801" i="2"/>
  <c r="G6801" i="2"/>
  <c r="I6800" i="2"/>
  <c r="G6800" i="2"/>
  <c r="I6799" i="2"/>
  <c r="G6799" i="2"/>
  <c r="I6798" i="2"/>
  <c r="G6798" i="2"/>
  <c r="I6797" i="2"/>
  <c r="G6797" i="2"/>
  <c r="I6796" i="2"/>
  <c r="G6796" i="2"/>
  <c r="I6795" i="2"/>
  <c r="G6795" i="2"/>
  <c r="I6794" i="2"/>
  <c r="G6794" i="2"/>
  <c r="I6793" i="2"/>
  <c r="G6793" i="2"/>
  <c r="I6792" i="2"/>
  <c r="G6792" i="2"/>
  <c r="I6791" i="2"/>
  <c r="G6791" i="2"/>
  <c r="I6790" i="2"/>
  <c r="G6790" i="2"/>
  <c r="I6789" i="2"/>
  <c r="G6789" i="2"/>
  <c r="I6788" i="2"/>
  <c r="G6788" i="2"/>
  <c r="I6787" i="2"/>
  <c r="G6787" i="2"/>
  <c r="I6786" i="2"/>
  <c r="G6786" i="2"/>
  <c r="I6785" i="2"/>
  <c r="G6785" i="2"/>
  <c r="I6784" i="2"/>
  <c r="G6784" i="2"/>
  <c r="I6783" i="2"/>
  <c r="G6783" i="2"/>
  <c r="I6782" i="2"/>
  <c r="G6782" i="2"/>
  <c r="I6781" i="2"/>
  <c r="G6781" i="2"/>
  <c r="I6780" i="2"/>
  <c r="G6780" i="2"/>
  <c r="I6779" i="2"/>
  <c r="G6779" i="2"/>
  <c r="I6778" i="2"/>
  <c r="G6778" i="2"/>
  <c r="I6777" i="2"/>
  <c r="G6777" i="2"/>
  <c r="I6776" i="2"/>
  <c r="G6776" i="2"/>
  <c r="I6775" i="2"/>
  <c r="G6775" i="2"/>
  <c r="I6774" i="2"/>
  <c r="G6774" i="2"/>
  <c r="I6773" i="2"/>
  <c r="G6773" i="2"/>
  <c r="I6772" i="2"/>
  <c r="G6772" i="2"/>
  <c r="I6771" i="2"/>
  <c r="G6771" i="2"/>
  <c r="I6770" i="2"/>
  <c r="G6770" i="2"/>
  <c r="I6769" i="2"/>
  <c r="G6769" i="2"/>
  <c r="I6768" i="2"/>
  <c r="G6768" i="2"/>
  <c r="I6767" i="2"/>
  <c r="G6767" i="2"/>
  <c r="I6766" i="2"/>
  <c r="G6766" i="2"/>
  <c r="I6765" i="2"/>
  <c r="G6765" i="2"/>
  <c r="I6764" i="2"/>
  <c r="G6764" i="2"/>
  <c r="I6763" i="2"/>
  <c r="G6763" i="2"/>
  <c r="I6762" i="2"/>
  <c r="G6762" i="2"/>
  <c r="I6761" i="2"/>
  <c r="G6761" i="2"/>
  <c r="I6760" i="2"/>
  <c r="G6760" i="2"/>
  <c r="I6759" i="2"/>
  <c r="G6759" i="2"/>
  <c r="I6758" i="2"/>
  <c r="G6758" i="2"/>
  <c r="I6757" i="2"/>
  <c r="G6757" i="2"/>
  <c r="I6756" i="2"/>
  <c r="G6756" i="2"/>
  <c r="I6755" i="2"/>
  <c r="G6755" i="2"/>
  <c r="I6754" i="2"/>
  <c r="G6754" i="2"/>
  <c r="I6753" i="2"/>
  <c r="G6753" i="2"/>
  <c r="I6752" i="2"/>
  <c r="G6752" i="2"/>
  <c r="I6751" i="2"/>
  <c r="G6751" i="2"/>
  <c r="I6750" i="2"/>
  <c r="G6750" i="2"/>
  <c r="I6749" i="2"/>
  <c r="G6749" i="2"/>
  <c r="I6748" i="2"/>
  <c r="G6748" i="2"/>
  <c r="I6747" i="2"/>
  <c r="G6747" i="2"/>
  <c r="I6746" i="2"/>
  <c r="G6746" i="2"/>
  <c r="I6745" i="2"/>
  <c r="G6745" i="2"/>
  <c r="I6744" i="2"/>
  <c r="G6744" i="2"/>
  <c r="I6743" i="2"/>
  <c r="G6743" i="2"/>
  <c r="I6742" i="2"/>
  <c r="G6742" i="2"/>
  <c r="I6741" i="2"/>
  <c r="G6741" i="2"/>
  <c r="I6740" i="2"/>
  <c r="G6740" i="2"/>
  <c r="I6739" i="2"/>
  <c r="G6739" i="2"/>
  <c r="I6738" i="2"/>
  <c r="G6738" i="2"/>
  <c r="I6737" i="2"/>
  <c r="G6737" i="2"/>
  <c r="I6736" i="2"/>
  <c r="G6736" i="2"/>
  <c r="I6735" i="2"/>
  <c r="G6735" i="2"/>
  <c r="I6734" i="2"/>
  <c r="G6734" i="2"/>
  <c r="I6733" i="2"/>
  <c r="G6733" i="2"/>
  <c r="I6732" i="2"/>
  <c r="G6732" i="2"/>
  <c r="I6731" i="2"/>
  <c r="G6731" i="2"/>
  <c r="I6730" i="2"/>
  <c r="G6730" i="2"/>
  <c r="I6729" i="2"/>
  <c r="G6729" i="2"/>
  <c r="I6728" i="2"/>
  <c r="G6728" i="2"/>
  <c r="I6727" i="2"/>
  <c r="G6727" i="2"/>
  <c r="I6726" i="2"/>
  <c r="G6726" i="2"/>
  <c r="I6725" i="2"/>
  <c r="G6725" i="2"/>
  <c r="I6724" i="2"/>
  <c r="G6724" i="2"/>
  <c r="I6723" i="2"/>
  <c r="G6723" i="2"/>
  <c r="I6722" i="2"/>
  <c r="G6722" i="2"/>
  <c r="I6721" i="2"/>
  <c r="G6721" i="2"/>
  <c r="I6720" i="2"/>
  <c r="G6720" i="2"/>
  <c r="I6719" i="2"/>
  <c r="G6719" i="2"/>
  <c r="I6718" i="2"/>
  <c r="G6718" i="2"/>
  <c r="I6717" i="2"/>
  <c r="G6717" i="2"/>
  <c r="I6716" i="2"/>
  <c r="G6716" i="2"/>
  <c r="I6715" i="2"/>
  <c r="G6715" i="2"/>
  <c r="I6714" i="2"/>
  <c r="G6714" i="2"/>
  <c r="I6713" i="2"/>
  <c r="G6713" i="2"/>
  <c r="I6712" i="2"/>
  <c r="G6712" i="2"/>
  <c r="I6711" i="2"/>
  <c r="G6711" i="2"/>
  <c r="I6710" i="2"/>
  <c r="G6710" i="2"/>
  <c r="I6709" i="2"/>
  <c r="G6709" i="2"/>
  <c r="I6708" i="2"/>
  <c r="G6708" i="2"/>
  <c r="I6707" i="2"/>
  <c r="G6707" i="2"/>
  <c r="I6706" i="2"/>
  <c r="G6706" i="2"/>
  <c r="I6705" i="2"/>
  <c r="G6705" i="2"/>
  <c r="I6704" i="2"/>
  <c r="G6704" i="2"/>
  <c r="I6703" i="2"/>
  <c r="G6703" i="2"/>
  <c r="I6702" i="2"/>
  <c r="G6702" i="2"/>
  <c r="I6701" i="2"/>
  <c r="G6701" i="2"/>
  <c r="I6700" i="2"/>
  <c r="G6700" i="2"/>
  <c r="I6699" i="2"/>
  <c r="G6699" i="2"/>
  <c r="I6698" i="2"/>
  <c r="G6698" i="2"/>
  <c r="I6697" i="2"/>
  <c r="G6697" i="2"/>
  <c r="I6696" i="2"/>
  <c r="G6696" i="2"/>
  <c r="I6695" i="2"/>
  <c r="G6695" i="2"/>
  <c r="I6694" i="2"/>
  <c r="G6694" i="2"/>
  <c r="I6693" i="2"/>
  <c r="G6693" i="2"/>
  <c r="I6692" i="2"/>
  <c r="G6692" i="2"/>
  <c r="I6691" i="2"/>
  <c r="G6691" i="2"/>
  <c r="I6690" i="2"/>
  <c r="G6690" i="2"/>
  <c r="I6689" i="2"/>
  <c r="G6689" i="2"/>
  <c r="I6688" i="2"/>
  <c r="G6688" i="2"/>
  <c r="I6687" i="2"/>
  <c r="G6687" i="2"/>
  <c r="I6686" i="2"/>
  <c r="G6686" i="2"/>
  <c r="I6685" i="2"/>
  <c r="G6685" i="2"/>
  <c r="I6684" i="2"/>
  <c r="G6684" i="2"/>
  <c r="I6683" i="2"/>
  <c r="G6683" i="2"/>
  <c r="I6682" i="2"/>
  <c r="G6682" i="2"/>
  <c r="I6681" i="2"/>
  <c r="G6681" i="2"/>
  <c r="I6680" i="2"/>
  <c r="G6680" i="2"/>
  <c r="I6679" i="2"/>
  <c r="G6679" i="2"/>
  <c r="I6678" i="2"/>
  <c r="G6678" i="2"/>
  <c r="I6677" i="2"/>
  <c r="G6677" i="2"/>
  <c r="I6676" i="2"/>
  <c r="G6676" i="2"/>
  <c r="I6675" i="2"/>
  <c r="G6675" i="2"/>
  <c r="I6674" i="2"/>
  <c r="G6674" i="2"/>
  <c r="I6673" i="2"/>
  <c r="G6673" i="2"/>
  <c r="I6672" i="2"/>
  <c r="G6672" i="2"/>
  <c r="I6671" i="2"/>
  <c r="G6671" i="2"/>
  <c r="I6670" i="2"/>
  <c r="G6670" i="2"/>
  <c r="I6669" i="2"/>
  <c r="G6669" i="2"/>
  <c r="I6668" i="2"/>
  <c r="G6668" i="2"/>
  <c r="I6667" i="2"/>
  <c r="G6667" i="2"/>
  <c r="I6666" i="2"/>
  <c r="G6666" i="2"/>
  <c r="I6665" i="2"/>
  <c r="G6665" i="2"/>
  <c r="I6664" i="2"/>
  <c r="G6664" i="2"/>
  <c r="I6663" i="2"/>
  <c r="G6663" i="2"/>
  <c r="I6662" i="2"/>
  <c r="G6662" i="2"/>
  <c r="I6661" i="2"/>
  <c r="G6661" i="2"/>
  <c r="I6660" i="2"/>
  <c r="G6660" i="2"/>
  <c r="I6659" i="2"/>
  <c r="G6659" i="2"/>
  <c r="I6658" i="2"/>
  <c r="G6658" i="2"/>
  <c r="I6657" i="2"/>
  <c r="G6657" i="2"/>
  <c r="I6656" i="2"/>
  <c r="G6656" i="2"/>
  <c r="I6655" i="2"/>
  <c r="G6655" i="2"/>
  <c r="I6654" i="2"/>
  <c r="G6654" i="2"/>
  <c r="I6653" i="2"/>
  <c r="G6653" i="2"/>
  <c r="I6652" i="2"/>
  <c r="G6652" i="2"/>
  <c r="I6651" i="2"/>
  <c r="G6651" i="2"/>
  <c r="I6650" i="2"/>
  <c r="G6650" i="2"/>
  <c r="I6649" i="2"/>
  <c r="G6649" i="2"/>
  <c r="I6648" i="2"/>
  <c r="G6648" i="2"/>
  <c r="I6647" i="2"/>
  <c r="G6647" i="2"/>
  <c r="I6646" i="2"/>
  <c r="G6646" i="2"/>
  <c r="I6645" i="2"/>
  <c r="G6645" i="2"/>
  <c r="I6644" i="2"/>
  <c r="G6644" i="2"/>
  <c r="I6643" i="2"/>
  <c r="G6643" i="2"/>
  <c r="I6642" i="2"/>
  <c r="G6642" i="2"/>
  <c r="I6641" i="2"/>
  <c r="G6641" i="2"/>
  <c r="I6640" i="2"/>
  <c r="G6640" i="2"/>
  <c r="I6639" i="2"/>
  <c r="G6639" i="2"/>
  <c r="I6638" i="2"/>
  <c r="G6638" i="2"/>
  <c r="I6637" i="2"/>
  <c r="G6637" i="2"/>
  <c r="I6636" i="2"/>
  <c r="G6636" i="2"/>
  <c r="I6635" i="2"/>
  <c r="G6635" i="2"/>
  <c r="I6634" i="2"/>
  <c r="G6634" i="2"/>
  <c r="I6633" i="2"/>
  <c r="G6633" i="2"/>
  <c r="I6632" i="2"/>
  <c r="G6632" i="2"/>
  <c r="I6631" i="2"/>
  <c r="G6631" i="2"/>
  <c r="I6630" i="2"/>
  <c r="G6630" i="2"/>
  <c r="I6629" i="2"/>
  <c r="G6629" i="2"/>
  <c r="I6628" i="2"/>
  <c r="G6628" i="2"/>
  <c r="I6627" i="2"/>
  <c r="G6627" i="2"/>
  <c r="I6626" i="2"/>
  <c r="G6626" i="2"/>
  <c r="I6625" i="2"/>
  <c r="G6625" i="2"/>
  <c r="I6624" i="2"/>
  <c r="G6624" i="2"/>
  <c r="I6623" i="2"/>
  <c r="G6623" i="2"/>
  <c r="I6622" i="2"/>
  <c r="G6622" i="2"/>
  <c r="I6621" i="2"/>
  <c r="G6621" i="2"/>
  <c r="I6620" i="2"/>
  <c r="G6620" i="2"/>
  <c r="I6619" i="2"/>
  <c r="G6619" i="2"/>
  <c r="I6618" i="2"/>
  <c r="G6618" i="2"/>
  <c r="I6617" i="2"/>
  <c r="G6617" i="2"/>
  <c r="I6616" i="2"/>
  <c r="G6616" i="2"/>
  <c r="I6615" i="2"/>
  <c r="G6615" i="2"/>
  <c r="I6614" i="2"/>
  <c r="G6614" i="2"/>
  <c r="I6613" i="2"/>
  <c r="G6613" i="2"/>
  <c r="I6612" i="2"/>
  <c r="G6612" i="2"/>
  <c r="I6611" i="2"/>
  <c r="G6611" i="2"/>
  <c r="I6610" i="2"/>
  <c r="G6610" i="2"/>
  <c r="I6609" i="2"/>
  <c r="G6609" i="2"/>
  <c r="I6608" i="2"/>
  <c r="G6608" i="2"/>
  <c r="I6607" i="2"/>
  <c r="G6607" i="2"/>
  <c r="I6606" i="2"/>
  <c r="G6606" i="2"/>
  <c r="I6605" i="2"/>
  <c r="G6605" i="2"/>
  <c r="I6604" i="2"/>
  <c r="G6604" i="2"/>
  <c r="I6603" i="2"/>
  <c r="G6603" i="2"/>
  <c r="I6602" i="2"/>
  <c r="G6602" i="2"/>
  <c r="I6601" i="2"/>
  <c r="G6601" i="2"/>
  <c r="I6600" i="2"/>
  <c r="G6600" i="2"/>
  <c r="I6599" i="2"/>
  <c r="G6599" i="2"/>
  <c r="I6598" i="2"/>
  <c r="G6598" i="2"/>
  <c r="I6597" i="2"/>
  <c r="G6597" i="2"/>
  <c r="I6596" i="2"/>
  <c r="G6596" i="2"/>
  <c r="I6595" i="2"/>
  <c r="G6595" i="2"/>
  <c r="I6594" i="2"/>
  <c r="G6594" i="2"/>
  <c r="I6593" i="2"/>
  <c r="G6593" i="2"/>
  <c r="I6592" i="2"/>
  <c r="G6592" i="2"/>
  <c r="I6591" i="2"/>
  <c r="G6591" i="2"/>
  <c r="I6590" i="2"/>
  <c r="G6590" i="2"/>
  <c r="I6589" i="2"/>
  <c r="G6589" i="2"/>
  <c r="I6588" i="2"/>
  <c r="G6588" i="2"/>
  <c r="I6587" i="2"/>
  <c r="G6587" i="2"/>
  <c r="I6586" i="2"/>
  <c r="G6586" i="2"/>
  <c r="I6585" i="2"/>
  <c r="G6585" i="2"/>
  <c r="I6584" i="2"/>
  <c r="G6584" i="2"/>
  <c r="I6583" i="2"/>
  <c r="G6583" i="2"/>
  <c r="I6582" i="2"/>
  <c r="G6582" i="2"/>
  <c r="I6581" i="2"/>
  <c r="G6581" i="2"/>
  <c r="I6580" i="2"/>
  <c r="G6580" i="2"/>
  <c r="I6579" i="2"/>
  <c r="G6579" i="2"/>
  <c r="I6578" i="2"/>
  <c r="G6578" i="2"/>
  <c r="I6577" i="2"/>
  <c r="G6577" i="2"/>
  <c r="I6576" i="2"/>
  <c r="G6576" i="2"/>
  <c r="I6575" i="2"/>
  <c r="G6575" i="2"/>
  <c r="I6574" i="2"/>
  <c r="G6574" i="2"/>
  <c r="I6573" i="2"/>
  <c r="G6573" i="2"/>
  <c r="I6572" i="2"/>
  <c r="G6572" i="2"/>
  <c r="I6571" i="2"/>
  <c r="G6571" i="2"/>
  <c r="I6570" i="2"/>
  <c r="G6570" i="2"/>
  <c r="I6569" i="2"/>
  <c r="G6569" i="2"/>
  <c r="I6568" i="2"/>
  <c r="G6568" i="2"/>
  <c r="I6567" i="2"/>
  <c r="G6567" i="2"/>
  <c r="I6566" i="2"/>
  <c r="G6566" i="2"/>
  <c r="I6565" i="2"/>
  <c r="G6565" i="2"/>
  <c r="I6564" i="2"/>
  <c r="G6564" i="2"/>
  <c r="I6563" i="2"/>
  <c r="G6563" i="2"/>
  <c r="I6562" i="2"/>
  <c r="G6562" i="2"/>
  <c r="I6561" i="2"/>
  <c r="G6561" i="2"/>
  <c r="I6560" i="2"/>
  <c r="G6560" i="2"/>
  <c r="I6559" i="2"/>
  <c r="G6559" i="2"/>
  <c r="I6558" i="2"/>
  <c r="G6558" i="2"/>
  <c r="I6557" i="2"/>
  <c r="G6557" i="2"/>
  <c r="I6556" i="2"/>
  <c r="G6556" i="2"/>
  <c r="I6555" i="2"/>
  <c r="G6555" i="2"/>
  <c r="I6554" i="2"/>
  <c r="G6554" i="2"/>
  <c r="I6553" i="2"/>
  <c r="G6553" i="2"/>
  <c r="I6552" i="2"/>
  <c r="G6552" i="2"/>
  <c r="I6551" i="2"/>
  <c r="G6551" i="2"/>
  <c r="I6550" i="2"/>
  <c r="G6550" i="2"/>
  <c r="I6549" i="2"/>
  <c r="G6549" i="2"/>
  <c r="I6548" i="2"/>
  <c r="G6548" i="2"/>
  <c r="I6547" i="2"/>
  <c r="G6547" i="2"/>
  <c r="I6546" i="2"/>
  <c r="G6546" i="2"/>
  <c r="I6545" i="2"/>
  <c r="G6545" i="2"/>
  <c r="I6544" i="2"/>
  <c r="G6544" i="2"/>
  <c r="I6543" i="2"/>
  <c r="G6543" i="2"/>
  <c r="I6542" i="2"/>
  <c r="G6542" i="2"/>
  <c r="I6541" i="2"/>
  <c r="G6541" i="2"/>
  <c r="I6540" i="2"/>
  <c r="G6540" i="2"/>
  <c r="I6539" i="2"/>
  <c r="G6539" i="2"/>
  <c r="I6538" i="2"/>
  <c r="G6538" i="2"/>
  <c r="I6537" i="2"/>
  <c r="G6537" i="2"/>
  <c r="I6536" i="2"/>
  <c r="G6536" i="2"/>
  <c r="I6535" i="2"/>
  <c r="G6535" i="2"/>
  <c r="I6534" i="2"/>
  <c r="G6534" i="2"/>
  <c r="I6533" i="2"/>
  <c r="G6533" i="2"/>
  <c r="I6532" i="2"/>
  <c r="G6532" i="2"/>
  <c r="I6531" i="2"/>
  <c r="G6531" i="2"/>
  <c r="I6530" i="2"/>
  <c r="G6530" i="2"/>
  <c r="I6529" i="2"/>
  <c r="G6529" i="2"/>
  <c r="I6528" i="2"/>
  <c r="G6528" i="2"/>
  <c r="I6527" i="2"/>
  <c r="G6527" i="2"/>
  <c r="I6526" i="2"/>
  <c r="G6526" i="2"/>
  <c r="I6525" i="2"/>
  <c r="G6525" i="2"/>
  <c r="I6524" i="2"/>
  <c r="G6524" i="2"/>
  <c r="I6523" i="2"/>
  <c r="G6523" i="2"/>
  <c r="I6522" i="2"/>
  <c r="G6522" i="2"/>
  <c r="I6521" i="2"/>
  <c r="G6521" i="2"/>
  <c r="I6520" i="2"/>
  <c r="G6520" i="2"/>
  <c r="I6519" i="2"/>
  <c r="G6519" i="2"/>
  <c r="I6518" i="2"/>
  <c r="G6518" i="2"/>
  <c r="I6517" i="2"/>
  <c r="G6517" i="2"/>
  <c r="I6516" i="2"/>
  <c r="G6516" i="2"/>
  <c r="I6515" i="2"/>
  <c r="G6515" i="2"/>
  <c r="I6514" i="2"/>
  <c r="G6514" i="2"/>
  <c r="I6513" i="2"/>
  <c r="G6513" i="2"/>
  <c r="I6512" i="2"/>
  <c r="G6512" i="2"/>
  <c r="I6511" i="2"/>
  <c r="G6511" i="2"/>
  <c r="I6510" i="2"/>
  <c r="G6510" i="2"/>
  <c r="I6509" i="2"/>
  <c r="G6509" i="2"/>
  <c r="I6508" i="2"/>
  <c r="G6508" i="2"/>
  <c r="I6507" i="2"/>
  <c r="G6507" i="2"/>
  <c r="I6506" i="2"/>
  <c r="G6506" i="2"/>
  <c r="I6505" i="2"/>
  <c r="G6505" i="2"/>
  <c r="I6504" i="2"/>
  <c r="G6504" i="2"/>
  <c r="I6503" i="2"/>
  <c r="G6503" i="2"/>
  <c r="I6502" i="2"/>
  <c r="G6502" i="2"/>
  <c r="I6501" i="2"/>
  <c r="G6501" i="2"/>
  <c r="I6500" i="2"/>
  <c r="G6500" i="2"/>
  <c r="I6499" i="2"/>
  <c r="G6499" i="2"/>
  <c r="I6498" i="2"/>
  <c r="G6498" i="2"/>
  <c r="I6497" i="2"/>
  <c r="G6497" i="2"/>
  <c r="I6496" i="2"/>
  <c r="G6496" i="2"/>
  <c r="I6495" i="2"/>
  <c r="G6495" i="2"/>
  <c r="I6494" i="2"/>
  <c r="G6494" i="2"/>
  <c r="I6493" i="2"/>
  <c r="G6493" i="2"/>
  <c r="I6492" i="2"/>
  <c r="G6492" i="2"/>
  <c r="I6491" i="2"/>
  <c r="G6491" i="2"/>
  <c r="I6490" i="2"/>
  <c r="G6490" i="2"/>
  <c r="I6489" i="2"/>
  <c r="G6489" i="2"/>
  <c r="I6488" i="2"/>
  <c r="G6488" i="2"/>
  <c r="I6487" i="2"/>
  <c r="G6487" i="2"/>
  <c r="I6486" i="2"/>
  <c r="G6486" i="2"/>
  <c r="I6485" i="2"/>
  <c r="G6485" i="2"/>
  <c r="I6484" i="2"/>
  <c r="G6484" i="2"/>
  <c r="I6483" i="2"/>
  <c r="G6483" i="2"/>
  <c r="I6482" i="2"/>
  <c r="G6482" i="2"/>
  <c r="I6481" i="2"/>
  <c r="G6481" i="2"/>
  <c r="I6480" i="2"/>
  <c r="G6480" i="2"/>
  <c r="I6479" i="2"/>
  <c r="G6479" i="2"/>
  <c r="I6478" i="2"/>
  <c r="G6478" i="2"/>
  <c r="I6477" i="2"/>
  <c r="G6477" i="2"/>
  <c r="I6476" i="2"/>
  <c r="G6476" i="2"/>
  <c r="I6475" i="2"/>
  <c r="G6475" i="2"/>
  <c r="I6474" i="2"/>
  <c r="G6474" i="2"/>
  <c r="I6473" i="2"/>
  <c r="G6473" i="2"/>
  <c r="I6472" i="2"/>
  <c r="G6472" i="2"/>
  <c r="I6471" i="2"/>
  <c r="G6471" i="2"/>
  <c r="I6470" i="2"/>
  <c r="G6470" i="2"/>
  <c r="I6469" i="2"/>
  <c r="G6469" i="2"/>
  <c r="I6468" i="2"/>
  <c r="G6468" i="2"/>
  <c r="I6467" i="2"/>
  <c r="G6467" i="2"/>
  <c r="I6466" i="2"/>
  <c r="G6466" i="2"/>
  <c r="I6465" i="2"/>
  <c r="G6465" i="2"/>
  <c r="I6464" i="2"/>
  <c r="G6464" i="2"/>
  <c r="I6463" i="2"/>
  <c r="G6463" i="2"/>
  <c r="I6462" i="2"/>
  <c r="G6462" i="2"/>
  <c r="I6461" i="2"/>
  <c r="G6461" i="2"/>
  <c r="I6460" i="2"/>
  <c r="G6460" i="2"/>
  <c r="I6459" i="2"/>
  <c r="G6459" i="2"/>
  <c r="I6458" i="2"/>
  <c r="G6458" i="2"/>
  <c r="I6457" i="2"/>
  <c r="G6457" i="2"/>
  <c r="I6456" i="2"/>
  <c r="G6456" i="2"/>
  <c r="I6455" i="2"/>
  <c r="G6455" i="2"/>
  <c r="I6454" i="2"/>
  <c r="G6454" i="2"/>
  <c r="I6453" i="2"/>
  <c r="G6453" i="2"/>
  <c r="I6452" i="2"/>
  <c r="G6452" i="2"/>
  <c r="I6451" i="2"/>
  <c r="G6451" i="2"/>
  <c r="I6450" i="2"/>
  <c r="G6450" i="2"/>
  <c r="I6449" i="2"/>
  <c r="G6449" i="2"/>
  <c r="I6448" i="2"/>
  <c r="G6448" i="2"/>
  <c r="I6447" i="2"/>
  <c r="G6447" i="2"/>
  <c r="I6446" i="2"/>
  <c r="G6446" i="2"/>
  <c r="I6445" i="2"/>
  <c r="G6445" i="2"/>
  <c r="I6444" i="2"/>
  <c r="G6444" i="2"/>
  <c r="I6443" i="2"/>
  <c r="G6443" i="2"/>
  <c r="I6442" i="2"/>
  <c r="G6442" i="2"/>
  <c r="I6441" i="2"/>
  <c r="G6441" i="2"/>
  <c r="I6440" i="2"/>
  <c r="G6440" i="2"/>
  <c r="I6439" i="2"/>
  <c r="G6439" i="2"/>
  <c r="I6438" i="2"/>
  <c r="G6438" i="2"/>
  <c r="I6437" i="2"/>
  <c r="G6437" i="2"/>
  <c r="I6436" i="2"/>
  <c r="G6436" i="2"/>
  <c r="I6435" i="2"/>
  <c r="G6435" i="2"/>
  <c r="I6434" i="2"/>
  <c r="G6434" i="2"/>
  <c r="I6433" i="2"/>
  <c r="G6433" i="2"/>
  <c r="I6432" i="2"/>
  <c r="G6432" i="2"/>
  <c r="I6431" i="2"/>
  <c r="G6431" i="2"/>
  <c r="I6430" i="2"/>
  <c r="G6430" i="2"/>
  <c r="I6429" i="2"/>
  <c r="G6429" i="2"/>
  <c r="I6428" i="2"/>
  <c r="G6428" i="2"/>
  <c r="I6427" i="2"/>
  <c r="G6427" i="2"/>
  <c r="I6426" i="2"/>
  <c r="G6426" i="2"/>
  <c r="I6425" i="2"/>
  <c r="G6425" i="2"/>
  <c r="I6424" i="2"/>
  <c r="G6424" i="2"/>
  <c r="I6423" i="2"/>
  <c r="G6423" i="2"/>
  <c r="I6422" i="2"/>
  <c r="G6422" i="2"/>
  <c r="I6421" i="2"/>
  <c r="G6421" i="2"/>
  <c r="I6420" i="2"/>
  <c r="G6420" i="2"/>
  <c r="I6419" i="2"/>
  <c r="G6419" i="2"/>
  <c r="I6418" i="2"/>
  <c r="G6418" i="2"/>
  <c r="I6417" i="2"/>
  <c r="G6417" i="2"/>
  <c r="I6416" i="2"/>
  <c r="G6416" i="2"/>
  <c r="I6415" i="2"/>
  <c r="G6415" i="2"/>
  <c r="I6414" i="2"/>
  <c r="G6414" i="2"/>
  <c r="I6413" i="2"/>
  <c r="G6413" i="2"/>
  <c r="I6412" i="2"/>
  <c r="G6412" i="2"/>
  <c r="I6411" i="2"/>
  <c r="G6411" i="2"/>
  <c r="I6410" i="2"/>
  <c r="G6410" i="2"/>
  <c r="I6409" i="2"/>
  <c r="G6409" i="2"/>
  <c r="I6408" i="2"/>
  <c r="G6408" i="2"/>
  <c r="I6407" i="2"/>
  <c r="G6407" i="2"/>
  <c r="I6406" i="2"/>
  <c r="G6406" i="2"/>
  <c r="I6405" i="2"/>
  <c r="G6405" i="2"/>
  <c r="I6404" i="2"/>
  <c r="G6404" i="2"/>
  <c r="I6403" i="2"/>
  <c r="G6403" i="2"/>
  <c r="I6402" i="2"/>
  <c r="G6402" i="2"/>
  <c r="I6401" i="2"/>
  <c r="G6401" i="2"/>
  <c r="I6400" i="2"/>
  <c r="G6400" i="2"/>
  <c r="I6399" i="2"/>
  <c r="G6399" i="2"/>
  <c r="I6398" i="2"/>
  <c r="G6398" i="2"/>
  <c r="I6397" i="2"/>
  <c r="G6397" i="2"/>
  <c r="I6396" i="2"/>
  <c r="G6396" i="2"/>
  <c r="I6395" i="2"/>
  <c r="G6395" i="2"/>
  <c r="I6394" i="2"/>
  <c r="G6394" i="2"/>
  <c r="I6393" i="2"/>
  <c r="G6393" i="2"/>
  <c r="I6392" i="2"/>
  <c r="G6392" i="2"/>
  <c r="I6391" i="2"/>
  <c r="G6391" i="2"/>
  <c r="I6390" i="2"/>
  <c r="G6390" i="2"/>
  <c r="I6389" i="2"/>
  <c r="G6389" i="2"/>
  <c r="I6388" i="2"/>
  <c r="G6388" i="2"/>
  <c r="I6387" i="2"/>
  <c r="G6387" i="2"/>
  <c r="I6386" i="2"/>
  <c r="G6386" i="2"/>
  <c r="I6385" i="2"/>
  <c r="G6385" i="2"/>
  <c r="I6384" i="2"/>
  <c r="G6384" i="2"/>
  <c r="I6383" i="2"/>
  <c r="G6383" i="2"/>
  <c r="I6382" i="2"/>
  <c r="G6382" i="2"/>
  <c r="I6381" i="2"/>
  <c r="G6381" i="2"/>
  <c r="I6380" i="2"/>
  <c r="G6380" i="2"/>
  <c r="I6379" i="2"/>
  <c r="G6379" i="2"/>
  <c r="I6378" i="2"/>
  <c r="G6378" i="2"/>
  <c r="I6377" i="2"/>
  <c r="G6377" i="2"/>
  <c r="I6376" i="2"/>
  <c r="G6376" i="2"/>
  <c r="I6375" i="2"/>
  <c r="G6375" i="2"/>
  <c r="I6374" i="2"/>
  <c r="G6374" i="2"/>
  <c r="I6373" i="2"/>
  <c r="G6373" i="2"/>
  <c r="I6372" i="2"/>
  <c r="G6372" i="2"/>
  <c r="I6371" i="2"/>
  <c r="G6371" i="2"/>
  <c r="I6370" i="2"/>
  <c r="G6370" i="2"/>
  <c r="I6369" i="2"/>
  <c r="G6369" i="2"/>
  <c r="I6368" i="2"/>
  <c r="G6368" i="2"/>
  <c r="I6367" i="2"/>
  <c r="G6367" i="2"/>
  <c r="I6366" i="2"/>
  <c r="G6366" i="2"/>
  <c r="I6365" i="2"/>
  <c r="G6365" i="2"/>
  <c r="I6364" i="2"/>
  <c r="G6364" i="2"/>
  <c r="I6363" i="2"/>
  <c r="G6363" i="2"/>
  <c r="I6362" i="2"/>
  <c r="G6362" i="2"/>
  <c r="I6361" i="2"/>
  <c r="G6361" i="2"/>
  <c r="I6360" i="2"/>
  <c r="G6360" i="2"/>
  <c r="I6359" i="2"/>
  <c r="G6359" i="2"/>
  <c r="I6358" i="2"/>
  <c r="G6358" i="2"/>
  <c r="I6357" i="2"/>
  <c r="G6357" i="2"/>
  <c r="I6356" i="2"/>
  <c r="G6356" i="2"/>
  <c r="I6355" i="2"/>
  <c r="G6355" i="2"/>
  <c r="I6354" i="2"/>
  <c r="G6354" i="2"/>
  <c r="I6353" i="2"/>
  <c r="G6353" i="2"/>
  <c r="I6352" i="2"/>
  <c r="G6352" i="2"/>
  <c r="I6351" i="2"/>
  <c r="G6351" i="2"/>
  <c r="I6350" i="2"/>
  <c r="G6350" i="2"/>
  <c r="I6349" i="2"/>
  <c r="G6349" i="2"/>
  <c r="I6348" i="2"/>
  <c r="G6348" i="2"/>
  <c r="I6347" i="2"/>
  <c r="G6347" i="2"/>
  <c r="I6346" i="2"/>
  <c r="G6346" i="2"/>
  <c r="I6345" i="2"/>
  <c r="G6345" i="2"/>
  <c r="I6344" i="2"/>
  <c r="G6344" i="2"/>
  <c r="I6343" i="2"/>
  <c r="G6343" i="2"/>
  <c r="I6342" i="2"/>
  <c r="G6342" i="2"/>
  <c r="I6341" i="2"/>
  <c r="G6341" i="2"/>
  <c r="I6340" i="2"/>
  <c r="G6340" i="2"/>
  <c r="I6339" i="2"/>
  <c r="G6339" i="2"/>
  <c r="I6338" i="2"/>
  <c r="G6338" i="2"/>
  <c r="I6337" i="2"/>
  <c r="G6337" i="2"/>
  <c r="I6336" i="2"/>
  <c r="G6336" i="2"/>
  <c r="I6335" i="2"/>
  <c r="G6335" i="2"/>
  <c r="I6334" i="2"/>
  <c r="G6334" i="2"/>
  <c r="I6333" i="2"/>
  <c r="G6333" i="2"/>
  <c r="I6332" i="2"/>
  <c r="G6332" i="2"/>
  <c r="I6331" i="2"/>
  <c r="G6331" i="2"/>
  <c r="I6330" i="2"/>
  <c r="G6330" i="2"/>
  <c r="I6329" i="2"/>
  <c r="G6329" i="2"/>
  <c r="I6328" i="2"/>
  <c r="G6328" i="2"/>
  <c r="I6327" i="2"/>
  <c r="G6327" i="2"/>
  <c r="I6326" i="2"/>
  <c r="G6326" i="2"/>
  <c r="I6325" i="2"/>
  <c r="G6325" i="2"/>
  <c r="I6324" i="2"/>
  <c r="G6324" i="2"/>
  <c r="I6323" i="2"/>
  <c r="G6323" i="2"/>
  <c r="I6322" i="2"/>
  <c r="G6322" i="2"/>
  <c r="I6321" i="2"/>
  <c r="G6321" i="2"/>
  <c r="I6320" i="2"/>
  <c r="G6320" i="2"/>
  <c r="I6319" i="2"/>
  <c r="G6319" i="2"/>
  <c r="I6318" i="2"/>
  <c r="G6318" i="2"/>
  <c r="I6317" i="2"/>
  <c r="G6317" i="2"/>
  <c r="I6316" i="2"/>
  <c r="G6316" i="2"/>
  <c r="I6315" i="2"/>
  <c r="G6315" i="2"/>
  <c r="I6314" i="2"/>
  <c r="G6314" i="2"/>
  <c r="I6313" i="2"/>
  <c r="G6313" i="2"/>
  <c r="I6312" i="2"/>
  <c r="G6312" i="2"/>
  <c r="I6311" i="2"/>
  <c r="G6311" i="2"/>
  <c r="I6310" i="2"/>
  <c r="G6310" i="2"/>
  <c r="I6309" i="2"/>
  <c r="G6309" i="2"/>
  <c r="I6308" i="2"/>
  <c r="G6308" i="2"/>
  <c r="I6307" i="2"/>
  <c r="G6307" i="2"/>
  <c r="I6306" i="2"/>
  <c r="G6306" i="2"/>
  <c r="I6305" i="2"/>
  <c r="G6305" i="2"/>
  <c r="I6304" i="2"/>
  <c r="G6304" i="2"/>
  <c r="I6303" i="2"/>
  <c r="G6303" i="2"/>
  <c r="I6302" i="2"/>
  <c r="G6302" i="2"/>
  <c r="I6301" i="2"/>
  <c r="G6301" i="2"/>
  <c r="I6300" i="2"/>
  <c r="G6300" i="2"/>
  <c r="I6299" i="2"/>
  <c r="G6299" i="2"/>
  <c r="I6298" i="2"/>
  <c r="G6298" i="2"/>
  <c r="I6297" i="2"/>
  <c r="G6297" i="2"/>
  <c r="I6296" i="2"/>
  <c r="G6296" i="2"/>
  <c r="I6295" i="2"/>
  <c r="G6295" i="2"/>
  <c r="I6294" i="2"/>
  <c r="G6294" i="2"/>
  <c r="I6293" i="2"/>
  <c r="G6293" i="2"/>
  <c r="I6292" i="2"/>
  <c r="G6292" i="2"/>
  <c r="I6291" i="2"/>
  <c r="G6291" i="2"/>
  <c r="I6290" i="2"/>
  <c r="G6290" i="2"/>
  <c r="I6289" i="2"/>
  <c r="G6289" i="2"/>
  <c r="I6288" i="2"/>
  <c r="G6288" i="2"/>
  <c r="I6287" i="2"/>
  <c r="G6287" i="2"/>
  <c r="I6286" i="2"/>
  <c r="G6286" i="2"/>
  <c r="I6285" i="2"/>
  <c r="G6285" i="2"/>
  <c r="I6284" i="2"/>
  <c r="G6284" i="2"/>
  <c r="I6283" i="2"/>
  <c r="G6283" i="2"/>
  <c r="I6282" i="2"/>
  <c r="G6282" i="2"/>
  <c r="I6281" i="2"/>
  <c r="G6281" i="2"/>
  <c r="I6280" i="2"/>
  <c r="G6280" i="2"/>
  <c r="I6279" i="2"/>
  <c r="G6279" i="2"/>
  <c r="I6278" i="2"/>
  <c r="G6278" i="2"/>
  <c r="I6277" i="2"/>
  <c r="G6277" i="2"/>
  <c r="I6276" i="2"/>
  <c r="G6276" i="2"/>
  <c r="I6275" i="2"/>
  <c r="G6275" i="2"/>
  <c r="I6274" i="2"/>
  <c r="G6274" i="2"/>
  <c r="I6273" i="2"/>
  <c r="G6273" i="2"/>
  <c r="I6272" i="2"/>
  <c r="G6272" i="2"/>
  <c r="I6271" i="2"/>
  <c r="G6271" i="2"/>
  <c r="I6270" i="2"/>
  <c r="G6270" i="2"/>
  <c r="I6269" i="2"/>
  <c r="G6269" i="2"/>
  <c r="I6268" i="2"/>
  <c r="G6268" i="2"/>
  <c r="I6267" i="2"/>
  <c r="G6267" i="2"/>
  <c r="I6266" i="2"/>
  <c r="G6266" i="2"/>
  <c r="I6265" i="2"/>
  <c r="G6265" i="2"/>
  <c r="I6264" i="2"/>
  <c r="G6264" i="2"/>
  <c r="I6263" i="2"/>
  <c r="G6263" i="2"/>
  <c r="I6262" i="2"/>
  <c r="G6262" i="2"/>
  <c r="I6261" i="2"/>
  <c r="G6261" i="2"/>
  <c r="I6260" i="2"/>
  <c r="G6260" i="2"/>
  <c r="I6259" i="2"/>
  <c r="G6259" i="2"/>
  <c r="I6258" i="2"/>
  <c r="G6258" i="2"/>
  <c r="I6257" i="2"/>
  <c r="G6257" i="2"/>
  <c r="I6256" i="2"/>
  <c r="G6256" i="2"/>
  <c r="I6255" i="2"/>
  <c r="G6255" i="2"/>
  <c r="I6254" i="2"/>
  <c r="G6254" i="2"/>
  <c r="I6253" i="2"/>
  <c r="G6253" i="2"/>
  <c r="I6252" i="2"/>
  <c r="G6252" i="2"/>
  <c r="I6251" i="2"/>
  <c r="G6251" i="2"/>
  <c r="I6250" i="2"/>
  <c r="G6250" i="2"/>
  <c r="I6249" i="2"/>
  <c r="G6249" i="2"/>
  <c r="I6248" i="2"/>
  <c r="G6248" i="2"/>
  <c r="I6247" i="2"/>
  <c r="G6247" i="2"/>
  <c r="I6246" i="2"/>
  <c r="G6246" i="2"/>
  <c r="I6245" i="2"/>
  <c r="G6245" i="2"/>
  <c r="I6244" i="2"/>
  <c r="G6244" i="2"/>
  <c r="I6243" i="2"/>
  <c r="G6243" i="2"/>
  <c r="I6242" i="2"/>
  <c r="G6242" i="2"/>
  <c r="I6241" i="2"/>
  <c r="G6241" i="2"/>
  <c r="I6240" i="2"/>
  <c r="G6240" i="2"/>
  <c r="I6239" i="2"/>
  <c r="G6239" i="2"/>
  <c r="I6238" i="2"/>
  <c r="G6238" i="2"/>
  <c r="I6237" i="2"/>
  <c r="G6237" i="2"/>
  <c r="I6236" i="2"/>
  <c r="G6236" i="2"/>
  <c r="I6235" i="2"/>
  <c r="G6235" i="2"/>
  <c r="I6234" i="2"/>
  <c r="G6234" i="2"/>
  <c r="I6233" i="2"/>
  <c r="G6233" i="2"/>
  <c r="I6232" i="2"/>
  <c r="G6232" i="2"/>
  <c r="I6231" i="2"/>
  <c r="G6231" i="2"/>
  <c r="I6230" i="2"/>
  <c r="G6230" i="2"/>
  <c r="I6229" i="2"/>
  <c r="G6229" i="2"/>
  <c r="I6228" i="2"/>
  <c r="G6228" i="2"/>
  <c r="I6227" i="2"/>
  <c r="G6227" i="2"/>
  <c r="I6226" i="2"/>
  <c r="G6226" i="2"/>
  <c r="I6225" i="2"/>
  <c r="G6225" i="2"/>
  <c r="I6224" i="2"/>
  <c r="G6224" i="2"/>
  <c r="I6223" i="2"/>
  <c r="G6223" i="2"/>
  <c r="I6222" i="2"/>
  <c r="G6222" i="2"/>
  <c r="I6221" i="2"/>
  <c r="G6221" i="2"/>
  <c r="I6220" i="2"/>
  <c r="G6220" i="2"/>
  <c r="I6219" i="2"/>
  <c r="G6219" i="2"/>
  <c r="I6218" i="2"/>
  <c r="G6218" i="2"/>
  <c r="I6217" i="2"/>
  <c r="G6217" i="2"/>
  <c r="I6216" i="2"/>
  <c r="G6216" i="2"/>
  <c r="I6215" i="2"/>
  <c r="G6215" i="2"/>
  <c r="I6214" i="2"/>
  <c r="G6214" i="2"/>
  <c r="I6213" i="2"/>
  <c r="G6213" i="2"/>
  <c r="I6212" i="2"/>
  <c r="G6212" i="2"/>
  <c r="I6211" i="2"/>
  <c r="G6211" i="2"/>
  <c r="I6210" i="2"/>
  <c r="G6210" i="2"/>
  <c r="I6209" i="2"/>
  <c r="G6209" i="2"/>
  <c r="I6208" i="2"/>
  <c r="G6208" i="2"/>
  <c r="I6207" i="2"/>
  <c r="G6207" i="2"/>
  <c r="I6206" i="2"/>
  <c r="G6206" i="2"/>
  <c r="I6205" i="2"/>
  <c r="G6205" i="2"/>
  <c r="I6204" i="2"/>
  <c r="G6204" i="2"/>
  <c r="I6203" i="2"/>
  <c r="G6203" i="2"/>
  <c r="I6202" i="2"/>
  <c r="G6202" i="2"/>
  <c r="I6201" i="2"/>
  <c r="G6201" i="2"/>
  <c r="I6200" i="2"/>
  <c r="G6200" i="2"/>
  <c r="I6199" i="2"/>
  <c r="G6199" i="2"/>
  <c r="I6198" i="2"/>
  <c r="G6198" i="2"/>
  <c r="I6197" i="2"/>
  <c r="G6197" i="2"/>
  <c r="I6196" i="2"/>
  <c r="G6196" i="2"/>
  <c r="I6195" i="2"/>
  <c r="G6195" i="2"/>
  <c r="I6194" i="2"/>
  <c r="G6194" i="2"/>
  <c r="I6193" i="2"/>
  <c r="G6193" i="2"/>
  <c r="I6192" i="2"/>
  <c r="G6192" i="2"/>
  <c r="I6191" i="2"/>
  <c r="G6191" i="2"/>
  <c r="I6190" i="2"/>
  <c r="G6190" i="2"/>
  <c r="I6189" i="2"/>
  <c r="G6189" i="2"/>
  <c r="I6188" i="2"/>
  <c r="G6188" i="2"/>
  <c r="I6187" i="2"/>
  <c r="G6187" i="2"/>
  <c r="I6186" i="2"/>
  <c r="G6186" i="2"/>
  <c r="I6185" i="2"/>
  <c r="G6185" i="2"/>
  <c r="I6184" i="2"/>
  <c r="G6184" i="2"/>
  <c r="I6183" i="2"/>
  <c r="G6183" i="2"/>
  <c r="I6182" i="2"/>
  <c r="G6182" i="2"/>
  <c r="I6181" i="2"/>
  <c r="G6181" i="2"/>
  <c r="I6180" i="2"/>
  <c r="G6180" i="2"/>
  <c r="I6179" i="2"/>
  <c r="G6179" i="2"/>
  <c r="I6178" i="2"/>
  <c r="G6178" i="2"/>
  <c r="I6177" i="2"/>
  <c r="G6177" i="2"/>
  <c r="I6176" i="2"/>
  <c r="G6176" i="2"/>
  <c r="I6175" i="2"/>
  <c r="G6175" i="2"/>
  <c r="I6174" i="2"/>
  <c r="G6174" i="2"/>
  <c r="I6173" i="2"/>
  <c r="G6173" i="2"/>
  <c r="I6172" i="2"/>
  <c r="G6172" i="2"/>
  <c r="I6171" i="2"/>
  <c r="G6171" i="2"/>
  <c r="I6170" i="2"/>
  <c r="G6170" i="2"/>
  <c r="I6169" i="2"/>
  <c r="G6169" i="2"/>
  <c r="I6168" i="2"/>
  <c r="G6168" i="2"/>
  <c r="I6167" i="2"/>
  <c r="G6167" i="2"/>
  <c r="I6166" i="2"/>
  <c r="G6166" i="2"/>
  <c r="I6165" i="2"/>
  <c r="G6165" i="2"/>
  <c r="I6164" i="2"/>
  <c r="G6164" i="2"/>
  <c r="I6163" i="2"/>
  <c r="G6163" i="2"/>
  <c r="I6162" i="2"/>
  <c r="G6162" i="2"/>
  <c r="I6161" i="2"/>
  <c r="G6161" i="2"/>
  <c r="I6160" i="2"/>
  <c r="G6160" i="2"/>
  <c r="I6159" i="2"/>
  <c r="G6159" i="2"/>
  <c r="I6158" i="2"/>
  <c r="G6158" i="2"/>
  <c r="I6157" i="2"/>
  <c r="G6157" i="2"/>
  <c r="I6156" i="2"/>
  <c r="G6156" i="2"/>
  <c r="I6155" i="2"/>
  <c r="G6155" i="2"/>
  <c r="I6154" i="2"/>
  <c r="G6154" i="2"/>
  <c r="I6153" i="2"/>
  <c r="G6153" i="2"/>
  <c r="I6152" i="2"/>
  <c r="G6152" i="2"/>
  <c r="I6151" i="2"/>
  <c r="G6151" i="2"/>
  <c r="I6150" i="2"/>
  <c r="G6150" i="2"/>
  <c r="I6149" i="2"/>
  <c r="G6149" i="2"/>
  <c r="I6148" i="2"/>
  <c r="G6148" i="2"/>
  <c r="I6147" i="2"/>
  <c r="G6147" i="2"/>
  <c r="I6146" i="2"/>
  <c r="G6146" i="2"/>
  <c r="I6145" i="2"/>
  <c r="G6145" i="2"/>
  <c r="I6144" i="2"/>
  <c r="G6144" i="2"/>
  <c r="I6143" i="2"/>
  <c r="G6143" i="2"/>
  <c r="I6142" i="2"/>
  <c r="G6142" i="2"/>
  <c r="I6141" i="2"/>
  <c r="G6141" i="2"/>
  <c r="I6140" i="2"/>
  <c r="G6140" i="2"/>
  <c r="I6139" i="2"/>
  <c r="G6139" i="2"/>
  <c r="I6138" i="2"/>
  <c r="G6138" i="2"/>
  <c r="I6137" i="2"/>
  <c r="G6137" i="2"/>
  <c r="I6136" i="2"/>
  <c r="G6136" i="2"/>
  <c r="I6135" i="2"/>
  <c r="G6135" i="2"/>
  <c r="I6134" i="2"/>
  <c r="G6134" i="2"/>
  <c r="I6133" i="2"/>
  <c r="G6133" i="2"/>
  <c r="I6132" i="2"/>
  <c r="G6132" i="2"/>
  <c r="I6131" i="2"/>
  <c r="G6131" i="2"/>
  <c r="I6130" i="2"/>
  <c r="G6130" i="2"/>
  <c r="I6129" i="2"/>
  <c r="G6129" i="2"/>
  <c r="I6128" i="2"/>
  <c r="G6128" i="2"/>
  <c r="I6127" i="2"/>
  <c r="G6127" i="2"/>
  <c r="I6126" i="2"/>
  <c r="G6126" i="2"/>
  <c r="I6125" i="2"/>
  <c r="G6125" i="2"/>
  <c r="I6124" i="2"/>
  <c r="G6124" i="2"/>
  <c r="I6123" i="2"/>
  <c r="G6123" i="2"/>
  <c r="I6122" i="2"/>
  <c r="G6122" i="2"/>
  <c r="I6121" i="2"/>
  <c r="G6121" i="2"/>
  <c r="I6120" i="2"/>
  <c r="G6120" i="2"/>
  <c r="I6119" i="2"/>
  <c r="G6119" i="2"/>
  <c r="I6118" i="2"/>
  <c r="G6118" i="2"/>
  <c r="I6117" i="2"/>
  <c r="G6117" i="2"/>
  <c r="I6116" i="2"/>
  <c r="G6116" i="2"/>
  <c r="I6115" i="2"/>
  <c r="G6115" i="2"/>
  <c r="I6114" i="2"/>
  <c r="G6114" i="2"/>
  <c r="I6113" i="2"/>
  <c r="G6113" i="2"/>
  <c r="I6112" i="2"/>
  <c r="G6112" i="2"/>
  <c r="I6111" i="2"/>
  <c r="G6111" i="2"/>
  <c r="I6110" i="2"/>
  <c r="G6110" i="2"/>
  <c r="I6109" i="2"/>
  <c r="G6109" i="2"/>
  <c r="I6108" i="2"/>
  <c r="G6108" i="2"/>
  <c r="I6107" i="2"/>
  <c r="G6107" i="2"/>
  <c r="I6106" i="2"/>
  <c r="G6106" i="2"/>
  <c r="I6105" i="2"/>
  <c r="G6105" i="2"/>
  <c r="I6104" i="2"/>
  <c r="G6104" i="2"/>
  <c r="I6103" i="2"/>
  <c r="G6103" i="2"/>
  <c r="I6102" i="2"/>
  <c r="G6102" i="2"/>
  <c r="I6101" i="2"/>
  <c r="G6101" i="2"/>
  <c r="I6100" i="2"/>
  <c r="G6100" i="2"/>
  <c r="I6099" i="2"/>
  <c r="G6099" i="2"/>
  <c r="I6098" i="2"/>
  <c r="G6098" i="2"/>
  <c r="I6097" i="2"/>
  <c r="G6097" i="2"/>
  <c r="I6096" i="2"/>
  <c r="G6096" i="2"/>
  <c r="I6095" i="2"/>
  <c r="G6095" i="2"/>
  <c r="I6094" i="2"/>
  <c r="G6094" i="2"/>
  <c r="I6093" i="2"/>
  <c r="G6093" i="2"/>
  <c r="I6092" i="2"/>
  <c r="G6092" i="2"/>
  <c r="I6091" i="2"/>
  <c r="G6091" i="2"/>
  <c r="I6090" i="2"/>
  <c r="G6090" i="2"/>
  <c r="I6089" i="2"/>
  <c r="G6089" i="2"/>
  <c r="I6088" i="2"/>
  <c r="G6088" i="2"/>
  <c r="I6087" i="2"/>
  <c r="G6087" i="2"/>
  <c r="I6086" i="2"/>
  <c r="G6086" i="2"/>
  <c r="I6085" i="2"/>
  <c r="G6085" i="2"/>
  <c r="I6084" i="2"/>
  <c r="G6084" i="2"/>
  <c r="I6083" i="2"/>
  <c r="G6083" i="2"/>
  <c r="I6082" i="2"/>
  <c r="G6082" i="2"/>
  <c r="I6081" i="2"/>
  <c r="G6081" i="2"/>
  <c r="I6080" i="2"/>
  <c r="G6080" i="2"/>
  <c r="I6079" i="2"/>
  <c r="G6079" i="2"/>
  <c r="I6078" i="2"/>
  <c r="G6078" i="2"/>
  <c r="I6077" i="2"/>
  <c r="G6077" i="2"/>
  <c r="I6076" i="2"/>
  <c r="G6076" i="2"/>
  <c r="I6075" i="2"/>
  <c r="G6075" i="2"/>
  <c r="I6074" i="2"/>
  <c r="G6074" i="2"/>
  <c r="I6073" i="2"/>
  <c r="G6073" i="2"/>
  <c r="I6072" i="2"/>
  <c r="G6072" i="2"/>
  <c r="I6071" i="2"/>
  <c r="G6071" i="2"/>
  <c r="I6070" i="2"/>
  <c r="G6070" i="2"/>
  <c r="I6069" i="2"/>
  <c r="G6069" i="2"/>
  <c r="I6068" i="2"/>
  <c r="G6068" i="2"/>
  <c r="I6067" i="2"/>
  <c r="G6067" i="2"/>
  <c r="I6066" i="2"/>
  <c r="G6066" i="2"/>
  <c r="I6065" i="2"/>
  <c r="G6065" i="2"/>
  <c r="I6064" i="2"/>
  <c r="G6064" i="2"/>
  <c r="I6063" i="2"/>
  <c r="G6063" i="2"/>
  <c r="I6062" i="2"/>
  <c r="G6062" i="2"/>
  <c r="I6061" i="2"/>
  <c r="G6061" i="2"/>
  <c r="I6060" i="2"/>
  <c r="G6060" i="2"/>
  <c r="I6059" i="2"/>
  <c r="G6059" i="2"/>
  <c r="I6058" i="2"/>
  <c r="G6058" i="2"/>
  <c r="I6057" i="2"/>
  <c r="G6057" i="2"/>
  <c r="I6056" i="2"/>
  <c r="G6056" i="2"/>
  <c r="I6055" i="2"/>
  <c r="G6055" i="2"/>
  <c r="I6054" i="2"/>
  <c r="G6054" i="2"/>
  <c r="I6053" i="2"/>
  <c r="G6053" i="2"/>
  <c r="I6052" i="2"/>
  <c r="G6052" i="2"/>
  <c r="I6051" i="2"/>
  <c r="G6051" i="2"/>
  <c r="I6050" i="2"/>
  <c r="G6050" i="2"/>
  <c r="I6049" i="2"/>
  <c r="G6049" i="2"/>
  <c r="I6048" i="2"/>
  <c r="G6048" i="2"/>
  <c r="I6047" i="2"/>
  <c r="G6047" i="2"/>
  <c r="I6046" i="2"/>
  <c r="G6046" i="2"/>
  <c r="I6045" i="2"/>
  <c r="G6045" i="2"/>
  <c r="I6044" i="2"/>
  <c r="G6044" i="2"/>
  <c r="I6043" i="2"/>
  <c r="G6043" i="2"/>
  <c r="I6042" i="2"/>
  <c r="G6042" i="2"/>
  <c r="I6041" i="2"/>
  <c r="G6041" i="2"/>
  <c r="I6040" i="2"/>
  <c r="G6040" i="2"/>
  <c r="I6039" i="2"/>
  <c r="G6039" i="2"/>
  <c r="I6038" i="2"/>
  <c r="G6038" i="2"/>
  <c r="I6037" i="2"/>
  <c r="G6037" i="2"/>
  <c r="I6036" i="2"/>
  <c r="G6036" i="2"/>
  <c r="I6035" i="2"/>
  <c r="G6035" i="2"/>
  <c r="I6034" i="2"/>
  <c r="G6034" i="2"/>
  <c r="I6033" i="2"/>
  <c r="G6033" i="2"/>
  <c r="I6032" i="2"/>
  <c r="G6032" i="2"/>
  <c r="I6031" i="2"/>
  <c r="G6031" i="2"/>
  <c r="I6030" i="2"/>
  <c r="G6030" i="2"/>
  <c r="I6029" i="2"/>
  <c r="G6029" i="2"/>
  <c r="I6028" i="2"/>
  <c r="G6028" i="2"/>
  <c r="I6027" i="2"/>
  <c r="G6027" i="2"/>
  <c r="I6026" i="2"/>
  <c r="G6026" i="2"/>
  <c r="I6025" i="2"/>
  <c r="G6025" i="2"/>
  <c r="I6024" i="2"/>
  <c r="G6024" i="2"/>
  <c r="I6023" i="2"/>
  <c r="G6023" i="2"/>
  <c r="I6022" i="2"/>
  <c r="G6022" i="2"/>
  <c r="I6021" i="2"/>
  <c r="G6021" i="2"/>
  <c r="I6020" i="2"/>
  <c r="G6020" i="2"/>
  <c r="I6019" i="2"/>
  <c r="G6019" i="2"/>
  <c r="I6018" i="2"/>
  <c r="G6018" i="2"/>
  <c r="I6017" i="2"/>
  <c r="G6017" i="2"/>
  <c r="I6016" i="2"/>
  <c r="G6016" i="2"/>
  <c r="I6015" i="2"/>
  <c r="G6015" i="2"/>
  <c r="I6014" i="2"/>
  <c r="G6014" i="2"/>
  <c r="I6013" i="2"/>
  <c r="G6013" i="2"/>
  <c r="I6012" i="2"/>
  <c r="G6012" i="2"/>
  <c r="I6011" i="2"/>
  <c r="G6011" i="2"/>
  <c r="I6010" i="2"/>
  <c r="G6010" i="2"/>
  <c r="I6009" i="2"/>
  <c r="G6009" i="2"/>
  <c r="I6008" i="2"/>
  <c r="G6008" i="2"/>
  <c r="I6007" i="2"/>
  <c r="G6007" i="2"/>
  <c r="I6006" i="2"/>
  <c r="G6006" i="2"/>
  <c r="I6005" i="2"/>
  <c r="G6005" i="2"/>
  <c r="I6004" i="2"/>
  <c r="G6004" i="2"/>
  <c r="I6003" i="2"/>
  <c r="G6003" i="2"/>
  <c r="I6002" i="2"/>
  <c r="G6002" i="2"/>
  <c r="I6001" i="2"/>
  <c r="G6001" i="2"/>
  <c r="I6000" i="2"/>
  <c r="G6000" i="2"/>
  <c r="I5999" i="2"/>
  <c r="G5999" i="2"/>
  <c r="I5998" i="2"/>
  <c r="G5998" i="2"/>
  <c r="I5997" i="2"/>
  <c r="G5997" i="2"/>
  <c r="I5996" i="2"/>
  <c r="G5996" i="2"/>
  <c r="I5995" i="2"/>
  <c r="G5995" i="2"/>
  <c r="I5994" i="2"/>
  <c r="G5994" i="2"/>
  <c r="I5993" i="2"/>
  <c r="G5993" i="2"/>
  <c r="I5992" i="2"/>
  <c r="G5992" i="2"/>
  <c r="I5991" i="2"/>
  <c r="G5991" i="2"/>
  <c r="I5990" i="2"/>
  <c r="G5990" i="2"/>
  <c r="I5989" i="2"/>
  <c r="G5989" i="2"/>
  <c r="I5988" i="2"/>
  <c r="G5988" i="2"/>
  <c r="I5987" i="2"/>
  <c r="G5987" i="2"/>
  <c r="I5986" i="2"/>
  <c r="G5986" i="2"/>
  <c r="I5985" i="2"/>
  <c r="G5985" i="2"/>
  <c r="I5984" i="2"/>
  <c r="G5984" i="2"/>
  <c r="I5983" i="2"/>
  <c r="G5983" i="2"/>
  <c r="I5982" i="2"/>
  <c r="G5982" i="2"/>
  <c r="I5981" i="2"/>
  <c r="G5981" i="2"/>
  <c r="I5980" i="2"/>
  <c r="G5980" i="2"/>
  <c r="I5979" i="2"/>
  <c r="G5979" i="2"/>
  <c r="I5978" i="2"/>
  <c r="G5978" i="2"/>
  <c r="I5977" i="2"/>
  <c r="G5977" i="2"/>
  <c r="I5976" i="2"/>
  <c r="G5976" i="2"/>
  <c r="I5975" i="2"/>
  <c r="G5975" i="2"/>
  <c r="I5974" i="2"/>
  <c r="G5974" i="2"/>
  <c r="I5973" i="2"/>
  <c r="G5973" i="2"/>
  <c r="I5972" i="2"/>
  <c r="G5972" i="2"/>
  <c r="I5971" i="2"/>
  <c r="G5971" i="2"/>
  <c r="I5970" i="2"/>
  <c r="G5970" i="2"/>
  <c r="I5969" i="2"/>
  <c r="G5969" i="2"/>
  <c r="I5968" i="2"/>
  <c r="G5968" i="2"/>
  <c r="I5967" i="2"/>
  <c r="G5967" i="2"/>
  <c r="I5966" i="2"/>
  <c r="G5966" i="2"/>
  <c r="I5965" i="2"/>
  <c r="G5965" i="2"/>
  <c r="I5964" i="2"/>
  <c r="G5964" i="2"/>
  <c r="I5963" i="2"/>
  <c r="G5963" i="2"/>
  <c r="I5962" i="2"/>
  <c r="G5962" i="2"/>
  <c r="I5961" i="2"/>
  <c r="G5961" i="2"/>
  <c r="I5960" i="2"/>
  <c r="G5960" i="2"/>
  <c r="I5959" i="2"/>
  <c r="G5959" i="2"/>
  <c r="I5958" i="2"/>
  <c r="G5958" i="2"/>
  <c r="I5957" i="2"/>
  <c r="G5957" i="2"/>
  <c r="I5956" i="2"/>
  <c r="G5956" i="2"/>
  <c r="I5955" i="2"/>
  <c r="G5955" i="2"/>
  <c r="I5954" i="2"/>
  <c r="G5954" i="2"/>
  <c r="I5953" i="2"/>
  <c r="G5953" i="2"/>
  <c r="I5952" i="2"/>
  <c r="G5952" i="2"/>
  <c r="I5951" i="2"/>
  <c r="G5951" i="2"/>
  <c r="I5950" i="2"/>
  <c r="G5950" i="2"/>
  <c r="I5949" i="2"/>
  <c r="G5949" i="2"/>
  <c r="I5948" i="2"/>
  <c r="G5948" i="2"/>
  <c r="I5947" i="2"/>
  <c r="G5947" i="2"/>
  <c r="I5946" i="2"/>
  <c r="G5946" i="2"/>
  <c r="I5945" i="2"/>
  <c r="G5945" i="2"/>
  <c r="I5944" i="2"/>
  <c r="G5944" i="2"/>
  <c r="I5943" i="2"/>
  <c r="G5943" i="2"/>
  <c r="I5942" i="2"/>
  <c r="G5942" i="2"/>
  <c r="I5941" i="2"/>
  <c r="G5941" i="2"/>
  <c r="I5940" i="2"/>
  <c r="G5940" i="2"/>
  <c r="I5939" i="2"/>
  <c r="G5939" i="2"/>
  <c r="I5938" i="2"/>
  <c r="G5938" i="2"/>
  <c r="I5937" i="2"/>
  <c r="G5937" i="2"/>
  <c r="I5936" i="2"/>
  <c r="G5936" i="2"/>
  <c r="I5935" i="2"/>
  <c r="G5935" i="2"/>
  <c r="I5934" i="2"/>
  <c r="G5934" i="2"/>
  <c r="I5933" i="2"/>
  <c r="G5933" i="2"/>
  <c r="I5932" i="2"/>
  <c r="G5932" i="2"/>
  <c r="I5931" i="2"/>
  <c r="G5931" i="2"/>
  <c r="I5930" i="2"/>
  <c r="G5930" i="2"/>
  <c r="I5929" i="2"/>
  <c r="G5929" i="2"/>
  <c r="I5928" i="2"/>
  <c r="G5928" i="2"/>
  <c r="I5927" i="2"/>
  <c r="G5927" i="2"/>
  <c r="I5926" i="2"/>
  <c r="G5926" i="2"/>
  <c r="I5925" i="2"/>
  <c r="G5925" i="2"/>
  <c r="I5924" i="2"/>
  <c r="G5924" i="2"/>
  <c r="I5923" i="2"/>
  <c r="G5923" i="2"/>
  <c r="I5922" i="2"/>
  <c r="G5922" i="2"/>
  <c r="I5921" i="2"/>
  <c r="G5921" i="2"/>
  <c r="I5920" i="2"/>
  <c r="G5920" i="2"/>
  <c r="I5919" i="2"/>
  <c r="G5919" i="2"/>
  <c r="I5918" i="2"/>
  <c r="G5918" i="2"/>
  <c r="I5917" i="2"/>
  <c r="G5917" i="2"/>
  <c r="I5916" i="2"/>
  <c r="G5916" i="2"/>
  <c r="I5915" i="2"/>
  <c r="G5915" i="2"/>
  <c r="I5914" i="2"/>
  <c r="G5914" i="2"/>
  <c r="I5913" i="2"/>
  <c r="G5913" i="2"/>
  <c r="I5912" i="2"/>
  <c r="G5912" i="2"/>
  <c r="I5911" i="2"/>
  <c r="G5911" i="2"/>
  <c r="I5910" i="2"/>
  <c r="G5910" i="2"/>
  <c r="I5909" i="2"/>
  <c r="G5909" i="2"/>
  <c r="I5908" i="2"/>
  <c r="G5908" i="2"/>
  <c r="I5907" i="2"/>
  <c r="G5907" i="2"/>
  <c r="I5906" i="2"/>
  <c r="G5906" i="2"/>
  <c r="I5905" i="2"/>
  <c r="G5905" i="2"/>
  <c r="I5904" i="2"/>
  <c r="G5904" i="2"/>
  <c r="I5903" i="2"/>
  <c r="G5903" i="2"/>
  <c r="I5902" i="2"/>
  <c r="G5902" i="2"/>
  <c r="I5901" i="2"/>
  <c r="G5901" i="2"/>
  <c r="I5900" i="2"/>
  <c r="G5900" i="2"/>
  <c r="I5899" i="2"/>
  <c r="G5899" i="2"/>
  <c r="I5898" i="2"/>
  <c r="G5898" i="2"/>
  <c r="I5897" i="2"/>
  <c r="G5897" i="2"/>
  <c r="I5896" i="2"/>
  <c r="G5896" i="2"/>
  <c r="I5895" i="2"/>
  <c r="G5895" i="2"/>
  <c r="I5894" i="2"/>
  <c r="G5894" i="2"/>
  <c r="I5893" i="2"/>
  <c r="G5893" i="2"/>
  <c r="I5892" i="2"/>
  <c r="G5892" i="2"/>
  <c r="I5891" i="2"/>
  <c r="G5891" i="2"/>
  <c r="I5890" i="2"/>
  <c r="G5890" i="2"/>
  <c r="I5889" i="2"/>
  <c r="G5889" i="2"/>
  <c r="I5888" i="2"/>
  <c r="G5888" i="2"/>
  <c r="I5887" i="2"/>
  <c r="G5887" i="2"/>
  <c r="I5886" i="2"/>
  <c r="G5886" i="2"/>
  <c r="I5885" i="2"/>
  <c r="G5885" i="2"/>
  <c r="I5884" i="2"/>
  <c r="G5884" i="2"/>
  <c r="I5883" i="2"/>
  <c r="G5883" i="2"/>
  <c r="I5882" i="2"/>
  <c r="G5882" i="2"/>
  <c r="I5881" i="2"/>
  <c r="G5881" i="2"/>
  <c r="I5880" i="2"/>
  <c r="G5880" i="2"/>
  <c r="I5879" i="2"/>
  <c r="G5879" i="2"/>
  <c r="I5878" i="2"/>
  <c r="G5878" i="2"/>
  <c r="I5877" i="2"/>
  <c r="G5877" i="2"/>
  <c r="I5876" i="2"/>
  <c r="G5876" i="2"/>
  <c r="I5875" i="2"/>
  <c r="G5875" i="2"/>
  <c r="I5874" i="2"/>
  <c r="G5874" i="2"/>
  <c r="I5873" i="2"/>
  <c r="G5873" i="2"/>
  <c r="I5872" i="2"/>
  <c r="G5872" i="2"/>
  <c r="I5871" i="2"/>
  <c r="G5871" i="2"/>
  <c r="I5870" i="2"/>
  <c r="G5870" i="2"/>
  <c r="I5869" i="2"/>
  <c r="G5869" i="2"/>
  <c r="I5868" i="2"/>
  <c r="G5868" i="2"/>
  <c r="I5867" i="2"/>
  <c r="G5867" i="2"/>
  <c r="I5866" i="2"/>
  <c r="G5866" i="2"/>
  <c r="I5865" i="2"/>
  <c r="G5865" i="2"/>
  <c r="I5864" i="2"/>
  <c r="G5864" i="2"/>
  <c r="I5863" i="2"/>
  <c r="G5863" i="2"/>
  <c r="I5862" i="2"/>
  <c r="G5862" i="2"/>
  <c r="I5861" i="2"/>
  <c r="G5861" i="2"/>
  <c r="I5860" i="2"/>
  <c r="G5860" i="2"/>
  <c r="I5859" i="2"/>
  <c r="G5859" i="2"/>
  <c r="I5858" i="2"/>
  <c r="G5858" i="2"/>
  <c r="I5857" i="2"/>
  <c r="G5857" i="2"/>
  <c r="I5856" i="2"/>
  <c r="G5856" i="2"/>
  <c r="I5855" i="2"/>
  <c r="G5855" i="2"/>
  <c r="I5854" i="2"/>
  <c r="G5854" i="2"/>
  <c r="I5853" i="2"/>
  <c r="G5853" i="2"/>
  <c r="I5852" i="2"/>
  <c r="G5852" i="2"/>
  <c r="I5851" i="2"/>
  <c r="G5851" i="2"/>
  <c r="I5850" i="2"/>
  <c r="G5850" i="2"/>
  <c r="I5849" i="2"/>
  <c r="G5849" i="2"/>
  <c r="I5848" i="2"/>
  <c r="G5848" i="2"/>
  <c r="I5847" i="2"/>
  <c r="G5847" i="2"/>
  <c r="I5846" i="2"/>
  <c r="G5846" i="2"/>
  <c r="I5845" i="2"/>
  <c r="G5845" i="2"/>
  <c r="I5844" i="2"/>
  <c r="G5844" i="2"/>
  <c r="I5843" i="2"/>
  <c r="G5843" i="2"/>
  <c r="I5842" i="2"/>
  <c r="G5842" i="2"/>
  <c r="I5841" i="2"/>
  <c r="G5841" i="2"/>
  <c r="I5840" i="2"/>
  <c r="G5840" i="2"/>
  <c r="I5839" i="2"/>
  <c r="G5839" i="2"/>
  <c r="I5838" i="2"/>
  <c r="G5838" i="2"/>
  <c r="I5837" i="2"/>
  <c r="G5837" i="2"/>
  <c r="I5836" i="2"/>
  <c r="G5836" i="2"/>
  <c r="I5835" i="2"/>
  <c r="G5835" i="2"/>
  <c r="I5834" i="2"/>
  <c r="G5834" i="2"/>
  <c r="I5833" i="2"/>
  <c r="G5833" i="2"/>
  <c r="I5832" i="2"/>
  <c r="G5832" i="2"/>
  <c r="I5831" i="2"/>
  <c r="G5831" i="2"/>
  <c r="I5830" i="2"/>
  <c r="G5830" i="2"/>
  <c r="I5829" i="2"/>
  <c r="G5829" i="2"/>
  <c r="I5828" i="2"/>
  <c r="G5828" i="2"/>
  <c r="I5827" i="2"/>
  <c r="G5827" i="2"/>
  <c r="I5826" i="2"/>
  <c r="G5826" i="2"/>
  <c r="I5825" i="2"/>
  <c r="G5825" i="2"/>
  <c r="I5824" i="2"/>
  <c r="G5824" i="2"/>
  <c r="I5823" i="2"/>
  <c r="G5823" i="2"/>
  <c r="I5822" i="2"/>
  <c r="G5822" i="2"/>
  <c r="I5821" i="2"/>
  <c r="G5821" i="2"/>
  <c r="I5820" i="2"/>
  <c r="G5820" i="2"/>
  <c r="I5819" i="2"/>
  <c r="G5819" i="2"/>
  <c r="I5818" i="2"/>
  <c r="G5818" i="2"/>
  <c r="I5817" i="2"/>
  <c r="G5817" i="2"/>
  <c r="I5816" i="2"/>
  <c r="G5816" i="2"/>
  <c r="I5815" i="2"/>
  <c r="G5815" i="2"/>
  <c r="I5814" i="2"/>
  <c r="G5814" i="2"/>
  <c r="I5813" i="2"/>
  <c r="G5813" i="2"/>
  <c r="I5812" i="2"/>
  <c r="G5812" i="2"/>
  <c r="I5811" i="2"/>
  <c r="G5811" i="2"/>
  <c r="I5810" i="2"/>
  <c r="G5810" i="2"/>
  <c r="I5809" i="2"/>
  <c r="G5809" i="2"/>
  <c r="I5808" i="2"/>
  <c r="G5808" i="2"/>
  <c r="I5807" i="2"/>
  <c r="G5807" i="2"/>
  <c r="I5806" i="2"/>
  <c r="G5806" i="2"/>
  <c r="I5805" i="2"/>
  <c r="G5805" i="2"/>
  <c r="I5804" i="2"/>
  <c r="G5804" i="2"/>
  <c r="I5803" i="2"/>
  <c r="G5803" i="2"/>
  <c r="I5802" i="2"/>
  <c r="G5802" i="2"/>
  <c r="I5801" i="2"/>
  <c r="G5801" i="2"/>
  <c r="I5800" i="2"/>
  <c r="G5800" i="2"/>
  <c r="I5799" i="2"/>
  <c r="G5799" i="2"/>
  <c r="I5798" i="2"/>
  <c r="G5798" i="2"/>
  <c r="I5797" i="2"/>
  <c r="G5797" i="2"/>
  <c r="I5796" i="2"/>
  <c r="G5796" i="2"/>
  <c r="I5795" i="2"/>
  <c r="G5795" i="2"/>
  <c r="I5794" i="2"/>
  <c r="G5794" i="2"/>
  <c r="I5793" i="2"/>
  <c r="G5793" i="2"/>
  <c r="I5792" i="2"/>
  <c r="G5792" i="2"/>
  <c r="I5791" i="2"/>
  <c r="G5791" i="2"/>
  <c r="I5790" i="2"/>
  <c r="G5790" i="2"/>
  <c r="I5789" i="2"/>
  <c r="G5789" i="2"/>
  <c r="I5788" i="2"/>
  <c r="G5788" i="2"/>
  <c r="I5787" i="2"/>
  <c r="G5787" i="2"/>
  <c r="I5786" i="2"/>
  <c r="G5786" i="2"/>
  <c r="I5785" i="2"/>
  <c r="G5785" i="2"/>
  <c r="I5784" i="2"/>
  <c r="G5784" i="2"/>
  <c r="I5783" i="2"/>
  <c r="G5783" i="2"/>
  <c r="I5782" i="2"/>
  <c r="G5782" i="2"/>
  <c r="I5781" i="2"/>
  <c r="G5781" i="2"/>
  <c r="I5780" i="2"/>
  <c r="G5780" i="2"/>
  <c r="I5779" i="2"/>
  <c r="G5779" i="2"/>
  <c r="I5778" i="2"/>
  <c r="G5778" i="2"/>
  <c r="I5777" i="2"/>
  <c r="G5777" i="2"/>
  <c r="I5776" i="2"/>
  <c r="G5776" i="2"/>
  <c r="I5775" i="2"/>
  <c r="G5775" i="2"/>
  <c r="I5774" i="2"/>
  <c r="G5774" i="2"/>
  <c r="I5773" i="2"/>
  <c r="G5773" i="2"/>
  <c r="I5772" i="2"/>
  <c r="G5772" i="2"/>
  <c r="I5771" i="2"/>
  <c r="G5771" i="2"/>
  <c r="I5770" i="2"/>
  <c r="G5770" i="2"/>
  <c r="I5769" i="2"/>
  <c r="G5769" i="2"/>
  <c r="I5768" i="2"/>
  <c r="G5768" i="2"/>
  <c r="I5767" i="2"/>
  <c r="G5767" i="2"/>
  <c r="I5766" i="2"/>
  <c r="G5766" i="2"/>
  <c r="I5765" i="2"/>
  <c r="G5765" i="2"/>
  <c r="I5764" i="2"/>
  <c r="G5764" i="2"/>
  <c r="I5763" i="2"/>
  <c r="G5763" i="2"/>
  <c r="I5762" i="2"/>
  <c r="G5762" i="2"/>
  <c r="I5761" i="2"/>
  <c r="G5761" i="2"/>
  <c r="I5760" i="2"/>
  <c r="G5760" i="2"/>
  <c r="I5759" i="2"/>
  <c r="G5759" i="2"/>
  <c r="I5758" i="2"/>
  <c r="G5758" i="2"/>
  <c r="I5757" i="2"/>
  <c r="G5757" i="2"/>
  <c r="I5756" i="2"/>
  <c r="G5756" i="2"/>
  <c r="I5755" i="2"/>
  <c r="G5755" i="2"/>
  <c r="I5754" i="2"/>
  <c r="G5754" i="2"/>
  <c r="I5753" i="2"/>
  <c r="G5753" i="2"/>
  <c r="I5752" i="2"/>
  <c r="G5752" i="2"/>
  <c r="I5751" i="2"/>
  <c r="G5751" i="2"/>
  <c r="I5750" i="2"/>
  <c r="G5750" i="2"/>
  <c r="I5749" i="2"/>
  <c r="G5749" i="2"/>
  <c r="I5748" i="2"/>
  <c r="G5748" i="2"/>
  <c r="I5747" i="2"/>
  <c r="G5747" i="2"/>
  <c r="I5746" i="2"/>
  <c r="G5746" i="2"/>
  <c r="I5745" i="2"/>
  <c r="G5745" i="2"/>
  <c r="I5744" i="2"/>
  <c r="G5744" i="2"/>
  <c r="I5743" i="2"/>
  <c r="G5743" i="2"/>
  <c r="I5742" i="2"/>
  <c r="G5742" i="2"/>
  <c r="I5741" i="2"/>
  <c r="G5741" i="2"/>
  <c r="I5740" i="2"/>
  <c r="G5740" i="2"/>
  <c r="I5739" i="2"/>
  <c r="G5739" i="2"/>
  <c r="I5738" i="2"/>
  <c r="G5738" i="2"/>
  <c r="I5737" i="2"/>
  <c r="G5737" i="2"/>
  <c r="I5736" i="2"/>
  <c r="G5736" i="2"/>
  <c r="I5735" i="2"/>
  <c r="G5735" i="2"/>
  <c r="I5734" i="2"/>
  <c r="G5734" i="2"/>
  <c r="I5733" i="2"/>
  <c r="G5733" i="2"/>
  <c r="I5732" i="2"/>
  <c r="G5732" i="2"/>
  <c r="I5731" i="2"/>
  <c r="G5731" i="2"/>
  <c r="I5730" i="2"/>
  <c r="G5730" i="2"/>
  <c r="I5729" i="2"/>
  <c r="G5729" i="2"/>
  <c r="I5728" i="2"/>
  <c r="G5728" i="2"/>
  <c r="I5727" i="2"/>
  <c r="G5727" i="2"/>
  <c r="I5726" i="2"/>
  <c r="G5726" i="2"/>
  <c r="I5725" i="2"/>
  <c r="G5725" i="2"/>
  <c r="I5724" i="2"/>
  <c r="G5724" i="2"/>
  <c r="I5723" i="2"/>
  <c r="G5723" i="2"/>
  <c r="I5722" i="2"/>
  <c r="G5722" i="2"/>
  <c r="I5721" i="2"/>
  <c r="G5721" i="2"/>
  <c r="I5720" i="2"/>
  <c r="G5720" i="2"/>
  <c r="I5719" i="2"/>
  <c r="G5719" i="2"/>
  <c r="I5718" i="2"/>
  <c r="G5718" i="2"/>
  <c r="I5717" i="2"/>
  <c r="G5717" i="2"/>
  <c r="I5716" i="2"/>
  <c r="G5716" i="2"/>
  <c r="I5715" i="2"/>
  <c r="G5715" i="2"/>
  <c r="I5714" i="2"/>
  <c r="G5714" i="2"/>
  <c r="I5713" i="2"/>
  <c r="G5713" i="2"/>
  <c r="I5712" i="2"/>
  <c r="G5712" i="2"/>
  <c r="I5711" i="2"/>
  <c r="G5711" i="2"/>
  <c r="I5710" i="2"/>
  <c r="G5710" i="2"/>
  <c r="I5709" i="2"/>
  <c r="G5709" i="2"/>
  <c r="I5708" i="2"/>
  <c r="G5708" i="2"/>
  <c r="I5707" i="2"/>
  <c r="G5707" i="2"/>
  <c r="I5706" i="2"/>
  <c r="G5706" i="2"/>
  <c r="I5705" i="2"/>
  <c r="G5705" i="2"/>
  <c r="I5704" i="2"/>
  <c r="G5704" i="2"/>
  <c r="I5703" i="2"/>
  <c r="G5703" i="2"/>
  <c r="I5702" i="2"/>
  <c r="G5702" i="2"/>
  <c r="I5701" i="2"/>
  <c r="G5701" i="2"/>
  <c r="I5700" i="2"/>
  <c r="G5700" i="2"/>
  <c r="I5699" i="2"/>
  <c r="G5699" i="2"/>
  <c r="I5698" i="2"/>
  <c r="G5698" i="2"/>
  <c r="I5697" i="2"/>
  <c r="G5697" i="2"/>
  <c r="I5696" i="2"/>
  <c r="G5696" i="2"/>
  <c r="I5695" i="2"/>
  <c r="G5695" i="2"/>
  <c r="I5694" i="2"/>
  <c r="G5694" i="2"/>
  <c r="I5693" i="2"/>
  <c r="G5693" i="2"/>
  <c r="I5692" i="2"/>
  <c r="G5692" i="2"/>
  <c r="I5691" i="2"/>
  <c r="G5691" i="2"/>
  <c r="I5690" i="2"/>
  <c r="G5690" i="2"/>
  <c r="I5689" i="2"/>
  <c r="G5689" i="2"/>
  <c r="I5688" i="2"/>
  <c r="G5688" i="2"/>
  <c r="I5687" i="2"/>
  <c r="G5687" i="2"/>
  <c r="I5686" i="2"/>
  <c r="G5686" i="2"/>
  <c r="I5685" i="2"/>
  <c r="G5685" i="2"/>
  <c r="I5684" i="2"/>
  <c r="G5684" i="2"/>
  <c r="I5683" i="2"/>
  <c r="G5683" i="2"/>
  <c r="I5682" i="2"/>
  <c r="G5682" i="2"/>
  <c r="I5681" i="2"/>
  <c r="G5681" i="2"/>
  <c r="I5680" i="2"/>
  <c r="G5680" i="2"/>
  <c r="I5679" i="2"/>
  <c r="G5679" i="2"/>
  <c r="I5678" i="2"/>
  <c r="G5678" i="2"/>
  <c r="I5677" i="2"/>
  <c r="G5677" i="2"/>
  <c r="I5676" i="2"/>
  <c r="G5676" i="2"/>
  <c r="I5675" i="2"/>
  <c r="G5675" i="2"/>
  <c r="I5674" i="2"/>
  <c r="G5674" i="2"/>
  <c r="I5673" i="2"/>
  <c r="G5673" i="2"/>
  <c r="I5672" i="2"/>
  <c r="G5672" i="2"/>
  <c r="I5671" i="2"/>
  <c r="G5671" i="2"/>
  <c r="I5670" i="2"/>
  <c r="G5670" i="2"/>
  <c r="I5669" i="2"/>
  <c r="G5669" i="2"/>
  <c r="I5668" i="2"/>
  <c r="G5668" i="2"/>
  <c r="I5667" i="2"/>
  <c r="G5667" i="2"/>
  <c r="I5666" i="2"/>
  <c r="G5666" i="2"/>
  <c r="I5665" i="2"/>
  <c r="G5665" i="2"/>
  <c r="I5664" i="2"/>
  <c r="G5664" i="2"/>
  <c r="I5663" i="2"/>
  <c r="G5663" i="2"/>
  <c r="I5662" i="2"/>
  <c r="G5662" i="2"/>
  <c r="I5661" i="2"/>
  <c r="G5661" i="2"/>
  <c r="I5660" i="2"/>
  <c r="G5660" i="2"/>
  <c r="I5659" i="2"/>
  <c r="G5659" i="2"/>
  <c r="I5658" i="2"/>
  <c r="G5658" i="2"/>
  <c r="I5657" i="2"/>
  <c r="G5657" i="2"/>
  <c r="I5656" i="2"/>
  <c r="G5656" i="2"/>
  <c r="I5655" i="2"/>
  <c r="G5655" i="2"/>
  <c r="I5654" i="2"/>
  <c r="G5654" i="2"/>
  <c r="I5653" i="2"/>
  <c r="G5653" i="2"/>
  <c r="I5652" i="2"/>
  <c r="G5652" i="2"/>
  <c r="I5651" i="2"/>
  <c r="G5651" i="2"/>
  <c r="I5650" i="2"/>
  <c r="G5650" i="2"/>
  <c r="I5649" i="2"/>
  <c r="G5649" i="2"/>
  <c r="I5648" i="2"/>
  <c r="G5648" i="2"/>
  <c r="I5647" i="2"/>
  <c r="G5647" i="2"/>
  <c r="I5646" i="2"/>
  <c r="G5646" i="2"/>
  <c r="I5645" i="2"/>
  <c r="G5645" i="2"/>
  <c r="I5644" i="2"/>
  <c r="G5644" i="2"/>
  <c r="I5643" i="2"/>
  <c r="G5643" i="2"/>
  <c r="I5642" i="2"/>
  <c r="G5642" i="2"/>
  <c r="I5641" i="2"/>
  <c r="G5641" i="2"/>
  <c r="I5640" i="2"/>
  <c r="G5640" i="2"/>
  <c r="I5639" i="2"/>
  <c r="G5639" i="2"/>
  <c r="I5638" i="2"/>
  <c r="G5638" i="2"/>
  <c r="I5637" i="2"/>
  <c r="G5637" i="2"/>
  <c r="I5636" i="2"/>
  <c r="G5636" i="2"/>
  <c r="I5635" i="2"/>
  <c r="G5635" i="2"/>
  <c r="I5634" i="2"/>
  <c r="G5634" i="2"/>
  <c r="I5633" i="2"/>
  <c r="G5633" i="2"/>
  <c r="I5632" i="2"/>
  <c r="G5632" i="2"/>
  <c r="I5631" i="2"/>
  <c r="G5631" i="2"/>
  <c r="I5630" i="2"/>
  <c r="G5630" i="2"/>
  <c r="I5629" i="2"/>
  <c r="G5629" i="2"/>
  <c r="I5628" i="2"/>
  <c r="G5628" i="2"/>
  <c r="I5627" i="2"/>
  <c r="G5627" i="2"/>
  <c r="I5626" i="2"/>
  <c r="G5626" i="2"/>
  <c r="I5625" i="2"/>
  <c r="G5625" i="2"/>
  <c r="I5624" i="2"/>
  <c r="G5624" i="2"/>
  <c r="I5623" i="2"/>
  <c r="G5623" i="2"/>
  <c r="I5622" i="2"/>
  <c r="G5622" i="2"/>
  <c r="I5621" i="2"/>
  <c r="G5621" i="2"/>
  <c r="I5620" i="2"/>
  <c r="G5620" i="2"/>
  <c r="I5619" i="2"/>
  <c r="G5619" i="2"/>
  <c r="I5618" i="2"/>
  <c r="G5618" i="2"/>
  <c r="I5617" i="2"/>
  <c r="G5617" i="2"/>
  <c r="I5616" i="2"/>
  <c r="G5616" i="2"/>
  <c r="I5615" i="2"/>
  <c r="G5615" i="2"/>
  <c r="I5614" i="2"/>
  <c r="G5614" i="2"/>
  <c r="I5613" i="2"/>
  <c r="G5613" i="2"/>
  <c r="I5612" i="2"/>
  <c r="G5612" i="2"/>
  <c r="I5611" i="2"/>
  <c r="G5611" i="2"/>
  <c r="I5610" i="2"/>
  <c r="G5610" i="2"/>
  <c r="I5609" i="2"/>
  <c r="G5609" i="2"/>
  <c r="I5608" i="2"/>
  <c r="G5608" i="2"/>
  <c r="I5607" i="2"/>
  <c r="G5607" i="2"/>
  <c r="I5606" i="2"/>
  <c r="G5606" i="2"/>
  <c r="I5605" i="2"/>
  <c r="G5605" i="2"/>
  <c r="I5604" i="2"/>
  <c r="G5604" i="2"/>
  <c r="I5603" i="2"/>
  <c r="G5603" i="2"/>
  <c r="I5602" i="2"/>
  <c r="G5602" i="2"/>
  <c r="I5601" i="2"/>
  <c r="G5601" i="2"/>
  <c r="I5600" i="2"/>
  <c r="G5600" i="2"/>
  <c r="I5599" i="2"/>
  <c r="G5599" i="2"/>
  <c r="I5598" i="2"/>
  <c r="G5598" i="2"/>
  <c r="I5597" i="2"/>
  <c r="G5597" i="2"/>
  <c r="I5596" i="2"/>
  <c r="G5596" i="2"/>
  <c r="I5595" i="2"/>
  <c r="G5595" i="2"/>
  <c r="I5594" i="2"/>
  <c r="G5594" i="2"/>
  <c r="I5593" i="2"/>
  <c r="G5593" i="2"/>
  <c r="I5592" i="2"/>
  <c r="G5592" i="2"/>
  <c r="I5591" i="2"/>
  <c r="G5591" i="2"/>
  <c r="I5590" i="2"/>
  <c r="G5590" i="2"/>
  <c r="I5589" i="2"/>
  <c r="G5589" i="2"/>
  <c r="I5588" i="2"/>
  <c r="G5588" i="2"/>
  <c r="I5587" i="2"/>
  <c r="G5587" i="2"/>
  <c r="I5586" i="2"/>
  <c r="G5586" i="2"/>
  <c r="I5585" i="2"/>
  <c r="G5585" i="2"/>
  <c r="I5584" i="2"/>
  <c r="G5584" i="2"/>
  <c r="I5583" i="2"/>
  <c r="G5583" i="2"/>
  <c r="I5582" i="2"/>
  <c r="G5582" i="2"/>
  <c r="I5581" i="2"/>
  <c r="G5581" i="2"/>
  <c r="I5580" i="2"/>
  <c r="G5580" i="2"/>
  <c r="I5579" i="2"/>
  <c r="G5579" i="2"/>
  <c r="I5578" i="2"/>
  <c r="G5578" i="2"/>
  <c r="I5577" i="2"/>
  <c r="G5577" i="2"/>
  <c r="I5576" i="2"/>
  <c r="G5576" i="2"/>
  <c r="I5575" i="2"/>
  <c r="G5575" i="2"/>
  <c r="I5574" i="2"/>
  <c r="G5574" i="2"/>
  <c r="I5573" i="2"/>
  <c r="G5573" i="2"/>
  <c r="I5572" i="2"/>
  <c r="G5572" i="2"/>
  <c r="I5571" i="2"/>
  <c r="G5571" i="2"/>
  <c r="I5570" i="2"/>
  <c r="G5570" i="2"/>
  <c r="I5569" i="2"/>
  <c r="G5569" i="2"/>
  <c r="I5568" i="2"/>
  <c r="G5568" i="2"/>
  <c r="I5567" i="2"/>
  <c r="G5567" i="2"/>
  <c r="I5566" i="2"/>
  <c r="G5566" i="2"/>
  <c r="I5565" i="2"/>
  <c r="G5565" i="2"/>
  <c r="I5564" i="2"/>
  <c r="G5564" i="2"/>
  <c r="I5563" i="2"/>
  <c r="G5563" i="2"/>
  <c r="I5562" i="2"/>
  <c r="G5562" i="2"/>
  <c r="I5561" i="2"/>
  <c r="G5561" i="2"/>
  <c r="I5560" i="2"/>
  <c r="G5560" i="2"/>
  <c r="I5559" i="2"/>
  <c r="G5559" i="2"/>
  <c r="I5558" i="2"/>
  <c r="G5558" i="2"/>
  <c r="I5557" i="2"/>
  <c r="G5557" i="2"/>
  <c r="I5556" i="2"/>
  <c r="G5556" i="2"/>
  <c r="I5555" i="2"/>
  <c r="G5555" i="2"/>
  <c r="I5554" i="2"/>
  <c r="G5554" i="2"/>
  <c r="I5553" i="2"/>
  <c r="G5553" i="2"/>
  <c r="I5552" i="2"/>
  <c r="G5552" i="2"/>
  <c r="I5551" i="2"/>
  <c r="G5551" i="2"/>
  <c r="I5550" i="2"/>
  <c r="G5550" i="2"/>
  <c r="I5549" i="2"/>
  <c r="G5549" i="2"/>
  <c r="I5548" i="2"/>
  <c r="G5548" i="2"/>
  <c r="I5547" i="2"/>
  <c r="G5547" i="2"/>
  <c r="I5546" i="2"/>
  <c r="G5546" i="2"/>
  <c r="I5545" i="2"/>
  <c r="G5545" i="2"/>
  <c r="I5544" i="2"/>
  <c r="G5544" i="2"/>
  <c r="I5543" i="2"/>
  <c r="G5543" i="2"/>
  <c r="I5542" i="2"/>
  <c r="G5542" i="2"/>
  <c r="I5541" i="2"/>
  <c r="G5541" i="2"/>
  <c r="I5540" i="2"/>
  <c r="G5540" i="2"/>
  <c r="I5539" i="2"/>
  <c r="G5539" i="2"/>
  <c r="I5538" i="2"/>
  <c r="G5538" i="2"/>
  <c r="I5537" i="2"/>
  <c r="G5537" i="2"/>
  <c r="I5536" i="2"/>
  <c r="G5536" i="2"/>
  <c r="I5535" i="2"/>
  <c r="G5535" i="2"/>
  <c r="I5534" i="2"/>
  <c r="G5534" i="2"/>
  <c r="I5533" i="2"/>
  <c r="G5533" i="2"/>
  <c r="I5532" i="2"/>
  <c r="G5532" i="2"/>
  <c r="I5531" i="2"/>
  <c r="G5531" i="2"/>
  <c r="I5530" i="2"/>
  <c r="G5530" i="2"/>
  <c r="I5529" i="2"/>
  <c r="G5529" i="2"/>
  <c r="I5528" i="2"/>
  <c r="G5528" i="2"/>
  <c r="I5527" i="2"/>
  <c r="G5527" i="2"/>
  <c r="I5526" i="2"/>
  <c r="G5526" i="2"/>
  <c r="I5525" i="2"/>
  <c r="G5525" i="2"/>
  <c r="I5524" i="2"/>
  <c r="G5524" i="2"/>
  <c r="I5523" i="2"/>
  <c r="G5523" i="2"/>
  <c r="I5522" i="2"/>
  <c r="G5522" i="2"/>
  <c r="I5521" i="2"/>
  <c r="G5521" i="2"/>
  <c r="I5520" i="2"/>
  <c r="G5520" i="2"/>
  <c r="I5519" i="2"/>
  <c r="G5519" i="2"/>
  <c r="I5518" i="2"/>
  <c r="G5518" i="2"/>
  <c r="I5517" i="2"/>
  <c r="G5517" i="2"/>
  <c r="I5516" i="2"/>
  <c r="G5516" i="2"/>
  <c r="I5515" i="2"/>
  <c r="G5515" i="2"/>
  <c r="I5514" i="2"/>
  <c r="G5514" i="2"/>
  <c r="I5513" i="2"/>
  <c r="G5513" i="2"/>
  <c r="I5512" i="2"/>
  <c r="G5512" i="2"/>
  <c r="I5511" i="2"/>
  <c r="G5511" i="2"/>
  <c r="I5510" i="2"/>
  <c r="G5510" i="2"/>
  <c r="I5509" i="2"/>
  <c r="G5509" i="2"/>
  <c r="I5508" i="2"/>
  <c r="G5508" i="2"/>
  <c r="I5507" i="2"/>
  <c r="G5507" i="2"/>
  <c r="I5506" i="2"/>
  <c r="G5506" i="2"/>
  <c r="I5505" i="2"/>
  <c r="G5505" i="2"/>
  <c r="I5504" i="2"/>
  <c r="G5504" i="2"/>
  <c r="I5503" i="2"/>
  <c r="G5503" i="2"/>
  <c r="I5502" i="2"/>
  <c r="G5502" i="2"/>
  <c r="I5501" i="2"/>
  <c r="G5501" i="2"/>
  <c r="I5500" i="2"/>
  <c r="G5500" i="2"/>
  <c r="I5499" i="2"/>
  <c r="G5499" i="2"/>
  <c r="I5498" i="2"/>
  <c r="G5498" i="2"/>
  <c r="I5497" i="2"/>
  <c r="G5497" i="2"/>
  <c r="I5496" i="2"/>
  <c r="G5496" i="2"/>
  <c r="I5495" i="2"/>
  <c r="G5495" i="2"/>
  <c r="I5494" i="2"/>
  <c r="G5494" i="2"/>
  <c r="I5493" i="2"/>
  <c r="G5493" i="2"/>
  <c r="I5492" i="2"/>
  <c r="G5492" i="2"/>
  <c r="I5491" i="2"/>
  <c r="G5491" i="2"/>
  <c r="I5490" i="2"/>
  <c r="G5490" i="2"/>
  <c r="I5489" i="2"/>
  <c r="G5489" i="2"/>
  <c r="I5488" i="2"/>
  <c r="G5488" i="2"/>
  <c r="I5487" i="2"/>
  <c r="G5487" i="2"/>
  <c r="I5486" i="2"/>
  <c r="G5486" i="2"/>
  <c r="I5485" i="2"/>
  <c r="G5485" i="2"/>
  <c r="I5484" i="2"/>
  <c r="G5484" i="2"/>
  <c r="I5483" i="2"/>
  <c r="G5483" i="2"/>
  <c r="I5482" i="2"/>
  <c r="G5482" i="2"/>
  <c r="I5481" i="2"/>
  <c r="G5481" i="2"/>
  <c r="I5480" i="2"/>
  <c r="G5480" i="2"/>
  <c r="I5479" i="2"/>
  <c r="G5479" i="2"/>
  <c r="I5478" i="2"/>
  <c r="G5478" i="2"/>
  <c r="I5477" i="2"/>
  <c r="G5477" i="2"/>
  <c r="I5476" i="2"/>
  <c r="G5476" i="2"/>
  <c r="I5475" i="2"/>
  <c r="G5475" i="2"/>
  <c r="I5474" i="2"/>
  <c r="G5474" i="2"/>
  <c r="I5473" i="2"/>
  <c r="G5473" i="2"/>
  <c r="I5472" i="2"/>
  <c r="G5472" i="2"/>
  <c r="I5471" i="2"/>
  <c r="G5471" i="2"/>
  <c r="I5470" i="2"/>
  <c r="G5470" i="2"/>
  <c r="I5469" i="2"/>
  <c r="G5469" i="2"/>
  <c r="I5468" i="2"/>
  <c r="G5468" i="2"/>
  <c r="I5467" i="2"/>
  <c r="G5467" i="2"/>
  <c r="I5466" i="2"/>
  <c r="G5466" i="2"/>
  <c r="I5465" i="2"/>
  <c r="G5465" i="2"/>
  <c r="I5464" i="2"/>
  <c r="G5464" i="2"/>
  <c r="I5463" i="2"/>
  <c r="G5463" i="2"/>
  <c r="I5462" i="2"/>
  <c r="G5462" i="2"/>
  <c r="I5461" i="2"/>
  <c r="G5461" i="2"/>
  <c r="I5460" i="2"/>
  <c r="G5460" i="2"/>
  <c r="I5459" i="2"/>
  <c r="G5459" i="2"/>
  <c r="I5458" i="2"/>
  <c r="G5458" i="2"/>
  <c r="I5457" i="2"/>
  <c r="G5457" i="2"/>
  <c r="I5456" i="2"/>
  <c r="G5456" i="2"/>
  <c r="I5455" i="2"/>
  <c r="G5455" i="2"/>
  <c r="I5454" i="2"/>
  <c r="G5454" i="2"/>
  <c r="I5453" i="2"/>
  <c r="G5453" i="2"/>
  <c r="I5452" i="2"/>
  <c r="G5452" i="2"/>
  <c r="I5451" i="2"/>
  <c r="G5451" i="2"/>
  <c r="I5450" i="2"/>
  <c r="G5450" i="2"/>
  <c r="I5449" i="2"/>
  <c r="G5449" i="2"/>
  <c r="I5448" i="2"/>
  <c r="G5448" i="2"/>
  <c r="I5447" i="2"/>
  <c r="G5447" i="2"/>
  <c r="I5446" i="2"/>
  <c r="G5446" i="2"/>
  <c r="I5445" i="2"/>
  <c r="G5445" i="2"/>
  <c r="I5444" i="2"/>
  <c r="G5444" i="2"/>
  <c r="I5443" i="2"/>
  <c r="G5443" i="2"/>
  <c r="I5442" i="2"/>
  <c r="G5442" i="2"/>
  <c r="I5441" i="2"/>
  <c r="G5441" i="2"/>
  <c r="I5440" i="2"/>
  <c r="G5440" i="2"/>
  <c r="I5439" i="2"/>
  <c r="G5439" i="2"/>
  <c r="I5438" i="2"/>
  <c r="G5438" i="2"/>
  <c r="I5437" i="2"/>
  <c r="G5437" i="2"/>
  <c r="I5436" i="2"/>
  <c r="G5436" i="2"/>
  <c r="I5435" i="2"/>
  <c r="G5435" i="2"/>
  <c r="I5434" i="2"/>
  <c r="G5434" i="2"/>
  <c r="I5433" i="2"/>
  <c r="G5433" i="2"/>
  <c r="I5432" i="2"/>
  <c r="G5432" i="2"/>
  <c r="I5431" i="2"/>
  <c r="G5431" i="2"/>
  <c r="I5430" i="2"/>
  <c r="G5430" i="2"/>
  <c r="I5429" i="2"/>
  <c r="G5429" i="2"/>
  <c r="I5428" i="2"/>
  <c r="G5428" i="2"/>
  <c r="I5427" i="2"/>
  <c r="G5427" i="2"/>
  <c r="I5426" i="2"/>
  <c r="G5426" i="2"/>
  <c r="I5425" i="2"/>
  <c r="G5425" i="2"/>
  <c r="I5424" i="2"/>
  <c r="G5424" i="2"/>
  <c r="I5423" i="2"/>
  <c r="G5423" i="2"/>
  <c r="I5422" i="2"/>
  <c r="G5422" i="2"/>
  <c r="I5421" i="2"/>
  <c r="G5421" i="2"/>
  <c r="I5420" i="2"/>
  <c r="G5420" i="2"/>
  <c r="I5419" i="2"/>
  <c r="G5419" i="2"/>
  <c r="I5418" i="2"/>
  <c r="G5418" i="2"/>
  <c r="I5417" i="2"/>
  <c r="G5417" i="2"/>
  <c r="I5416" i="2"/>
  <c r="G5416" i="2"/>
  <c r="I5415" i="2"/>
  <c r="G5415" i="2"/>
  <c r="I5414" i="2"/>
  <c r="G5414" i="2"/>
  <c r="I5413" i="2"/>
  <c r="G5413" i="2"/>
  <c r="I5412" i="2"/>
  <c r="G5412" i="2"/>
  <c r="I5411" i="2"/>
  <c r="G5411" i="2"/>
  <c r="I5410" i="2"/>
  <c r="G5410" i="2"/>
  <c r="I5409" i="2"/>
  <c r="G5409" i="2"/>
  <c r="I5408" i="2"/>
  <c r="G5408" i="2"/>
  <c r="I5407" i="2"/>
  <c r="G5407" i="2"/>
  <c r="I5406" i="2"/>
  <c r="G5406" i="2"/>
  <c r="I5405" i="2"/>
  <c r="G5405" i="2"/>
  <c r="I5404" i="2"/>
  <c r="G5404" i="2"/>
  <c r="I5403" i="2"/>
  <c r="G5403" i="2"/>
  <c r="I5402" i="2"/>
  <c r="G5402" i="2"/>
  <c r="I5401" i="2"/>
  <c r="G5401" i="2"/>
  <c r="I5400" i="2"/>
  <c r="G5400" i="2"/>
  <c r="I5399" i="2"/>
  <c r="G5399" i="2"/>
  <c r="I5398" i="2"/>
  <c r="G5398" i="2"/>
  <c r="I5397" i="2"/>
  <c r="G5397" i="2"/>
  <c r="I5396" i="2"/>
  <c r="G5396" i="2"/>
  <c r="I5395" i="2"/>
  <c r="G5395" i="2"/>
  <c r="I5394" i="2"/>
  <c r="G5394" i="2"/>
  <c r="I5393" i="2"/>
  <c r="G5393" i="2"/>
  <c r="I5392" i="2"/>
  <c r="G5392" i="2"/>
  <c r="I5391" i="2"/>
  <c r="G5391" i="2"/>
  <c r="I5390" i="2"/>
  <c r="G5390" i="2"/>
  <c r="I5389" i="2"/>
  <c r="G5389" i="2"/>
  <c r="I5388" i="2"/>
  <c r="G5388" i="2"/>
  <c r="I5387" i="2"/>
  <c r="G5387" i="2"/>
  <c r="I5386" i="2"/>
  <c r="G5386" i="2"/>
  <c r="I5385" i="2"/>
  <c r="G5385" i="2"/>
  <c r="I5384" i="2"/>
  <c r="G5384" i="2"/>
  <c r="I5383" i="2"/>
  <c r="G5383" i="2"/>
  <c r="I5382" i="2"/>
  <c r="G5382" i="2"/>
  <c r="I5381" i="2"/>
  <c r="G5381" i="2"/>
  <c r="I5380" i="2"/>
  <c r="G5380" i="2"/>
  <c r="I5379" i="2"/>
  <c r="G5379" i="2"/>
  <c r="I5378" i="2"/>
  <c r="G5378" i="2"/>
  <c r="I5377" i="2"/>
  <c r="G5377" i="2"/>
  <c r="I5376" i="2"/>
  <c r="G5376" i="2"/>
  <c r="I5375" i="2"/>
  <c r="G5375" i="2"/>
  <c r="I5374" i="2"/>
  <c r="G5374" i="2"/>
  <c r="I5373" i="2"/>
  <c r="G5373" i="2"/>
  <c r="I5372" i="2"/>
  <c r="G5372" i="2"/>
  <c r="I5371" i="2"/>
  <c r="G5371" i="2"/>
  <c r="I5370" i="2"/>
  <c r="G5370" i="2"/>
  <c r="I5369" i="2"/>
  <c r="G5369" i="2"/>
  <c r="I5368" i="2"/>
  <c r="G5368" i="2"/>
  <c r="I5367" i="2"/>
  <c r="G5367" i="2"/>
  <c r="I5366" i="2"/>
  <c r="G5366" i="2"/>
  <c r="I5365" i="2"/>
  <c r="G5365" i="2"/>
  <c r="I5364" i="2"/>
  <c r="G5364" i="2"/>
  <c r="I5363" i="2"/>
  <c r="G5363" i="2"/>
  <c r="I5362" i="2"/>
  <c r="G5362" i="2"/>
  <c r="I5361" i="2"/>
  <c r="G5361" i="2"/>
  <c r="I5360" i="2"/>
  <c r="G5360" i="2"/>
  <c r="I5359" i="2"/>
  <c r="G5359" i="2"/>
  <c r="I5358" i="2"/>
  <c r="G5358" i="2"/>
  <c r="I5357" i="2"/>
  <c r="G5357" i="2"/>
  <c r="I5356" i="2"/>
  <c r="G5356" i="2"/>
  <c r="I5355" i="2"/>
  <c r="G5355" i="2"/>
  <c r="I5354" i="2"/>
  <c r="G5354" i="2"/>
  <c r="I5353" i="2"/>
  <c r="G5353" i="2"/>
  <c r="I5352" i="2"/>
  <c r="G5352" i="2"/>
  <c r="I5351" i="2"/>
  <c r="G5351" i="2"/>
  <c r="I5350" i="2"/>
  <c r="G5350" i="2"/>
  <c r="I5349" i="2"/>
  <c r="G5349" i="2"/>
  <c r="I5348" i="2"/>
  <c r="G5348" i="2"/>
  <c r="I5347" i="2"/>
  <c r="G5347" i="2"/>
  <c r="I5346" i="2"/>
  <c r="G5346" i="2"/>
  <c r="I5345" i="2"/>
  <c r="G5345" i="2"/>
  <c r="I5344" i="2"/>
  <c r="G5344" i="2"/>
  <c r="I5343" i="2"/>
  <c r="G5343" i="2"/>
  <c r="I5342" i="2"/>
  <c r="G5342" i="2"/>
  <c r="I5341" i="2"/>
  <c r="G5341" i="2"/>
  <c r="I5340" i="2"/>
  <c r="G5340" i="2"/>
  <c r="I5339" i="2"/>
  <c r="G5339" i="2"/>
  <c r="I5338" i="2"/>
  <c r="G5338" i="2"/>
  <c r="I5337" i="2"/>
  <c r="G5337" i="2"/>
  <c r="I5336" i="2"/>
  <c r="G5336" i="2"/>
  <c r="I5335" i="2"/>
  <c r="G5335" i="2"/>
  <c r="I5334" i="2"/>
  <c r="G5334" i="2"/>
  <c r="I5333" i="2"/>
  <c r="G5333" i="2"/>
  <c r="I5332" i="2"/>
  <c r="G5332" i="2"/>
  <c r="I5331" i="2"/>
  <c r="G5331" i="2"/>
  <c r="I5330" i="2"/>
  <c r="G5330" i="2"/>
  <c r="I5329" i="2"/>
  <c r="G5329" i="2"/>
  <c r="I5328" i="2"/>
  <c r="G5328" i="2"/>
  <c r="I5327" i="2"/>
  <c r="G5327" i="2"/>
  <c r="I5326" i="2"/>
  <c r="G5326" i="2"/>
  <c r="I5325" i="2"/>
  <c r="G5325" i="2"/>
  <c r="I5324" i="2"/>
  <c r="G5324" i="2"/>
  <c r="I5323" i="2"/>
  <c r="G5323" i="2"/>
  <c r="I5322" i="2"/>
  <c r="G5322" i="2"/>
  <c r="I5321" i="2"/>
  <c r="G5321" i="2"/>
  <c r="I5320" i="2"/>
  <c r="G5320" i="2"/>
  <c r="I5319" i="2"/>
  <c r="G5319" i="2"/>
  <c r="I5318" i="2"/>
  <c r="G5318" i="2"/>
  <c r="I5317" i="2"/>
  <c r="G5317" i="2"/>
  <c r="I5316" i="2"/>
  <c r="G5316" i="2"/>
  <c r="I5315" i="2"/>
  <c r="G5315" i="2"/>
  <c r="I5314" i="2"/>
  <c r="G5314" i="2"/>
  <c r="I5313" i="2"/>
  <c r="G5313" i="2"/>
  <c r="I5312" i="2"/>
  <c r="G5312" i="2"/>
  <c r="I5311" i="2"/>
  <c r="G5311" i="2"/>
  <c r="I5310" i="2"/>
  <c r="G5310" i="2"/>
  <c r="I5309" i="2"/>
  <c r="G5309" i="2"/>
  <c r="I5308" i="2"/>
  <c r="G5308" i="2"/>
  <c r="I5307" i="2"/>
  <c r="G5307" i="2"/>
  <c r="I5306" i="2"/>
  <c r="G5306" i="2"/>
  <c r="I5305" i="2"/>
  <c r="G5305" i="2"/>
  <c r="I5304" i="2"/>
  <c r="G5304" i="2"/>
  <c r="I5303" i="2"/>
  <c r="G5303" i="2"/>
  <c r="I5302" i="2"/>
  <c r="G5302" i="2"/>
  <c r="I5301" i="2"/>
  <c r="G5301" i="2"/>
  <c r="I5300" i="2"/>
  <c r="G5300" i="2"/>
  <c r="I5299" i="2"/>
  <c r="G5299" i="2"/>
  <c r="I5298" i="2"/>
  <c r="G5298" i="2"/>
  <c r="I5297" i="2"/>
  <c r="G5297" i="2"/>
  <c r="I5296" i="2"/>
  <c r="G5296" i="2"/>
  <c r="I5295" i="2"/>
  <c r="G5295" i="2"/>
  <c r="I5294" i="2"/>
  <c r="G5294" i="2"/>
  <c r="I5293" i="2"/>
  <c r="G5293" i="2"/>
  <c r="I5292" i="2"/>
  <c r="G5292" i="2"/>
  <c r="I5291" i="2"/>
  <c r="G5291" i="2"/>
  <c r="I5290" i="2"/>
  <c r="G5290" i="2"/>
  <c r="I5289" i="2"/>
  <c r="G5289" i="2"/>
  <c r="I5288" i="2"/>
  <c r="G5288" i="2"/>
  <c r="I5287" i="2"/>
  <c r="G5287" i="2"/>
  <c r="I5286" i="2"/>
  <c r="G5286" i="2"/>
  <c r="I5285" i="2"/>
  <c r="G5285" i="2"/>
  <c r="I5284" i="2"/>
  <c r="G5284" i="2"/>
  <c r="I5283" i="2"/>
  <c r="G5283" i="2"/>
  <c r="I5282" i="2"/>
  <c r="G5282" i="2"/>
  <c r="I5281" i="2"/>
  <c r="G5281" i="2"/>
  <c r="I5280" i="2"/>
  <c r="G5280" i="2"/>
  <c r="I5279" i="2"/>
  <c r="G5279" i="2"/>
  <c r="I5278" i="2"/>
  <c r="G5278" i="2"/>
  <c r="I5277" i="2"/>
  <c r="G5277" i="2"/>
  <c r="I5276" i="2"/>
  <c r="G5276" i="2"/>
  <c r="I5275" i="2"/>
  <c r="G5275" i="2"/>
  <c r="I5274" i="2"/>
  <c r="G5274" i="2"/>
  <c r="I5273" i="2"/>
  <c r="G5273" i="2"/>
  <c r="I5272" i="2"/>
  <c r="G5272" i="2"/>
  <c r="I5271" i="2"/>
  <c r="G5271" i="2"/>
  <c r="I5270" i="2"/>
  <c r="G5270" i="2"/>
  <c r="I5269" i="2"/>
  <c r="G5269" i="2"/>
  <c r="I5268" i="2"/>
  <c r="G5268" i="2"/>
  <c r="I5267" i="2"/>
  <c r="G5267" i="2"/>
  <c r="I5266" i="2"/>
  <c r="G5266" i="2"/>
  <c r="I5265" i="2"/>
  <c r="G5265" i="2"/>
  <c r="I5264" i="2"/>
  <c r="G5264" i="2"/>
  <c r="I5263" i="2"/>
  <c r="G5263" i="2"/>
  <c r="I5262" i="2"/>
  <c r="G5262" i="2"/>
  <c r="I5261" i="2"/>
  <c r="G5261" i="2"/>
  <c r="I5260" i="2"/>
  <c r="G5260" i="2"/>
  <c r="I5259" i="2"/>
  <c r="G5259" i="2"/>
  <c r="I5258" i="2"/>
  <c r="G5258" i="2"/>
  <c r="I5257" i="2"/>
  <c r="G5257" i="2"/>
  <c r="I5256" i="2"/>
  <c r="G5256" i="2"/>
  <c r="I5255" i="2"/>
  <c r="G5255" i="2"/>
  <c r="I5254" i="2"/>
  <c r="G5254" i="2"/>
  <c r="I5253" i="2"/>
  <c r="G5253" i="2"/>
  <c r="I5252" i="2"/>
  <c r="G5252" i="2"/>
  <c r="I5251" i="2"/>
  <c r="G5251" i="2"/>
  <c r="I5250" i="2"/>
  <c r="G5250" i="2"/>
  <c r="I5249" i="2"/>
  <c r="G5249" i="2"/>
  <c r="I5248" i="2"/>
  <c r="G5248" i="2"/>
  <c r="I5247" i="2"/>
  <c r="G5247" i="2"/>
  <c r="I5246" i="2"/>
  <c r="G5246" i="2"/>
  <c r="I5245" i="2"/>
  <c r="G5245" i="2"/>
  <c r="I5244" i="2"/>
  <c r="G5244" i="2"/>
  <c r="I5243" i="2"/>
  <c r="G5243" i="2"/>
  <c r="I5242" i="2"/>
  <c r="G5242" i="2"/>
  <c r="I5241" i="2"/>
  <c r="G5241" i="2"/>
  <c r="I5240" i="2"/>
  <c r="G5240" i="2"/>
  <c r="I5239" i="2"/>
  <c r="G5239" i="2"/>
  <c r="I5238" i="2"/>
  <c r="G5238" i="2"/>
  <c r="I5237" i="2"/>
  <c r="G5237" i="2"/>
  <c r="I5236" i="2"/>
  <c r="G5236" i="2"/>
  <c r="I5235" i="2"/>
  <c r="G5235" i="2"/>
  <c r="I5234" i="2"/>
  <c r="G5234" i="2"/>
  <c r="I5233" i="2"/>
  <c r="G5233" i="2"/>
  <c r="I5232" i="2"/>
  <c r="G5232" i="2"/>
  <c r="I5231" i="2"/>
  <c r="G5231" i="2"/>
  <c r="I5230" i="2"/>
  <c r="G5230" i="2"/>
  <c r="I5229" i="2"/>
  <c r="G5229" i="2"/>
  <c r="I5228" i="2"/>
  <c r="G5228" i="2"/>
  <c r="I5227" i="2"/>
  <c r="G5227" i="2"/>
  <c r="I5226" i="2"/>
  <c r="G5226" i="2"/>
  <c r="I5225" i="2"/>
  <c r="G5225" i="2"/>
  <c r="I5224" i="2"/>
  <c r="G5224" i="2"/>
  <c r="I5223" i="2"/>
  <c r="G5223" i="2"/>
  <c r="I5222" i="2"/>
  <c r="G5222" i="2"/>
  <c r="I5221" i="2"/>
  <c r="G5221" i="2"/>
  <c r="I5220" i="2"/>
  <c r="G5220" i="2"/>
  <c r="I5219" i="2"/>
  <c r="G5219" i="2"/>
  <c r="I5218" i="2"/>
  <c r="G5218" i="2"/>
  <c r="I5217" i="2"/>
  <c r="G5217" i="2"/>
  <c r="I5216" i="2"/>
  <c r="G5216" i="2"/>
  <c r="I5215" i="2"/>
  <c r="G5215" i="2"/>
  <c r="I5214" i="2"/>
  <c r="G5214" i="2"/>
  <c r="I5213" i="2"/>
  <c r="G5213" i="2"/>
  <c r="I5212" i="2"/>
  <c r="G5212" i="2"/>
  <c r="I5211" i="2"/>
  <c r="G5211" i="2"/>
  <c r="I5210" i="2"/>
  <c r="G5210" i="2"/>
  <c r="I5209" i="2"/>
  <c r="G5209" i="2"/>
  <c r="I5208" i="2"/>
  <c r="G5208" i="2"/>
  <c r="I5207" i="2"/>
  <c r="G5207" i="2"/>
  <c r="I5206" i="2"/>
  <c r="G5206" i="2"/>
  <c r="I5205" i="2"/>
  <c r="G5205" i="2"/>
  <c r="I5204" i="2"/>
  <c r="G5204" i="2"/>
  <c r="I5203" i="2"/>
  <c r="G5203" i="2"/>
  <c r="I5202" i="2"/>
  <c r="G5202" i="2"/>
  <c r="I5201" i="2"/>
  <c r="G5201" i="2"/>
  <c r="I5200" i="2"/>
  <c r="G5200" i="2"/>
  <c r="I5199" i="2"/>
  <c r="G5199" i="2"/>
  <c r="I5198" i="2"/>
  <c r="G5198" i="2"/>
  <c r="I5197" i="2"/>
  <c r="G5197" i="2"/>
  <c r="I5196" i="2"/>
  <c r="G5196" i="2"/>
  <c r="I5195" i="2"/>
  <c r="G5195" i="2"/>
  <c r="I5194" i="2"/>
  <c r="G5194" i="2"/>
  <c r="I5193" i="2"/>
  <c r="G5193" i="2"/>
  <c r="I5192" i="2"/>
  <c r="G5192" i="2"/>
  <c r="I5191" i="2"/>
  <c r="G5191" i="2"/>
  <c r="I5190" i="2"/>
  <c r="G5190" i="2"/>
  <c r="I5189" i="2"/>
  <c r="G5189" i="2"/>
  <c r="I5188" i="2"/>
  <c r="G5188" i="2"/>
  <c r="I5187" i="2"/>
  <c r="G5187" i="2"/>
  <c r="I5186" i="2"/>
  <c r="G5186" i="2"/>
  <c r="I5185" i="2"/>
  <c r="G5185" i="2"/>
  <c r="I5184" i="2"/>
  <c r="G5184" i="2"/>
  <c r="I5183" i="2"/>
  <c r="G5183" i="2"/>
  <c r="I5182" i="2"/>
  <c r="G5182" i="2"/>
  <c r="I5181" i="2"/>
  <c r="G5181" i="2"/>
  <c r="I5180" i="2"/>
  <c r="G5180" i="2"/>
  <c r="I5179" i="2"/>
  <c r="G5179" i="2"/>
  <c r="I5178" i="2"/>
  <c r="G5178" i="2"/>
  <c r="I5177" i="2"/>
  <c r="G5177" i="2"/>
  <c r="I5176" i="2"/>
  <c r="G5176" i="2"/>
  <c r="I5175" i="2"/>
  <c r="G5175" i="2"/>
  <c r="I5174" i="2"/>
  <c r="G5174" i="2"/>
  <c r="I5173" i="2"/>
  <c r="G5173" i="2"/>
  <c r="I5172" i="2"/>
  <c r="G5172" i="2"/>
  <c r="I5171" i="2"/>
  <c r="G5171" i="2"/>
  <c r="I5170" i="2"/>
  <c r="G5170" i="2"/>
  <c r="I5169" i="2"/>
  <c r="G5169" i="2"/>
  <c r="I5168" i="2"/>
  <c r="G5168" i="2"/>
  <c r="I5167" i="2"/>
  <c r="G5167" i="2"/>
  <c r="I5166" i="2"/>
  <c r="G5166" i="2"/>
  <c r="I5165" i="2"/>
  <c r="G5165" i="2"/>
  <c r="I5164" i="2"/>
  <c r="G5164" i="2"/>
  <c r="I5163" i="2"/>
  <c r="G5163" i="2"/>
  <c r="I5162" i="2"/>
  <c r="G5162" i="2"/>
  <c r="I5161" i="2"/>
  <c r="G5161" i="2"/>
  <c r="I5160" i="2"/>
  <c r="G5160" i="2"/>
  <c r="I5159" i="2"/>
  <c r="G5159" i="2"/>
  <c r="I5158" i="2"/>
  <c r="G5158" i="2"/>
  <c r="I5157" i="2"/>
  <c r="G5157" i="2"/>
  <c r="I5156" i="2"/>
  <c r="G5156" i="2"/>
  <c r="I5155" i="2"/>
  <c r="G5155" i="2"/>
  <c r="I5154" i="2"/>
  <c r="G5154" i="2"/>
  <c r="I5153" i="2"/>
  <c r="G5153" i="2"/>
  <c r="I5152" i="2"/>
  <c r="G5152" i="2"/>
  <c r="I5151" i="2"/>
  <c r="G5151" i="2"/>
  <c r="I5150" i="2"/>
  <c r="G5150" i="2"/>
  <c r="I5149" i="2"/>
  <c r="G5149" i="2"/>
  <c r="I5148" i="2"/>
  <c r="G5148" i="2"/>
  <c r="I5147" i="2"/>
  <c r="G5147" i="2"/>
  <c r="I5146" i="2"/>
  <c r="G5146" i="2"/>
  <c r="I5145" i="2"/>
  <c r="G5145" i="2"/>
  <c r="I5144" i="2"/>
  <c r="G5144" i="2"/>
  <c r="I5143" i="2"/>
  <c r="G5143" i="2"/>
  <c r="I5142" i="2"/>
  <c r="G5142" i="2"/>
  <c r="I5141" i="2"/>
  <c r="G5141" i="2"/>
  <c r="I5140" i="2"/>
  <c r="G5140" i="2"/>
  <c r="I5139" i="2"/>
  <c r="G5139" i="2"/>
  <c r="I5138" i="2"/>
  <c r="G5138" i="2"/>
  <c r="I5137" i="2"/>
  <c r="G5137" i="2"/>
  <c r="I5136" i="2"/>
  <c r="G5136" i="2"/>
  <c r="I5135" i="2"/>
  <c r="G5135" i="2"/>
  <c r="I5134" i="2"/>
  <c r="G5134" i="2"/>
  <c r="I5133" i="2"/>
  <c r="G5133" i="2"/>
  <c r="I5132" i="2"/>
  <c r="G5132" i="2"/>
  <c r="I5131" i="2"/>
  <c r="G5131" i="2"/>
  <c r="I5130" i="2"/>
  <c r="G5130" i="2"/>
  <c r="I5129" i="2"/>
  <c r="G5129" i="2"/>
  <c r="I5128" i="2"/>
  <c r="G5128" i="2"/>
  <c r="I5127" i="2"/>
  <c r="G5127" i="2"/>
  <c r="I5126" i="2"/>
  <c r="G5126" i="2"/>
  <c r="I5125" i="2"/>
  <c r="G5125" i="2"/>
  <c r="I5124" i="2"/>
  <c r="G5124" i="2"/>
  <c r="I5123" i="2"/>
  <c r="G5123" i="2"/>
  <c r="I5122" i="2"/>
  <c r="G5122" i="2"/>
  <c r="I5121" i="2"/>
  <c r="G5121" i="2"/>
  <c r="I5120" i="2"/>
  <c r="G5120" i="2"/>
  <c r="I5119" i="2"/>
  <c r="G5119" i="2"/>
  <c r="I5118" i="2"/>
  <c r="G5118" i="2"/>
  <c r="I5117" i="2"/>
  <c r="G5117" i="2"/>
  <c r="I5116" i="2"/>
  <c r="G5116" i="2"/>
  <c r="I5115" i="2"/>
  <c r="G5115" i="2"/>
  <c r="I5114" i="2"/>
  <c r="G5114" i="2"/>
  <c r="I5113" i="2"/>
  <c r="G5113" i="2"/>
  <c r="I5112" i="2"/>
  <c r="G5112" i="2"/>
  <c r="I5111" i="2"/>
  <c r="G5111" i="2"/>
  <c r="I5110" i="2"/>
  <c r="G5110" i="2"/>
  <c r="I5109" i="2"/>
  <c r="G5109" i="2"/>
  <c r="I5108" i="2"/>
  <c r="G5108" i="2"/>
  <c r="I5107" i="2"/>
  <c r="G5107" i="2"/>
  <c r="I5106" i="2"/>
  <c r="G5106" i="2"/>
  <c r="I5105" i="2"/>
  <c r="G5105" i="2"/>
  <c r="I5104" i="2"/>
  <c r="G5104" i="2"/>
  <c r="I5103" i="2"/>
  <c r="G5103" i="2"/>
  <c r="I5102" i="2"/>
  <c r="G5102" i="2"/>
  <c r="I5101" i="2"/>
  <c r="G5101" i="2"/>
  <c r="I5100" i="2"/>
  <c r="G5100" i="2"/>
  <c r="I5099" i="2"/>
  <c r="G5099" i="2"/>
  <c r="I5098" i="2"/>
  <c r="G5098" i="2"/>
  <c r="I5097" i="2"/>
  <c r="G5097" i="2"/>
  <c r="I5096" i="2"/>
  <c r="G5096" i="2"/>
  <c r="I5095" i="2"/>
  <c r="G5095" i="2"/>
  <c r="I5094" i="2"/>
  <c r="G5094" i="2"/>
  <c r="I5093" i="2"/>
  <c r="G5093" i="2"/>
  <c r="I5092" i="2"/>
  <c r="G5092" i="2"/>
  <c r="I5091" i="2"/>
  <c r="G5091" i="2"/>
  <c r="I5090" i="2"/>
  <c r="G5090" i="2"/>
  <c r="I5089" i="2"/>
  <c r="G5089" i="2"/>
  <c r="I5088" i="2"/>
  <c r="G5088" i="2"/>
  <c r="I5087" i="2"/>
  <c r="G5087" i="2"/>
  <c r="I5086" i="2"/>
  <c r="G5086" i="2"/>
  <c r="I5085" i="2"/>
  <c r="G5085" i="2"/>
  <c r="I5084" i="2"/>
  <c r="G5084" i="2"/>
  <c r="I5083" i="2"/>
  <c r="G5083" i="2"/>
  <c r="I5082" i="2"/>
  <c r="G5082" i="2"/>
  <c r="I5081" i="2"/>
  <c r="G5081" i="2"/>
  <c r="I5080" i="2"/>
  <c r="G5080" i="2"/>
  <c r="I5079" i="2"/>
  <c r="G5079" i="2"/>
  <c r="I5078" i="2"/>
  <c r="G5078" i="2"/>
  <c r="I5077" i="2"/>
  <c r="G5077" i="2"/>
  <c r="I5076" i="2"/>
  <c r="G5076" i="2"/>
  <c r="I5075" i="2"/>
  <c r="G5075" i="2"/>
  <c r="I5074" i="2"/>
  <c r="G5074" i="2"/>
  <c r="I5073" i="2"/>
  <c r="G5073" i="2"/>
  <c r="I5072" i="2"/>
  <c r="G5072" i="2"/>
  <c r="I5071" i="2"/>
  <c r="G5071" i="2"/>
  <c r="I5070" i="2"/>
  <c r="G5070" i="2"/>
  <c r="I5069" i="2"/>
  <c r="G5069" i="2"/>
  <c r="I5068" i="2"/>
  <c r="G5068" i="2"/>
  <c r="I5067" i="2"/>
  <c r="G5067" i="2"/>
  <c r="I5066" i="2"/>
  <c r="G5066" i="2"/>
  <c r="I5065" i="2"/>
  <c r="G5065" i="2"/>
  <c r="I5064" i="2"/>
  <c r="G5064" i="2"/>
  <c r="I5063" i="2"/>
  <c r="G5063" i="2"/>
  <c r="I5062" i="2"/>
  <c r="G5062" i="2"/>
  <c r="I5061" i="2"/>
  <c r="G5061" i="2"/>
  <c r="I5060" i="2"/>
  <c r="G5060" i="2"/>
  <c r="I5059" i="2"/>
  <c r="G5059" i="2"/>
  <c r="I5058" i="2"/>
  <c r="G5058" i="2"/>
  <c r="I5057" i="2"/>
  <c r="G5057" i="2"/>
  <c r="I5056" i="2"/>
  <c r="G5056" i="2"/>
  <c r="I5055" i="2"/>
  <c r="G5055" i="2"/>
  <c r="I5054" i="2"/>
  <c r="G5054" i="2"/>
  <c r="I5053" i="2"/>
  <c r="G5053" i="2"/>
  <c r="I5052" i="2"/>
  <c r="G5052" i="2"/>
  <c r="I5051" i="2"/>
  <c r="G5051" i="2"/>
  <c r="I5050" i="2"/>
  <c r="G5050" i="2"/>
  <c r="I5049" i="2"/>
  <c r="G5049" i="2"/>
  <c r="I5048" i="2"/>
  <c r="G5048" i="2"/>
  <c r="I5047" i="2"/>
  <c r="G5047" i="2"/>
  <c r="I5046" i="2"/>
  <c r="G5046" i="2"/>
  <c r="I5045" i="2"/>
  <c r="G5045" i="2"/>
  <c r="I5044" i="2"/>
  <c r="G5044" i="2"/>
  <c r="I5043" i="2"/>
  <c r="G5043" i="2"/>
  <c r="I5042" i="2"/>
  <c r="G5042" i="2"/>
  <c r="I5041" i="2"/>
  <c r="G5041" i="2"/>
  <c r="I5040" i="2"/>
  <c r="G5040" i="2"/>
  <c r="I5039" i="2"/>
  <c r="G5039" i="2"/>
  <c r="I5038" i="2"/>
  <c r="G5038" i="2"/>
  <c r="I5037" i="2"/>
  <c r="G5037" i="2"/>
  <c r="I5036" i="2"/>
  <c r="G5036" i="2"/>
  <c r="I5035" i="2"/>
  <c r="G5035" i="2"/>
  <c r="I5034" i="2"/>
  <c r="G5034" i="2"/>
  <c r="I5033" i="2"/>
  <c r="G5033" i="2"/>
  <c r="I5032" i="2"/>
  <c r="G5032" i="2"/>
  <c r="I5031" i="2"/>
  <c r="G5031" i="2"/>
  <c r="I5030" i="2"/>
  <c r="G5030" i="2"/>
  <c r="I5029" i="2"/>
  <c r="G5029" i="2"/>
  <c r="I5028" i="2"/>
  <c r="G5028" i="2"/>
  <c r="I5027" i="2"/>
  <c r="G5027" i="2"/>
  <c r="I5026" i="2"/>
  <c r="G5026" i="2"/>
  <c r="I5025" i="2"/>
  <c r="G5025" i="2"/>
  <c r="I5024" i="2"/>
  <c r="G5024" i="2"/>
  <c r="I5023" i="2"/>
  <c r="G5023" i="2"/>
  <c r="I5022" i="2"/>
  <c r="G5022" i="2"/>
  <c r="I5021" i="2"/>
  <c r="G5021" i="2"/>
  <c r="I5020" i="2"/>
  <c r="G5020" i="2"/>
  <c r="I5019" i="2"/>
  <c r="G5019" i="2"/>
  <c r="I5018" i="2"/>
  <c r="G5018" i="2"/>
  <c r="I5017" i="2"/>
  <c r="G5017" i="2"/>
  <c r="I5016" i="2"/>
  <c r="G5016" i="2"/>
  <c r="I5015" i="2"/>
  <c r="G5015" i="2"/>
  <c r="I5014" i="2"/>
  <c r="G5014" i="2"/>
  <c r="I5013" i="2"/>
  <c r="G5013" i="2"/>
  <c r="I5012" i="2"/>
  <c r="G5012" i="2"/>
  <c r="I5011" i="2"/>
  <c r="G5011" i="2"/>
  <c r="I5010" i="2"/>
  <c r="G5010" i="2"/>
  <c r="I5009" i="2"/>
  <c r="G5009" i="2"/>
  <c r="I5008" i="2"/>
  <c r="G5008" i="2"/>
  <c r="I5007" i="2"/>
  <c r="G5007" i="2"/>
  <c r="I5006" i="2"/>
  <c r="G5006" i="2"/>
  <c r="I5005" i="2"/>
  <c r="G5005" i="2"/>
  <c r="I5004" i="2"/>
  <c r="G5004" i="2"/>
  <c r="I5003" i="2"/>
  <c r="G5003" i="2"/>
  <c r="I5002" i="2"/>
  <c r="G5002" i="2"/>
  <c r="I5001" i="2"/>
  <c r="G5001" i="2"/>
  <c r="I5000" i="2"/>
  <c r="G5000" i="2"/>
  <c r="I4999" i="2"/>
  <c r="G4999" i="2"/>
  <c r="I4998" i="2"/>
  <c r="G4998" i="2"/>
  <c r="I4997" i="2"/>
  <c r="G4997" i="2"/>
  <c r="I4996" i="2"/>
  <c r="G4996" i="2"/>
  <c r="I4995" i="2"/>
  <c r="G4995" i="2"/>
  <c r="I4994" i="2"/>
  <c r="G4994" i="2"/>
  <c r="I4993" i="2"/>
  <c r="G4993" i="2"/>
  <c r="I4992" i="2"/>
  <c r="G4992" i="2"/>
  <c r="I4991" i="2"/>
  <c r="G4991" i="2"/>
  <c r="I4990" i="2"/>
  <c r="G4990" i="2"/>
  <c r="I4989" i="2"/>
  <c r="G4989" i="2"/>
  <c r="I4988" i="2"/>
  <c r="G4988" i="2"/>
  <c r="I4987" i="2"/>
  <c r="G4987" i="2"/>
  <c r="I4986" i="2"/>
  <c r="G4986" i="2"/>
  <c r="I4985" i="2"/>
  <c r="G4985" i="2"/>
  <c r="I4984" i="2"/>
  <c r="G4984" i="2"/>
  <c r="I4983" i="2"/>
  <c r="G4983" i="2"/>
  <c r="I4982" i="2"/>
  <c r="G4982" i="2"/>
  <c r="I4981" i="2"/>
  <c r="G4981" i="2"/>
  <c r="I4980" i="2"/>
  <c r="G4980" i="2"/>
  <c r="I4979" i="2"/>
  <c r="G4979" i="2"/>
  <c r="I4978" i="2"/>
  <c r="G4978" i="2"/>
  <c r="I4977" i="2"/>
  <c r="G4977" i="2"/>
  <c r="I4976" i="2"/>
  <c r="G4976" i="2"/>
  <c r="I4975" i="2"/>
  <c r="G4975" i="2"/>
  <c r="I4974" i="2"/>
  <c r="G4974" i="2"/>
  <c r="I4973" i="2"/>
  <c r="G4973" i="2"/>
  <c r="I4972" i="2"/>
  <c r="G4972" i="2"/>
  <c r="I4971" i="2"/>
  <c r="G4971" i="2"/>
  <c r="I4970" i="2"/>
  <c r="G4970" i="2"/>
  <c r="I4969" i="2"/>
  <c r="G4969" i="2"/>
  <c r="I4968" i="2"/>
  <c r="G4968" i="2"/>
  <c r="I4967" i="2"/>
  <c r="G4967" i="2"/>
  <c r="I4966" i="2"/>
  <c r="G4966" i="2"/>
  <c r="I4965" i="2"/>
  <c r="G4965" i="2"/>
  <c r="I4964" i="2"/>
  <c r="G4964" i="2"/>
  <c r="I4963" i="2"/>
  <c r="G4963" i="2"/>
  <c r="I4962" i="2"/>
  <c r="G4962" i="2"/>
  <c r="I4961" i="2"/>
  <c r="G4961" i="2"/>
  <c r="I4960" i="2"/>
  <c r="G4960" i="2"/>
  <c r="I4959" i="2"/>
  <c r="G4959" i="2"/>
  <c r="I4958" i="2"/>
  <c r="G4958" i="2"/>
  <c r="I4957" i="2"/>
  <c r="G4957" i="2"/>
  <c r="I4956" i="2"/>
  <c r="G4956" i="2"/>
  <c r="I4955" i="2"/>
  <c r="G4955" i="2"/>
  <c r="I4954" i="2"/>
  <c r="G4954" i="2"/>
  <c r="I4953" i="2"/>
  <c r="G4953" i="2"/>
  <c r="I4952" i="2"/>
  <c r="G4952" i="2"/>
  <c r="I4951" i="2"/>
  <c r="G4951" i="2"/>
  <c r="I4950" i="2"/>
  <c r="G4950" i="2"/>
  <c r="I4949" i="2"/>
  <c r="G4949" i="2"/>
  <c r="I4948" i="2"/>
  <c r="G4948" i="2"/>
  <c r="I4947" i="2"/>
  <c r="G4947" i="2"/>
  <c r="I4946" i="2"/>
  <c r="G4946" i="2"/>
  <c r="I4945" i="2"/>
  <c r="G4945" i="2"/>
  <c r="I4944" i="2"/>
  <c r="G4944" i="2"/>
  <c r="I4943" i="2"/>
  <c r="G4943" i="2"/>
  <c r="I4942" i="2"/>
  <c r="G4942" i="2"/>
  <c r="I4941" i="2"/>
  <c r="G4941" i="2"/>
  <c r="I4940" i="2"/>
  <c r="G4940" i="2"/>
  <c r="I4939" i="2"/>
  <c r="G4939" i="2"/>
  <c r="I4938" i="2"/>
  <c r="G4938" i="2"/>
  <c r="I4937" i="2"/>
  <c r="G4937" i="2"/>
  <c r="I4936" i="2"/>
  <c r="G4936" i="2"/>
  <c r="K4935" i="2"/>
  <c r="M4935" i="2" s="1"/>
  <c r="I4935" i="2"/>
  <c r="G4935" i="2"/>
  <c r="I4934" i="2"/>
  <c r="G4934" i="2"/>
  <c r="I4933" i="2"/>
  <c r="G4933" i="2"/>
  <c r="I4932" i="2"/>
  <c r="G4932" i="2"/>
  <c r="I4931" i="2"/>
  <c r="G4931" i="2"/>
  <c r="I4930" i="2"/>
  <c r="G4930" i="2"/>
  <c r="I4929" i="2"/>
  <c r="G4929" i="2"/>
  <c r="I4928" i="2"/>
  <c r="G4928" i="2"/>
  <c r="I4927" i="2"/>
  <c r="G4927" i="2"/>
  <c r="I4926" i="2"/>
  <c r="G4926" i="2"/>
  <c r="I4925" i="2"/>
  <c r="G4925" i="2"/>
  <c r="I4924" i="2"/>
  <c r="G4924" i="2"/>
  <c r="I4923" i="2"/>
  <c r="G4923" i="2"/>
  <c r="I4922" i="2"/>
  <c r="G4922" i="2"/>
  <c r="I4921" i="2"/>
  <c r="G4921" i="2"/>
  <c r="I4920" i="2"/>
  <c r="G4920" i="2"/>
  <c r="K4919" i="2"/>
  <c r="I4919" i="2"/>
  <c r="G4919" i="2"/>
  <c r="I4918" i="2"/>
  <c r="G4918" i="2"/>
  <c r="I4917" i="2"/>
  <c r="G4917" i="2"/>
  <c r="I4916" i="2"/>
  <c r="G4916" i="2"/>
  <c r="I4915" i="2"/>
  <c r="G4915" i="2"/>
  <c r="I4914" i="2"/>
  <c r="G4914" i="2"/>
  <c r="I4913" i="2"/>
  <c r="G4913" i="2"/>
  <c r="I4912" i="2"/>
  <c r="G4912" i="2"/>
  <c r="I4911" i="2"/>
  <c r="G4911" i="2"/>
  <c r="I4910" i="2"/>
  <c r="G4910" i="2"/>
  <c r="I4909" i="2"/>
  <c r="G4909" i="2"/>
  <c r="I4908" i="2"/>
  <c r="G4908" i="2"/>
  <c r="I4907" i="2"/>
  <c r="G4907" i="2"/>
  <c r="I4906" i="2"/>
  <c r="G4906" i="2"/>
  <c r="I4905" i="2"/>
  <c r="G4905" i="2"/>
  <c r="I4904" i="2"/>
  <c r="G4904" i="2"/>
  <c r="K4903" i="2"/>
  <c r="I4903" i="2"/>
  <c r="G4903" i="2"/>
  <c r="I4902" i="2"/>
  <c r="G4902" i="2"/>
  <c r="I4901" i="2"/>
  <c r="G4901" i="2"/>
  <c r="I4900" i="2"/>
  <c r="G4900" i="2"/>
  <c r="I4899" i="2"/>
  <c r="G4899" i="2"/>
  <c r="I4898" i="2"/>
  <c r="G4898" i="2"/>
  <c r="I4897" i="2"/>
  <c r="G4897" i="2"/>
  <c r="I4896" i="2"/>
  <c r="G4896" i="2"/>
  <c r="I4895" i="2"/>
  <c r="G4895" i="2"/>
  <c r="I4894" i="2"/>
  <c r="G4894" i="2"/>
  <c r="I4893" i="2"/>
  <c r="G4893" i="2"/>
  <c r="I4892" i="2"/>
  <c r="G4892" i="2"/>
  <c r="I4891" i="2"/>
  <c r="G4891" i="2"/>
  <c r="I4890" i="2"/>
  <c r="G4890" i="2"/>
  <c r="I4889" i="2"/>
  <c r="G4889" i="2"/>
  <c r="I4888" i="2"/>
  <c r="G4888" i="2"/>
  <c r="K4887" i="2"/>
  <c r="M4887" i="2" s="1"/>
  <c r="I4887" i="2"/>
  <c r="G4887" i="2"/>
  <c r="I4886" i="2"/>
  <c r="G4886" i="2"/>
  <c r="I4885" i="2"/>
  <c r="G4885" i="2"/>
  <c r="I4884" i="2"/>
  <c r="G4884" i="2"/>
  <c r="I4883" i="2"/>
  <c r="G4883" i="2"/>
  <c r="I4882" i="2"/>
  <c r="G4882" i="2"/>
  <c r="I4881" i="2"/>
  <c r="G4881" i="2"/>
  <c r="I4880" i="2"/>
  <c r="G4880" i="2"/>
  <c r="I4879" i="2"/>
  <c r="G4879" i="2"/>
  <c r="I4878" i="2"/>
  <c r="G4878" i="2"/>
  <c r="I4877" i="2"/>
  <c r="G4877" i="2"/>
  <c r="I4876" i="2"/>
  <c r="G4876" i="2"/>
  <c r="I4875" i="2"/>
  <c r="G4875" i="2"/>
  <c r="I4874" i="2"/>
  <c r="G4874" i="2"/>
  <c r="I4873" i="2"/>
  <c r="G4873" i="2"/>
  <c r="I4872" i="2"/>
  <c r="G4872" i="2"/>
  <c r="K4871" i="2"/>
  <c r="M4871" i="2" s="1"/>
  <c r="I4871" i="2"/>
  <c r="G4871" i="2"/>
  <c r="I4870" i="2"/>
  <c r="G4870" i="2"/>
  <c r="I4869" i="2"/>
  <c r="G4869" i="2"/>
  <c r="I4868" i="2"/>
  <c r="G4868" i="2"/>
  <c r="I4867" i="2"/>
  <c r="G4867" i="2"/>
  <c r="I4866" i="2"/>
  <c r="G4866" i="2"/>
  <c r="I4865" i="2"/>
  <c r="G4865" i="2"/>
  <c r="I4864" i="2"/>
  <c r="G4864" i="2"/>
  <c r="I4863" i="2"/>
  <c r="G4863" i="2"/>
  <c r="I4862" i="2"/>
  <c r="G4862" i="2"/>
  <c r="I4861" i="2"/>
  <c r="G4861" i="2"/>
  <c r="I4860" i="2"/>
  <c r="G4860" i="2"/>
  <c r="I4859" i="2"/>
  <c r="G4859" i="2"/>
  <c r="I4858" i="2"/>
  <c r="G4858" i="2"/>
  <c r="I4857" i="2"/>
  <c r="G4857" i="2"/>
  <c r="I4856" i="2"/>
  <c r="G4856" i="2"/>
  <c r="K4855" i="2"/>
  <c r="I4855" i="2"/>
  <c r="G4855" i="2"/>
  <c r="I4854" i="2"/>
  <c r="G4854" i="2"/>
  <c r="I4853" i="2"/>
  <c r="G4853" i="2"/>
  <c r="I4852" i="2"/>
  <c r="G4852" i="2"/>
  <c r="I4851" i="2"/>
  <c r="G4851" i="2"/>
  <c r="I4850" i="2"/>
  <c r="G4850" i="2"/>
  <c r="I4849" i="2"/>
  <c r="G4849" i="2"/>
  <c r="I4848" i="2"/>
  <c r="G4848" i="2"/>
  <c r="I4847" i="2"/>
  <c r="G4847" i="2"/>
  <c r="I4846" i="2"/>
  <c r="G4846" i="2"/>
  <c r="I4845" i="2"/>
  <c r="G4845" i="2"/>
  <c r="I4844" i="2"/>
  <c r="G4844" i="2"/>
  <c r="I4843" i="2"/>
  <c r="G4843" i="2"/>
  <c r="I4842" i="2"/>
  <c r="G4842" i="2"/>
  <c r="I4841" i="2"/>
  <c r="G4841" i="2"/>
  <c r="I4840" i="2"/>
  <c r="G4840" i="2"/>
  <c r="K4839" i="2"/>
  <c r="I4839" i="2"/>
  <c r="G4839" i="2"/>
  <c r="I4838" i="2"/>
  <c r="G4838" i="2"/>
  <c r="I4837" i="2"/>
  <c r="G4837" i="2"/>
  <c r="I4836" i="2"/>
  <c r="G4836" i="2"/>
  <c r="I4835" i="2"/>
  <c r="G4835" i="2"/>
  <c r="I4834" i="2"/>
  <c r="G4834" i="2"/>
  <c r="I4833" i="2"/>
  <c r="G4833" i="2"/>
  <c r="I4832" i="2"/>
  <c r="G4832" i="2"/>
  <c r="I4831" i="2"/>
  <c r="G4831" i="2"/>
  <c r="I4830" i="2"/>
  <c r="G4830" i="2"/>
  <c r="I4829" i="2"/>
  <c r="G4829" i="2"/>
  <c r="I4828" i="2"/>
  <c r="G4828" i="2"/>
  <c r="I4827" i="2"/>
  <c r="G4827" i="2"/>
  <c r="I4826" i="2"/>
  <c r="G4826" i="2"/>
  <c r="I4825" i="2"/>
  <c r="G4825" i="2"/>
  <c r="I4824" i="2"/>
  <c r="G4824" i="2"/>
  <c r="K4823" i="2"/>
  <c r="M4823" i="2" s="1"/>
  <c r="I4823" i="2"/>
  <c r="G4823" i="2"/>
  <c r="I4822" i="2"/>
  <c r="G4822" i="2"/>
  <c r="I4821" i="2"/>
  <c r="G4821" i="2"/>
  <c r="I4820" i="2"/>
  <c r="G4820" i="2"/>
  <c r="I4819" i="2"/>
  <c r="G4819" i="2"/>
  <c r="I4818" i="2"/>
  <c r="G4818" i="2"/>
  <c r="I4817" i="2"/>
  <c r="G4817" i="2"/>
  <c r="I4816" i="2"/>
  <c r="G4816" i="2"/>
  <c r="I4815" i="2"/>
  <c r="G4815" i="2"/>
  <c r="I4814" i="2"/>
  <c r="G4814" i="2"/>
  <c r="I4813" i="2"/>
  <c r="G4813" i="2"/>
  <c r="I4812" i="2"/>
  <c r="G4812" i="2"/>
  <c r="I4811" i="2"/>
  <c r="G4811" i="2"/>
  <c r="I4810" i="2"/>
  <c r="G4810" i="2"/>
  <c r="I4809" i="2"/>
  <c r="G4809" i="2"/>
  <c r="I4808" i="2"/>
  <c r="G4808" i="2"/>
  <c r="K4807" i="2"/>
  <c r="M4807" i="2" s="1"/>
  <c r="I4807" i="2"/>
  <c r="G4807" i="2"/>
  <c r="I4806" i="2"/>
  <c r="G4806" i="2"/>
  <c r="I4805" i="2"/>
  <c r="G4805" i="2"/>
  <c r="I4804" i="2"/>
  <c r="G4804" i="2"/>
  <c r="I4803" i="2"/>
  <c r="G4803" i="2"/>
  <c r="I4802" i="2"/>
  <c r="G4802" i="2"/>
  <c r="I4801" i="2"/>
  <c r="G4801" i="2"/>
  <c r="I4800" i="2"/>
  <c r="G4800" i="2"/>
  <c r="I4799" i="2"/>
  <c r="G4799" i="2"/>
  <c r="I4798" i="2"/>
  <c r="G4798" i="2"/>
  <c r="I4797" i="2"/>
  <c r="G4797" i="2"/>
  <c r="I4796" i="2"/>
  <c r="G4796" i="2"/>
  <c r="I4795" i="2"/>
  <c r="G4795" i="2"/>
  <c r="I4794" i="2"/>
  <c r="G4794" i="2"/>
  <c r="I4793" i="2"/>
  <c r="G4793" i="2"/>
  <c r="I4792" i="2"/>
  <c r="G4792" i="2"/>
  <c r="K4791" i="2"/>
  <c r="I4791" i="2"/>
  <c r="G4791" i="2"/>
  <c r="I4790" i="2"/>
  <c r="G4790" i="2"/>
  <c r="I4789" i="2"/>
  <c r="G4789" i="2"/>
  <c r="I4788" i="2"/>
  <c r="G4788" i="2"/>
  <c r="I4787" i="2"/>
  <c r="G4787" i="2"/>
  <c r="I4786" i="2"/>
  <c r="G4786" i="2"/>
  <c r="I4785" i="2"/>
  <c r="G4785" i="2"/>
  <c r="I4784" i="2"/>
  <c r="G4784" i="2"/>
  <c r="I4783" i="2"/>
  <c r="G4783" i="2"/>
  <c r="I4782" i="2"/>
  <c r="G4782" i="2"/>
  <c r="I4781" i="2"/>
  <c r="G4781" i="2"/>
  <c r="I4780" i="2"/>
  <c r="G4780" i="2"/>
  <c r="I4779" i="2"/>
  <c r="G4779" i="2"/>
  <c r="I4778" i="2"/>
  <c r="G4778" i="2"/>
  <c r="I4777" i="2"/>
  <c r="G4777" i="2"/>
  <c r="I4776" i="2"/>
  <c r="G4776" i="2"/>
  <c r="K4775" i="2"/>
  <c r="I4775" i="2"/>
  <c r="G4775" i="2"/>
  <c r="I4774" i="2"/>
  <c r="G4774" i="2"/>
  <c r="I4773" i="2"/>
  <c r="G4773" i="2"/>
  <c r="I4772" i="2"/>
  <c r="G4772" i="2"/>
  <c r="I4771" i="2"/>
  <c r="G4771" i="2"/>
  <c r="I4770" i="2"/>
  <c r="G4770" i="2"/>
  <c r="I4769" i="2"/>
  <c r="G4769" i="2"/>
  <c r="I4768" i="2"/>
  <c r="G4768" i="2"/>
  <c r="I4767" i="2"/>
  <c r="G4767" i="2"/>
  <c r="I4766" i="2"/>
  <c r="G4766" i="2"/>
  <c r="I4765" i="2"/>
  <c r="G4765" i="2"/>
  <c r="I4764" i="2"/>
  <c r="G4764" i="2"/>
  <c r="I4763" i="2"/>
  <c r="G4763" i="2"/>
  <c r="I4762" i="2"/>
  <c r="G4762" i="2"/>
  <c r="I4761" i="2"/>
  <c r="G4761" i="2"/>
  <c r="I4760" i="2"/>
  <c r="G4760" i="2"/>
  <c r="K4759" i="2"/>
  <c r="M4759" i="2" s="1"/>
  <c r="I4759" i="2"/>
  <c r="G4759" i="2"/>
  <c r="I4758" i="2"/>
  <c r="G4758" i="2"/>
  <c r="I4757" i="2"/>
  <c r="G4757" i="2"/>
  <c r="I4756" i="2"/>
  <c r="G4756" i="2"/>
  <c r="I4755" i="2"/>
  <c r="G4755" i="2"/>
  <c r="I4754" i="2"/>
  <c r="G4754" i="2"/>
  <c r="I4753" i="2"/>
  <c r="G4753" i="2"/>
  <c r="I4752" i="2"/>
  <c r="G4752" i="2"/>
  <c r="I4751" i="2"/>
  <c r="G4751" i="2"/>
  <c r="I4750" i="2"/>
  <c r="G4750" i="2"/>
  <c r="I4749" i="2"/>
  <c r="G4749" i="2"/>
  <c r="I4748" i="2"/>
  <c r="G4748" i="2"/>
  <c r="I4747" i="2"/>
  <c r="G4747" i="2"/>
  <c r="I4746" i="2"/>
  <c r="G4746" i="2"/>
  <c r="I4745" i="2"/>
  <c r="G4745" i="2"/>
  <c r="I4744" i="2"/>
  <c r="G4744" i="2"/>
  <c r="K4743" i="2"/>
  <c r="M4743" i="2" s="1"/>
  <c r="I4743" i="2"/>
  <c r="G4743" i="2"/>
  <c r="I4742" i="2"/>
  <c r="G4742" i="2"/>
  <c r="I4741" i="2"/>
  <c r="G4741" i="2"/>
  <c r="I4740" i="2"/>
  <c r="G4740" i="2"/>
  <c r="I4739" i="2"/>
  <c r="G4739" i="2"/>
  <c r="I4738" i="2"/>
  <c r="G4738" i="2"/>
  <c r="I4737" i="2"/>
  <c r="G4737" i="2"/>
  <c r="I4736" i="2"/>
  <c r="G4736" i="2"/>
  <c r="I4735" i="2"/>
  <c r="G4735" i="2"/>
  <c r="I4734" i="2"/>
  <c r="G4734" i="2"/>
  <c r="I4733" i="2"/>
  <c r="G4733" i="2"/>
  <c r="I4732" i="2"/>
  <c r="G4732" i="2"/>
  <c r="I4731" i="2"/>
  <c r="G4731" i="2"/>
  <c r="I4730" i="2"/>
  <c r="G4730" i="2"/>
  <c r="I4729" i="2"/>
  <c r="G4729" i="2"/>
  <c r="I4728" i="2"/>
  <c r="G4728" i="2"/>
  <c r="K4727" i="2"/>
  <c r="I4727" i="2"/>
  <c r="G4727" i="2"/>
  <c r="I4726" i="2"/>
  <c r="G4726" i="2"/>
  <c r="I4725" i="2"/>
  <c r="G4725" i="2"/>
  <c r="I4724" i="2"/>
  <c r="G4724" i="2"/>
  <c r="I4723" i="2"/>
  <c r="G4723" i="2"/>
  <c r="I4722" i="2"/>
  <c r="G4722" i="2"/>
  <c r="I4721" i="2"/>
  <c r="G4721" i="2"/>
  <c r="I4720" i="2"/>
  <c r="G4720" i="2"/>
  <c r="I4719" i="2"/>
  <c r="G4719" i="2"/>
  <c r="I4718" i="2"/>
  <c r="G4718" i="2"/>
  <c r="I4717" i="2"/>
  <c r="G4717" i="2"/>
  <c r="I4716" i="2"/>
  <c r="G4716" i="2"/>
  <c r="I4715" i="2"/>
  <c r="G4715" i="2"/>
  <c r="I4714" i="2"/>
  <c r="G4714" i="2"/>
  <c r="I4713" i="2"/>
  <c r="G4713" i="2"/>
  <c r="I4712" i="2"/>
  <c r="G4712" i="2"/>
  <c r="K4711" i="2"/>
  <c r="I4711" i="2"/>
  <c r="G4711" i="2"/>
  <c r="I4710" i="2"/>
  <c r="G4710" i="2"/>
  <c r="I4709" i="2"/>
  <c r="G4709" i="2"/>
  <c r="I4708" i="2"/>
  <c r="G4708" i="2"/>
  <c r="I4707" i="2"/>
  <c r="G4707" i="2"/>
  <c r="I4706" i="2"/>
  <c r="G4706" i="2"/>
  <c r="I4705" i="2"/>
  <c r="G4705" i="2"/>
  <c r="I4704" i="2"/>
  <c r="G4704" i="2"/>
  <c r="I4703" i="2"/>
  <c r="G4703" i="2"/>
  <c r="I4702" i="2"/>
  <c r="G4702" i="2"/>
  <c r="I4701" i="2"/>
  <c r="G4701" i="2"/>
  <c r="I4700" i="2"/>
  <c r="G4700" i="2"/>
  <c r="I4699" i="2"/>
  <c r="G4699" i="2"/>
  <c r="I4698" i="2"/>
  <c r="G4698" i="2"/>
  <c r="I4697" i="2"/>
  <c r="G4697" i="2"/>
  <c r="I4696" i="2"/>
  <c r="G4696" i="2"/>
  <c r="K4695" i="2"/>
  <c r="M4695" i="2" s="1"/>
  <c r="I4695" i="2"/>
  <c r="G4695" i="2"/>
  <c r="I4694" i="2"/>
  <c r="G4694" i="2"/>
  <c r="I4693" i="2"/>
  <c r="G4693" i="2"/>
  <c r="I4692" i="2"/>
  <c r="G4692" i="2"/>
  <c r="I4691" i="2"/>
  <c r="G4691" i="2"/>
  <c r="I4690" i="2"/>
  <c r="G4690" i="2"/>
  <c r="I4689" i="2"/>
  <c r="G4689" i="2"/>
  <c r="I4688" i="2"/>
  <c r="G4688" i="2"/>
  <c r="I4687" i="2"/>
  <c r="G4687" i="2"/>
  <c r="I4686" i="2"/>
  <c r="G4686" i="2"/>
  <c r="I4685" i="2"/>
  <c r="G4685" i="2"/>
  <c r="I4684" i="2"/>
  <c r="G4684" i="2"/>
  <c r="I4683" i="2"/>
  <c r="G4683" i="2"/>
  <c r="I4682" i="2"/>
  <c r="G4682" i="2"/>
  <c r="I4681" i="2"/>
  <c r="G4681" i="2"/>
  <c r="I4680" i="2"/>
  <c r="G4680" i="2"/>
  <c r="K4679" i="2"/>
  <c r="M4679" i="2" s="1"/>
  <c r="I4679" i="2"/>
  <c r="G4679" i="2"/>
  <c r="I4678" i="2"/>
  <c r="G4678" i="2"/>
  <c r="I4677" i="2"/>
  <c r="G4677" i="2"/>
  <c r="I4676" i="2"/>
  <c r="G4676" i="2"/>
  <c r="I4675" i="2"/>
  <c r="G4675" i="2"/>
  <c r="I4674" i="2"/>
  <c r="G4674" i="2"/>
  <c r="I4673" i="2"/>
  <c r="G4673" i="2"/>
  <c r="I4672" i="2"/>
  <c r="G4672" i="2"/>
  <c r="I4671" i="2"/>
  <c r="G4671" i="2"/>
  <c r="I4670" i="2"/>
  <c r="G4670" i="2"/>
  <c r="I4669" i="2"/>
  <c r="G4669" i="2"/>
  <c r="I4668" i="2"/>
  <c r="G4668" i="2"/>
  <c r="I4667" i="2"/>
  <c r="G4667" i="2"/>
  <c r="I4666" i="2"/>
  <c r="G4666" i="2"/>
  <c r="I4665" i="2"/>
  <c r="G4665" i="2"/>
  <c r="I4664" i="2"/>
  <c r="G4664" i="2"/>
  <c r="K4663" i="2"/>
  <c r="I4663" i="2"/>
  <c r="G4663" i="2"/>
  <c r="I4662" i="2"/>
  <c r="G4662" i="2"/>
  <c r="I4661" i="2"/>
  <c r="G4661" i="2"/>
  <c r="I4660" i="2"/>
  <c r="G4660" i="2"/>
  <c r="I4659" i="2"/>
  <c r="G4659" i="2"/>
  <c r="I4658" i="2"/>
  <c r="G4658" i="2"/>
  <c r="I4657" i="2"/>
  <c r="G4657" i="2"/>
  <c r="I4656" i="2"/>
  <c r="G4656" i="2"/>
  <c r="I4655" i="2"/>
  <c r="G4655" i="2"/>
  <c r="I4654" i="2"/>
  <c r="G4654" i="2"/>
  <c r="I4653" i="2"/>
  <c r="G4653" i="2"/>
  <c r="I4652" i="2"/>
  <c r="G4652" i="2"/>
  <c r="I4651" i="2"/>
  <c r="G4651" i="2"/>
  <c r="I4650" i="2"/>
  <c r="G4650" i="2"/>
  <c r="I4649" i="2"/>
  <c r="G4649" i="2"/>
  <c r="I4648" i="2"/>
  <c r="G4648" i="2"/>
  <c r="K4647" i="2"/>
  <c r="I4647" i="2"/>
  <c r="G4647" i="2"/>
  <c r="I4646" i="2"/>
  <c r="G4646" i="2"/>
  <c r="I4645" i="2"/>
  <c r="G4645" i="2"/>
  <c r="I4644" i="2"/>
  <c r="G4644" i="2"/>
  <c r="I4643" i="2"/>
  <c r="G4643" i="2"/>
  <c r="I4642" i="2"/>
  <c r="G4642" i="2"/>
  <c r="I4641" i="2"/>
  <c r="G4641" i="2"/>
  <c r="I4640" i="2"/>
  <c r="G4640" i="2"/>
  <c r="I4639" i="2"/>
  <c r="G4639" i="2"/>
  <c r="I4638" i="2"/>
  <c r="G4638" i="2"/>
  <c r="I4637" i="2"/>
  <c r="G4637" i="2"/>
  <c r="I4636" i="2"/>
  <c r="G4636" i="2"/>
  <c r="I4635" i="2"/>
  <c r="G4635" i="2"/>
  <c r="I4634" i="2"/>
  <c r="G4634" i="2"/>
  <c r="I4633" i="2"/>
  <c r="G4633" i="2"/>
  <c r="I4632" i="2"/>
  <c r="G4632" i="2"/>
  <c r="K4631" i="2"/>
  <c r="M4631" i="2" s="1"/>
  <c r="I4631" i="2"/>
  <c r="G4631" i="2"/>
  <c r="I4630" i="2"/>
  <c r="G4630" i="2"/>
  <c r="I4629" i="2"/>
  <c r="G4629" i="2"/>
  <c r="I4628" i="2"/>
  <c r="G4628" i="2"/>
  <c r="I4627" i="2"/>
  <c r="G4627" i="2"/>
  <c r="I4626" i="2"/>
  <c r="G4626" i="2"/>
  <c r="I4625" i="2"/>
  <c r="G4625" i="2"/>
  <c r="I4624" i="2"/>
  <c r="G4624" i="2"/>
  <c r="I4623" i="2"/>
  <c r="G4623" i="2"/>
  <c r="I4622" i="2"/>
  <c r="G4622" i="2"/>
  <c r="I4621" i="2"/>
  <c r="G4621" i="2"/>
  <c r="I4620" i="2"/>
  <c r="G4620" i="2"/>
  <c r="I4619" i="2"/>
  <c r="G4619" i="2"/>
  <c r="I4618" i="2"/>
  <c r="G4618" i="2"/>
  <c r="I4617" i="2"/>
  <c r="G4617" i="2"/>
  <c r="I4616" i="2"/>
  <c r="G4616" i="2"/>
  <c r="K4615" i="2"/>
  <c r="M4615" i="2" s="1"/>
  <c r="I4615" i="2"/>
  <c r="G4615" i="2"/>
  <c r="I4614" i="2"/>
  <c r="G4614" i="2"/>
  <c r="I4613" i="2"/>
  <c r="G4613" i="2"/>
  <c r="I4612" i="2"/>
  <c r="G4612" i="2"/>
  <c r="I4611" i="2"/>
  <c r="G4611" i="2"/>
  <c r="I4610" i="2"/>
  <c r="G4610" i="2"/>
  <c r="I4609" i="2"/>
  <c r="G4609" i="2"/>
  <c r="I4608" i="2"/>
  <c r="G4608" i="2"/>
  <c r="I4607" i="2"/>
  <c r="G4607" i="2"/>
  <c r="I4606" i="2"/>
  <c r="G4606" i="2"/>
  <c r="I4605" i="2"/>
  <c r="G4605" i="2"/>
  <c r="I4604" i="2"/>
  <c r="G4604" i="2"/>
  <c r="I4603" i="2"/>
  <c r="G4603" i="2"/>
  <c r="I4602" i="2"/>
  <c r="G4602" i="2"/>
  <c r="I4601" i="2"/>
  <c r="G4601" i="2"/>
  <c r="I4600" i="2"/>
  <c r="G4600" i="2"/>
  <c r="K4599" i="2"/>
  <c r="I4599" i="2"/>
  <c r="G4599" i="2"/>
  <c r="I4598" i="2"/>
  <c r="G4598" i="2"/>
  <c r="I4597" i="2"/>
  <c r="G4597" i="2"/>
  <c r="I4596" i="2"/>
  <c r="G4596" i="2"/>
  <c r="I4595" i="2"/>
  <c r="G4595" i="2"/>
  <c r="I4594" i="2"/>
  <c r="G4594" i="2"/>
  <c r="I4593" i="2"/>
  <c r="G4593" i="2"/>
  <c r="I4592" i="2"/>
  <c r="G4592" i="2"/>
  <c r="I4591" i="2"/>
  <c r="G4591" i="2"/>
  <c r="I4590" i="2"/>
  <c r="G4590" i="2"/>
  <c r="I4589" i="2"/>
  <c r="G4589" i="2"/>
  <c r="I4588" i="2"/>
  <c r="G4588" i="2"/>
  <c r="I4587" i="2"/>
  <c r="G4587" i="2"/>
  <c r="I4586" i="2"/>
  <c r="G4586" i="2"/>
  <c r="I4585" i="2"/>
  <c r="G4585" i="2"/>
  <c r="I4584" i="2"/>
  <c r="G4584" i="2"/>
  <c r="K4583" i="2"/>
  <c r="I4583" i="2"/>
  <c r="G4583" i="2"/>
  <c r="I4582" i="2"/>
  <c r="G4582" i="2"/>
  <c r="I4581" i="2"/>
  <c r="G4581" i="2"/>
  <c r="I4580" i="2"/>
  <c r="G4580" i="2"/>
  <c r="I4579" i="2"/>
  <c r="G4579" i="2"/>
  <c r="I4578" i="2"/>
  <c r="G4578" i="2"/>
  <c r="I4577" i="2"/>
  <c r="G4577" i="2"/>
  <c r="I4576" i="2"/>
  <c r="G4576" i="2"/>
  <c r="I4575" i="2"/>
  <c r="G4575" i="2"/>
  <c r="I4574" i="2"/>
  <c r="G4574" i="2"/>
  <c r="I4573" i="2"/>
  <c r="G4573" i="2"/>
  <c r="I4572" i="2"/>
  <c r="G4572" i="2"/>
  <c r="I4571" i="2"/>
  <c r="G4571" i="2"/>
  <c r="I4570" i="2"/>
  <c r="G4570" i="2"/>
  <c r="I4569" i="2"/>
  <c r="G4569" i="2"/>
  <c r="I4568" i="2"/>
  <c r="G4568" i="2"/>
  <c r="K4567" i="2"/>
  <c r="M4567" i="2" s="1"/>
  <c r="I4567" i="2"/>
  <c r="G4567" i="2"/>
  <c r="I4566" i="2"/>
  <c r="G4566" i="2"/>
  <c r="I4565" i="2"/>
  <c r="G4565" i="2"/>
  <c r="I4564" i="2"/>
  <c r="G4564" i="2"/>
  <c r="I4563" i="2"/>
  <c r="G4563" i="2"/>
  <c r="I4562" i="2"/>
  <c r="G4562" i="2"/>
  <c r="I4561" i="2"/>
  <c r="G4561" i="2"/>
  <c r="I4560" i="2"/>
  <c r="G4560" i="2"/>
  <c r="I4559" i="2"/>
  <c r="G4559" i="2"/>
  <c r="I4558" i="2"/>
  <c r="G4558" i="2"/>
  <c r="I4557" i="2"/>
  <c r="G4557" i="2"/>
  <c r="I4556" i="2"/>
  <c r="G4556" i="2"/>
  <c r="I4555" i="2"/>
  <c r="G4555" i="2"/>
  <c r="I4554" i="2"/>
  <c r="G4554" i="2"/>
  <c r="I4553" i="2"/>
  <c r="G4553" i="2"/>
  <c r="I4552" i="2"/>
  <c r="G4552" i="2"/>
  <c r="K4551" i="2"/>
  <c r="M4551" i="2" s="1"/>
  <c r="I4551" i="2"/>
  <c r="G4551" i="2"/>
  <c r="I4550" i="2"/>
  <c r="G4550" i="2"/>
  <c r="I4549" i="2"/>
  <c r="G4549" i="2"/>
  <c r="I4548" i="2"/>
  <c r="G4548" i="2"/>
  <c r="I4547" i="2"/>
  <c r="G4547" i="2"/>
  <c r="I4546" i="2"/>
  <c r="G4546" i="2"/>
  <c r="I4545" i="2"/>
  <c r="G4545" i="2"/>
  <c r="I4544" i="2"/>
  <c r="G4544" i="2"/>
  <c r="I4543" i="2"/>
  <c r="G4543" i="2"/>
  <c r="I4542" i="2"/>
  <c r="G4542" i="2"/>
  <c r="I4541" i="2"/>
  <c r="G4541" i="2"/>
  <c r="I4540" i="2"/>
  <c r="G4540" i="2"/>
  <c r="I4539" i="2"/>
  <c r="G4539" i="2"/>
  <c r="I4538" i="2"/>
  <c r="G4538" i="2"/>
  <c r="I4537" i="2"/>
  <c r="G4537" i="2"/>
  <c r="I4536" i="2"/>
  <c r="G4536" i="2"/>
  <c r="K4535" i="2"/>
  <c r="I4535" i="2"/>
  <c r="G4535" i="2"/>
  <c r="I4534" i="2"/>
  <c r="G4534" i="2"/>
  <c r="I4533" i="2"/>
  <c r="G4533" i="2"/>
  <c r="I4532" i="2"/>
  <c r="G4532" i="2"/>
  <c r="I4531" i="2"/>
  <c r="G4531" i="2"/>
  <c r="I4530" i="2"/>
  <c r="G4530" i="2"/>
  <c r="I4529" i="2"/>
  <c r="G4529" i="2"/>
  <c r="I4528" i="2"/>
  <c r="G4528" i="2"/>
  <c r="I4527" i="2"/>
  <c r="G4527" i="2"/>
  <c r="I4526" i="2"/>
  <c r="G4526" i="2"/>
  <c r="I4525" i="2"/>
  <c r="G4525" i="2"/>
  <c r="I4524" i="2"/>
  <c r="G4524" i="2"/>
  <c r="I4523" i="2"/>
  <c r="G4523" i="2"/>
  <c r="I4522" i="2"/>
  <c r="G4522" i="2"/>
  <c r="I4521" i="2"/>
  <c r="G4521" i="2"/>
  <c r="I4520" i="2"/>
  <c r="G4520" i="2"/>
  <c r="K4519" i="2"/>
  <c r="I4519" i="2"/>
  <c r="G4519" i="2"/>
  <c r="I4518" i="2"/>
  <c r="G4518" i="2"/>
  <c r="I4517" i="2"/>
  <c r="G4517" i="2"/>
  <c r="I4516" i="2"/>
  <c r="G4516" i="2"/>
  <c r="I4515" i="2"/>
  <c r="G4515" i="2"/>
  <c r="I4514" i="2"/>
  <c r="G4514" i="2"/>
  <c r="I4513" i="2"/>
  <c r="G4513" i="2"/>
  <c r="I4512" i="2"/>
  <c r="G4512" i="2"/>
  <c r="I4511" i="2"/>
  <c r="G4511" i="2"/>
  <c r="I4510" i="2"/>
  <c r="G4510" i="2"/>
  <c r="I4509" i="2"/>
  <c r="G4509" i="2"/>
  <c r="I4508" i="2"/>
  <c r="G4508" i="2"/>
  <c r="I4507" i="2"/>
  <c r="G4507" i="2"/>
  <c r="I4506" i="2"/>
  <c r="G4506" i="2"/>
  <c r="I4505" i="2"/>
  <c r="G4505" i="2"/>
  <c r="I4504" i="2"/>
  <c r="G4504" i="2"/>
  <c r="K4503" i="2"/>
  <c r="M4503" i="2" s="1"/>
  <c r="I4503" i="2"/>
  <c r="G4503" i="2"/>
  <c r="I4502" i="2"/>
  <c r="G4502" i="2"/>
  <c r="I4501" i="2"/>
  <c r="G4501" i="2"/>
  <c r="I4500" i="2"/>
  <c r="G4500" i="2"/>
  <c r="I4499" i="2"/>
  <c r="G4499" i="2"/>
  <c r="I4498" i="2"/>
  <c r="G4498" i="2"/>
  <c r="I4497" i="2"/>
  <c r="G4497" i="2"/>
  <c r="I4496" i="2"/>
  <c r="G4496" i="2"/>
  <c r="I4495" i="2"/>
  <c r="G4495" i="2"/>
  <c r="I4494" i="2"/>
  <c r="G4494" i="2"/>
  <c r="I4493" i="2"/>
  <c r="G4493" i="2"/>
  <c r="I4492" i="2"/>
  <c r="G4492" i="2"/>
  <c r="I4491" i="2"/>
  <c r="G4491" i="2"/>
  <c r="I4490" i="2"/>
  <c r="G4490" i="2"/>
  <c r="I4489" i="2"/>
  <c r="G4489" i="2"/>
  <c r="I4488" i="2"/>
  <c r="G4488" i="2"/>
  <c r="K4487" i="2"/>
  <c r="M4487" i="2" s="1"/>
  <c r="I4487" i="2"/>
  <c r="G4487" i="2"/>
  <c r="I4486" i="2"/>
  <c r="G4486" i="2"/>
  <c r="I4485" i="2"/>
  <c r="G4485" i="2"/>
  <c r="I4484" i="2"/>
  <c r="G4484" i="2"/>
  <c r="I4483" i="2"/>
  <c r="G4483" i="2"/>
  <c r="I4482" i="2"/>
  <c r="G4482" i="2"/>
  <c r="I4481" i="2"/>
  <c r="G4481" i="2"/>
  <c r="I4480" i="2"/>
  <c r="G4480" i="2"/>
  <c r="I4479" i="2"/>
  <c r="G4479" i="2"/>
  <c r="I4478" i="2"/>
  <c r="G4478" i="2"/>
  <c r="I4477" i="2"/>
  <c r="G4477" i="2"/>
  <c r="I4476" i="2"/>
  <c r="G4476" i="2"/>
  <c r="I4475" i="2"/>
  <c r="G4475" i="2"/>
  <c r="I4474" i="2"/>
  <c r="G4474" i="2"/>
  <c r="I4473" i="2"/>
  <c r="G4473" i="2"/>
  <c r="I4472" i="2"/>
  <c r="G4472" i="2"/>
  <c r="K4471" i="2"/>
  <c r="I4471" i="2"/>
  <c r="G4471" i="2"/>
  <c r="I4470" i="2"/>
  <c r="G4470" i="2"/>
  <c r="I4469" i="2"/>
  <c r="G4469" i="2"/>
  <c r="I4468" i="2"/>
  <c r="G4468" i="2"/>
  <c r="I4467" i="2"/>
  <c r="G4467" i="2"/>
  <c r="I4466" i="2"/>
  <c r="G4466" i="2"/>
  <c r="I4465" i="2"/>
  <c r="G4465" i="2"/>
  <c r="I4464" i="2"/>
  <c r="G4464" i="2"/>
  <c r="I4463" i="2"/>
  <c r="G4463" i="2"/>
  <c r="I4462" i="2"/>
  <c r="G4462" i="2"/>
  <c r="I4461" i="2"/>
  <c r="G4461" i="2"/>
  <c r="I4460" i="2"/>
  <c r="G4460" i="2"/>
  <c r="I4459" i="2"/>
  <c r="G4459" i="2"/>
  <c r="I4458" i="2"/>
  <c r="G4458" i="2"/>
  <c r="I4457" i="2"/>
  <c r="G4457" i="2"/>
  <c r="I4456" i="2"/>
  <c r="G4456" i="2"/>
  <c r="K4455" i="2"/>
  <c r="I4455" i="2"/>
  <c r="G4455" i="2"/>
  <c r="I4454" i="2"/>
  <c r="G4454" i="2"/>
  <c r="I4453" i="2"/>
  <c r="G4453" i="2"/>
  <c r="I4452" i="2"/>
  <c r="G4452" i="2"/>
  <c r="I4451" i="2"/>
  <c r="G4451" i="2"/>
  <c r="I4450" i="2"/>
  <c r="G4450" i="2"/>
  <c r="I4449" i="2"/>
  <c r="G4449" i="2"/>
  <c r="I4448" i="2"/>
  <c r="G4448" i="2"/>
  <c r="I4447" i="2"/>
  <c r="G4447" i="2"/>
  <c r="I4446" i="2"/>
  <c r="G4446" i="2"/>
  <c r="I4445" i="2"/>
  <c r="G4445" i="2"/>
  <c r="I4444" i="2"/>
  <c r="G4444" i="2"/>
  <c r="I4443" i="2"/>
  <c r="G4443" i="2"/>
  <c r="I4442" i="2"/>
  <c r="G4442" i="2"/>
  <c r="I4441" i="2"/>
  <c r="G4441" i="2"/>
  <c r="I4440" i="2"/>
  <c r="G4440" i="2"/>
  <c r="K4439" i="2"/>
  <c r="M4439" i="2" s="1"/>
  <c r="I4439" i="2"/>
  <c r="G4439" i="2"/>
  <c r="I4438" i="2"/>
  <c r="G4438" i="2"/>
  <c r="I4437" i="2"/>
  <c r="G4437" i="2"/>
  <c r="I4436" i="2"/>
  <c r="G4436" i="2"/>
  <c r="I4435" i="2"/>
  <c r="G4435" i="2"/>
  <c r="I4434" i="2"/>
  <c r="G4434" i="2"/>
  <c r="I4433" i="2"/>
  <c r="G4433" i="2"/>
  <c r="I4432" i="2"/>
  <c r="G4432" i="2"/>
  <c r="I4431" i="2"/>
  <c r="G4431" i="2"/>
  <c r="I4430" i="2"/>
  <c r="G4430" i="2"/>
  <c r="I4429" i="2"/>
  <c r="G4429" i="2"/>
  <c r="I4428" i="2"/>
  <c r="G4428" i="2"/>
  <c r="I4427" i="2"/>
  <c r="G4427" i="2"/>
  <c r="I4426" i="2"/>
  <c r="G4426" i="2"/>
  <c r="I4425" i="2"/>
  <c r="G4425" i="2"/>
  <c r="I4424" i="2"/>
  <c r="G4424" i="2"/>
  <c r="K4423" i="2"/>
  <c r="M4423" i="2" s="1"/>
  <c r="I4423" i="2"/>
  <c r="G4423" i="2"/>
  <c r="I4422" i="2"/>
  <c r="G4422" i="2"/>
  <c r="I4421" i="2"/>
  <c r="G4421" i="2"/>
  <c r="I4420" i="2"/>
  <c r="G4420" i="2"/>
  <c r="I4419" i="2"/>
  <c r="G4419" i="2"/>
  <c r="I4418" i="2"/>
  <c r="G4418" i="2"/>
  <c r="I4417" i="2"/>
  <c r="G4417" i="2"/>
  <c r="I4416" i="2"/>
  <c r="G4416" i="2"/>
  <c r="I4415" i="2"/>
  <c r="G4415" i="2"/>
  <c r="I4414" i="2"/>
  <c r="G4414" i="2"/>
  <c r="I4413" i="2"/>
  <c r="G4413" i="2"/>
  <c r="I4412" i="2"/>
  <c r="G4412" i="2"/>
  <c r="I4411" i="2"/>
  <c r="G4411" i="2"/>
  <c r="I4410" i="2"/>
  <c r="G4410" i="2"/>
  <c r="I4409" i="2"/>
  <c r="G4409" i="2"/>
  <c r="I4408" i="2"/>
  <c r="G4408" i="2"/>
  <c r="K4407" i="2"/>
  <c r="I4407" i="2"/>
  <c r="G4407" i="2"/>
  <c r="I4406" i="2"/>
  <c r="G4406" i="2"/>
  <c r="I4405" i="2"/>
  <c r="G4405" i="2"/>
  <c r="I4404" i="2"/>
  <c r="G4404" i="2"/>
  <c r="I4403" i="2"/>
  <c r="G4403" i="2"/>
  <c r="I4402" i="2"/>
  <c r="G4402" i="2"/>
  <c r="I4401" i="2"/>
  <c r="G4401" i="2"/>
  <c r="I4400" i="2"/>
  <c r="G4400" i="2"/>
  <c r="I4399" i="2"/>
  <c r="G4399" i="2"/>
  <c r="I4398" i="2"/>
  <c r="G4398" i="2"/>
  <c r="I4397" i="2"/>
  <c r="G4397" i="2"/>
  <c r="I4396" i="2"/>
  <c r="G4396" i="2"/>
  <c r="I4395" i="2"/>
  <c r="G4395" i="2"/>
  <c r="I4394" i="2"/>
  <c r="G4394" i="2"/>
  <c r="I4393" i="2"/>
  <c r="G4393" i="2"/>
  <c r="I4392" i="2"/>
  <c r="G4392" i="2"/>
  <c r="K4391" i="2"/>
  <c r="I4391" i="2"/>
  <c r="G4391" i="2"/>
  <c r="I4390" i="2"/>
  <c r="G4390" i="2"/>
  <c r="I4389" i="2"/>
  <c r="G4389" i="2"/>
  <c r="I4388" i="2"/>
  <c r="G4388" i="2"/>
  <c r="I4387" i="2"/>
  <c r="G4387" i="2"/>
  <c r="I4386" i="2"/>
  <c r="G4386" i="2"/>
  <c r="I4385" i="2"/>
  <c r="G4385" i="2"/>
  <c r="I4384" i="2"/>
  <c r="G4384" i="2"/>
  <c r="I4383" i="2"/>
  <c r="G4383" i="2"/>
  <c r="I4382" i="2"/>
  <c r="G4382" i="2"/>
  <c r="I4381" i="2"/>
  <c r="G4381" i="2"/>
  <c r="I4380" i="2"/>
  <c r="G4380" i="2"/>
  <c r="I4379" i="2"/>
  <c r="G4379" i="2"/>
  <c r="I4378" i="2"/>
  <c r="G4378" i="2"/>
  <c r="I4377" i="2"/>
  <c r="G4377" i="2"/>
  <c r="I4376" i="2"/>
  <c r="G4376" i="2"/>
  <c r="K4375" i="2"/>
  <c r="M4375" i="2" s="1"/>
  <c r="I4375" i="2"/>
  <c r="G4375" i="2"/>
  <c r="I4374" i="2"/>
  <c r="G4374" i="2"/>
  <c r="I4373" i="2"/>
  <c r="G4373" i="2"/>
  <c r="I4372" i="2"/>
  <c r="G4372" i="2"/>
  <c r="I4371" i="2"/>
  <c r="G4371" i="2"/>
  <c r="I4370" i="2"/>
  <c r="G4370" i="2"/>
  <c r="I4369" i="2"/>
  <c r="G4369" i="2"/>
  <c r="I4368" i="2"/>
  <c r="G4368" i="2"/>
  <c r="I4367" i="2"/>
  <c r="G4367" i="2"/>
  <c r="I4366" i="2"/>
  <c r="G4366" i="2"/>
  <c r="I4365" i="2"/>
  <c r="G4365" i="2"/>
  <c r="I4364" i="2"/>
  <c r="G4364" i="2"/>
  <c r="I4363" i="2"/>
  <c r="G4363" i="2"/>
  <c r="I4362" i="2"/>
  <c r="G4362" i="2"/>
  <c r="I4361" i="2"/>
  <c r="G4361" i="2"/>
  <c r="I4360" i="2"/>
  <c r="G4360" i="2"/>
  <c r="K4359" i="2"/>
  <c r="M4359" i="2" s="1"/>
  <c r="I4359" i="2"/>
  <c r="G4359" i="2"/>
  <c r="I4358" i="2"/>
  <c r="G4358" i="2"/>
  <c r="I4357" i="2"/>
  <c r="G4357" i="2"/>
  <c r="I4356" i="2"/>
  <c r="G4356" i="2"/>
  <c r="I4355" i="2"/>
  <c r="G4355" i="2"/>
  <c r="I4354" i="2"/>
  <c r="G4354" i="2"/>
  <c r="I4353" i="2"/>
  <c r="G4353" i="2"/>
  <c r="I4352" i="2"/>
  <c r="G4352" i="2"/>
  <c r="I4351" i="2"/>
  <c r="G4351" i="2"/>
  <c r="I4350" i="2"/>
  <c r="G4350" i="2"/>
  <c r="I4349" i="2"/>
  <c r="G4349" i="2"/>
  <c r="I4348" i="2"/>
  <c r="G4348" i="2"/>
  <c r="I4347" i="2"/>
  <c r="G4347" i="2"/>
  <c r="I4346" i="2"/>
  <c r="G4346" i="2"/>
  <c r="I4345" i="2"/>
  <c r="G4345" i="2"/>
  <c r="I4344" i="2"/>
  <c r="G4344" i="2"/>
  <c r="K4343" i="2"/>
  <c r="I4343" i="2"/>
  <c r="G4343" i="2"/>
  <c r="I4342" i="2"/>
  <c r="G4342" i="2"/>
  <c r="I4341" i="2"/>
  <c r="G4341" i="2"/>
  <c r="I4340" i="2"/>
  <c r="G4340" i="2"/>
  <c r="I4339" i="2"/>
  <c r="G4339" i="2"/>
  <c r="I4338" i="2"/>
  <c r="G4338" i="2"/>
  <c r="I4337" i="2"/>
  <c r="G4337" i="2"/>
  <c r="I4336" i="2"/>
  <c r="G4336" i="2"/>
  <c r="I4335" i="2"/>
  <c r="G4335" i="2"/>
  <c r="I4334" i="2"/>
  <c r="G4334" i="2"/>
  <c r="I4333" i="2"/>
  <c r="G4333" i="2"/>
  <c r="I4332" i="2"/>
  <c r="G4332" i="2"/>
  <c r="I4331" i="2"/>
  <c r="G4331" i="2"/>
  <c r="I4330" i="2"/>
  <c r="G4330" i="2"/>
  <c r="I4329" i="2"/>
  <c r="G4329" i="2"/>
  <c r="I4328" i="2"/>
  <c r="G4328" i="2"/>
  <c r="K4327" i="2"/>
  <c r="I4327" i="2"/>
  <c r="G4327" i="2"/>
  <c r="I4326" i="2"/>
  <c r="G4326" i="2"/>
  <c r="I4325" i="2"/>
  <c r="G4325" i="2"/>
  <c r="I4324" i="2"/>
  <c r="G4324" i="2"/>
  <c r="I4323" i="2"/>
  <c r="G4323" i="2"/>
  <c r="I4322" i="2"/>
  <c r="G4322" i="2"/>
  <c r="I4321" i="2"/>
  <c r="G4321" i="2"/>
  <c r="I4320" i="2"/>
  <c r="G4320" i="2"/>
  <c r="I4319" i="2"/>
  <c r="G4319" i="2"/>
  <c r="I4318" i="2"/>
  <c r="G4318" i="2"/>
  <c r="I4317" i="2"/>
  <c r="G4317" i="2"/>
  <c r="I4316" i="2"/>
  <c r="G4316" i="2"/>
  <c r="I4315" i="2"/>
  <c r="G4315" i="2"/>
  <c r="I4314" i="2"/>
  <c r="G4314" i="2"/>
  <c r="I4313" i="2"/>
  <c r="G4313" i="2"/>
  <c r="I4312" i="2"/>
  <c r="G4312" i="2"/>
  <c r="K4311" i="2"/>
  <c r="M4311" i="2" s="1"/>
  <c r="I4311" i="2"/>
  <c r="G4311" i="2"/>
  <c r="I4310" i="2"/>
  <c r="G4310" i="2"/>
  <c r="I4309" i="2"/>
  <c r="G4309" i="2"/>
  <c r="I4308" i="2"/>
  <c r="G4308" i="2"/>
  <c r="I4307" i="2"/>
  <c r="G4307" i="2"/>
  <c r="I4306" i="2"/>
  <c r="G4306" i="2"/>
  <c r="I4305" i="2"/>
  <c r="G4305" i="2"/>
  <c r="I4304" i="2"/>
  <c r="G4304" i="2"/>
  <c r="I4303" i="2"/>
  <c r="G4303" i="2"/>
  <c r="I4302" i="2"/>
  <c r="G4302" i="2"/>
  <c r="I4301" i="2"/>
  <c r="G4301" i="2"/>
  <c r="I4300" i="2"/>
  <c r="G4300" i="2"/>
  <c r="I4299" i="2"/>
  <c r="G4299" i="2"/>
  <c r="I4298" i="2"/>
  <c r="G4298" i="2"/>
  <c r="I4297" i="2"/>
  <c r="G4297" i="2"/>
  <c r="I4296" i="2"/>
  <c r="G4296" i="2"/>
  <c r="K4295" i="2"/>
  <c r="M4295" i="2" s="1"/>
  <c r="I4295" i="2"/>
  <c r="G4295" i="2"/>
  <c r="I4294" i="2"/>
  <c r="G4294" i="2"/>
  <c r="I4293" i="2"/>
  <c r="G4293" i="2"/>
  <c r="I4292" i="2"/>
  <c r="G4292" i="2"/>
  <c r="I4291" i="2"/>
  <c r="G4291" i="2"/>
  <c r="I4290" i="2"/>
  <c r="G4290" i="2"/>
  <c r="I4289" i="2"/>
  <c r="G4289" i="2"/>
  <c r="I4288" i="2"/>
  <c r="G4288" i="2"/>
  <c r="I4287" i="2"/>
  <c r="G4287" i="2"/>
  <c r="I4286" i="2"/>
  <c r="G4286" i="2"/>
  <c r="I4285" i="2"/>
  <c r="G4285" i="2"/>
  <c r="I4284" i="2"/>
  <c r="G4284" i="2"/>
  <c r="I4283" i="2"/>
  <c r="G4283" i="2"/>
  <c r="I4282" i="2"/>
  <c r="G4282" i="2"/>
  <c r="I4281" i="2"/>
  <c r="G4281" i="2"/>
  <c r="I4280" i="2"/>
  <c r="G4280" i="2"/>
  <c r="K4279" i="2"/>
  <c r="I4279" i="2"/>
  <c r="G4279" i="2"/>
  <c r="I4278" i="2"/>
  <c r="G4278" i="2"/>
  <c r="I4277" i="2"/>
  <c r="G4277" i="2"/>
  <c r="I4276" i="2"/>
  <c r="G4276" i="2"/>
  <c r="I4275" i="2"/>
  <c r="G4275" i="2"/>
  <c r="I4274" i="2"/>
  <c r="G4274" i="2"/>
  <c r="I4273" i="2"/>
  <c r="G4273" i="2"/>
  <c r="I4272" i="2"/>
  <c r="G4272" i="2"/>
  <c r="I4271" i="2"/>
  <c r="G4271" i="2"/>
  <c r="I4270" i="2"/>
  <c r="G4270" i="2"/>
  <c r="I4269" i="2"/>
  <c r="G4269" i="2"/>
  <c r="I4268" i="2"/>
  <c r="G4268" i="2"/>
  <c r="I4267" i="2"/>
  <c r="G4267" i="2"/>
  <c r="I4266" i="2"/>
  <c r="G4266" i="2"/>
  <c r="I4265" i="2"/>
  <c r="G4265" i="2"/>
  <c r="I4264" i="2"/>
  <c r="G4264" i="2"/>
  <c r="K4263" i="2"/>
  <c r="I4263" i="2"/>
  <c r="G4263" i="2"/>
  <c r="I4262" i="2"/>
  <c r="G4262" i="2"/>
  <c r="I4261" i="2"/>
  <c r="G4261" i="2"/>
  <c r="I4260" i="2"/>
  <c r="G4260" i="2"/>
  <c r="I4259" i="2"/>
  <c r="G4259" i="2"/>
  <c r="I4258" i="2"/>
  <c r="G4258" i="2"/>
  <c r="I4257" i="2"/>
  <c r="G4257" i="2"/>
  <c r="I4256" i="2"/>
  <c r="G4256" i="2"/>
  <c r="I4255" i="2"/>
  <c r="G4255" i="2"/>
  <c r="I4254" i="2"/>
  <c r="G4254" i="2"/>
  <c r="I4253" i="2"/>
  <c r="G4253" i="2"/>
  <c r="I4252" i="2"/>
  <c r="G4252" i="2"/>
  <c r="I4251" i="2"/>
  <c r="G4251" i="2"/>
  <c r="I4250" i="2"/>
  <c r="G4250" i="2"/>
  <c r="I4249" i="2"/>
  <c r="G4249" i="2"/>
  <c r="I4248" i="2"/>
  <c r="G4248" i="2"/>
  <c r="K4247" i="2"/>
  <c r="M4247" i="2" s="1"/>
  <c r="I4247" i="2"/>
  <c r="G4247" i="2"/>
  <c r="I4246" i="2"/>
  <c r="G4246" i="2"/>
  <c r="I4245" i="2"/>
  <c r="G4245" i="2"/>
  <c r="I4244" i="2"/>
  <c r="G4244" i="2"/>
  <c r="I4243" i="2"/>
  <c r="G4243" i="2"/>
  <c r="I4242" i="2"/>
  <c r="G4242" i="2"/>
  <c r="I4241" i="2"/>
  <c r="G4241" i="2"/>
  <c r="I4240" i="2"/>
  <c r="G4240" i="2"/>
  <c r="I4239" i="2"/>
  <c r="G4239" i="2"/>
  <c r="I4238" i="2"/>
  <c r="G4238" i="2"/>
  <c r="I4237" i="2"/>
  <c r="G4237" i="2"/>
  <c r="I4236" i="2"/>
  <c r="G4236" i="2"/>
  <c r="I4235" i="2"/>
  <c r="G4235" i="2"/>
  <c r="I4234" i="2"/>
  <c r="G4234" i="2"/>
  <c r="I4233" i="2"/>
  <c r="G4233" i="2"/>
  <c r="I4232" i="2"/>
  <c r="G4232" i="2"/>
  <c r="K4231" i="2"/>
  <c r="M4231" i="2" s="1"/>
  <c r="I4231" i="2"/>
  <c r="G4231" i="2"/>
  <c r="I4230" i="2"/>
  <c r="G4230" i="2"/>
  <c r="I4229" i="2"/>
  <c r="G4229" i="2"/>
  <c r="I4228" i="2"/>
  <c r="G4228" i="2"/>
  <c r="I4227" i="2"/>
  <c r="G4227" i="2"/>
  <c r="I4226" i="2"/>
  <c r="G4226" i="2"/>
  <c r="I4225" i="2"/>
  <c r="G4225" i="2"/>
  <c r="I4224" i="2"/>
  <c r="G4224" i="2"/>
  <c r="I4223" i="2"/>
  <c r="G4223" i="2"/>
  <c r="I4222" i="2"/>
  <c r="G4222" i="2"/>
  <c r="I4221" i="2"/>
  <c r="G4221" i="2"/>
  <c r="I4220" i="2"/>
  <c r="G4220" i="2"/>
  <c r="I4219" i="2"/>
  <c r="G4219" i="2"/>
  <c r="I4218" i="2"/>
  <c r="G4218" i="2"/>
  <c r="I4217" i="2"/>
  <c r="G4217" i="2"/>
  <c r="I4216" i="2"/>
  <c r="G4216" i="2"/>
  <c r="K4215" i="2"/>
  <c r="I4215" i="2"/>
  <c r="G4215" i="2"/>
  <c r="I4214" i="2"/>
  <c r="G4214" i="2"/>
  <c r="I4213" i="2"/>
  <c r="G4213" i="2"/>
  <c r="I4212" i="2"/>
  <c r="G4212" i="2"/>
  <c r="I4211" i="2"/>
  <c r="G4211" i="2"/>
  <c r="I4210" i="2"/>
  <c r="G4210" i="2"/>
  <c r="I4209" i="2"/>
  <c r="G4209" i="2"/>
  <c r="I4208" i="2"/>
  <c r="G4208" i="2"/>
  <c r="I4207" i="2"/>
  <c r="G4207" i="2"/>
  <c r="I4206" i="2"/>
  <c r="G4206" i="2"/>
  <c r="I4205" i="2"/>
  <c r="G4205" i="2"/>
  <c r="I4204" i="2"/>
  <c r="G4204" i="2"/>
  <c r="I4203" i="2"/>
  <c r="G4203" i="2"/>
  <c r="I4202" i="2"/>
  <c r="G4202" i="2"/>
  <c r="I4201" i="2"/>
  <c r="G4201" i="2"/>
  <c r="I4200" i="2"/>
  <c r="G4200" i="2"/>
  <c r="K4199" i="2"/>
  <c r="I4199" i="2"/>
  <c r="G4199" i="2"/>
  <c r="I4198" i="2"/>
  <c r="G4198" i="2"/>
  <c r="I4197" i="2"/>
  <c r="G4197" i="2"/>
  <c r="I4196" i="2"/>
  <c r="G4196" i="2"/>
  <c r="I4195" i="2"/>
  <c r="G4195" i="2"/>
  <c r="I4194" i="2"/>
  <c r="G4194" i="2"/>
  <c r="I4193" i="2"/>
  <c r="G4193" i="2"/>
  <c r="I4192" i="2"/>
  <c r="G4192" i="2"/>
  <c r="I4191" i="2"/>
  <c r="G4191" i="2"/>
  <c r="I4190" i="2"/>
  <c r="G4190" i="2"/>
  <c r="I4189" i="2"/>
  <c r="G4189" i="2"/>
  <c r="I4188" i="2"/>
  <c r="G4188" i="2"/>
  <c r="I4187" i="2"/>
  <c r="G4187" i="2"/>
  <c r="I4186" i="2"/>
  <c r="G4186" i="2"/>
  <c r="I4185" i="2"/>
  <c r="G4185" i="2"/>
  <c r="I4184" i="2"/>
  <c r="G4184" i="2"/>
  <c r="K4183" i="2"/>
  <c r="M4183" i="2" s="1"/>
  <c r="I4183" i="2"/>
  <c r="G4183" i="2"/>
  <c r="I4182" i="2"/>
  <c r="G4182" i="2"/>
  <c r="I4181" i="2"/>
  <c r="G4181" i="2"/>
  <c r="I4180" i="2"/>
  <c r="G4180" i="2"/>
  <c r="I4179" i="2"/>
  <c r="G4179" i="2"/>
  <c r="I4178" i="2"/>
  <c r="G4178" i="2"/>
  <c r="I4177" i="2"/>
  <c r="G4177" i="2"/>
  <c r="I4176" i="2"/>
  <c r="G4176" i="2"/>
  <c r="I4175" i="2"/>
  <c r="G4175" i="2"/>
  <c r="I4174" i="2"/>
  <c r="G4174" i="2"/>
  <c r="I4173" i="2"/>
  <c r="G4173" i="2"/>
  <c r="I4172" i="2"/>
  <c r="G4172" i="2"/>
  <c r="I4171" i="2"/>
  <c r="G4171" i="2"/>
  <c r="I4170" i="2"/>
  <c r="G4170" i="2"/>
  <c r="I4169" i="2"/>
  <c r="G4169" i="2"/>
  <c r="I4168" i="2"/>
  <c r="G4168" i="2"/>
  <c r="K4167" i="2"/>
  <c r="M4167" i="2" s="1"/>
  <c r="I4167" i="2"/>
  <c r="G4167" i="2"/>
  <c r="I4166" i="2"/>
  <c r="G4166" i="2"/>
  <c r="I4165" i="2"/>
  <c r="G4165" i="2"/>
  <c r="I4164" i="2"/>
  <c r="G4164" i="2"/>
  <c r="I4163" i="2"/>
  <c r="G4163" i="2"/>
  <c r="I4162" i="2"/>
  <c r="G4162" i="2"/>
  <c r="I4161" i="2"/>
  <c r="G4161" i="2"/>
  <c r="K4160" i="2"/>
  <c r="M4160" i="2" s="1"/>
  <c r="I4160" i="2"/>
  <c r="G4160" i="2"/>
  <c r="I4159" i="2"/>
  <c r="G4159" i="2"/>
  <c r="I4158" i="2"/>
  <c r="G4158" i="2"/>
  <c r="I4157" i="2"/>
  <c r="G4157" i="2"/>
  <c r="I4156" i="2"/>
  <c r="G4156" i="2"/>
  <c r="I4155" i="2"/>
  <c r="G4155" i="2"/>
  <c r="I4154" i="2"/>
  <c r="G4154" i="2"/>
  <c r="I4153" i="2"/>
  <c r="G4153" i="2"/>
  <c r="I4152" i="2"/>
  <c r="G4152" i="2"/>
  <c r="K4151" i="2"/>
  <c r="I4151" i="2"/>
  <c r="G4151" i="2"/>
  <c r="I4150" i="2"/>
  <c r="G4150" i="2"/>
  <c r="I4149" i="2"/>
  <c r="G4149" i="2"/>
  <c r="I4148" i="2"/>
  <c r="G4148" i="2"/>
  <c r="I4147" i="2"/>
  <c r="G4147" i="2"/>
  <c r="I4146" i="2"/>
  <c r="G4146" i="2"/>
  <c r="I4145" i="2"/>
  <c r="G4145" i="2"/>
  <c r="K4144" i="2"/>
  <c r="I4144" i="2"/>
  <c r="G4144" i="2"/>
  <c r="I4143" i="2"/>
  <c r="G4143" i="2"/>
  <c r="I4142" i="2"/>
  <c r="G4142" i="2"/>
  <c r="I4141" i="2"/>
  <c r="G4141" i="2"/>
  <c r="I4140" i="2"/>
  <c r="G4140" i="2"/>
  <c r="I4139" i="2"/>
  <c r="G4139" i="2"/>
  <c r="I4138" i="2"/>
  <c r="G4138" i="2"/>
  <c r="I4137" i="2"/>
  <c r="G4137" i="2"/>
  <c r="I4136" i="2"/>
  <c r="G4136" i="2"/>
  <c r="K4135" i="2"/>
  <c r="M4135" i="2" s="1"/>
  <c r="I4135" i="2"/>
  <c r="G4135" i="2"/>
  <c r="I4134" i="2"/>
  <c r="G4134" i="2"/>
  <c r="I4133" i="2"/>
  <c r="G4133" i="2"/>
  <c r="I4132" i="2"/>
  <c r="G4132" i="2"/>
  <c r="I4131" i="2"/>
  <c r="G4131" i="2"/>
  <c r="I4130" i="2"/>
  <c r="G4130" i="2"/>
  <c r="I4129" i="2"/>
  <c r="G4129" i="2"/>
  <c r="K4128" i="2"/>
  <c r="M4128" i="2" s="1"/>
  <c r="I4128" i="2"/>
  <c r="G4128" i="2"/>
  <c r="I4127" i="2"/>
  <c r="G4127" i="2"/>
  <c r="I4126" i="2"/>
  <c r="G4126" i="2"/>
  <c r="I4125" i="2"/>
  <c r="G4125" i="2"/>
  <c r="I4124" i="2"/>
  <c r="G4124" i="2"/>
  <c r="I4123" i="2"/>
  <c r="G4123" i="2"/>
  <c r="I4122" i="2"/>
  <c r="G4122" i="2"/>
  <c r="I4121" i="2"/>
  <c r="G4121" i="2"/>
  <c r="I4120" i="2"/>
  <c r="G4120" i="2"/>
  <c r="K4119" i="2"/>
  <c r="I4119" i="2"/>
  <c r="G4119" i="2"/>
  <c r="I4118" i="2"/>
  <c r="G4118" i="2"/>
  <c r="I4117" i="2"/>
  <c r="G4117" i="2"/>
  <c r="I4116" i="2"/>
  <c r="G4116" i="2"/>
  <c r="I4115" i="2"/>
  <c r="G4115" i="2"/>
  <c r="I4114" i="2"/>
  <c r="G4114" i="2"/>
  <c r="I4113" i="2"/>
  <c r="G4113" i="2"/>
  <c r="K4112" i="2"/>
  <c r="I4112" i="2"/>
  <c r="G4112" i="2"/>
  <c r="I4111" i="2"/>
  <c r="G4111" i="2"/>
  <c r="I4110" i="2"/>
  <c r="G4110" i="2"/>
  <c r="I4109" i="2"/>
  <c r="G4109" i="2"/>
  <c r="I4108" i="2"/>
  <c r="G4108" i="2"/>
  <c r="I4107" i="2"/>
  <c r="G4107" i="2"/>
  <c r="I4106" i="2"/>
  <c r="G4106" i="2"/>
  <c r="I4105" i="2"/>
  <c r="G4105" i="2"/>
  <c r="I4104" i="2"/>
  <c r="G4104" i="2"/>
  <c r="K4103" i="2"/>
  <c r="M4103" i="2" s="1"/>
  <c r="I4103" i="2"/>
  <c r="G4103" i="2"/>
  <c r="I4102" i="2"/>
  <c r="G4102" i="2"/>
  <c r="I4101" i="2"/>
  <c r="G4101" i="2"/>
  <c r="I4100" i="2"/>
  <c r="G4100" i="2"/>
  <c r="I4099" i="2"/>
  <c r="G4099" i="2"/>
  <c r="I4098" i="2"/>
  <c r="G4098" i="2"/>
  <c r="I4097" i="2"/>
  <c r="G4097" i="2"/>
  <c r="K4096" i="2"/>
  <c r="M4096" i="2" s="1"/>
  <c r="I4096" i="2"/>
  <c r="G4096" i="2"/>
  <c r="I4095" i="2"/>
  <c r="G4095" i="2"/>
  <c r="I4094" i="2"/>
  <c r="G4094" i="2"/>
  <c r="I4093" i="2"/>
  <c r="G4093" i="2"/>
  <c r="I4092" i="2"/>
  <c r="G4092" i="2"/>
  <c r="I4091" i="2"/>
  <c r="G4091" i="2"/>
  <c r="I4090" i="2"/>
  <c r="G4090" i="2"/>
  <c r="I4089" i="2"/>
  <c r="G4089" i="2"/>
  <c r="I4088" i="2"/>
  <c r="G4088" i="2"/>
  <c r="K4087" i="2"/>
  <c r="I4087" i="2"/>
  <c r="G4087" i="2"/>
  <c r="I4086" i="2"/>
  <c r="G4086" i="2"/>
  <c r="I4085" i="2"/>
  <c r="G4085" i="2"/>
  <c r="I4084" i="2"/>
  <c r="G4084" i="2"/>
  <c r="I4083" i="2"/>
  <c r="G4083" i="2"/>
  <c r="I4082" i="2"/>
  <c r="G4082" i="2"/>
  <c r="I4081" i="2"/>
  <c r="G4081" i="2"/>
  <c r="K4080" i="2"/>
  <c r="I4080" i="2"/>
  <c r="G4080" i="2"/>
  <c r="I4079" i="2"/>
  <c r="G4079" i="2"/>
  <c r="I4078" i="2"/>
  <c r="G4078" i="2"/>
  <c r="I4077" i="2"/>
  <c r="G4077" i="2"/>
  <c r="I4076" i="2"/>
  <c r="G4076" i="2"/>
  <c r="I4075" i="2"/>
  <c r="G4075" i="2"/>
  <c r="I4074" i="2"/>
  <c r="G4074" i="2"/>
  <c r="I4073" i="2"/>
  <c r="G4073" i="2"/>
  <c r="I4072" i="2"/>
  <c r="G4072" i="2"/>
  <c r="K4071" i="2"/>
  <c r="M4071" i="2" s="1"/>
  <c r="I4071" i="2"/>
  <c r="G4071" i="2"/>
  <c r="I4070" i="2"/>
  <c r="G4070" i="2"/>
  <c r="I4069" i="2"/>
  <c r="G4069" i="2"/>
  <c r="I4068" i="2"/>
  <c r="G4068" i="2"/>
  <c r="I4067" i="2"/>
  <c r="G4067" i="2"/>
  <c r="I4066" i="2"/>
  <c r="G4066" i="2"/>
  <c r="I4065" i="2"/>
  <c r="G4065" i="2"/>
  <c r="K4064" i="2"/>
  <c r="M4064" i="2" s="1"/>
  <c r="I4064" i="2"/>
  <c r="G4064" i="2"/>
  <c r="I4063" i="2"/>
  <c r="G4063" i="2"/>
  <c r="I4062" i="2"/>
  <c r="G4062" i="2"/>
  <c r="I4061" i="2"/>
  <c r="G4061" i="2"/>
  <c r="I4060" i="2"/>
  <c r="G4060" i="2"/>
  <c r="I4059" i="2"/>
  <c r="G4059" i="2"/>
  <c r="I4058" i="2"/>
  <c r="G4058" i="2"/>
  <c r="I4057" i="2"/>
  <c r="G4057" i="2"/>
  <c r="I4056" i="2"/>
  <c r="G4056" i="2"/>
  <c r="K4055" i="2"/>
  <c r="I4055" i="2"/>
  <c r="G4055" i="2"/>
  <c r="I4054" i="2"/>
  <c r="G4054" i="2"/>
  <c r="I4053" i="2"/>
  <c r="G4053" i="2"/>
  <c r="I4052" i="2"/>
  <c r="G4052" i="2"/>
  <c r="I4051" i="2"/>
  <c r="G4051" i="2"/>
  <c r="I4050" i="2"/>
  <c r="G4050" i="2"/>
  <c r="I4049" i="2"/>
  <c r="G4049" i="2"/>
  <c r="K4048" i="2"/>
  <c r="I4048" i="2"/>
  <c r="G4048" i="2"/>
  <c r="I4047" i="2"/>
  <c r="G4047" i="2"/>
  <c r="I4046" i="2"/>
  <c r="G4046" i="2"/>
  <c r="I4045" i="2"/>
  <c r="G4045" i="2"/>
  <c r="I4044" i="2"/>
  <c r="G4044" i="2"/>
  <c r="I4043" i="2"/>
  <c r="G4043" i="2"/>
  <c r="I4042" i="2"/>
  <c r="G4042" i="2"/>
  <c r="I4041" i="2"/>
  <c r="G4041" i="2"/>
  <c r="I4040" i="2"/>
  <c r="G4040" i="2"/>
  <c r="K4039" i="2"/>
  <c r="M4039" i="2" s="1"/>
  <c r="I4039" i="2"/>
  <c r="G4039" i="2"/>
  <c r="I4038" i="2"/>
  <c r="G4038" i="2"/>
  <c r="I4037" i="2"/>
  <c r="G4037" i="2"/>
  <c r="I4036" i="2"/>
  <c r="G4036" i="2"/>
  <c r="I4035" i="2"/>
  <c r="G4035" i="2"/>
  <c r="I4034" i="2"/>
  <c r="G4034" i="2"/>
  <c r="I4033" i="2"/>
  <c r="G4033" i="2"/>
  <c r="K4032" i="2"/>
  <c r="M4032" i="2" s="1"/>
  <c r="I4032" i="2"/>
  <c r="G4032" i="2"/>
  <c r="I4031" i="2"/>
  <c r="G4031" i="2"/>
  <c r="I4030" i="2"/>
  <c r="G4030" i="2"/>
  <c r="I4029" i="2"/>
  <c r="G4029" i="2"/>
  <c r="I4028" i="2"/>
  <c r="G4028" i="2"/>
  <c r="I4027" i="2"/>
  <c r="G4027" i="2"/>
  <c r="I4026" i="2"/>
  <c r="G4026" i="2"/>
  <c r="I4025" i="2"/>
  <c r="G4025" i="2"/>
  <c r="I4024" i="2"/>
  <c r="G4024" i="2"/>
  <c r="K4023" i="2"/>
  <c r="I4023" i="2"/>
  <c r="G4023" i="2"/>
  <c r="I4022" i="2"/>
  <c r="G4022" i="2"/>
  <c r="I4021" i="2"/>
  <c r="G4021" i="2"/>
  <c r="I4020" i="2"/>
  <c r="G4020" i="2"/>
  <c r="I4019" i="2"/>
  <c r="G4019" i="2"/>
  <c r="I4018" i="2"/>
  <c r="G4018" i="2"/>
  <c r="I4017" i="2"/>
  <c r="G4017" i="2"/>
  <c r="K4016" i="2"/>
  <c r="I4016" i="2"/>
  <c r="G4016" i="2"/>
  <c r="I4015" i="2"/>
  <c r="G4015" i="2"/>
  <c r="I4014" i="2"/>
  <c r="G4014" i="2"/>
  <c r="I4013" i="2"/>
  <c r="G4013" i="2"/>
  <c r="I4012" i="2"/>
  <c r="G4012" i="2"/>
  <c r="I4011" i="2"/>
  <c r="G4011" i="2"/>
  <c r="I4010" i="2"/>
  <c r="G4010" i="2"/>
  <c r="I4009" i="2"/>
  <c r="G4009" i="2"/>
  <c r="I4008" i="2"/>
  <c r="G4008" i="2"/>
  <c r="K4007" i="2"/>
  <c r="M4007" i="2" s="1"/>
  <c r="I4007" i="2"/>
  <c r="G4007" i="2"/>
  <c r="I4006" i="2"/>
  <c r="G4006" i="2"/>
  <c r="I4005" i="2"/>
  <c r="G4005" i="2"/>
  <c r="I4004" i="2"/>
  <c r="G4004" i="2"/>
  <c r="I4003" i="2"/>
  <c r="G4003" i="2"/>
  <c r="I4002" i="2"/>
  <c r="G4002" i="2"/>
  <c r="I4001" i="2"/>
  <c r="G4001" i="2"/>
  <c r="K4000" i="2"/>
  <c r="M4000" i="2" s="1"/>
  <c r="I4000" i="2"/>
  <c r="G4000" i="2"/>
  <c r="I3999" i="2"/>
  <c r="G3999" i="2"/>
  <c r="I3998" i="2"/>
  <c r="G3998" i="2"/>
  <c r="I3997" i="2"/>
  <c r="G3997" i="2"/>
  <c r="I3996" i="2"/>
  <c r="G3996" i="2"/>
  <c r="I3995" i="2"/>
  <c r="G3995" i="2"/>
  <c r="I3994" i="2"/>
  <c r="G3994" i="2"/>
  <c r="I3993" i="2"/>
  <c r="G3993" i="2"/>
  <c r="I3992" i="2"/>
  <c r="G3992" i="2"/>
  <c r="K3991" i="2"/>
  <c r="I3991" i="2"/>
  <c r="G3991" i="2"/>
  <c r="I3990" i="2"/>
  <c r="G3990" i="2"/>
  <c r="I3989" i="2"/>
  <c r="G3989" i="2"/>
  <c r="I3988" i="2"/>
  <c r="G3988" i="2"/>
  <c r="I3987" i="2"/>
  <c r="G3987" i="2"/>
  <c r="I3986" i="2"/>
  <c r="G3986" i="2"/>
  <c r="I3985" i="2"/>
  <c r="G3985" i="2"/>
  <c r="K3984" i="2"/>
  <c r="I3984" i="2"/>
  <c r="G3984" i="2"/>
  <c r="I3983" i="2"/>
  <c r="G3983" i="2"/>
  <c r="I3982" i="2"/>
  <c r="G3982" i="2"/>
  <c r="I3981" i="2"/>
  <c r="G3981" i="2"/>
  <c r="I3980" i="2"/>
  <c r="G3980" i="2"/>
  <c r="I3979" i="2"/>
  <c r="G3979" i="2"/>
  <c r="I3978" i="2"/>
  <c r="G3978" i="2"/>
  <c r="I3977" i="2"/>
  <c r="G3977" i="2"/>
  <c r="I3976" i="2"/>
  <c r="G3976" i="2"/>
  <c r="K3975" i="2"/>
  <c r="M3975" i="2" s="1"/>
  <c r="I3975" i="2"/>
  <c r="G3975" i="2"/>
  <c r="I3974" i="2"/>
  <c r="G3974" i="2"/>
  <c r="I3973" i="2"/>
  <c r="G3973" i="2"/>
  <c r="I3972" i="2"/>
  <c r="G3972" i="2"/>
  <c r="I3971" i="2"/>
  <c r="G3971" i="2"/>
  <c r="I3970" i="2"/>
  <c r="G3970" i="2"/>
  <c r="I3969" i="2"/>
  <c r="G3969" i="2"/>
  <c r="K3968" i="2"/>
  <c r="M3968" i="2" s="1"/>
  <c r="I3968" i="2"/>
  <c r="G3968" i="2"/>
  <c r="I3967" i="2"/>
  <c r="G3967" i="2"/>
  <c r="I3966" i="2"/>
  <c r="G3966" i="2"/>
  <c r="I3965" i="2"/>
  <c r="G3965" i="2"/>
  <c r="I3964" i="2"/>
  <c r="G3964" i="2"/>
  <c r="I3963" i="2"/>
  <c r="G3963" i="2"/>
  <c r="I3962" i="2"/>
  <c r="G3962" i="2"/>
  <c r="I3961" i="2"/>
  <c r="G3961" i="2"/>
  <c r="I3960" i="2"/>
  <c r="G3960" i="2"/>
  <c r="K3959" i="2"/>
  <c r="I3959" i="2"/>
  <c r="G3959" i="2"/>
  <c r="I3958" i="2"/>
  <c r="G3958" i="2"/>
  <c r="I3957" i="2"/>
  <c r="G3957" i="2"/>
  <c r="I3956" i="2"/>
  <c r="G3956" i="2"/>
  <c r="I3955" i="2"/>
  <c r="G3955" i="2"/>
  <c r="I3954" i="2"/>
  <c r="G3954" i="2"/>
  <c r="I3953" i="2"/>
  <c r="G3953" i="2"/>
  <c r="K3952" i="2"/>
  <c r="I3952" i="2"/>
  <c r="G3952" i="2"/>
  <c r="I3951" i="2"/>
  <c r="G3951" i="2"/>
  <c r="I3950" i="2"/>
  <c r="G3950" i="2"/>
  <c r="I3949" i="2"/>
  <c r="G3949" i="2"/>
  <c r="I3948" i="2"/>
  <c r="G3948" i="2"/>
  <c r="I3947" i="2"/>
  <c r="G3947" i="2"/>
  <c r="I3946" i="2"/>
  <c r="G3946" i="2"/>
  <c r="I3945" i="2"/>
  <c r="G3945" i="2"/>
  <c r="I3944" i="2"/>
  <c r="G3944" i="2"/>
  <c r="K3943" i="2"/>
  <c r="M3943" i="2" s="1"/>
  <c r="I3943" i="2"/>
  <c r="G3943" i="2"/>
  <c r="I3942" i="2"/>
  <c r="G3942" i="2"/>
  <c r="I3941" i="2"/>
  <c r="G3941" i="2"/>
  <c r="I3940" i="2"/>
  <c r="G3940" i="2"/>
  <c r="I3939" i="2"/>
  <c r="G3939" i="2"/>
  <c r="I3938" i="2"/>
  <c r="G3938" i="2"/>
  <c r="I3937" i="2"/>
  <c r="G3937" i="2"/>
  <c r="K3936" i="2"/>
  <c r="M3936" i="2" s="1"/>
  <c r="I3936" i="2"/>
  <c r="G3936" i="2"/>
  <c r="I3935" i="2"/>
  <c r="G3935" i="2"/>
  <c r="I3934" i="2"/>
  <c r="G3934" i="2"/>
  <c r="I3933" i="2"/>
  <c r="G3933" i="2"/>
  <c r="I3932" i="2"/>
  <c r="G3932" i="2"/>
  <c r="I3931" i="2"/>
  <c r="G3931" i="2"/>
  <c r="I3930" i="2"/>
  <c r="G3930" i="2"/>
  <c r="I3929" i="2"/>
  <c r="G3929" i="2"/>
  <c r="I3928" i="2"/>
  <c r="G3928" i="2"/>
  <c r="K3927" i="2"/>
  <c r="I3927" i="2"/>
  <c r="G3927" i="2"/>
  <c r="I3926" i="2"/>
  <c r="G3926" i="2"/>
  <c r="I3925" i="2"/>
  <c r="G3925" i="2"/>
  <c r="I3924" i="2"/>
  <c r="G3924" i="2"/>
  <c r="I3923" i="2"/>
  <c r="G3923" i="2"/>
  <c r="I3922" i="2"/>
  <c r="G3922" i="2"/>
  <c r="I3921" i="2"/>
  <c r="G3921" i="2"/>
  <c r="K3920" i="2"/>
  <c r="I3920" i="2"/>
  <c r="G3920" i="2"/>
  <c r="I3919" i="2"/>
  <c r="G3919" i="2"/>
  <c r="I3918" i="2"/>
  <c r="G3918" i="2"/>
  <c r="I3917" i="2"/>
  <c r="G3917" i="2"/>
  <c r="I3916" i="2"/>
  <c r="G3916" i="2"/>
  <c r="I3915" i="2"/>
  <c r="G3915" i="2"/>
  <c r="I3914" i="2"/>
  <c r="G3914" i="2"/>
  <c r="I3913" i="2"/>
  <c r="G3913" i="2"/>
  <c r="I3912" i="2"/>
  <c r="G3912" i="2"/>
  <c r="I3911" i="2"/>
  <c r="G3911" i="2"/>
  <c r="I3910" i="2"/>
  <c r="G3910" i="2"/>
  <c r="I3909" i="2"/>
  <c r="G3909" i="2"/>
  <c r="I3908" i="2"/>
  <c r="G3908" i="2"/>
  <c r="I3907" i="2"/>
  <c r="G3907" i="2"/>
  <c r="I3906" i="2"/>
  <c r="G3906" i="2"/>
  <c r="I3905" i="2"/>
  <c r="G3905" i="2"/>
  <c r="I3904" i="2"/>
  <c r="G3904" i="2"/>
  <c r="I3903" i="2"/>
  <c r="G3903" i="2"/>
  <c r="I3902" i="2"/>
  <c r="G3902" i="2"/>
  <c r="I3901" i="2"/>
  <c r="G3901" i="2"/>
  <c r="I3900" i="2"/>
  <c r="G3900" i="2"/>
  <c r="I3899" i="2"/>
  <c r="G3899" i="2"/>
  <c r="I3898" i="2"/>
  <c r="G3898" i="2"/>
  <c r="I3897" i="2"/>
  <c r="G3897" i="2"/>
  <c r="I3896" i="2"/>
  <c r="G3896" i="2"/>
  <c r="I3895" i="2"/>
  <c r="G3895" i="2"/>
  <c r="I3894" i="2"/>
  <c r="G3894" i="2"/>
  <c r="I3893" i="2"/>
  <c r="G3893" i="2"/>
  <c r="I3892" i="2"/>
  <c r="G3892" i="2"/>
  <c r="I3891" i="2"/>
  <c r="G3891" i="2"/>
  <c r="I3890" i="2"/>
  <c r="G3890" i="2"/>
  <c r="I3889" i="2"/>
  <c r="G3889" i="2"/>
  <c r="I3888" i="2"/>
  <c r="G3888" i="2"/>
  <c r="I3887" i="2"/>
  <c r="G3887" i="2"/>
  <c r="I3886" i="2"/>
  <c r="G3886" i="2"/>
  <c r="I3885" i="2"/>
  <c r="G3885" i="2"/>
  <c r="I3884" i="2"/>
  <c r="G3884" i="2"/>
  <c r="I3883" i="2"/>
  <c r="G3883" i="2"/>
  <c r="I3882" i="2"/>
  <c r="G3882" i="2"/>
  <c r="I3881" i="2"/>
  <c r="G3881" i="2"/>
  <c r="I3880" i="2"/>
  <c r="G3880" i="2"/>
  <c r="I3879" i="2"/>
  <c r="G3879" i="2"/>
  <c r="I3878" i="2"/>
  <c r="G3878" i="2"/>
  <c r="I3877" i="2"/>
  <c r="G3877" i="2"/>
  <c r="I3876" i="2"/>
  <c r="G3876" i="2"/>
  <c r="I3875" i="2"/>
  <c r="G3875" i="2"/>
  <c r="I3874" i="2"/>
  <c r="G3874" i="2"/>
  <c r="I3873" i="2"/>
  <c r="G3873" i="2"/>
  <c r="I3872" i="2"/>
  <c r="G3872" i="2"/>
  <c r="I3871" i="2"/>
  <c r="G3871" i="2"/>
  <c r="I3870" i="2"/>
  <c r="G3870" i="2"/>
  <c r="I3869" i="2"/>
  <c r="G3869" i="2"/>
  <c r="I3868" i="2"/>
  <c r="G3868" i="2"/>
  <c r="I3867" i="2"/>
  <c r="G3867" i="2"/>
  <c r="I3866" i="2"/>
  <c r="G3866" i="2"/>
  <c r="I3865" i="2"/>
  <c r="G3865" i="2"/>
  <c r="I3864" i="2"/>
  <c r="G3864" i="2"/>
  <c r="I3863" i="2"/>
  <c r="G3863" i="2"/>
  <c r="I3862" i="2"/>
  <c r="G3862" i="2"/>
  <c r="I3861" i="2"/>
  <c r="G3861" i="2"/>
  <c r="I3860" i="2"/>
  <c r="G3860" i="2"/>
  <c r="I3859" i="2"/>
  <c r="G3859" i="2"/>
  <c r="I3858" i="2"/>
  <c r="G3858" i="2"/>
  <c r="I3857" i="2"/>
  <c r="G3857" i="2"/>
  <c r="I3856" i="2"/>
  <c r="G3856" i="2"/>
  <c r="I3855" i="2"/>
  <c r="G3855" i="2"/>
  <c r="I3854" i="2"/>
  <c r="G3854" i="2"/>
  <c r="I3853" i="2"/>
  <c r="G3853" i="2"/>
  <c r="I3852" i="2"/>
  <c r="G3852" i="2"/>
  <c r="I3851" i="2"/>
  <c r="G3851" i="2"/>
  <c r="I3850" i="2"/>
  <c r="G3850" i="2"/>
  <c r="I3849" i="2"/>
  <c r="G3849" i="2"/>
  <c r="I3848" i="2"/>
  <c r="G3848" i="2"/>
  <c r="I3847" i="2"/>
  <c r="G3847" i="2"/>
  <c r="I3846" i="2"/>
  <c r="G3846" i="2"/>
  <c r="I3845" i="2"/>
  <c r="G3845" i="2"/>
  <c r="I3844" i="2"/>
  <c r="G3844" i="2"/>
  <c r="I3843" i="2"/>
  <c r="G3843" i="2"/>
  <c r="I3842" i="2"/>
  <c r="G3842" i="2"/>
  <c r="I3841" i="2"/>
  <c r="G3841" i="2"/>
  <c r="I3840" i="2"/>
  <c r="G3840" i="2"/>
  <c r="I3839" i="2"/>
  <c r="G3839" i="2"/>
  <c r="I3838" i="2"/>
  <c r="G3838" i="2"/>
  <c r="I3837" i="2"/>
  <c r="G3837" i="2"/>
  <c r="I3836" i="2"/>
  <c r="G3836" i="2"/>
  <c r="I3835" i="2"/>
  <c r="G3835" i="2"/>
  <c r="I3834" i="2"/>
  <c r="G3834" i="2"/>
  <c r="I3833" i="2"/>
  <c r="G3833" i="2"/>
  <c r="I3832" i="2"/>
  <c r="G3832" i="2"/>
  <c r="I3831" i="2"/>
  <c r="G3831" i="2"/>
  <c r="I3830" i="2"/>
  <c r="G3830" i="2"/>
  <c r="I3829" i="2"/>
  <c r="G3829" i="2"/>
  <c r="I3828" i="2"/>
  <c r="G3828" i="2"/>
  <c r="I3827" i="2"/>
  <c r="G3827" i="2"/>
  <c r="I3826" i="2"/>
  <c r="G3826" i="2"/>
  <c r="I3825" i="2"/>
  <c r="G3825" i="2"/>
  <c r="I3824" i="2"/>
  <c r="G3824" i="2"/>
  <c r="I3823" i="2"/>
  <c r="G3823" i="2"/>
  <c r="I3822" i="2"/>
  <c r="G3822" i="2"/>
  <c r="I3821" i="2"/>
  <c r="G3821" i="2"/>
  <c r="I3820" i="2"/>
  <c r="G3820" i="2"/>
  <c r="I3819" i="2"/>
  <c r="G3819" i="2"/>
  <c r="I3818" i="2"/>
  <c r="G3818" i="2"/>
  <c r="I3817" i="2"/>
  <c r="G3817" i="2"/>
  <c r="I3816" i="2"/>
  <c r="G3816" i="2"/>
  <c r="I3815" i="2"/>
  <c r="G3815" i="2"/>
  <c r="I3814" i="2"/>
  <c r="G3814" i="2"/>
  <c r="I3813" i="2"/>
  <c r="G3813" i="2"/>
  <c r="I3812" i="2"/>
  <c r="G3812" i="2"/>
  <c r="I3811" i="2"/>
  <c r="G3811" i="2"/>
  <c r="I3810" i="2"/>
  <c r="G3810" i="2"/>
  <c r="I3809" i="2"/>
  <c r="G3809" i="2"/>
  <c r="I3808" i="2"/>
  <c r="G3808" i="2"/>
  <c r="I3807" i="2"/>
  <c r="G3807" i="2"/>
  <c r="I3806" i="2"/>
  <c r="G3806" i="2"/>
  <c r="I3805" i="2"/>
  <c r="G3805" i="2"/>
  <c r="I3804" i="2"/>
  <c r="G3804" i="2"/>
  <c r="I3803" i="2"/>
  <c r="G3803" i="2"/>
  <c r="I3802" i="2"/>
  <c r="G3802" i="2"/>
  <c r="I3801" i="2"/>
  <c r="G3801" i="2"/>
  <c r="I3800" i="2"/>
  <c r="G3800" i="2"/>
  <c r="I3799" i="2"/>
  <c r="G3799" i="2"/>
  <c r="I3798" i="2"/>
  <c r="G3798" i="2"/>
  <c r="I3797" i="2"/>
  <c r="G3797" i="2"/>
  <c r="I3796" i="2"/>
  <c r="G3796" i="2"/>
  <c r="I3795" i="2"/>
  <c r="G3795" i="2"/>
  <c r="I3794" i="2"/>
  <c r="G3794" i="2"/>
  <c r="I3793" i="2"/>
  <c r="G3793" i="2"/>
  <c r="I3792" i="2"/>
  <c r="G3792" i="2"/>
  <c r="I3791" i="2"/>
  <c r="G3791" i="2"/>
  <c r="I3790" i="2"/>
  <c r="G3790" i="2"/>
  <c r="I3789" i="2"/>
  <c r="G3789" i="2"/>
  <c r="I3788" i="2"/>
  <c r="G3788" i="2"/>
  <c r="I3787" i="2"/>
  <c r="G3787" i="2"/>
  <c r="I3786" i="2"/>
  <c r="G3786" i="2"/>
  <c r="I3785" i="2"/>
  <c r="G3785" i="2"/>
  <c r="I3784" i="2"/>
  <c r="G3784" i="2"/>
  <c r="I3783" i="2"/>
  <c r="G3783" i="2"/>
  <c r="I3782" i="2"/>
  <c r="G3782" i="2"/>
  <c r="I3781" i="2"/>
  <c r="G3781" i="2"/>
  <c r="I3780" i="2"/>
  <c r="G3780" i="2"/>
  <c r="I3779" i="2"/>
  <c r="G3779" i="2"/>
  <c r="I3778" i="2"/>
  <c r="G3778" i="2"/>
  <c r="I3777" i="2"/>
  <c r="G3777" i="2"/>
  <c r="I3776" i="2"/>
  <c r="G3776" i="2"/>
  <c r="I3775" i="2"/>
  <c r="G3775" i="2"/>
  <c r="I3774" i="2"/>
  <c r="G3774" i="2"/>
  <c r="I3773" i="2"/>
  <c r="G3773" i="2"/>
  <c r="I3772" i="2"/>
  <c r="G3772" i="2"/>
  <c r="I3771" i="2"/>
  <c r="G3771" i="2"/>
  <c r="I3770" i="2"/>
  <c r="G3770" i="2"/>
  <c r="I3769" i="2"/>
  <c r="G3769" i="2"/>
  <c r="I3768" i="2"/>
  <c r="G3768" i="2"/>
  <c r="I3767" i="2"/>
  <c r="G3767" i="2"/>
  <c r="I3766" i="2"/>
  <c r="G3766" i="2"/>
  <c r="I3765" i="2"/>
  <c r="G3765" i="2"/>
  <c r="I3764" i="2"/>
  <c r="G3764" i="2"/>
  <c r="I3763" i="2"/>
  <c r="G3763" i="2"/>
  <c r="I3762" i="2"/>
  <c r="G3762" i="2"/>
  <c r="I3761" i="2"/>
  <c r="G3761" i="2"/>
  <c r="I3760" i="2"/>
  <c r="G3760" i="2"/>
  <c r="I3759" i="2"/>
  <c r="G3759" i="2"/>
  <c r="I3758" i="2"/>
  <c r="G3758" i="2"/>
  <c r="I3757" i="2"/>
  <c r="G3757" i="2"/>
  <c r="I3756" i="2"/>
  <c r="G3756" i="2"/>
  <c r="I3755" i="2"/>
  <c r="G3755" i="2"/>
  <c r="I3754" i="2"/>
  <c r="G3754" i="2"/>
  <c r="I3753" i="2"/>
  <c r="G3753" i="2"/>
  <c r="I3752" i="2"/>
  <c r="G3752" i="2"/>
  <c r="I3751" i="2"/>
  <c r="G3751" i="2"/>
  <c r="I3750" i="2"/>
  <c r="G3750" i="2"/>
  <c r="I3749" i="2"/>
  <c r="G3749" i="2"/>
  <c r="I3748" i="2"/>
  <c r="G3748" i="2"/>
  <c r="I3747" i="2"/>
  <c r="G3747" i="2"/>
  <c r="I3746" i="2"/>
  <c r="G3746" i="2"/>
  <c r="I3745" i="2"/>
  <c r="G3745" i="2"/>
  <c r="I3744" i="2"/>
  <c r="G3744" i="2"/>
  <c r="I3743" i="2"/>
  <c r="G3743" i="2"/>
  <c r="I3742" i="2"/>
  <c r="G3742" i="2"/>
  <c r="I3741" i="2"/>
  <c r="G3741" i="2"/>
  <c r="I3740" i="2"/>
  <c r="G3740" i="2"/>
  <c r="I3739" i="2"/>
  <c r="G3739" i="2"/>
  <c r="I3738" i="2"/>
  <c r="G3738" i="2"/>
  <c r="I3737" i="2"/>
  <c r="G3737" i="2"/>
  <c r="I3736" i="2"/>
  <c r="G3736" i="2"/>
  <c r="I3735" i="2"/>
  <c r="G3735" i="2"/>
  <c r="I3734" i="2"/>
  <c r="G3734" i="2"/>
  <c r="I3733" i="2"/>
  <c r="G3733" i="2"/>
  <c r="I3732" i="2"/>
  <c r="G3732" i="2"/>
  <c r="I3731" i="2"/>
  <c r="G3731" i="2"/>
  <c r="I3730" i="2"/>
  <c r="G3730" i="2"/>
  <c r="I3729" i="2"/>
  <c r="G3729" i="2"/>
  <c r="I3728" i="2"/>
  <c r="G3728" i="2"/>
  <c r="I3727" i="2"/>
  <c r="G3727" i="2"/>
  <c r="I3726" i="2"/>
  <c r="G3726" i="2"/>
  <c r="I3725" i="2"/>
  <c r="G3725" i="2"/>
  <c r="I3724" i="2"/>
  <c r="G3724" i="2"/>
  <c r="I3723" i="2"/>
  <c r="G3723" i="2"/>
  <c r="I3722" i="2"/>
  <c r="G3722" i="2"/>
  <c r="I3721" i="2"/>
  <c r="G3721" i="2"/>
  <c r="I3720" i="2"/>
  <c r="G3720" i="2"/>
  <c r="I3719" i="2"/>
  <c r="G3719" i="2"/>
  <c r="I3718" i="2"/>
  <c r="G3718" i="2"/>
  <c r="I3717" i="2"/>
  <c r="G3717" i="2"/>
  <c r="I3716" i="2"/>
  <c r="G3716" i="2"/>
  <c r="I3715" i="2"/>
  <c r="G3715" i="2"/>
  <c r="I3714" i="2"/>
  <c r="G3714" i="2"/>
  <c r="I3713" i="2"/>
  <c r="G3713" i="2"/>
  <c r="I3712" i="2"/>
  <c r="G3712" i="2"/>
  <c r="I3711" i="2"/>
  <c r="G3711" i="2"/>
  <c r="I3710" i="2"/>
  <c r="G3710" i="2"/>
  <c r="I3709" i="2"/>
  <c r="G3709" i="2"/>
  <c r="I3708" i="2"/>
  <c r="G3708" i="2"/>
  <c r="I3707" i="2"/>
  <c r="G3707" i="2"/>
  <c r="I3706" i="2"/>
  <c r="G3706" i="2"/>
  <c r="I3705" i="2"/>
  <c r="G3705" i="2"/>
  <c r="I3704" i="2"/>
  <c r="G3704" i="2"/>
  <c r="I3703" i="2"/>
  <c r="G3703" i="2"/>
  <c r="I3702" i="2"/>
  <c r="G3702" i="2"/>
  <c r="I3701" i="2"/>
  <c r="G3701" i="2"/>
  <c r="I3700" i="2"/>
  <c r="G3700" i="2"/>
  <c r="I3699" i="2"/>
  <c r="G3699" i="2"/>
  <c r="I3698" i="2"/>
  <c r="G3698" i="2"/>
  <c r="I3697" i="2"/>
  <c r="G3697" i="2"/>
  <c r="I3696" i="2"/>
  <c r="G3696" i="2"/>
  <c r="I3695" i="2"/>
  <c r="G3695" i="2"/>
  <c r="I3694" i="2"/>
  <c r="G3694" i="2"/>
  <c r="I3693" i="2"/>
  <c r="G3693" i="2"/>
  <c r="I3692" i="2"/>
  <c r="G3692" i="2"/>
  <c r="I3691" i="2"/>
  <c r="G3691" i="2"/>
  <c r="I3690" i="2"/>
  <c r="G3690" i="2"/>
  <c r="I3689" i="2"/>
  <c r="G3689" i="2"/>
  <c r="I3688" i="2"/>
  <c r="G3688" i="2"/>
  <c r="I3687" i="2"/>
  <c r="G3687" i="2"/>
  <c r="I3686" i="2"/>
  <c r="G3686" i="2"/>
  <c r="I3685" i="2"/>
  <c r="G3685" i="2"/>
  <c r="I3684" i="2"/>
  <c r="G3684" i="2"/>
  <c r="I3683" i="2"/>
  <c r="G3683" i="2"/>
  <c r="I3682" i="2"/>
  <c r="G3682" i="2"/>
  <c r="I3681" i="2"/>
  <c r="G3681" i="2"/>
  <c r="I3680" i="2"/>
  <c r="G3680" i="2"/>
  <c r="I3679" i="2"/>
  <c r="G3679" i="2"/>
  <c r="I3678" i="2"/>
  <c r="G3678" i="2"/>
  <c r="I3677" i="2"/>
  <c r="G3677" i="2"/>
  <c r="I3676" i="2"/>
  <c r="G3676" i="2"/>
  <c r="I3675" i="2"/>
  <c r="G3675" i="2"/>
  <c r="I3674" i="2"/>
  <c r="G3674" i="2"/>
  <c r="I3673" i="2"/>
  <c r="G3673" i="2"/>
  <c r="I3672" i="2"/>
  <c r="G3672" i="2"/>
  <c r="I3671" i="2"/>
  <c r="G3671" i="2"/>
  <c r="I3670" i="2"/>
  <c r="G3670" i="2"/>
  <c r="I3669" i="2"/>
  <c r="G3669" i="2"/>
  <c r="I3668" i="2"/>
  <c r="G3668" i="2"/>
  <c r="I3667" i="2"/>
  <c r="G3667" i="2"/>
  <c r="I3666" i="2"/>
  <c r="G3666" i="2"/>
  <c r="I3665" i="2"/>
  <c r="G3665" i="2"/>
  <c r="I3664" i="2"/>
  <c r="G3664" i="2"/>
  <c r="I3663" i="2"/>
  <c r="G3663" i="2"/>
  <c r="I3662" i="2"/>
  <c r="G3662" i="2"/>
  <c r="I3661" i="2"/>
  <c r="G3661" i="2"/>
  <c r="I3660" i="2"/>
  <c r="G3660" i="2"/>
  <c r="I3659" i="2"/>
  <c r="G3659" i="2"/>
  <c r="I3658" i="2"/>
  <c r="G3658" i="2"/>
  <c r="I3657" i="2"/>
  <c r="G3657" i="2"/>
  <c r="I3656" i="2"/>
  <c r="G3656" i="2"/>
  <c r="I3655" i="2"/>
  <c r="G3655" i="2"/>
  <c r="I3654" i="2"/>
  <c r="G3654" i="2"/>
  <c r="I3653" i="2"/>
  <c r="G3653" i="2"/>
  <c r="I3652" i="2"/>
  <c r="G3652" i="2"/>
  <c r="I3651" i="2"/>
  <c r="G3651" i="2"/>
  <c r="I3650" i="2"/>
  <c r="G3650" i="2"/>
  <c r="I3649" i="2"/>
  <c r="G3649" i="2"/>
  <c r="I3648" i="2"/>
  <c r="G3648" i="2"/>
  <c r="I3647" i="2"/>
  <c r="G3647" i="2"/>
  <c r="I3646" i="2"/>
  <c r="G3646" i="2"/>
  <c r="I3645" i="2"/>
  <c r="G3645" i="2"/>
  <c r="I3644" i="2"/>
  <c r="G3644" i="2"/>
  <c r="I3643" i="2"/>
  <c r="G3643" i="2"/>
  <c r="I3642" i="2"/>
  <c r="G3642" i="2"/>
  <c r="I3641" i="2"/>
  <c r="G3641" i="2"/>
  <c r="I3640" i="2"/>
  <c r="G3640" i="2"/>
  <c r="I3639" i="2"/>
  <c r="G3639" i="2"/>
  <c r="I3638" i="2"/>
  <c r="G3638" i="2"/>
  <c r="I3637" i="2"/>
  <c r="G3637" i="2"/>
  <c r="I3636" i="2"/>
  <c r="G3636" i="2"/>
  <c r="I3635" i="2"/>
  <c r="G3635" i="2"/>
  <c r="I3634" i="2"/>
  <c r="G3634" i="2"/>
  <c r="I3633" i="2"/>
  <c r="G3633" i="2"/>
  <c r="I3632" i="2"/>
  <c r="G3632" i="2"/>
  <c r="I3631" i="2"/>
  <c r="G3631" i="2"/>
  <c r="I3630" i="2"/>
  <c r="G3630" i="2"/>
  <c r="I3629" i="2"/>
  <c r="G3629" i="2"/>
  <c r="I3628" i="2"/>
  <c r="G3628" i="2"/>
  <c r="I3627" i="2"/>
  <c r="G3627" i="2"/>
  <c r="I3626" i="2"/>
  <c r="G3626" i="2"/>
  <c r="G9" i="5" s="1"/>
  <c r="I3625" i="2"/>
  <c r="G3625" i="2"/>
  <c r="I3624" i="2"/>
  <c r="G3624" i="2"/>
  <c r="I3623" i="2"/>
  <c r="G3623" i="2"/>
  <c r="I3622" i="2"/>
  <c r="G3622" i="2"/>
  <c r="I3621" i="2"/>
  <c r="G3621" i="2"/>
  <c r="I3620" i="2"/>
  <c r="G3620" i="2"/>
  <c r="I3619" i="2"/>
  <c r="G3619" i="2"/>
  <c r="I3618" i="2"/>
  <c r="G3618" i="2"/>
  <c r="I3617" i="2"/>
  <c r="G3617" i="2"/>
  <c r="I3616" i="2"/>
  <c r="G3616" i="2"/>
  <c r="I3615" i="2"/>
  <c r="G3615" i="2"/>
  <c r="I3614" i="2"/>
  <c r="G3614" i="2"/>
  <c r="I3613" i="2"/>
  <c r="G3613" i="2"/>
  <c r="I3612" i="2"/>
  <c r="G3612" i="2"/>
  <c r="I3611" i="2"/>
  <c r="G3611" i="2"/>
  <c r="I3610" i="2"/>
  <c r="G3610" i="2"/>
  <c r="I3609" i="2"/>
  <c r="G3609" i="2"/>
  <c r="I3608" i="2"/>
  <c r="G3608" i="2"/>
  <c r="I3607" i="2"/>
  <c r="G3607" i="2"/>
  <c r="I3606" i="2"/>
  <c r="G3606" i="2"/>
  <c r="I3605" i="2"/>
  <c r="G3605" i="2"/>
  <c r="I3604" i="2"/>
  <c r="G3604" i="2"/>
  <c r="I3603" i="2"/>
  <c r="G3603" i="2"/>
  <c r="I3602" i="2"/>
  <c r="G3602" i="2"/>
  <c r="I3601" i="2"/>
  <c r="G3601" i="2"/>
  <c r="I3600" i="2"/>
  <c r="G3600" i="2"/>
  <c r="I3599" i="2"/>
  <c r="G3599" i="2"/>
  <c r="I3598" i="2"/>
  <c r="G3598" i="2"/>
  <c r="I3597" i="2"/>
  <c r="G3597" i="2"/>
  <c r="I3596" i="2"/>
  <c r="G3596" i="2"/>
  <c r="I3595" i="2"/>
  <c r="G3595" i="2"/>
  <c r="I3594" i="2"/>
  <c r="G3594" i="2"/>
  <c r="I3593" i="2"/>
  <c r="G3593" i="2"/>
  <c r="I3592" i="2"/>
  <c r="G3592" i="2"/>
  <c r="I3591" i="2"/>
  <c r="G3591" i="2"/>
  <c r="I3590" i="2"/>
  <c r="G3590" i="2"/>
  <c r="I3589" i="2"/>
  <c r="G3589" i="2"/>
  <c r="I3588" i="2"/>
  <c r="G3588" i="2"/>
  <c r="I3587" i="2"/>
  <c r="G3587" i="2"/>
  <c r="I3586" i="2"/>
  <c r="G3586" i="2"/>
  <c r="I3585" i="2"/>
  <c r="G3585" i="2"/>
  <c r="I3584" i="2"/>
  <c r="G3584" i="2"/>
  <c r="I3583" i="2"/>
  <c r="G3583" i="2"/>
  <c r="I3582" i="2"/>
  <c r="G3582" i="2"/>
  <c r="I3581" i="2"/>
  <c r="G3581" i="2"/>
  <c r="I3580" i="2"/>
  <c r="G3580" i="2"/>
  <c r="I3579" i="2"/>
  <c r="G3579" i="2"/>
  <c r="I3578" i="2"/>
  <c r="G3578" i="2"/>
  <c r="I3577" i="2"/>
  <c r="G3577" i="2"/>
  <c r="I3576" i="2"/>
  <c r="G3576" i="2"/>
  <c r="I3575" i="2"/>
  <c r="G3575" i="2"/>
  <c r="I3574" i="2"/>
  <c r="G3574" i="2"/>
  <c r="I3573" i="2"/>
  <c r="G3573" i="2"/>
  <c r="I3572" i="2"/>
  <c r="G3572" i="2"/>
  <c r="I3571" i="2"/>
  <c r="G3571" i="2"/>
  <c r="I3570" i="2"/>
  <c r="G3570" i="2"/>
  <c r="I3569" i="2"/>
  <c r="G3569" i="2"/>
  <c r="I3568" i="2"/>
  <c r="G3568" i="2"/>
  <c r="I3567" i="2"/>
  <c r="G3567" i="2"/>
  <c r="I3566" i="2"/>
  <c r="G3566" i="2"/>
  <c r="I3565" i="2"/>
  <c r="G3565" i="2"/>
  <c r="I3564" i="2"/>
  <c r="G3564" i="2"/>
  <c r="I3563" i="2"/>
  <c r="G3563" i="2"/>
  <c r="I3562" i="2"/>
  <c r="G3562" i="2"/>
  <c r="I3561" i="2"/>
  <c r="G3561" i="2"/>
  <c r="I3560" i="2"/>
  <c r="G3560" i="2"/>
  <c r="I3559" i="2"/>
  <c r="G3559" i="2"/>
  <c r="I3558" i="2"/>
  <c r="G3558" i="2"/>
  <c r="I3557" i="2"/>
  <c r="G3557" i="2"/>
  <c r="I3556" i="2"/>
  <c r="G3556" i="2"/>
  <c r="I3555" i="2"/>
  <c r="G3555" i="2"/>
  <c r="I3554" i="2"/>
  <c r="G3554" i="2"/>
  <c r="I3553" i="2"/>
  <c r="G3553" i="2"/>
  <c r="I3552" i="2"/>
  <c r="G3552" i="2"/>
  <c r="I3551" i="2"/>
  <c r="G3551" i="2"/>
  <c r="I3550" i="2"/>
  <c r="G3550" i="2"/>
  <c r="I3549" i="2"/>
  <c r="G3549" i="2"/>
  <c r="I3548" i="2"/>
  <c r="G3548" i="2"/>
  <c r="I3547" i="2"/>
  <c r="G3547" i="2"/>
  <c r="I3546" i="2"/>
  <c r="G3546" i="2"/>
  <c r="I3545" i="2"/>
  <c r="G3545" i="2"/>
  <c r="I3544" i="2"/>
  <c r="G3544" i="2"/>
  <c r="I3543" i="2"/>
  <c r="G3543" i="2"/>
  <c r="I3542" i="2"/>
  <c r="G3542" i="2"/>
  <c r="I3541" i="2"/>
  <c r="G3541" i="2"/>
  <c r="I3540" i="2"/>
  <c r="G3540" i="2"/>
  <c r="I3539" i="2"/>
  <c r="G3539" i="2"/>
  <c r="I3538" i="2"/>
  <c r="G3538" i="2"/>
  <c r="I3537" i="2"/>
  <c r="G3537" i="2"/>
  <c r="I3536" i="2"/>
  <c r="G3536" i="2"/>
  <c r="I3535" i="2"/>
  <c r="G3535" i="2"/>
  <c r="I3534" i="2"/>
  <c r="G3534" i="2"/>
  <c r="I3533" i="2"/>
  <c r="G3533" i="2"/>
  <c r="I3532" i="2"/>
  <c r="G3532" i="2"/>
  <c r="I3531" i="2"/>
  <c r="G3531" i="2"/>
  <c r="I3530" i="2"/>
  <c r="G3530" i="2"/>
  <c r="I3529" i="2"/>
  <c r="G3529" i="2"/>
  <c r="I3528" i="2"/>
  <c r="G3528" i="2"/>
  <c r="I3527" i="2"/>
  <c r="G3527" i="2"/>
  <c r="I3526" i="2"/>
  <c r="G3526" i="2"/>
  <c r="I3525" i="2"/>
  <c r="G3525" i="2"/>
  <c r="I3524" i="2"/>
  <c r="G3524" i="2"/>
  <c r="I3523" i="2"/>
  <c r="G3523" i="2"/>
  <c r="I3522" i="2"/>
  <c r="G3522" i="2"/>
  <c r="I3521" i="2"/>
  <c r="G3521" i="2"/>
  <c r="I3520" i="2"/>
  <c r="G3520" i="2"/>
  <c r="I3519" i="2"/>
  <c r="G3519" i="2"/>
  <c r="I3518" i="2"/>
  <c r="G3518" i="2"/>
  <c r="I3517" i="2"/>
  <c r="G3517" i="2"/>
  <c r="I3516" i="2"/>
  <c r="G3516" i="2"/>
  <c r="I3515" i="2"/>
  <c r="G3515" i="2"/>
  <c r="I3514" i="2"/>
  <c r="G3514" i="2"/>
  <c r="I3513" i="2"/>
  <c r="G3513" i="2"/>
  <c r="I3512" i="2"/>
  <c r="G3512" i="2"/>
  <c r="I3511" i="2"/>
  <c r="G3511" i="2"/>
  <c r="I3510" i="2"/>
  <c r="G3510" i="2"/>
  <c r="I3509" i="2"/>
  <c r="G3509" i="2"/>
  <c r="I3508" i="2"/>
  <c r="G3508" i="2"/>
  <c r="I3507" i="2"/>
  <c r="G3507" i="2"/>
  <c r="I3506" i="2"/>
  <c r="G3506" i="2"/>
  <c r="I3505" i="2"/>
  <c r="G3505" i="2"/>
  <c r="I3504" i="2"/>
  <c r="G3504" i="2"/>
  <c r="I3503" i="2"/>
  <c r="G3503" i="2"/>
  <c r="I3502" i="2"/>
  <c r="G3502" i="2"/>
  <c r="I3501" i="2"/>
  <c r="G3501" i="2"/>
  <c r="I3500" i="2"/>
  <c r="G3500" i="2"/>
  <c r="I3499" i="2"/>
  <c r="G3499" i="2"/>
  <c r="I3498" i="2"/>
  <c r="G3498" i="2"/>
  <c r="I3497" i="2"/>
  <c r="G3497" i="2"/>
  <c r="I3496" i="2"/>
  <c r="G3496" i="2"/>
  <c r="I3495" i="2"/>
  <c r="G3495" i="2"/>
  <c r="I3494" i="2"/>
  <c r="G3494" i="2"/>
  <c r="I3493" i="2"/>
  <c r="G3493" i="2"/>
  <c r="I3492" i="2"/>
  <c r="G3492" i="2"/>
  <c r="I3491" i="2"/>
  <c r="G3491" i="2"/>
  <c r="I3490" i="2"/>
  <c r="G3490" i="2"/>
  <c r="I3489" i="2"/>
  <c r="G3489" i="2"/>
  <c r="I3488" i="2"/>
  <c r="G3488" i="2"/>
  <c r="I3487" i="2"/>
  <c r="G3487" i="2"/>
  <c r="I3486" i="2"/>
  <c r="G3486" i="2"/>
  <c r="I3485" i="2"/>
  <c r="G3485" i="2"/>
  <c r="I3484" i="2"/>
  <c r="G3484" i="2"/>
  <c r="I3483" i="2"/>
  <c r="G3483" i="2"/>
  <c r="I3482" i="2"/>
  <c r="G3482" i="2"/>
  <c r="I3481" i="2"/>
  <c r="G3481" i="2"/>
  <c r="I3480" i="2"/>
  <c r="G3480" i="2"/>
  <c r="I3479" i="2"/>
  <c r="G3479" i="2"/>
  <c r="I3478" i="2"/>
  <c r="G3478" i="2"/>
  <c r="I3477" i="2"/>
  <c r="G3477" i="2"/>
  <c r="I3476" i="2"/>
  <c r="G3476" i="2"/>
  <c r="I3475" i="2"/>
  <c r="G3475" i="2"/>
  <c r="I3474" i="2"/>
  <c r="G3474" i="2"/>
  <c r="I3473" i="2"/>
  <c r="G3473" i="2"/>
  <c r="I3472" i="2"/>
  <c r="G3472" i="2"/>
  <c r="I3471" i="2"/>
  <c r="G3471" i="2"/>
  <c r="I3470" i="2"/>
  <c r="G3470" i="2"/>
  <c r="I3469" i="2"/>
  <c r="G3469" i="2"/>
  <c r="I3468" i="2"/>
  <c r="G3468" i="2"/>
  <c r="I3467" i="2"/>
  <c r="G3467" i="2"/>
  <c r="I3466" i="2"/>
  <c r="G3466" i="2"/>
  <c r="I3465" i="2"/>
  <c r="G3465" i="2"/>
  <c r="I3464" i="2"/>
  <c r="G3464" i="2"/>
  <c r="I3463" i="2"/>
  <c r="G3463" i="2"/>
  <c r="I3462" i="2"/>
  <c r="G3462" i="2"/>
  <c r="I3461" i="2"/>
  <c r="G3461" i="2"/>
  <c r="I3460" i="2"/>
  <c r="G3460" i="2"/>
  <c r="I3459" i="2"/>
  <c r="G3459" i="2"/>
  <c r="I3458" i="2"/>
  <c r="G3458" i="2"/>
  <c r="I3457" i="2"/>
  <c r="G3457" i="2"/>
  <c r="I3456" i="2"/>
  <c r="G3456" i="2"/>
  <c r="I3455" i="2"/>
  <c r="G3455" i="2"/>
  <c r="I3454" i="2"/>
  <c r="G3454" i="2"/>
  <c r="I3453" i="2"/>
  <c r="G3453" i="2"/>
  <c r="I3452" i="2"/>
  <c r="G3452" i="2"/>
  <c r="I3451" i="2"/>
  <c r="G3451" i="2"/>
  <c r="I3450" i="2"/>
  <c r="G3450" i="2"/>
  <c r="I3449" i="2"/>
  <c r="G3449" i="2"/>
  <c r="I3448" i="2"/>
  <c r="G3448" i="2"/>
  <c r="I3447" i="2"/>
  <c r="G3447" i="2"/>
  <c r="I3446" i="2"/>
  <c r="G3446" i="2"/>
  <c r="I3445" i="2"/>
  <c r="G3445" i="2"/>
  <c r="I3444" i="2"/>
  <c r="G3444" i="2"/>
  <c r="I3443" i="2"/>
  <c r="G3443" i="2"/>
  <c r="I3442" i="2"/>
  <c r="G3442" i="2"/>
  <c r="I3441" i="2"/>
  <c r="G3441" i="2"/>
  <c r="I3440" i="2"/>
  <c r="G3440" i="2"/>
  <c r="I3439" i="2"/>
  <c r="G3439" i="2"/>
  <c r="I3438" i="2"/>
  <c r="G3438" i="2"/>
  <c r="I3437" i="2"/>
  <c r="G3437" i="2"/>
  <c r="I3436" i="2"/>
  <c r="G3436" i="2"/>
  <c r="I3435" i="2"/>
  <c r="G3435" i="2"/>
  <c r="I3434" i="2"/>
  <c r="G3434" i="2"/>
  <c r="I3433" i="2"/>
  <c r="G3433" i="2"/>
  <c r="I3432" i="2"/>
  <c r="G3432" i="2"/>
  <c r="I3431" i="2"/>
  <c r="G3431" i="2"/>
  <c r="I3430" i="2"/>
  <c r="G3430" i="2"/>
  <c r="I3429" i="2"/>
  <c r="G3429" i="2"/>
  <c r="I3428" i="2"/>
  <c r="G3428" i="2"/>
  <c r="I3427" i="2"/>
  <c r="G3427" i="2"/>
  <c r="I3426" i="2"/>
  <c r="G3426" i="2"/>
  <c r="I3425" i="2"/>
  <c r="G3425" i="2"/>
  <c r="I3424" i="2"/>
  <c r="G3424" i="2"/>
  <c r="I3423" i="2"/>
  <c r="G3423" i="2"/>
  <c r="I3422" i="2"/>
  <c r="G3422" i="2"/>
  <c r="I3421" i="2"/>
  <c r="G3421" i="2"/>
  <c r="I3420" i="2"/>
  <c r="G3420" i="2"/>
  <c r="I3419" i="2"/>
  <c r="G3419" i="2"/>
  <c r="I3418" i="2"/>
  <c r="G3418" i="2"/>
  <c r="I3417" i="2"/>
  <c r="G3417" i="2"/>
  <c r="I3416" i="2"/>
  <c r="G3416" i="2"/>
  <c r="I3415" i="2"/>
  <c r="G3415" i="2"/>
  <c r="I3414" i="2"/>
  <c r="G3414" i="2"/>
  <c r="I3413" i="2"/>
  <c r="G3413" i="2"/>
  <c r="I3412" i="2"/>
  <c r="G3412" i="2"/>
  <c r="I3411" i="2"/>
  <c r="G3411" i="2"/>
  <c r="I3410" i="2"/>
  <c r="G3410" i="2"/>
  <c r="I3409" i="2"/>
  <c r="G3409" i="2"/>
  <c r="I3408" i="2"/>
  <c r="G3408" i="2"/>
  <c r="I3407" i="2"/>
  <c r="G3407" i="2"/>
  <c r="I3406" i="2"/>
  <c r="G3406" i="2"/>
  <c r="I3405" i="2"/>
  <c r="G3405" i="2"/>
  <c r="I3404" i="2"/>
  <c r="G3404" i="2"/>
  <c r="I3403" i="2"/>
  <c r="G3403" i="2"/>
  <c r="I3402" i="2"/>
  <c r="G3402" i="2"/>
  <c r="I3401" i="2"/>
  <c r="G3401" i="2"/>
  <c r="I3400" i="2"/>
  <c r="G3400" i="2"/>
  <c r="I3399" i="2"/>
  <c r="G3399" i="2"/>
  <c r="I3398" i="2"/>
  <c r="G3398" i="2"/>
  <c r="I3397" i="2"/>
  <c r="G3397" i="2"/>
  <c r="I3396" i="2"/>
  <c r="G3396" i="2"/>
  <c r="I3395" i="2"/>
  <c r="G3395" i="2"/>
  <c r="I3394" i="2"/>
  <c r="G3394" i="2"/>
  <c r="I3393" i="2"/>
  <c r="G3393" i="2"/>
  <c r="I3392" i="2"/>
  <c r="G3392" i="2"/>
  <c r="I3391" i="2"/>
  <c r="G3391" i="2"/>
  <c r="I3390" i="2"/>
  <c r="G3390" i="2"/>
  <c r="I3389" i="2"/>
  <c r="G3389" i="2"/>
  <c r="I3388" i="2"/>
  <c r="G3388" i="2"/>
  <c r="I3387" i="2"/>
  <c r="G3387" i="2"/>
  <c r="I3386" i="2"/>
  <c r="G3386" i="2"/>
  <c r="I3385" i="2"/>
  <c r="G3385" i="2"/>
  <c r="I3384" i="2"/>
  <c r="G3384" i="2"/>
  <c r="I3383" i="2"/>
  <c r="G3383" i="2"/>
  <c r="I3382" i="2"/>
  <c r="G3382" i="2"/>
  <c r="I3381" i="2"/>
  <c r="G3381" i="2"/>
  <c r="I3380" i="2"/>
  <c r="G3380" i="2"/>
  <c r="I3379" i="2"/>
  <c r="G3379" i="2"/>
  <c r="I3378" i="2"/>
  <c r="G3378" i="2"/>
  <c r="I3377" i="2"/>
  <c r="G3377" i="2"/>
  <c r="I3376" i="2"/>
  <c r="G3376" i="2"/>
  <c r="I3375" i="2"/>
  <c r="G3375" i="2"/>
  <c r="I3374" i="2"/>
  <c r="G3374" i="2"/>
  <c r="I3373" i="2"/>
  <c r="G3373" i="2"/>
  <c r="I3372" i="2"/>
  <c r="G3372" i="2"/>
  <c r="I3371" i="2"/>
  <c r="G3371" i="2"/>
  <c r="I3370" i="2"/>
  <c r="G3370" i="2"/>
  <c r="I3369" i="2"/>
  <c r="G3369" i="2"/>
  <c r="I3368" i="2"/>
  <c r="G3368" i="2"/>
  <c r="I3367" i="2"/>
  <c r="G3367" i="2"/>
  <c r="I3366" i="2"/>
  <c r="G3366" i="2"/>
  <c r="I3365" i="2"/>
  <c r="G3365" i="2"/>
  <c r="I3364" i="2"/>
  <c r="G3364" i="2"/>
  <c r="I3363" i="2"/>
  <c r="G3363" i="2"/>
  <c r="I3362" i="2"/>
  <c r="G3362" i="2"/>
  <c r="I3361" i="2"/>
  <c r="G3361" i="2"/>
  <c r="I3360" i="2"/>
  <c r="G3360" i="2"/>
  <c r="I3359" i="2"/>
  <c r="G3359" i="2"/>
  <c r="I3358" i="2"/>
  <c r="G3358" i="2"/>
  <c r="I3357" i="2"/>
  <c r="G3357" i="2"/>
  <c r="I3356" i="2"/>
  <c r="G3356" i="2"/>
  <c r="I3355" i="2"/>
  <c r="G3355" i="2"/>
  <c r="I3354" i="2"/>
  <c r="G3354" i="2"/>
  <c r="I3353" i="2"/>
  <c r="G3353" i="2"/>
  <c r="I3352" i="2"/>
  <c r="G3352" i="2"/>
  <c r="I3351" i="2"/>
  <c r="G3351" i="2"/>
  <c r="I3350" i="2"/>
  <c r="G3350" i="2"/>
  <c r="I3349" i="2"/>
  <c r="G3349" i="2"/>
  <c r="I3348" i="2"/>
  <c r="G3348" i="2"/>
  <c r="I3347" i="2"/>
  <c r="G3347" i="2"/>
  <c r="I3346" i="2"/>
  <c r="G3346" i="2"/>
  <c r="I3345" i="2"/>
  <c r="G3345" i="2"/>
  <c r="I3344" i="2"/>
  <c r="G3344" i="2"/>
  <c r="I3343" i="2"/>
  <c r="G3343" i="2"/>
  <c r="I3342" i="2"/>
  <c r="G3342" i="2"/>
  <c r="I3341" i="2"/>
  <c r="G3341" i="2"/>
  <c r="I3340" i="2"/>
  <c r="G3340" i="2"/>
  <c r="I3339" i="2"/>
  <c r="G3339" i="2"/>
  <c r="I3338" i="2"/>
  <c r="G3338" i="2"/>
  <c r="I3337" i="2"/>
  <c r="G3337" i="2"/>
  <c r="I3336" i="2"/>
  <c r="G3336" i="2"/>
  <c r="I3335" i="2"/>
  <c r="G3335" i="2"/>
  <c r="I3334" i="2"/>
  <c r="G3334" i="2"/>
  <c r="I3333" i="2"/>
  <c r="G3333" i="2"/>
  <c r="I3332" i="2"/>
  <c r="G3332" i="2"/>
  <c r="I3331" i="2"/>
  <c r="G3331" i="2"/>
  <c r="I3330" i="2"/>
  <c r="G3330" i="2"/>
  <c r="I3329" i="2"/>
  <c r="G3329" i="2"/>
  <c r="I3328" i="2"/>
  <c r="G3328" i="2"/>
  <c r="I3327" i="2"/>
  <c r="G3327" i="2"/>
  <c r="I3326" i="2"/>
  <c r="G3326" i="2"/>
  <c r="I3325" i="2"/>
  <c r="G3325" i="2"/>
  <c r="I3324" i="2"/>
  <c r="G3324" i="2"/>
  <c r="I3323" i="2"/>
  <c r="G3323" i="2"/>
  <c r="I3322" i="2"/>
  <c r="G3322" i="2"/>
  <c r="I3321" i="2"/>
  <c r="G3321" i="2"/>
  <c r="I3320" i="2"/>
  <c r="G3320" i="2"/>
  <c r="I3319" i="2"/>
  <c r="G3319" i="2"/>
  <c r="I3318" i="2"/>
  <c r="G3318" i="2"/>
  <c r="I3317" i="2"/>
  <c r="G3317" i="2"/>
  <c r="I3316" i="2"/>
  <c r="G3316" i="2"/>
  <c r="I3315" i="2"/>
  <c r="G3315" i="2"/>
  <c r="I3314" i="2"/>
  <c r="G3314" i="2"/>
  <c r="I3313" i="2"/>
  <c r="G3313" i="2"/>
  <c r="I3312" i="2"/>
  <c r="G3312" i="2"/>
  <c r="I3311" i="2"/>
  <c r="G3311" i="2"/>
  <c r="I3310" i="2"/>
  <c r="G3310" i="2"/>
  <c r="I3309" i="2"/>
  <c r="G3309" i="2"/>
  <c r="I3308" i="2"/>
  <c r="G3308" i="2"/>
  <c r="I3307" i="2"/>
  <c r="G3307" i="2"/>
  <c r="I3306" i="2"/>
  <c r="G3306" i="2"/>
  <c r="I3305" i="2"/>
  <c r="G3305" i="2"/>
  <c r="I3304" i="2"/>
  <c r="G3304" i="2"/>
  <c r="I3303" i="2"/>
  <c r="G3303" i="2"/>
  <c r="I3302" i="2"/>
  <c r="G3302" i="2"/>
  <c r="I3301" i="2"/>
  <c r="G3301" i="2"/>
  <c r="I3300" i="2"/>
  <c r="G3300" i="2"/>
  <c r="I3299" i="2"/>
  <c r="G3299" i="2"/>
  <c r="I3298" i="2"/>
  <c r="G3298" i="2"/>
  <c r="I3297" i="2"/>
  <c r="G3297" i="2"/>
  <c r="I3296" i="2"/>
  <c r="G3296" i="2"/>
  <c r="I3295" i="2"/>
  <c r="G3295" i="2"/>
  <c r="I3294" i="2"/>
  <c r="G3294" i="2"/>
  <c r="I3293" i="2"/>
  <c r="G3293" i="2"/>
  <c r="I3292" i="2"/>
  <c r="G3292" i="2"/>
  <c r="I3291" i="2"/>
  <c r="G3291" i="2"/>
  <c r="I3290" i="2"/>
  <c r="G3290" i="2"/>
  <c r="I3289" i="2"/>
  <c r="G3289" i="2"/>
  <c r="I3288" i="2"/>
  <c r="G3288" i="2"/>
  <c r="I3287" i="2"/>
  <c r="G3287" i="2"/>
  <c r="I3286" i="2"/>
  <c r="G3286" i="2"/>
  <c r="I3285" i="2"/>
  <c r="G3285" i="2"/>
  <c r="I3284" i="2"/>
  <c r="G3284" i="2"/>
  <c r="I3283" i="2"/>
  <c r="G3283" i="2"/>
  <c r="I3282" i="2"/>
  <c r="G3282" i="2"/>
  <c r="I3281" i="2"/>
  <c r="G3281" i="2"/>
  <c r="I3280" i="2"/>
  <c r="G3280" i="2"/>
  <c r="I3279" i="2"/>
  <c r="G3279" i="2"/>
  <c r="I3278" i="2"/>
  <c r="G3278" i="2"/>
  <c r="I3277" i="2"/>
  <c r="G3277" i="2"/>
  <c r="I3276" i="2"/>
  <c r="G3276" i="2"/>
  <c r="I3275" i="2"/>
  <c r="G3275" i="2"/>
  <c r="I3274" i="2"/>
  <c r="G3274" i="2"/>
  <c r="I3273" i="2"/>
  <c r="G3273" i="2"/>
  <c r="I3272" i="2"/>
  <c r="G3272" i="2"/>
  <c r="I3271" i="2"/>
  <c r="G3271" i="2"/>
  <c r="I3270" i="2"/>
  <c r="G3270" i="2"/>
  <c r="I3269" i="2"/>
  <c r="G3269" i="2"/>
  <c r="I3268" i="2"/>
  <c r="G3268" i="2"/>
  <c r="I3267" i="2"/>
  <c r="G3267" i="2"/>
  <c r="I3266" i="2"/>
  <c r="G3266" i="2"/>
  <c r="I3265" i="2"/>
  <c r="G3265" i="2"/>
  <c r="I3264" i="2"/>
  <c r="G3264" i="2"/>
  <c r="I3263" i="2"/>
  <c r="G3263" i="2"/>
  <c r="I3262" i="2"/>
  <c r="G3262" i="2"/>
  <c r="I3261" i="2"/>
  <c r="G3261" i="2"/>
  <c r="I3260" i="2"/>
  <c r="G3260" i="2"/>
  <c r="I3259" i="2"/>
  <c r="G3259" i="2"/>
  <c r="I3258" i="2"/>
  <c r="G3258" i="2"/>
  <c r="I3257" i="2"/>
  <c r="G3257" i="2"/>
  <c r="I3256" i="2"/>
  <c r="G3256" i="2"/>
  <c r="I3255" i="2"/>
  <c r="G3255" i="2"/>
  <c r="I3254" i="2"/>
  <c r="G3254" i="2"/>
  <c r="I3253" i="2"/>
  <c r="G3253" i="2"/>
  <c r="I3252" i="2"/>
  <c r="G3252" i="2"/>
  <c r="I3251" i="2"/>
  <c r="G3251" i="2"/>
  <c r="I3250" i="2"/>
  <c r="G3250" i="2"/>
  <c r="I3249" i="2"/>
  <c r="G3249" i="2"/>
  <c r="I3248" i="2"/>
  <c r="G3248" i="2"/>
  <c r="I3247" i="2"/>
  <c r="G3247" i="2"/>
  <c r="I3246" i="2"/>
  <c r="G3246" i="2"/>
  <c r="I3245" i="2"/>
  <c r="G3245" i="2"/>
  <c r="I3244" i="2"/>
  <c r="G3244" i="2"/>
  <c r="I3243" i="2"/>
  <c r="G3243" i="2"/>
  <c r="I3242" i="2"/>
  <c r="G3242" i="2"/>
  <c r="I3241" i="2"/>
  <c r="G3241" i="2"/>
  <c r="I3240" i="2"/>
  <c r="G3240" i="2"/>
  <c r="I3239" i="2"/>
  <c r="G3239" i="2"/>
  <c r="I3238" i="2"/>
  <c r="G3238" i="2"/>
  <c r="I3237" i="2"/>
  <c r="G3237" i="2"/>
  <c r="I3236" i="2"/>
  <c r="G3236" i="2"/>
  <c r="I3235" i="2"/>
  <c r="G3235" i="2"/>
  <c r="I3234" i="2"/>
  <c r="G3234" i="2"/>
  <c r="I3233" i="2"/>
  <c r="G3233" i="2"/>
  <c r="I3232" i="2"/>
  <c r="G3232" i="2"/>
  <c r="I3231" i="2"/>
  <c r="G3231" i="2"/>
  <c r="I3230" i="2"/>
  <c r="G3230" i="2"/>
  <c r="I3229" i="2"/>
  <c r="G3229" i="2"/>
  <c r="I3228" i="2"/>
  <c r="G3228" i="2"/>
  <c r="I3227" i="2"/>
  <c r="G3227" i="2"/>
  <c r="I3226" i="2"/>
  <c r="G3226" i="2"/>
  <c r="I3225" i="2"/>
  <c r="G3225" i="2"/>
  <c r="I3224" i="2"/>
  <c r="G3224" i="2"/>
  <c r="I3223" i="2"/>
  <c r="G3223" i="2"/>
  <c r="I3222" i="2"/>
  <c r="G3222" i="2"/>
  <c r="I3221" i="2"/>
  <c r="G3221" i="2"/>
  <c r="I3220" i="2"/>
  <c r="G3220" i="2"/>
  <c r="I3219" i="2"/>
  <c r="G3219" i="2"/>
  <c r="I3218" i="2"/>
  <c r="G3218" i="2"/>
  <c r="I3217" i="2"/>
  <c r="G3217" i="2"/>
  <c r="I3216" i="2"/>
  <c r="G3216" i="2"/>
  <c r="I3215" i="2"/>
  <c r="G3215" i="2"/>
  <c r="I3214" i="2"/>
  <c r="G3214" i="2"/>
  <c r="I3213" i="2"/>
  <c r="G3213" i="2"/>
  <c r="I3212" i="2"/>
  <c r="G3212" i="2"/>
  <c r="I3211" i="2"/>
  <c r="G3211" i="2"/>
  <c r="I3210" i="2"/>
  <c r="G3210" i="2"/>
  <c r="I3209" i="2"/>
  <c r="G3209" i="2"/>
  <c r="I3208" i="2"/>
  <c r="G3208" i="2"/>
  <c r="I3207" i="2"/>
  <c r="G3207" i="2"/>
  <c r="I3206" i="2"/>
  <c r="G3206" i="2"/>
  <c r="I3205" i="2"/>
  <c r="G3205" i="2"/>
  <c r="I3204" i="2"/>
  <c r="G3204" i="2"/>
  <c r="I3203" i="2"/>
  <c r="G3203" i="2"/>
  <c r="I3202" i="2"/>
  <c r="G3202" i="2"/>
  <c r="I3201" i="2"/>
  <c r="G3201" i="2"/>
  <c r="I3200" i="2"/>
  <c r="G3200" i="2"/>
  <c r="I3199" i="2"/>
  <c r="G3199" i="2"/>
  <c r="I3198" i="2"/>
  <c r="G3198" i="2"/>
  <c r="I3197" i="2"/>
  <c r="G3197" i="2"/>
  <c r="I3196" i="2"/>
  <c r="G3196" i="2"/>
  <c r="I3195" i="2"/>
  <c r="G3195" i="2"/>
  <c r="I3194" i="2"/>
  <c r="G3194" i="2"/>
  <c r="I3193" i="2"/>
  <c r="G3193" i="2"/>
  <c r="I3192" i="2"/>
  <c r="G3192" i="2"/>
  <c r="I3191" i="2"/>
  <c r="G3191" i="2"/>
  <c r="I3190" i="2"/>
  <c r="G3190" i="2"/>
  <c r="I3189" i="2"/>
  <c r="G3189" i="2"/>
  <c r="I3188" i="2"/>
  <c r="G3188" i="2"/>
  <c r="I3187" i="2"/>
  <c r="G3187" i="2"/>
  <c r="I3186" i="2"/>
  <c r="G3186" i="2"/>
  <c r="I3185" i="2"/>
  <c r="G3185" i="2"/>
  <c r="I3184" i="2"/>
  <c r="G3184" i="2"/>
  <c r="I3183" i="2"/>
  <c r="G3183" i="2"/>
  <c r="I3182" i="2"/>
  <c r="G3182" i="2"/>
  <c r="I3181" i="2"/>
  <c r="G3181" i="2"/>
  <c r="I3180" i="2"/>
  <c r="G3180" i="2"/>
  <c r="I3179" i="2"/>
  <c r="G3179" i="2"/>
  <c r="I3178" i="2"/>
  <c r="G3178" i="2"/>
  <c r="I3177" i="2"/>
  <c r="G3177" i="2"/>
  <c r="I3176" i="2"/>
  <c r="G3176" i="2"/>
  <c r="I3175" i="2"/>
  <c r="G3175" i="2"/>
  <c r="I3174" i="2"/>
  <c r="G3174" i="2"/>
  <c r="I3173" i="2"/>
  <c r="G3173" i="2"/>
  <c r="I3172" i="2"/>
  <c r="G3172" i="2"/>
  <c r="I3171" i="2"/>
  <c r="G3171" i="2"/>
  <c r="I3170" i="2"/>
  <c r="G3170" i="2"/>
  <c r="I3169" i="2"/>
  <c r="G3169" i="2"/>
  <c r="I3168" i="2"/>
  <c r="G3168" i="2"/>
  <c r="I3167" i="2"/>
  <c r="G3167" i="2"/>
  <c r="I3166" i="2"/>
  <c r="G3166" i="2"/>
  <c r="I3165" i="2"/>
  <c r="G3165" i="2"/>
  <c r="I3164" i="2"/>
  <c r="G3164" i="2"/>
  <c r="I3163" i="2"/>
  <c r="G3163" i="2"/>
  <c r="I3162" i="2"/>
  <c r="G3162" i="2"/>
  <c r="I3161" i="2"/>
  <c r="G3161" i="2"/>
  <c r="I3160" i="2"/>
  <c r="G3160" i="2"/>
  <c r="I3159" i="2"/>
  <c r="G3159" i="2"/>
  <c r="I3158" i="2"/>
  <c r="G3158" i="2"/>
  <c r="I3157" i="2"/>
  <c r="G3157" i="2"/>
  <c r="I3156" i="2"/>
  <c r="G3156" i="2"/>
  <c r="I3155" i="2"/>
  <c r="G3155" i="2"/>
  <c r="I3154" i="2"/>
  <c r="G3154" i="2"/>
  <c r="I3153" i="2"/>
  <c r="G3153" i="2"/>
  <c r="I3152" i="2"/>
  <c r="G3152" i="2"/>
  <c r="I3151" i="2"/>
  <c r="G3151" i="2"/>
  <c r="I3150" i="2"/>
  <c r="G3150" i="2"/>
  <c r="I3149" i="2"/>
  <c r="G3149" i="2"/>
  <c r="I3148" i="2"/>
  <c r="G3148" i="2"/>
  <c r="I3147" i="2"/>
  <c r="G3147" i="2"/>
  <c r="I3146" i="2"/>
  <c r="G3146" i="2"/>
  <c r="I3145" i="2"/>
  <c r="G3145" i="2"/>
  <c r="I3144" i="2"/>
  <c r="G3144" i="2"/>
  <c r="I3143" i="2"/>
  <c r="G3143" i="2"/>
  <c r="I3142" i="2"/>
  <c r="G3142" i="2"/>
  <c r="I3141" i="2"/>
  <c r="G3141" i="2"/>
  <c r="I3140" i="2"/>
  <c r="G3140" i="2"/>
  <c r="I3139" i="2"/>
  <c r="G3139" i="2"/>
  <c r="I3138" i="2"/>
  <c r="G3138" i="2"/>
  <c r="I3137" i="2"/>
  <c r="G3137" i="2"/>
  <c r="I3136" i="2"/>
  <c r="G3136" i="2"/>
  <c r="I3135" i="2"/>
  <c r="G3135" i="2"/>
  <c r="I3134" i="2"/>
  <c r="G3134" i="2"/>
  <c r="I3133" i="2"/>
  <c r="G3133" i="2"/>
  <c r="I3132" i="2"/>
  <c r="G3132" i="2"/>
  <c r="I3131" i="2"/>
  <c r="G3131" i="2"/>
  <c r="I3130" i="2"/>
  <c r="G3130" i="2"/>
  <c r="I3129" i="2"/>
  <c r="G3129" i="2"/>
  <c r="I3128" i="2"/>
  <c r="G3128" i="2"/>
  <c r="I3127" i="2"/>
  <c r="G3127" i="2"/>
  <c r="I3126" i="2"/>
  <c r="G3126" i="2"/>
  <c r="I3125" i="2"/>
  <c r="G3125" i="2"/>
  <c r="I3124" i="2"/>
  <c r="G3124" i="2"/>
  <c r="I3123" i="2"/>
  <c r="G3123" i="2"/>
  <c r="I3122" i="2"/>
  <c r="G3122" i="2"/>
  <c r="I3121" i="2"/>
  <c r="G3121" i="2"/>
  <c r="I3120" i="2"/>
  <c r="G3120" i="2"/>
  <c r="I3119" i="2"/>
  <c r="G3119" i="2"/>
  <c r="I3118" i="2"/>
  <c r="G3118" i="2"/>
  <c r="I3117" i="2"/>
  <c r="G3117" i="2"/>
  <c r="I3116" i="2"/>
  <c r="G3116" i="2"/>
  <c r="I3115" i="2"/>
  <c r="G3115" i="2"/>
  <c r="I3114" i="2"/>
  <c r="G3114" i="2"/>
  <c r="I3113" i="2"/>
  <c r="G3113" i="2"/>
  <c r="I3112" i="2"/>
  <c r="G3112" i="2"/>
  <c r="I3111" i="2"/>
  <c r="G3111" i="2"/>
  <c r="I3110" i="2"/>
  <c r="G3110" i="2"/>
  <c r="I3109" i="2"/>
  <c r="G3109" i="2"/>
  <c r="I3108" i="2"/>
  <c r="G3108" i="2"/>
  <c r="I3107" i="2"/>
  <c r="G3107" i="2"/>
  <c r="I3106" i="2"/>
  <c r="G3106" i="2"/>
  <c r="I3105" i="2"/>
  <c r="G3105" i="2"/>
  <c r="I3104" i="2"/>
  <c r="G3104" i="2"/>
  <c r="I3103" i="2"/>
  <c r="G3103" i="2"/>
  <c r="I3102" i="2"/>
  <c r="G3102" i="2"/>
  <c r="I3101" i="2"/>
  <c r="G3101" i="2"/>
  <c r="I3100" i="2"/>
  <c r="G3100" i="2"/>
  <c r="I3099" i="2"/>
  <c r="G3099" i="2"/>
  <c r="I3098" i="2"/>
  <c r="G3098" i="2"/>
  <c r="I3097" i="2"/>
  <c r="G3097" i="2"/>
  <c r="I3096" i="2"/>
  <c r="G3096" i="2"/>
  <c r="I3095" i="2"/>
  <c r="G3095" i="2"/>
  <c r="I3094" i="2"/>
  <c r="G3094" i="2"/>
  <c r="I3093" i="2"/>
  <c r="G3093" i="2"/>
  <c r="I3092" i="2"/>
  <c r="G3092" i="2"/>
  <c r="I3091" i="2"/>
  <c r="G3091" i="2"/>
  <c r="I3090" i="2"/>
  <c r="G3090" i="2"/>
  <c r="I3089" i="2"/>
  <c r="G3089" i="2"/>
  <c r="I3088" i="2"/>
  <c r="G3088" i="2"/>
  <c r="I3087" i="2"/>
  <c r="G3087" i="2"/>
  <c r="I3086" i="2"/>
  <c r="G3086" i="2"/>
  <c r="I3085" i="2"/>
  <c r="G3085" i="2"/>
  <c r="I3084" i="2"/>
  <c r="G3084" i="2"/>
  <c r="I3083" i="2"/>
  <c r="G3083" i="2"/>
  <c r="I3082" i="2"/>
  <c r="G3082" i="2"/>
  <c r="I3081" i="2"/>
  <c r="G3081" i="2"/>
  <c r="I3080" i="2"/>
  <c r="G3080" i="2"/>
  <c r="I3079" i="2"/>
  <c r="G3079" i="2"/>
  <c r="I3078" i="2"/>
  <c r="G3078" i="2"/>
  <c r="I3077" i="2"/>
  <c r="G3077" i="2"/>
  <c r="I3076" i="2"/>
  <c r="G3076" i="2"/>
  <c r="I3075" i="2"/>
  <c r="G3075" i="2"/>
  <c r="I3074" i="2"/>
  <c r="G3074" i="2"/>
  <c r="I3073" i="2"/>
  <c r="G3073" i="2"/>
  <c r="I3072" i="2"/>
  <c r="G3072" i="2"/>
  <c r="I3071" i="2"/>
  <c r="G3071" i="2"/>
  <c r="I3070" i="2"/>
  <c r="G3070" i="2"/>
  <c r="I3069" i="2"/>
  <c r="G3069" i="2"/>
  <c r="I3068" i="2"/>
  <c r="G3068" i="2"/>
  <c r="I3067" i="2"/>
  <c r="G3067" i="2"/>
  <c r="I3066" i="2"/>
  <c r="G3066" i="2"/>
  <c r="I3065" i="2"/>
  <c r="G3065" i="2"/>
  <c r="I3064" i="2"/>
  <c r="G3064" i="2"/>
  <c r="I3063" i="2"/>
  <c r="G3063" i="2"/>
  <c r="I3062" i="2"/>
  <c r="G3062" i="2"/>
  <c r="I3061" i="2"/>
  <c r="G3061" i="2"/>
  <c r="I3060" i="2"/>
  <c r="G3060" i="2"/>
  <c r="I3059" i="2"/>
  <c r="G3059" i="2"/>
  <c r="I3058" i="2"/>
  <c r="G3058" i="2"/>
  <c r="I3057" i="2"/>
  <c r="G3057" i="2"/>
  <c r="I3056" i="2"/>
  <c r="G3056" i="2"/>
  <c r="I3055" i="2"/>
  <c r="G3055" i="2"/>
  <c r="I3054" i="2"/>
  <c r="G3054" i="2"/>
  <c r="I3053" i="2"/>
  <c r="G3053" i="2"/>
  <c r="I3052" i="2"/>
  <c r="G3052" i="2"/>
  <c r="I3051" i="2"/>
  <c r="G3051" i="2"/>
  <c r="I3050" i="2"/>
  <c r="G3050" i="2"/>
  <c r="I3049" i="2"/>
  <c r="G3049" i="2"/>
  <c r="I3048" i="2"/>
  <c r="G3048" i="2"/>
  <c r="I3047" i="2"/>
  <c r="G3047" i="2"/>
  <c r="I3046" i="2"/>
  <c r="G3046" i="2"/>
  <c r="I3045" i="2"/>
  <c r="G3045" i="2"/>
  <c r="I3044" i="2"/>
  <c r="G3044" i="2"/>
  <c r="I3043" i="2"/>
  <c r="G3043" i="2"/>
  <c r="I3042" i="2"/>
  <c r="G3042" i="2"/>
  <c r="I3041" i="2"/>
  <c r="G3041" i="2"/>
  <c r="I3040" i="2"/>
  <c r="G3040" i="2"/>
  <c r="I3039" i="2"/>
  <c r="G3039" i="2"/>
  <c r="I3038" i="2"/>
  <c r="G3038" i="2"/>
  <c r="I3037" i="2"/>
  <c r="G3037" i="2"/>
  <c r="I3036" i="2"/>
  <c r="G3036" i="2"/>
  <c r="I3035" i="2"/>
  <c r="G3035" i="2"/>
  <c r="I3034" i="2"/>
  <c r="G3034" i="2"/>
  <c r="I3033" i="2"/>
  <c r="G3033" i="2"/>
  <c r="I3032" i="2"/>
  <c r="G3032" i="2"/>
  <c r="I3031" i="2"/>
  <c r="G3031" i="2"/>
  <c r="I3030" i="2"/>
  <c r="G3030" i="2"/>
  <c r="I3029" i="2"/>
  <c r="G3029" i="2"/>
  <c r="I3028" i="2"/>
  <c r="G3028" i="2"/>
  <c r="I3027" i="2"/>
  <c r="G3027" i="2"/>
  <c r="I3026" i="2"/>
  <c r="G3026" i="2"/>
  <c r="I3025" i="2"/>
  <c r="G3025" i="2"/>
  <c r="I3024" i="2"/>
  <c r="G3024" i="2"/>
  <c r="I3023" i="2"/>
  <c r="G3023" i="2"/>
  <c r="I3022" i="2"/>
  <c r="G3022" i="2"/>
  <c r="I3021" i="2"/>
  <c r="G3021" i="2"/>
  <c r="I3020" i="2"/>
  <c r="G3020" i="2"/>
  <c r="I3019" i="2"/>
  <c r="G3019" i="2"/>
  <c r="I3018" i="2"/>
  <c r="G3018" i="2"/>
  <c r="I3017" i="2"/>
  <c r="G3017" i="2"/>
  <c r="I3016" i="2"/>
  <c r="G3016" i="2"/>
  <c r="I3015" i="2"/>
  <c r="G3015" i="2"/>
  <c r="I3014" i="2"/>
  <c r="G3014" i="2"/>
  <c r="I3013" i="2"/>
  <c r="G3013" i="2"/>
  <c r="I3012" i="2"/>
  <c r="G3012" i="2"/>
  <c r="I3011" i="2"/>
  <c r="G3011" i="2"/>
  <c r="I3010" i="2"/>
  <c r="G3010" i="2"/>
  <c r="I3009" i="2"/>
  <c r="G3009" i="2"/>
  <c r="I3008" i="2"/>
  <c r="G3008" i="2"/>
  <c r="I3007" i="2"/>
  <c r="G3007" i="2"/>
  <c r="I3006" i="2"/>
  <c r="G3006" i="2"/>
  <c r="I3005" i="2"/>
  <c r="G3005" i="2"/>
  <c r="I3004" i="2"/>
  <c r="G3004" i="2"/>
  <c r="I3003" i="2"/>
  <c r="G3003" i="2"/>
  <c r="I3002" i="2"/>
  <c r="G3002" i="2"/>
  <c r="I3001" i="2"/>
  <c r="G3001" i="2"/>
  <c r="I3000" i="2"/>
  <c r="G3000" i="2"/>
  <c r="I2999" i="2"/>
  <c r="G2999" i="2"/>
  <c r="I2998" i="2"/>
  <c r="G2998" i="2"/>
  <c r="I2997" i="2"/>
  <c r="G2997" i="2"/>
  <c r="I2996" i="2"/>
  <c r="G2996" i="2"/>
  <c r="I2995" i="2"/>
  <c r="G2995" i="2"/>
  <c r="I2994" i="2"/>
  <c r="G2994" i="2"/>
  <c r="I2993" i="2"/>
  <c r="G2993" i="2"/>
  <c r="I2992" i="2"/>
  <c r="G2992" i="2"/>
  <c r="I2991" i="2"/>
  <c r="G2991" i="2"/>
  <c r="I2990" i="2"/>
  <c r="G2990" i="2"/>
  <c r="I2989" i="2"/>
  <c r="G2989" i="2"/>
  <c r="I2988" i="2"/>
  <c r="G2988" i="2"/>
  <c r="I2987" i="2"/>
  <c r="G2987" i="2"/>
  <c r="I2986" i="2"/>
  <c r="G2986" i="2"/>
  <c r="I2985" i="2"/>
  <c r="G2985" i="2"/>
  <c r="I2984" i="2"/>
  <c r="G2984" i="2"/>
  <c r="I2983" i="2"/>
  <c r="G2983" i="2"/>
  <c r="I2982" i="2"/>
  <c r="G2982" i="2"/>
  <c r="I2981" i="2"/>
  <c r="G2981" i="2"/>
  <c r="I2980" i="2"/>
  <c r="G2980" i="2"/>
  <c r="I2979" i="2"/>
  <c r="G2979" i="2"/>
  <c r="I2978" i="2"/>
  <c r="G2978" i="2"/>
  <c r="I2977" i="2"/>
  <c r="G2977" i="2"/>
  <c r="I2976" i="2"/>
  <c r="G2976" i="2"/>
  <c r="I2975" i="2"/>
  <c r="G2975" i="2"/>
  <c r="I2974" i="2"/>
  <c r="G2974" i="2"/>
  <c r="I2973" i="2"/>
  <c r="G2973" i="2"/>
  <c r="I2972" i="2"/>
  <c r="G2972" i="2"/>
  <c r="I2971" i="2"/>
  <c r="G2971" i="2"/>
  <c r="I2970" i="2"/>
  <c r="G2970" i="2"/>
  <c r="I2969" i="2"/>
  <c r="G2969" i="2"/>
  <c r="I2968" i="2"/>
  <c r="G2968" i="2"/>
  <c r="I2967" i="2"/>
  <c r="G2967" i="2"/>
  <c r="I2966" i="2"/>
  <c r="G2966" i="2"/>
  <c r="I2965" i="2"/>
  <c r="G2965" i="2"/>
  <c r="I2964" i="2"/>
  <c r="G2964" i="2"/>
  <c r="I2963" i="2"/>
  <c r="G2963" i="2"/>
  <c r="I2962" i="2"/>
  <c r="G2962" i="2"/>
  <c r="I2961" i="2"/>
  <c r="G2961" i="2"/>
  <c r="I2960" i="2"/>
  <c r="G2960" i="2"/>
  <c r="I2959" i="2"/>
  <c r="G2959" i="2"/>
  <c r="I2958" i="2"/>
  <c r="G2958" i="2"/>
  <c r="I2957" i="2"/>
  <c r="G2957" i="2"/>
  <c r="I2956" i="2"/>
  <c r="G2956" i="2"/>
  <c r="I2955" i="2"/>
  <c r="G2955" i="2"/>
  <c r="I2954" i="2"/>
  <c r="G2954" i="2"/>
  <c r="I2953" i="2"/>
  <c r="G2953" i="2"/>
  <c r="I2952" i="2"/>
  <c r="G2952" i="2"/>
  <c r="I2951" i="2"/>
  <c r="G2951" i="2"/>
  <c r="I2950" i="2"/>
  <c r="G2950" i="2"/>
  <c r="I2949" i="2"/>
  <c r="G2949" i="2"/>
  <c r="I2948" i="2"/>
  <c r="G2948" i="2"/>
  <c r="I2947" i="2"/>
  <c r="G2947" i="2"/>
  <c r="I2946" i="2"/>
  <c r="G2946" i="2"/>
  <c r="I2945" i="2"/>
  <c r="G2945" i="2"/>
  <c r="I2944" i="2"/>
  <c r="G2944" i="2"/>
  <c r="I2943" i="2"/>
  <c r="G2943" i="2"/>
  <c r="I2942" i="2"/>
  <c r="G2942" i="2"/>
  <c r="I2941" i="2"/>
  <c r="G2941" i="2"/>
  <c r="I2940" i="2"/>
  <c r="G2940" i="2"/>
  <c r="I2939" i="2"/>
  <c r="G2939" i="2"/>
  <c r="I2938" i="2"/>
  <c r="G2938" i="2"/>
  <c r="I2937" i="2"/>
  <c r="G2937" i="2"/>
  <c r="I2936" i="2"/>
  <c r="G2936" i="2"/>
  <c r="I2935" i="2"/>
  <c r="G2935" i="2"/>
  <c r="I2934" i="2"/>
  <c r="G2934" i="2"/>
  <c r="I2933" i="2"/>
  <c r="G2933" i="2"/>
  <c r="I2932" i="2"/>
  <c r="G2932" i="2"/>
  <c r="I2931" i="2"/>
  <c r="G2931" i="2"/>
  <c r="I2930" i="2"/>
  <c r="G2930" i="2"/>
  <c r="I2929" i="2"/>
  <c r="G2929" i="2"/>
  <c r="I2928" i="2"/>
  <c r="G2928" i="2"/>
  <c r="I2927" i="2"/>
  <c r="G2927" i="2"/>
  <c r="I2926" i="2"/>
  <c r="G2926" i="2"/>
  <c r="I2925" i="2"/>
  <c r="G2925" i="2"/>
  <c r="I2924" i="2"/>
  <c r="G2924" i="2"/>
  <c r="I2923" i="2"/>
  <c r="G2923" i="2"/>
  <c r="I2922" i="2"/>
  <c r="G2922" i="2"/>
  <c r="I2921" i="2"/>
  <c r="G2921" i="2"/>
  <c r="I2920" i="2"/>
  <c r="G2920" i="2"/>
  <c r="I2919" i="2"/>
  <c r="G2919" i="2"/>
  <c r="I2918" i="2"/>
  <c r="G2918" i="2"/>
  <c r="I2917" i="2"/>
  <c r="G2917" i="2"/>
  <c r="I2916" i="2"/>
  <c r="G2916" i="2"/>
  <c r="I2915" i="2"/>
  <c r="G2915" i="2"/>
  <c r="I2914" i="2"/>
  <c r="G2914" i="2"/>
  <c r="I2913" i="2"/>
  <c r="G2913" i="2"/>
  <c r="I2912" i="2"/>
  <c r="G2912" i="2"/>
  <c r="I2911" i="2"/>
  <c r="G2911" i="2"/>
  <c r="I2910" i="2"/>
  <c r="G2910" i="2"/>
  <c r="I2909" i="2"/>
  <c r="G2909" i="2"/>
  <c r="I2908" i="2"/>
  <c r="G2908" i="2"/>
  <c r="I2907" i="2"/>
  <c r="G2907" i="2"/>
  <c r="I2906" i="2"/>
  <c r="G2906" i="2"/>
  <c r="I2905" i="2"/>
  <c r="G2905" i="2"/>
  <c r="I2904" i="2"/>
  <c r="G2904" i="2"/>
  <c r="I2903" i="2"/>
  <c r="G2903" i="2"/>
  <c r="I2902" i="2"/>
  <c r="G2902" i="2"/>
  <c r="I2901" i="2"/>
  <c r="G2901" i="2"/>
  <c r="I2900" i="2"/>
  <c r="G2900" i="2"/>
  <c r="I2899" i="2"/>
  <c r="G2899" i="2"/>
  <c r="I2898" i="2"/>
  <c r="G2898" i="2"/>
  <c r="I2897" i="2"/>
  <c r="G2897" i="2"/>
  <c r="I2896" i="2"/>
  <c r="G2896" i="2"/>
  <c r="I2895" i="2"/>
  <c r="G2895" i="2"/>
  <c r="I2894" i="2"/>
  <c r="G2894" i="2"/>
  <c r="I2893" i="2"/>
  <c r="G2893" i="2"/>
  <c r="I2892" i="2"/>
  <c r="G2892" i="2"/>
  <c r="I2891" i="2"/>
  <c r="G2891" i="2"/>
  <c r="I2890" i="2"/>
  <c r="G2890" i="2"/>
  <c r="I2889" i="2"/>
  <c r="G2889" i="2"/>
  <c r="I2888" i="2"/>
  <c r="G2888" i="2"/>
  <c r="I2887" i="2"/>
  <c r="G2887" i="2"/>
  <c r="I2886" i="2"/>
  <c r="G2886" i="2"/>
  <c r="I2885" i="2"/>
  <c r="G2885" i="2"/>
  <c r="I2884" i="2"/>
  <c r="G2884" i="2"/>
  <c r="I2883" i="2"/>
  <c r="G2883" i="2"/>
  <c r="I2882" i="2"/>
  <c r="G2882" i="2"/>
  <c r="I2881" i="2"/>
  <c r="G2881" i="2"/>
  <c r="I2880" i="2"/>
  <c r="G2880" i="2"/>
  <c r="I2879" i="2"/>
  <c r="G2879" i="2"/>
  <c r="I2878" i="2"/>
  <c r="G2878" i="2"/>
  <c r="I2877" i="2"/>
  <c r="G2877" i="2"/>
  <c r="I2876" i="2"/>
  <c r="G2876" i="2"/>
  <c r="I2875" i="2"/>
  <c r="G2875" i="2"/>
  <c r="I2874" i="2"/>
  <c r="G2874" i="2"/>
  <c r="I2873" i="2"/>
  <c r="G2873" i="2"/>
  <c r="I2872" i="2"/>
  <c r="G2872" i="2"/>
  <c r="I2871" i="2"/>
  <c r="G2871" i="2"/>
  <c r="I2870" i="2"/>
  <c r="G2870" i="2"/>
  <c r="I2869" i="2"/>
  <c r="G2869" i="2"/>
  <c r="I2868" i="2"/>
  <c r="G2868" i="2"/>
  <c r="I2867" i="2"/>
  <c r="G2867" i="2"/>
  <c r="I2866" i="2"/>
  <c r="G2866" i="2"/>
  <c r="I2865" i="2"/>
  <c r="G2865" i="2"/>
  <c r="I2864" i="2"/>
  <c r="G2864" i="2"/>
  <c r="I2863" i="2"/>
  <c r="G2863" i="2"/>
  <c r="I2862" i="2"/>
  <c r="G2862" i="2"/>
  <c r="I2861" i="2"/>
  <c r="G2861" i="2"/>
  <c r="I2860" i="2"/>
  <c r="G2860" i="2"/>
  <c r="I2859" i="2"/>
  <c r="G2859" i="2"/>
  <c r="I2858" i="2"/>
  <c r="G2858" i="2"/>
  <c r="I2857" i="2"/>
  <c r="G2857" i="2"/>
  <c r="I2856" i="2"/>
  <c r="G2856" i="2"/>
  <c r="I2855" i="2"/>
  <c r="G2855" i="2"/>
  <c r="I2854" i="2"/>
  <c r="G2854" i="2"/>
  <c r="I2853" i="2"/>
  <c r="G2853" i="2"/>
  <c r="I2852" i="2"/>
  <c r="G2852" i="2"/>
  <c r="I2851" i="2"/>
  <c r="G2851" i="2"/>
  <c r="I2850" i="2"/>
  <c r="G2850" i="2"/>
  <c r="I2849" i="2"/>
  <c r="G2849" i="2"/>
  <c r="I2848" i="2"/>
  <c r="G2848" i="2"/>
  <c r="I2847" i="2"/>
  <c r="G2847" i="2"/>
  <c r="I2846" i="2"/>
  <c r="G2846" i="2"/>
  <c r="I2845" i="2"/>
  <c r="G2845" i="2"/>
  <c r="I2844" i="2"/>
  <c r="G2844" i="2"/>
  <c r="I2843" i="2"/>
  <c r="G2843" i="2"/>
  <c r="I2842" i="2"/>
  <c r="G2842" i="2"/>
  <c r="I2841" i="2"/>
  <c r="G2841" i="2"/>
  <c r="I2840" i="2"/>
  <c r="G2840" i="2"/>
  <c r="I2839" i="2"/>
  <c r="G2839" i="2"/>
  <c r="I2838" i="2"/>
  <c r="G2838" i="2"/>
  <c r="I2837" i="2"/>
  <c r="G2837" i="2"/>
  <c r="I2836" i="2"/>
  <c r="G2836" i="2"/>
  <c r="I2835" i="2"/>
  <c r="G2835" i="2"/>
  <c r="I2834" i="2"/>
  <c r="G2834" i="2"/>
  <c r="I2833" i="2"/>
  <c r="G2833" i="2"/>
  <c r="I2832" i="2"/>
  <c r="G2832" i="2"/>
  <c r="I2831" i="2"/>
  <c r="G2831" i="2"/>
  <c r="I2830" i="2"/>
  <c r="G2830" i="2"/>
  <c r="I2829" i="2"/>
  <c r="G2829" i="2"/>
  <c r="I2828" i="2"/>
  <c r="G2828" i="2"/>
  <c r="I2827" i="2"/>
  <c r="G2827" i="2"/>
  <c r="I2826" i="2"/>
  <c r="G2826" i="2"/>
  <c r="I2825" i="2"/>
  <c r="G2825" i="2"/>
  <c r="I2824" i="2"/>
  <c r="G2824" i="2"/>
  <c r="I2823" i="2"/>
  <c r="G2823" i="2"/>
  <c r="I2822" i="2"/>
  <c r="G2822" i="2"/>
  <c r="I2821" i="2"/>
  <c r="G2821" i="2"/>
  <c r="I2820" i="2"/>
  <c r="G2820" i="2"/>
  <c r="I2819" i="2"/>
  <c r="G2819" i="2"/>
  <c r="I2818" i="2"/>
  <c r="G2818" i="2"/>
  <c r="I2817" i="2"/>
  <c r="G2817" i="2"/>
  <c r="I2816" i="2"/>
  <c r="G2816" i="2"/>
  <c r="I2815" i="2"/>
  <c r="G2815" i="2"/>
  <c r="I2814" i="2"/>
  <c r="G2814" i="2"/>
  <c r="I2813" i="2"/>
  <c r="G2813" i="2"/>
  <c r="I2812" i="2"/>
  <c r="G2812" i="2"/>
  <c r="I2811" i="2"/>
  <c r="G2811" i="2"/>
  <c r="I2810" i="2"/>
  <c r="G2810" i="2"/>
  <c r="I2809" i="2"/>
  <c r="G2809" i="2"/>
  <c r="I2808" i="2"/>
  <c r="G2808" i="2"/>
  <c r="I2807" i="2"/>
  <c r="G2807" i="2"/>
  <c r="I2806" i="2"/>
  <c r="G2806" i="2"/>
  <c r="I2805" i="2"/>
  <c r="G2805" i="2"/>
  <c r="I2804" i="2"/>
  <c r="G2804" i="2"/>
  <c r="I2803" i="2"/>
  <c r="G2803" i="2"/>
  <c r="I2802" i="2"/>
  <c r="G2802" i="2"/>
  <c r="I2801" i="2"/>
  <c r="G2801" i="2"/>
  <c r="I2800" i="2"/>
  <c r="G2800" i="2"/>
  <c r="I2799" i="2"/>
  <c r="G2799" i="2"/>
  <c r="I2798" i="2"/>
  <c r="G2798" i="2"/>
  <c r="I2797" i="2"/>
  <c r="G2797" i="2"/>
  <c r="I2796" i="2"/>
  <c r="G2796" i="2"/>
  <c r="I2795" i="2"/>
  <c r="G2795" i="2"/>
  <c r="I2794" i="2"/>
  <c r="G2794" i="2"/>
  <c r="I2793" i="2"/>
  <c r="G2793" i="2"/>
  <c r="I2792" i="2"/>
  <c r="G2792" i="2"/>
  <c r="I2791" i="2"/>
  <c r="G2791" i="2"/>
  <c r="I2790" i="2"/>
  <c r="G2790" i="2"/>
  <c r="I2789" i="2"/>
  <c r="G2789" i="2"/>
  <c r="I2788" i="2"/>
  <c r="G2788" i="2"/>
  <c r="I2787" i="2"/>
  <c r="G2787" i="2"/>
  <c r="I2786" i="2"/>
  <c r="G2786" i="2"/>
  <c r="I2785" i="2"/>
  <c r="G2785" i="2"/>
  <c r="I2784" i="2"/>
  <c r="G2784" i="2"/>
  <c r="I2783" i="2"/>
  <c r="G2783" i="2"/>
  <c r="I2782" i="2"/>
  <c r="G2782" i="2"/>
  <c r="I2781" i="2"/>
  <c r="G2781" i="2"/>
  <c r="I2780" i="2"/>
  <c r="G2780" i="2"/>
  <c r="I2779" i="2"/>
  <c r="G2779" i="2"/>
  <c r="I2778" i="2"/>
  <c r="G2778" i="2"/>
  <c r="I2777" i="2"/>
  <c r="G2777" i="2"/>
  <c r="I2776" i="2"/>
  <c r="G2776" i="2"/>
  <c r="I2775" i="2"/>
  <c r="G2775" i="2"/>
  <c r="I2774" i="2"/>
  <c r="G2774" i="2"/>
  <c r="I2773" i="2"/>
  <c r="G2773" i="2"/>
  <c r="I2772" i="2"/>
  <c r="G2772" i="2"/>
  <c r="I2771" i="2"/>
  <c r="G2771" i="2"/>
  <c r="I2770" i="2"/>
  <c r="G2770" i="2"/>
  <c r="I2769" i="2"/>
  <c r="G2769" i="2"/>
  <c r="I2768" i="2"/>
  <c r="G2768" i="2"/>
  <c r="I2767" i="2"/>
  <c r="G2767" i="2"/>
  <c r="I2766" i="2"/>
  <c r="G2766" i="2"/>
  <c r="I2765" i="2"/>
  <c r="G2765" i="2"/>
  <c r="I2764" i="2"/>
  <c r="G2764" i="2"/>
  <c r="I2763" i="2"/>
  <c r="G2763" i="2"/>
  <c r="I2762" i="2"/>
  <c r="G2762" i="2"/>
  <c r="I2761" i="2"/>
  <c r="G2761" i="2"/>
  <c r="I2760" i="2"/>
  <c r="G2760" i="2"/>
  <c r="I2759" i="2"/>
  <c r="G2759" i="2"/>
  <c r="I2758" i="2"/>
  <c r="G2758" i="2"/>
  <c r="I2757" i="2"/>
  <c r="G2757" i="2"/>
  <c r="I2756" i="2"/>
  <c r="G2756" i="2"/>
  <c r="I2755" i="2"/>
  <c r="G2755" i="2"/>
  <c r="I2754" i="2"/>
  <c r="G2754" i="2"/>
  <c r="I2753" i="2"/>
  <c r="G2753" i="2"/>
  <c r="I2752" i="2"/>
  <c r="G2752" i="2"/>
  <c r="I2751" i="2"/>
  <c r="G2751" i="2"/>
  <c r="I2750" i="2"/>
  <c r="G2750" i="2"/>
  <c r="I2749" i="2"/>
  <c r="G2749" i="2"/>
  <c r="I2748" i="2"/>
  <c r="G2748" i="2"/>
  <c r="I2747" i="2"/>
  <c r="G2747" i="2"/>
  <c r="I2746" i="2"/>
  <c r="G2746" i="2"/>
  <c r="I2745" i="2"/>
  <c r="G2745" i="2"/>
  <c r="I2744" i="2"/>
  <c r="G2744" i="2"/>
  <c r="I2743" i="2"/>
  <c r="G2743" i="2"/>
  <c r="I2742" i="2"/>
  <c r="G2742" i="2"/>
  <c r="I2741" i="2"/>
  <c r="G2741" i="2"/>
  <c r="I2740" i="2"/>
  <c r="G2740" i="2"/>
  <c r="I2739" i="2"/>
  <c r="G2739" i="2"/>
  <c r="I2738" i="2"/>
  <c r="G2738" i="2"/>
  <c r="I2737" i="2"/>
  <c r="G2737" i="2"/>
  <c r="I2736" i="2"/>
  <c r="G2736" i="2"/>
  <c r="I2735" i="2"/>
  <c r="G2735" i="2"/>
  <c r="I2734" i="2"/>
  <c r="G2734" i="2"/>
  <c r="I2733" i="2"/>
  <c r="G2733" i="2"/>
  <c r="I2732" i="2"/>
  <c r="G2732" i="2"/>
  <c r="I2731" i="2"/>
  <c r="G2731" i="2"/>
  <c r="I2730" i="2"/>
  <c r="G2730" i="2"/>
  <c r="I2729" i="2"/>
  <c r="G2729" i="2"/>
  <c r="I2728" i="2"/>
  <c r="G2728" i="2"/>
  <c r="I2727" i="2"/>
  <c r="G2727" i="2"/>
  <c r="I2726" i="2"/>
  <c r="G2726" i="2"/>
  <c r="I2725" i="2"/>
  <c r="G2725" i="2"/>
  <c r="I2724" i="2"/>
  <c r="G2724" i="2"/>
  <c r="I2723" i="2"/>
  <c r="G2723" i="2"/>
  <c r="I2722" i="2"/>
  <c r="G2722" i="2"/>
  <c r="I2721" i="2"/>
  <c r="G2721" i="2"/>
  <c r="I2720" i="2"/>
  <c r="G2720" i="2"/>
  <c r="I2719" i="2"/>
  <c r="G2719" i="2"/>
  <c r="I2718" i="2"/>
  <c r="G2718" i="2"/>
  <c r="I2717" i="2"/>
  <c r="G2717" i="2"/>
  <c r="I2716" i="2"/>
  <c r="G2716" i="2"/>
  <c r="I2715" i="2"/>
  <c r="G2715" i="2"/>
  <c r="I2714" i="2"/>
  <c r="G2714" i="2"/>
  <c r="I2713" i="2"/>
  <c r="G2713" i="2"/>
  <c r="I2712" i="2"/>
  <c r="G2712" i="2"/>
  <c r="I2711" i="2"/>
  <c r="G2711" i="2"/>
  <c r="I2710" i="2"/>
  <c r="G2710" i="2"/>
  <c r="I2709" i="2"/>
  <c r="G2709" i="2"/>
  <c r="I2708" i="2"/>
  <c r="G2708" i="2"/>
  <c r="I2707" i="2"/>
  <c r="G2707" i="2"/>
  <c r="I2706" i="2"/>
  <c r="G2706" i="2"/>
  <c r="I2705" i="2"/>
  <c r="G2705" i="2"/>
  <c r="I2704" i="2"/>
  <c r="G2704" i="2"/>
  <c r="I2703" i="2"/>
  <c r="G2703" i="2"/>
  <c r="I2702" i="2"/>
  <c r="G2702" i="2"/>
  <c r="I2701" i="2"/>
  <c r="G2701" i="2"/>
  <c r="I2700" i="2"/>
  <c r="G2700" i="2"/>
  <c r="I2699" i="2"/>
  <c r="G2699" i="2"/>
  <c r="I2698" i="2"/>
  <c r="G2698" i="2"/>
  <c r="I2697" i="2"/>
  <c r="G2697" i="2"/>
  <c r="I2696" i="2"/>
  <c r="G2696" i="2"/>
  <c r="I2695" i="2"/>
  <c r="G2695" i="2"/>
  <c r="I2694" i="2"/>
  <c r="G2694" i="2"/>
  <c r="I2693" i="2"/>
  <c r="G2693" i="2"/>
  <c r="I2692" i="2"/>
  <c r="G2692" i="2"/>
  <c r="I2691" i="2"/>
  <c r="G2691" i="2"/>
  <c r="I2690" i="2"/>
  <c r="G2690" i="2"/>
  <c r="I2689" i="2"/>
  <c r="G2689" i="2"/>
  <c r="I2688" i="2"/>
  <c r="G2688" i="2"/>
  <c r="I2687" i="2"/>
  <c r="G2687" i="2"/>
  <c r="I2686" i="2"/>
  <c r="G2686" i="2"/>
  <c r="I2685" i="2"/>
  <c r="G2685" i="2"/>
  <c r="I2684" i="2"/>
  <c r="G2684" i="2"/>
  <c r="I2683" i="2"/>
  <c r="G2683" i="2"/>
  <c r="I2682" i="2"/>
  <c r="G2682" i="2"/>
  <c r="I2681" i="2"/>
  <c r="G2681" i="2"/>
  <c r="I2680" i="2"/>
  <c r="G2680" i="2"/>
  <c r="I2679" i="2"/>
  <c r="G2679" i="2"/>
  <c r="I2678" i="2"/>
  <c r="G2678" i="2"/>
  <c r="I2677" i="2"/>
  <c r="G2677" i="2"/>
  <c r="I2676" i="2"/>
  <c r="G2676" i="2"/>
  <c r="I2675" i="2"/>
  <c r="G2675" i="2"/>
  <c r="I2674" i="2"/>
  <c r="G2674" i="2"/>
  <c r="I2673" i="2"/>
  <c r="G2673" i="2"/>
  <c r="I2672" i="2"/>
  <c r="G2672" i="2"/>
  <c r="I2671" i="2"/>
  <c r="G2671" i="2"/>
  <c r="I2670" i="2"/>
  <c r="G2670" i="2"/>
  <c r="I2669" i="2"/>
  <c r="G2669" i="2"/>
  <c r="I2668" i="2"/>
  <c r="G2668" i="2"/>
  <c r="I2667" i="2"/>
  <c r="G2667" i="2"/>
  <c r="I2666" i="2"/>
  <c r="G2666" i="2"/>
  <c r="I2665" i="2"/>
  <c r="G2665" i="2"/>
  <c r="I2664" i="2"/>
  <c r="G2664" i="2"/>
  <c r="I2663" i="2"/>
  <c r="G2663" i="2"/>
  <c r="I2662" i="2"/>
  <c r="G2662" i="2"/>
  <c r="I2661" i="2"/>
  <c r="G2661" i="2"/>
  <c r="I2660" i="2"/>
  <c r="G2660" i="2"/>
  <c r="I2659" i="2"/>
  <c r="G2659" i="2"/>
  <c r="I2658" i="2"/>
  <c r="G2658" i="2"/>
  <c r="I2657" i="2"/>
  <c r="G2657" i="2"/>
  <c r="I2656" i="2"/>
  <c r="G2656" i="2"/>
  <c r="I2655" i="2"/>
  <c r="G2655" i="2"/>
  <c r="I2654" i="2"/>
  <c r="G2654" i="2"/>
  <c r="I2653" i="2"/>
  <c r="G2653" i="2"/>
  <c r="I2652" i="2"/>
  <c r="G2652" i="2"/>
  <c r="I2651" i="2"/>
  <c r="G2651" i="2"/>
  <c r="I2650" i="2"/>
  <c r="G2650" i="2"/>
  <c r="I2649" i="2"/>
  <c r="G2649" i="2"/>
  <c r="I2648" i="2"/>
  <c r="G2648" i="2"/>
  <c r="I2647" i="2"/>
  <c r="G2647" i="2"/>
  <c r="I2646" i="2"/>
  <c r="G2646" i="2"/>
  <c r="I2645" i="2"/>
  <c r="G2645" i="2"/>
  <c r="I2644" i="2"/>
  <c r="G2644" i="2"/>
  <c r="I2643" i="2"/>
  <c r="G2643" i="2"/>
  <c r="I2642" i="2"/>
  <c r="G2642" i="2"/>
  <c r="I2641" i="2"/>
  <c r="G2641" i="2"/>
  <c r="I2640" i="2"/>
  <c r="G2640" i="2"/>
  <c r="I2639" i="2"/>
  <c r="G2639" i="2"/>
  <c r="I2638" i="2"/>
  <c r="G2638" i="2"/>
  <c r="I2637" i="2"/>
  <c r="G2637" i="2"/>
  <c r="I2636" i="2"/>
  <c r="G2636" i="2"/>
  <c r="I2635" i="2"/>
  <c r="G2635" i="2"/>
  <c r="I2634" i="2"/>
  <c r="G2634" i="2"/>
  <c r="I2633" i="2"/>
  <c r="G2633" i="2"/>
  <c r="I2632" i="2"/>
  <c r="G2632" i="2"/>
  <c r="I2631" i="2"/>
  <c r="G2631" i="2"/>
  <c r="I2630" i="2"/>
  <c r="G2630" i="2"/>
  <c r="I2629" i="2"/>
  <c r="G2629" i="2"/>
  <c r="I2628" i="2"/>
  <c r="G2628" i="2"/>
  <c r="I2627" i="2"/>
  <c r="G2627" i="2"/>
  <c r="I2626" i="2"/>
  <c r="G2626" i="2"/>
  <c r="I2625" i="2"/>
  <c r="G2625" i="2"/>
  <c r="I2624" i="2"/>
  <c r="G2624" i="2"/>
  <c r="I2623" i="2"/>
  <c r="G2623" i="2"/>
  <c r="I2622" i="2"/>
  <c r="G2622" i="2"/>
  <c r="I2621" i="2"/>
  <c r="G2621" i="2"/>
  <c r="I2620" i="2"/>
  <c r="G2620" i="2"/>
  <c r="I2619" i="2"/>
  <c r="G2619" i="2"/>
  <c r="I2618" i="2"/>
  <c r="G2618" i="2"/>
  <c r="I2617" i="2"/>
  <c r="G2617" i="2"/>
  <c r="I2616" i="2"/>
  <c r="G2616" i="2"/>
  <c r="I2615" i="2"/>
  <c r="G2615" i="2"/>
  <c r="I2614" i="2"/>
  <c r="G2614" i="2"/>
  <c r="I2613" i="2"/>
  <c r="G2613" i="2"/>
  <c r="I2612" i="2"/>
  <c r="G2612" i="2"/>
  <c r="I2611" i="2"/>
  <c r="G2611" i="2"/>
  <c r="I2610" i="2"/>
  <c r="G2610" i="2"/>
  <c r="I2609" i="2"/>
  <c r="G2609" i="2"/>
  <c r="I2608" i="2"/>
  <c r="G2608" i="2"/>
  <c r="I2607" i="2"/>
  <c r="G2607" i="2"/>
  <c r="I2606" i="2"/>
  <c r="G2606" i="2"/>
  <c r="I2605" i="2"/>
  <c r="G2605" i="2"/>
  <c r="I2604" i="2"/>
  <c r="G2604" i="2"/>
  <c r="I2603" i="2"/>
  <c r="G2603" i="2"/>
  <c r="I2602" i="2"/>
  <c r="G2602" i="2"/>
  <c r="I2601" i="2"/>
  <c r="G2601" i="2"/>
  <c r="I2600" i="2"/>
  <c r="G2600" i="2"/>
  <c r="I2599" i="2"/>
  <c r="G2599" i="2"/>
  <c r="I2598" i="2"/>
  <c r="G2598" i="2"/>
  <c r="I2597" i="2"/>
  <c r="G2597" i="2"/>
  <c r="I2596" i="2"/>
  <c r="G2596" i="2"/>
  <c r="I2595" i="2"/>
  <c r="G2595" i="2"/>
  <c r="I2594" i="2"/>
  <c r="G2594" i="2"/>
  <c r="I2593" i="2"/>
  <c r="G2593" i="2"/>
  <c r="I2592" i="2"/>
  <c r="G2592" i="2"/>
  <c r="I2591" i="2"/>
  <c r="G2591" i="2"/>
  <c r="I2590" i="2"/>
  <c r="G2590" i="2"/>
  <c r="I2589" i="2"/>
  <c r="G2589" i="2"/>
  <c r="I2588" i="2"/>
  <c r="G2588" i="2"/>
  <c r="I2587" i="2"/>
  <c r="G2587" i="2"/>
  <c r="I2586" i="2"/>
  <c r="G2586" i="2"/>
  <c r="I2585" i="2"/>
  <c r="G2585" i="2"/>
  <c r="I2584" i="2"/>
  <c r="G2584" i="2"/>
  <c r="I2583" i="2"/>
  <c r="G2583" i="2"/>
  <c r="I2582" i="2"/>
  <c r="G2582" i="2"/>
  <c r="I2581" i="2"/>
  <c r="G2581" i="2"/>
  <c r="I2580" i="2"/>
  <c r="G2580" i="2"/>
  <c r="I2579" i="2"/>
  <c r="G2579" i="2"/>
  <c r="I2578" i="2"/>
  <c r="G2578" i="2"/>
  <c r="I2577" i="2"/>
  <c r="G2577" i="2"/>
  <c r="I2576" i="2"/>
  <c r="G2576" i="2"/>
  <c r="I2575" i="2"/>
  <c r="G2575" i="2"/>
  <c r="I2574" i="2"/>
  <c r="G2574" i="2"/>
  <c r="I2573" i="2"/>
  <c r="G2573" i="2"/>
  <c r="I2572" i="2"/>
  <c r="G2572" i="2"/>
  <c r="I2571" i="2"/>
  <c r="G2571" i="2"/>
  <c r="I2570" i="2"/>
  <c r="G2570" i="2"/>
  <c r="I2569" i="2"/>
  <c r="G2569" i="2"/>
  <c r="I2568" i="2"/>
  <c r="G2568" i="2"/>
  <c r="I2567" i="2"/>
  <c r="G2567" i="2"/>
  <c r="I2566" i="2"/>
  <c r="G2566" i="2"/>
  <c r="I2565" i="2"/>
  <c r="G2565" i="2"/>
  <c r="I2564" i="2"/>
  <c r="G2564" i="2"/>
  <c r="I2563" i="2"/>
  <c r="G2563" i="2"/>
  <c r="I2562" i="2"/>
  <c r="G2562" i="2"/>
  <c r="I2561" i="2"/>
  <c r="G2561" i="2"/>
  <c r="I2560" i="2"/>
  <c r="G2560" i="2"/>
  <c r="I2559" i="2"/>
  <c r="G2559" i="2"/>
  <c r="I2558" i="2"/>
  <c r="G2558" i="2"/>
  <c r="I2557" i="2"/>
  <c r="G2557" i="2"/>
  <c r="I2556" i="2"/>
  <c r="G2556" i="2"/>
  <c r="I2555" i="2"/>
  <c r="G2555" i="2"/>
  <c r="I2554" i="2"/>
  <c r="G2554" i="2"/>
  <c r="I2553" i="2"/>
  <c r="G2553" i="2"/>
  <c r="I2552" i="2"/>
  <c r="G2552" i="2"/>
  <c r="I2551" i="2"/>
  <c r="G2551" i="2"/>
  <c r="I2550" i="2"/>
  <c r="G2550" i="2"/>
  <c r="I2549" i="2"/>
  <c r="G2549" i="2"/>
  <c r="I2548" i="2"/>
  <c r="G2548" i="2"/>
  <c r="I2547" i="2"/>
  <c r="G2547" i="2"/>
  <c r="I2546" i="2"/>
  <c r="G2546" i="2"/>
  <c r="I2545" i="2"/>
  <c r="G2545" i="2"/>
  <c r="I2544" i="2"/>
  <c r="G2544" i="2"/>
  <c r="I2543" i="2"/>
  <c r="G2543" i="2"/>
  <c r="I2542" i="2"/>
  <c r="G2542" i="2"/>
  <c r="I2541" i="2"/>
  <c r="G2541" i="2"/>
  <c r="I2540" i="2"/>
  <c r="G2540" i="2"/>
  <c r="I2539" i="2"/>
  <c r="G2539" i="2"/>
  <c r="I2538" i="2"/>
  <c r="G2538" i="2"/>
  <c r="I2537" i="2"/>
  <c r="G2537" i="2"/>
  <c r="I2536" i="2"/>
  <c r="G2536" i="2"/>
  <c r="I2535" i="2"/>
  <c r="G2535" i="2"/>
  <c r="I2534" i="2"/>
  <c r="G2534" i="2"/>
  <c r="I2533" i="2"/>
  <c r="G2533" i="2"/>
  <c r="I2532" i="2"/>
  <c r="G2532" i="2"/>
  <c r="I2531" i="2"/>
  <c r="G2531" i="2"/>
  <c r="I2530" i="2"/>
  <c r="G2530" i="2"/>
  <c r="I2529" i="2"/>
  <c r="G2529" i="2"/>
  <c r="I2528" i="2"/>
  <c r="G2528" i="2"/>
  <c r="I2527" i="2"/>
  <c r="G2527" i="2"/>
  <c r="I2526" i="2"/>
  <c r="G2526" i="2"/>
  <c r="I2525" i="2"/>
  <c r="G2525" i="2"/>
  <c r="I2524" i="2"/>
  <c r="G2524" i="2"/>
  <c r="I2523" i="2"/>
  <c r="G2523" i="2"/>
  <c r="I2522" i="2"/>
  <c r="G2522" i="2"/>
  <c r="I2521" i="2"/>
  <c r="G2521" i="2"/>
  <c r="I2520" i="2"/>
  <c r="G2520" i="2"/>
  <c r="I2519" i="2"/>
  <c r="G2519" i="2"/>
  <c r="I2518" i="2"/>
  <c r="G2518" i="2"/>
  <c r="I2517" i="2"/>
  <c r="G2517" i="2"/>
  <c r="I2516" i="2"/>
  <c r="G2516" i="2"/>
  <c r="I2515" i="2"/>
  <c r="G2515" i="2"/>
  <c r="I2514" i="2"/>
  <c r="G2514" i="2"/>
  <c r="I2513" i="2"/>
  <c r="G2513" i="2"/>
  <c r="I2512" i="2"/>
  <c r="G2512" i="2"/>
  <c r="I2511" i="2"/>
  <c r="G2511" i="2"/>
  <c r="I2510" i="2"/>
  <c r="G2510" i="2"/>
  <c r="I2509" i="2"/>
  <c r="G2509" i="2"/>
  <c r="I2508" i="2"/>
  <c r="G2508" i="2"/>
  <c r="I2507" i="2"/>
  <c r="G2507" i="2"/>
  <c r="I2506" i="2"/>
  <c r="G2506" i="2"/>
  <c r="I2505" i="2"/>
  <c r="G2505" i="2"/>
  <c r="I2504" i="2"/>
  <c r="G2504" i="2"/>
  <c r="I2503" i="2"/>
  <c r="G2503" i="2"/>
  <c r="I2502" i="2"/>
  <c r="G2502" i="2"/>
  <c r="I2501" i="2"/>
  <c r="G2501" i="2"/>
  <c r="I2500" i="2"/>
  <c r="G2500" i="2"/>
  <c r="I2499" i="2"/>
  <c r="G2499" i="2"/>
  <c r="I2498" i="2"/>
  <c r="G2498" i="2"/>
  <c r="I2497" i="2"/>
  <c r="G2497" i="2"/>
  <c r="I2496" i="2"/>
  <c r="G2496" i="2"/>
  <c r="I2495" i="2"/>
  <c r="G2495" i="2"/>
  <c r="I2494" i="2"/>
  <c r="G2494" i="2"/>
  <c r="I2493" i="2"/>
  <c r="G2493" i="2"/>
  <c r="I2492" i="2"/>
  <c r="G2492" i="2"/>
  <c r="I2491" i="2"/>
  <c r="G2491" i="2"/>
  <c r="I2490" i="2"/>
  <c r="G2490" i="2"/>
  <c r="I2489" i="2"/>
  <c r="G2489" i="2"/>
  <c r="I2488" i="2"/>
  <c r="G2488" i="2"/>
  <c r="I2487" i="2"/>
  <c r="G2487" i="2"/>
  <c r="I2486" i="2"/>
  <c r="G2486" i="2"/>
  <c r="I2485" i="2"/>
  <c r="G2485" i="2"/>
  <c r="I2484" i="2"/>
  <c r="G2484" i="2"/>
  <c r="I2483" i="2"/>
  <c r="G2483" i="2"/>
  <c r="I2482" i="2"/>
  <c r="G2482" i="2"/>
  <c r="I2481" i="2"/>
  <c r="G2481" i="2"/>
  <c r="I2480" i="2"/>
  <c r="G2480" i="2"/>
  <c r="I2479" i="2"/>
  <c r="G2479" i="2"/>
  <c r="I2478" i="2"/>
  <c r="G2478" i="2"/>
  <c r="I2477" i="2"/>
  <c r="G2477" i="2"/>
  <c r="I2476" i="2"/>
  <c r="G2476" i="2"/>
  <c r="I2475" i="2"/>
  <c r="G2475" i="2"/>
  <c r="I2474" i="2"/>
  <c r="G2474" i="2"/>
  <c r="I2473" i="2"/>
  <c r="G2473" i="2"/>
  <c r="I2472" i="2"/>
  <c r="G2472" i="2"/>
  <c r="I2471" i="2"/>
  <c r="G2471" i="2"/>
  <c r="I2470" i="2"/>
  <c r="G2470" i="2"/>
  <c r="I2469" i="2"/>
  <c r="G2469" i="2"/>
  <c r="I2468" i="2"/>
  <c r="G2468" i="2"/>
  <c r="I2467" i="2"/>
  <c r="G2467" i="2"/>
  <c r="I2466" i="2"/>
  <c r="G2466" i="2"/>
  <c r="I2465" i="2"/>
  <c r="G2465" i="2"/>
  <c r="I2464" i="2"/>
  <c r="G2464" i="2"/>
  <c r="I2463" i="2"/>
  <c r="G2463" i="2"/>
  <c r="I2462" i="2"/>
  <c r="G2462" i="2"/>
  <c r="I2461" i="2"/>
  <c r="G2461" i="2"/>
  <c r="I2460" i="2"/>
  <c r="G2460" i="2"/>
  <c r="I2459" i="2"/>
  <c r="G2459" i="2"/>
  <c r="I2458" i="2"/>
  <c r="G2458" i="2"/>
  <c r="I2457" i="2"/>
  <c r="G2457" i="2"/>
  <c r="I2456" i="2"/>
  <c r="G2456" i="2"/>
  <c r="I2455" i="2"/>
  <c r="G2455" i="2"/>
  <c r="I2454" i="2"/>
  <c r="G2454" i="2"/>
  <c r="I2453" i="2"/>
  <c r="G2453" i="2"/>
  <c r="I2452" i="2"/>
  <c r="G2452" i="2"/>
  <c r="I2451" i="2"/>
  <c r="G2451" i="2"/>
  <c r="I2450" i="2"/>
  <c r="G2450" i="2"/>
  <c r="I2449" i="2"/>
  <c r="G2449" i="2"/>
  <c r="I2448" i="2"/>
  <c r="G2448" i="2"/>
  <c r="I2447" i="2"/>
  <c r="G2447" i="2"/>
  <c r="I2446" i="2"/>
  <c r="G2446" i="2"/>
  <c r="I2445" i="2"/>
  <c r="G2445" i="2"/>
  <c r="I2444" i="2"/>
  <c r="G2444" i="2"/>
  <c r="I2443" i="2"/>
  <c r="G2443" i="2"/>
  <c r="I2442" i="2"/>
  <c r="G2442" i="2"/>
  <c r="I2441" i="2"/>
  <c r="G2441" i="2"/>
  <c r="I2440" i="2"/>
  <c r="G2440" i="2"/>
  <c r="I2439" i="2"/>
  <c r="G2439" i="2"/>
  <c r="I2438" i="2"/>
  <c r="G2438" i="2"/>
  <c r="I2437" i="2"/>
  <c r="G2437" i="2"/>
  <c r="I2436" i="2"/>
  <c r="G2436" i="2"/>
  <c r="I2435" i="2"/>
  <c r="G2435" i="2"/>
  <c r="I2434" i="2"/>
  <c r="G2434" i="2"/>
  <c r="I2433" i="2"/>
  <c r="G2433" i="2"/>
  <c r="I2432" i="2"/>
  <c r="G2432" i="2"/>
  <c r="I2431" i="2"/>
  <c r="G2431" i="2"/>
  <c r="I2430" i="2"/>
  <c r="G2430" i="2"/>
  <c r="I2429" i="2"/>
  <c r="G2429" i="2"/>
  <c r="I2428" i="2"/>
  <c r="G2428" i="2"/>
  <c r="I2427" i="2"/>
  <c r="G2427" i="2"/>
  <c r="I2426" i="2"/>
  <c r="G2426" i="2"/>
  <c r="I2425" i="2"/>
  <c r="G2425" i="2"/>
  <c r="I2424" i="2"/>
  <c r="G2424" i="2"/>
  <c r="I2423" i="2"/>
  <c r="G2423" i="2"/>
  <c r="I2422" i="2"/>
  <c r="G2422" i="2"/>
  <c r="I2421" i="2"/>
  <c r="G2421" i="2"/>
  <c r="I2420" i="2"/>
  <c r="G2420" i="2"/>
  <c r="I2419" i="2"/>
  <c r="G2419" i="2"/>
  <c r="I2418" i="2"/>
  <c r="G2418" i="2"/>
  <c r="I2417" i="2"/>
  <c r="G2417" i="2"/>
  <c r="I2416" i="2"/>
  <c r="G2416" i="2"/>
  <c r="I2415" i="2"/>
  <c r="G2415" i="2"/>
  <c r="I2414" i="2"/>
  <c r="G2414" i="2"/>
  <c r="I2413" i="2"/>
  <c r="G2413" i="2"/>
  <c r="I2412" i="2"/>
  <c r="G2412" i="2"/>
  <c r="I2411" i="2"/>
  <c r="G2411" i="2"/>
  <c r="I2410" i="2"/>
  <c r="G2410" i="2"/>
  <c r="I2409" i="2"/>
  <c r="G2409" i="2"/>
  <c r="I2408" i="2"/>
  <c r="G2408" i="2"/>
  <c r="I2407" i="2"/>
  <c r="G2407" i="2"/>
  <c r="I2406" i="2"/>
  <c r="G2406" i="2"/>
  <c r="I2405" i="2"/>
  <c r="G2405" i="2"/>
  <c r="I2404" i="2"/>
  <c r="G2404" i="2"/>
  <c r="I2403" i="2"/>
  <c r="G2403" i="2"/>
  <c r="I2402" i="2"/>
  <c r="G2402" i="2"/>
  <c r="I2401" i="2"/>
  <c r="G2401" i="2"/>
  <c r="I2400" i="2"/>
  <c r="G2400" i="2"/>
  <c r="I2399" i="2"/>
  <c r="G2399" i="2"/>
  <c r="I2398" i="2"/>
  <c r="G2398" i="2"/>
  <c r="I2397" i="2"/>
  <c r="G2397" i="2"/>
  <c r="I2396" i="2"/>
  <c r="G2396" i="2"/>
  <c r="I2395" i="2"/>
  <c r="G2395" i="2"/>
  <c r="I2394" i="2"/>
  <c r="G2394" i="2"/>
  <c r="I2393" i="2"/>
  <c r="G2393" i="2"/>
  <c r="I2392" i="2"/>
  <c r="G2392" i="2"/>
  <c r="I2391" i="2"/>
  <c r="G2391" i="2"/>
  <c r="I2390" i="2"/>
  <c r="G2390" i="2"/>
  <c r="I2389" i="2"/>
  <c r="G2389" i="2"/>
  <c r="I2388" i="2"/>
  <c r="G2388" i="2"/>
  <c r="I2387" i="2"/>
  <c r="G2387" i="2"/>
  <c r="I2386" i="2"/>
  <c r="G2386" i="2"/>
  <c r="I2385" i="2"/>
  <c r="G2385" i="2"/>
  <c r="I2384" i="2"/>
  <c r="G2384" i="2"/>
  <c r="I2383" i="2"/>
  <c r="G2383" i="2"/>
  <c r="I2382" i="2"/>
  <c r="G2382" i="2"/>
  <c r="I2381" i="2"/>
  <c r="G2381" i="2"/>
  <c r="I2380" i="2"/>
  <c r="G2380" i="2"/>
  <c r="I2379" i="2"/>
  <c r="G2379" i="2"/>
  <c r="I2378" i="2"/>
  <c r="G2378" i="2"/>
  <c r="I2377" i="2"/>
  <c r="G2377" i="2"/>
  <c r="I2376" i="2"/>
  <c r="G2376" i="2"/>
  <c r="I2375" i="2"/>
  <c r="G2375" i="2"/>
  <c r="I2374" i="2"/>
  <c r="G2374" i="2"/>
  <c r="I2373" i="2"/>
  <c r="G2373" i="2"/>
  <c r="I2372" i="2"/>
  <c r="G2372" i="2"/>
  <c r="I2371" i="2"/>
  <c r="G2371" i="2"/>
  <c r="I2370" i="2"/>
  <c r="G2370" i="2"/>
  <c r="I2369" i="2"/>
  <c r="G2369" i="2"/>
  <c r="I2368" i="2"/>
  <c r="G2368" i="2"/>
  <c r="I2367" i="2"/>
  <c r="G2367" i="2"/>
  <c r="I2366" i="2"/>
  <c r="G2366" i="2"/>
  <c r="I2365" i="2"/>
  <c r="G2365" i="2"/>
  <c r="I2364" i="2"/>
  <c r="G2364" i="2"/>
  <c r="I2363" i="2"/>
  <c r="G2363" i="2"/>
  <c r="I2362" i="2"/>
  <c r="G2362" i="2"/>
  <c r="I2361" i="2"/>
  <c r="G2361" i="2"/>
  <c r="I2360" i="2"/>
  <c r="G2360" i="2"/>
  <c r="I2359" i="2"/>
  <c r="G2359" i="2"/>
  <c r="I2358" i="2"/>
  <c r="G2358" i="2"/>
  <c r="I2357" i="2"/>
  <c r="G2357" i="2"/>
  <c r="I2356" i="2"/>
  <c r="G2356" i="2"/>
  <c r="I2355" i="2"/>
  <c r="G2355" i="2"/>
  <c r="I2354" i="2"/>
  <c r="G2354" i="2"/>
  <c r="I2353" i="2"/>
  <c r="G2353" i="2"/>
  <c r="I2352" i="2"/>
  <c r="G2352" i="2"/>
  <c r="I2351" i="2"/>
  <c r="G2351" i="2"/>
  <c r="I2350" i="2"/>
  <c r="G2350" i="2"/>
  <c r="I2349" i="2"/>
  <c r="G2349" i="2"/>
  <c r="I2348" i="2"/>
  <c r="G2348" i="2"/>
  <c r="I2347" i="2"/>
  <c r="G2347" i="2"/>
  <c r="I2346" i="2"/>
  <c r="G2346" i="2"/>
  <c r="I2345" i="2"/>
  <c r="G2345" i="2"/>
  <c r="I2344" i="2"/>
  <c r="G2344" i="2"/>
  <c r="I2343" i="2"/>
  <c r="G2343" i="2"/>
  <c r="I2342" i="2"/>
  <c r="G2342" i="2"/>
  <c r="I2341" i="2"/>
  <c r="G2341" i="2"/>
  <c r="I2340" i="2"/>
  <c r="G2340" i="2"/>
  <c r="I2339" i="2"/>
  <c r="G2339" i="2"/>
  <c r="I2338" i="2"/>
  <c r="G2338" i="2"/>
  <c r="I2337" i="2"/>
  <c r="G2337" i="2"/>
  <c r="I2336" i="2"/>
  <c r="G2336" i="2"/>
  <c r="I2335" i="2"/>
  <c r="G2335" i="2"/>
  <c r="I2334" i="2"/>
  <c r="G2334" i="2"/>
  <c r="I2333" i="2"/>
  <c r="G2333" i="2"/>
  <c r="I2332" i="2"/>
  <c r="G2332" i="2"/>
  <c r="I2331" i="2"/>
  <c r="G2331" i="2"/>
  <c r="I2330" i="2"/>
  <c r="G2330" i="2"/>
  <c r="I2329" i="2"/>
  <c r="G2329" i="2"/>
  <c r="I2328" i="2"/>
  <c r="G2328" i="2"/>
  <c r="I2327" i="2"/>
  <c r="G2327" i="2"/>
  <c r="I2326" i="2"/>
  <c r="G2326" i="2"/>
  <c r="I2325" i="2"/>
  <c r="G2325" i="2"/>
  <c r="I2324" i="2"/>
  <c r="G2324" i="2"/>
  <c r="I2323" i="2"/>
  <c r="G2323" i="2"/>
  <c r="I2322" i="2"/>
  <c r="G2322" i="2"/>
  <c r="I2321" i="2"/>
  <c r="G2321" i="2"/>
  <c r="I2320" i="2"/>
  <c r="G2320" i="2"/>
  <c r="I2319" i="2"/>
  <c r="G2319" i="2"/>
  <c r="I2318" i="2"/>
  <c r="G2318" i="2"/>
  <c r="I2317" i="2"/>
  <c r="G2317" i="2"/>
  <c r="I2316" i="2"/>
  <c r="G2316" i="2"/>
  <c r="I2315" i="2"/>
  <c r="G2315" i="2"/>
  <c r="I2314" i="2"/>
  <c r="G2314" i="2"/>
  <c r="I2313" i="2"/>
  <c r="G2313" i="2"/>
  <c r="I2312" i="2"/>
  <c r="G2312" i="2"/>
  <c r="I2311" i="2"/>
  <c r="G2311" i="2"/>
  <c r="I2310" i="2"/>
  <c r="G2310" i="2"/>
  <c r="I2309" i="2"/>
  <c r="G2309" i="2"/>
  <c r="I2308" i="2"/>
  <c r="G2308" i="2"/>
  <c r="I2307" i="2"/>
  <c r="G2307" i="2"/>
  <c r="I2306" i="2"/>
  <c r="G2306" i="2"/>
  <c r="I2305" i="2"/>
  <c r="G2305" i="2"/>
  <c r="I2304" i="2"/>
  <c r="G2304" i="2"/>
  <c r="I2303" i="2"/>
  <c r="G2303" i="2"/>
  <c r="I2302" i="2"/>
  <c r="G2302" i="2"/>
  <c r="I2301" i="2"/>
  <c r="G2301" i="2"/>
  <c r="I2300" i="2"/>
  <c r="G2300" i="2"/>
  <c r="I2299" i="2"/>
  <c r="G2299" i="2"/>
  <c r="I2298" i="2"/>
  <c r="G2298" i="2"/>
  <c r="I2297" i="2"/>
  <c r="G2297" i="2"/>
  <c r="I2296" i="2"/>
  <c r="G2296" i="2"/>
  <c r="I2295" i="2"/>
  <c r="G2295" i="2"/>
  <c r="I2294" i="2"/>
  <c r="G2294" i="2"/>
  <c r="I2293" i="2"/>
  <c r="G2293" i="2"/>
  <c r="I2292" i="2"/>
  <c r="G2292" i="2"/>
  <c r="I2291" i="2"/>
  <c r="G2291" i="2"/>
  <c r="I2290" i="2"/>
  <c r="G2290" i="2"/>
  <c r="I2289" i="2"/>
  <c r="G2289" i="2"/>
  <c r="I2288" i="2"/>
  <c r="G2288" i="2"/>
  <c r="I2287" i="2"/>
  <c r="G2287" i="2"/>
  <c r="I2286" i="2"/>
  <c r="G2286" i="2"/>
  <c r="I2285" i="2"/>
  <c r="G2285" i="2"/>
  <c r="I2284" i="2"/>
  <c r="G2284" i="2"/>
  <c r="I2283" i="2"/>
  <c r="G2283" i="2"/>
  <c r="I2282" i="2"/>
  <c r="G2282" i="2"/>
  <c r="I2281" i="2"/>
  <c r="G2281" i="2"/>
  <c r="I2280" i="2"/>
  <c r="G2280" i="2"/>
  <c r="I2279" i="2"/>
  <c r="G2279" i="2"/>
  <c r="I2278" i="2"/>
  <c r="G2278" i="2"/>
  <c r="I2277" i="2"/>
  <c r="G2277" i="2"/>
  <c r="I2276" i="2"/>
  <c r="G2276" i="2"/>
  <c r="I2275" i="2"/>
  <c r="G2275" i="2"/>
  <c r="I2274" i="2"/>
  <c r="G2274" i="2"/>
  <c r="I2273" i="2"/>
  <c r="G2273" i="2"/>
  <c r="I2272" i="2"/>
  <c r="G2272" i="2"/>
  <c r="I2271" i="2"/>
  <c r="G2271" i="2"/>
  <c r="I2270" i="2"/>
  <c r="G2270" i="2"/>
  <c r="I2269" i="2"/>
  <c r="G2269" i="2"/>
  <c r="I2268" i="2"/>
  <c r="G2268" i="2"/>
  <c r="I2267" i="2"/>
  <c r="G2267" i="2"/>
  <c r="I2266" i="2"/>
  <c r="G2266" i="2"/>
  <c r="I2265" i="2"/>
  <c r="G2265" i="2"/>
  <c r="I2264" i="2"/>
  <c r="G2264" i="2"/>
  <c r="I2263" i="2"/>
  <c r="G2263" i="2"/>
  <c r="I2262" i="2"/>
  <c r="G2262" i="2"/>
  <c r="I2261" i="2"/>
  <c r="G2261" i="2"/>
  <c r="I2260" i="2"/>
  <c r="G2260" i="2"/>
  <c r="I2259" i="2"/>
  <c r="G2259" i="2"/>
  <c r="I2258" i="2"/>
  <c r="G2258" i="2"/>
  <c r="I2257" i="2"/>
  <c r="G2257" i="2"/>
  <c r="I2256" i="2"/>
  <c r="G2256" i="2"/>
  <c r="I2255" i="2"/>
  <c r="G2255" i="2"/>
  <c r="I2254" i="2"/>
  <c r="G2254" i="2"/>
  <c r="I2253" i="2"/>
  <c r="G2253" i="2"/>
  <c r="I2252" i="2"/>
  <c r="G2252" i="2"/>
  <c r="I2251" i="2"/>
  <c r="G2251" i="2"/>
  <c r="I2250" i="2"/>
  <c r="G2250" i="2"/>
  <c r="I2249" i="2"/>
  <c r="G2249" i="2"/>
  <c r="I2248" i="2"/>
  <c r="G2248" i="2"/>
  <c r="I2247" i="2"/>
  <c r="G2247" i="2"/>
  <c r="I2246" i="2"/>
  <c r="G2246" i="2"/>
  <c r="I2245" i="2"/>
  <c r="G2245" i="2"/>
  <c r="I2244" i="2"/>
  <c r="G2244" i="2"/>
  <c r="I2243" i="2"/>
  <c r="G2243" i="2"/>
  <c r="I2242" i="2"/>
  <c r="G2242" i="2"/>
  <c r="I2241" i="2"/>
  <c r="G2241" i="2"/>
  <c r="I2240" i="2"/>
  <c r="G2240" i="2"/>
  <c r="I2239" i="2"/>
  <c r="G2239" i="2"/>
  <c r="I2238" i="2"/>
  <c r="G2238" i="2"/>
  <c r="I2237" i="2"/>
  <c r="G2237" i="2"/>
  <c r="I2236" i="2"/>
  <c r="G2236" i="2"/>
  <c r="I2235" i="2"/>
  <c r="G2235" i="2"/>
  <c r="I2234" i="2"/>
  <c r="G2234" i="2"/>
  <c r="I2233" i="2"/>
  <c r="G2233" i="2"/>
  <c r="I2232" i="2"/>
  <c r="G2232" i="2"/>
  <c r="I2231" i="2"/>
  <c r="G2231" i="2"/>
  <c r="I2230" i="2"/>
  <c r="G2230" i="2"/>
  <c r="I2229" i="2"/>
  <c r="G2229" i="2"/>
  <c r="I2228" i="2"/>
  <c r="G2228" i="2"/>
  <c r="I2227" i="2"/>
  <c r="G2227" i="2"/>
  <c r="I2226" i="2"/>
  <c r="G2226" i="2"/>
  <c r="I2225" i="2"/>
  <c r="G2225" i="2"/>
  <c r="I2224" i="2"/>
  <c r="G2224" i="2"/>
  <c r="I2223" i="2"/>
  <c r="G2223" i="2"/>
  <c r="I2222" i="2"/>
  <c r="G2222" i="2"/>
  <c r="I2221" i="2"/>
  <c r="G2221" i="2"/>
  <c r="I2220" i="2"/>
  <c r="G2220" i="2"/>
  <c r="I2219" i="2"/>
  <c r="G2219" i="2"/>
  <c r="I2218" i="2"/>
  <c r="G2218" i="2"/>
  <c r="I2217" i="2"/>
  <c r="G2217" i="2"/>
  <c r="I2216" i="2"/>
  <c r="G2216" i="2"/>
  <c r="I2215" i="2"/>
  <c r="G2215" i="2"/>
  <c r="I2214" i="2"/>
  <c r="G2214" i="2"/>
  <c r="I2213" i="2"/>
  <c r="G2213" i="2"/>
  <c r="I2212" i="2"/>
  <c r="G2212" i="2"/>
  <c r="I2211" i="2"/>
  <c r="G2211" i="2"/>
  <c r="I2210" i="2"/>
  <c r="G2210" i="2"/>
  <c r="I2209" i="2"/>
  <c r="G2209" i="2"/>
  <c r="I2208" i="2"/>
  <c r="G2208" i="2"/>
  <c r="I2207" i="2"/>
  <c r="G2207" i="2"/>
  <c r="I2206" i="2"/>
  <c r="G2206" i="2"/>
  <c r="I2205" i="2"/>
  <c r="G2205" i="2"/>
  <c r="I2204" i="2"/>
  <c r="G2204" i="2"/>
  <c r="I2203" i="2"/>
  <c r="G2203" i="2"/>
  <c r="I2202" i="2"/>
  <c r="G2202" i="2"/>
  <c r="I2201" i="2"/>
  <c r="G2201" i="2"/>
  <c r="I2200" i="2"/>
  <c r="G2200" i="2"/>
  <c r="I2199" i="2"/>
  <c r="G2199" i="2"/>
  <c r="I2198" i="2"/>
  <c r="G2198" i="2"/>
  <c r="I2197" i="2"/>
  <c r="G2197" i="2"/>
  <c r="I2196" i="2"/>
  <c r="G2196" i="2"/>
  <c r="I2195" i="2"/>
  <c r="G2195" i="2"/>
  <c r="I2194" i="2"/>
  <c r="G2194" i="2"/>
  <c r="I2193" i="2"/>
  <c r="G2193" i="2"/>
  <c r="I2192" i="2"/>
  <c r="G2192" i="2"/>
  <c r="I2191" i="2"/>
  <c r="G2191" i="2"/>
  <c r="I2190" i="2"/>
  <c r="G2190" i="2"/>
  <c r="I2189" i="2"/>
  <c r="G2189" i="2"/>
  <c r="I2188" i="2"/>
  <c r="G2188" i="2"/>
  <c r="I2187" i="2"/>
  <c r="G2187" i="2"/>
  <c r="I2186" i="2"/>
  <c r="G2186" i="2"/>
  <c r="I2185" i="2"/>
  <c r="G2185" i="2"/>
  <c r="I2184" i="2"/>
  <c r="G2184" i="2"/>
  <c r="I2183" i="2"/>
  <c r="G2183" i="2"/>
  <c r="I2182" i="2"/>
  <c r="G2182" i="2"/>
  <c r="I2181" i="2"/>
  <c r="G2181" i="2"/>
  <c r="I2180" i="2"/>
  <c r="G2180" i="2"/>
  <c r="I2179" i="2"/>
  <c r="G2179" i="2"/>
  <c r="I2178" i="2"/>
  <c r="G2178" i="2"/>
  <c r="I2177" i="2"/>
  <c r="G2177" i="2"/>
  <c r="I2176" i="2"/>
  <c r="G2176" i="2"/>
  <c r="I2175" i="2"/>
  <c r="G2175" i="2"/>
  <c r="I2174" i="2"/>
  <c r="G2174" i="2"/>
  <c r="I2173" i="2"/>
  <c r="G2173" i="2"/>
  <c r="I2172" i="2"/>
  <c r="G2172" i="2"/>
  <c r="I2171" i="2"/>
  <c r="G2171" i="2"/>
  <c r="I2170" i="2"/>
  <c r="G2170" i="2"/>
  <c r="I2169" i="2"/>
  <c r="G2169" i="2"/>
  <c r="I2168" i="2"/>
  <c r="G2168" i="2"/>
  <c r="I2167" i="2"/>
  <c r="G2167" i="2"/>
  <c r="I2166" i="2"/>
  <c r="G2166" i="2"/>
  <c r="I2165" i="2"/>
  <c r="G2165" i="2"/>
  <c r="I2164" i="2"/>
  <c r="G2164" i="2"/>
  <c r="I2163" i="2"/>
  <c r="G2163" i="2"/>
  <c r="I2162" i="2"/>
  <c r="G2162" i="2"/>
  <c r="I2161" i="2"/>
  <c r="G2161" i="2"/>
  <c r="I2160" i="2"/>
  <c r="G2160" i="2"/>
  <c r="I2159" i="2"/>
  <c r="G2159" i="2"/>
  <c r="I2158" i="2"/>
  <c r="G2158" i="2"/>
  <c r="I2157" i="2"/>
  <c r="G2157" i="2"/>
  <c r="I2156" i="2"/>
  <c r="G2156" i="2"/>
  <c r="I2155" i="2"/>
  <c r="G2155" i="2"/>
  <c r="I2154" i="2"/>
  <c r="G2154" i="2"/>
  <c r="I2153" i="2"/>
  <c r="G2153" i="2"/>
  <c r="I2152" i="2"/>
  <c r="G2152" i="2"/>
  <c r="I2151" i="2"/>
  <c r="G2151" i="2"/>
  <c r="I2150" i="2"/>
  <c r="G2150" i="2"/>
  <c r="I2149" i="2"/>
  <c r="G2149" i="2"/>
  <c r="I2148" i="2"/>
  <c r="G2148" i="2"/>
  <c r="I2147" i="2"/>
  <c r="G2147" i="2"/>
  <c r="I2146" i="2"/>
  <c r="G2146" i="2"/>
  <c r="I2145" i="2"/>
  <c r="G2145" i="2"/>
  <c r="I2144" i="2"/>
  <c r="G2144" i="2"/>
  <c r="I2143" i="2"/>
  <c r="G2143" i="2"/>
  <c r="I2142" i="2"/>
  <c r="G2142" i="2"/>
  <c r="I2141" i="2"/>
  <c r="G2141" i="2"/>
  <c r="I2140" i="2"/>
  <c r="G2140" i="2"/>
  <c r="I2139" i="2"/>
  <c r="G2139" i="2"/>
  <c r="I2138" i="2"/>
  <c r="G2138" i="2"/>
  <c r="I2137" i="2"/>
  <c r="G2137" i="2"/>
  <c r="I2136" i="2"/>
  <c r="G2136" i="2"/>
  <c r="I2135" i="2"/>
  <c r="G2135" i="2"/>
  <c r="I2134" i="2"/>
  <c r="G2134" i="2"/>
  <c r="I2133" i="2"/>
  <c r="G2133" i="2"/>
  <c r="I2132" i="2"/>
  <c r="G2132" i="2"/>
  <c r="I2131" i="2"/>
  <c r="G2131" i="2"/>
  <c r="I2130" i="2"/>
  <c r="G2130" i="2"/>
  <c r="I2129" i="2"/>
  <c r="G2129" i="2"/>
  <c r="I2128" i="2"/>
  <c r="G2128" i="2"/>
  <c r="I2127" i="2"/>
  <c r="G2127" i="2"/>
  <c r="I2126" i="2"/>
  <c r="G2126" i="2"/>
  <c r="I2125" i="2"/>
  <c r="G2125" i="2"/>
  <c r="I2124" i="2"/>
  <c r="G2124" i="2"/>
  <c r="I2123" i="2"/>
  <c r="G2123" i="2"/>
  <c r="I2122" i="2"/>
  <c r="G2122" i="2"/>
  <c r="I2121" i="2"/>
  <c r="G2121" i="2"/>
  <c r="I2120" i="2"/>
  <c r="G2120" i="2"/>
  <c r="I2119" i="2"/>
  <c r="G2119" i="2"/>
  <c r="I2118" i="2"/>
  <c r="G2118" i="2"/>
  <c r="I2117" i="2"/>
  <c r="G2117" i="2"/>
  <c r="I2116" i="2"/>
  <c r="G2116" i="2"/>
  <c r="I2115" i="2"/>
  <c r="G2115" i="2"/>
  <c r="I2114" i="2"/>
  <c r="G2114" i="2"/>
  <c r="I2113" i="2"/>
  <c r="G2113" i="2"/>
  <c r="I2112" i="2"/>
  <c r="G2112" i="2"/>
  <c r="I2111" i="2"/>
  <c r="G2111" i="2"/>
  <c r="I2110" i="2"/>
  <c r="G2110" i="2"/>
  <c r="I2109" i="2"/>
  <c r="G2109" i="2"/>
  <c r="I2108" i="2"/>
  <c r="G2108" i="2"/>
  <c r="I2107" i="2"/>
  <c r="G2107" i="2"/>
  <c r="I2106" i="2"/>
  <c r="G2106" i="2"/>
  <c r="I2105" i="2"/>
  <c r="G2105" i="2"/>
  <c r="I2104" i="2"/>
  <c r="G2104" i="2"/>
  <c r="I2103" i="2"/>
  <c r="G2103" i="2"/>
  <c r="I2102" i="2"/>
  <c r="G2102" i="2"/>
  <c r="I2101" i="2"/>
  <c r="G2101" i="2"/>
  <c r="I2100" i="2"/>
  <c r="G2100" i="2"/>
  <c r="I2099" i="2"/>
  <c r="G2099" i="2"/>
  <c r="I2098" i="2"/>
  <c r="G2098" i="2"/>
  <c r="I2097" i="2"/>
  <c r="G2097" i="2"/>
  <c r="I2096" i="2"/>
  <c r="G2096" i="2"/>
  <c r="I2095" i="2"/>
  <c r="G2095" i="2"/>
  <c r="I2094" i="2"/>
  <c r="G2094" i="2"/>
  <c r="I2093" i="2"/>
  <c r="G2093" i="2"/>
  <c r="I2092" i="2"/>
  <c r="G2092" i="2"/>
  <c r="I2091" i="2"/>
  <c r="G2091" i="2"/>
  <c r="I2090" i="2"/>
  <c r="G2090" i="2"/>
  <c r="I2089" i="2"/>
  <c r="G2089" i="2"/>
  <c r="I2088" i="2"/>
  <c r="G2088" i="2"/>
  <c r="I2087" i="2"/>
  <c r="G2087" i="2"/>
  <c r="I2086" i="2"/>
  <c r="G2086" i="2"/>
  <c r="I2085" i="2"/>
  <c r="G2085" i="2"/>
  <c r="I2084" i="2"/>
  <c r="G2084" i="2"/>
  <c r="I2083" i="2"/>
  <c r="G2083" i="2"/>
  <c r="I2082" i="2"/>
  <c r="G2082" i="2"/>
  <c r="I2081" i="2"/>
  <c r="G2081" i="2"/>
  <c r="I2080" i="2"/>
  <c r="G2080" i="2"/>
  <c r="I2079" i="2"/>
  <c r="G2079" i="2"/>
  <c r="I2078" i="2"/>
  <c r="G2078" i="2"/>
  <c r="I2077" i="2"/>
  <c r="G2077" i="2"/>
  <c r="I2076" i="2"/>
  <c r="G2076" i="2"/>
  <c r="I2075" i="2"/>
  <c r="G2075" i="2"/>
  <c r="I2074" i="2"/>
  <c r="G2074" i="2"/>
  <c r="I2073" i="2"/>
  <c r="G2073" i="2"/>
  <c r="I2072" i="2"/>
  <c r="G2072" i="2"/>
  <c r="I2071" i="2"/>
  <c r="G2071" i="2"/>
  <c r="I2070" i="2"/>
  <c r="G2070" i="2"/>
  <c r="I2069" i="2"/>
  <c r="G2069" i="2"/>
  <c r="I2068" i="2"/>
  <c r="G2068" i="2"/>
  <c r="I2067" i="2"/>
  <c r="G2067" i="2"/>
  <c r="I2066" i="2"/>
  <c r="G2066" i="2"/>
  <c r="I2065" i="2"/>
  <c r="G2065" i="2"/>
  <c r="I2064" i="2"/>
  <c r="G2064" i="2"/>
  <c r="I2063" i="2"/>
  <c r="G2063" i="2"/>
  <c r="I2062" i="2"/>
  <c r="G2062" i="2"/>
  <c r="I2061" i="2"/>
  <c r="G2061" i="2"/>
  <c r="I2060" i="2"/>
  <c r="G2060" i="2"/>
  <c r="I2059" i="2"/>
  <c r="G2059" i="2"/>
  <c r="I2058" i="2"/>
  <c r="G2058" i="2"/>
  <c r="I2057" i="2"/>
  <c r="G2057" i="2"/>
  <c r="I2056" i="2"/>
  <c r="G2056" i="2"/>
  <c r="I2055" i="2"/>
  <c r="G2055" i="2"/>
  <c r="I2054" i="2"/>
  <c r="G2054" i="2"/>
  <c r="I2053" i="2"/>
  <c r="G2053" i="2"/>
  <c r="I2052" i="2"/>
  <c r="G2052" i="2"/>
  <c r="I2051" i="2"/>
  <c r="G2051" i="2"/>
  <c r="I2050" i="2"/>
  <c r="G2050" i="2"/>
  <c r="I2049" i="2"/>
  <c r="G2049" i="2"/>
  <c r="I2048" i="2"/>
  <c r="G2048" i="2"/>
  <c r="I2047" i="2"/>
  <c r="G2047" i="2"/>
  <c r="I2046" i="2"/>
  <c r="G2046" i="2"/>
  <c r="I2045" i="2"/>
  <c r="G2045" i="2"/>
  <c r="I2044" i="2"/>
  <c r="G2044" i="2"/>
  <c r="I2043" i="2"/>
  <c r="G2043" i="2"/>
  <c r="I2042" i="2"/>
  <c r="G2042" i="2"/>
  <c r="I2041" i="2"/>
  <c r="G2041" i="2"/>
  <c r="I2040" i="2"/>
  <c r="G2040" i="2"/>
  <c r="I2039" i="2"/>
  <c r="G2039" i="2"/>
  <c r="I2038" i="2"/>
  <c r="G2038" i="2"/>
  <c r="I2037" i="2"/>
  <c r="G2037" i="2"/>
  <c r="I2036" i="2"/>
  <c r="G2036" i="2"/>
  <c r="I2035" i="2"/>
  <c r="G2035" i="2"/>
  <c r="I2034" i="2"/>
  <c r="G2034" i="2"/>
  <c r="I2033" i="2"/>
  <c r="G2033" i="2"/>
  <c r="I2032" i="2"/>
  <c r="G2032" i="2"/>
  <c r="I2031" i="2"/>
  <c r="G2031" i="2"/>
  <c r="I2030" i="2"/>
  <c r="G2030" i="2"/>
  <c r="I2029" i="2"/>
  <c r="G2029" i="2"/>
  <c r="I2028" i="2"/>
  <c r="G2028" i="2"/>
  <c r="I2027" i="2"/>
  <c r="G2027" i="2"/>
  <c r="I2026" i="2"/>
  <c r="G2026" i="2"/>
  <c r="I2025" i="2"/>
  <c r="G2025" i="2"/>
  <c r="I2024" i="2"/>
  <c r="G2024" i="2"/>
  <c r="I2023" i="2"/>
  <c r="G2023" i="2"/>
  <c r="I2022" i="2"/>
  <c r="G2022" i="2"/>
  <c r="I2021" i="2"/>
  <c r="G2021" i="2"/>
  <c r="I2020" i="2"/>
  <c r="G2020" i="2"/>
  <c r="I2019" i="2"/>
  <c r="G2019" i="2"/>
  <c r="I2018" i="2"/>
  <c r="G2018" i="2"/>
  <c r="I2017" i="2"/>
  <c r="G2017" i="2"/>
  <c r="I2016" i="2"/>
  <c r="G2016" i="2"/>
  <c r="I2015" i="2"/>
  <c r="G2015" i="2"/>
  <c r="I2014" i="2"/>
  <c r="G2014" i="2"/>
  <c r="I2013" i="2"/>
  <c r="G2013" i="2"/>
  <c r="I2012" i="2"/>
  <c r="G2012" i="2"/>
  <c r="I2011" i="2"/>
  <c r="G2011" i="2"/>
  <c r="I2010" i="2"/>
  <c r="G2010" i="2"/>
  <c r="I2009" i="2"/>
  <c r="G2009" i="2"/>
  <c r="I2008" i="2"/>
  <c r="G2008" i="2"/>
  <c r="I2007" i="2"/>
  <c r="G2007" i="2"/>
  <c r="I2006" i="2"/>
  <c r="G2006" i="2"/>
  <c r="I2005" i="2"/>
  <c r="G2005" i="2"/>
  <c r="I2004" i="2"/>
  <c r="G2004" i="2"/>
  <c r="I2003" i="2"/>
  <c r="G2003" i="2"/>
  <c r="I2002" i="2"/>
  <c r="G2002" i="2"/>
  <c r="I2001" i="2"/>
  <c r="G2001" i="2"/>
  <c r="I2000" i="2"/>
  <c r="G2000" i="2"/>
  <c r="I1999" i="2"/>
  <c r="G1999" i="2"/>
  <c r="I1998" i="2"/>
  <c r="G1998" i="2"/>
  <c r="I1997" i="2"/>
  <c r="G1997" i="2"/>
  <c r="I1996" i="2"/>
  <c r="G1996" i="2"/>
  <c r="I1995" i="2"/>
  <c r="G1995" i="2"/>
  <c r="I1994" i="2"/>
  <c r="G1994" i="2"/>
  <c r="I1993" i="2"/>
  <c r="G1993" i="2"/>
  <c r="I1992" i="2"/>
  <c r="G1992" i="2"/>
  <c r="I1991" i="2"/>
  <c r="G1991" i="2"/>
  <c r="I1990" i="2"/>
  <c r="G1990" i="2"/>
  <c r="I1989" i="2"/>
  <c r="G1989" i="2"/>
  <c r="I1988" i="2"/>
  <c r="G1988" i="2"/>
  <c r="I1987" i="2"/>
  <c r="G1987" i="2"/>
  <c r="I1986" i="2"/>
  <c r="G1986" i="2"/>
  <c r="I1985" i="2"/>
  <c r="G1985" i="2"/>
  <c r="I1984" i="2"/>
  <c r="G1984" i="2"/>
  <c r="I1983" i="2"/>
  <c r="G1983" i="2"/>
  <c r="I1982" i="2"/>
  <c r="G1982" i="2"/>
  <c r="I1981" i="2"/>
  <c r="G1981" i="2"/>
  <c r="I1980" i="2"/>
  <c r="G1980" i="2"/>
  <c r="I1979" i="2"/>
  <c r="G1979" i="2"/>
  <c r="I1978" i="2"/>
  <c r="G1978" i="2"/>
  <c r="I1977" i="2"/>
  <c r="G1977" i="2"/>
  <c r="I1976" i="2"/>
  <c r="G1976" i="2"/>
  <c r="I1975" i="2"/>
  <c r="G1975" i="2"/>
  <c r="I1974" i="2"/>
  <c r="G1974" i="2"/>
  <c r="I1973" i="2"/>
  <c r="G1973" i="2"/>
  <c r="I1972" i="2"/>
  <c r="G1972" i="2"/>
  <c r="I1971" i="2"/>
  <c r="G1971" i="2"/>
  <c r="I1970" i="2"/>
  <c r="G1970" i="2"/>
  <c r="I1969" i="2"/>
  <c r="G1969" i="2"/>
  <c r="I1968" i="2"/>
  <c r="G1968" i="2"/>
  <c r="I1967" i="2"/>
  <c r="G1967" i="2"/>
  <c r="I1966" i="2"/>
  <c r="G1966" i="2"/>
  <c r="I1965" i="2"/>
  <c r="G1965" i="2"/>
  <c r="I1964" i="2"/>
  <c r="G1964" i="2"/>
  <c r="I1963" i="2"/>
  <c r="G1963" i="2"/>
  <c r="I1962" i="2"/>
  <c r="G1962" i="2"/>
  <c r="I1961" i="2"/>
  <c r="G1961" i="2"/>
  <c r="I1960" i="2"/>
  <c r="G1960" i="2"/>
  <c r="I1959" i="2"/>
  <c r="G1959" i="2"/>
  <c r="I1958" i="2"/>
  <c r="G1958" i="2"/>
  <c r="I1957" i="2"/>
  <c r="G1957" i="2"/>
  <c r="I1956" i="2"/>
  <c r="G1956" i="2"/>
  <c r="I1955" i="2"/>
  <c r="G1955" i="2"/>
  <c r="I1954" i="2"/>
  <c r="G1954" i="2"/>
  <c r="I1953" i="2"/>
  <c r="G1953" i="2"/>
  <c r="I1952" i="2"/>
  <c r="G1952" i="2"/>
  <c r="I1951" i="2"/>
  <c r="G1951" i="2"/>
  <c r="I1950" i="2"/>
  <c r="G1950" i="2"/>
  <c r="I1949" i="2"/>
  <c r="G1949" i="2"/>
  <c r="I1948" i="2"/>
  <c r="G1948" i="2"/>
  <c r="I1947" i="2"/>
  <c r="G1947" i="2"/>
  <c r="I1946" i="2"/>
  <c r="G1946" i="2"/>
  <c r="I1945" i="2"/>
  <c r="G1945" i="2"/>
  <c r="I1944" i="2"/>
  <c r="G1944" i="2"/>
  <c r="I1943" i="2"/>
  <c r="G1943" i="2"/>
  <c r="I1942" i="2"/>
  <c r="G1942" i="2"/>
  <c r="I1941" i="2"/>
  <c r="G1941" i="2"/>
  <c r="I1940" i="2"/>
  <c r="G1940" i="2"/>
  <c r="I1939" i="2"/>
  <c r="G1939" i="2"/>
  <c r="I1938" i="2"/>
  <c r="G1938" i="2"/>
  <c r="I1937" i="2"/>
  <c r="G1937" i="2"/>
  <c r="I1936" i="2"/>
  <c r="G1936" i="2"/>
  <c r="I1935" i="2"/>
  <c r="G1935" i="2"/>
  <c r="I1934" i="2"/>
  <c r="G1934" i="2"/>
  <c r="I1933" i="2"/>
  <c r="G1933" i="2"/>
  <c r="I1932" i="2"/>
  <c r="G1932" i="2"/>
  <c r="I1931" i="2"/>
  <c r="G1931" i="2"/>
  <c r="I1930" i="2"/>
  <c r="G1930" i="2"/>
  <c r="I1929" i="2"/>
  <c r="G1929" i="2"/>
  <c r="I1928" i="2"/>
  <c r="G1928" i="2"/>
  <c r="I1927" i="2"/>
  <c r="G1927" i="2"/>
  <c r="I1926" i="2"/>
  <c r="G1926" i="2"/>
  <c r="I1925" i="2"/>
  <c r="G1925" i="2"/>
  <c r="I1924" i="2"/>
  <c r="G1924" i="2"/>
  <c r="I1923" i="2"/>
  <c r="G1923" i="2"/>
  <c r="I1922" i="2"/>
  <c r="G1922" i="2"/>
  <c r="I1921" i="2"/>
  <c r="G1921" i="2"/>
  <c r="I1920" i="2"/>
  <c r="G1920" i="2"/>
  <c r="I1919" i="2"/>
  <c r="G1919" i="2"/>
  <c r="I1918" i="2"/>
  <c r="G1918" i="2"/>
  <c r="I1917" i="2"/>
  <c r="G1917" i="2"/>
  <c r="I1916" i="2"/>
  <c r="G1916" i="2"/>
  <c r="I1915" i="2"/>
  <c r="G1915" i="2"/>
  <c r="I1914" i="2"/>
  <c r="G1914" i="2"/>
  <c r="I1913" i="2"/>
  <c r="G1913" i="2"/>
  <c r="I1912" i="2"/>
  <c r="G1912" i="2"/>
  <c r="I1911" i="2"/>
  <c r="G1911" i="2"/>
  <c r="I1910" i="2"/>
  <c r="G1910" i="2"/>
  <c r="I1909" i="2"/>
  <c r="G1909" i="2"/>
  <c r="I1908" i="2"/>
  <c r="G1908" i="2"/>
  <c r="I1907" i="2"/>
  <c r="G1907" i="2"/>
  <c r="I1906" i="2"/>
  <c r="G1906" i="2"/>
  <c r="I1905" i="2"/>
  <c r="G1905" i="2"/>
  <c r="I1904" i="2"/>
  <c r="G1904" i="2"/>
  <c r="I1903" i="2"/>
  <c r="G1903" i="2"/>
  <c r="I1902" i="2"/>
  <c r="G1902" i="2"/>
  <c r="I1901" i="2"/>
  <c r="G1901" i="2"/>
  <c r="I1900" i="2"/>
  <c r="G1900" i="2"/>
  <c r="I1899" i="2"/>
  <c r="G1899" i="2"/>
  <c r="I1898" i="2"/>
  <c r="G1898" i="2"/>
  <c r="I1897" i="2"/>
  <c r="G1897" i="2"/>
  <c r="I1896" i="2"/>
  <c r="G1896" i="2"/>
  <c r="I1895" i="2"/>
  <c r="G1895" i="2"/>
  <c r="I1894" i="2"/>
  <c r="G1894" i="2"/>
  <c r="I1893" i="2"/>
  <c r="G1893" i="2"/>
  <c r="I1892" i="2"/>
  <c r="G1892" i="2"/>
  <c r="I1891" i="2"/>
  <c r="G1891" i="2"/>
  <c r="I1890" i="2"/>
  <c r="G1890" i="2"/>
  <c r="I1889" i="2"/>
  <c r="G1889" i="2"/>
  <c r="I1888" i="2"/>
  <c r="G1888" i="2"/>
  <c r="I1887" i="2"/>
  <c r="G1887" i="2"/>
  <c r="I1886" i="2"/>
  <c r="G1886" i="2"/>
  <c r="I1885" i="2"/>
  <c r="G1885" i="2"/>
  <c r="I1884" i="2"/>
  <c r="G1884" i="2"/>
  <c r="I1883" i="2"/>
  <c r="G1883" i="2"/>
  <c r="I1882" i="2"/>
  <c r="G1882" i="2"/>
  <c r="I1881" i="2"/>
  <c r="G1881" i="2"/>
  <c r="I1880" i="2"/>
  <c r="G1880" i="2"/>
  <c r="I1879" i="2"/>
  <c r="G1879" i="2"/>
  <c r="I1878" i="2"/>
  <c r="G1878" i="2"/>
  <c r="I1877" i="2"/>
  <c r="G1877" i="2"/>
  <c r="I1876" i="2"/>
  <c r="G1876" i="2"/>
  <c r="I1875" i="2"/>
  <c r="G1875" i="2"/>
  <c r="I1874" i="2"/>
  <c r="G1874" i="2"/>
  <c r="I1873" i="2"/>
  <c r="G1873" i="2"/>
  <c r="I1872" i="2"/>
  <c r="G1872" i="2"/>
  <c r="I1871" i="2"/>
  <c r="G1871" i="2"/>
  <c r="I1870" i="2"/>
  <c r="G1870" i="2"/>
  <c r="I1869" i="2"/>
  <c r="G1869" i="2"/>
  <c r="I1868" i="2"/>
  <c r="G1868" i="2"/>
  <c r="I1867" i="2"/>
  <c r="G1867" i="2"/>
  <c r="I1866" i="2"/>
  <c r="G1866" i="2"/>
  <c r="I1865" i="2"/>
  <c r="G1865" i="2"/>
  <c r="I1864" i="2"/>
  <c r="G1864" i="2"/>
  <c r="I1863" i="2"/>
  <c r="G1863" i="2"/>
  <c r="I1862" i="2"/>
  <c r="G1862" i="2"/>
  <c r="I1861" i="2"/>
  <c r="G1861" i="2"/>
  <c r="I1860" i="2"/>
  <c r="G1860" i="2"/>
  <c r="I1859" i="2"/>
  <c r="G1859" i="2"/>
  <c r="I1858" i="2"/>
  <c r="G1858" i="2"/>
  <c r="I1857" i="2"/>
  <c r="G1857" i="2"/>
  <c r="I1856" i="2"/>
  <c r="G1856" i="2"/>
  <c r="I1855" i="2"/>
  <c r="G1855" i="2"/>
  <c r="I1854" i="2"/>
  <c r="G1854" i="2"/>
  <c r="I1853" i="2"/>
  <c r="G1853" i="2"/>
  <c r="I1852" i="2"/>
  <c r="G1852" i="2"/>
  <c r="I1851" i="2"/>
  <c r="G1851" i="2"/>
  <c r="I1850" i="2"/>
  <c r="G1850" i="2"/>
  <c r="I1849" i="2"/>
  <c r="G1849" i="2"/>
  <c r="I1848" i="2"/>
  <c r="G1848" i="2"/>
  <c r="I1847" i="2"/>
  <c r="G1847" i="2"/>
  <c r="I1846" i="2"/>
  <c r="G1846" i="2"/>
  <c r="I1845" i="2"/>
  <c r="G1845" i="2"/>
  <c r="I1844" i="2"/>
  <c r="G1844" i="2"/>
  <c r="I1843" i="2"/>
  <c r="G1843" i="2"/>
  <c r="I1842" i="2"/>
  <c r="G1842" i="2"/>
  <c r="I1841" i="2"/>
  <c r="G1841" i="2"/>
  <c r="I1840" i="2"/>
  <c r="G1840" i="2"/>
  <c r="I1839" i="2"/>
  <c r="G1839" i="2"/>
  <c r="I1838" i="2"/>
  <c r="G1838" i="2"/>
  <c r="I1837" i="2"/>
  <c r="G1837" i="2"/>
  <c r="I1836" i="2"/>
  <c r="G1836" i="2"/>
  <c r="I1835" i="2"/>
  <c r="G1835" i="2"/>
  <c r="I1834" i="2"/>
  <c r="G1834" i="2"/>
  <c r="I1833" i="2"/>
  <c r="G1833" i="2"/>
  <c r="I1832" i="2"/>
  <c r="G1832" i="2"/>
  <c r="I1831" i="2"/>
  <c r="G1831" i="2"/>
  <c r="I1830" i="2"/>
  <c r="G1830" i="2"/>
  <c r="I1829" i="2"/>
  <c r="G1829" i="2"/>
  <c r="I1828" i="2"/>
  <c r="G1828" i="2"/>
  <c r="I1827" i="2"/>
  <c r="G1827" i="2"/>
  <c r="I1826" i="2"/>
  <c r="G1826" i="2"/>
  <c r="I1825" i="2"/>
  <c r="G1825" i="2"/>
  <c r="I1824" i="2"/>
  <c r="G1824" i="2"/>
  <c r="I1823" i="2"/>
  <c r="G1823" i="2"/>
  <c r="I1822" i="2"/>
  <c r="G1822" i="2"/>
  <c r="I1821" i="2"/>
  <c r="G1821" i="2"/>
  <c r="I1820" i="2"/>
  <c r="G1820" i="2"/>
  <c r="I1819" i="2"/>
  <c r="G1819" i="2"/>
  <c r="I1818" i="2"/>
  <c r="G1818" i="2"/>
  <c r="I1817" i="2"/>
  <c r="G1817" i="2"/>
  <c r="I1816" i="2"/>
  <c r="G1816" i="2"/>
  <c r="I1815" i="2"/>
  <c r="G1815" i="2"/>
  <c r="I1814" i="2"/>
  <c r="G1814" i="2"/>
  <c r="I1813" i="2"/>
  <c r="G1813" i="2"/>
  <c r="I1812" i="2"/>
  <c r="G1812" i="2"/>
  <c r="I1811" i="2"/>
  <c r="G1811" i="2"/>
  <c r="I1810" i="2"/>
  <c r="G1810" i="2"/>
  <c r="I1809" i="2"/>
  <c r="G1809" i="2"/>
  <c r="I1808" i="2"/>
  <c r="G1808" i="2"/>
  <c r="I1807" i="2"/>
  <c r="G1807" i="2"/>
  <c r="I1806" i="2"/>
  <c r="G1806" i="2"/>
  <c r="I1805" i="2"/>
  <c r="G1805" i="2"/>
  <c r="I1804" i="2"/>
  <c r="G1804" i="2"/>
  <c r="I1803" i="2"/>
  <c r="G1803" i="2"/>
  <c r="I1802" i="2"/>
  <c r="G1802" i="2"/>
  <c r="I1801" i="2"/>
  <c r="G1801" i="2"/>
  <c r="I1800" i="2"/>
  <c r="G1800" i="2"/>
  <c r="I1799" i="2"/>
  <c r="G1799" i="2"/>
  <c r="I1798" i="2"/>
  <c r="G1798" i="2"/>
  <c r="I1797" i="2"/>
  <c r="G1797" i="2"/>
  <c r="I1796" i="2"/>
  <c r="G1796" i="2"/>
  <c r="I1795" i="2"/>
  <c r="G1795" i="2"/>
  <c r="I1794" i="2"/>
  <c r="G1794" i="2"/>
  <c r="I1793" i="2"/>
  <c r="G1793" i="2"/>
  <c r="I1792" i="2"/>
  <c r="G1792" i="2"/>
  <c r="I1791" i="2"/>
  <c r="G1791" i="2"/>
  <c r="I1790" i="2"/>
  <c r="G1790" i="2"/>
  <c r="I1789" i="2"/>
  <c r="G1789" i="2"/>
  <c r="I1788" i="2"/>
  <c r="G1788" i="2"/>
  <c r="I1787" i="2"/>
  <c r="G1787" i="2"/>
  <c r="I1786" i="2"/>
  <c r="G1786" i="2"/>
  <c r="I1785" i="2"/>
  <c r="G1785" i="2"/>
  <c r="I1784" i="2"/>
  <c r="G1784" i="2"/>
  <c r="I1783" i="2"/>
  <c r="G1783" i="2"/>
  <c r="I1782" i="2"/>
  <c r="G1782" i="2"/>
  <c r="I1781" i="2"/>
  <c r="G1781" i="2"/>
  <c r="I1780" i="2"/>
  <c r="G1780" i="2"/>
  <c r="I1779" i="2"/>
  <c r="G1779" i="2"/>
  <c r="I1778" i="2"/>
  <c r="G1778" i="2"/>
  <c r="I1777" i="2"/>
  <c r="G1777" i="2"/>
  <c r="I1776" i="2"/>
  <c r="G1776" i="2"/>
  <c r="I1775" i="2"/>
  <c r="G1775" i="2"/>
  <c r="I1774" i="2"/>
  <c r="G1774" i="2"/>
  <c r="I1773" i="2"/>
  <c r="G1773" i="2"/>
  <c r="I1772" i="2"/>
  <c r="G1772" i="2"/>
  <c r="I1771" i="2"/>
  <c r="G1771" i="2"/>
  <c r="I1770" i="2"/>
  <c r="G1770" i="2"/>
  <c r="I1769" i="2"/>
  <c r="G1769" i="2"/>
  <c r="I1768" i="2"/>
  <c r="G1768" i="2"/>
  <c r="I1767" i="2"/>
  <c r="G1767" i="2"/>
  <c r="I1766" i="2"/>
  <c r="G1766" i="2"/>
  <c r="I1765" i="2"/>
  <c r="G1765" i="2"/>
  <c r="I1764" i="2"/>
  <c r="G1764" i="2"/>
  <c r="I1763" i="2"/>
  <c r="G1763" i="2"/>
  <c r="I1762" i="2"/>
  <c r="G1762" i="2"/>
  <c r="I1761" i="2"/>
  <c r="G1761" i="2"/>
  <c r="I1760" i="2"/>
  <c r="G1760" i="2"/>
  <c r="I1759" i="2"/>
  <c r="G1759" i="2"/>
  <c r="I1758" i="2"/>
  <c r="G1758" i="2"/>
  <c r="I1757" i="2"/>
  <c r="G1757" i="2"/>
  <c r="I1756" i="2"/>
  <c r="G1756" i="2"/>
  <c r="I1755" i="2"/>
  <c r="G1755" i="2"/>
  <c r="I1754" i="2"/>
  <c r="G1754" i="2"/>
  <c r="I1753" i="2"/>
  <c r="G1753" i="2"/>
  <c r="I1752" i="2"/>
  <c r="G1752" i="2"/>
  <c r="I1751" i="2"/>
  <c r="G1751" i="2"/>
  <c r="I1750" i="2"/>
  <c r="G1750" i="2"/>
  <c r="I1749" i="2"/>
  <c r="G1749" i="2"/>
  <c r="I1748" i="2"/>
  <c r="G1748" i="2"/>
  <c r="I1747" i="2"/>
  <c r="G1747" i="2"/>
  <c r="I1746" i="2"/>
  <c r="G1746" i="2"/>
  <c r="I1745" i="2"/>
  <c r="G1745" i="2"/>
  <c r="I1744" i="2"/>
  <c r="G1744" i="2"/>
  <c r="I1743" i="2"/>
  <c r="G1743" i="2"/>
  <c r="I1742" i="2"/>
  <c r="G1742" i="2"/>
  <c r="I1741" i="2"/>
  <c r="G1741" i="2"/>
  <c r="I1740" i="2"/>
  <c r="G1740" i="2"/>
  <c r="I1739" i="2"/>
  <c r="G1739" i="2"/>
  <c r="I1738" i="2"/>
  <c r="G1738" i="2"/>
  <c r="I1737" i="2"/>
  <c r="G1737" i="2"/>
  <c r="I1736" i="2"/>
  <c r="G1736" i="2"/>
  <c r="I1735" i="2"/>
  <c r="G1735" i="2"/>
  <c r="I1734" i="2"/>
  <c r="G1734" i="2"/>
  <c r="I1733" i="2"/>
  <c r="G1733" i="2"/>
  <c r="I1732" i="2"/>
  <c r="G1732" i="2"/>
  <c r="I1731" i="2"/>
  <c r="G1731" i="2"/>
  <c r="I1730" i="2"/>
  <c r="G1730" i="2"/>
  <c r="I1729" i="2"/>
  <c r="G1729" i="2"/>
  <c r="I1728" i="2"/>
  <c r="G1728" i="2"/>
  <c r="I1727" i="2"/>
  <c r="G1727" i="2"/>
  <c r="I1726" i="2"/>
  <c r="G1726" i="2"/>
  <c r="I1725" i="2"/>
  <c r="G1725" i="2"/>
  <c r="I1724" i="2"/>
  <c r="G1724" i="2"/>
  <c r="I1723" i="2"/>
  <c r="G1723" i="2"/>
  <c r="I1722" i="2"/>
  <c r="G1722" i="2"/>
  <c r="I1721" i="2"/>
  <c r="G1721" i="2"/>
  <c r="I1720" i="2"/>
  <c r="G1720" i="2"/>
  <c r="I1719" i="2"/>
  <c r="G1719" i="2"/>
  <c r="I1718" i="2"/>
  <c r="G1718" i="2"/>
  <c r="I1717" i="2"/>
  <c r="G1717" i="2"/>
  <c r="I1716" i="2"/>
  <c r="G1716" i="2"/>
  <c r="I1715" i="2"/>
  <c r="G1715" i="2"/>
  <c r="I1714" i="2"/>
  <c r="G1714" i="2"/>
  <c r="I1713" i="2"/>
  <c r="G1713" i="2"/>
  <c r="I1712" i="2"/>
  <c r="G1712" i="2"/>
  <c r="I1711" i="2"/>
  <c r="G1711" i="2"/>
  <c r="I1710" i="2"/>
  <c r="G1710" i="2"/>
  <c r="I1709" i="2"/>
  <c r="G1709" i="2"/>
  <c r="I1708" i="2"/>
  <c r="G1708" i="2"/>
  <c r="I1707" i="2"/>
  <c r="G1707" i="2"/>
  <c r="I1706" i="2"/>
  <c r="G1706" i="2"/>
  <c r="I1705" i="2"/>
  <c r="G1705" i="2"/>
  <c r="I1704" i="2"/>
  <c r="G1704" i="2"/>
  <c r="I1703" i="2"/>
  <c r="G1703" i="2"/>
  <c r="I1702" i="2"/>
  <c r="G1702" i="2"/>
  <c r="I1701" i="2"/>
  <c r="G1701" i="2"/>
  <c r="I1700" i="2"/>
  <c r="G1700" i="2"/>
  <c r="I1699" i="2"/>
  <c r="G1699" i="2"/>
  <c r="I1698" i="2"/>
  <c r="G1698" i="2"/>
  <c r="I1697" i="2"/>
  <c r="G1697" i="2"/>
  <c r="I1696" i="2"/>
  <c r="G1696" i="2"/>
  <c r="I1695" i="2"/>
  <c r="G1695" i="2"/>
  <c r="I1694" i="2"/>
  <c r="G1694" i="2"/>
  <c r="I1693" i="2"/>
  <c r="G1693" i="2"/>
  <c r="I1692" i="2"/>
  <c r="G1692" i="2"/>
  <c r="I1691" i="2"/>
  <c r="G1691" i="2"/>
  <c r="I1690" i="2"/>
  <c r="G1690" i="2"/>
  <c r="I1689" i="2"/>
  <c r="G1689" i="2"/>
  <c r="I1688" i="2"/>
  <c r="G1688" i="2"/>
  <c r="I1687" i="2"/>
  <c r="G1687" i="2"/>
  <c r="I1686" i="2"/>
  <c r="G1686" i="2"/>
  <c r="I1685" i="2"/>
  <c r="G1685" i="2"/>
  <c r="I1684" i="2"/>
  <c r="G1684" i="2"/>
  <c r="I1683" i="2"/>
  <c r="G1683" i="2"/>
  <c r="I1682" i="2"/>
  <c r="G1682" i="2"/>
  <c r="I1681" i="2"/>
  <c r="G1681" i="2"/>
  <c r="I1680" i="2"/>
  <c r="G1680" i="2"/>
  <c r="I1679" i="2"/>
  <c r="G1679" i="2"/>
  <c r="I1678" i="2"/>
  <c r="G1678" i="2"/>
  <c r="I1677" i="2"/>
  <c r="G1677" i="2"/>
  <c r="I1676" i="2"/>
  <c r="G1676" i="2"/>
  <c r="I1675" i="2"/>
  <c r="G1675" i="2"/>
  <c r="I1674" i="2"/>
  <c r="G1674" i="2"/>
  <c r="I1673" i="2"/>
  <c r="G1673" i="2"/>
  <c r="I1672" i="2"/>
  <c r="G1672" i="2"/>
  <c r="I1671" i="2"/>
  <c r="G1671" i="2"/>
  <c r="I1670" i="2"/>
  <c r="G1670" i="2"/>
  <c r="I1669" i="2"/>
  <c r="G1669" i="2"/>
  <c r="I1668" i="2"/>
  <c r="G1668" i="2"/>
  <c r="I1667" i="2"/>
  <c r="G1667" i="2"/>
  <c r="I1666" i="2"/>
  <c r="G1666" i="2"/>
  <c r="I1665" i="2"/>
  <c r="G1665" i="2"/>
  <c r="I1664" i="2"/>
  <c r="G1664" i="2"/>
  <c r="I1663" i="2"/>
  <c r="G1663" i="2"/>
  <c r="I1662" i="2"/>
  <c r="G1662" i="2"/>
  <c r="I1661" i="2"/>
  <c r="G1661" i="2"/>
  <c r="I1660" i="2"/>
  <c r="G1660" i="2"/>
  <c r="I1659" i="2"/>
  <c r="G1659" i="2"/>
  <c r="I1658" i="2"/>
  <c r="G1658" i="2"/>
  <c r="I1657" i="2"/>
  <c r="G1657" i="2"/>
  <c r="I1656" i="2"/>
  <c r="G1656" i="2"/>
  <c r="I1655" i="2"/>
  <c r="G1655" i="2"/>
  <c r="I1654" i="2"/>
  <c r="G1654" i="2"/>
  <c r="I1653" i="2"/>
  <c r="G1653" i="2"/>
  <c r="I1652" i="2"/>
  <c r="G1652" i="2"/>
  <c r="I1651" i="2"/>
  <c r="G1651" i="2"/>
  <c r="I1650" i="2"/>
  <c r="G1650" i="2"/>
  <c r="I1649" i="2"/>
  <c r="G1649" i="2"/>
  <c r="I1648" i="2"/>
  <c r="G1648" i="2"/>
  <c r="I1647" i="2"/>
  <c r="G1647" i="2"/>
  <c r="I1646" i="2"/>
  <c r="G1646" i="2"/>
  <c r="I1645" i="2"/>
  <c r="G1645" i="2"/>
  <c r="I1644" i="2"/>
  <c r="G1644" i="2"/>
  <c r="I1643" i="2"/>
  <c r="G1643" i="2"/>
  <c r="I1642" i="2"/>
  <c r="G1642" i="2"/>
  <c r="I1641" i="2"/>
  <c r="G1641" i="2"/>
  <c r="I1640" i="2"/>
  <c r="G1640" i="2"/>
  <c r="I1639" i="2"/>
  <c r="G1639" i="2"/>
  <c r="I1638" i="2"/>
  <c r="G1638" i="2"/>
  <c r="I1637" i="2"/>
  <c r="G1637" i="2"/>
  <c r="I1636" i="2"/>
  <c r="G1636" i="2"/>
  <c r="I1635" i="2"/>
  <c r="G1635" i="2"/>
  <c r="I1634" i="2"/>
  <c r="G1634" i="2"/>
  <c r="I1633" i="2"/>
  <c r="G1633" i="2"/>
  <c r="I1632" i="2"/>
  <c r="G1632" i="2"/>
  <c r="I1631" i="2"/>
  <c r="G1631" i="2"/>
  <c r="I1630" i="2"/>
  <c r="G1630" i="2"/>
  <c r="I1629" i="2"/>
  <c r="G1629" i="2"/>
  <c r="I1628" i="2"/>
  <c r="G1628" i="2"/>
  <c r="I1627" i="2"/>
  <c r="G1627" i="2"/>
  <c r="I1626" i="2"/>
  <c r="G1626" i="2"/>
  <c r="I1625" i="2"/>
  <c r="G1625" i="2"/>
  <c r="I1624" i="2"/>
  <c r="G1624" i="2"/>
  <c r="I1623" i="2"/>
  <c r="G1623" i="2"/>
  <c r="I1622" i="2"/>
  <c r="G1622" i="2"/>
  <c r="I1621" i="2"/>
  <c r="G1621" i="2"/>
  <c r="I1620" i="2"/>
  <c r="G1620" i="2"/>
  <c r="I1619" i="2"/>
  <c r="G1619" i="2"/>
  <c r="I1618" i="2"/>
  <c r="G1618" i="2"/>
  <c r="I1617" i="2"/>
  <c r="G1617" i="2"/>
  <c r="I1616" i="2"/>
  <c r="G1616" i="2"/>
  <c r="I1615" i="2"/>
  <c r="G1615" i="2"/>
  <c r="I1614" i="2"/>
  <c r="G1614" i="2"/>
  <c r="I1613" i="2"/>
  <c r="G1613" i="2"/>
  <c r="I1612" i="2"/>
  <c r="G1612" i="2"/>
  <c r="I1611" i="2"/>
  <c r="G1611" i="2"/>
  <c r="I1610" i="2"/>
  <c r="G1610" i="2"/>
  <c r="I1609" i="2"/>
  <c r="G1609" i="2"/>
  <c r="I1608" i="2"/>
  <c r="G1608" i="2"/>
  <c r="I1607" i="2"/>
  <c r="G1607" i="2"/>
  <c r="I1606" i="2"/>
  <c r="G1606" i="2"/>
  <c r="I1605" i="2"/>
  <c r="G1605" i="2"/>
  <c r="I1604" i="2"/>
  <c r="G1604" i="2"/>
  <c r="I1603" i="2"/>
  <c r="G1603" i="2"/>
  <c r="I1602" i="2"/>
  <c r="G1602" i="2"/>
  <c r="I1601" i="2"/>
  <c r="G1601" i="2"/>
  <c r="I1600" i="2"/>
  <c r="G1600" i="2"/>
  <c r="I1599" i="2"/>
  <c r="G1599" i="2"/>
  <c r="I1598" i="2"/>
  <c r="G1598" i="2"/>
  <c r="I1597" i="2"/>
  <c r="G1597" i="2"/>
  <c r="I1596" i="2"/>
  <c r="G1596" i="2"/>
  <c r="I1595" i="2"/>
  <c r="G1595" i="2"/>
  <c r="I1594" i="2"/>
  <c r="G1594" i="2"/>
  <c r="I1593" i="2"/>
  <c r="G1593" i="2"/>
  <c r="I1592" i="2"/>
  <c r="G1592" i="2"/>
  <c r="I1591" i="2"/>
  <c r="G1591" i="2"/>
  <c r="I1590" i="2"/>
  <c r="G1590" i="2"/>
  <c r="I1589" i="2"/>
  <c r="G1589" i="2"/>
  <c r="I1588" i="2"/>
  <c r="G1588" i="2"/>
  <c r="I1587" i="2"/>
  <c r="G1587" i="2"/>
  <c r="I1586" i="2"/>
  <c r="G1586" i="2"/>
  <c r="I1585" i="2"/>
  <c r="G1585" i="2"/>
  <c r="I1584" i="2"/>
  <c r="G1584" i="2"/>
  <c r="I1583" i="2"/>
  <c r="G1583" i="2"/>
  <c r="I1582" i="2"/>
  <c r="G1582" i="2"/>
  <c r="I1581" i="2"/>
  <c r="G1581" i="2"/>
  <c r="I1580" i="2"/>
  <c r="G1580" i="2"/>
  <c r="I1579" i="2"/>
  <c r="G1579" i="2"/>
  <c r="I1578" i="2"/>
  <c r="G1578" i="2"/>
  <c r="I1577" i="2"/>
  <c r="G1577" i="2"/>
  <c r="I1576" i="2"/>
  <c r="G1576" i="2"/>
  <c r="I1575" i="2"/>
  <c r="G1575" i="2"/>
  <c r="I1574" i="2"/>
  <c r="G1574" i="2"/>
  <c r="I1573" i="2"/>
  <c r="G1573" i="2"/>
  <c r="I1572" i="2"/>
  <c r="G1572" i="2"/>
  <c r="I1571" i="2"/>
  <c r="G1571" i="2"/>
  <c r="I1570" i="2"/>
  <c r="G1570" i="2"/>
  <c r="I1569" i="2"/>
  <c r="G1569" i="2"/>
  <c r="I1568" i="2"/>
  <c r="G1568" i="2"/>
  <c r="I1567" i="2"/>
  <c r="G1567" i="2"/>
  <c r="I1566" i="2"/>
  <c r="G1566" i="2"/>
  <c r="I1565" i="2"/>
  <c r="G1565" i="2"/>
  <c r="I1564" i="2"/>
  <c r="G1564" i="2"/>
  <c r="I1563" i="2"/>
  <c r="G1563" i="2"/>
  <c r="I1562" i="2"/>
  <c r="G1562" i="2"/>
  <c r="I1561" i="2"/>
  <c r="G1561" i="2"/>
  <c r="I1560" i="2"/>
  <c r="G1560" i="2"/>
  <c r="I1559" i="2"/>
  <c r="G1559" i="2"/>
  <c r="I1558" i="2"/>
  <c r="G1558" i="2"/>
  <c r="I1557" i="2"/>
  <c r="G1557" i="2"/>
  <c r="I1556" i="2"/>
  <c r="G1556" i="2"/>
  <c r="I1555" i="2"/>
  <c r="G1555" i="2"/>
  <c r="I1554" i="2"/>
  <c r="G1554" i="2"/>
  <c r="I1553" i="2"/>
  <c r="G1553" i="2"/>
  <c r="I1552" i="2"/>
  <c r="G1552" i="2"/>
  <c r="I1551" i="2"/>
  <c r="G1551" i="2"/>
  <c r="I1550" i="2"/>
  <c r="G1550" i="2"/>
  <c r="I1549" i="2"/>
  <c r="G1549" i="2"/>
  <c r="I1548" i="2"/>
  <c r="G1548" i="2"/>
  <c r="I1547" i="2"/>
  <c r="G1547" i="2"/>
  <c r="I1546" i="2"/>
  <c r="G1546" i="2"/>
  <c r="I1545" i="2"/>
  <c r="G1545" i="2"/>
  <c r="I1544" i="2"/>
  <c r="G1544" i="2"/>
  <c r="I1543" i="2"/>
  <c r="G1543" i="2"/>
  <c r="I1542" i="2"/>
  <c r="G1542" i="2"/>
  <c r="I1541" i="2"/>
  <c r="G1541" i="2"/>
  <c r="I1540" i="2"/>
  <c r="G1540" i="2"/>
  <c r="I1539" i="2"/>
  <c r="G1539" i="2"/>
  <c r="I1538" i="2"/>
  <c r="G1538" i="2"/>
  <c r="I1537" i="2"/>
  <c r="G1537" i="2"/>
  <c r="I1536" i="2"/>
  <c r="G1536" i="2"/>
  <c r="I1535" i="2"/>
  <c r="G1535" i="2"/>
  <c r="I1534" i="2"/>
  <c r="G1534" i="2"/>
  <c r="I1533" i="2"/>
  <c r="G1533" i="2"/>
  <c r="I1532" i="2"/>
  <c r="G1532" i="2"/>
  <c r="I1531" i="2"/>
  <c r="G1531" i="2"/>
  <c r="I1530" i="2"/>
  <c r="G1530" i="2"/>
  <c r="I1529" i="2"/>
  <c r="G1529" i="2"/>
  <c r="I1528" i="2"/>
  <c r="G1528" i="2"/>
  <c r="I1527" i="2"/>
  <c r="G1527" i="2"/>
  <c r="I1526" i="2"/>
  <c r="G1526" i="2"/>
  <c r="K1525" i="2"/>
  <c r="M1525" i="2" s="1"/>
  <c r="I1525" i="2"/>
  <c r="G1525" i="2"/>
  <c r="K1524" i="2"/>
  <c r="I1524" i="2"/>
  <c r="G1524" i="2"/>
  <c r="I1523" i="2"/>
  <c r="G1523" i="2"/>
  <c r="I1522" i="2"/>
  <c r="G1522" i="2"/>
  <c r="K1521" i="2"/>
  <c r="I1521" i="2"/>
  <c r="G1521" i="2"/>
  <c r="K1520" i="2"/>
  <c r="I1520" i="2"/>
  <c r="G1520" i="2"/>
  <c r="K1519" i="2"/>
  <c r="M1519" i="2" s="1"/>
  <c r="I1519" i="2"/>
  <c r="G1519" i="2"/>
  <c r="K1518" i="2"/>
  <c r="M1518" i="2" s="1"/>
  <c r="I1518" i="2"/>
  <c r="G1518" i="2"/>
  <c r="K1517" i="2"/>
  <c r="I1517" i="2"/>
  <c r="G1517" i="2"/>
  <c r="K1516" i="2"/>
  <c r="I1516" i="2"/>
  <c r="G1516" i="2"/>
  <c r="K1515" i="2"/>
  <c r="M1515" i="2" s="1"/>
  <c r="I1515" i="2"/>
  <c r="G1515" i="2"/>
  <c r="K1514" i="2"/>
  <c r="M1514" i="2" s="1"/>
  <c r="I1514" i="2"/>
  <c r="G1514" i="2"/>
  <c r="K1513" i="2"/>
  <c r="I1513" i="2"/>
  <c r="G1513" i="2"/>
  <c r="K1512" i="2"/>
  <c r="I1512" i="2"/>
  <c r="G1512" i="2"/>
  <c r="K1511" i="2"/>
  <c r="M1511" i="2" s="1"/>
  <c r="I1511" i="2"/>
  <c r="G1511" i="2"/>
  <c r="K1510" i="2"/>
  <c r="M1510" i="2" s="1"/>
  <c r="I1510" i="2"/>
  <c r="G1510" i="2"/>
  <c r="K1509" i="2"/>
  <c r="I1509" i="2"/>
  <c r="G1509" i="2"/>
  <c r="K1508" i="2"/>
  <c r="I1508" i="2"/>
  <c r="G1508" i="2"/>
  <c r="K1507" i="2"/>
  <c r="M1507" i="2" s="1"/>
  <c r="I1507" i="2"/>
  <c r="G1507" i="2"/>
  <c r="K1506" i="2"/>
  <c r="M1506" i="2" s="1"/>
  <c r="I1506" i="2"/>
  <c r="G1506" i="2"/>
  <c r="K1505" i="2"/>
  <c r="I1505" i="2"/>
  <c r="G1505" i="2"/>
  <c r="K1504" i="2"/>
  <c r="I1504" i="2"/>
  <c r="G1504" i="2"/>
  <c r="K1503" i="2"/>
  <c r="M1503" i="2" s="1"/>
  <c r="I1503" i="2"/>
  <c r="G1503" i="2"/>
  <c r="K1502" i="2"/>
  <c r="M1502" i="2" s="1"/>
  <c r="I1502" i="2"/>
  <c r="G1502" i="2"/>
  <c r="K1501" i="2"/>
  <c r="I1501" i="2"/>
  <c r="G1501" i="2"/>
  <c r="K1500" i="2"/>
  <c r="I1500" i="2"/>
  <c r="G1500" i="2"/>
  <c r="K1499" i="2"/>
  <c r="M1499" i="2" s="1"/>
  <c r="I1499" i="2"/>
  <c r="G1499" i="2"/>
  <c r="K1498" i="2"/>
  <c r="M1498" i="2" s="1"/>
  <c r="I1498" i="2"/>
  <c r="G1498" i="2"/>
  <c r="K1497" i="2"/>
  <c r="I1497" i="2"/>
  <c r="G1497" i="2"/>
  <c r="K1496" i="2"/>
  <c r="I1496" i="2"/>
  <c r="G1496" i="2"/>
  <c r="K1495" i="2"/>
  <c r="M1495" i="2" s="1"/>
  <c r="I1495" i="2"/>
  <c r="G1495" i="2"/>
  <c r="K1494" i="2"/>
  <c r="M1494" i="2" s="1"/>
  <c r="I1494" i="2"/>
  <c r="G1494" i="2"/>
  <c r="K1493" i="2"/>
  <c r="I1493" i="2"/>
  <c r="G1493" i="2"/>
  <c r="K1492" i="2"/>
  <c r="I1492" i="2"/>
  <c r="G1492" i="2"/>
  <c r="K1491" i="2"/>
  <c r="M1491" i="2" s="1"/>
  <c r="I1491" i="2"/>
  <c r="G1491" i="2"/>
  <c r="K1490" i="2"/>
  <c r="M1490" i="2" s="1"/>
  <c r="I1490" i="2"/>
  <c r="G1490" i="2"/>
  <c r="K1489" i="2"/>
  <c r="I1489" i="2"/>
  <c r="G1489" i="2"/>
  <c r="K1488" i="2"/>
  <c r="I1488" i="2"/>
  <c r="G1488" i="2"/>
  <c r="K1487" i="2"/>
  <c r="M1487" i="2" s="1"/>
  <c r="I1487" i="2"/>
  <c r="G1487" i="2"/>
  <c r="K1486" i="2"/>
  <c r="M1486" i="2" s="1"/>
  <c r="I1486" i="2"/>
  <c r="G1486" i="2"/>
  <c r="K1485" i="2"/>
  <c r="I1485" i="2"/>
  <c r="G1485" i="2"/>
  <c r="K1484" i="2"/>
  <c r="I1484" i="2"/>
  <c r="G1484" i="2"/>
  <c r="K1483" i="2"/>
  <c r="M1483" i="2" s="1"/>
  <c r="I1483" i="2"/>
  <c r="G1483" i="2"/>
  <c r="K1482" i="2"/>
  <c r="M1482" i="2" s="1"/>
  <c r="I1482" i="2"/>
  <c r="G1482" i="2"/>
  <c r="K1481" i="2"/>
  <c r="I1481" i="2"/>
  <c r="G1481" i="2"/>
  <c r="K1480" i="2"/>
  <c r="I1480" i="2"/>
  <c r="G1480" i="2"/>
  <c r="K1479" i="2"/>
  <c r="M1479" i="2" s="1"/>
  <c r="I1479" i="2"/>
  <c r="G1479" i="2"/>
  <c r="K1478" i="2"/>
  <c r="M1478" i="2" s="1"/>
  <c r="I1478" i="2"/>
  <c r="G1478" i="2"/>
  <c r="K1477" i="2"/>
  <c r="I1477" i="2"/>
  <c r="G1477" i="2"/>
  <c r="K1476" i="2"/>
  <c r="I1476" i="2"/>
  <c r="G1476" i="2"/>
  <c r="K1475" i="2"/>
  <c r="M1475" i="2" s="1"/>
  <c r="I1475" i="2"/>
  <c r="G1475" i="2"/>
  <c r="K1474" i="2"/>
  <c r="M1474" i="2" s="1"/>
  <c r="I1474" i="2"/>
  <c r="G1474" i="2"/>
  <c r="K1473" i="2"/>
  <c r="I1473" i="2"/>
  <c r="G1473" i="2"/>
  <c r="K1472" i="2"/>
  <c r="I1472" i="2"/>
  <c r="G1472" i="2"/>
  <c r="K1471" i="2"/>
  <c r="M1471" i="2" s="1"/>
  <c r="I1471" i="2"/>
  <c r="G1471" i="2"/>
  <c r="K1470" i="2"/>
  <c r="M1470" i="2" s="1"/>
  <c r="I1470" i="2"/>
  <c r="G1470" i="2"/>
  <c r="K1469" i="2"/>
  <c r="I1469" i="2"/>
  <c r="G1469" i="2"/>
  <c r="K1468" i="2"/>
  <c r="I1468" i="2"/>
  <c r="G1468" i="2"/>
  <c r="K1467" i="2"/>
  <c r="M1467" i="2" s="1"/>
  <c r="I1467" i="2"/>
  <c r="G1467" i="2"/>
  <c r="K1466" i="2"/>
  <c r="M1466" i="2" s="1"/>
  <c r="I1466" i="2"/>
  <c r="G1466" i="2"/>
  <c r="K1465" i="2"/>
  <c r="I1465" i="2"/>
  <c r="G1465" i="2"/>
  <c r="K1464" i="2"/>
  <c r="I1464" i="2"/>
  <c r="G1464" i="2"/>
  <c r="K1463" i="2"/>
  <c r="M1463" i="2" s="1"/>
  <c r="I1463" i="2"/>
  <c r="G1463" i="2"/>
  <c r="K1462" i="2"/>
  <c r="M1462" i="2" s="1"/>
  <c r="I1462" i="2"/>
  <c r="G1462" i="2"/>
  <c r="K1461" i="2"/>
  <c r="I1461" i="2"/>
  <c r="G1461" i="2"/>
  <c r="K1460" i="2"/>
  <c r="I1460" i="2"/>
  <c r="G1460" i="2"/>
  <c r="K1459" i="2"/>
  <c r="M1459" i="2" s="1"/>
  <c r="I1459" i="2"/>
  <c r="G1459" i="2"/>
  <c r="K1458" i="2"/>
  <c r="M1458" i="2" s="1"/>
  <c r="I1458" i="2"/>
  <c r="G1458" i="2"/>
  <c r="K1457" i="2"/>
  <c r="I1457" i="2"/>
  <c r="G1457" i="2"/>
  <c r="K1456" i="2"/>
  <c r="I1456" i="2"/>
  <c r="G1456" i="2"/>
  <c r="K1455" i="2"/>
  <c r="M1455" i="2" s="1"/>
  <c r="I1455" i="2"/>
  <c r="G1455" i="2"/>
  <c r="K1454" i="2"/>
  <c r="M1454" i="2" s="1"/>
  <c r="I1454" i="2"/>
  <c r="G1454" i="2"/>
  <c r="K1453" i="2"/>
  <c r="I1453" i="2"/>
  <c r="G1453" i="2"/>
  <c r="K1452" i="2"/>
  <c r="I1452" i="2"/>
  <c r="G1452" i="2"/>
  <c r="K1451" i="2"/>
  <c r="M1451" i="2" s="1"/>
  <c r="I1451" i="2"/>
  <c r="G1451" i="2"/>
  <c r="K1450" i="2"/>
  <c r="M1450" i="2" s="1"/>
  <c r="I1450" i="2"/>
  <c r="G1450" i="2"/>
  <c r="K1449" i="2"/>
  <c r="I1449" i="2"/>
  <c r="G1449" i="2"/>
  <c r="K1448" i="2"/>
  <c r="I1448" i="2"/>
  <c r="G1448" i="2"/>
  <c r="K1447" i="2"/>
  <c r="M1447" i="2" s="1"/>
  <c r="I1447" i="2"/>
  <c r="G1447" i="2"/>
  <c r="K1446" i="2"/>
  <c r="M1446" i="2" s="1"/>
  <c r="I1446" i="2"/>
  <c r="G1446" i="2"/>
  <c r="K1445" i="2"/>
  <c r="I1445" i="2"/>
  <c r="G1445" i="2"/>
  <c r="K1444" i="2"/>
  <c r="I1444" i="2"/>
  <c r="G1444" i="2"/>
  <c r="K1443" i="2"/>
  <c r="M1443" i="2" s="1"/>
  <c r="I1443" i="2"/>
  <c r="G1443" i="2"/>
  <c r="K1442" i="2"/>
  <c r="M1442" i="2" s="1"/>
  <c r="I1442" i="2"/>
  <c r="G1442" i="2"/>
  <c r="K1441" i="2"/>
  <c r="I1441" i="2"/>
  <c r="G1441" i="2"/>
  <c r="K1440" i="2"/>
  <c r="I1440" i="2"/>
  <c r="G1440" i="2"/>
  <c r="K1439" i="2"/>
  <c r="M1439" i="2" s="1"/>
  <c r="I1439" i="2"/>
  <c r="G1439" i="2"/>
  <c r="K1438" i="2"/>
  <c r="M1438" i="2" s="1"/>
  <c r="I1438" i="2"/>
  <c r="G1438" i="2"/>
  <c r="K1437" i="2"/>
  <c r="I1437" i="2"/>
  <c r="G1437" i="2"/>
  <c r="K1436" i="2"/>
  <c r="I1436" i="2"/>
  <c r="G1436" i="2"/>
  <c r="K1435" i="2"/>
  <c r="M1435" i="2" s="1"/>
  <c r="I1435" i="2"/>
  <c r="G1435" i="2"/>
  <c r="K1434" i="2"/>
  <c r="M1434" i="2" s="1"/>
  <c r="I1434" i="2"/>
  <c r="G1434" i="2"/>
  <c r="K1433" i="2"/>
  <c r="I1433" i="2"/>
  <c r="G1433" i="2"/>
  <c r="K1432" i="2"/>
  <c r="I1432" i="2"/>
  <c r="G1432" i="2"/>
  <c r="K1431" i="2"/>
  <c r="M1431" i="2" s="1"/>
  <c r="I1431" i="2"/>
  <c r="G1431" i="2"/>
  <c r="K1430" i="2"/>
  <c r="M1430" i="2" s="1"/>
  <c r="I1430" i="2"/>
  <c r="G1430" i="2"/>
  <c r="K1429" i="2"/>
  <c r="I1429" i="2"/>
  <c r="G1429" i="2"/>
  <c r="K1428" i="2"/>
  <c r="I1428" i="2"/>
  <c r="G1428" i="2"/>
  <c r="K1427" i="2"/>
  <c r="M1427" i="2" s="1"/>
  <c r="I1427" i="2"/>
  <c r="G1427" i="2"/>
  <c r="K1426" i="2"/>
  <c r="M1426" i="2" s="1"/>
  <c r="I1426" i="2"/>
  <c r="G1426" i="2"/>
  <c r="K1425" i="2"/>
  <c r="I1425" i="2"/>
  <c r="G1425" i="2"/>
  <c r="K1424" i="2"/>
  <c r="I1424" i="2"/>
  <c r="G1424" i="2"/>
  <c r="K1423" i="2"/>
  <c r="M1423" i="2" s="1"/>
  <c r="I1423" i="2"/>
  <c r="G1423" i="2"/>
  <c r="K1422" i="2"/>
  <c r="M1422" i="2" s="1"/>
  <c r="I1422" i="2"/>
  <c r="G1422" i="2"/>
  <c r="K1421" i="2"/>
  <c r="I1421" i="2"/>
  <c r="G1421" i="2"/>
  <c r="K1420" i="2"/>
  <c r="I1420" i="2"/>
  <c r="G1420" i="2"/>
  <c r="K1419" i="2"/>
  <c r="M1419" i="2" s="1"/>
  <c r="I1419" i="2"/>
  <c r="G1419" i="2"/>
  <c r="K1418" i="2"/>
  <c r="I1418" i="2"/>
  <c r="G1418" i="2"/>
  <c r="K1417" i="2"/>
  <c r="I1417" i="2"/>
  <c r="G1417" i="2"/>
  <c r="K1416" i="2"/>
  <c r="I1416" i="2"/>
  <c r="G1416" i="2"/>
  <c r="K1415" i="2"/>
  <c r="M1415" i="2" s="1"/>
  <c r="I1415" i="2"/>
  <c r="G1415" i="2"/>
  <c r="K1414" i="2"/>
  <c r="M1414" i="2" s="1"/>
  <c r="I1414" i="2"/>
  <c r="G1414" i="2"/>
  <c r="K1413" i="2"/>
  <c r="I1413" i="2"/>
  <c r="G1413" i="2"/>
  <c r="K1412" i="2"/>
  <c r="I1412" i="2"/>
  <c r="G1412" i="2"/>
  <c r="K1411" i="2"/>
  <c r="M1411" i="2" s="1"/>
  <c r="I1411" i="2"/>
  <c r="G1411" i="2"/>
  <c r="K1410" i="2"/>
  <c r="M1410" i="2" s="1"/>
  <c r="I1410" i="2"/>
  <c r="G1410" i="2"/>
  <c r="K1409" i="2"/>
  <c r="I1409" i="2"/>
  <c r="G1409" i="2"/>
  <c r="K1408" i="2"/>
  <c r="I1408" i="2"/>
  <c r="G1408" i="2"/>
  <c r="K1407" i="2"/>
  <c r="M1407" i="2" s="1"/>
  <c r="I1407" i="2"/>
  <c r="G1407" i="2"/>
  <c r="K1406" i="2"/>
  <c r="M1406" i="2" s="1"/>
  <c r="I1406" i="2"/>
  <c r="G1406" i="2"/>
  <c r="K1405" i="2"/>
  <c r="I1405" i="2"/>
  <c r="G1405" i="2"/>
  <c r="K1404" i="2"/>
  <c r="I1404" i="2"/>
  <c r="G1404" i="2"/>
  <c r="K1403" i="2"/>
  <c r="M1403" i="2" s="1"/>
  <c r="I1403" i="2"/>
  <c r="G1403" i="2"/>
  <c r="K1402" i="2"/>
  <c r="M1402" i="2" s="1"/>
  <c r="I1402" i="2"/>
  <c r="G1402" i="2"/>
  <c r="K1401" i="2"/>
  <c r="I1401" i="2"/>
  <c r="G1401" i="2"/>
  <c r="K1400" i="2"/>
  <c r="I1400" i="2"/>
  <c r="G1400" i="2"/>
  <c r="K1399" i="2"/>
  <c r="M1399" i="2" s="1"/>
  <c r="I1399" i="2"/>
  <c r="G1399" i="2"/>
  <c r="K1398" i="2"/>
  <c r="M1398" i="2" s="1"/>
  <c r="I1398" i="2"/>
  <c r="G1398" i="2"/>
  <c r="K1397" i="2"/>
  <c r="I1397" i="2"/>
  <c r="G1397" i="2"/>
  <c r="K1396" i="2"/>
  <c r="I1396" i="2"/>
  <c r="G1396" i="2"/>
  <c r="K1395" i="2"/>
  <c r="M1395" i="2" s="1"/>
  <c r="I1395" i="2"/>
  <c r="G1395" i="2"/>
  <c r="K1394" i="2"/>
  <c r="M1394" i="2" s="1"/>
  <c r="I1394" i="2"/>
  <c r="G1394" i="2"/>
  <c r="K1393" i="2"/>
  <c r="I1393" i="2"/>
  <c r="G1393" i="2"/>
  <c r="K1392" i="2"/>
  <c r="I1392" i="2"/>
  <c r="G1392" i="2"/>
  <c r="K1391" i="2"/>
  <c r="M1391" i="2" s="1"/>
  <c r="I1391" i="2"/>
  <c r="G1391" i="2"/>
  <c r="K1390" i="2"/>
  <c r="M1390" i="2" s="1"/>
  <c r="I1390" i="2"/>
  <c r="G1390" i="2"/>
  <c r="K1389" i="2"/>
  <c r="I1389" i="2"/>
  <c r="G1389" i="2"/>
  <c r="K1388" i="2"/>
  <c r="I1388" i="2"/>
  <c r="G1388" i="2"/>
  <c r="K1387" i="2"/>
  <c r="M1387" i="2" s="1"/>
  <c r="I1387" i="2"/>
  <c r="G1387" i="2"/>
  <c r="K1386" i="2"/>
  <c r="M1386" i="2" s="1"/>
  <c r="I1386" i="2"/>
  <c r="G1386" i="2"/>
  <c r="K1385" i="2"/>
  <c r="I1385" i="2"/>
  <c r="G1385" i="2"/>
  <c r="K1384" i="2"/>
  <c r="I1384" i="2"/>
  <c r="G1384" i="2"/>
  <c r="K1383" i="2"/>
  <c r="M1383" i="2" s="1"/>
  <c r="I1383" i="2"/>
  <c r="G1383" i="2"/>
  <c r="K1382" i="2"/>
  <c r="M1382" i="2" s="1"/>
  <c r="I1382" i="2"/>
  <c r="G1382" i="2"/>
  <c r="K1381" i="2"/>
  <c r="I1381" i="2"/>
  <c r="G1381" i="2"/>
  <c r="K1380" i="2"/>
  <c r="I1380" i="2"/>
  <c r="G1380" i="2"/>
  <c r="K1379" i="2"/>
  <c r="M1379" i="2" s="1"/>
  <c r="I1379" i="2"/>
  <c r="G1379" i="2"/>
  <c r="K1378" i="2"/>
  <c r="M1378" i="2" s="1"/>
  <c r="I1378" i="2"/>
  <c r="G1378" i="2"/>
  <c r="K1377" i="2"/>
  <c r="I1377" i="2"/>
  <c r="G1377" i="2"/>
  <c r="K1376" i="2"/>
  <c r="I1376" i="2"/>
  <c r="G1376" i="2"/>
  <c r="K1375" i="2"/>
  <c r="M1375" i="2" s="1"/>
  <c r="I1375" i="2"/>
  <c r="G1375" i="2"/>
  <c r="K1374" i="2"/>
  <c r="M1374" i="2" s="1"/>
  <c r="I1374" i="2"/>
  <c r="G1374" i="2"/>
  <c r="K1373" i="2"/>
  <c r="I1373" i="2"/>
  <c r="G1373" i="2"/>
  <c r="K1372" i="2"/>
  <c r="I1372" i="2"/>
  <c r="G1372" i="2"/>
  <c r="K1371" i="2"/>
  <c r="M1371" i="2" s="1"/>
  <c r="I1371" i="2"/>
  <c r="G1371" i="2"/>
  <c r="K1370" i="2"/>
  <c r="M1370" i="2" s="1"/>
  <c r="I1370" i="2"/>
  <c r="G1370" i="2"/>
  <c r="K1369" i="2"/>
  <c r="I1369" i="2"/>
  <c r="G1369" i="2"/>
  <c r="K1368" i="2"/>
  <c r="I1368" i="2"/>
  <c r="G1368" i="2"/>
  <c r="K1367" i="2"/>
  <c r="M1367" i="2" s="1"/>
  <c r="I1367" i="2"/>
  <c r="G1367" i="2"/>
  <c r="K1366" i="2"/>
  <c r="M1366" i="2" s="1"/>
  <c r="I1366" i="2"/>
  <c r="G1366" i="2"/>
  <c r="K1365" i="2"/>
  <c r="I1365" i="2"/>
  <c r="G1365" i="2"/>
  <c r="K1364" i="2"/>
  <c r="I1364" i="2"/>
  <c r="G1364" i="2"/>
  <c r="K1363" i="2"/>
  <c r="M1363" i="2" s="1"/>
  <c r="I1363" i="2"/>
  <c r="G1363" i="2"/>
  <c r="K1362" i="2"/>
  <c r="M1362" i="2" s="1"/>
  <c r="I1362" i="2"/>
  <c r="G1362" i="2"/>
  <c r="K1361" i="2"/>
  <c r="I1361" i="2"/>
  <c r="G1361" i="2"/>
  <c r="K1360" i="2"/>
  <c r="I1360" i="2"/>
  <c r="G1360" i="2"/>
  <c r="K1359" i="2"/>
  <c r="M1359" i="2" s="1"/>
  <c r="I1359" i="2"/>
  <c r="G1359" i="2"/>
  <c r="K1358" i="2"/>
  <c r="M1358" i="2" s="1"/>
  <c r="I1358" i="2"/>
  <c r="G1358" i="2"/>
  <c r="K1357" i="2"/>
  <c r="I1357" i="2"/>
  <c r="G1357" i="2"/>
  <c r="K1356" i="2"/>
  <c r="I1356" i="2"/>
  <c r="G1356" i="2"/>
  <c r="K1355" i="2"/>
  <c r="M1355" i="2" s="1"/>
  <c r="I1355" i="2"/>
  <c r="G1355" i="2"/>
  <c r="K1354" i="2"/>
  <c r="M1354" i="2" s="1"/>
  <c r="I1354" i="2"/>
  <c r="G1354" i="2"/>
  <c r="K1353" i="2"/>
  <c r="I1353" i="2"/>
  <c r="G1353" i="2"/>
  <c r="K1352" i="2"/>
  <c r="I1352" i="2"/>
  <c r="G1352" i="2"/>
  <c r="K1351" i="2"/>
  <c r="M1351" i="2" s="1"/>
  <c r="I1351" i="2"/>
  <c r="G1351" i="2"/>
  <c r="K1350" i="2"/>
  <c r="M1350" i="2" s="1"/>
  <c r="I1350" i="2"/>
  <c r="G1350" i="2"/>
  <c r="K1349" i="2"/>
  <c r="I1349" i="2"/>
  <c r="G1349" i="2"/>
  <c r="K1348" i="2"/>
  <c r="I1348" i="2"/>
  <c r="G1348" i="2"/>
  <c r="K1347" i="2"/>
  <c r="M1347" i="2" s="1"/>
  <c r="I1347" i="2"/>
  <c r="G1347" i="2"/>
  <c r="K1346" i="2"/>
  <c r="M1346" i="2" s="1"/>
  <c r="I1346" i="2"/>
  <c r="G1346" i="2"/>
  <c r="K1345" i="2"/>
  <c r="I1345" i="2"/>
  <c r="G1345" i="2"/>
  <c r="K1344" i="2"/>
  <c r="I1344" i="2"/>
  <c r="G1344" i="2"/>
  <c r="K1343" i="2"/>
  <c r="M1343" i="2" s="1"/>
  <c r="I1343" i="2"/>
  <c r="G1343" i="2"/>
  <c r="K1342" i="2"/>
  <c r="M1342" i="2" s="1"/>
  <c r="I1342" i="2"/>
  <c r="G1342" i="2"/>
  <c r="K1341" i="2"/>
  <c r="I1341" i="2"/>
  <c r="G1341" i="2"/>
  <c r="K1340" i="2"/>
  <c r="I1340" i="2"/>
  <c r="G1340" i="2"/>
  <c r="K1339" i="2"/>
  <c r="M1339" i="2" s="1"/>
  <c r="I1339" i="2"/>
  <c r="G1339" i="2"/>
  <c r="K1338" i="2"/>
  <c r="M1338" i="2" s="1"/>
  <c r="I1338" i="2"/>
  <c r="G1338" i="2"/>
  <c r="K1337" i="2"/>
  <c r="I1337" i="2"/>
  <c r="G1337" i="2"/>
  <c r="K1336" i="2"/>
  <c r="I1336" i="2"/>
  <c r="G1336" i="2"/>
  <c r="K1335" i="2"/>
  <c r="M1335" i="2" s="1"/>
  <c r="I1335" i="2"/>
  <c r="G1335" i="2"/>
  <c r="K1334" i="2"/>
  <c r="M1334" i="2" s="1"/>
  <c r="I1334" i="2"/>
  <c r="G1334" i="2"/>
  <c r="K1333" i="2"/>
  <c r="I1333" i="2"/>
  <c r="G1333" i="2"/>
  <c r="K1332" i="2"/>
  <c r="I1332" i="2"/>
  <c r="G1332" i="2"/>
  <c r="K1331" i="2"/>
  <c r="M1331" i="2" s="1"/>
  <c r="I1331" i="2"/>
  <c r="G1331" i="2"/>
  <c r="K1330" i="2"/>
  <c r="M1330" i="2" s="1"/>
  <c r="I1330" i="2"/>
  <c r="G1330" i="2"/>
  <c r="K1329" i="2"/>
  <c r="I1329" i="2"/>
  <c r="G1329" i="2"/>
  <c r="K1328" i="2"/>
  <c r="I1328" i="2"/>
  <c r="G1328" i="2"/>
  <c r="K1327" i="2"/>
  <c r="M1327" i="2" s="1"/>
  <c r="I1327" i="2"/>
  <c r="G1327" i="2"/>
  <c r="K1326" i="2"/>
  <c r="M1326" i="2" s="1"/>
  <c r="I1326" i="2"/>
  <c r="G1326" i="2"/>
  <c r="K1325" i="2"/>
  <c r="I1325" i="2"/>
  <c r="G1325" i="2"/>
  <c r="K1324" i="2"/>
  <c r="I1324" i="2"/>
  <c r="G1324" i="2"/>
  <c r="K1323" i="2"/>
  <c r="M1323" i="2" s="1"/>
  <c r="I1323" i="2"/>
  <c r="G1323" i="2"/>
  <c r="K1322" i="2"/>
  <c r="M1322" i="2" s="1"/>
  <c r="I1322" i="2"/>
  <c r="G1322" i="2"/>
  <c r="K1321" i="2"/>
  <c r="I1321" i="2"/>
  <c r="G1321" i="2"/>
  <c r="K1320" i="2"/>
  <c r="I1320" i="2"/>
  <c r="G1320" i="2"/>
  <c r="K1319" i="2"/>
  <c r="M1319" i="2" s="1"/>
  <c r="I1319" i="2"/>
  <c r="G1319" i="2"/>
  <c r="K1318" i="2"/>
  <c r="M1318" i="2" s="1"/>
  <c r="I1318" i="2"/>
  <c r="G1318" i="2"/>
  <c r="K1317" i="2"/>
  <c r="I1317" i="2"/>
  <c r="G1317" i="2"/>
  <c r="K1316" i="2"/>
  <c r="I1316" i="2"/>
  <c r="G1316" i="2"/>
  <c r="K1315" i="2"/>
  <c r="M1315" i="2" s="1"/>
  <c r="I1315" i="2"/>
  <c r="G1315" i="2"/>
  <c r="K1314" i="2"/>
  <c r="M1314" i="2" s="1"/>
  <c r="I1314" i="2"/>
  <c r="G1314" i="2"/>
  <c r="K1313" i="2"/>
  <c r="I1313" i="2"/>
  <c r="G1313" i="2"/>
  <c r="K1312" i="2"/>
  <c r="I1312" i="2"/>
  <c r="G1312" i="2"/>
  <c r="K1311" i="2"/>
  <c r="M1311" i="2" s="1"/>
  <c r="I1311" i="2"/>
  <c r="G1311" i="2"/>
  <c r="K1310" i="2"/>
  <c r="M1310" i="2" s="1"/>
  <c r="I1310" i="2"/>
  <c r="G1310" i="2"/>
  <c r="K1309" i="2"/>
  <c r="I1309" i="2"/>
  <c r="G1309" i="2"/>
  <c r="K1308" i="2"/>
  <c r="I1308" i="2"/>
  <c r="G1308" i="2"/>
  <c r="K1307" i="2"/>
  <c r="M1307" i="2" s="1"/>
  <c r="I1307" i="2"/>
  <c r="G1307" i="2"/>
  <c r="K1306" i="2"/>
  <c r="M1306" i="2" s="1"/>
  <c r="I1306" i="2"/>
  <c r="G1306" i="2"/>
  <c r="K1305" i="2"/>
  <c r="I1305" i="2"/>
  <c r="G1305" i="2"/>
  <c r="K1304" i="2"/>
  <c r="I1304" i="2"/>
  <c r="G1304" i="2"/>
  <c r="K1303" i="2"/>
  <c r="M1303" i="2" s="1"/>
  <c r="I1303" i="2"/>
  <c r="G1303" i="2"/>
  <c r="K1302" i="2"/>
  <c r="M1302" i="2" s="1"/>
  <c r="I1302" i="2"/>
  <c r="G1302" i="2"/>
  <c r="K1301" i="2"/>
  <c r="I1301" i="2"/>
  <c r="G1301" i="2"/>
  <c r="K1300" i="2"/>
  <c r="I1300" i="2"/>
  <c r="G1300" i="2"/>
  <c r="K1299" i="2"/>
  <c r="M1299" i="2" s="1"/>
  <c r="I1299" i="2"/>
  <c r="G1299" i="2"/>
  <c r="K1298" i="2"/>
  <c r="M1298" i="2" s="1"/>
  <c r="I1298" i="2"/>
  <c r="G1298" i="2"/>
  <c r="K1297" i="2"/>
  <c r="I1297" i="2"/>
  <c r="G1297" i="2"/>
  <c r="K1296" i="2"/>
  <c r="I1296" i="2"/>
  <c r="G1296" i="2"/>
  <c r="K1295" i="2"/>
  <c r="M1295" i="2" s="1"/>
  <c r="I1295" i="2"/>
  <c r="G1295" i="2"/>
  <c r="K1294" i="2"/>
  <c r="M1294" i="2" s="1"/>
  <c r="I1294" i="2"/>
  <c r="G1294" i="2"/>
  <c r="K1293" i="2"/>
  <c r="I1293" i="2"/>
  <c r="G1293" i="2"/>
  <c r="K1292" i="2"/>
  <c r="I1292" i="2"/>
  <c r="G1292" i="2"/>
  <c r="K1291" i="2"/>
  <c r="M1291" i="2" s="1"/>
  <c r="I1291" i="2"/>
  <c r="G1291" i="2"/>
  <c r="K1290" i="2"/>
  <c r="M1290" i="2" s="1"/>
  <c r="I1290" i="2"/>
  <c r="G1290" i="2"/>
  <c r="K1289" i="2"/>
  <c r="I1289" i="2"/>
  <c r="G1289" i="2"/>
  <c r="K1288" i="2"/>
  <c r="I1288" i="2"/>
  <c r="G1288" i="2"/>
  <c r="K1287" i="2"/>
  <c r="M1287" i="2" s="1"/>
  <c r="I1287" i="2"/>
  <c r="G1287" i="2"/>
  <c r="K1286" i="2"/>
  <c r="M1286" i="2" s="1"/>
  <c r="I1286" i="2"/>
  <c r="G1286" i="2"/>
  <c r="K1285" i="2"/>
  <c r="I1285" i="2"/>
  <c r="G1285" i="2"/>
  <c r="K1284" i="2"/>
  <c r="I1284" i="2"/>
  <c r="G1284" i="2"/>
  <c r="K1283" i="2"/>
  <c r="M1283" i="2" s="1"/>
  <c r="I1283" i="2"/>
  <c r="G1283" i="2"/>
  <c r="K1282" i="2"/>
  <c r="M1282" i="2" s="1"/>
  <c r="I1282" i="2"/>
  <c r="G1282" i="2"/>
  <c r="K1281" i="2"/>
  <c r="I1281" i="2"/>
  <c r="G1281" i="2"/>
  <c r="K1280" i="2"/>
  <c r="I1280" i="2"/>
  <c r="G1280" i="2"/>
  <c r="K1279" i="2"/>
  <c r="M1279" i="2" s="1"/>
  <c r="I1279" i="2"/>
  <c r="G1279" i="2"/>
  <c r="K1278" i="2"/>
  <c r="M1278" i="2" s="1"/>
  <c r="I1278" i="2"/>
  <c r="G1278" i="2"/>
  <c r="K1277" i="2"/>
  <c r="I1277" i="2"/>
  <c r="G1277" i="2"/>
  <c r="K1276" i="2"/>
  <c r="I1276" i="2"/>
  <c r="G1276" i="2"/>
  <c r="K1275" i="2"/>
  <c r="M1275" i="2" s="1"/>
  <c r="I1275" i="2"/>
  <c r="G1275" i="2"/>
  <c r="K1274" i="2"/>
  <c r="M1274" i="2" s="1"/>
  <c r="I1274" i="2"/>
  <c r="G1274" i="2"/>
  <c r="K1273" i="2"/>
  <c r="I1273" i="2"/>
  <c r="G1273" i="2"/>
  <c r="K1272" i="2"/>
  <c r="I1272" i="2"/>
  <c r="G1272" i="2"/>
  <c r="K1271" i="2"/>
  <c r="M1271" i="2" s="1"/>
  <c r="I1271" i="2"/>
  <c r="G1271" i="2"/>
  <c r="K1270" i="2"/>
  <c r="M1270" i="2" s="1"/>
  <c r="I1270" i="2"/>
  <c r="G1270" i="2"/>
  <c r="K1269" i="2"/>
  <c r="I1269" i="2"/>
  <c r="G1269" i="2"/>
  <c r="K1268" i="2"/>
  <c r="I1268" i="2"/>
  <c r="G1268" i="2"/>
  <c r="K1267" i="2"/>
  <c r="M1267" i="2" s="1"/>
  <c r="I1267" i="2"/>
  <c r="G1267" i="2"/>
  <c r="K1266" i="2"/>
  <c r="M1266" i="2" s="1"/>
  <c r="I1266" i="2"/>
  <c r="G1266" i="2"/>
  <c r="K1265" i="2"/>
  <c r="I1265" i="2"/>
  <c r="G1265" i="2"/>
  <c r="K1264" i="2"/>
  <c r="I1264" i="2"/>
  <c r="G1264" i="2"/>
  <c r="K1263" i="2"/>
  <c r="M1263" i="2" s="1"/>
  <c r="I1263" i="2"/>
  <c r="G1263" i="2"/>
  <c r="K1262" i="2"/>
  <c r="M1262" i="2" s="1"/>
  <c r="I1262" i="2"/>
  <c r="G1262" i="2"/>
  <c r="K1261" i="2"/>
  <c r="I1261" i="2"/>
  <c r="G1261" i="2"/>
  <c r="K1260" i="2"/>
  <c r="I1260" i="2"/>
  <c r="G1260" i="2"/>
  <c r="K1259" i="2"/>
  <c r="M1259" i="2" s="1"/>
  <c r="I1259" i="2"/>
  <c r="G1259" i="2"/>
  <c r="K1258" i="2"/>
  <c r="M1258" i="2" s="1"/>
  <c r="I1258" i="2"/>
  <c r="G1258" i="2"/>
  <c r="K1257" i="2"/>
  <c r="I1257" i="2"/>
  <c r="G1257" i="2"/>
  <c r="K1256" i="2"/>
  <c r="I1256" i="2"/>
  <c r="G1256" i="2"/>
  <c r="K1255" i="2"/>
  <c r="M1255" i="2" s="1"/>
  <c r="I1255" i="2"/>
  <c r="G1255" i="2"/>
  <c r="K1254" i="2"/>
  <c r="M1254" i="2" s="1"/>
  <c r="I1254" i="2"/>
  <c r="G1254" i="2"/>
  <c r="K1253" i="2"/>
  <c r="I1253" i="2"/>
  <c r="G1253" i="2"/>
  <c r="K1252" i="2"/>
  <c r="I1252" i="2"/>
  <c r="G1252" i="2"/>
  <c r="K1251" i="2"/>
  <c r="M1251" i="2" s="1"/>
  <c r="I1251" i="2"/>
  <c r="G1251" i="2"/>
  <c r="K1250" i="2"/>
  <c r="M1250" i="2" s="1"/>
  <c r="I1250" i="2"/>
  <c r="G1250" i="2"/>
  <c r="K1249" i="2"/>
  <c r="I1249" i="2"/>
  <c r="G1249" i="2"/>
  <c r="K1248" i="2"/>
  <c r="I1248" i="2"/>
  <c r="G1248" i="2"/>
  <c r="K1247" i="2"/>
  <c r="M1247" i="2" s="1"/>
  <c r="I1247" i="2"/>
  <c r="G1247" i="2"/>
  <c r="K1246" i="2"/>
  <c r="M1246" i="2" s="1"/>
  <c r="I1246" i="2"/>
  <c r="G1246" i="2"/>
  <c r="K1245" i="2"/>
  <c r="I1245" i="2"/>
  <c r="G1245" i="2"/>
  <c r="K1244" i="2"/>
  <c r="I1244" i="2"/>
  <c r="G1244" i="2"/>
  <c r="K1243" i="2"/>
  <c r="M1243" i="2" s="1"/>
  <c r="I1243" i="2"/>
  <c r="G1243" i="2"/>
  <c r="K1242" i="2"/>
  <c r="M1242" i="2" s="1"/>
  <c r="I1242" i="2"/>
  <c r="G1242" i="2"/>
  <c r="K1241" i="2"/>
  <c r="I1241" i="2"/>
  <c r="G1241" i="2"/>
  <c r="K1240" i="2"/>
  <c r="I1240" i="2"/>
  <c r="G1240" i="2"/>
  <c r="K1239" i="2"/>
  <c r="M1239" i="2" s="1"/>
  <c r="I1239" i="2"/>
  <c r="G1239" i="2"/>
  <c r="K1238" i="2"/>
  <c r="M1238" i="2" s="1"/>
  <c r="I1238" i="2"/>
  <c r="G1238" i="2"/>
  <c r="K1237" i="2"/>
  <c r="I1237" i="2"/>
  <c r="G1237" i="2"/>
  <c r="K1236" i="2"/>
  <c r="I1236" i="2"/>
  <c r="G1236" i="2"/>
  <c r="K1235" i="2"/>
  <c r="M1235" i="2" s="1"/>
  <c r="I1235" i="2"/>
  <c r="G1235" i="2"/>
  <c r="K1234" i="2"/>
  <c r="M1234" i="2" s="1"/>
  <c r="I1234" i="2"/>
  <c r="G1234" i="2"/>
  <c r="K1233" i="2"/>
  <c r="I1233" i="2"/>
  <c r="G1233" i="2"/>
  <c r="K1232" i="2"/>
  <c r="I1232" i="2"/>
  <c r="G1232" i="2"/>
  <c r="K1231" i="2"/>
  <c r="M1231" i="2" s="1"/>
  <c r="I1231" i="2"/>
  <c r="G1231" i="2"/>
  <c r="K1230" i="2"/>
  <c r="M1230" i="2" s="1"/>
  <c r="I1230" i="2"/>
  <c r="G1230" i="2"/>
  <c r="K1229" i="2"/>
  <c r="I1229" i="2"/>
  <c r="G1229" i="2"/>
  <c r="K1228" i="2"/>
  <c r="I1228" i="2"/>
  <c r="G1228" i="2"/>
  <c r="K1227" i="2"/>
  <c r="M1227" i="2" s="1"/>
  <c r="I1227" i="2"/>
  <c r="G1227" i="2"/>
  <c r="K1226" i="2"/>
  <c r="M1226" i="2" s="1"/>
  <c r="I1226" i="2"/>
  <c r="G1226" i="2"/>
  <c r="K1225" i="2"/>
  <c r="I1225" i="2"/>
  <c r="G1225" i="2"/>
  <c r="K1224" i="2"/>
  <c r="I1224" i="2"/>
  <c r="G1224" i="2"/>
  <c r="K1223" i="2"/>
  <c r="M1223" i="2" s="1"/>
  <c r="I1223" i="2"/>
  <c r="G1223" i="2"/>
  <c r="K1222" i="2"/>
  <c r="M1222" i="2" s="1"/>
  <c r="I1222" i="2"/>
  <c r="G1222" i="2"/>
  <c r="K1221" i="2"/>
  <c r="I1221" i="2"/>
  <c r="G1221" i="2"/>
  <c r="K1220" i="2"/>
  <c r="I1220" i="2"/>
  <c r="G1220" i="2"/>
  <c r="K1219" i="2"/>
  <c r="M1219" i="2" s="1"/>
  <c r="I1219" i="2"/>
  <c r="G1219" i="2"/>
  <c r="K1218" i="2"/>
  <c r="M1218" i="2" s="1"/>
  <c r="I1218" i="2"/>
  <c r="G1218" i="2"/>
  <c r="K1217" i="2"/>
  <c r="I1217" i="2"/>
  <c r="G1217" i="2"/>
  <c r="K1216" i="2"/>
  <c r="I1216" i="2"/>
  <c r="G1216" i="2"/>
  <c r="K1215" i="2"/>
  <c r="M1215" i="2" s="1"/>
  <c r="I1215" i="2"/>
  <c r="G1215" i="2"/>
  <c r="K1214" i="2"/>
  <c r="M1214" i="2" s="1"/>
  <c r="I1214" i="2"/>
  <c r="G1214" i="2"/>
  <c r="K1213" i="2"/>
  <c r="I1213" i="2"/>
  <c r="G1213" i="2"/>
  <c r="K1212" i="2"/>
  <c r="I1212" i="2"/>
  <c r="G1212" i="2"/>
  <c r="K1211" i="2"/>
  <c r="M1211" i="2" s="1"/>
  <c r="I1211" i="2"/>
  <c r="G1211" i="2"/>
  <c r="K1210" i="2"/>
  <c r="M1210" i="2" s="1"/>
  <c r="I1210" i="2"/>
  <c r="G1210" i="2"/>
  <c r="K1209" i="2"/>
  <c r="I1209" i="2"/>
  <c r="G1209" i="2"/>
  <c r="K1208" i="2"/>
  <c r="I1208" i="2"/>
  <c r="G1208" i="2"/>
  <c r="K1207" i="2"/>
  <c r="M1207" i="2" s="1"/>
  <c r="I1207" i="2"/>
  <c r="G1207" i="2"/>
  <c r="K1206" i="2"/>
  <c r="M1206" i="2" s="1"/>
  <c r="I1206" i="2"/>
  <c r="G1206" i="2"/>
  <c r="K1205" i="2"/>
  <c r="I1205" i="2"/>
  <c r="G1205" i="2"/>
  <c r="K1204" i="2"/>
  <c r="I1204" i="2"/>
  <c r="G1204" i="2"/>
  <c r="K1203" i="2"/>
  <c r="M1203" i="2" s="1"/>
  <c r="I1203" i="2"/>
  <c r="G1203" i="2"/>
  <c r="K1202" i="2"/>
  <c r="M1202" i="2" s="1"/>
  <c r="I1202" i="2"/>
  <c r="G1202" i="2"/>
  <c r="K1201" i="2"/>
  <c r="I1201" i="2"/>
  <c r="G1201" i="2"/>
  <c r="K1200" i="2"/>
  <c r="I1200" i="2"/>
  <c r="G1200" i="2"/>
  <c r="K1199" i="2"/>
  <c r="M1199" i="2" s="1"/>
  <c r="I1199" i="2"/>
  <c r="G1199" i="2"/>
  <c r="K1198" i="2"/>
  <c r="M1198" i="2" s="1"/>
  <c r="I1198" i="2"/>
  <c r="G1198" i="2"/>
  <c r="K1197" i="2"/>
  <c r="I1197" i="2"/>
  <c r="G1197" i="2"/>
  <c r="K1196" i="2"/>
  <c r="I1196" i="2"/>
  <c r="G1196" i="2"/>
  <c r="K1195" i="2"/>
  <c r="M1195" i="2" s="1"/>
  <c r="I1195" i="2"/>
  <c r="G1195" i="2"/>
  <c r="K1194" i="2"/>
  <c r="M1194" i="2" s="1"/>
  <c r="I1194" i="2"/>
  <c r="G1194" i="2"/>
  <c r="K1193" i="2"/>
  <c r="I1193" i="2"/>
  <c r="G1193" i="2"/>
  <c r="K1192" i="2"/>
  <c r="I1192" i="2"/>
  <c r="G1192" i="2"/>
  <c r="K1191" i="2"/>
  <c r="M1191" i="2" s="1"/>
  <c r="I1191" i="2"/>
  <c r="G1191" i="2"/>
  <c r="K1190" i="2"/>
  <c r="M1190" i="2" s="1"/>
  <c r="I1190" i="2"/>
  <c r="G1190" i="2"/>
  <c r="K1189" i="2"/>
  <c r="I1189" i="2"/>
  <c r="G1189" i="2"/>
  <c r="K1188" i="2"/>
  <c r="I1188" i="2"/>
  <c r="G1188" i="2"/>
  <c r="K1187" i="2"/>
  <c r="M1187" i="2" s="1"/>
  <c r="I1187" i="2"/>
  <c r="G1187" i="2"/>
  <c r="K1186" i="2"/>
  <c r="M1186" i="2" s="1"/>
  <c r="I1186" i="2"/>
  <c r="G1186" i="2"/>
  <c r="K1185" i="2"/>
  <c r="I1185" i="2"/>
  <c r="G1185" i="2"/>
  <c r="K1184" i="2"/>
  <c r="I1184" i="2"/>
  <c r="G1184" i="2"/>
  <c r="K1183" i="2"/>
  <c r="M1183" i="2" s="1"/>
  <c r="I1183" i="2"/>
  <c r="G1183" i="2"/>
  <c r="K1182" i="2"/>
  <c r="M1182" i="2" s="1"/>
  <c r="I1182" i="2"/>
  <c r="G1182" i="2"/>
  <c r="K1181" i="2"/>
  <c r="I1181" i="2"/>
  <c r="G1181" i="2"/>
  <c r="K1180" i="2"/>
  <c r="I1180" i="2"/>
  <c r="G1180" i="2"/>
  <c r="K1179" i="2"/>
  <c r="M1179" i="2" s="1"/>
  <c r="I1179" i="2"/>
  <c r="G1179" i="2"/>
  <c r="K1178" i="2"/>
  <c r="M1178" i="2" s="1"/>
  <c r="I1178" i="2"/>
  <c r="G1178" i="2"/>
  <c r="K1177" i="2"/>
  <c r="I1177" i="2"/>
  <c r="G1177" i="2"/>
  <c r="K1176" i="2"/>
  <c r="I1176" i="2"/>
  <c r="G1176" i="2"/>
  <c r="K1175" i="2"/>
  <c r="M1175" i="2" s="1"/>
  <c r="I1175" i="2"/>
  <c r="G1175" i="2"/>
  <c r="K1174" i="2"/>
  <c r="M1174" i="2" s="1"/>
  <c r="I1174" i="2"/>
  <c r="G1174" i="2"/>
  <c r="K1173" i="2"/>
  <c r="I1173" i="2"/>
  <c r="G1173" i="2"/>
  <c r="K1172" i="2"/>
  <c r="I1172" i="2"/>
  <c r="G1172" i="2"/>
  <c r="K1171" i="2"/>
  <c r="M1171" i="2" s="1"/>
  <c r="I1171" i="2"/>
  <c r="G1171" i="2"/>
  <c r="K1170" i="2"/>
  <c r="M1170" i="2" s="1"/>
  <c r="I1170" i="2"/>
  <c r="G1170" i="2"/>
  <c r="K1169" i="2"/>
  <c r="I1169" i="2"/>
  <c r="G1169" i="2"/>
  <c r="K1168" i="2"/>
  <c r="I1168" i="2"/>
  <c r="G1168" i="2"/>
  <c r="K1167" i="2"/>
  <c r="M1167" i="2" s="1"/>
  <c r="I1167" i="2"/>
  <c r="G1167" i="2"/>
  <c r="K1166" i="2"/>
  <c r="M1166" i="2" s="1"/>
  <c r="I1166" i="2"/>
  <c r="G1166" i="2"/>
  <c r="K1165" i="2"/>
  <c r="I1165" i="2"/>
  <c r="G1165" i="2"/>
  <c r="K1164" i="2"/>
  <c r="I1164" i="2"/>
  <c r="G1164" i="2"/>
  <c r="K1163" i="2"/>
  <c r="M1163" i="2" s="1"/>
  <c r="I1163" i="2"/>
  <c r="G1163" i="2"/>
  <c r="K1162" i="2"/>
  <c r="M1162" i="2" s="1"/>
  <c r="I1162" i="2"/>
  <c r="G1162" i="2"/>
  <c r="K1161" i="2"/>
  <c r="I1161" i="2"/>
  <c r="G1161" i="2"/>
  <c r="K1160" i="2"/>
  <c r="I1160" i="2"/>
  <c r="G1160" i="2"/>
  <c r="K1159" i="2"/>
  <c r="M1159" i="2" s="1"/>
  <c r="I1159" i="2"/>
  <c r="G1159" i="2"/>
  <c r="K1158" i="2"/>
  <c r="M1158" i="2" s="1"/>
  <c r="I1158" i="2"/>
  <c r="G1158" i="2"/>
  <c r="K1157" i="2"/>
  <c r="I1157" i="2"/>
  <c r="G1157" i="2"/>
  <c r="K1156" i="2"/>
  <c r="I1156" i="2"/>
  <c r="G1156" i="2"/>
  <c r="K1155" i="2"/>
  <c r="M1155" i="2" s="1"/>
  <c r="I1155" i="2"/>
  <c r="G1155" i="2"/>
  <c r="K1154" i="2"/>
  <c r="M1154" i="2" s="1"/>
  <c r="I1154" i="2"/>
  <c r="G1154" i="2"/>
  <c r="K1153" i="2"/>
  <c r="I1153" i="2"/>
  <c r="G1153" i="2"/>
  <c r="K1152" i="2"/>
  <c r="I1152" i="2"/>
  <c r="G1152" i="2"/>
  <c r="K1151" i="2"/>
  <c r="M1151" i="2" s="1"/>
  <c r="I1151" i="2"/>
  <c r="G1151" i="2"/>
  <c r="K1150" i="2"/>
  <c r="M1150" i="2" s="1"/>
  <c r="I1150" i="2"/>
  <c r="G1150" i="2"/>
  <c r="K1149" i="2"/>
  <c r="I1149" i="2"/>
  <c r="G1149" i="2"/>
  <c r="K1148" i="2"/>
  <c r="I1148" i="2"/>
  <c r="G1148" i="2"/>
  <c r="K1147" i="2"/>
  <c r="M1147" i="2" s="1"/>
  <c r="I1147" i="2"/>
  <c r="G1147" i="2"/>
  <c r="K1146" i="2"/>
  <c r="M1146" i="2" s="1"/>
  <c r="I1146" i="2"/>
  <c r="G1146" i="2"/>
  <c r="K1145" i="2"/>
  <c r="I1145" i="2"/>
  <c r="G1145" i="2"/>
  <c r="K1144" i="2"/>
  <c r="I1144" i="2"/>
  <c r="G1144" i="2"/>
  <c r="K1143" i="2"/>
  <c r="M1143" i="2" s="1"/>
  <c r="I1143" i="2"/>
  <c r="G1143" i="2"/>
  <c r="K1142" i="2"/>
  <c r="M1142" i="2" s="1"/>
  <c r="I1142" i="2"/>
  <c r="G1142" i="2"/>
  <c r="K1141" i="2"/>
  <c r="I1141" i="2"/>
  <c r="G1141" i="2"/>
  <c r="K1140" i="2"/>
  <c r="I1140" i="2"/>
  <c r="G1140" i="2"/>
  <c r="K1139" i="2"/>
  <c r="M1139" i="2" s="1"/>
  <c r="I1139" i="2"/>
  <c r="G1139" i="2"/>
  <c r="K1138" i="2"/>
  <c r="M1138" i="2" s="1"/>
  <c r="I1138" i="2"/>
  <c r="G1138" i="2"/>
  <c r="K1137" i="2"/>
  <c r="I1137" i="2"/>
  <c r="G1137" i="2"/>
  <c r="K1136" i="2"/>
  <c r="I1136" i="2"/>
  <c r="G1136" i="2"/>
  <c r="K1135" i="2"/>
  <c r="M1135" i="2" s="1"/>
  <c r="I1135" i="2"/>
  <c r="G1135" i="2"/>
  <c r="K1134" i="2"/>
  <c r="M1134" i="2" s="1"/>
  <c r="I1134" i="2"/>
  <c r="G1134" i="2"/>
  <c r="K1133" i="2"/>
  <c r="I1133" i="2"/>
  <c r="G1133" i="2"/>
  <c r="K1132" i="2"/>
  <c r="I1132" i="2"/>
  <c r="G1132" i="2"/>
  <c r="K1131" i="2"/>
  <c r="M1131" i="2" s="1"/>
  <c r="I1131" i="2"/>
  <c r="G1131" i="2"/>
  <c r="K1130" i="2"/>
  <c r="M1130" i="2" s="1"/>
  <c r="I1130" i="2"/>
  <c r="G1130" i="2"/>
  <c r="K1129" i="2"/>
  <c r="I1129" i="2"/>
  <c r="G1129" i="2"/>
  <c r="K1128" i="2"/>
  <c r="I1128" i="2"/>
  <c r="G1128" i="2"/>
  <c r="K1127" i="2"/>
  <c r="M1127" i="2" s="1"/>
  <c r="I1127" i="2"/>
  <c r="G1127" i="2"/>
  <c r="K1126" i="2"/>
  <c r="M1126" i="2" s="1"/>
  <c r="I1126" i="2"/>
  <c r="G1126" i="2"/>
  <c r="K1125" i="2"/>
  <c r="I1125" i="2"/>
  <c r="G1125" i="2"/>
  <c r="K1124" i="2"/>
  <c r="I1124" i="2"/>
  <c r="G1124" i="2"/>
  <c r="K1123" i="2"/>
  <c r="M1123" i="2" s="1"/>
  <c r="I1123" i="2"/>
  <c r="G1123" i="2"/>
  <c r="K1122" i="2"/>
  <c r="M1122" i="2" s="1"/>
  <c r="I1122" i="2"/>
  <c r="G1122" i="2"/>
  <c r="K1121" i="2"/>
  <c r="I1121" i="2"/>
  <c r="G1121" i="2"/>
  <c r="K1120" i="2"/>
  <c r="I1120" i="2"/>
  <c r="G1120" i="2"/>
  <c r="K1119" i="2"/>
  <c r="M1119" i="2" s="1"/>
  <c r="I1119" i="2"/>
  <c r="G1119" i="2"/>
  <c r="K1118" i="2"/>
  <c r="M1118" i="2" s="1"/>
  <c r="I1118" i="2"/>
  <c r="G1118" i="2"/>
  <c r="K1117" i="2"/>
  <c r="I1117" i="2"/>
  <c r="G1117" i="2"/>
  <c r="K1116" i="2"/>
  <c r="I1116" i="2"/>
  <c r="G1116" i="2"/>
  <c r="K1115" i="2"/>
  <c r="M1115" i="2" s="1"/>
  <c r="I1115" i="2"/>
  <c r="G1115" i="2"/>
  <c r="K1114" i="2"/>
  <c r="M1114" i="2" s="1"/>
  <c r="I1114" i="2"/>
  <c r="G1114" i="2"/>
  <c r="K1113" i="2"/>
  <c r="I1113" i="2"/>
  <c r="G1113" i="2"/>
  <c r="K1112" i="2"/>
  <c r="I1112" i="2"/>
  <c r="G1112" i="2"/>
  <c r="K1111" i="2"/>
  <c r="M1111" i="2" s="1"/>
  <c r="I1111" i="2"/>
  <c r="G1111" i="2"/>
  <c r="K1110" i="2"/>
  <c r="M1110" i="2" s="1"/>
  <c r="I1110" i="2"/>
  <c r="G1110" i="2"/>
  <c r="K1109" i="2"/>
  <c r="I1109" i="2"/>
  <c r="G1109" i="2"/>
  <c r="K1108" i="2"/>
  <c r="I1108" i="2"/>
  <c r="G1108" i="2"/>
  <c r="K1107" i="2"/>
  <c r="M1107" i="2" s="1"/>
  <c r="I1107" i="2"/>
  <c r="G1107" i="2"/>
  <c r="K1106" i="2"/>
  <c r="M1106" i="2" s="1"/>
  <c r="I1106" i="2"/>
  <c r="G1106" i="2"/>
  <c r="K1105" i="2"/>
  <c r="I1105" i="2"/>
  <c r="G1105" i="2"/>
  <c r="K1104" i="2"/>
  <c r="I1104" i="2"/>
  <c r="G1104" i="2"/>
  <c r="K1103" i="2"/>
  <c r="M1103" i="2" s="1"/>
  <c r="I1103" i="2"/>
  <c r="G1103" i="2"/>
  <c r="K1102" i="2"/>
  <c r="M1102" i="2" s="1"/>
  <c r="I1102" i="2"/>
  <c r="G1102" i="2"/>
  <c r="K1101" i="2"/>
  <c r="I1101" i="2"/>
  <c r="G1101" i="2"/>
  <c r="K1100" i="2"/>
  <c r="I1100" i="2"/>
  <c r="G1100" i="2"/>
  <c r="K1099" i="2"/>
  <c r="M1099" i="2" s="1"/>
  <c r="I1099" i="2"/>
  <c r="G1099" i="2"/>
  <c r="K1098" i="2"/>
  <c r="M1098" i="2" s="1"/>
  <c r="I1098" i="2"/>
  <c r="G1098" i="2"/>
  <c r="K1097" i="2"/>
  <c r="I1097" i="2"/>
  <c r="G1097" i="2"/>
  <c r="K1096" i="2"/>
  <c r="I1096" i="2"/>
  <c r="G1096" i="2"/>
  <c r="K1095" i="2"/>
  <c r="M1095" i="2" s="1"/>
  <c r="I1095" i="2"/>
  <c r="G1095" i="2"/>
  <c r="K1094" i="2"/>
  <c r="M1094" i="2" s="1"/>
  <c r="I1094" i="2"/>
  <c r="G1094" i="2"/>
  <c r="K1093" i="2"/>
  <c r="I1093" i="2"/>
  <c r="G1093" i="2"/>
  <c r="K1092" i="2"/>
  <c r="I1092" i="2"/>
  <c r="G1092" i="2"/>
  <c r="K1091" i="2"/>
  <c r="M1091" i="2" s="1"/>
  <c r="I1091" i="2"/>
  <c r="G1091" i="2"/>
  <c r="K1090" i="2"/>
  <c r="M1090" i="2" s="1"/>
  <c r="I1090" i="2"/>
  <c r="G1090" i="2"/>
  <c r="K1089" i="2"/>
  <c r="I1089" i="2"/>
  <c r="G1089" i="2"/>
  <c r="K1088" i="2"/>
  <c r="I1088" i="2"/>
  <c r="G1088" i="2"/>
  <c r="K1087" i="2"/>
  <c r="M1087" i="2" s="1"/>
  <c r="I1087" i="2"/>
  <c r="G1087" i="2"/>
  <c r="K1086" i="2"/>
  <c r="M1086" i="2" s="1"/>
  <c r="I1086" i="2"/>
  <c r="G1086" i="2"/>
  <c r="K1085" i="2"/>
  <c r="I1085" i="2"/>
  <c r="G1085" i="2"/>
  <c r="K1084" i="2"/>
  <c r="I1084" i="2"/>
  <c r="G1084" i="2"/>
  <c r="K1083" i="2"/>
  <c r="M1083" i="2" s="1"/>
  <c r="I1083" i="2"/>
  <c r="G1083" i="2"/>
  <c r="K1082" i="2"/>
  <c r="M1082" i="2" s="1"/>
  <c r="I1082" i="2"/>
  <c r="G1082" i="2"/>
  <c r="K1081" i="2"/>
  <c r="I1081" i="2"/>
  <c r="G1081" i="2"/>
  <c r="K1080" i="2"/>
  <c r="I1080" i="2"/>
  <c r="G1080" i="2"/>
  <c r="K1079" i="2"/>
  <c r="M1079" i="2" s="1"/>
  <c r="I1079" i="2"/>
  <c r="G1079" i="2"/>
  <c r="K1078" i="2"/>
  <c r="M1078" i="2" s="1"/>
  <c r="I1078" i="2"/>
  <c r="G1078" i="2"/>
  <c r="K1077" i="2"/>
  <c r="I1077" i="2"/>
  <c r="G1077" i="2"/>
  <c r="K1076" i="2"/>
  <c r="I1076" i="2"/>
  <c r="G1076" i="2"/>
  <c r="K1075" i="2"/>
  <c r="M1075" i="2" s="1"/>
  <c r="I1075" i="2"/>
  <c r="G1075" i="2"/>
  <c r="K1074" i="2"/>
  <c r="M1074" i="2" s="1"/>
  <c r="I1074" i="2"/>
  <c r="G1074" i="2"/>
  <c r="K1073" i="2"/>
  <c r="I1073" i="2"/>
  <c r="G1073" i="2"/>
  <c r="K1072" i="2"/>
  <c r="I1072" i="2"/>
  <c r="G1072" i="2"/>
  <c r="K1071" i="2"/>
  <c r="M1071" i="2" s="1"/>
  <c r="I1071" i="2"/>
  <c r="G1071" i="2"/>
  <c r="K1070" i="2"/>
  <c r="M1070" i="2" s="1"/>
  <c r="I1070" i="2"/>
  <c r="G1070" i="2"/>
  <c r="K1069" i="2"/>
  <c r="I1069" i="2"/>
  <c r="G1069" i="2"/>
  <c r="K1068" i="2"/>
  <c r="I1068" i="2"/>
  <c r="G1068" i="2"/>
  <c r="K1067" i="2"/>
  <c r="M1067" i="2" s="1"/>
  <c r="I1067" i="2"/>
  <c r="G1067" i="2"/>
  <c r="K1066" i="2"/>
  <c r="M1066" i="2" s="1"/>
  <c r="I1066" i="2"/>
  <c r="G1066" i="2"/>
  <c r="K1065" i="2"/>
  <c r="I1065" i="2"/>
  <c r="G1065" i="2"/>
  <c r="K1064" i="2"/>
  <c r="I1064" i="2"/>
  <c r="G1064" i="2"/>
  <c r="K1063" i="2"/>
  <c r="M1063" i="2" s="1"/>
  <c r="I1063" i="2"/>
  <c r="G1063" i="2"/>
  <c r="K1062" i="2"/>
  <c r="M1062" i="2" s="1"/>
  <c r="I1062" i="2"/>
  <c r="G1062" i="2"/>
  <c r="K1061" i="2"/>
  <c r="I1061" i="2"/>
  <c r="G1061" i="2"/>
  <c r="K1060" i="2"/>
  <c r="I1060" i="2"/>
  <c r="G1060" i="2"/>
  <c r="K1059" i="2"/>
  <c r="M1059" i="2" s="1"/>
  <c r="I1059" i="2"/>
  <c r="G1059" i="2"/>
  <c r="K1058" i="2"/>
  <c r="M1058" i="2" s="1"/>
  <c r="I1058" i="2"/>
  <c r="G1058" i="2"/>
  <c r="K1057" i="2"/>
  <c r="I1057" i="2"/>
  <c r="G1057" i="2"/>
  <c r="K1056" i="2"/>
  <c r="I1056" i="2"/>
  <c r="G1056" i="2"/>
  <c r="K1055" i="2"/>
  <c r="M1055" i="2" s="1"/>
  <c r="I1055" i="2"/>
  <c r="G1055" i="2"/>
  <c r="K1054" i="2"/>
  <c r="M1054" i="2" s="1"/>
  <c r="I1054" i="2"/>
  <c r="G1054" i="2"/>
  <c r="K1053" i="2"/>
  <c r="I1053" i="2"/>
  <c r="G1053" i="2"/>
  <c r="K1052" i="2"/>
  <c r="I1052" i="2"/>
  <c r="G1052" i="2"/>
  <c r="K1051" i="2"/>
  <c r="M1051" i="2" s="1"/>
  <c r="I1051" i="2"/>
  <c r="G1051" i="2"/>
  <c r="K1050" i="2"/>
  <c r="M1050" i="2" s="1"/>
  <c r="I1050" i="2"/>
  <c r="G1050" i="2"/>
  <c r="K1049" i="2"/>
  <c r="I1049" i="2"/>
  <c r="G1049" i="2"/>
  <c r="K1048" i="2"/>
  <c r="I1048" i="2"/>
  <c r="G1048" i="2"/>
  <c r="K1047" i="2"/>
  <c r="M1047" i="2" s="1"/>
  <c r="I1047" i="2"/>
  <c r="G1047" i="2"/>
  <c r="K1046" i="2"/>
  <c r="M1046" i="2" s="1"/>
  <c r="I1046" i="2"/>
  <c r="G1046" i="2"/>
  <c r="K1045" i="2"/>
  <c r="I1045" i="2"/>
  <c r="G1045" i="2"/>
  <c r="K1044" i="2"/>
  <c r="I1044" i="2"/>
  <c r="G1044" i="2"/>
  <c r="K1043" i="2"/>
  <c r="M1043" i="2" s="1"/>
  <c r="I1043" i="2"/>
  <c r="G1043" i="2"/>
  <c r="K1042" i="2"/>
  <c r="M1042" i="2" s="1"/>
  <c r="I1042" i="2"/>
  <c r="G1042" i="2"/>
  <c r="K1041" i="2"/>
  <c r="I1041" i="2"/>
  <c r="G1041" i="2"/>
  <c r="K1040" i="2"/>
  <c r="I1040" i="2"/>
  <c r="G1040" i="2"/>
  <c r="K1039" i="2"/>
  <c r="M1039" i="2" s="1"/>
  <c r="I1039" i="2"/>
  <c r="G1039" i="2"/>
  <c r="K1038" i="2"/>
  <c r="M1038" i="2" s="1"/>
  <c r="I1038" i="2"/>
  <c r="G1038" i="2"/>
  <c r="K1037" i="2"/>
  <c r="I1037" i="2"/>
  <c r="G1037" i="2"/>
  <c r="K1036" i="2"/>
  <c r="I1036" i="2"/>
  <c r="G1036" i="2"/>
  <c r="K1035" i="2"/>
  <c r="M1035" i="2" s="1"/>
  <c r="I1035" i="2"/>
  <c r="G1035" i="2"/>
  <c r="K1034" i="2"/>
  <c r="M1034" i="2" s="1"/>
  <c r="I1034" i="2"/>
  <c r="G1034" i="2"/>
  <c r="K1033" i="2"/>
  <c r="I1033" i="2"/>
  <c r="G1033" i="2"/>
  <c r="K1032" i="2"/>
  <c r="I1032" i="2"/>
  <c r="G1032" i="2"/>
  <c r="K1031" i="2"/>
  <c r="M1031" i="2" s="1"/>
  <c r="I1031" i="2"/>
  <c r="G1031" i="2"/>
  <c r="K1030" i="2"/>
  <c r="M1030" i="2" s="1"/>
  <c r="I1030" i="2"/>
  <c r="G1030" i="2"/>
  <c r="K1029" i="2"/>
  <c r="I1029" i="2"/>
  <c r="G1029" i="2"/>
  <c r="K1028" i="2"/>
  <c r="I1028" i="2"/>
  <c r="G1028" i="2"/>
  <c r="K1027" i="2"/>
  <c r="M1027" i="2" s="1"/>
  <c r="I1027" i="2"/>
  <c r="G1027" i="2"/>
  <c r="K1026" i="2"/>
  <c r="M1026" i="2" s="1"/>
  <c r="I1026" i="2"/>
  <c r="G1026" i="2"/>
  <c r="K1025" i="2"/>
  <c r="I1025" i="2"/>
  <c r="G1025" i="2"/>
  <c r="K1024" i="2"/>
  <c r="I1024" i="2"/>
  <c r="G1024" i="2"/>
  <c r="K1023" i="2"/>
  <c r="M1023" i="2" s="1"/>
  <c r="I1023" i="2"/>
  <c r="G1023" i="2"/>
  <c r="K1022" i="2"/>
  <c r="M1022" i="2" s="1"/>
  <c r="I1022" i="2"/>
  <c r="G1022" i="2"/>
  <c r="K1021" i="2"/>
  <c r="I1021" i="2"/>
  <c r="G1021" i="2"/>
  <c r="K1020" i="2"/>
  <c r="I1020" i="2"/>
  <c r="G1020" i="2"/>
  <c r="K1019" i="2"/>
  <c r="M1019" i="2" s="1"/>
  <c r="I1019" i="2"/>
  <c r="G1019" i="2"/>
  <c r="K1018" i="2"/>
  <c r="M1018" i="2" s="1"/>
  <c r="I1018" i="2"/>
  <c r="G1018" i="2"/>
  <c r="K1017" i="2"/>
  <c r="I1017" i="2"/>
  <c r="G1017" i="2"/>
  <c r="K1016" i="2"/>
  <c r="I1016" i="2"/>
  <c r="G1016" i="2"/>
  <c r="K1015" i="2"/>
  <c r="M1015" i="2" s="1"/>
  <c r="I1015" i="2"/>
  <c r="G1015" i="2"/>
  <c r="K1014" i="2"/>
  <c r="M1014" i="2" s="1"/>
  <c r="I1014" i="2"/>
  <c r="G1014" i="2"/>
  <c r="K1013" i="2"/>
  <c r="I1013" i="2"/>
  <c r="G1013" i="2"/>
  <c r="K1012" i="2"/>
  <c r="I1012" i="2"/>
  <c r="G1012" i="2"/>
  <c r="K1011" i="2"/>
  <c r="M1011" i="2" s="1"/>
  <c r="I1011" i="2"/>
  <c r="G1011" i="2"/>
  <c r="K1010" i="2"/>
  <c r="M1010" i="2" s="1"/>
  <c r="I1010" i="2"/>
  <c r="G1010" i="2"/>
  <c r="K1009" i="2"/>
  <c r="I1009" i="2"/>
  <c r="G1009" i="2"/>
  <c r="K1008" i="2"/>
  <c r="I1008" i="2"/>
  <c r="G1008" i="2"/>
  <c r="K1007" i="2"/>
  <c r="M1007" i="2" s="1"/>
  <c r="I1007" i="2"/>
  <c r="G1007" i="2"/>
  <c r="K1006" i="2"/>
  <c r="M1006" i="2" s="1"/>
  <c r="I1006" i="2"/>
  <c r="G1006" i="2"/>
  <c r="K1005" i="2"/>
  <c r="I1005" i="2"/>
  <c r="G1005" i="2"/>
  <c r="K1004" i="2"/>
  <c r="I1004" i="2"/>
  <c r="G1004" i="2"/>
  <c r="K1003" i="2"/>
  <c r="M1003" i="2" s="1"/>
  <c r="I1003" i="2"/>
  <c r="G1003" i="2"/>
  <c r="K1002" i="2"/>
  <c r="M1002" i="2" s="1"/>
  <c r="I1002" i="2"/>
  <c r="G1002" i="2"/>
  <c r="K1001" i="2"/>
  <c r="I1001" i="2"/>
  <c r="G1001" i="2"/>
  <c r="K1000" i="2"/>
  <c r="I1000" i="2"/>
  <c r="G1000" i="2"/>
  <c r="K999" i="2"/>
  <c r="M999" i="2" s="1"/>
  <c r="I999" i="2"/>
  <c r="G999" i="2"/>
  <c r="K998" i="2"/>
  <c r="M998" i="2" s="1"/>
  <c r="I998" i="2"/>
  <c r="G998" i="2"/>
  <c r="K997" i="2"/>
  <c r="I997" i="2"/>
  <c r="G997" i="2"/>
  <c r="K996" i="2"/>
  <c r="I996" i="2"/>
  <c r="G996" i="2"/>
  <c r="K995" i="2"/>
  <c r="M995" i="2" s="1"/>
  <c r="I995" i="2"/>
  <c r="G995" i="2"/>
  <c r="K994" i="2"/>
  <c r="M994" i="2" s="1"/>
  <c r="I994" i="2"/>
  <c r="G994" i="2"/>
  <c r="K993" i="2"/>
  <c r="I993" i="2"/>
  <c r="G993" i="2"/>
  <c r="K992" i="2"/>
  <c r="I992" i="2"/>
  <c r="G992" i="2"/>
  <c r="K991" i="2"/>
  <c r="M991" i="2" s="1"/>
  <c r="I991" i="2"/>
  <c r="G991" i="2"/>
  <c r="K990" i="2"/>
  <c r="M990" i="2" s="1"/>
  <c r="I990" i="2"/>
  <c r="G990" i="2"/>
  <c r="K989" i="2"/>
  <c r="I989" i="2"/>
  <c r="G989" i="2"/>
  <c r="K988" i="2"/>
  <c r="I988" i="2"/>
  <c r="G988" i="2"/>
  <c r="K987" i="2"/>
  <c r="M987" i="2" s="1"/>
  <c r="I987" i="2"/>
  <c r="G987" i="2"/>
  <c r="K986" i="2"/>
  <c r="M986" i="2" s="1"/>
  <c r="I986" i="2"/>
  <c r="G986" i="2"/>
  <c r="K985" i="2"/>
  <c r="I985" i="2"/>
  <c r="G985" i="2"/>
  <c r="K984" i="2"/>
  <c r="I984" i="2"/>
  <c r="G984" i="2"/>
  <c r="K983" i="2"/>
  <c r="M983" i="2" s="1"/>
  <c r="I983" i="2"/>
  <c r="G983" i="2"/>
  <c r="K982" i="2"/>
  <c r="M982" i="2" s="1"/>
  <c r="I982" i="2"/>
  <c r="G982" i="2"/>
  <c r="K981" i="2"/>
  <c r="I981" i="2"/>
  <c r="G981" i="2"/>
  <c r="K980" i="2"/>
  <c r="I980" i="2"/>
  <c r="G980" i="2"/>
  <c r="K979" i="2"/>
  <c r="M979" i="2" s="1"/>
  <c r="I979" i="2"/>
  <c r="G979" i="2"/>
  <c r="K978" i="2"/>
  <c r="M978" i="2" s="1"/>
  <c r="I978" i="2"/>
  <c r="G978" i="2"/>
  <c r="K977" i="2"/>
  <c r="I977" i="2"/>
  <c r="G977" i="2"/>
  <c r="K976" i="2"/>
  <c r="I976" i="2"/>
  <c r="G976" i="2"/>
  <c r="K975" i="2"/>
  <c r="M975" i="2" s="1"/>
  <c r="I975" i="2"/>
  <c r="G975" i="2"/>
  <c r="K974" i="2"/>
  <c r="M974" i="2" s="1"/>
  <c r="I974" i="2"/>
  <c r="G974" i="2"/>
  <c r="K973" i="2"/>
  <c r="I973" i="2"/>
  <c r="G973" i="2"/>
  <c r="K972" i="2"/>
  <c r="I972" i="2"/>
  <c r="G972" i="2"/>
  <c r="K971" i="2"/>
  <c r="M971" i="2" s="1"/>
  <c r="I971" i="2"/>
  <c r="G971" i="2"/>
  <c r="K970" i="2"/>
  <c r="M970" i="2" s="1"/>
  <c r="I970" i="2"/>
  <c r="G970" i="2"/>
  <c r="K969" i="2"/>
  <c r="I969" i="2"/>
  <c r="G969" i="2"/>
  <c r="K968" i="2"/>
  <c r="I968" i="2"/>
  <c r="G968" i="2"/>
  <c r="K967" i="2"/>
  <c r="M967" i="2" s="1"/>
  <c r="I967" i="2"/>
  <c r="G967" i="2"/>
  <c r="K966" i="2"/>
  <c r="M966" i="2" s="1"/>
  <c r="I966" i="2"/>
  <c r="G966" i="2"/>
  <c r="K965" i="2"/>
  <c r="I965" i="2"/>
  <c r="G965" i="2"/>
  <c r="K964" i="2"/>
  <c r="I964" i="2"/>
  <c r="G964" i="2"/>
  <c r="K963" i="2"/>
  <c r="M963" i="2" s="1"/>
  <c r="I963" i="2"/>
  <c r="G963" i="2"/>
  <c r="K962" i="2"/>
  <c r="M962" i="2" s="1"/>
  <c r="I962" i="2"/>
  <c r="G962" i="2"/>
  <c r="K961" i="2"/>
  <c r="I961" i="2"/>
  <c r="G961" i="2"/>
  <c r="K960" i="2"/>
  <c r="I960" i="2"/>
  <c r="G960" i="2"/>
  <c r="K959" i="2"/>
  <c r="M959" i="2" s="1"/>
  <c r="I959" i="2"/>
  <c r="G959" i="2"/>
  <c r="K958" i="2"/>
  <c r="M958" i="2" s="1"/>
  <c r="I958" i="2"/>
  <c r="G958" i="2"/>
  <c r="K957" i="2"/>
  <c r="I957" i="2"/>
  <c r="G957" i="2"/>
  <c r="K956" i="2"/>
  <c r="I956" i="2"/>
  <c r="G956" i="2"/>
  <c r="K955" i="2"/>
  <c r="M955" i="2" s="1"/>
  <c r="I955" i="2"/>
  <c r="G955" i="2"/>
  <c r="K954" i="2"/>
  <c r="M954" i="2" s="1"/>
  <c r="I954" i="2"/>
  <c r="G954" i="2"/>
  <c r="K953" i="2"/>
  <c r="I953" i="2"/>
  <c r="G953" i="2"/>
  <c r="K952" i="2"/>
  <c r="I952" i="2"/>
  <c r="G952" i="2"/>
  <c r="K951" i="2"/>
  <c r="M951" i="2" s="1"/>
  <c r="I951" i="2"/>
  <c r="G951" i="2"/>
  <c r="K950" i="2"/>
  <c r="M950" i="2" s="1"/>
  <c r="I950" i="2"/>
  <c r="G950" i="2"/>
  <c r="K949" i="2"/>
  <c r="I949" i="2"/>
  <c r="G949" i="2"/>
  <c r="K948" i="2"/>
  <c r="I948" i="2"/>
  <c r="G948" i="2"/>
  <c r="K947" i="2"/>
  <c r="M947" i="2" s="1"/>
  <c r="I947" i="2"/>
  <c r="G947" i="2"/>
  <c r="K946" i="2"/>
  <c r="M946" i="2" s="1"/>
  <c r="I946" i="2"/>
  <c r="G946" i="2"/>
  <c r="K945" i="2"/>
  <c r="I945" i="2"/>
  <c r="G945" i="2"/>
  <c r="K944" i="2"/>
  <c r="I944" i="2"/>
  <c r="G944" i="2"/>
  <c r="K943" i="2"/>
  <c r="M943" i="2" s="1"/>
  <c r="I943" i="2"/>
  <c r="G943" i="2"/>
  <c r="K942" i="2"/>
  <c r="M942" i="2" s="1"/>
  <c r="I942" i="2"/>
  <c r="G942" i="2"/>
  <c r="K941" i="2"/>
  <c r="I941" i="2"/>
  <c r="G941" i="2"/>
  <c r="K940" i="2"/>
  <c r="I940" i="2"/>
  <c r="G940" i="2"/>
  <c r="K939" i="2"/>
  <c r="M939" i="2" s="1"/>
  <c r="I939" i="2"/>
  <c r="G939" i="2"/>
  <c r="K938" i="2"/>
  <c r="M938" i="2" s="1"/>
  <c r="I938" i="2"/>
  <c r="G938" i="2"/>
  <c r="K937" i="2"/>
  <c r="I937" i="2"/>
  <c r="G937" i="2"/>
  <c r="K936" i="2"/>
  <c r="I936" i="2"/>
  <c r="G936" i="2"/>
  <c r="K935" i="2"/>
  <c r="M935" i="2" s="1"/>
  <c r="I935" i="2"/>
  <c r="G935" i="2"/>
  <c r="K934" i="2"/>
  <c r="M934" i="2" s="1"/>
  <c r="I934" i="2"/>
  <c r="G934" i="2"/>
  <c r="K933" i="2"/>
  <c r="I933" i="2"/>
  <c r="G933" i="2"/>
  <c r="K932" i="2"/>
  <c r="I932" i="2"/>
  <c r="G932" i="2"/>
  <c r="K931" i="2"/>
  <c r="M931" i="2" s="1"/>
  <c r="I931" i="2"/>
  <c r="G931" i="2"/>
  <c r="K930" i="2"/>
  <c r="M930" i="2" s="1"/>
  <c r="I930" i="2"/>
  <c r="G930" i="2"/>
  <c r="K929" i="2"/>
  <c r="I929" i="2"/>
  <c r="G929" i="2"/>
  <c r="K928" i="2"/>
  <c r="I928" i="2"/>
  <c r="G928" i="2"/>
  <c r="K927" i="2"/>
  <c r="M927" i="2" s="1"/>
  <c r="I927" i="2"/>
  <c r="G927" i="2"/>
  <c r="K926" i="2"/>
  <c r="M926" i="2" s="1"/>
  <c r="I926" i="2"/>
  <c r="G926" i="2"/>
  <c r="K925" i="2"/>
  <c r="I925" i="2"/>
  <c r="G925" i="2"/>
  <c r="K924" i="2"/>
  <c r="I924" i="2"/>
  <c r="G924" i="2"/>
  <c r="K923" i="2"/>
  <c r="M923" i="2" s="1"/>
  <c r="I923" i="2"/>
  <c r="G923" i="2"/>
  <c r="K922" i="2"/>
  <c r="M922" i="2" s="1"/>
  <c r="I922" i="2"/>
  <c r="G922" i="2"/>
  <c r="K921" i="2"/>
  <c r="I921" i="2"/>
  <c r="G921" i="2"/>
  <c r="K920" i="2"/>
  <c r="I920" i="2"/>
  <c r="G920" i="2"/>
  <c r="K919" i="2"/>
  <c r="M919" i="2" s="1"/>
  <c r="I919" i="2"/>
  <c r="G919" i="2"/>
  <c r="K918" i="2"/>
  <c r="M918" i="2" s="1"/>
  <c r="I918" i="2"/>
  <c r="G918" i="2"/>
  <c r="K917" i="2"/>
  <c r="I917" i="2"/>
  <c r="G917" i="2"/>
  <c r="K916" i="2"/>
  <c r="I916" i="2"/>
  <c r="G916" i="2"/>
  <c r="K915" i="2"/>
  <c r="M915" i="2" s="1"/>
  <c r="I915" i="2"/>
  <c r="G915" i="2"/>
  <c r="K914" i="2"/>
  <c r="M914" i="2" s="1"/>
  <c r="I914" i="2"/>
  <c r="G914" i="2"/>
  <c r="K913" i="2"/>
  <c r="I913" i="2"/>
  <c r="G913" i="2"/>
  <c r="K912" i="2"/>
  <c r="I912" i="2"/>
  <c r="G912" i="2"/>
  <c r="K911" i="2"/>
  <c r="M911" i="2" s="1"/>
  <c r="I911" i="2"/>
  <c r="G911" i="2"/>
  <c r="K910" i="2"/>
  <c r="M910" i="2" s="1"/>
  <c r="I910" i="2"/>
  <c r="G910" i="2"/>
  <c r="K909" i="2"/>
  <c r="I909" i="2"/>
  <c r="G909" i="2"/>
  <c r="K908" i="2"/>
  <c r="I908" i="2"/>
  <c r="G908" i="2"/>
  <c r="K907" i="2"/>
  <c r="M907" i="2" s="1"/>
  <c r="I907" i="2"/>
  <c r="G907" i="2"/>
  <c r="K906" i="2"/>
  <c r="M906" i="2" s="1"/>
  <c r="I906" i="2"/>
  <c r="G906" i="2"/>
  <c r="K905" i="2"/>
  <c r="I905" i="2"/>
  <c r="G905" i="2"/>
  <c r="K904" i="2"/>
  <c r="I904" i="2"/>
  <c r="G904" i="2"/>
  <c r="K903" i="2"/>
  <c r="M903" i="2" s="1"/>
  <c r="I903" i="2"/>
  <c r="G903" i="2"/>
  <c r="K902" i="2"/>
  <c r="M902" i="2" s="1"/>
  <c r="I902" i="2"/>
  <c r="G902" i="2"/>
  <c r="K901" i="2"/>
  <c r="I901" i="2"/>
  <c r="G901" i="2"/>
  <c r="K900" i="2"/>
  <c r="I900" i="2"/>
  <c r="G900" i="2"/>
  <c r="K899" i="2"/>
  <c r="M899" i="2" s="1"/>
  <c r="I899" i="2"/>
  <c r="G899" i="2"/>
  <c r="K898" i="2"/>
  <c r="M898" i="2" s="1"/>
  <c r="I898" i="2"/>
  <c r="G898" i="2"/>
  <c r="K897" i="2"/>
  <c r="I897" i="2"/>
  <c r="G897" i="2"/>
  <c r="K896" i="2"/>
  <c r="I896" i="2"/>
  <c r="G896" i="2"/>
  <c r="K895" i="2"/>
  <c r="M895" i="2" s="1"/>
  <c r="I895" i="2"/>
  <c r="G895" i="2"/>
  <c r="K894" i="2"/>
  <c r="M894" i="2" s="1"/>
  <c r="I894" i="2"/>
  <c r="G894" i="2"/>
  <c r="K893" i="2"/>
  <c r="I893" i="2"/>
  <c r="G893" i="2"/>
  <c r="K892" i="2"/>
  <c r="I892" i="2"/>
  <c r="G892" i="2"/>
  <c r="K891" i="2"/>
  <c r="M891" i="2" s="1"/>
  <c r="I891" i="2"/>
  <c r="G891" i="2"/>
  <c r="K890" i="2"/>
  <c r="M890" i="2" s="1"/>
  <c r="I890" i="2"/>
  <c r="G890" i="2"/>
  <c r="K889" i="2"/>
  <c r="I889" i="2"/>
  <c r="G889" i="2"/>
  <c r="K888" i="2"/>
  <c r="I888" i="2"/>
  <c r="G888" i="2"/>
  <c r="K887" i="2"/>
  <c r="M887" i="2" s="1"/>
  <c r="I887" i="2"/>
  <c r="G887" i="2"/>
  <c r="K886" i="2"/>
  <c r="M886" i="2" s="1"/>
  <c r="I886" i="2"/>
  <c r="G886" i="2"/>
  <c r="K885" i="2"/>
  <c r="I885" i="2"/>
  <c r="G885" i="2"/>
  <c r="K884" i="2"/>
  <c r="I884" i="2"/>
  <c r="G884" i="2"/>
  <c r="K883" i="2"/>
  <c r="M883" i="2" s="1"/>
  <c r="I883" i="2"/>
  <c r="G883" i="2"/>
  <c r="K882" i="2"/>
  <c r="M882" i="2" s="1"/>
  <c r="I882" i="2"/>
  <c r="G882" i="2"/>
  <c r="K881" i="2"/>
  <c r="I881" i="2"/>
  <c r="G881" i="2"/>
  <c r="K880" i="2"/>
  <c r="I880" i="2"/>
  <c r="G880" i="2"/>
  <c r="K879" i="2"/>
  <c r="M879" i="2" s="1"/>
  <c r="I879" i="2"/>
  <c r="G879" i="2"/>
  <c r="K878" i="2"/>
  <c r="M878" i="2" s="1"/>
  <c r="I878" i="2"/>
  <c r="G878" i="2"/>
  <c r="K877" i="2"/>
  <c r="I877" i="2"/>
  <c r="G877" i="2"/>
  <c r="K876" i="2"/>
  <c r="I876" i="2"/>
  <c r="G876" i="2"/>
  <c r="K875" i="2"/>
  <c r="M875" i="2" s="1"/>
  <c r="I875" i="2"/>
  <c r="G875" i="2"/>
  <c r="K874" i="2"/>
  <c r="M874" i="2" s="1"/>
  <c r="I874" i="2"/>
  <c r="G874" i="2"/>
  <c r="K873" i="2"/>
  <c r="I873" i="2"/>
  <c r="G873" i="2"/>
  <c r="K872" i="2"/>
  <c r="I872" i="2"/>
  <c r="G872" i="2"/>
  <c r="K871" i="2"/>
  <c r="M871" i="2" s="1"/>
  <c r="I871" i="2"/>
  <c r="G871" i="2"/>
  <c r="K870" i="2"/>
  <c r="M870" i="2" s="1"/>
  <c r="I870" i="2"/>
  <c r="G870" i="2"/>
  <c r="K869" i="2"/>
  <c r="I869" i="2"/>
  <c r="G869" i="2"/>
  <c r="K868" i="2"/>
  <c r="I868" i="2"/>
  <c r="G868" i="2"/>
  <c r="K867" i="2"/>
  <c r="M867" i="2" s="1"/>
  <c r="I867" i="2"/>
  <c r="G867" i="2"/>
  <c r="K866" i="2"/>
  <c r="M866" i="2" s="1"/>
  <c r="I866" i="2"/>
  <c r="G866" i="2"/>
  <c r="K865" i="2"/>
  <c r="I865" i="2"/>
  <c r="G865" i="2"/>
  <c r="K864" i="2"/>
  <c r="I864" i="2"/>
  <c r="G864" i="2"/>
  <c r="K863" i="2"/>
  <c r="M863" i="2" s="1"/>
  <c r="I863" i="2"/>
  <c r="G863" i="2"/>
  <c r="K862" i="2"/>
  <c r="M862" i="2" s="1"/>
  <c r="I862" i="2"/>
  <c r="G862" i="2"/>
  <c r="K861" i="2"/>
  <c r="I861" i="2"/>
  <c r="G861" i="2"/>
  <c r="K860" i="2"/>
  <c r="I860" i="2"/>
  <c r="G860" i="2"/>
  <c r="K859" i="2"/>
  <c r="M859" i="2" s="1"/>
  <c r="I859" i="2"/>
  <c r="G859" i="2"/>
  <c r="K858" i="2"/>
  <c r="M858" i="2" s="1"/>
  <c r="I858" i="2"/>
  <c r="G858" i="2"/>
  <c r="K857" i="2"/>
  <c r="I857" i="2"/>
  <c r="G857" i="2"/>
  <c r="K856" i="2"/>
  <c r="I856" i="2"/>
  <c r="G856" i="2"/>
  <c r="K855" i="2"/>
  <c r="M855" i="2" s="1"/>
  <c r="I855" i="2"/>
  <c r="G855" i="2"/>
  <c r="K854" i="2"/>
  <c r="M854" i="2" s="1"/>
  <c r="I854" i="2"/>
  <c r="G854" i="2"/>
  <c r="K853" i="2"/>
  <c r="I853" i="2"/>
  <c r="G853" i="2"/>
  <c r="K852" i="2"/>
  <c r="I852" i="2"/>
  <c r="G852" i="2"/>
  <c r="K851" i="2"/>
  <c r="M851" i="2" s="1"/>
  <c r="I851" i="2"/>
  <c r="G851" i="2"/>
  <c r="K850" i="2"/>
  <c r="M850" i="2" s="1"/>
  <c r="I850" i="2"/>
  <c r="G850" i="2"/>
  <c r="K849" i="2"/>
  <c r="I849" i="2"/>
  <c r="G849" i="2"/>
  <c r="K848" i="2"/>
  <c r="I848" i="2"/>
  <c r="G848" i="2"/>
  <c r="K847" i="2"/>
  <c r="M847" i="2" s="1"/>
  <c r="I847" i="2"/>
  <c r="G847" i="2"/>
  <c r="K846" i="2"/>
  <c r="M846" i="2" s="1"/>
  <c r="I846" i="2"/>
  <c r="G846" i="2"/>
  <c r="K845" i="2"/>
  <c r="I845" i="2"/>
  <c r="G845" i="2"/>
  <c r="K844" i="2"/>
  <c r="I844" i="2"/>
  <c r="G844" i="2"/>
  <c r="K843" i="2"/>
  <c r="M843" i="2" s="1"/>
  <c r="I843" i="2"/>
  <c r="G843" i="2"/>
  <c r="K842" i="2"/>
  <c r="M842" i="2" s="1"/>
  <c r="I842" i="2"/>
  <c r="G842" i="2"/>
  <c r="K841" i="2"/>
  <c r="I841" i="2"/>
  <c r="G841" i="2"/>
  <c r="K840" i="2"/>
  <c r="I840" i="2"/>
  <c r="G840" i="2"/>
  <c r="K839" i="2"/>
  <c r="M839" i="2" s="1"/>
  <c r="I839" i="2"/>
  <c r="G839" i="2"/>
  <c r="K838" i="2"/>
  <c r="M838" i="2" s="1"/>
  <c r="I838" i="2"/>
  <c r="G838" i="2"/>
  <c r="K837" i="2"/>
  <c r="I837" i="2"/>
  <c r="G837" i="2"/>
  <c r="K836" i="2"/>
  <c r="I836" i="2"/>
  <c r="G836" i="2"/>
  <c r="K835" i="2"/>
  <c r="M835" i="2" s="1"/>
  <c r="I835" i="2"/>
  <c r="G835" i="2"/>
  <c r="K834" i="2"/>
  <c r="M834" i="2" s="1"/>
  <c r="I834" i="2"/>
  <c r="G834" i="2"/>
  <c r="K833" i="2"/>
  <c r="I833" i="2"/>
  <c r="G833" i="2"/>
  <c r="K832" i="2"/>
  <c r="I832" i="2"/>
  <c r="G832" i="2"/>
  <c r="K831" i="2"/>
  <c r="M831" i="2" s="1"/>
  <c r="I831" i="2"/>
  <c r="G831" i="2"/>
  <c r="K830" i="2"/>
  <c r="M830" i="2" s="1"/>
  <c r="I830" i="2"/>
  <c r="G830" i="2"/>
  <c r="K829" i="2"/>
  <c r="I829" i="2"/>
  <c r="G829" i="2"/>
  <c r="K828" i="2"/>
  <c r="I828" i="2"/>
  <c r="G828" i="2"/>
  <c r="K827" i="2"/>
  <c r="M827" i="2" s="1"/>
  <c r="I827" i="2"/>
  <c r="G827" i="2"/>
  <c r="K826" i="2"/>
  <c r="M826" i="2" s="1"/>
  <c r="I826" i="2"/>
  <c r="G826" i="2"/>
  <c r="K825" i="2"/>
  <c r="I825" i="2"/>
  <c r="G825" i="2"/>
  <c r="K824" i="2"/>
  <c r="I824" i="2"/>
  <c r="G824" i="2"/>
  <c r="K823" i="2"/>
  <c r="M823" i="2" s="1"/>
  <c r="I823" i="2"/>
  <c r="G823" i="2"/>
  <c r="K822" i="2"/>
  <c r="M822" i="2" s="1"/>
  <c r="I822" i="2"/>
  <c r="G822" i="2"/>
  <c r="K821" i="2"/>
  <c r="I821" i="2"/>
  <c r="G821" i="2"/>
  <c r="K820" i="2"/>
  <c r="I820" i="2"/>
  <c r="G820" i="2"/>
  <c r="K819" i="2"/>
  <c r="M819" i="2" s="1"/>
  <c r="I819" i="2"/>
  <c r="G819" i="2"/>
  <c r="K818" i="2"/>
  <c r="M818" i="2" s="1"/>
  <c r="I818" i="2"/>
  <c r="G818" i="2"/>
  <c r="K817" i="2"/>
  <c r="I817" i="2"/>
  <c r="G817" i="2"/>
  <c r="K816" i="2"/>
  <c r="I816" i="2"/>
  <c r="G816" i="2"/>
  <c r="K815" i="2"/>
  <c r="M815" i="2" s="1"/>
  <c r="I815" i="2"/>
  <c r="G815" i="2"/>
  <c r="K814" i="2"/>
  <c r="M814" i="2" s="1"/>
  <c r="I814" i="2"/>
  <c r="G814" i="2"/>
  <c r="K813" i="2"/>
  <c r="I813" i="2"/>
  <c r="G813" i="2"/>
  <c r="K812" i="2"/>
  <c r="I812" i="2"/>
  <c r="G812" i="2"/>
  <c r="K811" i="2"/>
  <c r="M811" i="2" s="1"/>
  <c r="I811" i="2"/>
  <c r="G811" i="2"/>
  <c r="K810" i="2"/>
  <c r="M810" i="2" s="1"/>
  <c r="I810" i="2"/>
  <c r="G810" i="2"/>
  <c r="K809" i="2"/>
  <c r="I809" i="2"/>
  <c r="G809" i="2"/>
  <c r="K808" i="2"/>
  <c r="I808" i="2"/>
  <c r="G808" i="2"/>
  <c r="K807" i="2"/>
  <c r="M807" i="2" s="1"/>
  <c r="I807" i="2"/>
  <c r="G807" i="2"/>
  <c r="K806" i="2"/>
  <c r="M806" i="2" s="1"/>
  <c r="I806" i="2"/>
  <c r="G806" i="2"/>
  <c r="K805" i="2"/>
  <c r="I805" i="2"/>
  <c r="G805" i="2"/>
  <c r="K804" i="2"/>
  <c r="I804" i="2"/>
  <c r="G804" i="2"/>
  <c r="K803" i="2"/>
  <c r="M803" i="2" s="1"/>
  <c r="I803" i="2"/>
  <c r="G803" i="2"/>
  <c r="K802" i="2"/>
  <c r="M802" i="2" s="1"/>
  <c r="I802" i="2"/>
  <c r="G802" i="2"/>
  <c r="K801" i="2"/>
  <c r="I801" i="2"/>
  <c r="G801" i="2"/>
  <c r="K800" i="2"/>
  <c r="I800" i="2"/>
  <c r="G800" i="2"/>
  <c r="K799" i="2"/>
  <c r="M799" i="2" s="1"/>
  <c r="I799" i="2"/>
  <c r="G799" i="2"/>
  <c r="K798" i="2"/>
  <c r="M798" i="2" s="1"/>
  <c r="I798" i="2"/>
  <c r="G798" i="2"/>
  <c r="K797" i="2"/>
  <c r="I797" i="2"/>
  <c r="G797" i="2"/>
  <c r="K796" i="2"/>
  <c r="I796" i="2"/>
  <c r="G796" i="2"/>
  <c r="K795" i="2"/>
  <c r="M795" i="2" s="1"/>
  <c r="I795" i="2"/>
  <c r="G795" i="2"/>
  <c r="K794" i="2"/>
  <c r="M794" i="2" s="1"/>
  <c r="I794" i="2"/>
  <c r="G794" i="2"/>
  <c r="K793" i="2"/>
  <c r="I793" i="2"/>
  <c r="G793" i="2"/>
  <c r="K792" i="2"/>
  <c r="I792" i="2"/>
  <c r="G792" i="2"/>
  <c r="K791" i="2"/>
  <c r="M791" i="2" s="1"/>
  <c r="I791" i="2"/>
  <c r="G791" i="2"/>
  <c r="K790" i="2"/>
  <c r="M790" i="2" s="1"/>
  <c r="I790" i="2"/>
  <c r="G790" i="2"/>
  <c r="K789" i="2"/>
  <c r="I789" i="2"/>
  <c r="G789" i="2"/>
  <c r="K788" i="2"/>
  <c r="I788" i="2"/>
  <c r="G788" i="2"/>
  <c r="K787" i="2"/>
  <c r="M787" i="2" s="1"/>
  <c r="I787" i="2"/>
  <c r="G787" i="2"/>
  <c r="K786" i="2"/>
  <c r="M786" i="2" s="1"/>
  <c r="I786" i="2"/>
  <c r="G786" i="2"/>
  <c r="K785" i="2"/>
  <c r="I785" i="2"/>
  <c r="G785" i="2"/>
  <c r="K784" i="2"/>
  <c r="I784" i="2"/>
  <c r="G784" i="2"/>
  <c r="K783" i="2"/>
  <c r="M783" i="2" s="1"/>
  <c r="I783" i="2"/>
  <c r="G783" i="2"/>
  <c r="K782" i="2"/>
  <c r="M782" i="2" s="1"/>
  <c r="I782" i="2"/>
  <c r="G782" i="2"/>
  <c r="K781" i="2"/>
  <c r="I781" i="2"/>
  <c r="G781" i="2"/>
  <c r="K780" i="2"/>
  <c r="I780" i="2"/>
  <c r="G780" i="2"/>
  <c r="K779" i="2"/>
  <c r="M779" i="2" s="1"/>
  <c r="I779" i="2"/>
  <c r="G779" i="2"/>
  <c r="K778" i="2"/>
  <c r="M778" i="2" s="1"/>
  <c r="I778" i="2"/>
  <c r="G778" i="2"/>
  <c r="K777" i="2"/>
  <c r="I777" i="2"/>
  <c r="G777" i="2"/>
  <c r="K776" i="2"/>
  <c r="I776" i="2"/>
  <c r="G776" i="2"/>
  <c r="K775" i="2"/>
  <c r="M775" i="2" s="1"/>
  <c r="I775" i="2"/>
  <c r="G775" i="2"/>
  <c r="K774" i="2"/>
  <c r="M774" i="2" s="1"/>
  <c r="I774" i="2"/>
  <c r="G774" i="2"/>
  <c r="K773" i="2"/>
  <c r="I773" i="2"/>
  <c r="G773" i="2"/>
  <c r="K772" i="2"/>
  <c r="I772" i="2"/>
  <c r="G772" i="2"/>
  <c r="K771" i="2"/>
  <c r="M771" i="2" s="1"/>
  <c r="I771" i="2"/>
  <c r="G771" i="2"/>
  <c r="K770" i="2"/>
  <c r="K5" i="5" s="1"/>
  <c r="I770" i="2"/>
  <c r="G770" i="2"/>
  <c r="G5" i="5" s="1"/>
  <c r="K769" i="2"/>
  <c r="I769" i="2"/>
  <c r="G769" i="2"/>
  <c r="K768" i="2"/>
  <c r="I768" i="2"/>
  <c r="G768" i="2"/>
  <c r="K767" i="2"/>
  <c r="M767" i="2" s="1"/>
  <c r="I767" i="2"/>
  <c r="G767" i="2"/>
  <c r="K766" i="2"/>
  <c r="M766" i="2" s="1"/>
  <c r="I766" i="2"/>
  <c r="G766" i="2"/>
  <c r="K765" i="2"/>
  <c r="I765" i="2"/>
  <c r="G765" i="2"/>
  <c r="K764" i="2"/>
  <c r="I764" i="2"/>
  <c r="G764" i="2"/>
  <c r="K763" i="2"/>
  <c r="M763" i="2" s="1"/>
  <c r="I763" i="2"/>
  <c r="G763" i="2"/>
  <c r="K762" i="2"/>
  <c r="M762" i="2" s="1"/>
  <c r="I762" i="2"/>
  <c r="G762" i="2"/>
  <c r="K761" i="2"/>
  <c r="I761" i="2"/>
  <c r="G761" i="2"/>
  <c r="K760" i="2"/>
  <c r="I760" i="2"/>
  <c r="G760" i="2"/>
  <c r="K759" i="2"/>
  <c r="M759" i="2" s="1"/>
  <c r="I759" i="2"/>
  <c r="G759" i="2"/>
  <c r="K758" i="2"/>
  <c r="M758" i="2" s="1"/>
  <c r="I758" i="2"/>
  <c r="G758" i="2"/>
  <c r="K757" i="2"/>
  <c r="I757" i="2"/>
  <c r="G757" i="2"/>
  <c r="K756" i="2"/>
  <c r="I756" i="2"/>
  <c r="G756" i="2"/>
  <c r="K755" i="2"/>
  <c r="M755" i="2" s="1"/>
  <c r="I755" i="2"/>
  <c r="G755" i="2"/>
  <c r="K754" i="2"/>
  <c r="M754" i="2" s="1"/>
  <c r="I754" i="2"/>
  <c r="G754" i="2"/>
  <c r="K753" i="2"/>
  <c r="I753" i="2"/>
  <c r="G753" i="2"/>
  <c r="K752" i="2"/>
  <c r="I752" i="2"/>
  <c r="G752" i="2"/>
  <c r="K751" i="2"/>
  <c r="M751" i="2" s="1"/>
  <c r="I751" i="2"/>
  <c r="G751" i="2"/>
  <c r="K750" i="2"/>
  <c r="M750" i="2" s="1"/>
  <c r="I750" i="2"/>
  <c r="G750" i="2"/>
  <c r="K749" i="2"/>
  <c r="I749" i="2"/>
  <c r="G749" i="2"/>
  <c r="K748" i="2"/>
  <c r="I748" i="2"/>
  <c r="G748" i="2"/>
  <c r="K747" i="2"/>
  <c r="M747" i="2" s="1"/>
  <c r="I747" i="2"/>
  <c r="G747" i="2"/>
  <c r="K746" i="2"/>
  <c r="M746" i="2" s="1"/>
  <c r="I746" i="2"/>
  <c r="G746" i="2"/>
  <c r="K745" i="2"/>
  <c r="I745" i="2"/>
  <c r="G745" i="2"/>
  <c r="K744" i="2"/>
  <c r="I744" i="2"/>
  <c r="G744" i="2"/>
  <c r="K743" i="2"/>
  <c r="M743" i="2" s="1"/>
  <c r="I743" i="2"/>
  <c r="G743" i="2"/>
  <c r="K742" i="2"/>
  <c r="M742" i="2" s="1"/>
  <c r="I742" i="2"/>
  <c r="G742" i="2"/>
  <c r="K741" i="2"/>
  <c r="I741" i="2"/>
  <c r="G741" i="2"/>
  <c r="K740" i="2"/>
  <c r="I740" i="2"/>
  <c r="G740" i="2"/>
  <c r="K739" i="2"/>
  <c r="M739" i="2" s="1"/>
  <c r="I739" i="2"/>
  <c r="G739" i="2"/>
  <c r="K738" i="2"/>
  <c r="M738" i="2" s="1"/>
  <c r="I738" i="2"/>
  <c r="G738" i="2"/>
  <c r="K737" i="2"/>
  <c r="I737" i="2"/>
  <c r="G737" i="2"/>
  <c r="K736" i="2"/>
  <c r="I736" i="2"/>
  <c r="G736" i="2"/>
  <c r="K735" i="2"/>
  <c r="M735" i="2" s="1"/>
  <c r="I735" i="2"/>
  <c r="G735" i="2"/>
  <c r="K734" i="2"/>
  <c r="M734" i="2" s="1"/>
  <c r="I734" i="2"/>
  <c r="G734" i="2"/>
  <c r="K733" i="2"/>
  <c r="I733" i="2"/>
  <c r="G733" i="2"/>
  <c r="K732" i="2"/>
  <c r="I732" i="2"/>
  <c r="G732" i="2"/>
  <c r="K731" i="2"/>
  <c r="M731" i="2" s="1"/>
  <c r="I731" i="2"/>
  <c r="G731" i="2"/>
  <c r="K730" i="2"/>
  <c r="M730" i="2" s="1"/>
  <c r="I730" i="2"/>
  <c r="G730" i="2"/>
  <c r="K729" i="2"/>
  <c r="I729" i="2"/>
  <c r="G729" i="2"/>
  <c r="K728" i="2"/>
  <c r="I728" i="2"/>
  <c r="G728" i="2"/>
  <c r="K727" i="2"/>
  <c r="M727" i="2" s="1"/>
  <c r="I727" i="2"/>
  <c r="G727" i="2"/>
  <c r="K726" i="2"/>
  <c r="M726" i="2" s="1"/>
  <c r="I726" i="2"/>
  <c r="G726" i="2"/>
  <c r="K725" i="2"/>
  <c r="I725" i="2"/>
  <c r="G725" i="2"/>
  <c r="K724" i="2"/>
  <c r="I724" i="2"/>
  <c r="G724" i="2"/>
  <c r="K723" i="2"/>
  <c r="M723" i="2" s="1"/>
  <c r="I723" i="2"/>
  <c r="G723" i="2"/>
  <c r="K722" i="2"/>
  <c r="I722" i="2"/>
  <c r="G722" i="2"/>
  <c r="K721" i="2"/>
  <c r="I721" i="2"/>
  <c r="G721" i="2"/>
  <c r="K720" i="2"/>
  <c r="I720" i="2"/>
  <c r="G720" i="2"/>
  <c r="K719" i="2"/>
  <c r="M719" i="2" s="1"/>
  <c r="I719" i="2"/>
  <c r="G719" i="2"/>
  <c r="K718" i="2"/>
  <c r="I718" i="2"/>
  <c r="G718" i="2"/>
  <c r="K717" i="2"/>
  <c r="I717" i="2"/>
  <c r="G717" i="2"/>
  <c r="K716" i="2"/>
  <c r="I716" i="2"/>
  <c r="G716" i="2"/>
  <c r="K715" i="2"/>
  <c r="M715" i="2" s="1"/>
  <c r="I715" i="2"/>
  <c r="G715" i="2"/>
  <c r="K714" i="2"/>
  <c r="M714" i="2" s="1"/>
  <c r="I714" i="2"/>
  <c r="G714" i="2"/>
  <c r="K713" i="2"/>
  <c r="I713" i="2"/>
  <c r="G713" i="2"/>
  <c r="K712" i="2"/>
  <c r="I712" i="2"/>
  <c r="G712" i="2"/>
  <c r="K711" i="2"/>
  <c r="M711" i="2" s="1"/>
  <c r="I711" i="2"/>
  <c r="G711" i="2"/>
  <c r="K710" i="2"/>
  <c r="M710" i="2" s="1"/>
  <c r="I710" i="2"/>
  <c r="G710" i="2"/>
  <c r="K709" i="2"/>
  <c r="I709" i="2"/>
  <c r="G709" i="2"/>
  <c r="K708" i="2"/>
  <c r="I708" i="2"/>
  <c r="G708" i="2"/>
  <c r="K707" i="2"/>
  <c r="M707" i="2" s="1"/>
  <c r="I707" i="2"/>
  <c r="G707" i="2"/>
  <c r="K706" i="2"/>
  <c r="I706" i="2"/>
  <c r="G706" i="2"/>
  <c r="K705" i="2"/>
  <c r="I705" i="2"/>
  <c r="G705" i="2"/>
  <c r="K704" i="2"/>
  <c r="I704" i="2"/>
  <c r="G704" i="2"/>
  <c r="K703" i="2"/>
  <c r="M703" i="2" s="1"/>
  <c r="I703" i="2"/>
  <c r="G703" i="2"/>
  <c r="K702" i="2"/>
  <c r="I702" i="2"/>
  <c r="G702" i="2"/>
  <c r="K701" i="2"/>
  <c r="I701" i="2"/>
  <c r="G701" i="2"/>
  <c r="K700" i="2"/>
  <c r="I700" i="2"/>
  <c r="G700" i="2"/>
  <c r="K699" i="2"/>
  <c r="M699" i="2" s="1"/>
  <c r="I699" i="2"/>
  <c r="G699" i="2"/>
  <c r="K698" i="2"/>
  <c r="I698" i="2"/>
  <c r="G698" i="2"/>
  <c r="K697" i="2"/>
  <c r="I697" i="2"/>
  <c r="G697" i="2"/>
  <c r="K696" i="2"/>
  <c r="I696" i="2"/>
  <c r="G696" i="2"/>
  <c r="K695" i="2"/>
  <c r="M695" i="2" s="1"/>
  <c r="I695" i="2"/>
  <c r="G695" i="2"/>
  <c r="K694" i="2"/>
  <c r="I694" i="2"/>
  <c r="G694" i="2"/>
  <c r="K693" i="2"/>
  <c r="I693" i="2"/>
  <c r="G693" i="2"/>
  <c r="K692" i="2"/>
  <c r="I692" i="2"/>
  <c r="G692" i="2"/>
  <c r="K691" i="2"/>
  <c r="M691" i="2" s="1"/>
  <c r="I691" i="2"/>
  <c r="G691" i="2"/>
  <c r="K690" i="2"/>
  <c r="I690" i="2"/>
  <c r="G690" i="2"/>
  <c r="K689" i="2"/>
  <c r="I689" i="2"/>
  <c r="G689" i="2"/>
  <c r="K688" i="2"/>
  <c r="I688" i="2"/>
  <c r="G688" i="2"/>
  <c r="K687" i="2"/>
  <c r="M687" i="2" s="1"/>
  <c r="I687" i="2"/>
  <c r="G687" i="2"/>
  <c r="K686" i="2"/>
  <c r="I686" i="2"/>
  <c r="G686" i="2"/>
  <c r="K685" i="2"/>
  <c r="I685" i="2"/>
  <c r="G685" i="2"/>
  <c r="K684" i="2"/>
  <c r="I684" i="2"/>
  <c r="G684" i="2"/>
  <c r="K683" i="2"/>
  <c r="M683" i="2" s="1"/>
  <c r="I683" i="2"/>
  <c r="G683" i="2"/>
  <c r="K682" i="2"/>
  <c r="I682" i="2"/>
  <c r="G682" i="2"/>
  <c r="K681" i="2"/>
  <c r="I681" i="2"/>
  <c r="G681" i="2"/>
  <c r="K680" i="2"/>
  <c r="I680" i="2"/>
  <c r="G680" i="2"/>
  <c r="K679" i="2"/>
  <c r="M679" i="2" s="1"/>
  <c r="I679" i="2"/>
  <c r="G679" i="2"/>
  <c r="K678" i="2"/>
  <c r="I678" i="2"/>
  <c r="G678" i="2"/>
  <c r="K677" i="2"/>
  <c r="I677" i="2"/>
  <c r="G677" i="2"/>
  <c r="K676" i="2"/>
  <c r="I676" i="2"/>
  <c r="G676" i="2"/>
  <c r="K675" i="2"/>
  <c r="M675" i="2" s="1"/>
  <c r="I675" i="2"/>
  <c r="G675" i="2"/>
  <c r="K674" i="2"/>
  <c r="I674" i="2"/>
  <c r="G674" i="2"/>
  <c r="K673" i="2"/>
  <c r="I673" i="2"/>
  <c r="G673" i="2"/>
  <c r="K672" i="2"/>
  <c r="I672" i="2"/>
  <c r="G672" i="2"/>
  <c r="K671" i="2"/>
  <c r="M671" i="2" s="1"/>
  <c r="I671" i="2"/>
  <c r="G671" i="2"/>
  <c r="K670" i="2"/>
  <c r="I670" i="2"/>
  <c r="G670" i="2"/>
  <c r="K669" i="2"/>
  <c r="I669" i="2"/>
  <c r="G669" i="2"/>
  <c r="K668" i="2"/>
  <c r="I668" i="2"/>
  <c r="G668" i="2"/>
  <c r="K667" i="2"/>
  <c r="M667" i="2" s="1"/>
  <c r="I667" i="2"/>
  <c r="G667" i="2"/>
  <c r="K666" i="2"/>
  <c r="I666" i="2"/>
  <c r="G666" i="2"/>
  <c r="K665" i="2"/>
  <c r="I665" i="2"/>
  <c r="G665" i="2"/>
  <c r="K664" i="2"/>
  <c r="I664" i="2"/>
  <c r="G664" i="2"/>
  <c r="K663" i="2"/>
  <c r="M663" i="2" s="1"/>
  <c r="I663" i="2"/>
  <c r="G663" i="2"/>
  <c r="K662" i="2"/>
  <c r="I662" i="2"/>
  <c r="G662" i="2"/>
  <c r="K661" i="2"/>
  <c r="I661" i="2"/>
  <c r="G661" i="2"/>
  <c r="K660" i="2"/>
  <c r="I660" i="2"/>
  <c r="G660" i="2"/>
  <c r="K659" i="2"/>
  <c r="M659" i="2" s="1"/>
  <c r="I659" i="2"/>
  <c r="G659" i="2"/>
  <c r="K658" i="2"/>
  <c r="I658" i="2"/>
  <c r="G658" i="2"/>
  <c r="K657" i="2"/>
  <c r="I657" i="2"/>
  <c r="G657" i="2"/>
  <c r="K656" i="2"/>
  <c r="I656" i="2"/>
  <c r="G656" i="2"/>
  <c r="K655" i="2"/>
  <c r="M655" i="2" s="1"/>
  <c r="I655" i="2"/>
  <c r="G655" i="2"/>
  <c r="K654" i="2"/>
  <c r="I654" i="2"/>
  <c r="G654" i="2"/>
  <c r="K653" i="2"/>
  <c r="I653" i="2"/>
  <c r="G653" i="2"/>
  <c r="K652" i="2"/>
  <c r="I652" i="2"/>
  <c r="G652" i="2"/>
  <c r="K651" i="2"/>
  <c r="M651" i="2" s="1"/>
  <c r="I651" i="2"/>
  <c r="G651" i="2"/>
  <c r="K650" i="2"/>
  <c r="I650" i="2"/>
  <c r="G650" i="2"/>
  <c r="K649" i="2"/>
  <c r="I649" i="2"/>
  <c r="G649" i="2"/>
  <c r="K648" i="2"/>
  <c r="I648" i="2"/>
  <c r="G648" i="2"/>
  <c r="K647" i="2"/>
  <c r="M647" i="2" s="1"/>
  <c r="I647" i="2"/>
  <c r="G647" i="2"/>
  <c r="K646" i="2"/>
  <c r="I646" i="2"/>
  <c r="G646" i="2"/>
  <c r="K645" i="2"/>
  <c r="I645" i="2"/>
  <c r="G645" i="2"/>
  <c r="K644" i="2"/>
  <c r="I644" i="2"/>
  <c r="G644" i="2"/>
  <c r="K643" i="2"/>
  <c r="M643" i="2" s="1"/>
  <c r="I643" i="2"/>
  <c r="G643" i="2"/>
  <c r="K642" i="2"/>
  <c r="I642" i="2"/>
  <c r="G642" i="2"/>
  <c r="K641" i="2"/>
  <c r="I641" i="2"/>
  <c r="G641" i="2"/>
  <c r="K640" i="2"/>
  <c r="I640" i="2"/>
  <c r="G640" i="2"/>
  <c r="K639" i="2"/>
  <c r="M639" i="2" s="1"/>
  <c r="I639" i="2"/>
  <c r="G639" i="2"/>
  <c r="K638" i="2"/>
  <c r="I638" i="2"/>
  <c r="G638" i="2"/>
  <c r="K637" i="2"/>
  <c r="I637" i="2"/>
  <c r="G637" i="2"/>
  <c r="K636" i="2"/>
  <c r="I636" i="2"/>
  <c r="G636" i="2"/>
  <c r="K635" i="2"/>
  <c r="M635" i="2" s="1"/>
  <c r="I635" i="2"/>
  <c r="G635" i="2"/>
  <c r="K634" i="2"/>
  <c r="I634" i="2"/>
  <c r="G634" i="2"/>
  <c r="K633" i="2"/>
  <c r="I633" i="2"/>
  <c r="G633" i="2"/>
  <c r="K632" i="2"/>
  <c r="I632" i="2"/>
  <c r="G632" i="2"/>
  <c r="K631" i="2"/>
  <c r="M631" i="2" s="1"/>
  <c r="I631" i="2"/>
  <c r="G631" i="2"/>
  <c r="K630" i="2"/>
  <c r="I630" i="2"/>
  <c r="G630" i="2"/>
  <c r="K629" i="2"/>
  <c r="I629" i="2"/>
  <c r="G629" i="2"/>
  <c r="K628" i="2"/>
  <c r="I628" i="2"/>
  <c r="G628" i="2"/>
  <c r="K627" i="2"/>
  <c r="M627" i="2" s="1"/>
  <c r="I627" i="2"/>
  <c r="G627" i="2"/>
  <c r="K626" i="2"/>
  <c r="I626" i="2"/>
  <c r="G626" i="2"/>
  <c r="K625" i="2"/>
  <c r="I625" i="2"/>
  <c r="G625" i="2"/>
  <c r="K624" i="2"/>
  <c r="I624" i="2"/>
  <c r="G624" i="2"/>
  <c r="K623" i="2"/>
  <c r="M623" i="2" s="1"/>
  <c r="I623" i="2"/>
  <c r="G623" i="2"/>
  <c r="K622" i="2"/>
  <c r="I622" i="2"/>
  <c r="G622" i="2"/>
  <c r="K621" i="2"/>
  <c r="I621" i="2"/>
  <c r="G621" i="2"/>
  <c r="K620" i="2"/>
  <c r="I620" i="2"/>
  <c r="G620" i="2"/>
  <c r="K619" i="2"/>
  <c r="M619" i="2" s="1"/>
  <c r="I619" i="2"/>
  <c r="G619" i="2"/>
  <c r="K618" i="2"/>
  <c r="I618" i="2"/>
  <c r="G618" i="2"/>
  <c r="K617" i="2"/>
  <c r="I617" i="2"/>
  <c r="G617" i="2"/>
  <c r="K616" i="2"/>
  <c r="I616" i="2"/>
  <c r="G616" i="2"/>
  <c r="K615" i="2"/>
  <c r="M615" i="2" s="1"/>
  <c r="I615" i="2"/>
  <c r="G615" i="2"/>
  <c r="K614" i="2"/>
  <c r="I614" i="2"/>
  <c r="G614" i="2"/>
  <c r="K613" i="2"/>
  <c r="I613" i="2"/>
  <c r="G613" i="2"/>
  <c r="K612" i="2"/>
  <c r="I612" i="2"/>
  <c r="G612" i="2"/>
  <c r="K611" i="2"/>
  <c r="M611" i="2" s="1"/>
  <c r="I611" i="2"/>
  <c r="G611" i="2"/>
  <c r="K610" i="2"/>
  <c r="I610" i="2"/>
  <c r="G610" i="2"/>
  <c r="K609" i="2"/>
  <c r="I609" i="2"/>
  <c r="G609" i="2"/>
  <c r="K608" i="2"/>
  <c r="I608" i="2"/>
  <c r="G608" i="2"/>
  <c r="K607" i="2"/>
  <c r="M607" i="2" s="1"/>
  <c r="I607" i="2"/>
  <c r="G607" i="2"/>
  <c r="K606" i="2"/>
  <c r="I606" i="2"/>
  <c r="G606" i="2"/>
  <c r="K605" i="2"/>
  <c r="I605" i="2"/>
  <c r="G605" i="2"/>
  <c r="K604" i="2"/>
  <c r="I604" i="2"/>
  <c r="G604" i="2"/>
  <c r="K603" i="2"/>
  <c r="M603" i="2" s="1"/>
  <c r="I603" i="2"/>
  <c r="G603" i="2"/>
  <c r="K602" i="2"/>
  <c r="I602" i="2"/>
  <c r="G602" i="2"/>
  <c r="K601" i="2"/>
  <c r="I601" i="2"/>
  <c r="G601" i="2"/>
  <c r="K600" i="2"/>
  <c r="I600" i="2"/>
  <c r="G600" i="2"/>
  <c r="K599" i="2"/>
  <c r="M599" i="2" s="1"/>
  <c r="I599" i="2"/>
  <c r="G599" i="2"/>
  <c r="K598" i="2"/>
  <c r="I598" i="2"/>
  <c r="G598" i="2"/>
  <c r="K597" i="2"/>
  <c r="I597" i="2"/>
  <c r="G597" i="2"/>
  <c r="K596" i="2"/>
  <c r="I596" i="2"/>
  <c r="G596" i="2"/>
  <c r="K595" i="2"/>
  <c r="M595" i="2" s="1"/>
  <c r="I595" i="2"/>
  <c r="G595" i="2"/>
  <c r="K594" i="2"/>
  <c r="I594" i="2"/>
  <c r="G594" i="2"/>
  <c r="K593" i="2"/>
  <c r="I593" i="2"/>
  <c r="G593" i="2"/>
  <c r="K592" i="2"/>
  <c r="I592" i="2"/>
  <c r="G592" i="2"/>
  <c r="K591" i="2"/>
  <c r="M591" i="2" s="1"/>
  <c r="I591" i="2"/>
  <c r="G591" i="2"/>
  <c r="K590" i="2"/>
  <c r="I590" i="2"/>
  <c r="G590" i="2"/>
  <c r="K589" i="2"/>
  <c r="I589" i="2"/>
  <c r="G589" i="2"/>
  <c r="K588" i="2"/>
  <c r="I588" i="2"/>
  <c r="G588" i="2"/>
  <c r="K587" i="2"/>
  <c r="M587" i="2" s="1"/>
  <c r="I587" i="2"/>
  <c r="G587" i="2"/>
  <c r="K586" i="2"/>
  <c r="I586" i="2"/>
  <c r="G586" i="2"/>
  <c r="K585" i="2"/>
  <c r="I585" i="2"/>
  <c r="G585" i="2"/>
  <c r="K584" i="2"/>
  <c r="I584" i="2"/>
  <c r="G584" i="2"/>
  <c r="K583" i="2"/>
  <c r="M583" i="2" s="1"/>
  <c r="I583" i="2"/>
  <c r="G583" i="2"/>
  <c r="K582" i="2"/>
  <c r="I582" i="2"/>
  <c r="G582" i="2"/>
  <c r="K581" i="2"/>
  <c r="I581" i="2"/>
  <c r="G581" i="2"/>
  <c r="K580" i="2"/>
  <c r="I580" i="2"/>
  <c r="G580" i="2"/>
  <c r="K579" i="2"/>
  <c r="M579" i="2" s="1"/>
  <c r="I579" i="2"/>
  <c r="G579" i="2"/>
  <c r="K578" i="2"/>
  <c r="I578" i="2"/>
  <c r="G578" i="2"/>
  <c r="K577" i="2"/>
  <c r="I577" i="2"/>
  <c r="G577" i="2"/>
  <c r="K576" i="2"/>
  <c r="I576" i="2"/>
  <c r="G576" i="2"/>
  <c r="K575" i="2"/>
  <c r="M575" i="2" s="1"/>
  <c r="I575" i="2"/>
  <c r="G575" i="2"/>
  <c r="K574" i="2"/>
  <c r="I574" i="2"/>
  <c r="G574" i="2"/>
  <c r="K573" i="2"/>
  <c r="I573" i="2"/>
  <c r="G573" i="2"/>
  <c r="K572" i="2"/>
  <c r="I572" i="2"/>
  <c r="G572" i="2"/>
  <c r="K571" i="2"/>
  <c r="M571" i="2" s="1"/>
  <c r="I571" i="2"/>
  <c r="G571" i="2"/>
  <c r="K570" i="2"/>
  <c r="I570" i="2"/>
  <c r="G570" i="2"/>
  <c r="K569" i="2"/>
  <c r="I569" i="2"/>
  <c r="G569" i="2"/>
  <c r="K568" i="2"/>
  <c r="I568" i="2"/>
  <c r="G568" i="2"/>
  <c r="K567" i="2"/>
  <c r="M567" i="2" s="1"/>
  <c r="I567" i="2"/>
  <c r="G567" i="2"/>
  <c r="K566" i="2"/>
  <c r="I566" i="2"/>
  <c r="G566" i="2"/>
  <c r="K565" i="2"/>
  <c r="I565" i="2"/>
  <c r="G565" i="2"/>
  <c r="K564" i="2"/>
  <c r="I564" i="2"/>
  <c r="G564" i="2"/>
  <c r="K563" i="2"/>
  <c r="M563" i="2" s="1"/>
  <c r="I563" i="2"/>
  <c r="G563" i="2"/>
  <c r="K562" i="2"/>
  <c r="I562" i="2"/>
  <c r="G562" i="2"/>
  <c r="K561" i="2"/>
  <c r="I561" i="2"/>
  <c r="G561" i="2"/>
  <c r="K560" i="2"/>
  <c r="I560" i="2"/>
  <c r="G560" i="2"/>
  <c r="K559" i="2"/>
  <c r="M559" i="2" s="1"/>
  <c r="I559" i="2"/>
  <c r="G559" i="2"/>
  <c r="K558" i="2"/>
  <c r="I558" i="2"/>
  <c r="G558" i="2"/>
  <c r="K557" i="2"/>
  <c r="I557" i="2"/>
  <c r="G557" i="2"/>
  <c r="K556" i="2"/>
  <c r="I556" i="2"/>
  <c r="G556" i="2"/>
  <c r="K555" i="2"/>
  <c r="M555" i="2" s="1"/>
  <c r="I555" i="2"/>
  <c r="G555" i="2"/>
  <c r="K554" i="2"/>
  <c r="I554" i="2"/>
  <c r="G554" i="2"/>
  <c r="K553" i="2"/>
  <c r="I553" i="2"/>
  <c r="G553" i="2"/>
  <c r="K552" i="2"/>
  <c r="I552" i="2"/>
  <c r="G552" i="2"/>
  <c r="K551" i="2"/>
  <c r="M551" i="2" s="1"/>
  <c r="I551" i="2"/>
  <c r="G551" i="2"/>
  <c r="K550" i="2"/>
  <c r="I550" i="2"/>
  <c r="G550" i="2"/>
  <c r="K549" i="2"/>
  <c r="I549" i="2"/>
  <c r="G549" i="2"/>
  <c r="K548" i="2"/>
  <c r="I548" i="2"/>
  <c r="G548" i="2"/>
  <c r="K547" i="2"/>
  <c r="M547" i="2" s="1"/>
  <c r="I547" i="2"/>
  <c r="G547" i="2"/>
  <c r="K546" i="2"/>
  <c r="I546" i="2"/>
  <c r="G546" i="2"/>
  <c r="K545" i="2"/>
  <c r="I545" i="2"/>
  <c r="G545" i="2"/>
  <c r="K544" i="2"/>
  <c r="I544" i="2"/>
  <c r="G544" i="2"/>
  <c r="K543" i="2"/>
  <c r="M543" i="2" s="1"/>
  <c r="I543" i="2"/>
  <c r="G543" i="2"/>
  <c r="K542" i="2"/>
  <c r="I542" i="2"/>
  <c r="G542" i="2"/>
  <c r="K541" i="2"/>
  <c r="I541" i="2"/>
  <c r="G541" i="2"/>
  <c r="K540" i="2"/>
  <c r="I540" i="2"/>
  <c r="G540" i="2"/>
  <c r="K539" i="2"/>
  <c r="M539" i="2" s="1"/>
  <c r="I539" i="2"/>
  <c r="G539" i="2"/>
  <c r="K538" i="2"/>
  <c r="I538" i="2"/>
  <c r="G538" i="2"/>
  <c r="K537" i="2"/>
  <c r="I537" i="2"/>
  <c r="G537" i="2"/>
  <c r="K536" i="2"/>
  <c r="I536" i="2"/>
  <c r="G536" i="2"/>
  <c r="K535" i="2"/>
  <c r="M535" i="2" s="1"/>
  <c r="I535" i="2"/>
  <c r="G535" i="2"/>
  <c r="K534" i="2"/>
  <c r="I534" i="2"/>
  <c r="G534" i="2"/>
  <c r="K533" i="2"/>
  <c r="I533" i="2"/>
  <c r="G533" i="2"/>
  <c r="K532" i="2"/>
  <c r="I532" i="2"/>
  <c r="G532" i="2"/>
  <c r="K531" i="2"/>
  <c r="M531" i="2" s="1"/>
  <c r="I531" i="2"/>
  <c r="G531" i="2"/>
  <c r="K530" i="2"/>
  <c r="I530" i="2"/>
  <c r="G530" i="2"/>
  <c r="K529" i="2"/>
  <c r="I529" i="2"/>
  <c r="G529" i="2"/>
  <c r="K528" i="2"/>
  <c r="I528" i="2"/>
  <c r="G528" i="2"/>
  <c r="K527" i="2"/>
  <c r="M527" i="2" s="1"/>
  <c r="I527" i="2"/>
  <c r="G527" i="2"/>
  <c r="K526" i="2"/>
  <c r="I526" i="2"/>
  <c r="G526" i="2"/>
  <c r="K525" i="2"/>
  <c r="I525" i="2"/>
  <c r="G525" i="2"/>
  <c r="K524" i="2"/>
  <c r="I524" i="2"/>
  <c r="G524" i="2"/>
  <c r="K523" i="2"/>
  <c r="M523" i="2" s="1"/>
  <c r="I523" i="2"/>
  <c r="G523" i="2"/>
  <c r="K522" i="2"/>
  <c r="I522" i="2"/>
  <c r="G522" i="2"/>
  <c r="K521" i="2"/>
  <c r="I521" i="2"/>
  <c r="G521" i="2"/>
  <c r="K520" i="2"/>
  <c r="I520" i="2"/>
  <c r="G520" i="2"/>
  <c r="K519" i="2"/>
  <c r="M519" i="2" s="1"/>
  <c r="I519" i="2"/>
  <c r="G519" i="2"/>
  <c r="K518" i="2"/>
  <c r="I518" i="2"/>
  <c r="G518" i="2"/>
  <c r="K517" i="2"/>
  <c r="I517" i="2"/>
  <c r="G517" i="2"/>
  <c r="K516" i="2"/>
  <c r="I516" i="2"/>
  <c r="G516" i="2"/>
  <c r="K515" i="2"/>
  <c r="M515" i="2" s="1"/>
  <c r="I515" i="2"/>
  <c r="G515" i="2"/>
  <c r="K514" i="2"/>
  <c r="I514" i="2"/>
  <c r="G514" i="2"/>
  <c r="K513" i="2"/>
  <c r="I513" i="2"/>
  <c r="G513" i="2"/>
  <c r="K512" i="2"/>
  <c r="I512" i="2"/>
  <c r="G512" i="2"/>
  <c r="K511" i="2"/>
  <c r="M511" i="2" s="1"/>
  <c r="I511" i="2"/>
  <c r="G511" i="2"/>
  <c r="K510" i="2"/>
  <c r="I510" i="2"/>
  <c r="G510" i="2"/>
  <c r="K509" i="2"/>
  <c r="I509" i="2"/>
  <c r="G509" i="2"/>
  <c r="K508" i="2"/>
  <c r="I508" i="2"/>
  <c r="G508" i="2"/>
  <c r="K507" i="2"/>
  <c r="M507" i="2" s="1"/>
  <c r="I507" i="2"/>
  <c r="G507" i="2"/>
  <c r="K506" i="2"/>
  <c r="I506" i="2"/>
  <c r="G506" i="2"/>
  <c r="K505" i="2"/>
  <c r="I505" i="2"/>
  <c r="G505" i="2"/>
  <c r="K504" i="2"/>
  <c r="I504" i="2"/>
  <c r="G504" i="2"/>
  <c r="K503" i="2"/>
  <c r="M503" i="2" s="1"/>
  <c r="I503" i="2"/>
  <c r="G503" i="2"/>
  <c r="K502" i="2"/>
  <c r="I502" i="2"/>
  <c r="G502" i="2"/>
  <c r="K501" i="2"/>
  <c r="I501" i="2"/>
  <c r="G501" i="2"/>
  <c r="K500" i="2"/>
  <c r="I500" i="2"/>
  <c r="G500" i="2"/>
  <c r="K499" i="2"/>
  <c r="M499" i="2" s="1"/>
  <c r="I499" i="2"/>
  <c r="G499" i="2"/>
  <c r="K498" i="2"/>
  <c r="I498" i="2"/>
  <c r="G498" i="2"/>
  <c r="K497" i="2"/>
  <c r="I497" i="2"/>
  <c r="G497" i="2"/>
  <c r="K496" i="2"/>
  <c r="I496" i="2"/>
  <c r="G496" i="2"/>
  <c r="K495" i="2"/>
  <c r="M495" i="2" s="1"/>
  <c r="I495" i="2"/>
  <c r="G495" i="2"/>
  <c r="K494" i="2"/>
  <c r="I494" i="2"/>
  <c r="G494" i="2"/>
  <c r="K493" i="2"/>
  <c r="I493" i="2"/>
  <c r="G493" i="2"/>
  <c r="K492" i="2"/>
  <c r="I492" i="2"/>
  <c r="G492" i="2"/>
  <c r="K491" i="2"/>
  <c r="M491" i="2" s="1"/>
  <c r="I491" i="2"/>
  <c r="G491" i="2"/>
  <c r="K490" i="2"/>
  <c r="I490" i="2"/>
  <c r="G490" i="2"/>
  <c r="K489" i="2"/>
  <c r="I489" i="2"/>
  <c r="G489" i="2"/>
  <c r="K488" i="2"/>
  <c r="I488" i="2"/>
  <c r="G488" i="2"/>
  <c r="K487" i="2"/>
  <c r="M487" i="2" s="1"/>
  <c r="I487" i="2"/>
  <c r="G487" i="2"/>
  <c r="K486" i="2"/>
  <c r="I486" i="2"/>
  <c r="G486" i="2"/>
  <c r="K485" i="2"/>
  <c r="I485" i="2"/>
  <c r="G485" i="2"/>
  <c r="K484" i="2"/>
  <c r="I484" i="2"/>
  <c r="G484" i="2"/>
  <c r="K483" i="2"/>
  <c r="M483" i="2" s="1"/>
  <c r="I483" i="2"/>
  <c r="G483" i="2"/>
  <c r="K482" i="2"/>
  <c r="I482" i="2"/>
  <c r="G482" i="2"/>
  <c r="K481" i="2"/>
  <c r="I481" i="2"/>
  <c r="G481" i="2"/>
  <c r="K480" i="2"/>
  <c r="I480" i="2"/>
  <c r="G480" i="2"/>
  <c r="K479" i="2"/>
  <c r="M479" i="2" s="1"/>
  <c r="I479" i="2"/>
  <c r="G479" i="2"/>
  <c r="K478" i="2"/>
  <c r="I478" i="2"/>
  <c r="G478" i="2"/>
  <c r="K477" i="2"/>
  <c r="I477" i="2"/>
  <c r="G477" i="2"/>
  <c r="K476" i="2"/>
  <c r="I476" i="2"/>
  <c r="G476" i="2"/>
  <c r="K475" i="2"/>
  <c r="M475" i="2" s="1"/>
  <c r="I475" i="2"/>
  <c r="G475" i="2"/>
  <c r="K474" i="2"/>
  <c r="I474" i="2"/>
  <c r="G474" i="2"/>
  <c r="K473" i="2"/>
  <c r="I473" i="2"/>
  <c r="G473" i="2"/>
  <c r="K472" i="2"/>
  <c r="I472" i="2"/>
  <c r="G472" i="2"/>
  <c r="K471" i="2"/>
  <c r="M471" i="2" s="1"/>
  <c r="I471" i="2"/>
  <c r="G471" i="2"/>
  <c r="K470" i="2"/>
  <c r="I470" i="2"/>
  <c r="G470" i="2"/>
  <c r="K469" i="2"/>
  <c r="I469" i="2"/>
  <c r="G469" i="2"/>
  <c r="K468" i="2"/>
  <c r="I468" i="2"/>
  <c r="G468" i="2"/>
  <c r="K467" i="2"/>
  <c r="M467" i="2" s="1"/>
  <c r="I467" i="2"/>
  <c r="G467" i="2"/>
  <c r="K466" i="2"/>
  <c r="I466" i="2"/>
  <c r="G466" i="2"/>
  <c r="K465" i="2"/>
  <c r="I465" i="2"/>
  <c r="G465" i="2"/>
  <c r="K464" i="2"/>
  <c r="I464" i="2"/>
  <c r="G464" i="2"/>
  <c r="K463" i="2"/>
  <c r="M463" i="2" s="1"/>
  <c r="I463" i="2"/>
  <c r="G463" i="2"/>
  <c r="K462" i="2"/>
  <c r="I462" i="2"/>
  <c r="G462" i="2"/>
  <c r="K461" i="2"/>
  <c r="I461" i="2"/>
  <c r="G461" i="2"/>
  <c r="K460" i="2"/>
  <c r="I460" i="2"/>
  <c r="G460" i="2"/>
  <c r="K459" i="2"/>
  <c r="M459" i="2" s="1"/>
  <c r="I459" i="2"/>
  <c r="G459" i="2"/>
  <c r="K458" i="2"/>
  <c r="I458" i="2"/>
  <c r="G458" i="2"/>
  <c r="K457" i="2"/>
  <c r="I457" i="2"/>
  <c r="G457" i="2"/>
  <c r="K456" i="2"/>
  <c r="I456" i="2"/>
  <c r="G456" i="2"/>
  <c r="K455" i="2"/>
  <c r="M455" i="2" s="1"/>
  <c r="I455" i="2"/>
  <c r="G455" i="2"/>
  <c r="K454" i="2"/>
  <c r="I454" i="2"/>
  <c r="G454" i="2"/>
  <c r="K453" i="2"/>
  <c r="I453" i="2"/>
  <c r="G453" i="2"/>
  <c r="K452" i="2"/>
  <c r="I452" i="2"/>
  <c r="G452" i="2"/>
  <c r="K451" i="2"/>
  <c r="M451" i="2" s="1"/>
  <c r="I451" i="2"/>
  <c r="G451" i="2"/>
  <c r="K450" i="2"/>
  <c r="I450" i="2"/>
  <c r="G450" i="2"/>
  <c r="K449" i="2"/>
  <c r="I449" i="2"/>
  <c r="G449" i="2"/>
  <c r="K448" i="2"/>
  <c r="I448" i="2"/>
  <c r="G448" i="2"/>
  <c r="K447" i="2"/>
  <c r="M447" i="2" s="1"/>
  <c r="I447" i="2"/>
  <c r="G447" i="2"/>
  <c r="K446" i="2"/>
  <c r="I446" i="2"/>
  <c r="G446" i="2"/>
  <c r="K445" i="2"/>
  <c r="I445" i="2"/>
  <c r="G445" i="2"/>
  <c r="K444" i="2"/>
  <c r="I444" i="2"/>
  <c r="G444" i="2"/>
  <c r="K443" i="2"/>
  <c r="M443" i="2" s="1"/>
  <c r="I443" i="2"/>
  <c r="G443" i="2"/>
  <c r="K442" i="2"/>
  <c r="I442" i="2"/>
  <c r="G442" i="2"/>
  <c r="K441" i="2"/>
  <c r="I441" i="2"/>
  <c r="G441" i="2"/>
  <c r="K440" i="2"/>
  <c r="I440" i="2"/>
  <c r="G440" i="2"/>
  <c r="K439" i="2"/>
  <c r="M439" i="2" s="1"/>
  <c r="I439" i="2"/>
  <c r="G439" i="2"/>
  <c r="K438" i="2"/>
  <c r="I438" i="2"/>
  <c r="G438" i="2"/>
  <c r="K437" i="2"/>
  <c r="I437" i="2"/>
  <c r="G437" i="2"/>
  <c r="K436" i="2"/>
  <c r="I436" i="2"/>
  <c r="G436" i="2"/>
  <c r="K435" i="2"/>
  <c r="M435" i="2" s="1"/>
  <c r="I435" i="2"/>
  <c r="G435" i="2"/>
  <c r="K434" i="2"/>
  <c r="I434" i="2"/>
  <c r="G434" i="2"/>
  <c r="K433" i="2"/>
  <c r="I433" i="2"/>
  <c r="G433" i="2"/>
  <c r="K432" i="2"/>
  <c r="I432" i="2"/>
  <c r="G432" i="2"/>
  <c r="K431" i="2"/>
  <c r="M431" i="2" s="1"/>
  <c r="I431" i="2"/>
  <c r="G431" i="2"/>
  <c r="K430" i="2"/>
  <c r="I430" i="2"/>
  <c r="G430" i="2"/>
  <c r="K429" i="2"/>
  <c r="I429" i="2"/>
  <c r="G429" i="2"/>
  <c r="K428" i="2"/>
  <c r="I428" i="2"/>
  <c r="G428" i="2"/>
  <c r="K427" i="2"/>
  <c r="M427" i="2" s="1"/>
  <c r="I427" i="2"/>
  <c r="G427" i="2"/>
  <c r="K426" i="2"/>
  <c r="I426" i="2"/>
  <c r="G426" i="2"/>
  <c r="K425" i="2"/>
  <c r="I425" i="2"/>
  <c r="G425" i="2"/>
  <c r="K424" i="2"/>
  <c r="I424" i="2"/>
  <c r="G424" i="2"/>
  <c r="K423" i="2"/>
  <c r="M423" i="2" s="1"/>
  <c r="I423" i="2"/>
  <c r="G423" i="2"/>
  <c r="K422" i="2"/>
  <c r="I422" i="2"/>
  <c r="G422" i="2"/>
  <c r="K421" i="2"/>
  <c r="I421" i="2"/>
  <c r="G421" i="2"/>
  <c r="K420" i="2"/>
  <c r="I420" i="2"/>
  <c r="G420" i="2"/>
  <c r="K419" i="2"/>
  <c r="M419" i="2" s="1"/>
  <c r="I419" i="2"/>
  <c r="G419" i="2"/>
  <c r="K418" i="2"/>
  <c r="I418" i="2"/>
  <c r="G418" i="2"/>
  <c r="K417" i="2"/>
  <c r="I417" i="2"/>
  <c r="G417" i="2"/>
  <c r="K416" i="2"/>
  <c r="I416" i="2"/>
  <c r="G416" i="2"/>
  <c r="K415" i="2"/>
  <c r="M415" i="2" s="1"/>
  <c r="I415" i="2"/>
  <c r="G415" i="2"/>
  <c r="K414" i="2"/>
  <c r="I414" i="2"/>
  <c r="G414" i="2"/>
  <c r="K413" i="2"/>
  <c r="I413" i="2"/>
  <c r="G413" i="2"/>
  <c r="K412" i="2"/>
  <c r="I412" i="2"/>
  <c r="G412" i="2"/>
  <c r="K411" i="2"/>
  <c r="M411" i="2" s="1"/>
  <c r="I411" i="2"/>
  <c r="G411" i="2"/>
  <c r="K410" i="2"/>
  <c r="I410" i="2"/>
  <c r="G410" i="2"/>
  <c r="K409" i="2"/>
  <c r="I409" i="2"/>
  <c r="G409" i="2"/>
  <c r="K408" i="2"/>
  <c r="I408" i="2"/>
  <c r="G408" i="2"/>
  <c r="K407" i="2"/>
  <c r="M407" i="2" s="1"/>
  <c r="I407" i="2"/>
  <c r="G407" i="2"/>
  <c r="K406" i="2"/>
  <c r="I406" i="2"/>
  <c r="G406" i="2"/>
  <c r="K405" i="2"/>
  <c r="I405" i="2"/>
  <c r="G405" i="2"/>
  <c r="K404" i="2"/>
  <c r="I404" i="2"/>
  <c r="G404" i="2"/>
  <c r="K403" i="2"/>
  <c r="M403" i="2" s="1"/>
  <c r="I403" i="2"/>
  <c r="G403" i="2"/>
  <c r="K402" i="2"/>
  <c r="I402" i="2"/>
  <c r="G402" i="2"/>
  <c r="K401" i="2"/>
  <c r="I401" i="2"/>
  <c r="G401" i="2"/>
  <c r="K400" i="2"/>
  <c r="I400" i="2"/>
  <c r="G400" i="2"/>
  <c r="K399" i="2"/>
  <c r="M399" i="2" s="1"/>
  <c r="I399" i="2"/>
  <c r="G399" i="2"/>
  <c r="K398" i="2"/>
  <c r="I398" i="2"/>
  <c r="G398" i="2"/>
  <c r="K397" i="2"/>
  <c r="I397" i="2"/>
  <c r="G397" i="2"/>
  <c r="K396" i="2"/>
  <c r="I396" i="2"/>
  <c r="G396" i="2"/>
  <c r="K395" i="2"/>
  <c r="M395" i="2" s="1"/>
  <c r="I395" i="2"/>
  <c r="G395" i="2"/>
  <c r="K394" i="2"/>
  <c r="I394" i="2"/>
  <c r="G394" i="2"/>
  <c r="K393" i="2"/>
  <c r="I393" i="2"/>
  <c r="G393" i="2"/>
  <c r="K392" i="2"/>
  <c r="I392" i="2"/>
  <c r="G392" i="2"/>
  <c r="K391" i="2"/>
  <c r="M391" i="2" s="1"/>
  <c r="I391" i="2"/>
  <c r="G391" i="2"/>
  <c r="K390" i="2"/>
  <c r="I390" i="2"/>
  <c r="G390" i="2"/>
  <c r="K389" i="2"/>
  <c r="I389" i="2"/>
  <c r="G389" i="2"/>
  <c r="K388" i="2"/>
  <c r="I388" i="2"/>
  <c r="G388" i="2"/>
  <c r="K387" i="2"/>
  <c r="M387" i="2" s="1"/>
  <c r="I387" i="2"/>
  <c r="G387" i="2"/>
  <c r="K386" i="2"/>
  <c r="I386" i="2"/>
  <c r="G386" i="2"/>
  <c r="K385" i="2"/>
  <c r="I385" i="2"/>
  <c r="G385" i="2"/>
  <c r="K384" i="2"/>
  <c r="I384" i="2"/>
  <c r="G384" i="2"/>
  <c r="K383" i="2"/>
  <c r="M383" i="2" s="1"/>
  <c r="I383" i="2"/>
  <c r="G383" i="2"/>
  <c r="K382" i="2"/>
  <c r="I382" i="2"/>
  <c r="G382" i="2"/>
  <c r="K381" i="2"/>
  <c r="I381" i="2"/>
  <c r="G381" i="2"/>
  <c r="K380" i="2"/>
  <c r="I380" i="2"/>
  <c r="G380" i="2"/>
  <c r="K379" i="2"/>
  <c r="M379" i="2" s="1"/>
  <c r="I379" i="2"/>
  <c r="G379" i="2"/>
  <c r="K378" i="2"/>
  <c r="I378" i="2"/>
  <c r="G378" i="2"/>
  <c r="K377" i="2"/>
  <c r="I377" i="2"/>
  <c r="G377" i="2"/>
  <c r="K376" i="2"/>
  <c r="I376" i="2"/>
  <c r="G376" i="2"/>
  <c r="K375" i="2"/>
  <c r="M375" i="2" s="1"/>
  <c r="I375" i="2"/>
  <c r="G375" i="2"/>
  <c r="K374" i="2"/>
  <c r="I374" i="2"/>
  <c r="G374" i="2"/>
  <c r="K373" i="2"/>
  <c r="I373" i="2"/>
  <c r="G373" i="2"/>
  <c r="K372" i="2"/>
  <c r="I372" i="2"/>
  <c r="G372" i="2"/>
  <c r="K371" i="2"/>
  <c r="M371" i="2" s="1"/>
  <c r="I371" i="2"/>
  <c r="G371" i="2"/>
  <c r="K370" i="2"/>
  <c r="I370" i="2"/>
  <c r="G370" i="2"/>
  <c r="K369" i="2"/>
  <c r="I369" i="2"/>
  <c r="G369" i="2"/>
  <c r="K368" i="2"/>
  <c r="I368" i="2"/>
  <c r="G368" i="2"/>
  <c r="K367" i="2"/>
  <c r="M367" i="2" s="1"/>
  <c r="I367" i="2"/>
  <c r="G367" i="2"/>
  <c r="K366" i="2"/>
  <c r="I366" i="2"/>
  <c r="G366" i="2"/>
  <c r="K365" i="2"/>
  <c r="I365" i="2"/>
  <c r="G365" i="2"/>
  <c r="K364" i="2"/>
  <c r="I364" i="2"/>
  <c r="G364" i="2"/>
  <c r="K363" i="2"/>
  <c r="M363" i="2" s="1"/>
  <c r="I363" i="2"/>
  <c r="G363" i="2"/>
  <c r="K362" i="2"/>
  <c r="I362" i="2"/>
  <c r="G362" i="2"/>
  <c r="K361" i="2"/>
  <c r="I361" i="2"/>
  <c r="G361" i="2"/>
  <c r="K360" i="2"/>
  <c r="I360" i="2"/>
  <c r="G360" i="2"/>
  <c r="K359" i="2"/>
  <c r="M359" i="2" s="1"/>
  <c r="I359" i="2"/>
  <c r="G359" i="2"/>
  <c r="K358" i="2"/>
  <c r="I358" i="2"/>
  <c r="G358" i="2"/>
  <c r="K357" i="2"/>
  <c r="I357" i="2"/>
  <c r="G357" i="2"/>
  <c r="K356" i="2"/>
  <c r="I356" i="2"/>
  <c r="G356" i="2"/>
  <c r="K355" i="2"/>
  <c r="M355" i="2" s="1"/>
  <c r="I355" i="2"/>
  <c r="G355" i="2"/>
  <c r="K354" i="2"/>
  <c r="I354" i="2"/>
  <c r="G354" i="2"/>
  <c r="K353" i="2"/>
  <c r="I353" i="2"/>
  <c r="G353" i="2"/>
  <c r="K352" i="2"/>
  <c r="I352" i="2"/>
  <c r="G352" i="2"/>
  <c r="K351" i="2"/>
  <c r="M351" i="2" s="1"/>
  <c r="I351" i="2"/>
  <c r="G351" i="2"/>
  <c r="K350" i="2"/>
  <c r="I350" i="2"/>
  <c r="G350" i="2"/>
  <c r="K349" i="2"/>
  <c r="I349" i="2"/>
  <c r="G349" i="2"/>
  <c r="K348" i="2"/>
  <c r="I348" i="2"/>
  <c r="G348" i="2"/>
  <c r="K347" i="2"/>
  <c r="M347" i="2" s="1"/>
  <c r="I347" i="2"/>
  <c r="G347" i="2"/>
  <c r="K346" i="2"/>
  <c r="I346" i="2"/>
  <c r="G346" i="2"/>
  <c r="K345" i="2"/>
  <c r="I345" i="2"/>
  <c r="G345" i="2"/>
  <c r="K344" i="2"/>
  <c r="I344" i="2"/>
  <c r="G344" i="2"/>
  <c r="K343" i="2"/>
  <c r="M343" i="2" s="1"/>
  <c r="I343" i="2"/>
  <c r="G343" i="2"/>
  <c r="K342" i="2"/>
  <c r="I342" i="2"/>
  <c r="G342" i="2"/>
  <c r="K341" i="2"/>
  <c r="I341" i="2"/>
  <c r="G341" i="2"/>
  <c r="K340" i="2"/>
  <c r="I340" i="2"/>
  <c r="G340" i="2"/>
  <c r="K339" i="2"/>
  <c r="M339" i="2" s="1"/>
  <c r="I339" i="2"/>
  <c r="G339" i="2"/>
  <c r="K338" i="2"/>
  <c r="I338" i="2"/>
  <c r="G338" i="2"/>
  <c r="K337" i="2"/>
  <c r="I337" i="2"/>
  <c r="G337" i="2"/>
  <c r="K336" i="2"/>
  <c r="I336" i="2"/>
  <c r="G336" i="2"/>
  <c r="K335" i="2"/>
  <c r="M335" i="2" s="1"/>
  <c r="I335" i="2"/>
  <c r="G335" i="2"/>
  <c r="K334" i="2"/>
  <c r="I334" i="2"/>
  <c r="G334" i="2"/>
  <c r="K333" i="2"/>
  <c r="I333" i="2"/>
  <c r="G333" i="2"/>
  <c r="K332" i="2"/>
  <c r="I332" i="2"/>
  <c r="G332" i="2"/>
  <c r="K331" i="2"/>
  <c r="M331" i="2" s="1"/>
  <c r="I331" i="2"/>
  <c r="G331" i="2"/>
  <c r="K330" i="2"/>
  <c r="I330" i="2"/>
  <c r="G330" i="2"/>
  <c r="K329" i="2"/>
  <c r="I329" i="2"/>
  <c r="G329" i="2"/>
  <c r="K328" i="2"/>
  <c r="I328" i="2"/>
  <c r="G328" i="2"/>
  <c r="K327" i="2"/>
  <c r="M327" i="2" s="1"/>
  <c r="I327" i="2"/>
  <c r="G327" i="2"/>
  <c r="K326" i="2"/>
  <c r="I326" i="2"/>
  <c r="G326" i="2"/>
  <c r="K325" i="2"/>
  <c r="I325" i="2"/>
  <c r="G325" i="2"/>
  <c r="K324" i="2"/>
  <c r="I324" i="2"/>
  <c r="G324" i="2"/>
  <c r="K323" i="2"/>
  <c r="M323" i="2" s="1"/>
  <c r="I323" i="2"/>
  <c r="G323" i="2"/>
  <c r="K322" i="2"/>
  <c r="I322" i="2"/>
  <c r="G322" i="2"/>
  <c r="K321" i="2"/>
  <c r="I321" i="2"/>
  <c r="G321" i="2"/>
  <c r="K320" i="2"/>
  <c r="I320" i="2"/>
  <c r="G320" i="2"/>
  <c r="K319" i="2"/>
  <c r="M319" i="2" s="1"/>
  <c r="I319" i="2"/>
  <c r="G319" i="2"/>
  <c r="K318" i="2"/>
  <c r="I318" i="2"/>
  <c r="G318" i="2"/>
  <c r="K317" i="2"/>
  <c r="I317" i="2"/>
  <c r="G317" i="2"/>
  <c r="K316" i="2"/>
  <c r="I316" i="2"/>
  <c r="G316" i="2"/>
  <c r="K315" i="2"/>
  <c r="M315" i="2" s="1"/>
  <c r="I315" i="2"/>
  <c r="G315" i="2"/>
  <c r="K314" i="2"/>
  <c r="I314" i="2"/>
  <c r="G314" i="2"/>
  <c r="K313" i="2"/>
  <c r="I313" i="2"/>
  <c r="G313" i="2"/>
  <c r="K312" i="2"/>
  <c r="I312" i="2"/>
  <c r="G312" i="2"/>
  <c r="K311" i="2"/>
  <c r="M311" i="2" s="1"/>
  <c r="I311" i="2"/>
  <c r="G311" i="2"/>
  <c r="K310" i="2"/>
  <c r="I310" i="2"/>
  <c r="G310" i="2"/>
  <c r="K309" i="2"/>
  <c r="I309" i="2"/>
  <c r="G309" i="2"/>
  <c r="K308" i="2"/>
  <c r="I308" i="2"/>
  <c r="G308" i="2"/>
  <c r="K307" i="2"/>
  <c r="M307" i="2" s="1"/>
  <c r="I307" i="2"/>
  <c r="G307" i="2"/>
  <c r="K306" i="2"/>
  <c r="I306" i="2"/>
  <c r="G306" i="2"/>
  <c r="K305" i="2"/>
  <c r="I305" i="2"/>
  <c r="G305" i="2"/>
  <c r="K304" i="2"/>
  <c r="I304" i="2"/>
  <c r="G304" i="2"/>
  <c r="K303" i="2"/>
  <c r="M303" i="2" s="1"/>
  <c r="I303" i="2"/>
  <c r="G303" i="2"/>
  <c r="K302" i="2"/>
  <c r="I302" i="2"/>
  <c r="G302" i="2"/>
  <c r="K301" i="2"/>
  <c r="I301" i="2"/>
  <c r="G301" i="2"/>
  <c r="K300" i="2"/>
  <c r="I300" i="2"/>
  <c r="G300" i="2"/>
  <c r="K299" i="2"/>
  <c r="M299" i="2" s="1"/>
  <c r="I299" i="2"/>
  <c r="G299" i="2"/>
  <c r="K298" i="2"/>
  <c r="I298" i="2"/>
  <c r="G298" i="2"/>
  <c r="K297" i="2"/>
  <c r="I297" i="2"/>
  <c r="G297" i="2"/>
  <c r="K296" i="2"/>
  <c r="I296" i="2"/>
  <c r="G296" i="2"/>
  <c r="K295" i="2"/>
  <c r="M295" i="2" s="1"/>
  <c r="I295" i="2"/>
  <c r="G295" i="2"/>
  <c r="K294" i="2"/>
  <c r="I294" i="2"/>
  <c r="G294" i="2"/>
  <c r="K293" i="2"/>
  <c r="I293" i="2"/>
  <c r="G293" i="2"/>
  <c r="K292" i="2"/>
  <c r="I292" i="2"/>
  <c r="G292" i="2"/>
  <c r="K291" i="2"/>
  <c r="M291" i="2" s="1"/>
  <c r="I291" i="2"/>
  <c r="G291" i="2"/>
  <c r="K290" i="2"/>
  <c r="I290" i="2"/>
  <c r="G290" i="2"/>
  <c r="K289" i="2"/>
  <c r="I289" i="2"/>
  <c r="G289" i="2"/>
  <c r="K288" i="2"/>
  <c r="I288" i="2"/>
  <c r="G288" i="2"/>
  <c r="K287" i="2"/>
  <c r="M287" i="2" s="1"/>
  <c r="I287" i="2"/>
  <c r="G287" i="2"/>
  <c r="K286" i="2"/>
  <c r="I286" i="2"/>
  <c r="G286" i="2"/>
  <c r="K285" i="2"/>
  <c r="I285" i="2"/>
  <c r="G285" i="2"/>
  <c r="K284" i="2"/>
  <c r="I284" i="2"/>
  <c r="G284" i="2"/>
  <c r="K283" i="2"/>
  <c r="M283" i="2" s="1"/>
  <c r="I283" i="2"/>
  <c r="G283" i="2"/>
  <c r="K282" i="2"/>
  <c r="I282" i="2"/>
  <c r="G282" i="2"/>
  <c r="K281" i="2"/>
  <c r="I281" i="2"/>
  <c r="G281" i="2"/>
  <c r="K280" i="2"/>
  <c r="I280" i="2"/>
  <c r="G280" i="2"/>
  <c r="K279" i="2"/>
  <c r="M279" i="2" s="1"/>
  <c r="I279" i="2"/>
  <c r="G279" i="2"/>
  <c r="K278" i="2"/>
  <c r="I278" i="2"/>
  <c r="G278" i="2"/>
  <c r="K277" i="2"/>
  <c r="I277" i="2"/>
  <c r="G277" i="2"/>
  <c r="K276" i="2"/>
  <c r="I276" i="2"/>
  <c r="G276" i="2"/>
  <c r="K275" i="2"/>
  <c r="M275" i="2" s="1"/>
  <c r="I275" i="2"/>
  <c r="G275" i="2"/>
  <c r="K274" i="2"/>
  <c r="I274" i="2"/>
  <c r="G274" i="2"/>
  <c r="K273" i="2"/>
  <c r="I273" i="2"/>
  <c r="G273" i="2"/>
  <c r="K272" i="2"/>
  <c r="I272" i="2"/>
  <c r="G272" i="2"/>
  <c r="K271" i="2"/>
  <c r="M271" i="2" s="1"/>
  <c r="I271" i="2"/>
  <c r="G271" i="2"/>
  <c r="K270" i="2"/>
  <c r="I270" i="2"/>
  <c r="G270" i="2"/>
  <c r="K269" i="2"/>
  <c r="I269" i="2"/>
  <c r="G269" i="2"/>
  <c r="K268" i="2"/>
  <c r="I268" i="2"/>
  <c r="G268" i="2"/>
  <c r="K267" i="2"/>
  <c r="M267" i="2" s="1"/>
  <c r="I267" i="2"/>
  <c r="G267" i="2"/>
  <c r="K266" i="2"/>
  <c r="I266" i="2"/>
  <c r="G266" i="2"/>
  <c r="K265" i="2"/>
  <c r="I265" i="2"/>
  <c r="G265" i="2"/>
  <c r="K264" i="2"/>
  <c r="I264" i="2"/>
  <c r="G264" i="2"/>
  <c r="K263" i="2"/>
  <c r="M263" i="2" s="1"/>
  <c r="I263" i="2"/>
  <c r="G263" i="2"/>
  <c r="K262" i="2"/>
  <c r="I262" i="2"/>
  <c r="G262" i="2"/>
  <c r="K261" i="2"/>
  <c r="I261" i="2"/>
  <c r="G261" i="2"/>
  <c r="K260" i="2"/>
  <c r="I260" i="2"/>
  <c r="G260" i="2"/>
  <c r="K259" i="2"/>
  <c r="M259" i="2" s="1"/>
  <c r="I259" i="2"/>
  <c r="G259" i="2"/>
  <c r="K258" i="2"/>
  <c r="I258" i="2"/>
  <c r="G258" i="2"/>
  <c r="K257" i="2"/>
  <c r="I257" i="2"/>
  <c r="G257" i="2"/>
  <c r="K256" i="2"/>
  <c r="I256" i="2"/>
  <c r="G256" i="2"/>
  <c r="K255" i="2"/>
  <c r="M255" i="2" s="1"/>
  <c r="I255" i="2"/>
  <c r="G255" i="2"/>
  <c r="K254" i="2"/>
  <c r="I254" i="2"/>
  <c r="G254" i="2"/>
  <c r="K253" i="2"/>
  <c r="I253" i="2"/>
  <c r="G253" i="2"/>
  <c r="K252" i="2"/>
  <c r="I252" i="2"/>
  <c r="G252" i="2"/>
  <c r="K251" i="2"/>
  <c r="M251" i="2" s="1"/>
  <c r="I251" i="2"/>
  <c r="G251" i="2"/>
  <c r="K250" i="2"/>
  <c r="I250" i="2"/>
  <c r="G250" i="2"/>
  <c r="K249" i="2"/>
  <c r="I249" i="2"/>
  <c r="G249" i="2"/>
  <c r="K248" i="2"/>
  <c r="I248" i="2"/>
  <c r="G248" i="2"/>
  <c r="K247" i="2"/>
  <c r="M247" i="2" s="1"/>
  <c r="I247" i="2"/>
  <c r="G247" i="2"/>
  <c r="K246" i="2"/>
  <c r="I246" i="2"/>
  <c r="G246" i="2"/>
  <c r="K245" i="2"/>
  <c r="I245" i="2"/>
  <c r="G245" i="2"/>
  <c r="K244" i="2"/>
  <c r="I244" i="2"/>
  <c r="G244" i="2"/>
  <c r="K243" i="2"/>
  <c r="M243" i="2" s="1"/>
  <c r="I243" i="2"/>
  <c r="G243" i="2"/>
  <c r="K242" i="2"/>
  <c r="I242" i="2"/>
  <c r="G242" i="2"/>
  <c r="K241" i="2"/>
  <c r="I241" i="2"/>
  <c r="G241" i="2"/>
  <c r="K240" i="2"/>
  <c r="I240" i="2"/>
  <c r="G240" i="2"/>
  <c r="K239" i="2"/>
  <c r="M239" i="2" s="1"/>
  <c r="I239" i="2"/>
  <c r="G239" i="2"/>
  <c r="K238" i="2"/>
  <c r="I238" i="2"/>
  <c r="G238" i="2"/>
  <c r="K237" i="2"/>
  <c r="I237" i="2"/>
  <c r="G237" i="2"/>
  <c r="K236" i="2"/>
  <c r="I236" i="2"/>
  <c r="G236" i="2"/>
  <c r="K235" i="2"/>
  <c r="M235" i="2" s="1"/>
  <c r="I235" i="2"/>
  <c r="G235" i="2"/>
  <c r="K234" i="2"/>
  <c r="I234" i="2"/>
  <c r="G234" i="2"/>
  <c r="K233" i="2"/>
  <c r="I233" i="2"/>
  <c r="G233" i="2"/>
  <c r="K232" i="2"/>
  <c r="I232" i="2"/>
  <c r="G232" i="2"/>
  <c r="K231" i="2"/>
  <c r="M231" i="2" s="1"/>
  <c r="I231" i="2"/>
  <c r="G231" i="2"/>
  <c r="K230" i="2"/>
  <c r="I230" i="2"/>
  <c r="G230" i="2"/>
  <c r="K229" i="2"/>
  <c r="I229" i="2"/>
  <c r="G229" i="2"/>
  <c r="K228" i="2"/>
  <c r="I228" i="2"/>
  <c r="G228" i="2"/>
  <c r="K227" i="2"/>
  <c r="M227" i="2" s="1"/>
  <c r="I227" i="2"/>
  <c r="G227" i="2"/>
  <c r="K226" i="2"/>
  <c r="I226" i="2"/>
  <c r="G226" i="2"/>
  <c r="K225" i="2"/>
  <c r="I225" i="2"/>
  <c r="G225" i="2"/>
  <c r="K224" i="2"/>
  <c r="I224" i="2"/>
  <c r="G224" i="2"/>
  <c r="K223" i="2"/>
  <c r="M223" i="2" s="1"/>
  <c r="I223" i="2"/>
  <c r="G223" i="2"/>
  <c r="K222" i="2"/>
  <c r="I222" i="2"/>
  <c r="G222" i="2"/>
  <c r="K221" i="2"/>
  <c r="I221" i="2"/>
  <c r="G221" i="2"/>
  <c r="K220" i="2"/>
  <c r="I220" i="2"/>
  <c r="G220" i="2"/>
  <c r="K219" i="2"/>
  <c r="M219" i="2" s="1"/>
  <c r="I219" i="2"/>
  <c r="G219" i="2"/>
  <c r="K218" i="2"/>
  <c r="I218" i="2"/>
  <c r="G218" i="2"/>
  <c r="K217" i="2"/>
  <c r="I217" i="2"/>
  <c r="G217" i="2"/>
  <c r="K216" i="2"/>
  <c r="I216" i="2"/>
  <c r="G216" i="2"/>
  <c r="K215" i="2"/>
  <c r="M215" i="2" s="1"/>
  <c r="I215" i="2"/>
  <c r="G215" i="2"/>
  <c r="K214" i="2"/>
  <c r="I214" i="2"/>
  <c r="G214" i="2"/>
  <c r="K213" i="2"/>
  <c r="I213" i="2"/>
  <c r="G213" i="2"/>
  <c r="K212" i="2"/>
  <c r="I212" i="2"/>
  <c r="G212" i="2"/>
  <c r="K211" i="2"/>
  <c r="M211" i="2" s="1"/>
  <c r="I211" i="2"/>
  <c r="G211" i="2"/>
  <c r="K210" i="2"/>
  <c r="I210" i="2"/>
  <c r="G210" i="2"/>
  <c r="K209" i="2"/>
  <c r="I209" i="2"/>
  <c r="G209" i="2"/>
  <c r="K208" i="2"/>
  <c r="I208" i="2"/>
  <c r="G208" i="2"/>
  <c r="K207" i="2"/>
  <c r="M207" i="2" s="1"/>
  <c r="I207" i="2"/>
  <c r="G207" i="2"/>
  <c r="K206" i="2"/>
  <c r="I206" i="2"/>
  <c r="G206" i="2"/>
  <c r="K205" i="2"/>
  <c r="I205" i="2"/>
  <c r="G205" i="2"/>
  <c r="K204" i="2"/>
  <c r="I204" i="2"/>
  <c r="G204" i="2"/>
  <c r="K203" i="2"/>
  <c r="M203" i="2" s="1"/>
  <c r="I203" i="2"/>
  <c r="G203" i="2"/>
  <c r="K202" i="2"/>
  <c r="I202" i="2"/>
  <c r="G202" i="2"/>
  <c r="K201" i="2"/>
  <c r="I201" i="2"/>
  <c r="G201" i="2"/>
  <c r="K200" i="2"/>
  <c r="I200" i="2"/>
  <c r="G200" i="2"/>
  <c r="K199" i="2"/>
  <c r="M199" i="2" s="1"/>
  <c r="I199" i="2"/>
  <c r="G199" i="2"/>
  <c r="K198" i="2"/>
  <c r="I198" i="2"/>
  <c r="G198" i="2"/>
  <c r="K197" i="2"/>
  <c r="I197" i="2"/>
  <c r="G197" i="2"/>
  <c r="K196" i="2"/>
  <c r="I196" i="2"/>
  <c r="G196" i="2"/>
  <c r="K195" i="2"/>
  <c r="M195" i="2" s="1"/>
  <c r="I195" i="2"/>
  <c r="G195" i="2"/>
  <c r="K194" i="2"/>
  <c r="I194" i="2"/>
  <c r="G194" i="2"/>
  <c r="K193" i="2"/>
  <c r="I193" i="2"/>
  <c r="G193" i="2"/>
  <c r="K192" i="2"/>
  <c r="I192" i="2"/>
  <c r="G192" i="2"/>
  <c r="K191" i="2"/>
  <c r="M191" i="2" s="1"/>
  <c r="I191" i="2"/>
  <c r="G191" i="2"/>
  <c r="K190" i="2"/>
  <c r="I190" i="2"/>
  <c r="G190" i="2"/>
  <c r="K189" i="2"/>
  <c r="I189" i="2"/>
  <c r="G189" i="2"/>
  <c r="K188" i="2"/>
  <c r="I188" i="2"/>
  <c r="G188" i="2"/>
  <c r="K187" i="2"/>
  <c r="M187" i="2" s="1"/>
  <c r="I187" i="2"/>
  <c r="G187" i="2"/>
  <c r="K186" i="2"/>
  <c r="I186" i="2"/>
  <c r="G186" i="2"/>
  <c r="K185" i="2"/>
  <c r="I185" i="2"/>
  <c r="G185" i="2"/>
  <c r="K184" i="2"/>
  <c r="I184" i="2"/>
  <c r="G184" i="2"/>
  <c r="K183" i="2"/>
  <c r="M183" i="2" s="1"/>
  <c r="I183" i="2"/>
  <c r="G183" i="2"/>
  <c r="K182" i="2"/>
  <c r="I182" i="2"/>
  <c r="G182" i="2"/>
  <c r="K181" i="2"/>
  <c r="I181" i="2"/>
  <c r="G181" i="2"/>
  <c r="K180" i="2"/>
  <c r="I180" i="2"/>
  <c r="G180" i="2"/>
  <c r="K179" i="2"/>
  <c r="M179" i="2" s="1"/>
  <c r="I179" i="2"/>
  <c r="G179" i="2"/>
  <c r="K178" i="2"/>
  <c r="I178" i="2"/>
  <c r="G178" i="2"/>
  <c r="K177" i="2"/>
  <c r="I177" i="2"/>
  <c r="G177" i="2"/>
  <c r="K176" i="2"/>
  <c r="I176" i="2"/>
  <c r="G176" i="2"/>
  <c r="K175" i="2"/>
  <c r="M175" i="2" s="1"/>
  <c r="I175" i="2"/>
  <c r="G175" i="2"/>
  <c r="K174" i="2"/>
  <c r="I174" i="2"/>
  <c r="G174" i="2"/>
  <c r="K173" i="2"/>
  <c r="I173" i="2"/>
  <c r="G173" i="2"/>
  <c r="K172" i="2"/>
  <c r="I172" i="2"/>
  <c r="G172" i="2"/>
  <c r="K171" i="2"/>
  <c r="M171" i="2" s="1"/>
  <c r="I171" i="2"/>
  <c r="G171" i="2"/>
  <c r="K170" i="2"/>
  <c r="I170" i="2"/>
  <c r="G170" i="2"/>
  <c r="K169" i="2"/>
  <c r="I169" i="2"/>
  <c r="G169" i="2"/>
  <c r="K168" i="2"/>
  <c r="I168" i="2"/>
  <c r="G168" i="2"/>
  <c r="K167" i="2"/>
  <c r="M167" i="2" s="1"/>
  <c r="I167" i="2"/>
  <c r="G167" i="2"/>
  <c r="K166" i="2"/>
  <c r="I166" i="2"/>
  <c r="G166" i="2"/>
  <c r="K165" i="2"/>
  <c r="I165" i="2"/>
  <c r="G165" i="2"/>
  <c r="K164" i="2"/>
  <c r="I164" i="2"/>
  <c r="G164" i="2"/>
  <c r="K163" i="2"/>
  <c r="M163" i="2" s="1"/>
  <c r="I163" i="2"/>
  <c r="G163" i="2"/>
  <c r="K162" i="2"/>
  <c r="I162" i="2"/>
  <c r="G162" i="2"/>
  <c r="K161" i="2"/>
  <c r="I161" i="2"/>
  <c r="G161" i="2"/>
  <c r="K160" i="2"/>
  <c r="I160" i="2"/>
  <c r="G160" i="2"/>
  <c r="K159" i="2"/>
  <c r="M159" i="2" s="1"/>
  <c r="I159" i="2"/>
  <c r="G159" i="2"/>
  <c r="K158" i="2"/>
  <c r="I158" i="2"/>
  <c r="G158" i="2"/>
  <c r="K157" i="2"/>
  <c r="I157" i="2"/>
  <c r="G157" i="2"/>
  <c r="K156" i="2"/>
  <c r="I156" i="2"/>
  <c r="G156" i="2"/>
  <c r="K155" i="2"/>
  <c r="M155" i="2" s="1"/>
  <c r="I155" i="2"/>
  <c r="G155" i="2"/>
  <c r="K154" i="2"/>
  <c r="I154" i="2"/>
  <c r="G154" i="2"/>
  <c r="K153" i="2"/>
  <c r="I153" i="2"/>
  <c r="G153" i="2"/>
  <c r="K152" i="2"/>
  <c r="I152" i="2"/>
  <c r="G152" i="2"/>
  <c r="K151" i="2"/>
  <c r="M151" i="2" s="1"/>
  <c r="I151" i="2"/>
  <c r="G151" i="2"/>
  <c r="K150" i="2"/>
  <c r="I150" i="2"/>
  <c r="G150" i="2"/>
  <c r="K149" i="2"/>
  <c r="I149" i="2"/>
  <c r="G149" i="2"/>
  <c r="K148" i="2"/>
  <c r="I148" i="2"/>
  <c r="G148" i="2"/>
  <c r="K147" i="2"/>
  <c r="M147" i="2" s="1"/>
  <c r="I147" i="2"/>
  <c r="G147" i="2"/>
  <c r="K146" i="2"/>
  <c r="I146" i="2"/>
  <c r="G146" i="2"/>
  <c r="K145" i="2"/>
  <c r="I145" i="2"/>
  <c r="G145" i="2"/>
  <c r="K144" i="2"/>
  <c r="I144" i="2"/>
  <c r="G144" i="2"/>
  <c r="K143" i="2"/>
  <c r="M143" i="2" s="1"/>
  <c r="I143" i="2"/>
  <c r="G143" i="2"/>
  <c r="K142" i="2"/>
  <c r="I142" i="2"/>
  <c r="G142" i="2"/>
  <c r="K141" i="2"/>
  <c r="I141" i="2"/>
  <c r="G141" i="2"/>
  <c r="K140" i="2"/>
  <c r="I140" i="2"/>
  <c r="G140" i="2"/>
  <c r="K139" i="2"/>
  <c r="M139" i="2" s="1"/>
  <c r="I139" i="2"/>
  <c r="G139" i="2"/>
  <c r="K138" i="2"/>
  <c r="I138" i="2"/>
  <c r="G138" i="2"/>
  <c r="K137" i="2"/>
  <c r="I137" i="2"/>
  <c r="G137" i="2"/>
  <c r="K136" i="2"/>
  <c r="I136" i="2"/>
  <c r="G136" i="2"/>
  <c r="K135" i="2"/>
  <c r="M135" i="2" s="1"/>
  <c r="I135" i="2"/>
  <c r="G135" i="2"/>
  <c r="K134" i="2"/>
  <c r="I134" i="2"/>
  <c r="G134" i="2"/>
  <c r="K133" i="2"/>
  <c r="I133" i="2"/>
  <c r="G133" i="2"/>
  <c r="K132" i="2"/>
  <c r="I132" i="2"/>
  <c r="G132" i="2"/>
  <c r="K131" i="2"/>
  <c r="M131" i="2" s="1"/>
  <c r="I131" i="2"/>
  <c r="G131" i="2"/>
  <c r="K130" i="2"/>
  <c r="I130" i="2"/>
  <c r="G130" i="2"/>
  <c r="K129" i="2"/>
  <c r="I129" i="2"/>
  <c r="G129" i="2"/>
  <c r="K128" i="2"/>
  <c r="I128" i="2"/>
  <c r="G128" i="2"/>
  <c r="K127" i="2"/>
  <c r="M127" i="2" s="1"/>
  <c r="I127" i="2"/>
  <c r="G127" i="2"/>
  <c r="K126" i="2"/>
  <c r="I126" i="2"/>
  <c r="G126" i="2"/>
  <c r="K125" i="2"/>
  <c r="I125" i="2"/>
  <c r="G125" i="2"/>
  <c r="K124" i="2"/>
  <c r="I124" i="2"/>
  <c r="G124" i="2"/>
  <c r="K123" i="2"/>
  <c r="M123" i="2" s="1"/>
  <c r="I123" i="2"/>
  <c r="G123" i="2"/>
  <c r="K122" i="2"/>
  <c r="I122" i="2"/>
  <c r="G122" i="2"/>
  <c r="K121" i="2"/>
  <c r="I121" i="2"/>
  <c r="G121" i="2"/>
  <c r="K120" i="2"/>
  <c r="I120" i="2"/>
  <c r="G120" i="2"/>
  <c r="K119" i="2"/>
  <c r="M119" i="2" s="1"/>
  <c r="I119" i="2"/>
  <c r="G119" i="2"/>
  <c r="K118" i="2"/>
  <c r="I118" i="2"/>
  <c r="G118" i="2"/>
  <c r="K117" i="2"/>
  <c r="I117" i="2"/>
  <c r="G117" i="2"/>
  <c r="K116" i="2"/>
  <c r="I116" i="2"/>
  <c r="G116" i="2"/>
  <c r="K115" i="2"/>
  <c r="M115" i="2" s="1"/>
  <c r="I115" i="2"/>
  <c r="G115" i="2"/>
  <c r="K114" i="2"/>
  <c r="I114" i="2"/>
  <c r="G114" i="2"/>
  <c r="K113" i="2"/>
  <c r="I113" i="2"/>
  <c r="G113" i="2"/>
  <c r="K112" i="2"/>
  <c r="I112" i="2"/>
  <c r="G112" i="2"/>
  <c r="K111" i="2"/>
  <c r="M111" i="2" s="1"/>
  <c r="I111" i="2"/>
  <c r="G111" i="2"/>
  <c r="K110" i="2"/>
  <c r="I110" i="2"/>
  <c r="G110" i="2"/>
  <c r="K109" i="2"/>
  <c r="I109" i="2"/>
  <c r="G109" i="2"/>
  <c r="K108" i="2"/>
  <c r="I108" i="2"/>
  <c r="G108" i="2"/>
  <c r="K107" i="2"/>
  <c r="M107" i="2" s="1"/>
  <c r="I107" i="2"/>
  <c r="G107" i="2"/>
  <c r="K106" i="2"/>
  <c r="I106" i="2"/>
  <c r="G106" i="2"/>
  <c r="K105" i="2"/>
  <c r="I105" i="2"/>
  <c r="G105" i="2"/>
  <c r="K104" i="2"/>
  <c r="I104" i="2"/>
  <c r="G104" i="2"/>
  <c r="K103" i="2"/>
  <c r="M103" i="2" s="1"/>
  <c r="I103" i="2"/>
  <c r="G103" i="2"/>
  <c r="K102" i="2"/>
  <c r="I102" i="2"/>
  <c r="G102" i="2"/>
  <c r="K101" i="2"/>
  <c r="I101" i="2"/>
  <c r="G101" i="2"/>
  <c r="K100" i="2"/>
  <c r="I100" i="2"/>
  <c r="G100" i="2"/>
  <c r="K99" i="2"/>
  <c r="M99" i="2" s="1"/>
  <c r="I99" i="2"/>
  <c r="G99" i="2"/>
  <c r="K98" i="2"/>
  <c r="I98" i="2"/>
  <c r="G98" i="2"/>
  <c r="K97" i="2"/>
  <c r="I97" i="2"/>
  <c r="G97" i="2"/>
  <c r="K96" i="2"/>
  <c r="I96" i="2"/>
  <c r="G96" i="2"/>
  <c r="K95" i="2"/>
  <c r="M95" i="2" s="1"/>
  <c r="I95" i="2"/>
  <c r="G95" i="2"/>
  <c r="K94" i="2"/>
  <c r="I94" i="2"/>
  <c r="G94" i="2"/>
  <c r="K93" i="2"/>
  <c r="I93" i="2"/>
  <c r="G93" i="2"/>
  <c r="K92" i="2"/>
  <c r="I92" i="2"/>
  <c r="G92" i="2"/>
  <c r="K91" i="2"/>
  <c r="M91" i="2" s="1"/>
  <c r="I91" i="2"/>
  <c r="G91" i="2"/>
  <c r="K90" i="2"/>
  <c r="I90" i="2"/>
  <c r="G90" i="2"/>
  <c r="K89" i="2"/>
  <c r="I89" i="2"/>
  <c r="G89" i="2"/>
  <c r="K88" i="2"/>
  <c r="I88" i="2"/>
  <c r="G88" i="2"/>
  <c r="K87" i="2"/>
  <c r="M87" i="2" s="1"/>
  <c r="I87" i="2"/>
  <c r="G87" i="2"/>
  <c r="K86" i="2"/>
  <c r="I86" i="2"/>
  <c r="G86" i="2"/>
  <c r="K85" i="2"/>
  <c r="I85" i="2"/>
  <c r="G85" i="2"/>
  <c r="K84" i="2"/>
  <c r="I84" i="2"/>
  <c r="G84" i="2"/>
  <c r="K83" i="2"/>
  <c r="M83" i="2" s="1"/>
  <c r="I83" i="2"/>
  <c r="G83" i="2"/>
  <c r="K82" i="2"/>
  <c r="I82" i="2"/>
  <c r="G82" i="2"/>
  <c r="K81" i="2"/>
  <c r="I81" i="2"/>
  <c r="G81" i="2"/>
  <c r="K80" i="2"/>
  <c r="I80" i="2"/>
  <c r="G80" i="2"/>
  <c r="K79" i="2"/>
  <c r="M79" i="2" s="1"/>
  <c r="I79" i="2"/>
  <c r="G79" i="2"/>
  <c r="K78" i="2"/>
  <c r="I78" i="2"/>
  <c r="G78" i="2"/>
  <c r="K77" i="2"/>
  <c r="I77" i="2"/>
  <c r="G77" i="2"/>
  <c r="K76" i="2"/>
  <c r="I76" i="2"/>
  <c r="G76" i="2"/>
  <c r="K75" i="2"/>
  <c r="M75" i="2" s="1"/>
  <c r="I75" i="2"/>
  <c r="G75" i="2"/>
  <c r="K74" i="2"/>
  <c r="I74" i="2"/>
  <c r="G74" i="2"/>
  <c r="K73" i="2"/>
  <c r="I73" i="2"/>
  <c r="G73" i="2"/>
  <c r="K72" i="2"/>
  <c r="I72" i="2"/>
  <c r="G72" i="2"/>
  <c r="K71" i="2"/>
  <c r="M71" i="2" s="1"/>
  <c r="I71" i="2"/>
  <c r="G71" i="2"/>
  <c r="K70" i="2"/>
  <c r="I70" i="2"/>
  <c r="G70" i="2"/>
  <c r="K69" i="2"/>
  <c r="I69" i="2"/>
  <c r="G69" i="2"/>
  <c r="K68" i="2"/>
  <c r="I68" i="2"/>
  <c r="G68" i="2"/>
  <c r="K67" i="2"/>
  <c r="M67" i="2" s="1"/>
  <c r="I67" i="2"/>
  <c r="G67" i="2"/>
  <c r="K66" i="2"/>
  <c r="I66" i="2"/>
  <c r="G66" i="2"/>
  <c r="K65" i="2"/>
  <c r="I65" i="2"/>
  <c r="G65" i="2"/>
  <c r="K64" i="2"/>
  <c r="I64" i="2"/>
  <c r="G64" i="2"/>
  <c r="K63" i="2"/>
  <c r="M63" i="2" s="1"/>
  <c r="I63" i="2"/>
  <c r="G63" i="2"/>
  <c r="K62" i="2"/>
  <c r="I62" i="2"/>
  <c r="G62" i="2"/>
  <c r="K61" i="2"/>
  <c r="I61" i="2"/>
  <c r="G61" i="2"/>
  <c r="K60" i="2"/>
  <c r="I60" i="2"/>
  <c r="G60" i="2"/>
  <c r="K59" i="2"/>
  <c r="M59" i="2" s="1"/>
  <c r="I59" i="2"/>
  <c r="G59" i="2"/>
  <c r="K58" i="2"/>
  <c r="I58" i="2"/>
  <c r="G58" i="2"/>
  <c r="K57" i="2"/>
  <c r="I57" i="2"/>
  <c r="G57" i="2"/>
  <c r="K56" i="2"/>
  <c r="I56" i="2"/>
  <c r="G56" i="2"/>
  <c r="K55" i="2"/>
  <c r="M55" i="2" s="1"/>
  <c r="I55" i="2"/>
  <c r="G55" i="2"/>
  <c r="K54" i="2"/>
  <c r="I54" i="2"/>
  <c r="G54" i="2"/>
  <c r="K53" i="2"/>
  <c r="I53" i="2"/>
  <c r="G53" i="2"/>
  <c r="K52" i="2"/>
  <c r="I52" i="2"/>
  <c r="G52" i="2"/>
  <c r="K51" i="2"/>
  <c r="M51" i="2" s="1"/>
  <c r="I51" i="2"/>
  <c r="G51" i="2"/>
  <c r="K50" i="2"/>
  <c r="I50" i="2"/>
  <c r="G50" i="2"/>
  <c r="K49" i="2"/>
  <c r="I49" i="2"/>
  <c r="G49" i="2"/>
  <c r="K48" i="2"/>
  <c r="I48" i="2"/>
  <c r="G48" i="2"/>
  <c r="K47" i="2"/>
  <c r="M47" i="2" s="1"/>
  <c r="I47" i="2"/>
  <c r="G47" i="2"/>
  <c r="K46" i="2"/>
  <c r="I46" i="2"/>
  <c r="G46" i="2"/>
  <c r="K45" i="2"/>
  <c r="I45" i="2"/>
  <c r="G45" i="2"/>
  <c r="K44" i="2"/>
  <c r="I44" i="2"/>
  <c r="G44" i="2"/>
  <c r="K43" i="2"/>
  <c r="M43" i="2" s="1"/>
  <c r="I43" i="2"/>
  <c r="G43" i="2"/>
  <c r="K42" i="2"/>
  <c r="I42" i="2"/>
  <c r="G42" i="2"/>
  <c r="K41" i="2"/>
  <c r="I41" i="2"/>
  <c r="G41" i="2"/>
  <c r="K40" i="2"/>
  <c r="I40" i="2"/>
  <c r="G40" i="2"/>
  <c r="K39" i="2"/>
  <c r="M39" i="2" s="1"/>
  <c r="I39" i="2"/>
  <c r="G39" i="2"/>
  <c r="K38" i="2"/>
  <c r="I38" i="2"/>
  <c r="G38" i="2"/>
  <c r="K37" i="2"/>
  <c r="I37" i="2"/>
  <c r="G37" i="2"/>
  <c r="K36" i="2"/>
  <c r="I36" i="2"/>
  <c r="G36" i="2"/>
  <c r="K35" i="2"/>
  <c r="M35" i="2" s="1"/>
  <c r="I35" i="2"/>
  <c r="G35" i="2"/>
  <c r="K34" i="2"/>
  <c r="I34" i="2"/>
  <c r="G34" i="2"/>
  <c r="K33" i="2"/>
  <c r="I33" i="2"/>
  <c r="G33" i="2"/>
  <c r="K32" i="2"/>
  <c r="I32" i="2"/>
  <c r="G32" i="2"/>
  <c r="K31" i="2"/>
  <c r="M31" i="2" s="1"/>
  <c r="I31" i="2"/>
  <c r="G31" i="2"/>
  <c r="K30" i="2"/>
  <c r="I30" i="2"/>
  <c r="G30" i="2"/>
  <c r="K29" i="2"/>
  <c r="I29" i="2"/>
  <c r="G29" i="2"/>
  <c r="K28" i="2"/>
  <c r="I28" i="2"/>
  <c r="G28" i="2"/>
  <c r="K27" i="2"/>
  <c r="M27" i="2" s="1"/>
  <c r="I27" i="2"/>
  <c r="G27" i="2"/>
  <c r="K26" i="2"/>
  <c r="I26" i="2"/>
  <c r="G26" i="2"/>
  <c r="B26" i="2"/>
  <c r="I25" i="2"/>
  <c r="G25" i="2"/>
  <c r="I24" i="2"/>
  <c r="G24" i="2"/>
  <c r="I23" i="2"/>
  <c r="G23" i="2"/>
  <c r="I22" i="2"/>
  <c r="G22" i="2"/>
  <c r="I21" i="2"/>
  <c r="G21" i="2"/>
  <c r="K20" i="2"/>
  <c r="I20" i="2"/>
  <c r="G20" i="2"/>
  <c r="K19" i="2"/>
  <c r="M19" i="2" s="1"/>
  <c r="I19" i="2"/>
  <c r="G19" i="2"/>
  <c r="K18" i="2"/>
  <c r="I18" i="2"/>
  <c r="G18" i="2"/>
  <c r="I17" i="2"/>
  <c r="G17" i="2"/>
  <c r="I16" i="2"/>
  <c r="G16" i="2"/>
  <c r="I15" i="2"/>
  <c r="G15" i="2"/>
  <c r="I14" i="2"/>
  <c r="G14" i="2"/>
  <c r="I13" i="2"/>
  <c r="G13" i="2"/>
  <c r="I12" i="2"/>
  <c r="G12" i="2"/>
  <c r="I11" i="2"/>
  <c r="G11" i="2"/>
  <c r="B17" i="2" s="1"/>
  <c r="K10" i="2"/>
  <c r="M10" i="2" s="1"/>
  <c r="I10" i="2"/>
  <c r="G10" i="2"/>
  <c r="A10" i="2"/>
  <c r="K4928" i="2" s="1"/>
  <c r="M4928" i="2" s="1"/>
  <c r="K9" i="2"/>
  <c r="M9" i="2" s="1"/>
  <c r="I9" i="2"/>
  <c r="G9" i="2"/>
  <c r="K8" i="2"/>
  <c r="I8" i="2"/>
  <c r="G8" i="2"/>
  <c r="K7" i="2"/>
  <c r="I7" i="2"/>
  <c r="G7" i="2"/>
  <c r="K6" i="2"/>
  <c r="I6" i="2"/>
  <c r="G6" i="2"/>
  <c r="U5" i="2"/>
  <c r="O10" i="2" s="1"/>
  <c r="S5" i="2"/>
  <c r="Q5" i="2"/>
  <c r="P5" i="2"/>
  <c r="O5" i="2"/>
  <c r="K5" i="2"/>
  <c r="I5" i="2"/>
  <c r="G5" i="2"/>
  <c r="K4" i="2"/>
  <c r="M4" i="2" s="1"/>
  <c r="I4" i="2"/>
  <c r="G4" i="2"/>
  <c r="K3" i="2"/>
  <c r="I3" i="2"/>
  <c r="G3" i="2"/>
  <c r="K2" i="2"/>
  <c r="I2" i="2"/>
  <c r="G2" i="2"/>
  <c r="M3" i="2" l="1"/>
  <c r="M8" i="2"/>
  <c r="M34" i="2"/>
  <c r="M42" i="2"/>
  <c r="M50" i="2"/>
  <c r="M58" i="2"/>
  <c r="M66" i="2"/>
  <c r="M74" i="2"/>
  <c r="M82" i="2"/>
  <c r="M90" i="2"/>
  <c r="M130" i="2"/>
  <c r="M138" i="2"/>
  <c r="M146" i="2"/>
  <c r="M154" i="2"/>
  <c r="M162" i="2"/>
  <c r="M170" i="2"/>
  <c r="M186" i="2"/>
  <c r="M194" i="2"/>
  <c r="M202" i="2"/>
  <c r="M210" i="2"/>
  <c r="M218" i="2"/>
  <c r="M226" i="2"/>
  <c r="M234" i="2"/>
  <c r="M242" i="2"/>
  <c r="M250" i="2"/>
  <c r="M270" i="2"/>
  <c r="M286" i="2"/>
  <c r="M294" i="2"/>
  <c r="M302" i="2"/>
  <c r="M310" i="2"/>
  <c r="M318" i="2"/>
  <c r="M334" i="2"/>
  <c r="M362" i="2"/>
  <c r="M378" i="2"/>
  <c r="M386" i="2"/>
  <c r="M390" i="2"/>
  <c r="M402" i="2"/>
  <c r="M414" i="2"/>
  <c r="M418" i="2"/>
  <c r="M426" i="2"/>
  <c r="M430" i="2"/>
  <c r="M438" i="2"/>
  <c r="M446" i="2"/>
  <c r="M462" i="2"/>
  <c r="M466" i="2"/>
  <c r="M474" i="2"/>
  <c r="M478" i="2"/>
  <c r="M486" i="2"/>
  <c r="M494" i="2"/>
  <c r="M502" i="2"/>
  <c r="M506" i="2"/>
  <c r="M514" i="2"/>
  <c r="M518" i="2"/>
  <c r="M526" i="2"/>
  <c r="M534" i="2"/>
  <c r="M538" i="2"/>
  <c r="M546" i="2"/>
  <c r="M554" i="2"/>
  <c r="M562" i="2"/>
  <c r="M566" i="2"/>
  <c r="M574" i="2"/>
  <c r="M582" i="2"/>
  <c r="M590" i="2"/>
  <c r="M594" i="2"/>
  <c r="M602" i="2"/>
  <c r="M606" i="2"/>
  <c r="M614" i="2"/>
  <c r="M622" i="2"/>
  <c r="M630" i="2"/>
  <c r="M646" i="2"/>
  <c r="M650" i="2"/>
  <c r="M662" i="2"/>
  <c r="M666" i="2"/>
  <c r="M678" i="2"/>
  <c r="M686" i="2"/>
  <c r="M690" i="2"/>
  <c r="M702" i="2"/>
  <c r="M706" i="2"/>
  <c r="M718" i="2"/>
  <c r="M38" i="2"/>
  <c r="M54" i="2"/>
  <c r="M86" i="2"/>
  <c r="M94" i="2"/>
  <c r="M98" i="2"/>
  <c r="M114" i="2"/>
  <c r="M118" i="2"/>
  <c r="M126" i="2"/>
  <c r="M150" i="2"/>
  <c r="M178" i="2"/>
  <c r="M190" i="2"/>
  <c r="M198" i="2"/>
  <c r="M206" i="2"/>
  <c r="M238" i="2"/>
  <c r="M246" i="2"/>
  <c r="M258" i="2"/>
  <c r="M266" i="2"/>
  <c r="M278" i="2"/>
  <c r="M298" i="2"/>
  <c r="M306" i="2"/>
  <c r="M314" i="2"/>
  <c r="M326" i="2"/>
  <c r="M342" i="2"/>
  <c r="M350" i="2"/>
  <c r="M358" i="2"/>
  <c r="M366" i="2"/>
  <c r="M374" i="2"/>
  <c r="M382" i="2"/>
  <c r="M394" i="2"/>
  <c r="M398" i="2"/>
  <c r="M406" i="2"/>
  <c r="M410" i="2"/>
  <c r="M422" i="2"/>
  <c r="M434" i="2"/>
  <c r="M442" i="2"/>
  <c r="M450" i="2"/>
  <c r="M454" i="2"/>
  <c r="M458" i="2"/>
  <c r="M470" i="2"/>
  <c r="M482" i="2"/>
  <c r="M490" i="2"/>
  <c r="M498" i="2"/>
  <c r="M510" i="2"/>
  <c r="M522" i="2"/>
  <c r="M530" i="2"/>
  <c r="M542" i="2"/>
  <c r="M550" i="2"/>
  <c r="M558" i="2"/>
  <c r="M570" i="2"/>
  <c r="M578" i="2"/>
  <c r="M586" i="2"/>
  <c r="M598" i="2"/>
  <c r="M610" i="2"/>
  <c r="M618" i="2"/>
  <c r="M626" i="2"/>
  <c r="M634" i="2"/>
  <c r="M638" i="2"/>
  <c r="M642" i="2"/>
  <c r="M654" i="2"/>
  <c r="M658" i="2"/>
  <c r="M670" i="2"/>
  <c r="M674" i="2"/>
  <c r="M682" i="2"/>
  <c r="M694" i="2"/>
  <c r="M698" i="2"/>
  <c r="M722" i="2"/>
  <c r="I4" i="5"/>
  <c r="M18" i="2"/>
  <c r="M26" i="2"/>
  <c r="M30" i="2"/>
  <c r="M46" i="2"/>
  <c r="M62" i="2"/>
  <c r="M70" i="2"/>
  <c r="M78" i="2"/>
  <c r="M102" i="2"/>
  <c r="M106" i="2"/>
  <c r="M110" i="2"/>
  <c r="M122" i="2"/>
  <c r="M134" i="2"/>
  <c r="M142" i="2"/>
  <c r="M158" i="2"/>
  <c r="M166" i="2"/>
  <c r="M174" i="2"/>
  <c r="M182" i="2"/>
  <c r="M214" i="2"/>
  <c r="M222" i="2"/>
  <c r="M230" i="2"/>
  <c r="M254" i="2"/>
  <c r="M262" i="2"/>
  <c r="M274" i="2"/>
  <c r="M282" i="2"/>
  <c r="M290" i="2"/>
  <c r="M322" i="2"/>
  <c r="M330" i="2"/>
  <c r="M338" i="2"/>
  <c r="M346" i="2"/>
  <c r="M354" i="2"/>
  <c r="M370" i="2"/>
  <c r="I7" i="5"/>
  <c r="I8" i="5"/>
  <c r="M37" i="2"/>
  <c r="M53" i="2"/>
  <c r="M61" i="2"/>
  <c r="M69" i="2"/>
  <c r="M85" i="2"/>
  <c r="M105" i="2"/>
  <c r="M117" i="2"/>
  <c r="M129" i="2"/>
  <c r="M157" i="2"/>
  <c r="M165" i="2"/>
  <c r="M173" i="2"/>
  <c r="M181" i="2"/>
  <c r="M197" i="2"/>
  <c r="M213" i="2"/>
  <c r="M225" i="2"/>
  <c r="M233" i="2"/>
  <c r="M245" i="2"/>
  <c r="M257" i="2"/>
  <c r="M277" i="2"/>
  <c r="M285" i="2"/>
  <c r="M297" i="2"/>
  <c r="M301" i="2"/>
  <c r="M309" i="2"/>
  <c r="M317" i="2"/>
  <c r="M325" i="2"/>
  <c r="M337" i="2"/>
  <c r="M341" i="2"/>
  <c r="M353" i="2"/>
  <c r="M361" i="2"/>
  <c r="M365" i="2"/>
  <c r="M373" i="2"/>
  <c r="M377" i="2"/>
  <c r="M385" i="2"/>
  <c r="M393" i="2"/>
  <c r="M401" i="2"/>
  <c r="M405" i="2"/>
  <c r="M413" i="2"/>
  <c r="M421" i="2"/>
  <c r="M433" i="2"/>
  <c r="M437" i="2"/>
  <c r="M445" i="2"/>
  <c r="M449" i="2"/>
  <c r="M457" i="2"/>
  <c r="M461" i="2"/>
  <c r="M473" i="2"/>
  <c r="M481" i="2"/>
  <c r="M493" i="2"/>
  <c r="M501" i="2"/>
  <c r="M513" i="2"/>
  <c r="M521" i="2"/>
  <c r="M525" i="2"/>
  <c r="M533" i="2"/>
  <c r="M541" i="2"/>
  <c r="M553" i="2"/>
  <c r="M557" i="2"/>
  <c r="M565" i="2"/>
  <c r="M577" i="2"/>
  <c r="M585" i="2"/>
  <c r="M589" i="2"/>
  <c r="M597" i="2"/>
  <c r="M605" i="2"/>
  <c r="M613" i="2"/>
  <c r="M621" i="2"/>
  <c r="M625" i="2"/>
  <c r="M637" i="2"/>
  <c r="M645" i="2"/>
  <c r="M649" i="2"/>
  <c r="M657" i="2"/>
  <c r="M669" i="2"/>
  <c r="M673" i="2"/>
  <c r="M685" i="2"/>
  <c r="M689" i="2"/>
  <c r="M697" i="2"/>
  <c r="M709" i="2"/>
  <c r="M713" i="2"/>
  <c r="M725" i="2"/>
  <c r="M737" i="2"/>
  <c r="M745" i="2"/>
  <c r="M757" i="2"/>
  <c r="M761" i="2"/>
  <c r="M765" i="2"/>
  <c r="M769" i="2"/>
  <c r="M773" i="2"/>
  <c r="M777" i="2"/>
  <c r="M781" i="2"/>
  <c r="M793" i="2"/>
  <c r="M797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29" i="2"/>
  <c r="M45" i="2"/>
  <c r="M49" i="2"/>
  <c r="M57" i="2"/>
  <c r="M65" i="2"/>
  <c r="M73" i="2"/>
  <c r="M81" i="2"/>
  <c r="M93" i="2"/>
  <c r="M101" i="2"/>
  <c r="M109" i="2"/>
  <c r="M125" i="2"/>
  <c r="M133" i="2"/>
  <c r="M137" i="2"/>
  <c r="M149" i="2"/>
  <c r="M185" i="2"/>
  <c r="M189" i="2"/>
  <c r="M201" i="2"/>
  <c r="M209" i="2"/>
  <c r="M217" i="2"/>
  <c r="M241" i="2"/>
  <c r="M253" i="2"/>
  <c r="M261" i="2"/>
  <c r="M265" i="2"/>
  <c r="M273" i="2"/>
  <c r="M281" i="2"/>
  <c r="M289" i="2"/>
  <c r="M293" i="2"/>
  <c r="M305" i="2"/>
  <c r="M313" i="2"/>
  <c r="M321" i="2"/>
  <c r="M329" i="2"/>
  <c r="M333" i="2"/>
  <c r="M345" i="2"/>
  <c r="M349" i="2"/>
  <c r="M357" i="2"/>
  <c r="M369" i="2"/>
  <c r="M381" i="2"/>
  <c r="M389" i="2"/>
  <c r="M397" i="2"/>
  <c r="M409" i="2"/>
  <c r="M417" i="2"/>
  <c r="M425" i="2"/>
  <c r="M429" i="2"/>
  <c r="M441" i="2"/>
  <c r="M453" i="2"/>
  <c r="M465" i="2"/>
  <c r="M469" i="2"/>
  <c r="M477" i="2"/>
  <c r="M485" i="2"/>
  <c r="M489" i="2"/>
  <c r="M497" i="2"/>
  <c r="M505" i="2"/>
  <c r="M509" i="2"/>
  <c r="M517" i="2"/>
  <c r="M529" i="2"/>
  <c r="M537" i="2"/>
  <c r="M545" i="2"/>
  <c r="M549" i="2"/>
  <c r="M561" i="2"/>
  <c r="M569" i="2"/>
  <c r="M573" i="2"/>
  <c r="M581" i="2"/>
  <c r="M593" i="2"/>
  <c r="M601" i="2"/>
  <c r="M609" i="2"/>
  <c r="M617" i="2"/>
  <c r="M629" i="2"/>
  <c r="M633" i="2"/>
  <c r="M641" i="2"/>
  <c r="M653" i="2"/>
  <c r="M661" i="2"/>
  <c r="M665" i="2"/>
  <c r="M677" i="2"/>
  <c r="M681" i="2"/>
  <c r="M693" i="2"/>
  <c r="M701" i="2"/>
  <c r="M705" i="2"/>
  <c r="M717" i="2"/>
  <c r="M721" i="2"/>
  <c r="M729" i="2"/>
  <c r="M733" i="2"/>
  <c r="M741" i="2"/>
  <c r="M749" i="2"/>
  <c r="M753" i="2"/>
  <c r="M785" i="2"/>
  <c r="M789" i="2"/>
  <c r="M801" i="2"/>
  <c r="M7" i="2"/>
  <c r="M33" i="2"/>
  <c r="M41" i="2"/>
  <c r="M77" i="2"/>
  <c r="M89" i="2"/>
  <c r="M97" i="2"/>
  <c r="M113" i="2"/>
  <c r="M121" i="2"/>
  <c r="M141" i="2"/>
  <c r="M145" i="2"/>
  <c r="M153" i="2"/>
  <c r="M161" i="2"/>
  <c r="M169" i="2"/>
  <c r="M177" i="2"/>
  <c r="M193" i="2"/>
  <c r="M205" i="2"/>
  <c r="M221" i="2"/>
  <c r="M229" i="2"/>
  <c r="M237" i="2"/>
  <c r="M249" i="2"/>
  <c r="M269" i="2"/>
  <c r="M869" i="2"/>
  <c r="M873" i="2"/>
  <c r="M885" i="2"/>
  <c r="M897" i="2"/>
  <c r="M905" i="2"/>
  <c r="M913" i="2"/>
  <c r="M921" i="2"/>
  <c r="M929" i="2"/>
  <c r="M937" i="2"/>
  <c r="M949" i="2"/>
  <c r="M957" i="2"/>
  <c r="M969" i="2"/>
  <c r="M977" i="2"/>
  <c r="M989" i="2"/>
  <c r="M993" i="2"/>
  <c r="M1005" i="2"/>
  <c r="M1013" i="2"/>
  <c r="M1021" i="2"/>
  <c r="M1029" i="2"/>
  <c r="M1041" i="2"/>
  <c r="M1045" i="2"/>
  <c r="M1053" i="2"/>
  <c r="M1057" i="2"/>
  <c r="M1069" i="2"/>
  <c r="M1073" i="2"/>
  <c r="M1089" i="2"/>
  <c r="M1097" i="2"/>
  <c r="M1105" i="2"/>
  <c r="M1113" i="2"/>
  <c r="M1121" i="2"/>
  <c r="M1129" i="2"/>
  <c r="M1145" i="2"/>
  <c r="M1153" i="2"/>
  <c r="M1161" i="2"/>
  <c r="M1165" i="2"/>
  <c r="M1181" i="2"/>
  <c r="M1189" i="2"/>
  <c r="M1201" i="2"/>
  <c r="M1209" i="2"/>
  <c r="M1221" i="2"/>
  <c r="M1225" i="2"/>
  <c r="M1237" i="2"/>
  <c r="M1241" i="2"/>
  <c r="M1249" i="2"/>
  <c r="M1257" i="2"/>
  <c r="M1265" i="2"/>
  <c r="M1273" i="2"/>
  <c r="M1277" i="2"/>
  <c r="M1285" i="2"/>
  <c r="M1289" i="2"/>
  <c r="M1301" i="2"/>
  <c r="M1309" i="2"/>
  <c r="M1313" i="2"/>
  <c r="M1321" i="2"/>
  <c r="M1333" i="2"/>
  <c r="M1337" i="2"/>
  <c r="M1345" i="2"/>
  <c r="M1353" i="2"/>
  <c r="M1361" i="2"/>
  <c r="M1373" i="2"/>
  <c r="M1377" i="2"/>
  <c r="M1385" i="2"/>
  <c r="M1389" i="2"/>
  <c r="M1397" i="2"/>
  <c r="M1401" i="2"/>
  <c r="M1409" i="2"/>
  <c r="M1425" i="2"/>
  <c r="M1433" i="2"/>
  <c r="M1441" i="2"/>
  <c r="M1445" i="2"/>
  <c r="M1457" i="2"/>
  <c r="M1469" i="2"/>
  <c r="M1477" i="2"/>
  <c r="M1481" i="2"/>
  <c r="M1493" i="2"/>
  <c r="I9" i="5"/>
  <c r="M3927" i="2"/>
  <c r="M3959" i="2"/>
  <c r="M3991" i="2"/>
  <c r="M4023" i="2"/>
  <c r="M4087" i="2"/>
  <c r="M4119" i="2"/>
  <c r="M4263" i="2"/>
  <c r="M4519" i="2"/>
  <c r="M4775" i="2"/>
  <c r="M861" i="2"/>
  <c r="M865" i="2"/>
  <c r="M877" i="2"/>
  <c r="M881" i="2"/>
  <c r="M889" i="2"/>
  <c r="M893" i="2"/>
  <c r="M901" i="2"/>
  <c r="M909" i="2"/>
  <c r="M917" i="2"/>
  <c r="M925" i="2"/>
  <c r="M933" i="2"/>
  <c r="M941" i="2"/>
  <c r="M945" i="2"/>
  <c r="M953" i="2"/>
  <c r="M961" i="2"/>
  <c r="M965" i="2"/>
  <c r="M973" i="2"/>
  <c r="M981" i="2"/>
  <c r="M985" i="2"/>
  <c r="M997" i="2"/>
  <c r="M1001" i="2"/>
  <c r="M1009" i="2"/>
  <c r="M1017" i="2"/>
  <c r="M1025" i="2"/>
  <c r="M1033" i="2"/>
  <c r="M1037" i="2"/>
  <c r="M1049" i="2"/>
  <c r="M1061" i="2"/>
  <c r="M1065" i="2"/>
  <c r="M1077" i="2"/>
  <c r="M1081" i="2"/>
  <c r="M1085" i="2"/>
  <c r="M1093" i="2"/>
  <c r="M1101" i="2"/>
  <c r="M1109" i="2"/>
  <c r="M1117" i="2"/>
  <c r="M1125" i="2"/>
  <c r="M1133" i="2"/>
  <c r="M1137" i="2"/>
  <c r="M1141" i="2"/>
  <c r="M1149" i="2"/>
  <c r="M1157" i="2"/>
  <c r="M1169" i="2"/>
  <c r="M1173" i="2"/>
  <c r="M1177" i="2"/>
  <c r="M1185" i="2"/>
  <c r="M1193" i="2"/>
  <c r="M1197" i="2"/>
  <c r="M1205" i="2"/>
  <c r="M1213" i="2"/>
  <c r="M1217" i="2"/>
  <c r="M1229" i="2"/>
  <c r="M1233" i="2"/>
  <c r="M1245" i="2"/>
  <c r="M1253" i="2"/>
  <c r="M1261" i="2"/>
  <c r="M1269" i="2"/>
  <c r="M1281" i="2"/>
  <c r="M1293" i="2"/>
  <c r="M1297" i="2"/>
  <c r="M1305" i="2"/>
  <c r="M1317" i="2"/>
  <c r="M1325" i="2"/>
  <c r="M1329" i="2"/>
  <c r="M1341" i="2"/>
  <c r="M1349" i="2"/>
  <c r="M1357" i="2"/>
  <c r="M1365" i="2"/>
  <c r="M1369" i="2"/>
  <c r="M1381" i="2"/>
  <c r="M1393" i="2"/>
  <c r="M1405" i="2"/>
  <c r="M1413" i="2"/>
  <c r="M1417" i="2"/>
  <c r="M1421" i="2"/>
  <c r="M1429" i="2"/>
  <c r="M1437" i="2"/>
  <c r="M1449" i="2"/>
  <c r="M1453" i="2"/>
  <c r="M1461" i="2"/>
  <c r="M1465" i="2"/>
  <c r="M1473" i="2"/>
  <c r="M1485" i="2"/>
  <c r="M1489" i="2"/>
  <c r="M1497" i="2"/>
  <c r="M1501" i="2"/>
  <c r="M1505" i="2"/>
  <c r="M1509" i="2"/>
  <c r="M1513" i="2"/>
  <c r="M1517" i="2"/>
  <c r="M1521" i="2"/>
  <c r="M4055" i="2"/>
  <c r="M4151" i="2"/>
  <c r="M4199" i="2"/>
  <c r="M4327" i="2"/>
  <c r="M4391" i="2"/>
  <c r="M4455" i="2"/>
  <c r="M4583" i="2"/>
  <c r="M4647" i="2"/>
  <c r="M4711" i="2"/>
  <c r="M4839" i="2"/>
  <c r="M4903" i="2"/>
  <c r="M5" i="2"/>
  <c r="M6" i="2"/>
  <c r="M20" i="2"/>
  <c r="M28" i="2"/>
  <c r="M32" i="2"/>
  <c r="M36" i="2"/>
  <c r="M40" i="2"/>
  <c r="M44" i="2"/>
  <c r="M48" i="2"/>
  <c r="M52" i="2"/>
  <c r="M56" i="2"/>
  <c r="M60" i="2"/>
  <c r="M64" i="2"/>
  <c r="M68" i="2"/>
  <c r="M72" i="2"/>
  <c r="M76" i="2"/>
  <c r="M80" i="2"/>
  <c r="M84" i="2"/>
  <c r="M88" i="2"/>
  <c r="M92" i="2"/>
  <c r="M96" i="2"/>
  <c r="M100" i="2"/>
  <c r="M104" i="2"/>
  <c r="M108" i="2"/>
  <c r="M112" i="2"/>
  <c r="M116" i="2"/>
  <c r="M120" i="2"/>
  <c r="M124" i="2"/>
  <c r="M128" i="2"/>
  <c r="M132" i="2"/>
  <c r="M136" i="2"/>
  <c r="M140" i="2"/>
  <c r="M144" i="2"/>
  <c r="M148" i="2"/>
  <c r="M152" i="2"/>
  <c r="M156" i="2"/>
  <c r="M160" i="2"/>
  <c r="M164" i="2"/>
  <c r="M168" i="2"/>
  <c r="M172" i="2"/>
  <c r="M176" i="2"/>
  <c r="M180" i="2"/>
  <c r="M184" i="2"/>
  <c r="M188" i="2"/>
  <c r="M192" i="2"/>
  <c r="M196" i="2"/>
  <c r="M200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328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460" i="2"/>
  <c r="M464" i="2"/>
  <c r="M468" i="2"/>
  <c r="M472" i="2"/>
  <c r="M476" i="2"/>
  <c r="M480" i="2"/>
  <c r="M484" i="2"/>
  <c r="M488" i="2"/>
  <c r="M492" i="2"/>
  <c r="M496" i="2"/>
  <c r="M500" i="2"/>
  <c r="M504" i="2"/>
  <c r="M508" i="2"/>
  <c r="M512" i="2"/>
  <c r="M516" i="2"/>
  <c r="M520" i="2"/>
  <c r="M524" i="2"/>
  <c r="M528" i="2"/>
  <c r="M532" i="2"/>
  <c r="M536" i="2"/>
  <c r="M540" i="2"/>
  <c r="M544" i="2"/>
  <c r="M548" i="2"/>
  <c r="M552" i="2"/>
  <c r="M556" i="2"/>
  <c r="M560" i="2"/>
  <c r="M564" i="2"/>
  <c r="M568" i="2"/>
  <c r="M572" i="2"/>
  <c r="M576" i="2"/>
  <c r="M580" i="2"/>
  <c r="I5" i="5"/>
  <c r="M584" i="2"/>
  <c r="M588" i="2"/>
  <c r="M592" i="2"/>
  <c r="M596" i="2"/>
  <c r="M600" i="2"/>
  <c r="M604" i="2"/>
  <c r="M608" i="2"/>
  <c r="M612" i="2"/>
  <c r="M616" i="2"/>
  <c r="M620" i="2"/>
  <c r="M624" i="2"/>
  <c r="M628" i="2"/>
  <c r="M632" i="2"/>
  <c r="M636" i="2"/>
  <c r="M640" i="2"/>
  <c r="M644" i="2"/>
  <c r="M648" i="2"/>
  <c r="M652" i="2"/>
  <c r="M656" i="2"/>
  <c r="M660" i="2"/>
  <c r="M664" i="2"/>
  <c r="M668" i="2"/>
  <c r="M672" i="2"/>
  <c r="M676" i="2"/>
  <c r="M680" i="2"/>
  <c r="M684" i="2"/>
  <c r="M688" i="2"/>
  <c r="M692" i="2"/>
  <c r="M696" i="2"/>
  <c r="M700" i="2"/>
  <c r="M704" i="2"/>
  <c r="M708" i="2"/>
  <c r="M712" i="2"/>
  <c r="M716" i="2"/>
  <c r="M720" i="2"/>
  <c r="M724" i="2"/>
  <c r="M728" i="2"/>
  <c r="M732" i="2"/>
  <c r="M736" i="2"/>
  <c r="M740" i="2"/>
  <c r="M744" i="2"/>
  <c r="M748" i="2"/>
  <c r="M752" i="2"/>
  <c r="M756" i="2"/>
  <c r="M760" i="2"/>
  <c r="M764" i="2"/>
  <c r="M768" i="2"/>
  <c r="M772" i="2"/>
  <c r="M776" i="2"/>
  <c r="M780" i="2"/>
  <c r="M784" i="2"/>
  <c r="M788" i="2"/>
  <c r="M792" i="2"/>
  <c r="M796" i="2"/>
  <c r="M800" i="2"/>
  <c r="M804" i="2"/>
  <c r="M808" i="2"/>
  <c r="M812" i="2"/>
  <c r="M816" i="2"/>
  <c r="M820" i="2"/>
  <c r="M824" i="2"/>
  <c r="M828" i="2"/>
  <c r="M832" i="2"/>
  <c r="M836" i="2"/>
  <c r="M840" i="2"/>
  <c r="M844" i="2"/>
  <c r="M848" i="2"/>
  <c r="M852" i="2"/>
  <c r="M856" i="2"/>
  <c r="M860" i="2"/>
  <c r="M864" i="2"/>
  <c r="M868" i="2"/>
  <c r="M872" i="2"/>
  <c r="M876" i="2"/>
  <c r="M880" i="2"/>
  <c r="M884" i="2"/>
  <c r="M888" i="2"/>
  <c r="M892" i="2"/>
  <c r="M896" i="2"/>
  <c r="M900" i="2"/>
  <c r="M904" i="2"/>
  <c r="M908" i="2"/>
  <c r="M912" i="2"/>
  <c r="M916" i="2"/>
  <c r="M920" i="2"/>
  <c r="M924" i="2"/>
  <c r="M928" i="2"/>
  <c r="M932" i="2"/>
  <c r="M936" i="2"/>
  <c r="M940" i="2"/>
  <c r="M944" i="2"/>
  <c r="M948" i="2"/>
  <c r="M952" i="2"/>
  <c r="M956" i="2"/>
  <c r="M960" i="2"/>
  <c r="M964" i="2"/>
  <c r="M968" i="2"/>
  <c r="M972" i="2"/>
  <c r="M976" i="2"/>
  <c r="M980" i="2"/>
  <c r="M984" i="2"/>
  <c r="M988" i="2"/>
  <c r="M992" i="2"/>
  <c r="M996" i="2"/>
  <c r="M1000" i="2"/>
  <c r="M1004" i="2"/>
  <c r="M1008" i="2"/>
  <c r="M1012" i="2"/>
  <c r="M1016" i="2"/>
  <c r="M1020" i="2"/>
  <c r="M1024" i="2"/>
  <c r="M1028" i="2"/>
  <c r="M1032" i="2"/>
  <c r="M1036" i="2"/>
  <c r="M1040" i="2"/>
  <c r="M1044" i="2"/>
  <c r="M1048" i="2"/>
  <c r="M1052" i="2"/>
  <c r="M1056" i="2"/>
  <c r="M1060" i="2"/>
  <c r="M1064" i="2"/>
  <c r="M1068" i="2"/>
  <c r="M1072" i="2"/>
  <c r="M1076" i="2"/>
  <c r="M1080" i="2"/>
  <c r="M1084" i="2"/>
  <c r="M1088" i="2"/>
  <c r="M1092" i="2"/>
  <c r="M1096" i="2"/>
  <c r="M1100" i="2"/>
  <c r="M1104" i="2"/>
  <c r="M1108" i="2"/>
  <c r="M1112" i="2"/>
  <c r="M1116" i="2"/>
  <c r="M1120" i="2"/>
  <c r="M1124" i="2"/>
  <c r="M1128" i="2"/>
  <c r="M1132" i="2"/>
  <c r="M1136" i="2"/>
  <c r="M1140" i="2"/>
  <c r="M1144" i="2"/>
  <c r="M1148" i="2"/>
  <c r="M1152" i="2"/>
  <c r="M1156" i="2"/>
  <c r="M1160" i="2"/>
  <c r="M1164" i="2"/>
  <c r="M1168" i="2"/>
  <c r="M1172" i="2"/>
  <c r="M1176" i="2"/>
  <c r="M1180" i="2"/>
  <c r="M1184" i="2"/>
  <c r="M1188" i="2"/>
  <c r="M1192" i="2"/>
  <c r="M1196" i="2"/>
  <c r="M1200" i="2"/>
  <c r="M1204" i="2"/>
  <c r="M1208" i="2"/>
  <c r="M1212" i="2"/>
  <c r="M1216" i="2"/>
  <c r="M1220" i="2"/>
  <c r="M1224" i="2"/>
  <c r="M1228" i="2"/>
  <c r="M1232" i="2"/>
  <c r="M1236" i="2"/>
  <c r="M1240" i="2"/>
  <c r="M1244" i="2"/>
  <c r="M1248" i="2"/>
  <c r="M1252" i="2"/>
  <c r="M1256" i="2"/>
  <c r="M1260" i="2"/>
  <c r="M1264" i="2"/>
  <c r="M1268" i="2"/>
  <c r="M1272" i="2"/>
  <c r="M1276" i="2"/>
  <c r="M1280" i="2"/>
  <c r="M1284" i="2"/>
  <c r="M1288" i="2"/>
  <c r="M1292" i="2"/>
  <c r="M1296" i="2"/>
  <c r="M1300" i="2"/>
  <c r="M1304" i="2"/>
  <c r="M1308" i="2"/>
  <c r="M1312" i="2"/>
  <c r="M1316" i="2"/>
  <c r="M1320" i="2"/>
  <c r="M1324" i="2"/>
  <c r="M1328" i="2"/>
  <c r="M1332" i="2"/>
  <c r="M1336" i="2"/>
  <c r="M1340" i="2"/>
  <c r="M1344" i="2"/>
  <c r="M1348" i="2"/>
  <c r="M1352" i="2"/>
  <c r="M1356" i="2"/>
  <c r="M1360" i="2"/>
  <c r="M1364" i="2"/>
  <c r="M1368" i="2"/>
  <c r="M1372" i="2"/>
  <c r="M1376" i="2"/>
  <c r="M1380" i="2"/>
  <c r="M1384" i="2"/>
  <c r="M1388" i="2"/>
  <c r="M1392" i="2"/>
  <c r="M1396" i="2"/>
  <c r="M1400" i="2"/>
  <c r="M1404" i="2"/>
  <c r="M1408" i="2"/>
  <c r="M1412" i="2"/>
  <c r="M1416" i="2"/>
  <c r="M1420" i="2"/>
  <c r="M1424" i="2"/>
  <c r="M1428" i="2"/>
  <c r="M1432" i="2"/>
  <c r="M1436" i="2"/>
  <c r="M1440" i="2"/>
  <c r="M1444" i="2"/>
  <c r="M1448" i="2"/>
  <c r="M1452" i="2"/>
  <c r="M1456" i="2"/>
  <c r="M1460" i="2"/>
  <c r="M1464" i="2"/>
  <c r="M1468" i="2"/>
  <c r="M1472" i="2"/>
  <c r="M1476" i="2"/>
  <c r="M1480" i="2"/>
  <c r="M1484" i="2"/>
  <c r="M1488" i="2"/>
  <c r="M1492" i="2"/>
  <c r="M1496" i="2"/>
  <c r="M1500" i="2"/>
  <c r="M1504" i="2"/>
  <c r="M1508" i="2"/>
  <c r="M1512" i="2"/>
  <c r="M1516" i="2"/>
  <c r="M1520" i="2"/>
  <c r="M3920" i="2"/>
  <c r="M3952" i="2"/>
  <c r="M3984" i="2"/>
  <c r="M4016" i="2"/>
  <c r="M4048" i="2"/>
  <c r="M4080" i="2"/>
  <c r="M4112" i="2"/>
  <c r="M4144" i="2"/>
  <c r="M4215" i="2"/>
  <c r="M4279" i="2"/>
  <c r="M4343" i="2"/>
  <c r="M4407" i="2"/>
  <c r="M4471" i="2"/>
  <c r="M4535" i="2"/>
  <c r="M4599" i="2"/>
  <c r="M4663" i="2"/>
  <c r="M4727" i="2"/>
  <c r="M4791" i="2"/>
  <c r="M4855" i="2"/>
  <c r="M4919" i="2"/>
  <c r="M1524" i="2"/>
  <c r="K4176" i="2"/>
  <c r="M4176" i="2" s="1"/>
  <c r="K4192" i="2"/>
  <c r="M4192" i="2" s="1"/>
  <c r="K4208" i="2"/>
  <c r="M4208" i="2" s="1"/>
  <c r="K4224" i="2"/>
  <c r="M4224" i="2" s="1"/>
  <c r="K4240" i="2"/>
  <c r="M4240" i="2" s="1"/>
  <c r="K4256" i="2"/>
  <c r="M4256" i="2" s="1"/>
  <c r="K4272" i="2"/>
  <c r="M4272" i="2" s="1"/>
  <c r="K4288" i="2"/>
  <c r="M4288" i="2" s="1"/>
  <c r="K4304" i="2"/>
  <c r="M4304" i="2" s="1"/>
  <c r="K4320" i="2"/>
  <c r="M4320" i="2" s="1"/>
  <c r="K4336" i="2"/>
  <c r="M4336" i="2" s="1"/>
  <c r="K4352" i="2"/>
  <c r="M4352" i="2" s="1"/>
  <c r="K4368" i="2"/>
  <c r="M4368" i="2" s="1"/>
  <c r="K4384" i="2"/>
  <c r="M4384" i="2" s="1"/>
  <c r="K4400" i="2"/>
  <c r="M4400" i="2" s="1"/>
  <c r="K4416" i="2"/>
  <c r="M4416" i="2" s="1"/>
  <c r="K4432" i="2"/>
  <c r="M4432" i="2" s="1"/>
  <c r="K4448" i="2"/>
  <c r="M4448" i="2" s="1"/>
  <c r="K4464" i="2"/>
  <c r="M4464" i="2" s="1"/>
  <c r="K4480" i="2"/>
  <c r="M4480" i="2" s="1"/>
  <c r="K4496" i="2"/>
  <c r="M4496" i="2" s="1"/>
  <c r="K4512" i="2"/>
  <c r="M4512" i="2" s="1"/>
  <c r="K4528" i="2"/>
  <c r="M4528" i="2" s="1"/>
  <c r="K4544" i="2"/>
  <c r="M4544" i="2" s="1"/>
  <c r="K4560" i="2"/>
  <c r="M4560" i="2" s="1"/>
  <c r="K4576" i="2"/>
  <c r="M4576" i="2" s="1"/>
  <c r="K4592" i="2"/>
  <c r="M4592" i="2" s="1"/>
  <c r="K4608" i="2"/>
  <c r="M4608" i="2" s="1"/>
  <c r="K4624" i="2"/>
  <c r="M4624" i="2" s="1"/>
  <c r="K4640" i="2"/>
  <c r="M4640" i="2" s="1"/>
  <c r="K4656" i="2"/>
  <c r="M4656" i="2" s="1"/>
  <c r="K4672" i="2"/>
  <c r="M4672" i="2" s="1"/>
  <c r="K4688" i="2"/>
  <c r="M4688" i="2" s="1"/>
  <c r="K4704" i="2"/>
  <c r="M4704" i="2" s="1"/>
  <c r="K4720" i="2"/>
  <c r="M4720" i="2" s="1"/>
  <c r="K4736" i="2"/>
  <c r="M4736" i="2" s="1"/>
  <c r="K4752" i="2"/>
  <c r="M4752" i="2" s="1"/>
  <c r="K4768" i="2"/>
  <c r="M4768" i="2" s="1"/>
  <c r="K4784" i="2"/>
  <c r="M4784" i="2" s="1"/>
  <c r="K4800" i="2"/>
  <c r="M4800" i="2" s="1"/>
  <c r="K4816" i="2"/>
  <c r="M4816" i="2" s="1"/>
  <c r="K4832" i="2"/>
  <c r="M4832" i="2" s="1"/>
  <c r="K4848" i="2"/>
  <c r="M4848" i="2" s="1"/>
  <c r="K4864" i="2"/>
  <c r="M4864" i="2" s="1"/>
  <c r="K4880" i="2"/>
  <c r="M4880" i="2" s="1"/>
  <c r="K4896" i="2"/>
  <c r="M4896" i="2" s="1"/>
  <c r="K4912" i="2"/>
  <c r="M4912" i="2" s="1"/>
  <c r="M770" i="2"/>
  <c r="M2" i="2"/>
  <c r="R5" i="2"/>
  <c r="K8761" i="2"/>
  <c r="M8761" i="2" s="1"/>
  <c r="K8760" i="2"/>
  <c r="M8760" i="2" s="1"/>
  <c r="K8759" i="2"/>
  <c r="M8759" i="2" s="1"/>
  <c r="K8758" i="2"/>
  <c r="M8758" i="2" s="1"/>
  <c r="K8757" i="2"/>
  <c r="M8757" i="2" s="1"/>
  <c r="K8756" i="2"/>
  <c r="M8756" i="2" s="1"/>
  <c r="K8755" i="2"/>
  <c r="M8755" i="2" s="1"/>
  <c r="K8754" i="2"/>
  <c r="M8754" i="2" s="1"/>
  <c r="K8753" i="2"/>
  <c r="M8753" i="2" s="1"/>
  <c r="K8752" i="2"/>
  <c r="M8752" i="2" s="1"/>
  <c r="K8751" i="2"/>
  <c r="M8751" i="2" s="1"/>
  <c r="K8750" i="2"/>
  <c r="M8750" i="2" s="1"/>
  <c r="K8749" i="2"/>
  <c r="M8749" i="2" s="1"/>
  <c r="K8748" i="2"/>
  <c r="M8748" i="2" s="1"/>
  <c r="K8747" i="2"/>
  <c r="M8747" i="2" s="1"/>
  <c r="K8746" i="2"/>
  <c r="M8746" i="2" s="1"/>
  <c r="K8745" i="2"/>
  <c r="M8745" i="2" s="1"/>
  <c r="K8744" i="2"/>
  <c r="M8744" i="2" s="1"/>
  <c r="K8743" i="2"/>
  <c r="M8743" i="2" s="1"/>
  <c r="K8742" i="2"/>
  <c r="M8742" i="2" s="1"/>
  <c r="K8741" i="2"/>
  <c r="M8741" i="2" s="1"/>
  <c r="K8740" i="2"/>
  <c r="M8740" i="2" s="1"/>
  <c r="K8739" i="2"/>
  <c r="M8739" i="2" s="1"/>
  <c r="K8738" i="2"/>
  <c r="M8738" i="2" s="1"/>
  <c r="K8737" i="2"/>
  <c r="M8737" i="2" s="1"/>
  <c r="K8736" i="2"/>
  <c r="M8736" i="2" s="1"/>
  <c r="K8735" i="2"/>
  <c r="M8735" i="2" s="1"/>
  <c r="K8734" i="2"/>
  <c r="M8734" i="2" s="1"/>
  <c r="K8733" i="2"/>
  <c r="M8733" i="2" s="1"/>
  <c r="K8732" i="2"/>
  <c r="M8732" i="2" s="1"/>
  <c r="K8731" i="2"/>
  <c r="M8731" i="2" s="1"/>
  <c r="K8730" i="2"/>
  <c r="M8730" i="2" s="1"/>
  <c r="K8729" i="2"/>
  <c r="M8729" i="2" s="1"/>
  <c r="K8728" i="2"/>
  <c r="M8728" i="2" s="1"/>
  <c r="K8727" i="2"/>
  <c r="M8727" i="2" s="1"/>
  <c r="K8726" i="2"/>
  <c r="M8726" i="2" s="1"/>
  <c r="K8725" i="2"/>
  <c r="M8725" i="2" s="1"/>
  <c r="K8724" i="2"/>
  <c r="M8724" i="2" s="1"/>
  <c r="K8723" i="2"/>
  <c r="M8723" i="2" s="1"/>
  <c r="K8722" i="2"/>
  <c r="M8722" i="2" s="1"/>
  <c r="K8721" i="2"/>
  <c r="M8721" i="2" s="1"/>
  <c r="K8720" i="2"/>
  <c r="M8720" i="2" s="1"/>
  <c r="K8719" i="2"/>
  <c r="M8719" i="2" s="1"/>
  <c r="K8718" i="2"/>
  <c r="M8718" i="2" s="1"/>
  <c r="K8717" i="2"/>
  <c r="M8717" i="2" s="1"/>
  <c r="K8716" i="2"/>
  <c r="M8716" i="2" s="1"/>
  <c r="K8715" i="2"/>
  <c r="M8715" i="2" s="1"/>
  <c r="K8714" i="2"/>
  <c r="M8714" i="2" s="1"/>
  <c r="K8713" i="2"/>
  <c r="M8713" i="2" s="1"/>
  <c r="K8712" i="2"/>
  <c r="M8712" i="2" s="1"/>
  <c r="K8711" i="2"/>
  <c r="M8711" i="2" s="1"/>
  <c r="K8710" i="2"/>
  <c r="M8710" i="2" s="1"/>
  <c r="K8709" i="2"/>
  <c r="M8709" i="2" s="1"/>
  <c r="K8708" i="2"/>
  <c r="M8708" i="2" s="1"/>
  <c r="K8707" i="2"/>
  <c r="M8707" i="2" s="1"/>
  <c r="K8706" i="2"/>
  <c r="M8706" i="2" s="1"/>
  <c r="K8705" i="2"/>
  <c r="M8705" i="2" s="1"/>
  <c r="K8704" i="2"/>
  <c r="M8704" i="2" s="1"/>
  <c r="K8703" i="2"/>
  <c r="M8703" i="2" s="1"/>
  <c r="K8702" i="2"/>
  <c r="M8702" i="2" s="1"/>
  <c r="K8701" i="2"/>
  <c r="M8701" i="2" s="1"/>
  <c r="K8700" i="2"/>
  <c r="M8700" i="2" s="1"/>
  <c r="K8699" i="2"/>
  <c r="M8699" i="2" s="1"/>
  <c r="K8698" i="2"/>
  <c r="M8698" i="2" s="1"/>
  <c r="K8697" i="2"/>
  <c r="M8697" i="2" s="1"/>
  <c r="K8696" i="2"/>
  <c r="M8696" i="2" s="1"/>
  <c r="K8695" i="2"/>
  <c r="M8695" i="2" s="1"/>
  <c r="K8694" i="2"/>
  <c r="M8694" i="2" s="1"/>
  <c r="K8693" i="2"/>
  <c r="M8693" i="2" s="1"/>
  <c r="K8692" i="2"/>
  <c r="M8692" i="2" s="1"/>
  <c r="K8691" i="2"/>
  <c r="M8691" i="2" s="1"/>
  <c r="K8690" i="2"/>
  <c r="M8690" i="2" s="1"/>
  <c r="K8689" i="2"/>
  <c r="M8689" i="2" s="1"/>
  <c r="K8688" i="2"/>
  <c r="M8688" i="2" s="1"/>
  <c r="K8687" i="2"/>
  <c r="M8687" i="2" s="1"/>
  <c r="K8686" i="2"/>
  <c r="M8686" i="2" s="1"/>
  <c r="K8685" i="2"/>
  <c r="M8685" i="2" s="1"/>
  <c r="K8684" i="2"/>
  <c r="M8684" i="2" s="1"/>
  <c r="K8683" i="2"/>
  <c r="M8683" i="2" s="1"/>
  <c r="K8682" i="2"/>
  <c r="M8682" i="2" s="1"/>
  <c r="K8681" i="2"/>
  <c r="M8681" i="2" s="1"/>
  <c r="K8680" i="2"/>
  <c r="M8680" i="2" s="1"/>
  <c r="K8679" i="2"/>
  <c r="M8679" i="2" s="1"/>
  <c r="K8678" i="2"/>
  <c r="M8678" i="2" s="1"/>
  <c r="K8677" i="2"/>
  <c r="M8677" i="2" s="1"/>
  <c r="K8675" i="2"/>
  <c r="M8675" i="2" s="1"/>
  <c r="K8671" i="2"/>
  <c r="M8671" i="2" s="1"/>
  <c r="K8667" i="2"/>
  <c r="M8667" i="2" s="1"/>
  <c r="K8663" i="2"/>
  <c r="M8663" i="2" s="1"/>
  <c r="K8659" i="2"/>
  <c r="M8659" i="2" s="1"/>
  <c r="K8655" i="2"/>
  <c r="M8655" i="2" s="1"/>
  <c r="K8651" i="2"/>
  <c r="M8651" i="2" s="1"/>
  <c r="K8647" i="2"/>
  <c r="M8647" i="2" s="1"/>
  <c r="K8643" i="2"/>
  <c r="M8643" i="2" s="1"/>
  <c r="K8639" i="2"/>
  <c r="M8639" i="2" s="1"/>
  <c r="K8635" i="2"/>
  <c r="M8635" i="2" s="1"/>
  <c r="K8631" i="2"/>
  <c r="M8631" i="2" s="1"/>
  <c r="K8627" i="2"/>
  <c r="M8627" i="2" s="1"/>
  <c r="K8623" i="2"/>
  <c r="M8623" i="2" s="1"/>
  <c r="K8619" i="2"/>
  <c r="M8619" i="2" s="1"/>
  <c r="K8676" i="2"/>
  <c r="M8676" i="2" s="1"/>
  <c r="K8672" i="2"/>
  <c r="M8672" i="2" s="1"/>
  <c r="K8668" i="2"/>
  <c r="M8668" i="2" s="1"/>
  <c r="K8664" i="2"/>
  <c r="M8664" i="2" s="1"/>
  <c r="K8660" i="2"/>
  <c r="M8660" i="2" s="1"/>
  <c r="K8656" i="2"/>
  <c r="M8656" i="2" s="1"/>
  <c r="K8652" i="2"/>
  <c r="M8652" i="2" s="1"/>
  <c r="K8648" i="2"/>
  <c r="M8648" i="2" s="1"/>
  <c r="K8644" i="2"/>
  <c r="M8644" i="2" s="1"/>
  <c r="K8640" i="2"/>
  <c r="M8640" i="2" s="1"/>
  <c r="K8636" i="2"/>
  <c r="M8636" i="2" s="1"/>
  <c r="K8632" i="2"/>
  <c r="M8632" i="2" s="1"/>
  <c r="K8628" i="2"/>
  <c r="M8628" i="2" s="1"/>
  <c r="K8624" i="2"/>
  <c r="M8624" i="2" s="1"/>
  <c r="K8620" i="2"/>
  <c r="M8620" i="2" s="1"/>
  <c r="K8616" i="2"/>
  <c r="M8616" i="2" s="1"/>
  <c r="K8615" i="2"/>
  <c r="M8615" i="2" s="1"/>
  <c r="K8614" i="2"/>
  <c r="M8614" i="2" s="1"/>
  <c r="K8613" i="2"/>
  <c r="M8613" i="2" s="1"/>
  <c r="K8612" i="2"/>
  <c r="M8612" i="2" s="1"/>
  <c r="K8611" i="2"/>
  <c r="M8611" i="2" s="1"/>
  <c r="K8610" i="2"/>
  <c r="M8610" i="2" s="1"/>
  <c r="K8609" i="2"/>
  <c r="M8609" i="2" s="1"/>
  <c r="K8608" i="2"/>
  <c r="M8608" i="2" s="1"/>
  <c r="K8607" i="2"/>
  <c r="M8607" i="2" s="1"/>
  <c r="K8606" i="2"/>
  <c r="M8606" i="2" s="1"/>
  <c r="K8605" i="2"/>
  <c r="M8605" i="2" s="1"/>
  <c r="K8604" i="2"/>
  <c r="M8604" i="2" s="1"/>
  <c r="K8603" i="2"/>
  <c r="M8603" i="2" s="1"/>
  <c r="K8602" i="2"/>
  <c r="M8602" i="2" s="1"/>
  <c r="K8601" i="2"/>
  <c r="M8601" i="2" s="1"/>
  <c r="K8600" i="2"/>
  <c r="M8600" i="2" s="1"/>
  <c r="K8599" i="2"/>
  <c r="M8599" i="2" s="1"/>
  <c r="K8598" i="2"/>
  <c r="M8598" i="2" s="1"/>
  <c r="K8597" i="2"/>
  <c r="M8597" i="2" s="1"/>
  <c r="K8596" i="2"/>
  <c r="M8596" i="2" s="1"/>
  <c r="K8595" i="2"/>
  <c r="M8595" i="2" s="1"/>
  <c r="K8594" i="2"/>
  <c r="M8594" i="2" s="1"/>
  <c r="K8593" i="2"/>
  <c r="M8593" i="2" s="1"/>
  <c r="K8592" i="2"/>
  <c r="M8592" i="2" s="1"/>
  <c r="K8591" i="2"/>
  <c r="M8591" i="2" s="1"/>
  <c r="K8590" i="2"/>
  <c r="M8590" i="2" s="1"/>
  <c r="K8589" i="2"/>
  <c r="M8589" i="2" s="1"/>
  <c r="K8588" i="2"/>
  <c r="M8588" i="2" s="1"/>
  <c r="K8587" i="2"/>
  <c r="M8587" i="2" s="1"/>
  <c r="K8586" i="2"/>
  <c r="M8586" i="2" s="1"/>
  <c r="K8585" i="2"/>
  <c r="M8585" i="2" s="1"/>
  <c r="K8584" i="2"/>
  <c r="M8584" i="2" s="1"/>
  <c r="K8583" i="2"/>
  <c r="M8583" i="2" s="1"/>
  <c r="K8673" i="2"/>
  <c r="M8673" i="2" s="1"/>
  <c r="K8669" i="2"/>
  <c r="M8669" i="2" s="1"/>
  <c r="K8665" i="2"/>
  <c r="M8665" i="2" s="1"/>
  <c r="K8661" i="2"/>
  <c r="M8661" i="2" s="1"/>
  <c r="K8657" i="2"/>
  <c r="M8657" i="2" s="1"/>
  <c r="K8653" i="2"/>
  <c r="M8653" i="2" s="1"/>
  <c r="K8649" i="2"/>
  <c r="M8649" i="2" s="1"/>
  <c r="K8645" i="2"/>
  <c r="M8645" i="2" s="1"/>
  <c r="K8641" i="2"/>
  <c r="M8641" i="2" s="1"/>
  <c r="K8637" i="2"/>
  <c r="M8637" i="2" s="1"/>
  <c r="K8633" i="2"/>
  <c r="M8633" i="2" s="1"/>
  <c r="K8629" i="2"/>
  <c r="M8629" i="2" s="1"/>
  <c r="K8625" i="2"/>
  <c r="M8625" i="2" s="1"/>
  <c r="K8621" i="2"/>
  <c r="M8621" i="2" s="1"/>
  <c r="K8617" i="2"/>
  <c r="M8617" i="2" s="1"/>
  <c r="K8662" i="2"/>
  <c r="M8662" i="2" s="1"/>
  <c r="K8646" i="2"/>
  <c r="M8646" i="2" s="1"/>
  <c r="K8630" i="2"/>
  <c r="M8630" i="2" s="1"/>
  <c r="K8582" i="2"/>
  <c r="M8582" i="2" s="1"/>
  <c r="K8578" i="2"/>
  <c r="M8578" i="2" s="1"/>
  <c r="K8574" i="2"/>
  <c r="M8574" i="2" s="1"/>
  <c r="K8570" i="2"/>
  <c r="M8570" i="2" s="1"/>
  <c r="K8566" i="2"/>
  <c r="M8566" i="2" s="1"/>
  <c r="K8562" i="2"/>
  <c r="M8562" i="2" s="1"/>
  <c r="K8558" i="2"/>
  <c r="M8558" i="2" s="1"/>
  <c r="K8557" i="2"/>
  <c r="M8557" i="2" s="1"/>
  <c r="K8556" i="2"/>
  <c r="M8556" i="2" s="1"/>
  <c r="K8555" i="2"/>
  <c r="M8555" i="2" s="1"/>
  <c r="K8554" i="2"/>
  <c r="M8554" i="2" s="1"/>
  <c r="K8553" i="2"/>
  <c r="M8553" i="2" s="1"/>
  <c r="K8552" i="2"/>
  <c r="M8552" i="2" s="1"/>
  <c r="K8551" i="2"/>
  <c r="M8551" i="2" s="1"/>
  <c r="K8550" i="2"/>
  <c r="M8550" i="2" s="1"/>
  <c r="K8549" i="2"/>
  <c r="M8549" i="2" s="1"/>
  <c r="K8548" i="2"/>
  <c r="M8548" i="2" s="1"/>
  <c r="K8547" i="2"/>
  <c r="M8547" i="2" s="1"/>
  <c r="K8546" i="2"/>
  <c r="M8546" i="2" s="1"/>
  <c r="K8545" i="2"/>
  <c r="M8545" i="2" s="1"/>
  <c r="K8544" i="2"/>
  <c r="M8544" i="2" s="1"/>
  <c r="K8543" i="2"/>
  <c r="M8543" i="2" s="1"/>
  <c r="K8542" i="2"/>
  <c r="M8542" i="2" s="1"/>
  <c r="K8541" i="2"/>
  <c r="M8541" i="2" s="1"/>
  <c r="K8540" i="2"/>
  <c r="M8540" i="2" s="1"/>
  <c r="K8539" i="2"/>
  <c r="M8539" i="2" s="1"/>
  <c r="K8538" i="2"/>
  <c r="M8538" i="2" s="1"/>
  <c r="K8537" i="2"/>
  <c r="M8537" i="2" s="1"/>
  <c r="K8536" i="2"/>
  <c r="M8536" i="2" s="1"/>
  <c r="K8535" i="2"/>
  <c r="M8535" i="2" s="1"/>
  <c r="K8534" i="2"/>
  <c r="M8534" i="2" s="1"/>
  <c r="K8533" i="2"/>
  <c r="M8533" i="2" s="1"/>
  <c r="K8532" i="2"/>
  <c r="M8532" i="2" s="1"/>
  <c r="K8531" i="2"/>
  <c r="M8531" i="2" s="1"/>
  <c r="K8530" i="2"/>
  <c r="M8530" i="2" s="1"/>
  <c r="K8529" i="2"/>
  <c r="M8529" i="2" s="1"/>
  <c r="K8528" i="2"/>
  <c r="M8528" i="2" s="1"/>
  <c r="K8527" i="2"/>
  <c r="M8527" i="2" s="1"/>
  <c r="K8526" i="2"/>
  <c r="M8526" i="2" s="1"/>
  <c r="K8525" i="2"/>
  <c r="M8525" i="2" s="1"/>
  <c r="K8524" i="2"/>
  <c r="M8524" i="2" s="1"/>
  <c r="K8523" i="2"/>
  <c r="M8523" i="2" s="1"/>
  <c r="K8522" i="2"/>
  <c r="M8522" i="2" s="1"/>
  <c r="K8521" i="2"/>
  <c r="M8521" i="2" s="1"/>
  <c r="K8520" i="2"/>
  <c r="M8520" i="2" s="1"/>
  <c r="K8519" i="2"/>
  <c r="M8519" i="2" s="1"/>
  <c r="K8518" i="2"/>
  <c r="M8518" i="2" s="1"/>
  <c r="K8517" i="2"/>
  <c r="M8517" i="2" s="1"/>
  <c r="K8516" i="2"/>
  <c r="M8516" i="2" s="1"/>
  <c r="K8515" i="2"/>
  <c r="M8515" i="2" s="1"/>
  <c r="K8514" i="2"/>
  <c r="M8514" i="2" s="1"/>
  <c r="K8513" i="2"/>
  <c r="M8513" i="2" s="1"/>
  <c r="K8512" i="2"/>
  <c r="M8512" i="2" s="1"/>
  <c r="K8511" i="2"/>
  <c r="M8511" i="2" s="1"/>
  <c r="K8510" i="2"/>
  <c r="M8510" i="2" s="1"/>
  <c r="K8509" i="2"/>
  <c r="M8509" i="2" s="1"/>
  <c r="K8508" i="2"/>
  <c r="M8508" i="2" s="1"/>
  <c r="K8507" i="2"/>
  <c r="M8507" i="2" s="1"/>
  <c r="K8506" i="2"/>
  <c r="M8506" i="2" s="1"/>
  <c r="K8505" i="2"/>
  <c r="M8505" i="2" s="1"/>
  <c r="K8504" i="2"/>
  <c r="M8504" i="2" s="1"/>
  <c r="K8503" i="2"/>
  <c r="M8503" i="2" s="1"/>
  <c r="K8502" i="2"/>
  <c r="M8502" i="2" s="1"/>
  <c r="K8501" i="2"/>
  <c r="M8501" i="2" s="1"/>
  <c r="K8500" i="2"/>
  <c r="M8500" i="2" s="1"/>
  <c r="K8499" i="2"/>
  <c r="M8499" i="2" s="1"/>
  <c r="K8498" i="2"/>
  <c r="M8498" i="2" s="1"/>
  <c r="K8497" i="2"/>
  <c r="M8497" i="2" s="1"/>
  <c r="K8496" i="2"/>
  <c r="M8496" i="2" s="1"/>
  <c r="K8495" i="2"/>
  <c r="M8495" i="2" s="1"/>
  <c r="K8494" i="2"/>
  <c r="M8494" i="2" s="1"/>
  <c r="K8493" i="2"/>
  <c r="M8493" i="2" s="1"/>
  <c r="K8492" i="2"/>
  <c r="M8492" i="2" s="1"/>
  <c r="K8491" i="2"/>
  <c r="M8491" i="2" s="1"/>
  <c r="K8490" i="2"/>
  <c r="M8490" i="2" s="1"/>
  <c r="K8489" i="2"/>
  <c r="M8489" i="2" s="1"/>
  <c r="K8488" i="2"/>
  <c r="M8488" i="2" s="1"/>
  <c r="K8487" i="2"/>
  <c r="M8487" i="2" s="1"/>
  <c r="K8486" i="2"/>
  <c r="M8486" i="2" s="1"/>
  <c r="K8485" i="2"/>
  <c r="M8485" i="2" s="1"/>
  <c r="K8484" i="2"/>
  <c r="M8484" i="2" s="1"/>
  <c r="K8483" i="2"/>
  <c r="M8483" i="2" s="1"/>
  <c r="K8482" i="2"/>
  <c r="M8482" i="2" s="1"/>
  <c r="K8481" i="2"/>
  <c r="M8481" i="2" s="1"/>
  <c r="K8480" i="2"/>
  <c r="M8480" i="2" s="1"/>
  <c r="K8479" i="2"/>
  <c r="M8479" i="2" s="1"/>
  <c r="K8478" i="2"/>
  <c r="M8478" i="2" s="1"/>
  <c r="K8477" i="2"/>
  <c r="M8477" i="2" s="1"/>
  <c r="K8476" i="2"/>
  <c r="M8476" i="2" s="1"/>
  <c r="K8475" i="2"/>
  <c r="M8475" i="2" s="1"/>
  <c r="K8474" i="2"/>
  <c r="M8474" i="2" s="1"/>
  <c r="K8473" i="2"/>
  <c r="M8473" i="2" s="1"/>
  <c r="K8472" i="2"/>
  <c r="M8472" i="2" s="1"/>
  <c r="K8471" i="2"/>
  <c r="M8471" i="2" s="1"/>
  <c r="K8470" i="2"/>
  <c r="M8470" i="2" s="1"/>
  <c r="K8469" i="2"/>
  <c r="M8469" i="2" s="1"/>
  <c r="K8468" i="2"/>
  <c r="M8468" i="2" s="1"/>
  <c r="K8467" i="2"/>
  <c r="M8467" i="2" s="1"/>
  <c r="K8466" i="2"/>
  <c r="M8466" i="2" s="1"/>
  <c r="K8465" i="2"/>
  <c r="M8465" i="2" s="1"/>
  <c r="K8464" i="2"/>
  <c r="M8464" i="2" s="1"/>
  <c r="K8463" i="2"/>
  <c r="M8463" i="2" s="1"/>
  <c r="K8462" i="2"/>
  <c r="M8462" i="2" s="1"/>
  <c r="K8461" i="2"/>
  <c r="M8461" i="2" s="1"/>
  <c r="K8460" i="2"/>
  <c r="M8460" i="2" s="1"/>
  <c r="K8459" i="2"/>
  <c r="M8459" i="2" s="1"/>
  <c r="K8458" i="2"/>
  <c r="M8458" i="2" s="1"/>
  <c r="K8457" i="2"/>
  <c r="M8457" i="2" s="1"/>
  <c r="K8456" i="2"/>
  <c r="M8456" i="2" s="1"/>
  <c r="K8455" i="2"/>
  <c r="M8455" i="2" s="1"/>
  <c r="K8454" i="2"/>
  <c r="M8454" i="2" s="1"/>
  <c r="K8453" i="2"/>
  <c r="M8453" i="2" s="1"/>
  <c r="K8452" i="2"/>
  <c r="M8452" i="2" s="1"/>
  <c r="K8451" i="2"/>
  <c r="M8451" i="2" s="1"/>
  <c r="K8450" i="2"/>
  <c r="M8450" i="2" s="1"/>
  <c r="K8449" i="2"/>
  <c r="M8449" i="2" s="1"/>
  <c r="K8448" i="2"/>
  <c r="M8448" i="2" s="1"/>
  <c r="K8447" i="2"/>
  <c r="M8447" i="2" s="1"/>
  <c r="K8446" i="2"/>
  <c r="M8446" i="2" s="1"/>
  <c r="K8445" i="2"/>
  <c r="M8445" i="2" s="1"/>
  <c r="K8444" i="2"/>
  <c r="M8444" i="2" s="1"/>
  <c r="K8443" i="2"/>
  <c r="M8443" i="2" s="1"/>
  <c r="K8442" i="2"/>
  <c r="M8442" i="2" s="1"/>
  <c r="K8441" i="2"/>
  <c r="M8441" i="2" s="1"/>
  <c r="K8440" i="2"/>
  <c r="M8440" i="2" s="1"/>
  <c r="K8439" i="2"/>
  <c r="M8439" i="2" s="1"/>
  <c r="K8438" i="2"/>
  <c r="M8438" i="2" s="1"/>
  <c r="K8437" i="2"/>
  <c r="M8437" i="2" s="1"/>
  <c r="K8436" i="2"/>
  <c r="M8436" i="2" s="1"/>
  <c r="K8435" i="2"/>
  <c r="M8435" i="2" s="1"/>
  <c r="K8434" i="2"/>
  <c r="M8434" i="2" s="1"/>
  <c r="K8433" i="2"/>
  <c r="M8433" i="2" s="1"/>
  <c r="K8432" i="2"/>
  <c r="M8432" i="2" s="1"/>
  <c r="K8431" i="2"/>
  <c r="M8431" i="2" s="1"/>
  <c r="K8430" i="2"/>
  <c r="M8430" i="2" s="1"/>
  <c r="K8429" i="2"/>
  <c r="M8429" i="2" s="1"/>
  <c r="K8428" i="2"/>
  <c r="M8428" i="2" s="1"/>
  <c r="K8427" i="2"/>
  <c r="M8427" i="2" s="1"/>
  <c r="K8426" i="2"/>
  <c r="M8426" i="2" s="1"/>
  <c r="K8425" i="2"/>
  <c r="M8425" i="2" s="1"/>
  <c r="K8424" i="2"/>
  <c r="M8424" i="2" s="1"/>
  <c r="K8423" i="2"/>
  <c r="M8423" i="2" s="1"/>
  <c r="K8422" i="2"/>
  <c r="M8422" i="2" s="1"/>
  <c r="K8421" i="2"/>
  <c r="M8421" i="2" s="1"/>
  <c r="K8420" i="2"/>
  <c r="M8420" i="2" s="1"/>
  <c r="K8419" i="2"/>
  <c r="M8419" i="2" s="1"/>
  <c r="K8418" i="2"/>
  <c r="M8418" i="2" s="1"/>
  <c r="K8417" i="2"/>
  <c r="M8417" i="2" s="1"/>
  <c r="K8416" i="2"/>
  <c r="M8416" i="2" s="1"/>
  <c r="K8415" i="2"/>
  <c r="M8415" i="2" s="1"/>
  <c r="K8414" i="2"/>
  <c r="M8414" i="2" s="1"/>
  <c r="K8413" i="2"/>
  <c r="M8413" i="2" s="1"/>
  <c r="K8412" i="2"/>
  <c r="M8412" i="2" s="1"/>
  <c r="K8411" i="2"/>
  <c r="M8411" i="2" s="1"/>
  <c r="K8410" i="2"/>
  <c r="M8410" i="2" s="1"/>
  <c r="K8409" i="2"/>
  <c r="M8409" i="2" s="1"/>
  <c r="K8408" i="2"/>
  <c r="M8408" i="2" s="1"/>
  <c r="K8407" i="2"/>
  <c r="M8407" i="2" s="1"/>
  <c r="K8406" i="2"/>
  <c r="M8406" i="2" s="1"/>
  <c r="K8405" i="2"/>
  <c r="M8405" i="2" s="1"/>
  <c r="K8404" i="2"/>
  <c r="M8404" i="2" s="1"/>
  <c r="K8403" i="2"/>
  <c r="M8403" i="2" s="1"/>
  <c r="K8402" i="2"/>
  <c r="M8402" i="2" s="1"/>
  <c r="K8401" i="2"/>
  <c r="M8401" i="2" s="1"/>
  <c r="K8674" i="2"/>
  <c r="M8674" i="2" s="1"/>
  <c r="K8658" i="2"/>
  <c r="M8658" i="2" s="1"/>
  <c r="K8642" i="2"/>
  <c r="M8642" i="2" s="1"/>
  <c r="K8626" i="2"/>
  <c r="M8626" i="2" s="1"/>
  <c r="K8579" i="2"/>
  <c r="M8579" i="2" s="1"/>
  <c r="K8575" i="2"/>
  <c r="M8575" i="2" s="1"/>
  <c r="K8571" i="2"/>
  <c r="M8571" i="2" s="1"/>
  <c r="K8567" i="2"/>
  <c r="M8567" i="2" s="1"/>
  <c r="K8563" i="2"/>
  <c r="M8563" i="2" s="1"/>
  <c r="K8559" i="2"/>
  <c r="M8559" i="2" s="1"/>
  <c r="K8670" i="2"/>
  <c r="M8670" i="2" s="1"/>
  <c r="K8654" i="2"/>
  <c r="M8654" i="2" s="1"/>
  <c r="K8638" i="2"/>
  <c r="M8638" i="2" s="1"/>
  <c r="K8622" i="2"/>
  <c r="M8622" i="2" s="1"/>
  <c r="K8580" i="2"/>
  <c r="M8580" i="2" s="1"/>
  <c r="K8576" i="2"/>
  <c r="M8576" i="2" s="1"/>
  <c r="K8572" i="2"/>
  <c r="M8572" i="2" s="1"/>
  <c r="K8568" i="2"/>
  <c r="M8568" i="2" s="1"/>
  <c r="K8564" i="2"/>
  <c r="M8564" i="2" s="1"/>
  <c r="K8560" i="2"/>
  <c r="M8560" i="2" s="1"/>
  <c r="K8666" i="2"/>
  <c r="M8666" i="2" s="1"/>
  <c r="K8573" i="2"/>
  <c r="M8573" i="2" s="1"/>
  <c r="K8400" i="2"/>
  <c r="M8400" i="2" s="1"/>
  <c r="K8399" i="2"/>
  <c r="M8399" i="2" s="1"/>
  <c r="K8398" i="2"/>
  <c r="M8398" i="2" s="1"/>
  <c r="K8397" i="2"/>
  <c r="M8397" i="2" s="1"/>
  <c r="K8396" i="2"/>
  <c r="M8396" i="2" s="1"/>
  <c r="K8395" i="2"/>
  <c r="M8395" i="2" s="1"/>
  <c r="K8394" i="2"/>
  <c r="M8394" i="2" s="1"/>
  <c r="K8393" i="2"/>
  <c r="M8393" i="2" s="1"/>
  <c r="K8392" i="2"/>
  <c r="M8392" i="2" s="1"/>
  <c r="K8391" i="2"/>
  <c r="M8391" i="2" s="1"/>
  <c r="K8390" i="2"/>
  <c r="M8390" i="2" s="1"/>
  <c r="K8389" i="2"/>
  <c r="M8389" i="2" s="1"/>
  <c r="K8388" i="2"/>
  <c r="M8388" i="2" s="1"/>
  <c r="K8387" i="2"/>
  <c r="M8387" i="2" s="1"/>
  <c r="K8386" i="2"/>
  <c r="M8386" i="2" s="1"/>
  <c r="K8385" i="2"/>
  <c r="M8385" i="2" s="1"/>
  <c r="K8384" i="2"/>
  <c r="M8384" i="2" s="1"/>
  <c r="K8383" i="2"/>
  <c r="M8383" i="2" s="1"/>
  <c r="K8382" i="2"/>
  <c r="M8382" i="2" s="1"/>
  <c r="K8381" i="2"/>
  <c r="M8381" i="2" s="1"/>
  <c r="K8380" i="2"/>
  <c r="M8380" i="2" s="1"/>
  <c r="K8379" i="2"/>
  <c r="M8379" i="2" s="1"/>
  <c r="K8378" i="2"/>
  <c r="M8378" i="2" s="1"/>
  <c r="K8377" i="2"/>
  <c r="M8377" i="2" s="1"/>
  <c r="K8376" i="2"/>
  <c r="M8376" i="2" s="1"/>
  <c r="K8375" i="2"/>
  <c r="M8375" i="2" s="1"/>
  <c r="K8374" i="2"/>
  <c r="M8374" i="2" s="1"/>
  <c r="K8373" i="2"/>
  <c r="M8373" i="2" s="1"/>
  <c r="K8372" i="2"/>
  <c r="M8372" i="2" s="1"/>
  <c r="K8371" i="2"/>
  <c r="M8371" i="2" s="1"/>
  <c r="K8370" i="2"/>
  <c r="M8370" i="2" s="1"/>
  <c r="K8369" i="2"/>
  <c r="M8369" i="2" s="1"/>
  <c r="K8368" i="2"/>
  <c r="M8368" i="2" s="1"/>
  <c r="K8367" i="2"/>
  <c r="M8367" i="2" s="1"/>
  <c r="K8366" i="2"/>
  <c r="M8366" i="2" s="1"/>
  <c r="K8365" i="2"/>
  <c r="M8365" i="2" s="1"/>
  <c r="K8364" i="2"/>
  <c r="M8364" i="2" s="1"/>
  <c r="K8363" i="2"/>
  <c r="M8363" i="2" s="1"/>
  <c r="K8362" i="2"/>
  <c r="M8362" i="2" s="1"/>
  <c r="K8361" i="2"/>
  <c r="M8361" i="2" s="1"/>
  <c r="K8360" i="2"/>
  <c r="M8360" i="2" s="1"/>
  <c r="K8359" i="2"/>
  <c r="M8359" i="2" s="1"/>
  <c r="K8358" i="2"/>
  <c r="M8358" i="2" s="1"/>
  <c r="K8357" i="2"/>
  <c r="M8357" i="2" s="1"/>
  <c r="K8356" i="2"/>
  <c r="M8356" i="2" s="1"/>
  <c r="K8355" i="2"/>
  <c r="M8355" i="2" s="1"/>
  <c r="K8354" i="2"/>
  <c r="M8354" i="2" s="1"/>
  <c r="K8353" i="2"/>
  <c r="M8353" i="2" s="1"/>
  <c r="K8352" i="2"/>
  <c r="M8352" i="2" s="1"/>
  <c r="K8351" i="2"/>
  <c r="M8351" i="2" s="1"/>
  <c r="K8350" i="2"/>
  <c r="M8350" i="2" s="1"/>
  <c r="K8349" i="2"/>
  <c r="M8349" i="2" s="1"/>
  <c r="K8348" i="2"/>
  <c r="M8348" i="2" s="1"/>
  <c r="K8347" i="2"/>
  <c r="M8347" i="2" s="1"/>
  <c r="K8346" i="2"/>
  <c r="M8346" i="2" s="1"/>
  <c r="K8345" i="2"/>
  <c r="M8345" i="2" s="1"/>
  <c r="K8344" i="2"/>
  <c r="M8344" i="2" s="1"/>
  <c r="K8343" i="2"/>
  <c r="M8343" i="2" s="1"/>
  <c r="K8342" i="2"/>
  <c r="M8342" i="2" s="1"/>
  <c r="K8341" i="2"/>
  <c r="M8341" i="2" s="1"/>
  <c r="K8340" i="2"/>
  <c r="M8340" i="2" s="1"/>
  <c r="K8339" i="2"/>
  <c r="M8339" i="2" s="1"/>
  <c r="K8338" i="2"/>
  <c r="M8338" i="2" s="1"/>
  <c r="K8337" i="2"/>
  <c r="M8337" i="2" s="1"/>
  <c r="K8336" i="2"/>
  <c r="M8336" i="2" s="1"/>
  <c r="K8335" i="2"/>
  <c r="M8335" i="2" s="1"/>
  <c r="K8334" i="2"/>
  <c r="M8334" i="2" s="1"/>
  <c r="K8333" i="2"/>
  <c r="M8333" i="2" s="1"/>
  <c r="K8332" i="2"/>
  <c r="M8332" i="2" s="1"/>
  <c r="K8331" i="2"/>
  <c r="M8331" i="2" s="1"/>
  <c r="K8330" i="2"/>
  <c r="M8330" i="2" s="1"/>
  <c r="K8329" i="2"/>
  <c r="M8329" i="2" s="1"/>
  <c r="K8328" i="2"/>
  <c r="M8328" i="2" s="1"/>
  <c r="K8327" i="2"/>
  <c r="M8327" i="2" s="1"/>
  <c r="K8326" i="2"/>
  <c r="M8326" i="2" s="1"/>
  <c r="K8325" i="2"/>
  <c r="M8325" i="2" s="1"/>
  <c r="K8324" i="2"/>
  <c r="M8324" i="2" s="1"/>
  <c r="K8323" i="2"/>
  <c r="M8323" i="2" s="1"/>
  <c r="K8322" i="2"/>
  <c r="M8322" i="2" s="1"/>
  <c r="K8321" i="2"/>
  <c r="M8321" i="2" s="1"/>
  <c r="K8320" i="2"/>
  <c r="M8320" i="2" s="1"/>
  <c r="K8319" i="2"/>
  <c r="M8319" i="2" s="1"/>
  <c r="K8318" i="2"/>
  <c r="M8318" i="2" s="1"/>
  <c r="K8317" i="2"/>
  <c r="M8317" i="2" s="1"/>
  <c r="K8316" i="2"/>
  <c r="M8316" i="2" s="1"/>
  <c r="K8315" i="2"/>
  <c r="M8315" i="2" s="1"/>
  <c r="K8314" i="2"/>
  <c r="M8314" i="2" s="1"/>
  <c r="K8313" i="2"/>
  <c r="M8313" i="2" s="1"/>
  <c r="K8312" i="2"/>
  <c r="M8312" i="2" s="1"/>
  <c r="K8311" i="2"/>
  <c r="M8311" i="2" s="1"/>
  <c r="K8310" i="2"/>
  <c r="M8310" i="2" s="1"/>
  <c r="K8309" i="2"/>
  <c r="M8309" i="2" s="1"/>
  <c r="K8308" i="2"/>
  <c r="M8308" i="2" s="1"/>
  <c r="K8307" i="2"/>
  <c r="M8307" i="2" s="1"/>
  <c r="K8306" i="2"/>
  <c r="M8306" i="2" s="1"/>
  <c r="K8305" i="2"/>
  <c r="M8305" i="2" s="1"/>
  <c r="K8304" i="2"/>
  <c r="M8304" i="2" s="1"/>
  <c r="K8303" i="2"/>
  <c r="M8303" i="2" s="1"/>
  <c r="K8302" i="2"/>
  <c r="M8302" i="2" s="1"/>
  <c r="K8301" i="2"/>
  <c r="M8301" i="2" s="1"/>
  <c r="K8300" i="2"/>
  <c r="M8300" i="2" s="1"/>
  <c r="K8299" i="2"/>
  <c r="M8299" i="2" s="1"/>
  <c r="K8298" i="2"/>
  <c r="M8298" i="2" s="1"/>
  <c r="K8297" i="2"/>
  <c r="M8297" i="2" s="1"/>
  <c r="K8296" i="2"/>
  <c r="M8296" i="2" s="1"/>
  <c r="K8295" i="2"/>
  <c r="M8295" i="2" s="1"/>
  <c r="K8294" i="2"/>
  <c r="M8294" i="2" s="1"/>
  <c r="K8293" i="2"/>
  <c r="M8293" i="2" s="1"/>
  <c r="K8292" i="2"/>
  <c r="M8292" i="2" s="1"/>
  <c r="K8291" i="2"/>
  <c r="M8291" i="2" s="1"/>
  <c r="K8290" i="2"/>
  <c r="M8290" i="2" s="1"/>
  <c r="K8289" i="2"/>
  <c r="M8289" i="2" s="1"/>
  <c r="K8288" i="2"/>
  <c r="M8288" i="2" s="1"/>
  <c r="K8287" i="2"/>
  <c r="M8287" i="2" s="1"/>
  <c r="K8286" i="2"/>
  <c r="M8286" i="2" s="1"/>
  <c r="K8285" i="2"/>
  <c r="M8285" i="2" s="1"/>
  <c r="K8284" i="2"/>
  <c r="M8284" i="2" s="1"/>
  <c r="K8283" i="2"/>
  <c r="M8283" i="2" s="1"/>
  <c r="K8282" i="2"/>
  <c r="M8282" i="2" s="1"/>
  <c r="K8281" i="2"/>
  <c r="M8281" i="2" s="1"/>
  <c r="K8280" i="2"/>
  <c r="M8280" i="2" s="1"/>
  <c r="K8279" i="2"/>
  <c r="M8279" i="2" s="1"/>
  <c r="K8278" i="2"/>
  <c r="M8278" i="2" s="1"/>
  <c r="K8277" i="2"/>
  <c r="M8277" i="2" s="1"/>
  <c r="K8276" i="2"/>
  <c r="M8276" i="2" s="1"/>
  <c r="K8275" i="2"/>
  <c r="M8275" i="2" s="1"/>
  <c r="K8274" i="2"/>
  <c r="M8274" i="2" s="1"/>
  <c r="K8273" i="2"/>
  <c r="M8273" i="2" s="1"/>
  <c r="K8272" i="2"/>
  <c r="M8272" i="2" s="1"/>
  <c r="K8271" i="2"/>
  <c r="M8271" i="2" s="1"/>
  <c r="K8270" i="2"/>
  <c r="M8270" i="2" s="1"/>
  <c r="K8269" i="2"/>
  <c r="M8269" i="2" s="1"/>
  <c r="K8268" i="2"/>
  <c r="M8268" i="2" s="1"/>
  <c r="K8267" i="2"/>
  <c r="M8267" i="2" s="1"/>
  <c r="K8266" i="2"/>
  <c r="M8266" i="2" s="1"/>
  <c r="K8265" i="2"/>
  <c r="M8265" i="2" s="1"/>
  <c r="K8264" i="2"/>
  <c r="M8264" i="2" s="1"/>
  <c r="K8263" i="2"/>
  <c r="M8263" i="2" s="1"/>
  <c r="K8262" i="2"/>
  <c r="M8262" i="2" s="1"/>
  <c r="K8261" i="2"/>
  <c r="M8261" i="2" s="1"/>
  <c r="K8260" i="2"/>
  <c r="M8260" i="2" s="1"/>
  <c r="K8259" i="2"/>
  <c r="M8259" i="2" s="1"/>
  <c r="K8258" i="2"/>
  <c r="M8258" i="2" s="1"/>
  <c r="K8257" i="2"/>
  <c r="M8257" i="2" s="1"/>
  <c r="K8256" i="2"/>
  <c r="M8256" i="2" s="1"/>
  <c r="K8255" i="2"/>
  <c r="M8255" i="2" s="1"/>
  <c r="K8254" i="2"/>
  <c r="M8254" i="2" s="1"/>
  <c r="K8253" i="2"/>
  <c r="M8253" i="2" s="1"/>
  <c r="K8252" i="2"/>
  <c r="M8252" i="2" s="1"/>
  <c r="K8251" i="2"/>
  <c r="M8251" i="2" s="1"/>
  <c r="K8250" i="2"/>
  <c r="M8250" i="2" s="1"/>
  <c r="K8249" i="2"/>
  <c r="M8249" i="2" s="1"/>
  <c r="K8248" i="2"/>
  <c r="M8248" i="2" s="1"/>
  <c r="K8247" i="2"/>
  <c r="M8247" i="2" s="1"/>
  <c r="K8246" i="2"/>
  <c r="M8246" i="2" s="1"/>
  <c r="K8245" i="2"/>
  <c r="M8245" i="2" s="1"/>
  <c r="K8244" i="2"/>
  <c r="M8244" i="2" s="1"/>
  <c r="K8243" i="2"/>
  <c r="M8243" i="2" s="1"/>
  <c r="K8242" i="2"/>
  <c r="M8242" i="2" s="1"/>
  <c r="K8241" i="2"/>
  <c r="M8241" i="2" s="1"/>
  <c r="K8240" i="2"/>
  <c r="M8240" i="2" s="1"/>
  <c r="K8239" i="2"/>
  <c r="M8239" i="2" s="1"/>
  <c r="K8238" i="2"/>
  <c r="M8238" i="2" s="1"/>
  <c r="K8237" i="2"/>
  <c r="M8237" i="2" s="1"/>
  <c r="K8236" i="2"/>
  <c r="M8236" i="2" s="1"/>
  <c r="K8235" i="2"/>
  <c r="M8235" i="2" s="1"/>
  <c r="K8234" i="2"/>
  <c r="M8234" i="2" s="1"/>
  <c r="K8233" i="2"/>
  <c r="M8233" i="2" s="1"/>
  <c r="K8232" i="2"/>
  <c r="M8232" i="2" s="1"/>
  <c r="K8231" i="2"/>
  <c r="M8231" i="2" s="1"/>
  <c r="K8230" i="2"/>
  <c r="M8230" i="2" s="1"/>
  <c r="K8229" i="2"/>
  <c r="M8229" i="2" s="1"/>
  <c r="K8228" i="2"/>
  <c r="M8228" i="2" s="1"/>
  <c r="K8227" i="2"/>
  <c r="M8227" i="2" s="1"/>
  <c r="K8226" i="2"/>
  <c r="M8226" i="2" s="1"/>
  <c r="K8225" i="2"/>
  <c r="M8225" i="2" s="1"/>
  <c r="K8224" i="2"/>
  <c r="M8224" i="2" s="1"/>
  <c r="K8223" i="2"/>
  <c r="M8223" i="2" s="1"/>
  <c r="K8222" i="2"/>
  <c r="M8222" i="2" s="1"/>
  <c r="K8221" i="2"/>
  <c r="M8221" i="2" s="1"/>
  <c r="K8220" i="2"/>
  <c r="M8220" i="2" s="1"/>
  <c r="K8219" i="2"/>
  <c r="M8219" i="2" s="1"/>
  <c r="K8218" i="2"/>
  <c r="M8218" i="2" s="1"/>
  <c r="K8217" i="2"/>
  <c r="M8217" i="2" s="1"/>
  <c r="K8216" i="2"/>
  <c r="M8216" i="2" s="1"/>
  <c r="K8215" i="2"/>
  <c r="M8215" i="2" s="1"/>
  <c r="K8214" i="2"/>
  <c r="M8214" i="2" s="1"/>
  <c r="K8213" i="2"/>
  <c r="M8213" i="2" s="1"/>
  <c r="K8212" i="2"/>
  <c r="M8212" i="2" s="1"/>
  <c r="K8211" i="2"/>
  <c r="M8211" i="2" s="1"/>
  <c r="K8210" i="2"/>
  <c r="M8210" i="2" s="1"/>
  <c r="K8209" i="2"/>
  <c r="M8209" i="2" s="1"/>
  <c r="K8208" i="2"/>
  <c r="M8208" i="2" s="1"/>
  <c r="K8207" i="2"/>
  <c r="M8207" i="2" s="1"/>
  <c r="K8206" i="2"/>
  <c r="M8206" i="2" s="1"/>
  <c r="K8205" i="2"/>
  <c r="M8205" i="2" s="1"/>
  <c r="K8204" i="2"/>
  <c r="M8204" i="2" s="1"/>
  <c r="K8203" i="2"/>
  <c r="M8203" i="2" s="1"/>
  <c r="K8202" i="2"/>
  <c r="M8202" i="2" s="1"/>
  <c r="K8201" i="2"/>
  <c r="M8201" i="2" s="1"/>
  <c r="K8200" i="2"/>
  <c r="M8200" i="2" s="1"/>
  <c r="K8199" i="2"/>
  <c r="M8199" i="2" s="1"/>
  <c r="K8198" i="2"/>
  <c r="M8198" i="2" s="1"/>
  <c r="K8197" i="2"/>
  <c r="M8197" i="2" s="1"/>
  <c r="K8196" i="2"/>
  <c r="M8196" i="2" s="1"/>
  <c r="K8195" i="2"/>
  <c r="M8195" i="2" s="1"/>
  <c r="K8194" i="2"/>
  <c r="M8194" i="2" s="1"/>
  <c r="K8193" i="2"/>
  <c r="M8193" i="2" s="1"/>
  <c r="K8192" i="2"/>
  <c r="M8192" i="2" s="1"/>
  <c r="K8191" i="2"/>
  <c r="M8191" i="2" s="1"/>
  <c r="K8190" i="2"/>
  <c r="M8190" i="2" s="1"/>
  <c r="K8189" i="2"/>
  <c r="M8189" i="2" s="1"/>
  <c r="K8188" i="2"/>
  <c r="M8188" i="2" s="1"/>
  <c r="K8187" i="2"/>
  <c r="M8187" i="2" s="1"/>
  <c r="K8186" i="2"/>
  <c r="M8186" i="2" s="1"/>
  <c r="K8185" i="2"/>
  <c r="M8185" i="2" s="1"/>
  <c r="K8184" i="2"/>
  <c r="M8184" i="2" s="1"/>
  <c r="K8183" i="2"/>
  <c r="M8183" i="2" s="1"/>
  <c r="K8182" i="2"/>
  <c r="M8182" i="2" s="1"/>
  <c r="K8181" i="2"/>
  <c r="M8181" i="2" s="1"/>
  <c r="K8180" i="2"/>
  <c r="M8180" i="2" s="1"/>
  <c r="K8179" i="2"/>
  <c r="M8179" i="2" s="1"/>
  <c r="K8178" i="2"/>
  <c r="M8178" i="2" s="1"/>
  <c r="K8177" i="2"/>
  <c r="M8177" i="2" s="1"/>
  <c r="K8176" i="2"/>
  <c r="M8176" i="2" s="1"/>
  <c r="K8175" i="2"/>
  <c r="M8175" i="2" s="1"/>
  <c r="K8174" i="2"/>
  <c r="M8174" i="2" s="1"/>
  <c r="K8173" i="2"/>
  <c r="M8173" i="2" s="1"/>
  <c r="K8172" i="2"/>
  <c r="M8172" i="2" s="1"/>
  <c r="K8171" i="2"/>
  <c r="M8171" i="2" s="1"/>
  <c r="K8170" i="2"/>
  <c r="M8170" i="2" s="1"/>
  <c r="K8169" i="2"/>
  <c r="M8169" i="2" s="1"/>
  <c r="K8168" i="2"/>
  <c r="M8168" i="2" s="1"/>
  <c r="K8167" i="2"/>
  <c r="M8167" i="2" s="1"/>
  <c r="K8166" i="2"/>
  <c r="M8166" i="2" s="1"/>
  <c r="K8165" i="2"/>
  <c r="M8165" i="2" s="1"/>
  <c r="K8164" i="2"/>
  <c r="M8164" i="2" s="1"/>
  <c r="K8163" i="2"/>
  <c r="M8163" i="2" s="1"/>
  <c r="K8162" i="2"/>
  <c r="M8162" i="2" s="1"/>
  <c r="K8161" i="2"/>
  <c r="M8161" i="2" s="1"/>
  <c r="K8160" i="2"/>
  <c r="M8160" i="2" s="1"/>
  <c r="K8159" i="2"/>
  <c r="M8159" i="2" s="1"/>
  <c r="K8158" i="2"/>
  <c r="M8158" i="2" s="1"/>
  <c r="K8157" i="2"/>
  <c r="M8157" i="2" s="1"/>
  <c r="K8156" i="2"/>
  <c r="M8156" i="2" s="1"/>
  <c r="K8155" i="2"/>
  <c r="M8155" i="2" s="1"/>
  <c r="K8154" i="2"/>
  <c r="M8154" i="2" s="1"/>
  <c r="K8153" i="2"/>
  <c r="M8153" i="2" s="1"/>
  <c r="K8152" i="2"/>
  <c r="M8152" i="2" s="1"/>
  <c r="K8151" i="2"/>
  <c r="M8151" i="2" s="1"/>
  <c r="K8150" i="2"/>
  <c r="M8150" i="2" s="1"/>
  <c r="K8149" i="2"/>
  <c r="M8149" i="2" s="1"/>
  <c r="K8148" i="2"/>
  <c r="M8148" i="2" s="1"/>
  <c r="K8147" i="2"/>
  <c r="M8147" i="2" s="1"/>
  <c r="K8146" i="2"/>
  <c r="M8146" i="2" s="1"/>
  <c r="K8145" i="2"/>
  <c r="M8145" i="2" s="1"/>
  <c r="K8144" i="2"/>
  <c r="M8144" i="2" s="1"/>
  <c r="K8143" i="2"/>
  <c r="M8143" i="2" s="1"/>
  <c r="K8142" i="2"/>
  <c r="M8142" i="2" s="1"/>
  <c r="K8141" i="2"/>
  <c r="M8141" i="2" s="1"/>
  <c r="K8140" i="2"/>
  <c r="M8140" i="2" s="1"/>
  <c r="K8139" i="2"/>
  <c r="M8139" i="2" s="1"/>
  <c r="K8138" i="2"/>
  <c r="M8138" i="2" s="1"/>
  <c r="K8137" i="2"/>
  <c r="M8137" i="2" s="1"/>
  <c r="K8136" i="2"/>
  <c r="M8136" i="2" s="1"/>
  <c r="K8135" i="2"/>
  <c r="M8135" i="2" s="1"/>
  <c r="K8134" i="2"/>
  <c r="M8134" i="2" s="1"/>
  <c r="K8133" i="2"/>
  <c r="M8133" i="2" s="1"/>
  <c r="K8132" i="2"/>
  <c r="M8132" i="2" s="1"/>
  <c r="K8131" i="2"/>
  <c r="M8131" i="2" s="1"/>
  <c r="K8130" i="2"/>
  <c r="M8130" i="2" s="1"/>
  <c r="K8129" i="2"/>
  <c r="M8129" i="2" s="1"/>
  <c r="K8128" i="2"/>
  <c r="M8128" i="2" s="1"/>
  <c r="K8127" i="2"/>
  <c r="M8127" i="2" s="1"/>
  <c r="K8126" i="2"/>
  <c r="M8126" i="2" s="1"/>
  <c r="K8125" i="2"/>
  <c r="M8125" i="2" s="1"/>
  <c r="K8124" i="2"/>
  <c r="M8124" i="2" s="1"/>
  <c r="K8123" i="2"/>
  <c r="M8123" i="2" s="1"/>
  <c r="K8122" i="2"/>
  <c r="M8122" i="2" s="1"/>
  <c r="K8121" i="2"/>
  <c r="M8121" i="2" s="1"/>
  <c r="K8120" i="2"/>
  <c r="M8120" i="2" s="1"/>
  <c r="K8119" i="2"/>
  <c r="M8119" i="2" s="1"/>
  <c r="K8118" i="2"/>
  <c r="M8118" i="2" s="1"/>
  <c r="K8117" i="2"/>
  <c r="M8117" i="2" s="1"/>
  <c r="K8116" i="2"/>
  <c r="M8116" i="2" s="1"/>
  <c r="K8115" i="2"/>
  <c r="M8115" i="2" s="1"/>
  <c r="K8114" i="2"/>
  <c r="M8114" i="2" s="1"/>
  <c r="K8113" i="2"/>
  <c r="M8113" i="2" s="1"/>
  <c r="K8112" i="2"/>
  <c r="M8112" i="2" s="1"/>
  <c r="K8111" i="2"/>
  <c r="M8111" i="2" s="1"/>
  <c r="K8110" i="2"/>
  <c r="M8110" i="2" s="1"/>
  <c r="K8109" i="2"/>
  <c r="M8109" i="2" s="1"/>
  <c r="K8108" i="2"/>
  <c r="M8108" i="2" s="1"/>
  <c r="K8107" i="2"/>
  <c r="M8107" i="2" s="1"/>
  <c r="K8106" i="2"/>
  <c r="M8106" i="2" s="1"/>
  <c r="K8105" i="2"/>
  <c r="M8105" i="2" s="1"/>
  <c r="K8104" i="2"/>
  <c r="M8104" i="2" s="1"/>
  <c r="K8103" i="2"/>
  <c r="M8103" i="2" s="1"/>
  <c r="K8650" i="2"/>
  <c r="M8650" i="2" s="1"/>
  <c r="K8569" i="2"/>
  <c r="M8569" i="2" s="1"/>
  <c r="K8634" i="2"/>
  <c r="M8634" i="2" s="1"/>
  <c r="K8581" i="2"/>
  <c r="M8581" i="2" s="1"/>
  <c r="K8565" i="2"/>
  <c r="M8565" i="2" s="1"/>
  <c r="K8577" i="2"/>
  <c r="M8577" i="2" s="1"/>
  <c r="K8618" i="2"/>
  <c r="M8618" i="2" s="1"/>
  <c r="K8561" i="2"/>
  <c r="M8561" i="2" s="1"/>
  <c r="K8099" i="2"/>
  <c r="M8099" i="2" s="1"/>
  <c r="K8095" i="2"/>
  <c r="M8095" i="2" s="1"/>
  <c r="K8091" i="2"/>
  <c r="M8091" i="2" s="1"/>
  <c r="K8087" i="2"/>
  <c r="M8087" i="2" s="1"/>
  <c r="K8083" i="2"/>
  <c r="M8083" i="2" s="1"/>
  <c r="K8079" i="2"/>
  <c r="M8079" i="2" s="1"/>
  <c r="K8075" i="2"/>
  <c r="M8075" i="2" s="1"/>
  <c r="K8071" i="2"/>
  <c r="M8071" i="2" s="1"/>
  <c r="K8067" i="2"/>
  <c r="M8067" i="2" s="1"/>
  <c r="K8063" i="2"/>
  <c r="M8063" i="2" s="1"/>
  <c r="K8059" i="2"/>
  <c r="M8059" i="2" s="1"/>
  <c r="K8055" i="2"/>
  <c r="M8055" i="2" s="1"/>
  <c r="K8051" i="2"/>
  <c r="M8051" i="2" s="1"/>
  <c r="K8047" i="2"/>
  <c r="M8047" i="2" s="1"/>
  <c r="K8043" i="2"/>
  <c r="M8043" i="2" s="1"/>
  <c r="K8039" i="2"/>
  <c r="M8039" i="2" s="1"/>
  <c r="K8035" i="2"/>
  <c r="M8035" i="2" s="1"/>
  <c r="K8031" i="2"/>
  <c r="M8031" i="2" s="1"/>
  <c r="K8027" i="2"/>
  <c r="M8027" i="2" s="1"/>
  <c r="K8023" i="2"/>
  <c r="M8023" i="2" s="1"/>
  <c r="K8019" i="2"/>
  <c r="M8019" i="2" s="1"/>
  <c r="K8018" i="2"/>
  <c r="K8017" i="2"/>
  <c r="M8017" i="2" s="1"/>
  <c r="K8016" i="2"/>
  <c r="M8016" i="2" s="1"/>
  <c r="K8015" i="2"/>
  <c r="M8015" i="2" s="1"/>
  <c r="K8014" i="2"/>
  <c r="M8014" i="2" s="1"/>
  <c r="K8013" i="2"/>
  <c r="M8013" i="2" s="1"/>
  <c r="K8012" i="2"/>
  <c r="M8012" i="2" s="1"/>
  <c r="K8011" i="2"/>
  <c r="M8011" i="2" s="1"/>
  <c r="K8010" i="2"/>
  <c r="M8010" i="2" s="1"/>
  <c r="K8009" i="2"/>
  <c r="M8009" i="2" s="1"/>
  <c r="K8008" i="2"/>
  <c r="M8008" i="2" s="1"/>
  <c r="K8007" i="2"/>
  <c r="M8007" i="2" s="1"/>
  <c r="K8006" i="2"/>
  <c r="M8006" i="2" s="1"/>
  <c r="K8005" i="2"/>
  <c r="M8005" i="2" s="1"/>
  <c r="K8004" i="2"/>
  <c r="M8004" i="2" s="1"/>
  <c r="K8003" i="2"/>
  <c r="M8003" i="2" s="1"/>
  <c r="K8002" i="2"/>
  <c r="M8002" i="2" s="1"/>
  <c r="K8001" i="2"/>
  <c r="M8001" i="2" s="1"/>
  <c r="K8000" i="2"/>
  <c r="M8000" i="2" s="1"/>
  <c r="K7999" i="2"/>
  <c r="M7999" i="2" s="1"/>
  <c r="K7998" i="2"/>
  <c r="M7998" i="2" s="1"/>
  <c r="K7997" i="2"/>
  <c r="M7997" i="2" s="1"/>
  <c r="K7996" i="2"/>
  <c r="M7996" i="2" s="1"/>
  <c r="K7995" i="2"/>
  <c r="M7995" i="2" s="1"/>
  <c r="K7994" i="2"/>
  <c r="M7994" i="2" s="1"/>
  <c r="K7993" i="2"/>
  <c r="M7993" i="2" s="1"/>
  <c r="K7992" i="2"/>
  <c r="M7992" i="2" s="1"/>
  <c r="K7991" i="2"/>
  <c r="M7991" i="2" s="1"/>
  <c r="K7990" i="2"/>
  <c r="M7990" i="2" s="1"/>
  <c r="K7989" i="2"/>
  <c r="M7989" i="2" s="1"/>
  <c r="K7988" i="2"/>
  <c r="M7988" i="2" s="1"/>
  <c r="K7987" i="2"/>
  <c r="M7987" i="2" s="1"/>
  <c r="K7986" i="2"/>
  <c r="M7986" i="2" s="1"/>
  <c r="K7985" i="2"/>
  <c r="M7985" i="2" s="1"/>
  <c r="K7984" i="2"/>
  <c r="M7984" i="2" s="1"/>
  <c r="K7983" i="2"/>
  <c r="M7983" i="2" s="1"/>
  <c r="K7982" i="2"/>
  <c r="M7982" i="2" s="1"/>
  <c r="K7981" i="2"/>
  <c r="M7981" i="2" s="1"/>
  <c r="K7980" i="2"/>
  <c r="M7980" i="2" s="1"/>
  <c r="K7979" i="2"/>
  <c r="M7979" i="2" s="1"/>
  <c r="K7978" i="2"/>
  <c r="M7978" i="2" s="1"/>
  <c r="K7977" i="2"/>
  <c r="M7977" i="2" s="1"/>
  <c r="K7976" i="2"/>
  <c r="M7976" i="2" s="1"/>
  <c r="K7975" i="2"/>
  <c r="M7975" i="2" s="1"/>
  <c r="K7974" i="2"/>
  <c r="M7974" i="2" s="1"/>
  <c r="K7973" i="2"/>
  <c r="M7973" i="2" s="1"/>
  <c r="K7972" i="2"/>
  <c r="M7972" i="2" s="1"/>
  <c r="K7971" i="2"/>
  <c r="M7971" i="2" s="1"/>
  <c r="K7970" i="2"/>
  <c r="M7970" i="2" s="1"/>
  <c r="K7969" i="2"/>
  <c r="M7969" i="2" s="1"/>
  <c r="K7968" i="2"/>
  <c r="M7968" i="2" s="1"/>
  <c r="K7967" i="2"/>
  <c r="M7967" i="2" s="1"/>
  <c r="K7966" i="2"/>
  <c r="M7966" i="2" s="1"/>
  <c r="K7965" i="2"/>
  <c r="M7965" i="2" s="1"/>
  <c r="K7964" i="2"/>
  <c r="M7964" i="2" s="1"/>
  <c r="K7963" i="2"/>
  <c r="M7963" i="2" s="1"/>
  <c r="K7962" i="2"/>
  <c r="M7962" i="2" s="1"/>
  <c r="K7961" i="2"/>
  <c r="M7961" i="2" s="1"/>
  <c r="K7960" i="2"/>
  <c r="M7960" i="2" s="1"/>
  <c r="K7959" i="2"/>
  <c r="M7959" i="2" s="1"/>
  <c r="K7958" i="2"/>
  <c r="M7958" i="2" s="1"/>
  <c r="K7957" i="2"/>
  <c r="M7957" i="2" s="1"/>
  <c r="K7956" i="2"/>
  <c r="M7956" i="2" s="1"/>
  <c r="K7955" i="2"/>
  <c r="M7955" i="2" s="1"/>
  <c r="K7954" i="2"/>
  <c r="M7954" i="2" s="1"/>
  <c r="K7953" i="2"/>
  <c r="M7953" i="2" s="1"/>
  <c r="K7952" i="2"/>
  <c r="M7952" i="2" s="1"/>
  <c r="K7951" i="2"/>
  <c r="M7951" i="2" s="1"/>
  <c r="K7950" i="2"/>
  <c r="M7950" i="2" s="1"/>
  <c r="K7949" i="2"/>
  <c r="M7949" i="2" s="1"/>
  <c r="K7948" i="2"/>
  <c r="M7948" i="2" s="1"/>
  <c r="K7947" i="2"/>
  <c r="M7947" i="2" s="1"/>
  <c r="K7946" i="2"/>
  <c r="M7946" i="2" s="1"/>
  <c r="K7945" i="2"/>
  <c r="M7945" i="2" s="1"/>
  <c r="K7944" i="2"/>
  <c r="M7944" i="2" s="1"/>
  <c r="K7943" i="2"/>
  <c r="M7943" i="2" s="1"/>
  <c r="K7942" i="2"/>
  <c r="M7942" i="2" s="1"/>
  <c r="K7941" i="2"/>
  <c r="M7941" i="2" s="1"/>
  <c r="K7940" i="2"/>
  <c r="M7940" i="2" s="1"/>
  <c r="K7939" i="2"/>
  <c r="M7939" i="2" s="1"/>
  <c r="K7938" i="2"/>
  <c r="M7938" i="2" s="1"/>
  <c r="K7937" i="2"/>
  <c r="M7937" i="2" s="1"/>
  <c r="K7936" i="2"/>
  <c r="M7936" i="2" s="1"/>
  <c r="K7935" i="2"/>
  <c r="M7935" i="2" s="1"/>
  <c r="K7934" i="2"/>
  <c r="M7934" i="2" s="1"/>
  <c r="K7933" i="2"/>
  <c r="M7933" i="2" s="1"/>
  <c r="K7932" i="2"/>
  <c r="M7932" i="2" s="1"/>
  <c r="K7931" i="2"/>
  <c r="M7931" i="2" s="1"/>
  <c r="K7930" i="2"/>
  <c r="M7930" i="2" s="1"/>
  <c r="K7929" i="2"/>
  <c r="M7929" i="2" s="1"/>
  <c r="K7928" i="2"/>
  <c r="M7928" i="2" s="1"/>
  <c r="K7927" i="2"/>
  <c r="M7927" i="2" s="1"/>
  <c r="K7926" i="2"/>
  <c r="M7926" i="2" s="1"/>
  <c r="K7925" i="2"/>
  <c r="M7925" i="2" s="1"/>
  <c r="K7924" i="2"/>
  <c r="M7924" i="2" s="1"/>
  <c r="K7923" i="2"/>
  <c r="M7923" i="2" s="1"/>
  <c r="K7922" i="2"/>
  <c r="M7922" i="2" s="1"/>
  <c r="K7921" i="2"/>
  <c r="M7921" i="2" s="1"/>
  <c r="K7920" i="2"/>
  <c r="M7920" i="2" s="1"/>
  <c r="K7919" i="2"/>
  <c r="M7919" i="2" s="1"/>
  <c r="K7918" i="2"/>
  <c r="M7918" i="2" s="1"/>
  <c r="K7917" i="2"/>
  <c r="M7917" i="2" s="1"/>
  <c r="K7916" i="2"/>
  <c r="M7916" i="2" s="1"/>
  <c r="K7915" i="2"/>
  <c r="M7915" i="2" s="1"/>
  <c r="K7914" i="2"/>
  <c r="M7914" i="2" s="1"/>
  <c r="K7913" i="2"/>
  <c r="M7913" i="2" s="1"/>
  <c r="K7912" i="2"/>
  <c r="M7912" i="2" s="1"/>
  <c r="K7911" i="2"/>
  <c r="M7911" i="2" s="1"/>
  <c r="K7910" i="2"/>
  <c r="M7910" i="2" s="1"/>
  <c r="K7909" i="2"/>
  <c r="M7909" i="2" s="1"/>
  <c r="K7908" i="2"/>
  <c r="M7908" i="2" s="1"/>
  <c r="K7907" i="2"/>
  <c r="M7907" i="2" s="1"/>
  <c r="K7906" i="2"/>
  <c r="M7906" i="2" s="1"/>
  <c r="K7905" i="2"/>
  <c r="M7905" i="2" s="1"/>
  <c r="K7904" i="2"/>
  <c r="M7904" i="2" s="1"/>
  <c r="K7903" i="2"/>
  <c r="M7903" i="2" s="1"/>
  <c r="K7902" i="2"/>
  <c r="M7902" i="2" s="1"/>
  <c r="K7901" i="2"/>
  <c r="M7901" i="2" s="1"/>
  <c r="K7900" i="2"/>
  <c r="M7900" i="2" s="1"/>
  <c r="K7899" i="2"/>
  <c r="M7899" i="2" s="1"/>
  <c r="K7898" i="2"/>
  <c r="M7898" i="2" s="1"/>
  <c r="K7897" i="2"/>
  <c r="M7897" i="2" s="1"/>
  <c r="K7896" i="2"/>
  <c r="M7896" i="2" s="1"/>
  <c r="K7895" i="2"/>
  <c r="M7895" i="2" s="1"/>
  <c r="K7894" i="2"/>
  <c r="M7894" i="2" s="1"/>
  <c r="K7893" i="2"/>
  <c r="M7893" i="2" s="1"/>
  <c r="K7892" i="2"/>
  <c r="M7892" i="2" s="1"/>
  <c r="K7891" i="2"/>
  <c r="M7891" i="2" s="1"/>
  <c r="K7890" i="2"/>
  <c r="M7890" i="2" s="1"/>
  <c r="K7889" i="2"/>
  <c r="M7889" i="2" s="1"/>
  <c r="K7888" i="2"/>
  <c r="M7888" i="2" s="1"/>
  <c r="K7887" i="2"/>
  <c r="M7887" i="2" s="1"/>
  <c r="K7886" i="2"/>
  <c r="M7886" i="2" s="1"/>
  <c r="K7885" i="2"/>
  <c r="M7885" i="2" s="1"/>
  <c r="K7884" i="2"/>
  <c r="M7884" i="2" s="1"/>
  <c r="K7883" i="2"/>
  <c r="M7883" i="2" s="1"/>
  <c r="K7882" i="2"/>
  <c r="M7882" i="2" s="1"/>
  <c r="K7881" i="2"/>
  <c r="M7881" i="2" s="1"/>
  <c r="K7880" i="2"/>
  <c r="M7880" i="2" s="1"/>
  <c r="K7879" i="2"/>
  <c r="M7879" i="2" s="1"/>
  <c r="K7878" i="2"/>
  <c r="M7878" i="2" s="1"/>
  <c r="K7877" i="2"/>
  <c r="M7877" i="2" s="1"/>
  <c r="K7876" i="2"/>
  <c r="M7876" i="2" s="1"/>
  <c r="K7875" i="2"/>
  <c r="M7875" i="2" s="1"/>
  <c r="K7874" i="2"/>
  <c r="M7874" i="2" s="1"/>
  <c r="K7873" i="2"/>
  <c r="M7873" i="2" s="1"/>
  <c r="K7872" i="2"/>
  <c r="M7872" i="2" s="1"/>
  <c r="K7871" i="2"/>
  <c r="M7871" i="2" s="1"/>
  <c r="K7870" i="2"/>
  <c r="M7870" i="2" s="1"/>
  <c r="K7869" i="2"/>
  <c r="M7869" i="2" s="1"/>
  <c r="K7868" i="2"/>
  <c r="M7868" i="2" s="1"/>
  <c r="K7867" i="2"/>
  <c r="M7867" i="2" s="1"/>
  <c r="K7866" i="2"/>
  <c r="M7866" i="2" s="1"/>
  <c r="K7865" i="2"/>
  <c r="M7865" i="2" s="1"/>
  <c r="K7864" i="2"/>
  <c r="M7864" i="2" s="1"/>
  <c r="K7863" i="2"/>
  <c r="M7863" i="2" s="1"/>
  <c r="K7862" i="2"/>
  <c r="M7862" i="2" s="1"/>
  <c r="K7861" i="2"/>
  <c r="M7861" i="2" s="1"/>
  <c r="K7860" i="2"/>
  <c r="M7860" i="2" s="1"/>
  <c r="K7859" i="2"/>
  <c r="M7859" i="2" s="1"/>
  <c r="K7858" i="2"/>
  <c r="M7858" i="2" s="1"/>
  <c r="K7857" i="2"/>
  <c r="M7857" i="2" s="1"/>
  <c r="K7856" i="2"/>
  <c r="M7856" i="2" s="1"/>
  <c r="K7855" i="2"/>
  <c r="M7855" i="2" s="1"/>
  <c r="K7854" i="2"/>
  <c r="M7854" i="2" s="1"/>
  <c r="K7853" i="2"/>
  <c r="M7853" i="2" s="1"/>
  <c r="K7852" i="2"/>
  <c r="M7852" i="2" s="1"/>
  <c r="K7851" i="2"/>
  <c r="M7851" i="2" s="1"/>
  <c r="K7850" i="2"/>
  <c r="M7850" i="2" s="1"/>
  <c r="K7849" i="2"/>
  <c r="M7849" i="2" s="1"/>
  <c r="K7848" i="2"/>
  <c r="M7848" i="2" s="1"/>
  <c r="K7847" i="2"/>
  <c r="M7847" i="2" s="1"/>
  <c r="K7846" i="2"/>
  <c r="M7846" i="2" s="1"/>
  <c r="K7845" i="2"/>
  <c r="M7845" i="2" s="1"/>
  <c r="K7844" i="2"/>
  <c r="M7844" i="2" s="1"/>
  <c r="K7843" i="2"/>
  <c r="M7843" i="2" s="1"/>
  <c r="K7842" i="2"/>
  <c r="M7842" i="2" s="1"/>
  <c r="K7841" i="2"/>
  <c r="M7841" i="2" s="1"/>
  <c r="K7840" i="2"/>
  <c r="M7840" i="2" s="1"/>
  <c r="K7839" i="2"/>
  <c r="M7839" i="2" s="1"/>
  <c r="K7838" i="2"/>
  <c r="M7838" i="2" s="1"/>
  <c r="K7837" i="2"/>
  <c r="M7837" i="2" s="1"/>
  <c r="K7836" i="2"/>
  <c r="M7836" i="2" s="1"/>
  <c r="K7835" i="2"/>
  <c r="M7835" i="2" s="1"/>
  <c r="K7834" i="2"/>
  <c r="M7834" i="2" s="1"/>
  <c r="K7833" i="2"/>
  <c r="M7833" i="2" s="1"/>
  <c r="K7832" i="2"/>
  <c r="M7832" i="2" s="1"/>
  <c r="K7831" i="2"/>
  <c r="M7831" i="2" s="1"/>
  <c r="K7830" i="2"/>
  <c r="M7830" i="2" s="1"/>
  <c r="K7829" i="2"/>
  <c r="M7829" i="2" s="1"/>
  <c r="K7828" i="2"/>
  <c r="M7828" i="2" s="1"/>
  <c r="K7827" i="2"/>
  <c r="M7827" i="2" s="1"/>
  <c r="K7826" i="2"/>
  <c r="M7826" i="2" s="1"/>
  <c r="K7825" i="2"/>
  <c r="M7825" i="2" s="1"/>
  <c r="K7824" i="2"/>
  <c r="M7824" i="2" s="1"/>
  <c r="K7823" i="2"/>
  <c r="M7823" i="2" s="1"/>
  <c r="K7822" i="2"/>
  <c r="M7822" i="2" s="1"/>
  <c r="K7821" i="2"/>
  <c r="M7821" i="2" s="1"/>
  <c r="K7820" i="2"/>
  <c r="M7820" i="2" s="1"/>
  <c r="K7819" i="2"/>
  <c r="M7819" i="2" s="1"/>
  <c r="K7818" i="2"/>
  <c r="M7818" i="2" s="1"/>
  <c r="K7817" i="2"/>
  <c r="M7817" i="2" s="1"/>
  <c r="K7816" i="2"/>
  <c r="M7816" i="2" s="1"/>
  <c r="K7815" i="2"/>
  <c r="M7815" i="2" s="1"/>
  <c r="K7814" i="2"/>
  <c r="M7814" i="2" s="1"/>
  <c r="K7813" i="2"/>
  <c r="M7813" i="2" s="1"/>
  <c r="K7812" i="2"/>
  <c r="M7812" i="2" s="1"/>
  <c r="K7811" i="2"/>
  <c r="M7811" i="2" s="1"/>
  <c r="K7810" i="2"/>
  <c r="M7810" i="2" s="1"/>
  <c r="K7809" i="2"/>
  <c r="M7809" i="2" s="1"/>
  <c r="K7808" i="2"/>
  <c r="M7808" i="2" s="1"/>
  <c r="K7807" i="2"/>
  <c r="M7807" i="2" s="1"/>
  <c r="K7806" i="2"/>
  <c r="M7806" i="2" s="1"/>
  <c r="K7805" i="2"/>
  <c r="M7805" i="2" s="1"/>
  <c r="K7804" i="2"/>
  <c r="M7804" i="2" s="1"/>
  <c r="K7803" i="2"/>
  <c r="M7803" i="2" s="1"/>
  <c r="K7802" i="2"/>
  <c r="M7802" i="2" s="1"/>
  <c r="K7801" i="2"/>
  <c r="M7801" i="2" s="1"/>
  <c r="K7800" i="2"/>
  <c r="M7800" i="2" s="1"/>
  <c r="K7799" i="2"/>
  <c r="M7799" i="2" s="1"/>
  <c r="K7798" i="2"/>
  <c r="M7798" i="2" s="1"/>
  <c r="K7797" i="2"/>
  <c r="M7797" i="2" s="1"/>
  <c r="K7796" i="2"/>
  <c r="M7796" i="2" s="1"/>
  <c r="K7795" i="2"/>
  <c r="M7795" i="2" s="1"/>
  <c r="K7794" i="2"/>
  <c r="M7794" i="2" s="1"/>
  <c r="K7793" i="2"/>
  <c r="M7793" i="2" s="1"/>
  <c r="K7792" i="2"/>
  <c r="M7792" i="2" s="1"/>
  <c r="K7791" i="2"/>
  <c r="M7791" i="2" s="1"/>
  <c r="K7790" i="2"/>
  <c r="M7790" i="2" s="1"/>
  <c r="K7789" i="2"/>
  <c r="M7789" i="2" s="1"/>
  <c r="K7788" i="2"/>
  <c r="M7788" i="2" s="1"/>
  <c r="K7787" i="2"/>
  <c r="M7787" i="2" s="1"/>
  <c r="K7786" i="2"/>
  <c r="M7786" i="2" s="1"/>
  <c r="K7785" i="2"/>
  <c r="M7785" i="2" s="1"/>
  <c r="K7784" i="2"/>
  <c r="M7784" i="2" s="1"/>
  <c r="K7783" i="2"/>
  <c r="M7783" i="2" s="1"/>
  <c r="K7782" i="2"/>
  <c r="M7782" i="2" s="1"/>
  <c r="K7781" i="2"/>
  <c r="M7781" i="2" s="1"/>
  <c r="K7780" i="2"/>
  <c r="M7780" i="2" s="1"/>
  <c r="K7779" i="2"/>
  <c r="M7779" i="2" s="1"/>
  <c r="K7778" i="2"/>
  <c r="M7778" i="2" s="1"/>
  <c r="K7777" i="2"/>
  <c r="M7777" i="2" s="1"/>
  <c r="K7776" i="2"/>
  <c r="M7776" i="2" s="1"/>
  <c r="K7775" i="2"/>
  <c r="M7775" i="2" s="1"/>
  <c r="K7774" i="2"/>
  <c r="M7774" i="2" s="1"/>
  <c r="K7773" i="2"/>
  <c r="M7773" i="2" s="1"/>
  <c r="K7772" i="2"/>
  <c r="M7772" i="2" s="1"/>
  <c r="K7771" i="2"/>
  <c r="M7771" i="2" s="1"/>
  <c r="K7770" i="2"/>
  <c r="M7770" i="2" s="1"/>
  <c r="K7769" i="2"/>
  <c r="M7769" i="2" s="1"/>
  <c r="K7768" i="2"/>
  <c r="M7768" i="2" s="1"/>
  <c r="K7767" i="2"/>
  <c r="M7767" i="2" s="1"/>
  <c r="K7766" i="2"/>
  <c r="M7766" i="2" s="1"/>
  <c r="K7765" i="2"/>
  <c r="M7765" i="2" s="1"/>
  <c r="K7764" i="2"/>
  <c r="M7764" i="2" s="1"/>
  <c r="K7763" i="2"/>
  <c r="M7763" i="2" s="1"/>
  <c r="K7762" i="2"/>
  <c r="M7762" i="2" s="1"/>
  <c r="K7761" i="2"/>
  <c r="M7761" i="2" s="1"/>
  <c r="K7760" i="2"/>
  <c r="M7760" i="2" s="1"/>
  <c r="K7759" i="2"/>
  <c r="M7759" i="2" s="1"/>
  <c r="K7758" i="2"/>
  <c r="M7758" i="2" s="1"/>
  <c r="K7757" i="2"/>
  <c r="M7757" i="2" s="1"/>
  <c r="K7756" i="2"/>
  <c r="M7756" i="2" s="1"/>
  <c r="K7755" i="2"/>
  <c r="M7755" i="2" s="1"/>
  <c r="K7754" i="2"/>
  <c r="M7754" i="2" s="1"/>
  <c r="K7753" i="2"/>
  <c r="M7753" i="2" s="1"/>
  <c r="K7752" i="2"/>
  <c r="M7752" i="2" s="1"/>
  <c r="K7751" i="2"/>
  <c r="M7751" i="2" s="1"/>
  <c r="K7750" i="2"/>
  <c r="M7750" i="2" s="1"/>
  <c r="K7749" i="2"/>
  <c r="M7749" i="2" s="1"/>
  <c r="K7748" i="2"/>
  <c r="M7748" i="2" s="1"/>
  <c r="K7747" i="2"/>
  <c r="M7747" i="2" s="1"/>
  <c r="K7746" i="2"/>
  <c r="M7746" i="2" s="1"/>
  <c r="K7745" i="2"/>
  <c r="M7745" i="2" s="1"/>
  <c r="K7744" i="2"/>
  <c r="M7744" i="2" s="1"/>
  <c r="K7743" i="2"/>
  <c r="M7743" i="2" s="1"/>
  <c r="K7742" i="2"/>
  <c r="M7742" i="2" s="1"/>
  <c r="K7741" i="2"/>
  <c r="M7741" i="2" s="1"/>
  <c r="K7740" i="2"/>
  <c r="M7740" i="2" s="1"/>
  <c r="K7739" i="2"/>
  <c r="M7739" i="2" s="1"/>
  <c r="K7738" i="2"/>
  <c r="M7738" i="2" s="1"/>
  <c r="K7737" i="2"/>
  <c r="M7737" i="2" s="1"/>
  <c r="K7736" i="2"/>
  <c r="M7736" i="2" s="1"/>
  <c r="K7735" i="2"/>
  <c r="M7735" i="2" s="1"/>
  <c r="K7734" i="2"/>
  <c r="M7734" i="2" s="1"/>
  <c r="K7733" i="2"/>
  <c r="M7733" i="2" s="1"/>
  <c r="K7732" i="2"/>
  <c r="M7732" i="2" s="1"/>
  <c r="K7731" i="2"/>
  <c r="M7731" i="2" s="1"/>
  <c r="K7730" i="2"/>
  <c r="M7730" i="2" s="1"/>
  <c r="K7729" i="2"/>
  <c r="M7729" i="2" s="1"/>
  <c r="K7728" i="2"/>
  <c r="M7728" i="2" s="1"/>
  <c r="K7727" i="2"/>
  <c r="M7727" i="2" s="1"/>
  <c r="K7726" i="2"/>
  <c r="M7726" i="2" s="1"/>
  <c r="K7725" i="2"/>
  <c r="M7725" i="2" s="1"/>
  <c r="K7724" i="2"/>
  <c r="M7724" i="2" s="1"/>
  <c r="K7723" i="2"/>
  <c r="M7723" i="2" s="1"/>
  <c r="K7722" i="2"/>
  <c r="M7722" i="2" s="1"/>
  <c r="K7721" i="2"/>
  <c r="M7721" i="2" s="1"/>
  <c r="K7720" i="2"/>
  <c r="M7720" i="2" s="1"/>
  <c r="K7719" i="2"/>
  <c r="M7719" i="2" s="1"/>
  <c r="K7718" i="2"/>
  <c r="M7718" i="2" s="1"/>
  <c r="K7717" i="2"/>
  <c r="M7717" i="2" s="1"/>
  <c r="K7716" i="2"/>
  <c r="M7716" i="2" s="1"/>
  <c r="K7715" i="2"/>
  <c r="M7715" i="2" s="1"/>
  <c r="K7714" i="2"/>
  <c r="M7714" i="2" s="1"/>
  <c r="K7713" i="2"/>
  <c r="M7713" i="2" s="1"/>
  <c r="K7712" i="2"/>
  <c r="M7712" i="2" s="1"/>
  <c r="K7711" i="2"/>
  <c r="M7711" i="2" s="1"/>
  <c r="K7710" i="2"/>
  <c r="M7710" i="2" s="1"/>
  <c r="K7709" i="2"/>
  <c r="M7709" i="2" s="1"/>
  <c r="K7708" i="2"/>
  <c r="M7708" i="2" s="1"/>
  <c r="K7707" i="2"/>
  <c r="M7707" i="2" s="1"/>
  <c r="K7706" i="2"/>
  <c r="M7706" i="2" s="1"/>
  <c r="K7705" i="2"/>
  <c r="M7705" i="2" s="1"/>
  <c r="K7704" i="2"/>
  <c r="M7704" i="2" s="1"/>
  <c r="K7703" i="2"/>
  <c r="M7703" i="2" s="1"/>
  <c r="K7702" i="2"/>
  <c r="M7702" i="2" s="1"/>
  <c r="K7701" i="2"/>
  <c r="M7701" i="2" s="1"/>
  <c r="K7700" i="2"/>
  <c r="M7700" i="2" s="1"/>
  <c r="K7699" i="2"/>
  <c r="M7699" i="2" s="1"/>
  <c r="K7698" i="2"/>
  <c r="M7698" i="2" s="1"/>
  <c r="K7697" i="2"/>
  <c r="M7697" i="2" s="1"/>
  <c r="K7696" i="2"/>
  <c r="M7696" i="2" s="1"/>
  <c r="K7695" i="2"/>
  <c r="M7695" i="2" s="1"/>
  <c r="K7694" i="2"/>
  <c r="M7694" i="2" s="1"/>
  <c r="K7693" i="2"/>
  <c r="M7693" i="2" s="1"/>
  <c r="K7692" i="2"/>
  <c r="M7692" i="2" s="1"/>
  <c r="K7691" i="2"/>
  <c r="M7691" i="2" s="1"/>
  <c r="K7690" i="2"/>
  <c r="M7690" i="2" s="1"/>
  <c r="K7689" i="2"/>
  <c r="M7689" i="2" s="1"/>
  <c r="K7688" i="2"/>
  <c r="M7688" i="2" s="1"/>
  <c r="K7687" i="2"/>
  <c r="M7687" i="2" s="1"/>
  <c r="K7686" i="2"/>
  <c r="M7686" i="2" s="1"/>
  <c r="K7685" i="2"/>
  <c r="M7685" i="2" s="1"/>
  <c r="K7684" i="2"/>
  <c r="M7684" i="2" s="1"/>
  <c r="K7683" i="2"/>
  <c r="M7683" i="2" s="1"/>
  <c r="K7682" i="2"/>
  <c r="M7682" i="2" s="1"/>
  <c r="K7681" i="2"/>
  <c r="M7681" i="2" s="1"/>
  <c r="K7680" i="2"/>
  <c r="M7680" i="2" s="1"/>
  <c r="K7679" i="2"/>
  <c r="M7679" i="2" s="1"/>
  <c r="K7678" i="2"/>
  <c r="M7678" i="2" s="1"/>
  <c r="K7677" i="2"/>
  <c r="M7677" i="2" s="1"/>
  <c r="K7676" i="2"/>
  <c r="M7676" i="2" s="1"/>
  <c r="K7675" i="2"/>
  <c r="M7675" i="2" s="1"/>
  <c r="K7674" i="2"/>
  <c r="M7674" i="2" s="1"/>
  <c r="K7673" i="2"/>
  <c r="M7673" i="2" s="1"/>
  <c r="K7672" i="2"/>
  <c r="M7672" i="2" s="1"/>
  <c r="K7671" i="2"/>
  <c r="M7671" i="2" s="1"/>
  <c r="K7670" i="2"/>
  <c r="M7670" i="2" s="1"/>
  <c r="K7669" i="2"/>
  <c r="M7669" i="2" s="1"/>
  <c r="K7668" i="2"/>
  <c r="M7668" i="2" s="1"/>
  <c r="K7667" i="2"/>
  <c r="M7667" i="2" s="1"/>
  <c r="K7666" i="2"/>
  <c r="M7666" i="2" s="1"/>
  <c r="K7665" i="2"/>
  <c r="M7665" i="2" s="1"/>
  <c r="K7664" i="2"/>
  <c r="M7664" i="2" s="1"/>
  <c r="K7663" i="2"/>
  <c r="M7663" i="2" s="1"/>
  <c r="K7662" i="2"/>
  <c r="M7662" i="2" s="1"/>
  <c r="K7661" i="2"/>
  <c r="M7661" i="2" s="1"/>
  <c r="K7660" i="2"/>
  <c r="M7660" i="2" s="1"/>
  <c r="K7659" i="2"/>
  <c r="M7659" i="2" s="1"/>
  <c r="K7658" i="2"/>
  <c r="M7658" i="2" s="1"/>
  <c r="K7657" i="2"/>
  <c r="M7657" i="2" s="1"/>
  <c r="K7656" i="2"/>
  <c r="M7656" i="2" s="1"/>
  <c r="K7655" i="2"/>
  <c r="M7655" i="2" s="1"/>
  <c r="K7654" i="2"/>
  <c r="M7654" i="2" s="1"/>
  <c r="K7653" i="2"/>
  <c r="M7653" i="2" s="1"/>
  <c r="K7652" i="2"/>
  <c r="M7652" i="2" s="1"/>
  <c r="K7651" i="2"/>
  <c r="M7651" i="2" s="1"/>
  <c r="K7650" i="2"/>
  <c r="M7650" i="2" s="1"/>
  <c r="K7649" i="2"/>
  <c r="M7649" i="2" s="1"/>
  <c r="K7648" i="2"/>
  <c r="M7648" i="2" s="1"/>
  <c r="K7647" i="2"/>
  <c r="M7647" i="2" s="1"/>
  <c r="K7646" i="2"/>
  <c r="M7646" i="2" s="1"/>
  <c r="K7645" i="2"/>
  <c r="M7645" i="2" s="1"/>
  <c r="K7644" i="2"/>
  <c r="M7644" i="2" s="1"/>
  <c r="K7643" i="2"/>
  <c r="M7643" i="2" s="1"/>
  <c r="K7642" i="2"/>
  <c r="M7642" i="2" s="1"/>
  <c r="K7641" i="2"/>
  <c r="M7641" i="2" s="1"/>
  <c r="K7640" i="2"/>
  <c r="M7640" i="2" s="1"/>
  <c r="K7639" i="2"/>
  <c r="M7639" i="2" s="1"/>
  <c r="K7638" i="2"/>
  <c r="M7638" i="2" s="1"/>
  <c r="K7637" i="2"/>
  <c r="M7637" i="2" s="1"/>
  <c r="K7636" i="2"/>
  <c r="M7636" i="2" s="1"/>
  <c r="K7635" i="2"/>
  <c r="M7635" i="2" s="1"/>
  <c r="K7634" i="2"/>
  <c r="M7634" i="2" s="1"/>
  <c r="K7633" i="2"/>
  <c r="M7633" i="2" s="1"/>
  <c r="K7632" i="2"/>
  <c r="M7632" i="2" s="1"/>
  <c r="K7631" i="2"/>
  <c r="M7631" i="2" s="1"/>
  <c r="K7630" i="2"/>
  <c r="M7630" i="2" s="1"/>
  <c r="K7629" i="2"/>
  <c r="M7629" i="2" s="1"/>
  <c r="K7628" i="2"/>
  <c r="M7628" i="2" s="1"/>
  <c r="K7627" i="2"/>
  <c r="M7627" i="2" s="1"/>
  <c r="K7626" i="2"/>
  <c r="M7626" i="2" s="1"/>
  <c r="K7625" i="2"/>
  <c r="M7625" i="2" s="1"/>
  <c r="K7624" i="2"/>
  <c r="M7624" i="2" s="1"/>
  <c r="K7623" i="2"/>
  <c r="M7623" i="2" s="1"/>
  <c r="K7622" i="2"/>
  <c r="M7622" i="2" s="1"/>
  <c r="K7621" i="2"/>
  <c r="M7621" i="2" s="1"/>
  <c r="K7620" i="2"/>
  <c r="M7620" i="2" s="1"/>
  <c r="K7619" i="2"/>
  <c r="M7619" i="2" s="1"/>
  <c r="K7618" i="2"/>
  <c r="M7618" i="2" s="1"/>
  <c r="K7617" i="2"/>
  <c r="M7617" i="2" s="1"/>
  <c r="K7616" i="2"/>
  <c r="M7616" i="2" s="1"/>
  <c r="K7615" i="2"/>
  <c r="M7615" i="2" s="1"/>
  <c r="K7614" i="2"/>
  <c r="M7614" i="2" s="1"/>
  <c r="K7613" i="2"/>
  <c r="M7613" i="2" s="1"/>
  <c r="K7612" i="2"/>
  <c r="M7612" i="2" s="1"/>
  <c r="K7611" i="2"/>
  <c r="M7611" i="2" s="1"/>
  <c r="K7610" i="2"/>
  <c r="M7610" i="2" s="1"/>
  <c r="K7609" i="2"/>
  <c r="M7609" i="2" s="1"/>
  <c r="K7608" i="2"/>
  <c r="M7608" i="2" s="1"/>
  <c r="K7607" i="2"/>
  <c r="M7607" i="2" s="1"/>
  <c r="K7606" i="2"/>
  <c r="M7606" i="2" s="1"/>
  <c r="K7605" i="2"/>
  <c r="M7605" i="2" s="1"/>
  <c r="K7604" i="2"/>
  <c r="M7604" i="2" s="1"/>
  <c r="K7603" i="2"/>
  <c r="M7603" i="2" s="1"/>
  <c r="K7602" i="2"/>
  <c r="M7602" i="2" s="1"/>
  <c r="K7601" i="2"/>
  <c r="M7601" i="2" s="1"/>
  <c r="K7600" i="2"/>
  <c r="M7600" i="2" s="1"/>
  <c r="K7599" i="2"/>
  <c r="M7599" i="2" s="1"/>
  <c r="K7598" i="2"/>
  <c r="M7598" i="2" s="1"/>
  <c r="K7597" i="2"/>
  <c r="M7597" i="2" s="1"/>
  <c r="K7596" i="2"/>
  <c r="M7596" i="2" s="1"/>
  <c r="K7595" i="2"/>
  <c r="M7595" i="2" s="1"/>
  <c r="K7594" i="2"/>
  <c r="M7594" i="2" s="1"/>
  <c r="K7593" i="2"/>
  <c r="M7593" i="2" s="1"/>
  <c r="K7592" i="2"/>
  <c r="M7592" i="2" s="1"/>
  <c r="K7591" i="2"/>
  <c r="M7591" i="2" s="1"/>
  <c r="K7590" i="2"/>
  <c r="M7590" i="2" s="1"/>
  <c r="K7589" i="2"/>
  <c r="M7589" i="2" s="1"/>
  <c r="K7588" i="2"/>
  <c r="M7588" i="2" s="1"/>
  <c r="K7587" i="2"/>
  <c r="M7587" i="2" s="1"/>
  <c r="K7586" i="2"/>
  <c r="M7586" i="2" s="1"/>
  <c r="K7585" i="2"/>
  <c r="M7585" i="2" s="1"/>
  <c r="K7584" i="2"/>
  <c r="M7584" i="2" s="1"/>
  <c r="K7583" i="2"/>
  <c r="M7583" i="2" s="1"/>
  <c r="K7582" i="2"/>
  <c r="M7582" i="2" s="1"/>
  <c r="K7581" i="2"/>
  <c r="M7581" i="2" s="1"/>
  <c r="K7580" i="2"/>
  <c r="M7580" i="2" s="1"/>
  <c r="K7579" i="2"/>
  <c r="M7579" i="2" s="1"/>
  <c r="K7578" i="2"/>
  <c r="M7578" i="2" s="1"/>
  <c r="K7577" i="2"/>
  <c r="M7577" i="2" s="1"/>
  <c r="K7576" i="2"/>
  <c r="M7576" i="2" s="1"/>
  <c r="K7575" i="2"/>
  <c r="M7575" i="2" s="1"/>
  <c r="K7574" i="2"/>
  <c r="M7574" i="2" s="1"/>
  <c r="K7573" i="2"/>
  <c r="M7573" i="2" s="1"/>
  <c r="K7572" i="2"/>
  <c r="M7572" i="2" s="1"/>
  <c r="K7571" i="2"/>
  <c r="M7571" i="2" s="1"/>
  <c r="K7570" i="2"/>
  <c r="M7570" i="2" s="1"/>
  <c r="K7569" i="2"/>
  <c r="M7569" i="2" s="1"/>
  <c r="K7568" i="2"/>
  <c r="M7568" i="2" s="1"/>
  <c r="K7567" i="2"/>
  <c r="M7567" i="2" s="1"/>
  <c r="K7566" i="2"/>
  <c r="M7566" i="2" s="1"/>
  <c r="K7565" i="2"/>
  <c r="M7565" i="2" s="1"/>
  <c r="K7564" i="2"/>
  <c r="M7564" i="2" s="1"/>
  <c r="K7563" i="2"/>
  <c r="M7563" i="2" s="1"/>
  <c r="K7562" i="2"/>
  <c r="M7562" i="2" s="1"/>
  <c r="K7561" i="2"/>
  <c r="M7561" i="2" s="1"/>
  <c r="K7560" i="2"/>
  <c r="M7560" i="2" s="1"/>
  <c r="K7559" i="2"/>
  <c r="M7559" i="2" s="1"/>
  <c r="K7558" i="2"/>
  <c r="M7558" i="2" s="1"/>
  <c r="K7557" i="2"/>
  <c r="M7557" i="2" s="1"/>
  <c r="K7556" i="2"/>
  <c r="M7556" i="2" s="1"/>
  <c r="K7555" i="2"/>
  <c r="M7555" i="2" s="1"/>
  <c r="K7554" i="2"/>
  <c r="M7554" i="2" s="1"/>
  <c r="K7553" i="2"/>
  <c r="M7553" i="2" s="1"/>
  <c r="K7552" i="2"/>
  <c r="M7552" i="2" s="1"/>
  <c r="K7551" i="2"/>
  <c r="M7551" i="2" s="1"/>
  <c r="K7550" i="2"/>
  <c r="M7550" i="2" s="1"/>
  <c r="K7549" i="2"/>
  <c r="M7549" i="2" s="1"/>
  <c r="K7548" i="2"/>
  <c r="M7548" i="2" s="1"/>
  <c r="K7547" i="2"/>
  <c r="M7547" i="2" s="1"/>
  <c r="K7546" i="2"/>
  <c r="M7546" i="2" s="1"/>
  <c r="K7545" i="2"/>
  <c r="M7545" i="2" s="1"/>
  <c r="K7544" i="2"/>
  <c r="M7544" i="2" s="1"/>
  <c r="K7543" i="2"/>
  <c r="M7543" i="2" s="1"/>
  <c r="K7542" i="2"/>
  <c r="M7542" i="2" s="1"/>
  <c r="K7541" i="2"/>
  <c r="M7541" i="2" s="1"/>
  <c r="K7540" i="2"/>
  <c r="M7540" i="2" s="1"/>
  <c r="K7539" i="2"/>
  <c r="M7539" i="2" s="1"/>
  <c r="K7538" i="2"/>
  <c r="M7538" i="2" s="1"/>
  <c r="K7537" i="2"/>
  <c r="M7537" i="2" s="1"/>
  <c r="K7536" i="2"/>
  <c r="M7536" i="2" s="1"/>
  <c r="K7535" i="2"/>
  <c r="M7535" i="2" s="1"/>
  <c r="K7534" i="2"/>
  <c r="M7534" i="2" s="1"/>
  <c r="K7533" i="2"/>
  <c r="M7533" i="2" s="1"/>
  <c r="K7532" i="2"/>
  <c r="M7532" i="2" s="1"/>
  <c r="K7531" i="2"/>
  <c r="M7531" i="2" s="1"/>
  <c r="K7530" i="2"/>
  <c r="M7530" i="2" s="1"/>
  <c r="K7529" i="2"/>
  <c r="M7529" i="2" s="1"/>
  <c r="K7528" i="2"/>
  <c r="M7528" i="2" s="1"/>
  <c r="K7527" i="2"/>
  <c r="M7527" i="2" s="1"/>
  <c r="K7526" i="2"/>
  <c r="M7526" i="2" s="1"/>
  <c r="K7525" i="2"/>
  <c r="M7525" i="2" s="1"/>
  <c r="K7524" i="2"/>
  <c r="M7524" i="2" s="1"/>
  <c r="K7523" i="2"/>
  <c r="M7523" i="2" s="1"/>
  <c r="K7522" i="2"/>
  <c r="M7522" i="2" s="1"/>
  <c r="K7521" i="2"/>
  <c r="M7521" i="2" s="1"/>
  <c r="K7520" i="2"/>
  <c r="M7520" i="2" s="1"/>
  <c r="K7519" i="2"/>
  <c r="M7519" i="2" s="1"/>
  <c r="K7518" i="2"/>
  <c r="M7518" i="2" s="1"/>
  <c r="K7517" i="2"/>
  <c r="M7517" i="2" s="1"/>
  <c r="K7516" i="2"/>
  <c r="M7516" i="2" s="1"/>
  <c r="K7515" i="2"/>
  <c r="M7515" i="2" s="1"/>
  <c r="K7514" i="2"/>
  <c r="M7514" i="2" s="1"/>
  <c r="K7513" i="2"/>
  <c r="M7513" i="2" s="1"/>
  <c r="K7512" i="2"/>
  <c r="M7512" i="2" s="1"/>
  <c r="K7511" i="2"/>
  <c r="M7511" i="2" s="1"/>
  <c r="K7510" i="2"/>
  <c r="M7510" i="2" s="1"/>
  <c r="K7509" i="2"/>
  <c r="M7509" i="2" s="1"/>
  <c r="K7508" i="2"/>
  <c r="M7508" i="2" s="1"/>
  <c r="K7507" i="2"/>
  <c r="M7507" i="2" s="1"/>
  <c r="K7506" i="2"/>
  <c r="M7506" i="2" s="1"/>
  <c r="K7505" i="2"/>
  <c r="M7505" i="2" s="1"/>
  <c r="K7504" i="2"/>
  <c r="M7504" i="2" s="1"/>
  <c r="K7503" i="2"/>
  <c r="M7503" i="2" s="1"/>
  <c r="K7502" i="2"/>
  <c r="M7502" i="2" s="1"/>
  <c r="K7501" i="2"/>
  <c r="M7501" i="2" s="1"/>
  <c r="K7500" i="2"/>
  <c r="M7500" i="2" s="1"/>
  <c r="K7499" i="2"/>
  <c r="M7499" i="2" s="1"/>
  <c r="K7498" i="2"/>
  <c r="M7498" i="2" s="1"/>
  <c r="K7497" i="2"/>
  <c r="M7497" i="2" s="1"/>
  <c r="K7496" i="2"/>
  <c r="M7496" i="2" s="1"/>
  <c r="K7495" i="2"/>
  <c r="M7495" i="2" s="1"/>
  <c r="K7494" i="2"/>
  <c r="M7494" i="2" s="1"/>
  <c r="K7493" i="2"/>
  <c r="M7493" i="2" s="1"/>
  <c r="K7492" i="2"/>
  <c r="M7492" i="2" s="1"/>
  <c r="K7491" i="2"/>
  <c r="M7491" i="2" s="1"/>
  <c r="K7490" i="2"/>
  <c r="M7490" i="2" s="1"/>
  <c r="K7489" i="2"/>
  <c r="M7489" i="2" s="1"/>
  <c r="K7488" i="2"/>
  <c r="M7488" i="2" s="1"/>
  <c r="K7487" i="2"/>
  <c r="M7487" i="2" s="1"/>
  <c r="K7486" i="2"/>
  <c r="M7486" i="2" s="1"/>
  <c r="K7485" i="2"/>
  <c r="M7485" i="2" s="1"/>
  <c r="K7484" i="2"/>
  <c r="M7484" i="2" s="1"/>
  <c r="K7483" i="2"/>
  <c r="M7483" i="2" s="1"/>
  <c r="K7482" i="2"/>
  <c r="M7482" i="2" s="1"/>
  <c r="K7481" i="2"/>
  <c r="M7481" i="2" s="1"/>
  <c r="K7480" i="2"/>
  <c r="M7480" i="2" s="1"/>
  <c r="K7479" i="2"/>
  <c r="M7479" i="2" s="1"/>
  <c r="K7478" i="2"/>
  <c r="M7478" i="2" s="1"/>
  <c r="K7477" i="2"/>
  <c r="M7477" i="2" s="1"/>
  <c r="K7476" i="2"/>
  <c r="M7476" i="2" s="1"/>
  <c r="K7475" i="2"/>
  <c r="M7475" i="2" s="1"/>
  <c r="K7474" i="2"/>
  <c r="M7474" i="2" s="1"/>
  <c r="K7473" i="2"/>
  <c r="M7473" i="2" s="1"/>
  <c r="K7472" i="2"/>
  <c r="M7472" i="2" s="1"/>
  <c r="K7471" i="2"/>
  <c r="M7471" i="2" s="1"/>
  <c r="K7470" i="2"/>
  <c r="M7470" i="2" s="1"/>
  <c r="K7469" i="2"/>
  <c r="M7469" i="2" s="1"/>
  <c r="K7468" i="2"/>
  <c r="M7468" i="2" s="1"/>
  <c r="K7467" i="2"/>
  <c r="M7467" i="2" s="1"/>
  <c r="K7466" i="2"/>
  <c r="M7466" i="2" s="1"/>
  <c r="K7465" i="2"/>
  <c r="M7465" i="2" s="1"/>
  <c r="K7464" i="2"/>
  <c r="M7464" i="2" s="1"/>
  <c r="K7463" i="2"/>
  <c r="M7463" i="2" s="1"/>
  <c r="K7462" i="2"/>
  <c r="M7462" i="2" s="1"/>
  <c r="K7461" i="2"/>
  <c r="M7461" i="2" s="1"/>
  <c r="K7460" i="2"/>
  <c r="M7460" i="2" s="1"/>
  <c r="K7459" i="2"/>
  <c r="M7459" i="2" s="1"/>
  <c r="K7458" i="2"/>
  <c r="M7458" i="2" s="1"/>
  <c r="K7457" i="2"/>
  <c r="M7457" i="2" s="1"/>
  <c r="K7456" i="2"/>
  <c r="M7456" i="2" s="1"/>
  <c r="K7455" i="2"/>
  <c r="M7455" i="2" s="1"/>
  <c r="K7454" i="2"/>
  <c r="M7454" i="2" s="1"/>
  <c r="K7453" i="2"/>
  <c r="M7453" i="2" s="1"/>
  <c r="K7452" i="2"/>
  <c r="M7452" i="2" s="1"/>
  <c r="K7451" i="2"/>
  <c r="M7451" i="2" s="1"/>
  <c r="K7450" i="2"/>
  <c r="M7450" i="2" s="1"/>
  <c r="K7449" i="2"/>
  <c r="M7449" i="2" s="1"/>
  <c r="K7448" i="2"/>
  <c r="M7448" i="2" s="1"/>
  <c r="K7447" i="2"/>
  <c r="M7447" i="2" s="1"/>
  <c r="K7446" i="2"/>
  <c r="M7446" i="2" s="1"/>
  <c r="K7445" i="2"/>
  <c r="M7445" i="2" s="1"/>
  <c r="K7444" i="2"/>
  <c r="M7444" i="2" s="1"/>
  <c r="K7443" i="2"/>
  <c r="M7443" i="2" s="1"/>
  <c r="K7442" i="2"/>
  <c r="M7442" i="2" s="1"/>
  <c r="K7441" i="2"/>
  <c r="M7441" i="2" s="1"/>
  <c r="K7440" i="2"/>
  <c r="M7440" i="2" s="1"/>
  <c r="K7439" i="2"/>
  <c r="M7439" i="2" s="1"/>
  <c r="K7438" i="2"/>
  <c r="M7438" i="2" s="1"/>
  <c r="K7437" i="2"/>
  <c r="M7437" i="2" s="1"/>
  <c r="K7436" i="2"/>
  <c r="M7436" i="2" s="1"/>
  <c r="K7435" i="2"/>
  <c r="M7435" i="2" s="1"/>
  <c r="K7434" i="2"/>
  <c r="M7434" i="2" s="1"/>
  <c r="K7433" i="2"/>
  <c r="M7433" i="2" s="1"/>
  <c r="K7432" i="2"/>
  <c r="M7432" i="2" s="1"/>
  <c r="K7431" i="2"/>
  <c r="M7431" i="2" s="1"/>
  <c r="K7430" i="2"/>
  <c r="M7430" i="2" s="1"/>
  <c r="K7429" i="2"/>
  <c r="M7429" i="2" s="1"/>
  <c r="K7428" i="2"/>
  <c r="M7428" i="2" s="1"/>
  <c r="K7427" i="2"/>
  <c r="M7427" i="2" s="1"/>
  <c r="K7426" i="2"/>
  <c r="M7426" i="2" s="1"/>
  <c r="K7425" i="2"/>
  <c r="M7425" i="2" s="1"/>
  <c r="K7424" i="2"/>
  <c r="M7424" i="2" s="1"/>
  <c r="K7423" i="2"/>
  <c r="M7423" i="2" s="1"/>
  <c r="K7422" i="2"/>
  <c r="M7422" i="2" s="1"/>
  <c r="K7421" i="2"/>
  <c r="M7421" i="2" s="1"/>
  <c r="K7420" i="2"/>
  <c r="M7420" i="2" s="1"/>
  <c r="K7419" i="2"/>
  <c r="M7419" i="2" s="1"/>
  <c r="K7418" i="2"/>
  <c r="M7418" i="2" s="1"/>
  <c r="K7417" i="2"/>
  <c r="M7417" i="2" s="1"/>
  <c r="K7416" i="2"/>
  <c r="M7416" i="2" s="1"/>
  <c r="K7415" i="2"/>
  <c r="M7415" i="2" s="1"/>
  <c r="K7414" i="2"/>
  <c r="M7414" i="2" s="1"/>
  <c r="K7413" i="2"/>
  <c r="M7413" i="2" s="1"/>
  <c r="K7412" i="2"/>
  <c r="M7412" i="2" s="1"/>
  <c r="K7411" i="2"/>
  <c r="M7411" i="2" s="1"/>
  <c r="K7410" i="2"/>
  <c r="M7410" i="2" s="1"/>
  <c r="K7409" i="2"/>
  <c r="M7409" i="2" s="1"/>
  <c r="K7408" i="2"/>
  <c r="M7408" i="2" s="1"/>
  <c r="K7407" i="2"/>
  <c r="M7407" i="2" s="1"/>
  <c r="K7406" i="2"/>
  <c r="M7406" i="2" s="1"/>
  <c r="K7405" i="2"/>
  <c r="M7405" i="2" s="1"/>
  <c r="K7404" i="2"/>
  <c r="M7404" i="2" s="1"/>
  <c r="K7403" i="2"/>
  <c r="M7403" i="2" s="1"/>
  <c r="K7402" i="2"/>
  <c r="M7402" i="2" s="1"/>
  <c r="K7401" i="2"/>
  <c r="M7401" i="2" s="1"/>
  <c r="K7400" i="2"/>
  <c r="M7400" i="2" s="1"/>
  <c r="K7399" i="2"/>
  <c r="M7399" i="2" s="1"/>
  <c r="K7398" i="2"/>
  <c r="M7398" i="2" s="1"/>
  <c r="K7397" i="2"/>
  <c r="M7397" i="2" s="1"/>
  <c r="K7396" i="2"/>
  <c r="M7396" i="2" s="1"/>
  <c r="K7395" i="2"/>
  <c r="M7395" i="2" s="1"/>
  <c r="K7394" i="2"/>
  <c r="M7394" i="2" s="1"/>
  <c r="K7393" i="2"/>
  <c r="M7393" i="2" s="1"/>
  <c r="K7392" i="2"/>
  <c r="M7392" i="2" s="1"/>
  <c r="K7391" i="2"/>
  <c r="M7391" i="2" s="1"/>
  <c r="K7390" i="2"/>
  <c r="M7390" i="2" s="1"/>
  <c r="K7389" i="2"/>
  <c r="M7389" i="2" s="1"/>
  <c r="K7388" i="2"/>
  <c r="M7388" i="2" s="1"/>
  <c r="K7387" i="2"/>
  <c r="M7387" i="2" s="1"/>
  <c r="K7386" i="2"/>
  <c r="M7386" i="2" s="1"/>
  <c r="K7385" i="2"/>
  <c r="M7385" i="2" s="1"/>
  <c r="K7384" i="2"/>
  <c r="M7384" i="2" s="1"/>
  <c r="K7383" i="2"/>
  <c r="M7383" i="2" s="1"/>
  <c r="K7382" i="2"/>
  <c r="M7382" i="2" s="1"/>
  <c r="K7381" i="2"/>
  <c r="M7381" i="2" s="1"/>
  <c r="K7380" i="2"/>
  <c r="M7380" i="2" s="1"/>
  <c r="K7379" i="2"/>
  <c r="M7379" i="2" s="1"/>
  <c r="K8100" i="2"/>
  <c r="M8100" i="2" s="1"/>
  <c r="K8096" i="2"/>
  <c r="M8096" i="2" s="1"/>
  <c r="K8092" i="2"/>
  <c r="M8092" i="2" s="1"/>
  <c r="K8088" i="2"/>
  <c r="M8088" i="2" s="1"/>
  <c r="K8084" i="2"/>
  <c r="M8084" i="2" s="1"/>
  <c r="K8080" i="2"/>
  <c r="M8080" i="2" s="1"/>
  <c r="K8076" i="2"/>
  <c r="M8076" i="2" s="1"/>
  <c r="K8072" i="2"/>
  <c r="M8072" i="2" s="1"/>
  <c r="K8068" i="2"/>
  <c r="M8068" i="2" s="1"/>
  <c r="K8064" i="2"/>
  <c r="M8064" i="2" s="1"/>
  <c r="K8060" i="2"/>
  <c r="M8060" i="2" s="1"/>
  <c r="K8056" i="2"/>
  <c r="M8056" i="2" s="1"/>
  <c r="K8052" i="2"/>
  <c r="M8052" i="2" s="1"/>
  <c r="K8048" i="2"/>
  <c r="M8048" i="2" s="1"/>
  <c r="K8044" i="2"/>
  <c r="M8044" i="2" s="1"/>
  <c r="K8040" i="2"/>
  <c r="M8040" i="2" s="1"/>
  <c r="K8036" i="2"/>
  <c r="M8036" i="2" s="1"/>
  <c r="K8032" i="2"/>
  <c r="M8032" i="2" s="1"/>
  <c r="K8028" i="2"/>
  <c r="M8028" i="2" s="1"/>
  <c r="K8024" i="2"/>
  <c r="M8024" i="2" s="1"/>
  <c r="K8020" i="2"/>
  <c r="M8020" i="2" s="1"/>
  <c r="K8101" i="2"/>
  <c r="M8101" i="2" s="1"/>
  <c r="K8097" i="2"/>
  <c r="M8097" i="2" s="1"/>
  <c r="K8093" i="2"/>
  <c r="M8093" i="2" s="1"/>
  <c r="K8089" i="2"/>
  <c r="M8089" i="2" s="1"/>
  <c r="K8085" i="2"/>
  <c r="M8085" i="2" s="1"/>
  <c r="K8081" i="2"/>
  <c r="M8081" i="2" s="1"/>
  <c r="K8077" i="2"/>
  <c r="M8077" i="2" s="1"/>
  <c r="K8073" i="2"/>
  <c r="M8073" i="2" s="1"/>
  <c r="K8069" i="2"/>
  <c r="M8069" i="2" s="1"/>
  <c r="K8065" i="2"/>
  <c r="M8065" i="2" s="1"/>
  <c r="K8061" i="2"/>
  <c r="M8061" i="2" s="1"/>
  <c r="K8057" i="2"/>
  <c r="M8057" i="2" s="1"/>
  <c r="K8053" i="2"/>
  <c r="M8053" i="2" s="1"/>
  <c r="K8049" i="2"/>
  <c r="M8049" i="2" s="1"/>
  <c r="K8045" i="2"/>
  <c r="M8045" i="2" s="1"/>
  <c r="K8041" i="2"/>
  <c r="M8041" i="2" s="1"/>
  <c r="K8037" i="2"/>
  <c r="M8037" i="2" s="1"/>
  <c r="K8033" i="2"/>
  <c r="M8033" i="2" s="1"/>
  <c r="K8029" i="2"/>
  <c r="M8029" i="2" s="1"/>
  <c r="K8025" i="2"/>
  <c r="M8025" i="2" s="1"/>
  <c r="K8021" i="2"/>
  <c r="M8021" i="2" s="1"/>
  <c r="K8102" i="2"/>
  <c r="M8102" i="2" s="1"/>
  <c r="K8086" i="2"/>
  <c r="M8086" i="2" s="1"/>
  <c r="K8070" i="2"/>
  <c r="M8070" i="2" s="1"/>
  <c r="K8054" i="2"/>
  <c r="M8054" i="2" s="1"/>
  <c r="K8038" i="2"/>
  <c r="M8038" i="2" s="1"/>
  <c r="K8022" i="2"/>
  <c r="M8022" i="2" s="1"/>
  <c r="K8098" i="2"/>
  <c r="M8098" i="2" s="1"/>
  <c r="K8082" i="2"/>
  <c r="M8082" i="2" s="1"/>
  <c r="K8066" i="2"/>
  <c r="M8066" i="2" s="1"/>
  <c r="K8050" i="2"/>
  <c r="M8050" i="2" s="1"/>
  <c r="K8034" i="2"/>
  <c r="M8034" i="2" s="1"/>
  <c r="K8094" i="2"/>
  <c r="M8094" i="2" s="1"/>
  <c r="K8078" i="2"/>
  <c r="M8078" i="2" s="1"/>
  <c r="K8062" i="2"/>
  <c r="M8062" i="2" s="1"/>
  <c r="K8046" i="2"/>
  <c r="M8046" i="2" s="1"/>
  <c r="K8030" i="2"/>
  <c r="M8030" i="2" s="1"/>
  <c r="K8090" i="2"/>
  <c r="M8090" i="2" s="1"/>
  <c r="K8026" i="2"/>
  <c r="M8026" i="2" s="1"/>
  <c r="K8074" i="2"/>
  <c r="M8074" i="2" s="1"/>
  <c r="K8058" i="2"/>
  <c r="M8058" i="2" s="1"/>
  <c r="K7378" i="2"/>
  <c r="M7378" i="2" s="1"/>
  <c r="K7377" i="2"/>
  <c r="M7377" i="2" s="1"/>
  <c r="K7376" i="2"/>
  <c r="M7376" i="2" s="1"/>
  <c r="K7375" i="2"/>
  <c r="M7375" i="2" s="1"/>
  <c r="K7374" i="2"/>
  <c r="M7374" i="2" s="1"/>
  <c r="K7373" i="2"/>
  <c r="M7373" i="2" s="1"/>
  <c r="K7372" i="2"/>
  <c r="M7372" i="2" s="1"/>
  <c r="K7371" i="2"/>
  <c r="M7371" i="2" s="1"/>
  <c r="K7370" i="2"/>
  <c r="M7370" i="2" s="1"/>
  <c r="K7369" i="2"/>
  <c r="M7369" i="2" s="1"/>
  <c r="K7368" i="2"/>
  <c r="M7368" i="2" s="1"/>
  <c r="K7367" i="2"/>
  <c r="M7367" i="2" s="1"/>
  <c r="K7366" i="2"/>
  <c r="M7366" i="2" s="1"/>
  <c r="K7365" i="2"/>
  <c r="M7365" i="2" s="1"/>
  <c r="K7364" i="2"/>
  <c r="M7364" i="2" s="1"/>
  <c r="K7363" i="2"/>
  <c r="M7363" i="2" s="1"/>
  <c r="K7362" i="2"/>
  <c r="M7362" i="2" s="1"/>
  <c r="K7361" i="2"/>
  <c r="M7361" i="2" s="1"/>
  <c r="K7360" i="2"/>
  <c r="M7360" i="2" s="1"/>
  <c r="K7359" i="2"/>
  <c r="M7359" i="2" s="1"/>
  <c r="K7358" i="2"/>
  <c r="M7358" i="2" s="1"/>
  <c r="K7357" i="2"/>
  <c r="M7357" i="2" s="1"/>
  <c r="K7356" i="2"/>
  <c r="M7356" i="2" s="1"/>
  <c r="K7355" i="2"/>
  <c r="M7355" i="2" s="1"/>
  <c r="K7354" i="2"/>
  <c r="M7354" i="2" s="1"/>
  <c r="K7353" i="2"/>
  <c r="M7353" i="2" s="1"/>
  <c r="K7352" i="2"/>
  <c r="M7352" i="2" s="1"/>
  <c r="K7351" i="2"/>
  <c r="M7351" i="2" s="1"/>
  <c r="K7350" i="2"/>
  <c r="M7350" i="2" s="1"/>
  <c r="K7349" i="2"/>
  <c r="M7349" i="2" s="1"/>
  <c r="K7348" i="2"/>
  <c r="M7348" i="2" s="1"/>
  <c r="K7347" i="2"/>
  <c r="M7347" i="2" s="1"/>
  <c r="K7346" i="2"/>
  <c r="M7346" i="2" s="1"/>
  <c r="K7345" i="2"/>
  <c r="M7345" i="2" s="1"/>
  <c r="K7344" i="2"/>
  <c r="M7344" i="2" s="1"/>
  <c r="K7343" i="2"/>
  <c r="M7343" i="2" s="1"/>
  <c r="K7342" i="2"/>
  <c r="M7342" i="2" s="1"/>
  <c r="K7341" i="2"/>
  <c r="M7341" i="2" s="1"/>
  <c r="K7340" i="2"/>
  <c r="M7340" i="2" s="1"/>
  <c r="K7339" i="2"/>
  <c r="M7339" i="2" s="1"/>
  <c r="K7338" i="2"/>
  <c r="M7338" i="2" s="1"/>
  <c r="K7337" i="2"/>
  <c r="M7337" i="2" s="1"/>
  <c r="K7336" i="2"/>
  <c r="M7336" i="2" s="1"/>
  <c r="K7335" i="2"/>
  <c r="M7335" i="2" s="1"/>
  <c r="K7334" i="2"/>
  <c r="M7334" i="2" s="1"/>
  <c r="K7333" i="2"/>
  <c r="M7333" i="2" s="1"/>
  <c r="K7332" i="2"/>
  <c r="M7332" i="2" s="1"/>
  <c r="K7331" i="2"/>
  <c r="M7331" i="2" s="1"/>
  <c r="K7330" i="2"/>
  <c r="M7330" i="2" s="1"/>
  <c r="K7329" i="2"/>
  <c r="M7329" i="2" s="1"/>
  <c r="K7328" i="2"/>
  <c r="M7328" i="2" s="1"/>
  <c r="K7327" i="2"/>
  <c r="M7327" i="2" s="1"/>
  <c r="K7326" i="2"/>
  <c r="M7326" i="2" s="1"/>
  <c r="K7325" i="2"/>
  <c r="M7325" i="2" s="1"/>
  <c r="K7324" i="2"/>
  <c r="M7324" i="2" s="1"/>
  <c r="K7323" i="2"/>
  <c r="M7323" i="2" s="1"/>
  <c r="K7322" i="2"/>
  <c r="M7322" i="2" s="1"/>
  <c r="K7321" i="2"/>
  <c r="M7321" i="2" s="1"/>
  <c r="K7320" i="2"/>
  <c r="M7320" i="2" s="1"/>
  <c r="K7319" i="2"/>
  <c r="M7319" i="2" s="1"/>
  <c r="K7318" i="2"/>
  <c r="M7318" i="2" s="1"/>
  <c r="K7317" i="2"/>
  <c r="M7317" i="2" s="1"/>
  <c r="K7316" i="2"/>
  <c r="M7316" i="2" s="1"/>
  <c r="K7315" i="2"/>
  <c r="M7315" i="2" s="1"/>
  <c r="K7314" i="2"/>
  <c r="M7314" i="2" s="1"/>
  <c r="K7313" i="2"/>
  <c r="M7313" i="2" s="1"/>
  <c r="K7312" i="2"/>
  <c r="M7312" i="2" s="1"/>
  <c r="K7311" i="2"/>
  <c r="M7311" i="2" s="1"/>
  <c r="K7310" i="2"/>
  <c r="M7310" i="2" s="1"/>
  <c r="K7309" i="2"/>
  <c r="M7309" i="2" s="1"/>
  <c r="K7308" i="2"/>
  <c r="M7308" i="2" s="1"/>
  <c r="K7307" i="2"/>
  <c r="M7307" i="2" s="1"/>
  <c r="K7306" i="2"/>
  <c r="M7306" i="2" s="1"/>
  <c r="K7305" i="2"/>
  <c r="M7305" i="2" s="1"/>
  <c r="K7304" i="2"/>
  <c r="M7304" i="2" s="1"/>
  <c r="K7303" i="2"/>
  <c r="M7303" i="2" s="1"/>
  <c r="K7302" i="2"/>
  <c r="M7302" i="2" s="1"/>
  <c r="K7301" i="2"/>
  <c r="M7301" i="2" s="1"/>
  <c r="K7300" i="2"/>
  <c r="M7300" i="2" s="1"/>
  <c r="K7299" i="2"/>
  <c r="M7299" i="2" s="1"/>
  <c r="K7298" i="2"/>
  <c r="K7297" i="2"/>
  <c r="M7297" i="2" s="1"/>
  <c r="K7296" i="2"/>
  <c r="M7296" i="2" s="1"/>
  <c r="K7295" i="2"/>
  <c r="M7295" i="2" s="1"/>
  <c r="K7294" i="2"/>
  <c r="M7294" i="2" s="1"/>
  <c r="K7293" i="2"/>
  <c r="M7293" i="2" s="1"/>
  <c r="K7292" i="2"/>
  <c r="M7292" i="2" s="1"/>
  <c r="K7291" i="2"/>
  <c r="M7291" i="2" s="1"/>
  <c r="K7290" i="2"/>
  <c r="M7290" i="2" s="1"/>
  <c r="K7289" i="2"/>
  <c r="M7289" i="2" s="1"/>
  <c r="K7288" i="2"/>
  <c r="M7288" i="2" s="1"/>
  <c r="K7287" i="2"/>
  <c r="M7287" i="2" s="1"/>
  <c r="K7286" i="2"/>
  <c r="M7286" i="2" s="1"/>
  <c r="K7285" i="2"/>
  <c r="M7285" i="2" s="1"/>
  <c r="K7284" i="2"/>
  <c r="M7284" i="2" s="1"/>
  <c r="K7283" i="2"/>
  <c r="M7283" i="2" s="1"/>
  <c r="K7282" i="2"/>
  <c r="M7282" i="2" s="1"/>
  <c r="K7281" i="2"/>
  <c r="M7281" i="2" s="1"/>
  <c r="K7280" i="2"/>
  <c r="M7280" i="2" s="1"/>
  <c r="K7279" i="2"/>
  <c r="M7279" i="2" s="1"/>
  <c r="K7278" i="2"/>
  <c r="M7278" i="2" s="1"/>
  <c r="K7277" i="2"/>
  <c r="M7277" i="2" s="1"/>
  <c r="K7276" i="2"/>
  <c r="M7276" i="2" s="1"/>
  <c r="K7275" i="2"/>
  <c r="M7275" i="2" s="1"/>
  <c r="K7274" i="2"/>
  <c r="M7274" i="2" s="1"/>
  <c r="K7273" i="2"/>
  <c r="M7273" i="2" s="1"/>
  <c r="K7272" i="2"/>
  <c r="M7272" i="2" s="1"/>
  <c r="K7271" i="2"/>
  <c r="M7271" i="2" s="1"/>
  <c r="K7270" i="2"/>
  <c r="M7270" i="2" s="1"/>
  <c r="K7269" i="2"/>
  <c r="M7269" i="2" s="1"/>
  <c r="K7268" i="2"/>
  <c r="M7268" i="2" s="1"/>
  <c r="K7267" i="2"/>
  <c r="M7267" i="2" s="1"/>
  <c r="K7266" i="2"/>
  <c r="M7266" i="2" s="1"/>
  <c r="K7265" i="2"/>
  <c r="M7265" i="2" s="1"/>
  <c r="K7264" i="2"/>
  <c r="M7264" i="2" s="1"/>
  <c r="K7263" i="2"/>
  <c r="M7263" i="2" s="1"/>
  <c r="K7262" i="2"/>
  <c r="M7262" i="2" s="1"/>
  <c r="K7261" i="2"/>
  <c r="M7261" i="2" s="1"/>
  <c r="K7260" i="2"/>
  <c r="M7260" i="2" s="1"/>
  <c r="K7259" i="2"/>
  <c r="M7259" i="2" s="1"/>
  <c r="K7258" i="2"/>
  <c r="M7258" i="2" s="1"/>
  <c r="K7257" i="2"/>
  <c r="M7257" i="2" s="1"/>
  <c r="K7256" i="2"/>
  <c r="M7256" i="2" s="1"/>
  <c r="K7255" i="2"/>
  <c r="M7255" i="2" s="1"/>
  <c r="K7254" i="2"/>
  <c r="M7254" i="2" s="1"/>
  <c r="K7253" i="2"/>
  <c r="M7253" i="2" s="1"/>
  <c r="K7252" i="2"/>
  <c r="M7252" i="2" s="1"/>
  <c r="K7251" i="2"/>
  <c r="M7251" i="2" s="1"/>
  <c r="K7250" i="2"/>
  <c r="M7250" i="2" s="1"/>
  <c r="K7249" i="2"/>
  <c r="M7249" i="2" s="1"/>
  <c r="K7248" i="2"/>
  <c r="M7248" i="2" s="1"/>
  <c r="K7247" i="2"/>
  <c r="M7247" i="2" s="1"/>
  <c r="K7246" i="2"/>
  <c r="M7246" i="2" s="1"/>
  <c r="K7245" i="2"/>
  <c r="M7245" i="2" s="1"/>
  <c r="K7244" i="2"/>
  <c r="M7244" i="2" s="1"/>
  <c r="K7243" i="2"/>
  <c r="M7243" i="2" s="1"/>
  <c r="K7242" i="2"/>
  <c r="M7242" i="2" s="1"/>
  <c r="K7241" i="2"/>
  <c r="M7241" i="2" s="1"/>
  <c r="K7240" i="2"/>
  <c r="M7240" i="2" s="1"/>
  <c r="K7239" i="2"/>
  <c r="M7239" i="2" s="1"/>
  <c r="K7238" i="2"/>
  <c r="M7238" i="2" s="1"/>
  <c r="K7237" i="2"/>
  <c r="M7237" i="2" s="1"/>
  <c r="K7236" i="2"/>
  <c r="M7236" i="2" s="1"/>
  <c r="K7235" i="2"/>
  <c r="M7235" i="2" s="1"/>
  <c r="K7234" i="2"/>
  <c r="M7234" i="2" s="1"/>
  <c r="K7233" i="2"/>
  <c r="M7233" i="2" s="1"/>
  <c r="K7232" i="2"/>
  <c r="M7232" i="2" s="1"/>
  <c r="K7231" i="2"/>
  <c r="M7231" i="2" s="1"/>
  <c r="K7230" i="2"/>
  <c r="M7230" i="2" s="1"/>
  <c r="K7229" i="2"/>
  <c r="M7229" i="2" s="1"/>
  <c r="K7228" i="2"/>
  <c r="M7228" i="2" s="1"/>
  <c r="K7227" i="2"/>
  <c r="M7227" i="2" s="1"/>
  <c r="K7226" i="2"/>
  <c r="M7226" i="2" s="1"/>
  <c r="K7225" i="2"/>
  <c r="M7225" i="2" s="1"/>
  <c r="K7224" i="2"/>
  <c r="M7224" i="2" s="1"/>
  <c r="K7223" i="2"/>
  <c r="M7223" i="2" s="1"/>
  <c r="K7222" i="2"/>
  <c r="M7222" i="2" s="1"/>
  <c r="K7221" i="2"/>
  <c r="M7221" i="2" s="1"/>
  <c r="K7220" i="2"/>
  <c r="M7220" i="2" s="1"/>
  <c r="K7219" i="2"/>
  <c r="M7219" i="2" s="1"/>
  <c r="K7218" i="2"/>
  <c r="M7218" i="2" s="1"/>
  <c r="K7217" i="2"/>
  <c r="M7217" i="2" s="1"/>
  <c r="K7216" i="2"/>
  <c r="M7216" i="2" s="1"/>
  <c r="K7215" i="2"/>
  <c r="M7215" i="2" s="1"/>
  <c r="K7214" i="2"/>
  <c r="M7214" i="2" s="1"/>
  <c r="K7213" i="2"/>
  <c r="M7213" i="2" s="1"/>
  <c r="K7212" i="2"/>
  <c r="M7212" i="2" s="1"/>
  <c r="K7211" i="2"/>
  <c r="M7211" i="2" s="1"/>
  <c r="K7210" i="2"/>
  <c r="M7210" i="2" s="1"/>
  <c r="K7209" i="2"/>
  <c r="M7209" i="2" s="1"/>
  <c r="K7208" i="2"/>
  <c r="M7208" i="2" s="1"/>
  <c r="K7207" i="2"/>
  <c r="M7207" i="2" s="1"/>
  <c r="K7206" i="2"/>
  <c r="M7206" i="2" s="1"/>
  <c r="K7205" i="2"/>
  <c r="M7205" i="2" s="1"/>
  <c r="K7204" i="2"/>
  <c r="M7204" i="2" s="1"/>
  <c r="K7203" i="2"/>
  <c r="M7203" i="2" s="1"/>
  <c r="K7202" i="2"/>
  <c r="M7202" i="2" s="1"/>
  <c r="K7201" i="2"/>
  <c r="M7201" i="2" s="1"/>
  <c r="K7200" i="2"/>
  <c r="M7200" i="2" s="1"/>
  <c r="K7199" i="2"/>
  <c r="M7199" i="2" s="1"/>
  <c r="K7198" i="2"/>
  <c r="M7198" i="2" s="1"/>
  <c r="K7197" i="2"/>
  <c r="M7197" i="2" s="1"/>
  <c r="K7196" i="2"/>
  <c r="M7196" i="2" s="1"/>
  <c r="K7195" i="2"/>
  <c r="M7195" i="2" s="1"/>
  <c r="K7194" i="2"/>
  <c r="M7194" i="2" s="1"/>
  <c r="K7193" i="2"/>
  <c r="M7193" i="2" s="1"/>
  <c r="K7192" i="2"/>
  <c r="M7192" i="2" s="1"/>
  <c r="K7191" i="2"/>
  <c r="M7191" i="2" s="1"/>
  <c r="K7190" i="2"/>
  <c r="M7190" i="2" s="1"/>
  <c r="K7189" i="2"/>
  <c r="M7189" i="2" s="1"/>
  <c r="K7188" i="2"/>
  <c r="M7188" i="2" s="1"/>
  <c r="K7187" i="2"/>
  <c r="M7187" i="2" s="1"/>
  <c r="K7186" i="2"/>
  <c r="M7186" i="2" s="1"/>
  <c r="K7185" i="2"/>
  <c r="M7185" i="2" s="1"/>
  <c r="K7184" i="2"/>
  <c r="M7184" i="2" s="1"/>
  <c r="K7183" i="2"/>
  <c r="M7183" i="2" s="1"/>
  <c r="K7182" i="2"/>
  <c r="M7182" i="2" s="1"/>
  <c r="K7181" i="2"/>
  <c r="M7181" i="2" s="1"/>
  <c r="K7180" i="2"/>
  <c r="M7180" i="2" s="1"/>
  <c r="K7179" i="2"/>
  <c r="M7179" i="2" s="1"/>
  <c r="K7178" i="2"/>
  <c r="M7178" i="2" s="1"/>
  <c r="K7177" i="2"/>
  <c r="M7177" i="2" s="1"/>
  <c r="K7176" i="2"/>
  <c r="M7176" i="2" s="1"/>
  <c r="K7175" i="2"/>
  <c r="M7175" i="2" s="1"/>
  <c r="K7174" i="2"/>
  <c r="M7174" i="2" s="1"/>
  <c r="K7173" i="2"/>
  <c r="M7173" i="2" s="1"/>
  <c r="K7172" i="2"/>
  <c r="M7172" i="2" s="1"/>
  <c r="K7171" i="2"/>
  <c r="M7171" i="2" s="1"/>
  <c r="K7170" i="2"/>
  <c r="M7170" i="2" s="1"/>
  <c r="K7169" i="2"/>
  <c r="M7169" i="2" s="1"/>
  <c r="K7168" i="2"/>
  <c r="M7168" i="2" s="1"/>
  <c r="K7167" i="2"/>
  <c r="M7167" i="2" s="1"/>
  <c r="K7166" i="2"/>
  <c r="M7166" i="2" s="1"/>
  <c r="K7165" i="2"/>
  <c r="M7165" i="2" s="1"/>
  <c r="K7164" i="2"/>
  <c r="M7164" i="2" s="1"/>
  <c r="K7163" i="2"/>
  <c r="M7163" i="2" s="1"/>
  <c r="K7162" i="2"/>
  <c r="M7162" i="2" s="1"/>
  <c r="K7161" i="2"/>
  <c r="M7161" i="2" s="1"/>
  <c r="K7160" i="2"/>
  <c r="M7160" i="2" s="1"/>
  <c r="K7159" i="2"/>
  <c r="M7159" i="2" s="1"/>
  <c r="K7158" i="2"/>
  <c r="M7158" i="2" s="1"/>
  <c r="K7157" i="2"/>
  <c r="M7157" i="2" s="1"/>
  <c r="K7156" i="2"/>
  <c r="M7156" i="2" s="1"/>
  <c r="K7155" i="2"/>
  <c r="M7155" i="2" s="1"/>
  <c r="K7154" i="2"/>
  <c r="M7154" i="2" s="1"/>
  <c r="K7153" i="2"/>
  <c r="M7153" i="2" s="1"/>
  <c r="K7152" i="2"/>
  <c r="M7152" i="2" s="1"/>
  <c r="K7151" i="2"/>
  <c r="M7151" i="2" s="1"/>
  <c r="K7150" i="2"/>
  <c r="M7150" i="2" s="1"/>
  <c r="K7149" i="2"/>
  <c r="M7149" i="2" s="1"/>
  <c r="K7148" i="2"/>
  <c r="M7148" i="2" s="1"/>
  <c r="K7147" i="2"/>
  <c r="M7147" i="2" s="1"/>
  <c r="K7146" i="2"/>
  <c r="M7146" i="2" s="1"/>
  <c r="K7145" i="2"/>
  <c r="M7145" i="2" s="1"/>
  <c r="K7144" i="2"/>
  <c r="M7144" i="2" s="1"/>
  <c r="K7143" i="2"/>
  <c r="M7143" i="2" s="1"/>
  <c r="K7142" i="2"/>
  <c r="M7142" i="2" s="1"/>
  <c r="K7141" i="2"/>
  <c r="M7141" i="2" s="1"/>
  <c r="K7140" i="2"/>
  <c r="M7140" i="2" s="1"/>
  <c r="K7139" i="2"/>
  <c r="M7139" i="2" s="1"/>
  <c r="K7138" i="2"/>
  <c r="M7138" i="2" s="1"/>
  <c r="K7137" i="2"/>
  <c r="M7137" i="2" s="1"/>
  <c r="K7136" i="2"/>
  <c r="M7136" i="2" s="1"/>
  <c r="K7135" i="2"/>
  <c r="M7135" i="2" s="1"/>
  <c r="K7134" i="2"/>
  <c r="M7134" i="2" s="1"/>
  <c r="K7133" i="2"/>
  <c r="M7133" i="2" s="1"/>
  <c r="K7132" i="2"/>
  <c r="M7132" i="2" s="1"/>
  <c r="K7131" i="2"/>
  <c r="M7131" i="2" s="1"/>
  <c r="K7130" i="2"/>
  <c r="M7130" i="2" s="1"/>
  <c r="K7129" i="2"/>
  <c r="M7129" i="2" s="1"/>
  <c r="K7128" i="2"/>
  <c r="M7128" i="2" s="1"/>
  <c r="K7127" i="2"/>
  <c r="M7127" i="2" s="1"/>
  <c r="K7126" i="2"/>
  <c r="M7126" i="2" s="1"/>
  <c r="K7125" i="2"/>
  <c r="M7125" i="2" s="1"/>
  <c r="K7124" i="2"/>
  <c r="M7124" i="2" s="1"/>
  <c r="K7123" i="2"/>
  <c r="M7123" i="2" s="1"/>
  <c r="K7122" i="2"/>
  <c r="M7122" i="2" s="1"/>
  <c r="K7121" i="2"/>
  <c r="M7121" i="2" s="1"/>
  <c r="K7120" i="2"/>
  <c r="M7120" i="2" s="1"/>
  <c r="K7119" i="2"/>
  <c r="M7119" i="2" s="1"/>
  <c r="K7118" i="2"/>
  <c r="M7118" i="2" s="1"/>
  <c r="K7117" i="2"/>
  <c r="M7117" i="2" s="1"/>
  <c r="K7116" i="2"/>
  <c r="M7116" i="2" s="1"/>
  <c r="K7115" i="2"/>
  <c r="M7115" i="2" s="1"/>
  <c r="K7114" i="2"/>
  <c r="M7114" i="2" s="1"/>
  <c r="K7113" i="2"/>
  <c r="M7113" i="2" s="1"/>
  <c r="K7112" i="2"/>
  <c r="M7112" i="2" s="1"/>
  <c r="K7111" i="2"/>
  <c r="M7111" i="2" s="1"/>
  <c r="K7110" i="2"/>
  <c r="M7110" i="2" s="1"/>
  <c r="K7109" i="2"/>
  <c r="M7109" i="2" s="1"/>
  <c r="K7108" i="2"/>
  <c r="M7108" i="2" s="1"/>
  <c r="K7107" i="2"/>
  <c r="M7107" i="2" s="1"/>
  <c r="K7106" i="2"/>
  <c r="M7106" i="2" s="1"/>
  <c r="K7105" i="2"/>
  <c r="M7105" i="2" s="1"/>
  <c r="K7104" i="2"/>
  <c r="M7104" i="2" s="1"/>
  <c r="K7103" i="2"/>
  <c r="M7103" i="2" s="1"/>
  <c r="K7102" i="2"/>
  <c r="M7102" i="2" s="1"/>
  <c r="K7101" i="2"/>
  <c r="M7101" i="2" s="1"/>
  <c r="K7100" i="2"/>
  <c r="M7100" i="2" s="1"/>
  <c r="K7099" i="2"/>
  <c r="M7099" i="2" s="1"/>
  <c r="K7098" i="2"/>
  <c r="M7098" i="2" s="1"/>
  <c r="K7097" i="2"/>
  <c r="M7097" i="2" s="1"/>
  <c r="K7096" i="2"/>
  <c r="M7096" i="2" s="1"/>
  <c r="K7095" i="2"/>
  <c r="M7095" i="2" s="1"/>
  <c r="K7094" i="2"/>
  <c r="M7094" i="2" s="1"/>
  <c r="K7093" i="2"/>
  <c r="M7093" i="2" s="1"/>
  <c r="K7092" i="2"/>
  <c r="M7092" i="2" s="1"/>
  <c r="K7091" i="2"/>
  <c r="M7091" i="2" s="1"/>
  <c r="K7090" i="2"/>
  <c r="M7090" i="2" s="1"/>
  <c r="K7089" i="2"/>
  <c r="M7089" i="2" s="1"/>
  <c r="K7088" i="2"/>
  <c r="M7088" i="2" s="1"/>
  <c r="K7087" i="2"/>
  <c r="M7087" i="2" s="1"/>
  <c r="K7086" i="2"/>
  <c r="M7086" i="2" s="1"/>
  <c r="K7085" i="2"/>
  <c r="M7085" i="2" s="1"/>
  <c r="K7084" i="2"/>
  <c r="M7084" i="2" s="1"/>
  <c r="K7083" i="2"/>
  <c r="M7083" i="2" s="1"/>
  <c r="K7082" i="2"/>
  <c r="M7082" i="2" s="1"/>
  <c r="K7081" i="2"/>
  <c r="M7081" i="2" s="1"/>
  <c r="K7080" i="2"/>
  <c r="M7080" i="2" s="1"/>
  <c r="K7079" i="2"/>
  <c r="M7079" i="2" s="1"/>
  <c r="K7078" i="2"/>
  <c r="M7078" i="2" s="1"/>
  <c r="K7077" i="2"/>
  <c r="M7077" i="2" s="1"/>
  <c r="K7076" i="2"/>
  <c r="M7076" i="2" s="1"/>
  <c r="K7075" i="2"/>
  <c r="M7075" i="2" s="1"/>
  <c r="K7074" i="2"/>
  <c r="M7074" i="2" s="1"/>
  <c r="K7073" i="2"/>
  <c r="M7073" i="2" s="1"/>
  <c r="K7072" i="2"/>
  <c r="M7072" i="2" s="1"/>
  <c r="K7071" i="2"/>
  <c r="M7071" i="2" s="1"/>
  <c r="K7070" i="2"/>
  <c r="M7070" i="2" s="1"/>
  <c r="K7069" i="2"/>
  <c r="M7069" i="2" s="1"/>
  <c r="K7068" i="2"/>
  <c r="M7068" i="2" s="1"/>
  <c r="K7067" i="2"/>
  <c r="M7067" i="2" s="1"/>
  <c r="K7066" i="2"/>
  <c r="M7066" i="2" s="1"/>
  <c r="K7065" i="2"/>
  <c r="M7065" i="2" s="1"/>
  <c r="K7064" i="2"/>
  <c r="M7064" i="2" s="1"/>
  <c r="K7063" i="2"/>
  <c r="M7063" i="2" s="1"/>
  <c r="K7062" i="2"/>
  <c r="M7062" i="2" s="1"/>
  <c r="K7061" i="2"/>
  <c r="M7061" i="2" s="1"/>
  <c r="K7060" i="2"/>
  <c r="M7060" i="2" s="1"/>
  <c r="K7059" i="2"/>
  <c r="M7059" i="2" s="1"/>
  <c r="K7058" i="2"/>
  <c r="M7058" i="2" s="1"/>
  <c r="K7057" i="2"/>
  <c r="M7057" i="2" s="1"/>
  <c r="K7056" i="2"/>
  <c r="M7056" i="2" s="1"/>
  <c r="K7055" i="2"/>
  <c r="M7055" i="2" s="1"/>
  <c r="K7054" i="2"/>
  <c r="M7054" i="2" s="1"/>
  <c r="K7053" i="2"/>
  <c r="M7053" i="2" s="1"/>
  <c r="K7052" i="2"/>
  <c r="M7052" i="2" s="1"/>
  <c r="K7051" i="2"/>
  <c r="M7051" i="2" s="1"/>
  <c r="K7050" i="2"/>
  <c r="M7050" i="2" s="1"/>
  <c r="K7049" i="2"/>
  <c r="M7049" i="2" s="1"/>
  <c r="K7048" i="2"/>
  <c r="M7048" i="2" s="1"/>
  <c r="K7047" i="2"/>
  <c r="M7047" i="2" s="1"/>
  <c r="K7046" i="2"/>
  <c r="M7046" i="2" s="1"/>
  <c r="K7045" i="2"/>
  <c r="M7045" i="2" s="1"/>
  <c r="K7044" i="2"/>
  <c r="M7044" i="2" s="1"/>
  <c r="K7043" i="2"/>
  <c r="M7043" i="2" s="1"/>
  <c r="K7042" i="2"/>
  <c r="M7042" i="2" s="1"/>
  <c r="K7041" i="2"/>
  <c r="M7041" i="2" s="1"/>
  <c r="K7040" i="2"/>
  <c r="M7040" i="2" s="1"/>
  <c r="K7039" i="2"/>
  <c r="M7039" i="2" s="1"/>
  <c r="K7038" i="2"/>
  <c r="M7038" i="2" s="1"/>
  <c r="K7037" i="2"/>
  <c r="M7037" i="2" s="1"/>
  <c r="K7036" i="2"/>
  <c r="M7036" i="2" s="1"/>
  <c r="K7035" i="2"/>
  <c r="M7035" i="2" s="1"/>
  <c r="K7034" i="2"/>
  <c r="M7034" i="2" s="1"/>
  <c r="K7033" i="2"/>
  <c r="M7033" i="2" s="1"/>
  <c r="K7032" i="2"/>
  <c r="M7032" i="2" s="1"/>
  <c r="K7031" i="2"/>
  <c r="M7031" i="2" s="1"/>
  <c r="K7030" i="2"/>
  <c r="M7030" i="2" s="1"/>
  <c r="K7029" i="2"/>
  <c r="M7029" i="2" s="1"/>
  <c r="K7028" i="2"/>
  <c r="M7028" i="2" s="1"/>
  <c r="K7027" i="2"/>
  <c r="M7027" i="2" s="1"/>
  <c r="K7026" i="2"/>
  <c r="M7026" i="2" s="1"/>
  <c r="K7025" i="2"/>
  <c r="M7025" i="2" s="1"/>
  <c r="K7024" i="2"/>
  <c r="M7024" i="2" s="1"/>
  <c r="K7023" i="2"/>
  <c r="M7023" i="2" s="1"/>
  <c r="K7022" i="2"/>
  <c r="M7022" i="2" s="1"/>
  <c r="K7021" i="2"/>
  <c r="M7021" i="2" s="1"/>
  <c r="K7020" i="2"/>
  <c r="M7020" i="2" s="1"/>
  <c r="K7019" i="2"/>
  <c r="M7019" i="2" s="1"/>
  <c r="K7018" i="2"/>
  <c r="M7018" i="2" s="1"/>
  <c r="K7017" i="2"/>
  <c r="M7017" i="2" s="1"/>
  <c r="K7016" i="2"/>
  <c r="M7016" i="2" s="1"/>
  <c r="K7015" i="2"/>
  <c r="M7015" i="2" s="1"/>
  <c r="K7014" i="2"/>
  <c r="M7014" i="2" s="1"/>
  <c r="K7013" i="2"/>
  <c r="M7013" i="2" s="1"/>
  <c r="K7012" i="2"/>
  <c r="M7012" i="2" s="1"/>
  <c r="K7011" i="2"/>
  <c r="M7011" i="2" s="1"/>
  <c r="K7010" i="2"/>
  <c r="M7010" i="2" s="1"/>
  <c r="K7009" i="2"/>
  <c r="M7009" i="2" s="1"/>
  <c r="K7008" i="2"/>
  <c r="M7008" i="2" s="1"/>
  <c r="K7007" i="2"/>
  <c r="M7007" i="2" s="1"/>
  <c r="K7006" i="2"/>
  <c r="M7006" i="2" s="1"/>
  <c r="K7005" i="2"/>
  <c r="M7005" i="2" s="1"/>
  <c r="K7004" i="2"/>
  <c r="M7004" i="2" s="1"/>
  <c r="K7003" i="2"/>
  <c r="M7003" i="2" s="1"/>
  <c r="K7002" i="2"/>
  <c r="M7002" i="2" s="1"/>
  <c r="K7001" i="2"/>
  <c r="M7001" i="2" s="1"/>
  <c r="K7000" i="2"/>
  <c r="M7000" i="2" s="1"/>
  <c r="K6999" i="2"/>
  <c r="M6999" i="2" s="1"/>
  <c r="K6998" i="2"/>
  <c r="M6998" i="2" s="1"/>
  <c r="K6997" i="2"/>
  <c r="M6997" i="2" s="1"/>
  <c r="K6996" i="2"/>
  <c r="M6996" i="2" s="1"/>
  <c r="K6995" i="2"/>
  <c r="M6995" i="2" s="1"/>
  <c r="K6994" i="2"/>
  <c r="M6994" i="2" s="1"/>
  <c r="K6993" i="2"/>
  <c r="M6993" i="2" s="1"/>
  <c r="K6992" i="2"/>
  <c r="M6992" i="2" s="1"/>
  <c r="K6991" i="2"/>
  <c r="M6991" i="2" s="1"/>
  <c r="K6990" i="2"/>
  <c r="M6990" i="2" s="1"/>
  <c r="K6989" i="2"/>
  <c r="M6989" i="2" s="1"/>
  <c r="K6988" i="2"/>
  <c r="M6988" i="2" s="1"/>
  <c r="K6987" i="2"/>
  <c r="M6987" i="2" s="1"/>
  <c r="K6986" i="2"/>
  <c r="M6986" i="2" s="1"/>
  <c r="K6985" i="2"/>
  <c r="M6985" i="2" s="1"/>
  <c r="K6984" i="2"/>
  <c r="M6984" i="2" s="1"/>
  <c r="K6983" i="2"/>
  <c r="M6983" i="2" s="1"/>
  <c r="K6982" i="2"/>
  <c r="M6982" i="2" s="1"/>
  <c r="K6981" i="2"/>
  <c r="M6981" i="2" s="1"/>
  <c r="K6980" i="2"/>
  <c r="M6980" i="2" s="1"/>
  <c r="K6979" i="2"/>
  <c r="M6979" i="2" s="1"/>
  <c r="K6978" i="2"/>
  <c r="M6978" i="2" s="1"/>
  <c r="K6977" i="2"/>
  <c r="M6977" i="2" s="1"/>
  <c r="K6976" i="2"/>
  <c r="M6976" i="2" s="1"/>
  <c r="K6975" i="2"/>
  <c r="M6975" i="2" s="1"/>
  <c r="K6974" i="2"/>
  <c r="M6974" i="2" s="1"/>
  <c r="K6973" i="2"/>
  <c r="M6973" i="2" s="1"/>
  <c r="K6972" i="2"/>
  <c r="M6972" i="2" s="1"/>
  <c r="K6971" i="2"/>
  <c r="M6971" i="2" s="1"/>
  <c r="K6970" i="2"/>
  <c r="M6970" i="2" s="1"/>
  <c r="K6969" i="2"/>
  <c r="M6969" i="2" s="1"/>
  <c r="K6968" i="2"/>
  <c r="M6968" i="2" s="1"/>
  <c r="K6967" i="2"/>
  <c r="M6967" i="2" s="1"/>
  <c r="K6966" i="2"/>
  <c r="M6966" i="2" s="1"/>
  <c r="K6965" i="2"/>
  <c r="M6965" i="2" s="1"/>
  <c r="K6964" i="2"/>
  <c r="M6964" i="2" s="1"/>
  <c r="K6963" i="2"/>
  <c r="M6963" i="2" s="1"/>
  <c r="K6962" i="2"/>
  <c r="M6962" i="2" s="1"/>
  <c r="K6961" i="2"/>
  <c r="M6961" i="2" s="1"/>
  <c r="K6960" i="2"/>
  <c r="M6960" i="2" s="1"/>
  <c r="K6959" i="2"/>
  <c r="M6959" i="2" s="1"/>
  <c r="K6958" i="2"/>
  <c r="M6958" i="2" s="1"/>
  <c r="K6957" i="2"/>
  <c r="M6957" i="2" s="1"/>
  <c r="K6956" i="2"/>
  <c r="M6956" i="2" s="1"/>
  <c r="K6955" i="2"/>
  <c r="M6955" i="2" s="1"/>
  <c r="K6954" i="2"/>
  <c r="M6954" i="2" s="1"/>
  <c r="K6953" i="2"/>
  <c r="M6953" i="2" s="1"/>
  <c r="K6952" i="2"/>
  <c r="M6952" i="2" s="1"/>
  <c r="K6951" i="2"/>
  <c r="M6951" i="2" s="1"/>
  <c r="K6950" i="2"/>
  <c r="M6950" i="2" s="1"/>
  <c r="K6949" i="2"/>
  <c r="M6949" i="2" s="1"/>
  <c r="K6948" i="2"/>
  <c r="M6948" i="2" s="1"/>
  <c r="K6947" i="2"/>
  <c r="M6947" i="2" s="1"/>
  <c r="K6946" i="2"/>
  <c r="M6946" i="2" s="1"/>
  <c r="K6945" i="2"/>
  <c r="M6945" i="2" s="1"/>
  <c r="K6944" i="2"/>
  <c r="M6944" i="2" s="1"/>
  <c r="K6943" i="2"/>
  <c r="M6943" i="2" s="1"/>
  <c r="K6942" i="2"/>
  <c r="M6942" i="2" s="1"/>
  <c r="K6941" i="2"/>
  <c r="M6941" i="2" s="1"/>
  <c r="K6940" i="2"/>
  <c r="M6940" i="2" s="1"/>
  <c r="K6939" i="2"/>
  <c r="M6939" i="2" s="1"/>
  <c r="K6938" i="2"/>
  <c r="M6938" i="2" s="1"/>
  <c r="K6937" i="2"/>
  <c r="M6937" i="2" s="1"/>
  <c r="K6936" i="2"/>
  <c r="M6936" i="2" s="1"/>
  <c r="K6935" i="2"/>
  <c r="M6935" i="2" s="1"/>
  <c r="K6934" i="2"/>
  <c r="M6934" i="2" s="1"/>
  <c r="K6933" i="2"/>
  <c r="M6933" i="2" s="1"/>
  <c r="K6932" i="2"/>
  <c r="M6932" i="2" s="1"/>
  <c r="K6931" i="2"/>
  <c r="M6931" i="2" s="1"/>
  <c r="K6930" i="2"/>
  <c r="M6930" i="2" s="1"/>
  <c r="K6929" i="2"/>
  <c r="M6929" i="2" s="1"/>
  <c r="K6928" i="2"/>
  <c r="M6928" i="2" s="1"/>
  <c r="K6927" i="2"/>
  <c r="M6927" i="2" s="1"/>
  <c r="K6926" i="2"/>
  <c r="M6926" i="2" s="1"/>
  <c r="K6925" i="2"/>
  <c r="M6925" i="2" s="1"/>
  <c r="K6924" i="2"/>
  <c r="M6924" i="2" s="1"/>
  <c r="K6923" i="2"/>
  <c r="M6923" i="2" s="1"/>
  <c r="K6922" i="2"/>
  <c r="M6922" i="2" s="1"/>
  <c r="K6921" i="2"/>
  <c r="M6921" i="2" s="1"/>
  <c r="K6920" i="2"/>
  <c r="M6920" i="2" s="1"/>
  <c r="K6919" i="2"/>
  <c r="M6919" i="2" s="1"/>
  <c r="K6918" i="2"/>
  <c r="M6918" i="2" s="1"/>
  <c r="K6917" i="2"/>
  <c r="M6917" i="2" s="1"/>
  <c r="K6916" i="2"/>
  <c r="M6916" i="2" s="1"/>
  <c r="K6915" i="2"/>
  <c r="M6915" i="2" s="1"/>
  <c r="K6914" i="2"/>
  <c r="M6914" i="2" s="1"/>
  <c r="K6913" i="2"/>
  <c r="M6913" i="2" s="1"/>
  <c r="K6912" i="2"/>
  <c r="M6912" i="2" s="1"/>
  <c r="K6911" i="2"/>
  <c r="M6911" i="2" s="1"/>
  <c r="K6910" i="2"/>
  <c r="M6910" i="2" s="1"/>
  <c r="K6909" i="2"/>
  <c r="M6909" i="2" s="1"/>
  <c r="K6908" i="2"/>
  <c r="M6908" i="2" s="1"/>
  <c r="K6907" i="2"/>
  <c r="M6907" i="2" s="1"/>
  <c r="K6906" i="2"/>
  <c r="M6906" i="2" s="1"/>
  <c r="K6905" i="2"/>
  <c r="M6905" i="2" s="1"/>
  <c r="K6904" i="2"/>
  <c r="M6904" i="2" s="1"/>
  <c r="K6903" i="2"/>
  <c r="M6903" i="2" s="1"/>
  <c r="K6902" i="2"/>
  <c r="M6902" i="2" s="1"/>
  <c r="K6901" i="2"/>
  <c r="M6901" i="2" s="1"/>
  <c r="K6900" i="2"/>
  <c r="M6900" i="2" s="1"/>
  <c r="K6899" i="2"/>
  <c r="M6899" i="2" s="1"/>
  <c r="K6898" i="2"/>
  <c r="M6898" i="2" s="1"/>
  <c r="K6897" i="2"/>
  <c r="M6897" i="2" s="1"/>
  <c r="K6896" i="2"/>
  <c r="M6896" i="2" s="1"/>
  <c r="K6895" i="2"/>
  <c r="M6895" i="2" s="1"/>
  <c r="K6894" i="2"/>
  <c r="M6894" i="2" s="1"/>
  <c r="K6893" i="2"/>
  <c r="M6893" i="2" s="1"/>
  <c r="K6892" i="2"/>
  <c r="M6892" i="2" s="1"/>
  <c r="K6891" i="2"/>
  <c r="M6891" i="2" s="1"/>
  <c r="K6890" i="2"/>
  <c r="M6890" i="2" s="1"/>
  <c r="K6889" i="2"/>
  <c r="M6889" i="2" s="1"/>
  <c r="K6888" i="2"/>
  <c r="M6888" i="2" s="1"/>
  <c r="K6887" i="2"/>
  <c r="M6887" i="2" s="1"/>
  <c r="K6886" i="2"/>
  <c r="M6886" i="2" s="1"/>
  <c r="K6885" i="2"/>
  <c r="M6885" i="2" s="1"/>
  <c r="K6884" i="2"/>
  <c r="M6884" i="2" s="1"/>
  <c r="K6883" i="2"/>
  <c r="M6883" i="2" s="1"/>
  <c r="K6882" i="2"/>
  <c r="M6882" i="2" s="1"/>
  <c r="K6881" i="2"/>
  <c r="M6881" i="2" s="1"/>
  <c r="K6880" i="2"/>
  <c r="M6880" i="2" s="1"/>
  <c r="K6879" i="2"/>
  <c r="M6879" i="2" s="1"/>
  <c r="K6878" i="2"/>
  <c r="M6878" i="2" s="1"/>
  <c r="K6877" i="2"/>
  <c r="M6877" i="2" s="1"/>
  <c r="K6876" i="2"/>
  <c r="M6876" i="2" s="1"/>
  <c r="K6875" i="2"/>
  <c r="M6875" i="2" s="1"/>
  <c r="K6874" i="2"/>
  <c r="M6874" i="2" s="1"/>
  <c r="K6873" i="2"/>
  <c r="M6873" i="2" s="1"/>
  <c r="K6872" i="2"/>
  <c r="M6872" i="2" s="1"/>
  <c r="K6871" i="2"/>
  <c r="M6871" i="2" s="1"/>
  <c r="K6870" i="2"/>
  <c r="M6870" i="2" s="1"/>
  <c r="K6869" i="2"/>
  <c r="M6869" i="2" s="1"/>
  <c r="K6868" i="2"/>
  <c r="M6868" i="2" s="1"/>
  <c r="K6867" i="2"/>
  <c r="M6867" i="2" s="1"/>
  <c r="K6866" i="2"/>
  <c r="M6866" i="2" s="1"/>
  <c r="K6865" i="2"/>
  <c r="M6865" i="2" s="1"/>
  <c r="K6864" i="2"/>
  <c r="M6864" i="2" s="1"/>
  <c r="K6863" i="2"/>
  <c r="M6863" i="2" s="1"/>
  <c r="K6862" i="2"/>
  <c r="M6862" i="2" s="1"/>
  <c r="K6861" i="2"/>
  <c r="M6861" i="2" s="1"/>
  <c r="K6860" i="2"/>
  <c r="M6860" i="2" s="1"/>
  <c r="K6859" i="2"/>
  <c r="M6859" i="2" s="1"/>
  <c r="K6858" i="2"/>
  <c r="M6858" i="2" s="1"/>
  <c r="K6857" i="2"/>
  <c r="M6857" i="2" s="1"/>
  <c r="K6856" i="2"/>
  <c r="M6856" i="2" s="1"/>
  <c r="K6855" i="2"/>
  <c r="M6855" i="2" s="1"/>
  <c r="K6854" i="2"/>
  <c r="M6854" i="2" s="1"/>
  <c r="K6853" i="2"/>
  <c r="M6853" i="2" s="1"/>
  <c r="K6852" i="2"/>
  <c r="M6852" i="2" s="1"/>
  <c r="K6851" i="2"/>
  <c r="M6851" i="2" s="1"/>
  <c r="K6850" i="2"/>
  <c r="M6850" i="2" s="1"/>
  <c r="K6849" i="2"/>
  <c r="M6849" i="2" s="1"/>
  <c r="K6848" i="2"/>
  <c r="M6848" i="2" s="1"/>
  <c r="K6847" i="2"/>
  <c r="M6847" i="2" s="1"/>
  <c r="K6846" i="2"/>
  <c r="M6846" i="2" s="1"/>
  <c r="K6845" i="2"/>
  <c r="M6845" i="2" s="1"/>
  <c r="K6844" i="2"/>
  <c r="M6844" i="2" s="1"/>
  <c r="K6843" i="2"/>
  <c r="M6843" i="2" s="1"/>
  <c r="K6842" i="2"/>
  <c r="M6842" i="2" s="1"/>
  <c r="K6841" i="2"/>
  <c r="M6841" i="2" s="1"/>
  <c r="K6840" i="2"/>
  <c r="M6840" i="2" s="1"/>
  <c r="K6839" i="2"/>
  <c r="M6839" i="2" s="1"/>
  <c r="K6838" i="2"/>
  <c r="M6838" i="2" s="1"/>
  <c r="K6837" i="2"/>
  <c r="M6837" i="2" s="1"/>
  <c r="K6836" i="2"/>
  <c r="M6836" i="2" s="1"/>
  <c r="K6835" i="2"/>
  <c r="M6835" i="2" s="1"/>
  <c r="K6834" i="2"/>
  <c r="M6834" i="2" s="1"/>
  <c r="K6833" i="2"/>
  <c r="M6833" i="2" s="1"/>
  <c r="K6832" i="2"/>
  <c r="M6832" i="2" s="1"/>
  <c r="K6831" i="2"/>
  <c r="M6831" i="2" s="1"/>
  <c r="K6830" i="2"/>
  <c r="M6830" i="2" s="1"/>
  <c r="K6829" i="2"/>
  <c r="M6829" i="2" s="1"/>
  <c r="K6828" i="2"/>
  <c r="M6828" i="2" s="1"/>
  <c r="K6827" i="2"/>
  <c r="M6827" i="2" s="1"/>
  <c r="K6826" i="2"/>
  <c r="M6826" i="2" s="1"/>
  <c r="K6825" i="2"/>
  <c r="M6825" i="2" s="1"/>
  <c r="K6824" i="2"/>
  <c r="M6824" i="2" s="1"/>
  <c r="K6823" i="2"/>
  <c r="M6823" i="2" s="1"/>
  <c r="K6822" i="2"/>
  <c r="M6822" i="2" s="1"/>
  <c r="K6821" i="2"/>
  <c r="M6821" i="2" s="1"/>
  <c r="K6820" i="2"/>
  <c r="M6820" i="2" s="1"/>
  <c r="K6819" i="2"/>
  <c r="M6819" i="2" s="1"/>
  <c r="K6818" i="2"/>
  <c r="M6818" i="2" s="1"/>
  <c r="K6817" i="2"/>
  <c r="M6817" i="2" s="1"/>
  <c r="K6816" i="2"/>
  <c r="M6816" i="2" s="1"/>
  <c r="K6815" i="2"/>
  <c r="M6815" i="2" s="1"/>
  <c r="K6814" i="2"/>
  <c r="M6814" i="2" s="1"/>
  <c r="K6813" i="2"/>
  <c r="M6813" i="2" s="1"/>
  <c r="K6812" i="2"/>
  <c r="M6812" i="2" s="1"/>
  <c r="K6811" i="2"/>
  <c r="M6811" i="2" s="1"/>
  <c r="K6810" i="2"/>
  <c r="M6810" i="2" s="1"/>
  <c r="K6809" i="2"/>
  <c r="M6809" i="2" s="1"/>
  <c r="K6808" i="2"/>
  <c r="M6808" i="2" s="1"/>
  <c r="K6807" i="2"/>
  <c r="M6807" i="2" s="1"/>
  <c r="K6806" i="2"/>
  <c r="M6806" i="2" s="1"/>
  <c r="K6805" i="2"/>
  <c r="M6805" i="2" s="1"/>
  <c r="K6804" i="2"/>
  <c r="M6804" i="2" s="1"/>
  <c r="K6803" i="2"/>
  <c r="M6803" i="2" s="1"/>
  <c r="K6802" i="2"/>
  <c r="M6802" i="2" s="1"/>
  <c r="K6801" i="2"/>
  <c r="M6801" i="2" s="1"/>
  <c r="K6800" i="2"/>
  <c r="M6800" i="2" s="1"/>
  <c r="K6799" i="2"/>
  <c r="M6799" i="2" s="1"/>
  <c r="K6798" i="2"/>
  <c r="M6798" i="2" s="1"/>
  <c r="K6797" i="2"/>
  <c r="M6797" i="2" s="1"/>
  <c r="K6796" i="2"/>
  <c r="M6796" i="2" s="1"/>
  <c r="K6795" i="2"/>
  <c r="M6795" i="2" s="1"/>
  <c r="K6794" i="2"/>
  <c r="M6794" i="2" s="1"/>
  <c r="K6793" i="2"/>
  <c r="M6793" i="2" s="1"/>
  <c r="K6792" i="2"/>
  <c r="M6792" i="2" s="1"/>
  <c r="K6791" i="2"/>
  <c r="M6791" i="2" s="1"/>
  <c r="K6790" i="2"/>
  <c r="M6790" i="2" s="1"/>
  <c r="K6789" i="2"/>
  <c r="M6789" i="2" s="1"/>
  <c r="K6788" i="2"/>
  <c r="M6788" i="2" s="1"/>
  <c r="K6787" i="2"/>
  <c r="M6787" i="2" s="1"/>
  <c r="K6786" i="2"/>
  <c r="M6786" i="2" s="1"/>
  <c r="K6785" i="2"/>
  <c r="M6785" i="2" s="1"/>
  <c r="K6784" i="2"/>
  <c r="M6784" i="2" s="1"/>
  <c r="K6783" i="2"/>
  <c r="M6783" i="2" s="1"/>
  <c r="K6782" i="2"/>
  <c r="M6782" i="2" s="1"/>
  <c r="K6781" i="2"/>
  <c r="M6781" i="2" s="1"/>
  <c r="K6780" i="2"/>
  <c r="M6780" i="2" s="1"/>
  <c r="K6779" i="2"/>
  <c r="M6779" i="2" s="1"/>
  <c r="K6778" i="2"/>
  <c r="M6778" i="2" s="1"/>
  <c r="K6777" i="2"/>
  <c r="M6777" i="2" s="1"/>
  <c r="K6776" i="2"/>
  <c r="M6776" i="2" s="1"/>
  <c r="K6775" i="2"/>
  <c r="M6775" i="2" s="1"/>
  <c r="K6774" i="2"/>
  <c r="M6774" i="2" s="1"/>
  <c r="K6773" i="2"/>
  <c r="M6773" i="2" s="1"/>
  <c r="K6772" i="2"/>
  <c r="M6772" i="2" s="1"/>
  <c r="K6771" i="2"/>
  <c r="M6771" i="2" s="1"/>
  <c r="K6770" i="2"/>
  <c r="M6770" i="2" s="1"/>
  <c r="K6769" i="2"/>
  <c r="M6769" i="2" s="1"/>
  <c r="K6768" i="2"/>
  <c r="M6768" i="2" s="1"/>
  <c r="K6767" i="2"/>
  <c r="M6767" i="2" s="1"/>
  <c r="K6766" i="2"/>
  <c r="M6766" i="2" s="1"/>
  <c r="K6765" i="2"/>
  <c r="M6765" i="2" s="1"/>
  <c r="K6764" i="2"/>
  <c r="M6764" i="2" s="1"/>
  <c r="K6763" i="2"/>
  <c r="M6763" i="2" s="1"/>
  <c r="K6762" i="2"/>
  <c r="M6762" i="2" s="1"/>
  <c r="K6761" i="2"/>
  <c r="M6761" i="2" s="1"/>
  <c r="K6760" i="2"/>
  <c r="M6760" i="2" s="1"/>
  <c r="K6759" i="2"/>
  <c r="M6759" i="2" s="1"/>
  <c r="K6758" i="2"/>
  <c r="M6758" i="2" s="1"/>
  <c r="K6757" i="2"/>
  <c r="M6757" i="2" s="1"/>
  <c r="K6756" i="2"/>
  <c r="M6756" i="2" s="1"/>
  <c r="K6755" i="2"/>
  <c r="M6755" i="2" s="1"/>
  <c r="K6754" i="2"/>
  <c r="M6754" i="2" s="1"/>
  <c r="K6753" i="2"/>
  <c r="M6753" i="2" s="1"/>
  <c r="K6752" i="2"/>
  <c r="M6752" i="2" s="1"/>
  <c r="K6751" i="2"/>
  <c r="M6751" i="2" s="1"/>
  <c r="K6750" i="2"/>
  <c r="M6750" i="2" s="1"/>
  <c r="K6749" i="2"/>
  <c r="M6749" i="2" s="1"/>
  <c r="K6748" i="2"/>
  <c r="M6748" i="2" s="1"/>
  <c r="K6747" i="2"/>
  <c r="M6747" i="2" s="1"/>
  <c r="K6746" i="2"/>
  <c r="M6746" i="2" s="1"/>
  <c r="K6745" i="2"/>
  <c r="M6745" i="2" s="1"/>
  <c r="K6744" i="2"/>
  <c r="M6744" i="2" s="1"/>
  <c r="K6743" i="2"/>
  <c r="M6743" i="2" s="1"/>
  <c r="K6742" i="2"/>
  <c r="M6742" i="2" s="1"/>
  <c r="K6741" i="2"/>
  <c r="M6741" i="2" s="1"/>
  <c r="K6740" i="2"/>
  <c r="M6740" i="2" s="1"/>
  <c r="K6739" i="2"/>
  <c r="M6739" i="2" s="1"/>
  <c r="K6738" i="2"/>
  <c r="M6738" i="2" s="1"/>
  <c r="K6737" i="2"/>
  <c r="M6737" i="2" s="1"/>
  <c r="K6736" i="2"/>
  <c r="M6736" i="2" s="1"/>
  <c r="K6735" i="2"/>
  <c r="M6735" i="2" s="1"/>
  <c r="K6734" i="2"/>
  <c r="M6734" i="2" s="1"/>
  <c r="K6733" i="2"/>
  <c r="M6733" i="2" s="1"/>
  <c r="K6732" i="2"/>
  <c r="M6732" i="2" s="1"/>
  <c r="K6731" i="2"/>
  <c r="M6731" i="2" s="1"/>
  <c r="K6730" i="2"/>
  <c r="M6730" i="2" s="1"/>
  <c r="K6729" i="2"/>
  <c r="M6729" i="2" s="1"/>
  <c r="K6728" i="2"/>
  <c r="M6728" i="2" s="1"/>
  <c r="K6727" i="2"/>
  <c r="M6727" i="2" s="1"/>
  <c r="K6726" i="2"/>
  <c r="M6726" i="2" s="1"/>
  <c r="K6725" i="2"/>
  <c r="M6725" i="2" s="1"/>
  <c r="K6724" i="2"/>
  <c r="M6724" i="2" s="1"/>
  <c r="K6723" i="2"/>
  <c r="M6723" i="2" s="1"/>
  <c r="K6722" i="2"/>
  <c r="M6722" i="2" s="1"/>
  <c r="K6721" i="2"/>
  <c r="M6721" i="2" s="1"/>
  <c r="K6720" i="2"/>
  <c r="M6720" i="2" s="1"/>
  <c r="K6719" i="2"/>
  <c r="M6719" i="2" s="1"/>
  <c r="K6718" i="2"/>
  <c r="M6718" i="2" s="1"/>
  <c r="K6717" i="2"/>
  <c r="M6717" i="2" s="1"/>
  <c r="K6716" i="2"/>
  <c r="M6716" i="2" s="1"/>
  <c r="K6715" i="2"/>
  <c r="M6715" i="2" s="1"/>
  <c r="K6714" i="2"/>
  <c r="M6714" i="2" s="1"/>
  <c r="K6713" i="2"/>
  <c r="M6713" i="2" s="1"/>
  <c r="K6712" i="2"/>
  <c r="M6712" i="2" s="1"/>
  <c r="K6711" i="2"/>
  <c r="M6711" i="2" s="1"/>
  <c r="K6710" i="2"/>
  <c r="M6710" i="2" s="1"/>
  <c r="K6709" i="2"/>
  <c r="M6709" i="2" s="1"/>
  <c r="K6708" i="2"/>
  <c r="M6708" i="2" s="1"/>
  <c r="K6707" i="2"/>
  <c r="M6707" i="2" s="1"/>
  <c r="K6706" i="2"/>
  <c r="M6706" i="2" s="1"/>
  <c r="K6705" i="2"/>
  <c r="M6705" i="2" s="1"/>
  <c r="K6704" i="2"/>
  <c r="M6704" i="2" s="1"/>
  <c r="K6703" i="2"/>
  <c r="M6703" i="2" s="1"/>
  <c r="K6702" i="2"/>
  <c r="M6702" i="2" s="1"/>
  <c r="K6701" i="2"/>
  <c r="M6701" i="2" s="1"/>
  <c r="K6700" i="2"/>
  <c r="M6700" i="2" s="1"/>
  <c r="K6699" i="2"/>
  <c r="M6699" i="2" s="1"/>
  <c r="K6698" i="2"/>
  <c r="M6698" i="2" s="1"/>
  <c r="K6697" i="2"/>
  <c r="M6697" i="2" s="1"/>
  <c r="K6696" i="2"/>
  <c r="M6696" i="2" s="1"/>
  <c r="K6695" i="2"/>
  <c r="M6695" i="2" s="1"/>
  <c r="K6694" i="2"/>
  <c r="M6694" i="2" s="1"/>
  <c r="K6693" i="2"/>
  <c r="M6693" i="2" s="1"/>
  <c r="K6692" i="2"/>
  <c r="M6692" i="2" s="1"/>
  <c r="K6691" i="2"/>
  <c r="M6691" i="2" s="1"/>
  <c r="K6690" i="2"/>
  <c r="M6690" i="2" s="1"/>
  <c r="K6689" i="2"/>
  <c r="M6689" i="2" s="1"/>
  <c r="K6688" i="2"/>
  <c r="M6688" i="2" s="1"/>
  <c r="K6687" i="2"/>
  <c r="M6687" i="2" s="1"/>
  <c r="K6686" i="2"/>
  <c r="M6686" i="2" s="1"/>
  <c r="K6685" i="2"/>
  <c r="M6685" i="2" s="1"/>
  <c r="K6684" i="2"/>
  <c r="M6684" i="2" s="1"/>
  <c r="K6683" i="2"/>
  <c r="M6683" i="2" s="1"/>
  <c r="K6682" i="2"/>
  <c r="M6682" i="2" s="1"/>
  <c r="K6681" i="2"/>
  <c r="M6681" i="2" s="1"/>
  <c r="K6680" i="2"/>
  <c r="M6680" i="2" s="1"/>
  <c r="K6679" i="2"/>
  <c r="M6679" i="2" s="1"/>
  <c r="K6678" i="2"/>
  <c r="M6678" i="2" s="1"/>
  <c r="K6677" i="2"/>
  <c r="M6677" i="2" s="1"/>
  <c r="K6676" i="2"/>
  <c r="M6676" i="2" s="1"/>
  <c r="K6675" i="2"/>
  <c r="M6675" i="2" s="1"/>
  <c r="K6674" i="2"/>
  <c r="M6674" i="2" s="1"/>
  <c r="K6673" i="2"/>
  <c r="M6673" i="2" s="1"/>
  <c r="K6672" i="2"/>
  <c r="M6672" i="2" s="1"/>
  <c r="K6671" i="2"/>
  <c r="M6671" i="2" s="1"/>
  <c r="K6670" i="2"/>
  <c r="M6670" i="2" s="1"/>
  <c r="K6669" i="2"/>
  <c r="M6669" i="2" s="1"/>
  <c r="K6668" i="2"/>
  <c r="M6668" i="2" s="1"/>
  <c r="K6667" i="2"/>
  <c r="M6667" i="2" s="1"/>
  <c r="K6666" i="2"/>
  <c r="M6666" i="2" s="1"/>
  <c r="K6665" i="2"/>
  <c r="M6665" i="2" s="1"/>
  <c r="K6664" i="2"/>
  <c r="M6664" i="2" s="1"/>
  <c r="K6663" i="2"/>
  <c r="M6663" i="2" s="1"/>
  <c r="K6662" i="2"/>
  <c r="M6662" i="2" s="1"/>
  <c r="K6661" i="2"/>
  <c r="M6661" i="2" s="1"/>
  <c r="K6660" i="2"/>
  <c r="M6660" i="2" s="1"/>
  <c r="K6659" i="2"/>
  <c r="M6659" i="2" s="1"/>
  <c r="K6658" i="2"/>
  <c r="M6658" i="2" s="1"/>
  <c r="K6657" i="2"/>
  <c r="M6657" i="2" s="1"/>
  <c r="K6656" i="2"/>
  <c r="M6656" i="2" s="1"/>
  <c r="K6655" i="2"/>
  <c r="M6655" i="2" s="1"/>
  <c r="K6654" i="2"/>
  <c r="M6654" i="2" s="1"/>
  <c r="K6653" i="2"/>
  <c r="M6653" i="2" s="1"/>
  <c r="K6652" i="2"/>
  <c r="M6652" i="2" s="1"/>
  <c r="K6651" i="2"/>
  <c r="M6651" i="2" s="1"/>
  <c r="K6650" i="2"/>
  <c r="M6650" i="2" s="1"/>
  <c r="K6649" i="2"/>
  <c r="M6649" i="2" s="1"/>
  <c r="K6648" i="2"/>
  <c r="M6648" i="2" s="1"/>
  <c r="K6647" i="2"/>
  <c r="M6647" i="2" s="1"/>
  <c r="K6646" i="2"/>
  <c r="M6646" i="2" s="1"/>
  <c r="K6645" i="2"/>
  <c r="M6645" i="2" s="1"/>
  <c r="K6644" i="2"/>
  <c r="M6644" i="2" s="1"/>
  <c r="K6643" i="2"/>
  <c r="M6643" i="2" s="1"/>
  <c r="K6642" i="2"/>
  <c r="M6642" i="2" s="1"/>
  <c r="K6641" i="2"/>
  <c r="M6641" i="2" s="1"/>
  <c r="K6640" i="2"/>
  <c r="M6640" i="2" s="1"/>
  <c r="K6639" i="2"/>
  <c r="M6639" i="2" s="1"/>
  <c r="K6638" i="2"/>
  <c r="M6638" i="2" s="1"/>
  <c r="K6637" i="2"/>
  <c r="M6637" i="2" s="1"/>
  <c r="K6636" i="2"/>
  <c r="M6636" i="2" s="1"/>
  <c r="K6635" i="2"/>
  <c r="M6635" i="2" s="1"/>
  <c r="K6634" i="2"/>
  <c r="M6634" i="2" s="1"/>
  <c r="K6633" i="2"/>
  <c r="M6633" i="2" s="1"/>
  <c r="K6632" i="2"/>
  <c r="M6632" i="2" s="1"/>
  <c r="K6631" i="2"/>
  <c r="M6631" i="2" s="1"/>
  <c r="K6630" i="2"/>
  <c r="M6630" i="2" s="1"/>
  <c r="K6629" i="2"/>
  <c r="M6629" i="2" s="1"/>
  <c r="K6628" i="2"/>
  <c r="M6628" i="2" s="1"/>
  <c r="K6627" i="2"/>
  <c r="M6627" i="2" s="1"/>
  <c r="K6626" i="2"/>
  <c r="M6626" i="2" s="1"/>
  <c r="K6625" i="2"/>
  <c r="M6625" i="2" s="1"/>
  <c r="K6624" i="2"/>
  <c r="M6624" i="2" s="1"/>
  <c r="K6623" i="2"/>
  <c r="M6623" i="2" s="1"/>
  <c r="K6622" i="2"/>
  <c r="M6622" i="2" s="1"/>
  <c r="K6621" i="2"/>
  <c r="M6621" i="2" s="1"/>
  <c r="K6620" i="2"/>
  <c r="M6620" i="2" s="1"/>
  <c r="K6619" i="2"/>
  <c r="M6619" i="2" s="1"/>
  <c r="K6618" i="2"/>
  <c r="M6618" i="2" s="1"/>
  <c r="K6617" i="2"/>
  <c r="M6617" i="2" s="1"/>
  <c r="K6616" i="2"/>
  <c r="M6616" i="2" s="1"/>
  <c r="K6615" i="2"/>
  <c r="M6615" i="2" s="1"/>
  <c r="K6614" i="2"/>
  <c r="M6614" i="2" s="1"/>
  <c r="K6613" i="2"/>
  <c r="M6613" i="2" s="1"/>
  <c r="K6612" i="2"/>
  <c r="M6612" i="2" s="1"/>
  <c r="K6611" i="2"/>
  <c r="M6611" i="2" s="1"/>
  <c r="K6610" i="2"/>
  <c r="M6610" i="2" s="1"/>
  <c r="K6609" i="2"/>
  <c r="M6609" i="2" s="1"/>
  <c r="K6608" i="2"/>
  <c r="M6608" i="2" s="1"/>
  <c r="K6607" i="2"/>
  <c r="M6607" i="2" s="1"/>
  <c r="K6606" i="2"/>
  <c r="M6606" i="2" s="1"/>
  <c r="K6605" i="2"/>
  <c r="M6605" i="2" s="1"/>
  <c r="K6604" i="2"/>
  <c r="M6604" i="2" s="1"/>
  <c r="K6603" i="2"/>
  <c r="M6603" i="2" s="1"/>
  <c r="K6602" i="2"/>
  <c r="M6602" i="2" s="1"/>
  <c r="K6601" i="2"/>
  <c r="M6601" i="2" s="1"/>
  <c r="K6600" i="2"/>
  <c r="M6600" i="2" s="1"/>
  <c r="K6599" i="2"/>
  <c r="M6599" i="2" s="1"/>
  <c r="K6598" i="2"/>
  <c r="M6598" i="2" s="1"/>
  <c r="K6597" i="2"/>
  <c r="M6597" i="2" s="1"/>
  <c r="K6596" i="2"/>
  <c r="M6596" i="2" s="1"/>
  <c r="K6595" i="2"/>
  <c r="M6595" i="2" s="1"/>
  <c r="K6594" i="2"/>
  <c r="M6594" i="2" s="1"/>
  <c r="K6593" i="2"/>
  <c r="M6593" i="2" s="1"/>
  <c r="K6592" i="2"/>
  <c r="M6592" i="2" s="1"/>
  <c r="K6591" i="2"/>
  <c r="M6591" i="2" s="1"/>
  <c r="K6590" i="2"/>
  <c r="M6590" i="2" s="1"/>
  <c r="K6589" i="2"/>
  <c r="M6589" i="2" s="1"/>
  <c r="K6588" i="2"/>
  <c r="M6588" i="2" s="1"/>
  <c r="K6587" i="2"/>
  <c r="M6587" i="2" s="1"/>
  <c r="K6586" i="2"/>
  <c r="M6586" i="2" s="1"/>
  <c r="K6585" i="2"/>
  <c r="M6585" i="2" s="1"/>
  <c r="K6584" i="2"/>
  <c r="M6584" i="2" s="1"/>
  <c r="K6583" i="2"/>
  <c r="M6583" i="2" s="1"/>
  <c r="K6582" i="2"/>
  <c r="M6582" i="2" s="1"/>
  <c r="K6581" i="2"/>
  <c r="M6581" i="2" s="1"/>
  <c r="K6580" i="2"/>
  <c r="M6580" i="2" s="1"/>
  <c r="K6579" i="2"/>
  <c r="M6579" i="2" s="1"/>
  <c r="K6578" i="2"/>
  <c r="M6578" i="2" s="1"/>
  <c r="K6577" i="2"/>
  <c r="M6577" i="2" s="1"/>
  <c r="K6576" i="2"/>
  <c r="M6576" i="2" s="1"/>
  <c r="K6575" i="2"/>
  <c r="M6575" i="2" s="1"/>
  <c r="K6574" i="2"/>
  <c r="M6574" i="2" s="1"/>
  <c r="K6573" i="2"/>
  <c r="M6573" i="2" s="1"/>
  <c r="K6572" i="2"/>
  <c r="M6572" i="2" s="1"/>
  <c r="K6571" i="2"/>
  <c r="M6571" i="2" s="1"/>
  <c r="K6570" i="2"/>
  <c r="M6570" i="2" s="1"/>
  <c r="K6569" i="2"/>
  <c r="M6569" i="2" s="1"/>
  <c r="K6568" i="2"/>
  <c r="M6568" i="2" s="1"/>
  <c r="K6567" i="2"/>
  <c r="M6567" i="2" s="1"/>
  <c r="K6566" i="2"/>
  <c r="M6566" i="2" s="1"/>
  <c r="K6565" i="2"/>
  <c r="M6565" i="2" s="1"/>
  <c r="K6564" i="2"/>
  <c r="M6564" i="2" s="1"/>
  <c r="K6563" i="2"/>
  <c r="M6563" i="2" s="1"/>
  <c r="K6562" i="2"/>
  <c r="M6562" i="2" s="1"/>
  <c r="K6561" i="2"/>
  <c r="M6561" i="2" s="1"/>
  <c r="K6560" i="2"/>
  <c r="M6560" i="2" s="1"/>
  <c r="K6559" i="2"/>
  <c r="M6559" i="2" s="1"/>
  <c r="K6558" i="2"/>
  <c r="M6558" i="2" s="1"/>
  <c r="K6557" i="2"/>
  <c r="M6557" i="2" s="1"/>
  <c r="K6556" i="2"/>
  <c r="M6556" i="2" s="1"/>
  <c r="K6555" i="2"/>
  <c r="M6555" i="2" s="1"/>
  <c r="K6554" i="2"/>
  <c r="K6553" i="2"/>
  <c r="M6553" i="2" s="1"/>
  <c r="K6552" i="2"/>
  <c r="M6552" i="2" s="1"/>
  <c r="K6551" i="2"/>
  <c r="M6551" i="2" s="1"/>
  <c r="K6550" i="2"/>
  <c r="M6550" i="2" s="1"/>
  <c r="K6549" i="2"/>
  <c r="M6549" i="2" s="1"/>
  <c r="K6548" i="2"/>
  <c r="M6548" i="2" s="1"/>
  <c r="K6547" i="2"/>
  <c r="M6547" i="2" s="1"/>
  <c r="K6546" i="2"/>
  <c r="M6546" i="2" s="1"/>
  <c r="K6545" i="2"/>
  <c r="M6545" i="2" s="1"/>
  <c r="K6544" i="2"/>
  <c r="M6544" i="2" s="1"/>
  <c r="K6543" i="2"/>
  <c r="M6543" i="2" s="1"/>
  <c r="K6542" i="2"/>
  <c r="M6542" i="2" s="1"/>
  <c r="K6541" i="2"/>
  <c r="M6541" i="2" s="1"/>
  <c r="K6540" i="2"/>
  <c r="M6540" i="2" s="1"/>
  <c r="K6539" i="2"/>
  <c r="M6539" i="2" s="1"/>
  <c r="K6538" i="2"/>
  <c r="M6538" i="2" s="1"/>
  <c r="K6537" i="2"/>
  <c r="M6537" i="2" s="1"/>
  <c r="K6536" i="2"/>
  <c r="M6536" i="2" s="1"/>
  <c r="K6535" i="2"/>
  <c r="M6535" i="2" s="1"/>
  <c r="K6534" i="2"/>
  <c r="M6534" i="2" s="1"/>
  <c r="K6533" i="2"/>
  <c r="M6533" i="2" s="1"/>
  <c r="K6532" i="2"/>
  <c r="M6532" i="2" s="1"/>
  <c r="K6531" i="2"/>
  <c r="M6531" i="2" s="1"/>
  <c r="K6530" i="2"/>
  <c r="M6530" i="2" s="1"/>
  <c r="K6529" i="2"/>
  <c r="M6529" i="2" s="1"/>
  <c r="K6528" i="2"/>
  <c r="M6528" i="2" s="1"/>
  <c r="K6527" i="2"/>
  <c r="M6527" i="2" s="1"/>
  <c r="K6526" i="2"/>
  <c r="M6526" i="2" s="1"/>
  <c r="K6525" i="2"/>
  <c r="M6525" i="2" s="1"/>
  <c r="K6524" i="2"/>
  <c r="M6524" i="2" s="1"/>
  <c r="K6523" i="2"/>
  <c r="M6523" i="2" s="1"/>
  <c r="K6522" i="2"/>
  <c r="M6522" i="2" s="1"/>
  <c r="K6521" i="2"/>
  <c r="M6521" i="2" s="1"/>
  <c r="K6520" i="2"/>
  <c r="M6520" i="2" s="1"/>
  <c r="K6519" i="2"/>
  <c r="M6519" i="2" s="1"/>
  <c r="K6518" i="2"/>
  <c r="M6518" i="2" s="1"/>
  <c r="K6517" i="2"/>
  <c r="M6517" i="2" s="1"/>
  <c r="K6516" i="2"/>
  <c r="M6516" i="2" s="1"/>
  <c r="K6515" i="2"/>
  <c r="M6515" i="2" s="1"/>
  <c r="K6514" i="2"/>
  <c r="M6514" i="2" s="1"/>
  <c r="K6513" i="2"/>
  <c r="M6513" i="2" s="1"/>
  <c r="K6512" i="2"/>
  <c r="M6512" i="2" s="1"/>
  <c r="K6511" i="2"/>
  <c r="M6511" i="2" s="1"/>
  <c r="K6510" i="2"/>
  <c r="M6510" i="2" s="1"/>
  <c r="K6509" i="2"/>
  <c r="M6509" i="2" s="1"/>
  <c r="K6508" i="2"/>
  <c r="M6508" i="2" s="1"/>
  <c r="K6507" i="2"/>
  <c r="M6507" i="2" s="1"/>
  <c r="K6506" i="2"/>
  <c r="M6506" i="2" s="1"/>
  <c r="K6505" i="2"/>
  <c r="M6505" i="2" s="1"/>
  <c r="K6504" i="2"/>
  <c r="M6504" i="2" s="1"/>
  <c r="K6503" i="2"/>
  <c r="M6503" i="2" s="1"/>
  <c r="K6502" i="2"/>
  <c r="M6502" i="2" s="1"/>
  <c r="K6501" i="2"/>
  <c r="M6501" i="2" s="1"/>
  <c r="K6500" i="2"/>
  <c r="M6500" i="2" s="1"/>
  <c r="K6499" i="2"/>
  <c r="M6499" i="2" s="1"/>
  <c r="K6498" i="2"/>
  <c r="M6498" i="2" s="1"/>
  <c r="K6497" i="2"/>
  <c r="M6497" i="2" s="1"/>
  <c r="K6496" i="2"/>
  <c r="M6496" i="2" s="1"/>
  <c r="K6495" i="2"/>
  <c r="M6495" i="2" s="1"/>
  <c r="K6494" i="2"/>
  <c r="M6494" i="2" s="1"/>
  <c r="K6493" i="2"/>
  <c r="M6493" i="2" s="1"/>
  <c r="K6492" i="2"/>
  <c r="M6492" i="2" s="1"/>
  <c r="K6491" i="2"/>
  <c r="M6491" i="2" s="1"/>
  <c r="K6490" i="2"/>
  <c r="M6490" i="2" s="1"/>
  <c r="K6489" i="2"/>
  <c r="M6489" i="2" s="1"/>
  <c r="K6488" i="2"/>
  <c r="M6488" i="2" s="1"/>
  <c r="K6487" i="2"/>
  <c r="M6487" i="2" s="1"/>
  <c r="K6486" i="2"/>
  <c r="M6486" i="2" s="1"/>
  <c r="K6485" i="2"/>
  <c r="M6485" i="2" s="1"/>
  <c r="K6484" i="2"/>
  <c r="M6484" i="2" s="1"/>
  <c r="K6483" i="2"/>
  <c r="M6483" i="2" s="1"/>
  <c r="K6482" i="2"/>
  <c r="M6482" i="2" s="1"/>
  <c r="K6481" i="2"/>
  <c r="M6481" i="2" s="1"/>
  <c r="K6480" i="2"/>
  <c r="M6480" i="2" s="1"/>
  <c r="K6479" i="2"/>
  <c r="M6479" i="2" s="1"/>
  <c r="K6478" i="2"/>
  <c r="M6478" i="2" s="1"/>
  <c r="K6477" i="2"/>
  <c r="M6477" i="2" s="1"/>
  <c r="K6476" i="2"/>
  <c r="M6476" i="2" s="1"/>
  <c r="K6475" i="2"/>
  <c r="M6475" i="2" s="1"/>
  <c r="K6474" i="2"/>
  <c r="M6474" i="2" s="1"/>
  <c r="K6473" i="2"/>
  <c r="M6473" i="2" s="1"/>
  <c r="K6472" i="2"/>
  <c r="M6472" i="2" s="1"/>
  <c r="K6471" i="2"/>
  <c r="M6471" i="2" s="1"/>
  <c r="K6470" i="2"/>
  <c r="M6470" i="2" s="1"/>
  <c r="K6469" i="2"/>
  <c r="M6469" i="2" s="1"/>
  <c r="K6468" i="2"/>
  <c r="M6468" i="2" s="1"/>
  <c r="K6467" i="2"/>
  <c r="M6467" i="2" s="1"/>
  <c r="K6466" i="2"/>
  <c r="M6466" i="2" s="1"/>
  <c r="K6465" i="2"/>
  <c r="M6465" i="2" s="1"/>
  <c r="K6464" i="2"/>
  <c r="M6464" i="2" s="1"/>
  <c r="K6463" i="2"/>
  <c r="M6463" i="2" s="1"/>
  <c r="K6462" i="2"/>
  <c r="M6462" i="2" s="1"/>
  <c r="K6461" i="2"/>
  <c r="M6461" i="2" s="1"/>
  <c r="K6460" i="2"/>
  <c r="M6460" i="2" s="1"/>
  <c r="K6459" i="2"/>
  <c r="M6459" i="2" s="1"/>
  <c r="K6458" i="2"/>
  <c r="M6458" i="2" s="1"/>
  <c r="K6457" i="2"/>
  <c r="M6457" i="2" s="1"/>
  <c r="K6456" i="2"/>
  <c r="M6456" i="2" s="1"/>
  <c r="K6455" i="2"/>
  <c r="M6455" i="2" s="1"/>
  <c r="K6454" i="2"/>
  <c r="M6454" i="2" s="1"/>
  <c r="K6453" i="2"/>
  <c r="M6453" i="2" s="1"/>
  <c r="K6452" i="2"/>
  <c r="M6452" i="2" s="1"/>
  <c r="K6451" i="2"/>
  <c r="M6451" i="2" s="1"/>
  <c r="K6450" i="2"/>
  <c r="M6450" i="2" s="1"/>
  <c r="K6449" i="2"/>
  <c r="M6449" i="2" s="1"/>
  <c r="K6448" i="2"/>
  <c r="M6448" i="2" s="1"/>
  <c r="K6447" i="2"/>
  <c r="M6447" i="2" s="1"/>
  <c r="K6446" i="2"/>
  <c r="M6446" i="2" s="1"/>
  <c r="K6445" i="2"/>
  <c r="M6445" i="2" s="1"/>
  <c r="K6444" i="2"/>
  <c r="M6444" i="2" s="1"/>
  <c r="K6443" i="2"/>
  <c r="M6443" i="2" s="1"/>
  <c r="K6442" i="2"/>
  <c r="M6442" i="2" s="1"/>
  <c r="K6441" i="2"/>
  <c r="M6441" i="2" s="1"/>
  <c r="K6440" i="2"/>
  <c r="M6440" i="2" s="1"/>
  <c r="K6439" i="2"/>
  <c r="M6439" i="2" s="1"/>
  <c r="K6438" i="2"/>
  <c r="M6438" i="2" s="1"/>
  <c r="K6437" i="2"/>
  <c r="M6437" i="2" s="1"/>
  <c r="K6436" i="2"/>
  <c r="M6436" i="2" s="1"/>
  <c r="K6435" i="2"/>
  <c r="M6435" i="2" s="1"/>
  <c r="K6434" i="2"/>
  <c r="M6434" i="2" s="1"/>
  <c r="K6433" i="2"/>
  <c r="M6433" i="2" s="1"/>
  <c r="K6432" i="2"/>
  <c r="M6432" i="2" s="1"/>
  <c r="K6431" i="2"/>
  <c r="M6431" i="2" s="1"/>
  <c r="K6430" i="2"/>
  <c r="M6430" i="2" s="1"/>
  <c r="K6429" i="2"/>
  <c r="M6429" i="2" s="1"/>
  <c r="K6428" i="2"/>
  <c r="M6428" i="2" s="1"/>
  <c r="K6427" i="2"/>
  <c r="M6427" i="2" s="1"/>
  <c r="K6426" i="2"/>
  <c r="M6426" i="2" s="1"/>
  <c r="K6425" i="2"/>
  <c r="M6425" i="2" s="1"/>
  <c r="K6424" i="2"/>
  <c r="M6424" i="2" s="1"/>
  <c r="K6423" i="2"/>
  <c r="M6423" i="2" s="1"/>
  <c r="K6422" i="2"/>
  <c r="M6422" i="2" s="1"/>
  <c r="K6421" i="2"/>
  <c r="M6421" i="2" s="1"/>
  <c r="K6420" i="2"/>
  <c r="M6420" i="2" s="1"/>
  <c r="K6419" i="2"/>
  <c r="M6419" i="2" s="1"/>
  <c r="K6418" i="2"/>
  <c r="M6418" i="2" s="1"/>
  <c r="K6417" i="2"/>
  <c r="M6417" i="2" s="1"/>
  <c r="K6416" i="2"/>
  <c r="M6416" i="2" s="1"/>
  <c r="K6415" i="2"/>
  <c r="M6415" i="2" s="1"/>
  <c r="K6414" i="2"/>
  <c r="M6414" i="2" s="1"/>
  <c r="K6413" i="2"/>
  <c r="M6413" i="2" s="1"/>
  <c r="K6412" i="2"/>
  <c r="M6412" i="2" s="1"/>
  <c r="K6411" i="2"/>
  <c r="M6411" i="2" s="1"/>
  <c r="K6410" i="2"/>
  <c r="M6410" i="2" s="1"/>
  <c r="K6409" i="2"/>
  <c r="M6409" i="2" s="1"/>
  <c r="K6408" i="2"/>
  <c r="M6408" i="2" s="1"/>
  <c r="K6407" i="2"/>
  <c r="M6407" i="2" s="1"/>
  <c r="K6406" i="2"/>
  <c r="M6406" i="2" s="1"/>
  <c r="K6405" i="2"/>
  <c r="M6405" i="2" s="1"/>
  <c r="K6404" i="2"/>
  <c r="M6404" i="2" s="1"/>
  <c r="K6403" i="2"/>
  <c r="M6403" i="2" s="1"/>
  <c r="K6402" i="2"/>
  <c r="M6402" i="2" s="1"/>
  <c r="K6401" i="2"/>
  <c r="M6401" i="2" s="1"/>
  <c r="K6400" i="2"/>
  <c r="M6400" i="2" s="1"/>
  <c r="K6399" i="2"/>
  <c r="M6399" i="2" s="1"/>
  <c r="K6398" i="2"/>
  <c r="M6398" i="2" s="1"/>
  <c r="K6397" i="2"/>
  <c r="M6397" i="2" s="1"/>
  <c r="K6396" i="2"/>
  <c r="M6396" i="2" s="1"/>
  <c r="K6395" i="2"/>
  <c r="M6395" i="2" s="1"/>
  <c r="K6394" i="2"/>
  <c r="M6394" i="2" s="1"/>
  <c r="K6393" i="2"/>
  <c r="M6393" i="2" s="1"/>
  <c r="K6392" i="2"/>
  <c r="M6392" i="2" s="1"/>
  <c r="K6391" i="2"/>
  <c r="M6391" i="2" s="1"/>
  <c r="K6390" i="2"/>
  <c r="M6390" i="2" s="1"/>
  <c r="K6389" i="2"/>
  <c r="M6389" i="2" s="1"/>
  <c r="K6388" i="2"/>
  <c r="M6388" i="2" s="1"/>
  <c r="K6387" i="2"/>
  <c r="M6387" i="2" s="1"/>
  <c r="K6386" i="2"/>
  <c r="M6386" i="2" s="1"/>
  <c r="K6385" i="2"/>
  <c r="M6385" i="2" s="1"/>
  <c r="K6384" i="2"/>
  <c r="M6384" i="2" s="1"/>
  <c r="K6383" i="2"/>
  <c r="M6383" i="2" s="1"/>
  <c r="K6382" i="2"/>
  <c r="M6382" i="2" s="1"/>
  <c r="K6381" i="2"/>
  <c r="M6381" i="2" s="1"/>
  <c r="K6380" i="2"/>
  <c r="M6380" i="2" s="1"/>
  <c r="K6379" i="2"/>
  <c r="M6379" i="2" s="1"/>
  <c r="K6378" i="2"/>
  <c r="M6378" i="2" s="1"/>
  <c r="K6377" i="2"/>
  <c r="M6377" i="2" s="1"/>
  <c r="K6376" i="2"/>
  <c r="M6376" i="2" s="1"/>
  <c r="K6375" i="2"/>
  <c r="M6375" i="2" s="1"/>
  <c r="K6374" i="2"/>
  <c r="M6374" i="2" s="1"/>
  <c r="K6373" i="2"/>
  <c r="M6373" i="2" s="1"/>
  <c r="K6372" i="2"/>
  <c r="M6372" i="2" s="1"/>
  <c r="K6371" i="2"/>
  <c r="M6371" i="2" s="1"/>
  <c r="K6370" i="2"/>
  <c r="M6370" i="2" s="1"/>
  <c r="K6369" i="2"/>
  <c r="M6369" i="2" s="1"/>
  <c r="K6368" i="2"/>
  <c r="M6368" i="2" s="1"/>
  <c r="K6367" i="2"/>
  <c r="M6367" i="2" s="1"/>
  <c r="K6366" i="2"/>
  <c r="M6366" i="2" s="1"/>
  <c r="K6365" i="2"/>
  <c r="M6365" i="2" s="1"/>
  <c r="K6364" i="2"/>
  <c r="M6364" i="2" s="1"/>
  <c r="K6363" i="2"/>
  <c r="M6363" i="2" s="1"/>
  <c r="K6362" i="2"/>
  <c r="M6362" i="2" s="1"/>
  <c r="K6361" i="2"/>
  <c r="M6361" i="2" s="1"/>
  <c r="K6360" i="2"/>
  <c r="M6360" i="2" s="1"/>
  <c r="K6359" i="2"/>
  <c r="M6359" i="2" s="1"/>
  <c r="K6358" i="2"/>
  <c r="M6358" i="2" s="1"/>
  <c r="K6357" i="2"/>
  <c r="M6357" i="2" s="1"/>
  <c r="K6356" i="2"/>
  <c r="M6356" i="2" s="1"/>
  <c r="K6355" i="2"/>
  <c r="M6355" i="2" s="1"/>
  <c r="K6354" i="2"/>
  <c r="M6354" i="2" s="1"/>
  <c r="K6353" i="2"/>
  <c r="M6353" i="2" s="1"/>
  <c r="K6352" i="2"/>
  <c r="M6352" i="2" s="1"/>
  <c r="K6351" i="2"/>
  <c r="M6351" i="2" s="1"/>
  <c r="K6350" i="2"/>
  <c r="M6350" i="2" s="1"/>
  <c r="K6349" i="2"/>
  <c r="M6349" i="2" s="1"/>
  <c r="K6348" i="2"/>
  <c r="M6348" i="2" s="1"/>
  <c r="K6347" i="2"/>
  <c r="M6347" i="2" s="1"/>
  <c r="K6346" i="2"/>
  <c r="M6346" i="2" s="1"/>
  <c r="K6345" i="2"/>
  <c r="M6345" i="2" s="1"/>
  <c r="K6344" i="2"/>
  <c r="M6344" i="2" s="1"/>
  <c r="K6343" i="2"/>
  <c r="M6343" i="2" s="1"/>
  <c r="K6342" i="2"/>
  <c r="M6342" i="2" s="1"/>
  <c r="K6341" i="2"/>
  <c r="M6341" i="2" s="1"/>
  <c r="K6340" i="2"/>
  <c r="M6340" i="2" s="1"/>
  <c r="K6339" i="2"/>
  <c r="M6339" i="2" s="1"/>
  <c r="K6338" i="2"/>
  <c r="M6338" i="2" s="1"/>
  <c r="K6337" i="2"/>
  <c r="M6337" i="2" s="1"/>
  <c r="K6336" i="2"/>
  <c r="M6336" i="2" s="1"/>
  <c r="K6335" i="2"/>
  <c r="M6335" i="2" s="1"/>
  <c r="K6334" i="2"/>
  <c r="M6334" i="2" s="1"/>
  <c r="K6333" i="2"/>
  <c r="M6333" i="2" s="1"/>
  <c r="K6332" i="2"/>
  <c r="M6332" i="2" s="1"/>
  <c r="K6331" i="2"/>
  <c r="M6331" i="2" s="1"/>
  <c r="K6330" i="2"/>
  <c r="M6330" i="2" s="1"/>
  <c r="K6329" i="2"/>
  <c r="M6329" i="2" s="1"/>
  <c r="K6328" i="2"/>
  <c r="M6328" i="2" s="1"/>
  <c r="K6327" i="2"/>
  <c r="M6327" i="2" s="1"/>
  <c r="K6326" i="2"/>
  <c r="M6326" i="2" s="1"/>
  <c r="K6325" i="2"/>
  <c r="M6325" i="2" s="1"/>
  <c r="K6324" i="2"/>
  <c r="M6324" i="2" s="1"/>
  <c r="K6323" i="2"/>
  <c r="M6323" i="2" s="1"/>
  <c r="K6322" i="2"/>
  <c r="M6322" i="2" s="1"/>
  <c r="K6321" i="2"/>
  <c r="M6321" i="2" s="1"/>
  <c r="K6320" i="2"/>
  <c r="M6320" i="2" s="1"/>
  <c r="K6319" i="2"/>
  <c r="M6319" i="2" s="1"/>
  <c r="K6318" i="2"/>
  <c r="M6318" i="2" s="1"/>
  <c r="K6317" i="2"/>
  <c r="M6317" i="2" s="1"/>
  <c r="K6316" i="2"/>
  <c r="M6316" i="2" s="1"/>
  <c r="K6315" i="2"/>
  <c r="M6315" i="2" s="1"/>
  <c r="K6314" i="2"/>
  <c r="M6314" i="2" s="1"/>
  <c r="K6313" i="2"/>
  <c r="M6313" i="2" s="1"/>
  <c r="K6312" i="2"/>
  <c r="M6312" i="2" s="1"/>
  <c r="K6311" i="2"/>
  <c r="M6311" i="2" s="1"/>
  <c r="K6310" i="2"/>
  <c r="M6310" i="2" s="1"/>
  <c r="K6309" i="2"/>
  <c r="M6309" i="2" s="1"/>
  <c r="K6308" i="2"/>
  <c r="M6308" i="2" s="1"/>
  <c r="K6307" i="2"/>
  <c r="M6307" i="2" s="1"/>
  <c r="K6306" i="2"/>
  <c r="M6306" i="2" s="1"/>
  <c r="K6305" i="2"/>
  <c r="M6305" i="2" s="1"/>
  <c r="K6304" i="2"/>
  <c r="M6304" i="2" s="1"/>
  <c r="K6303" i="2"/>
  <c r="M6303" i="2" s="1"/>
  <c r="K6302" i="2"/>
  <c r="M6302" i="2" s="1"/>
  <c r="K6301" i="2"/>
  <c r="M6301" i="2" s="1"/>
  <c r="K6300" i="2"/>
  <c r="M6300" i="2" s="1"/>
  <c r="K6299" i="2"/>
  <c r="M6299" i="2" s="1"/>
  <c r="K6298" i="2"/>
  <c r="M6298" i="2" s="1"/>
  <c r="K6297" i="2"/>
  <c r="M6297" i="2" s="1"/>
  <c r="K6296" i="2"/>
  <c r="M6296" i="2" s="1"/>
  <c r="K6295" i="2"/>
  <c r="M6295" i="2" s="1"/>
  <c r="K6294" i="2"/>
  <c r="M6294" i="2" s="1"/>
  <c r="K6293" i="2"/>
  <c r="M6293" i="2" s="1"/>
  <c r="K6292" i="2"/>
  <c r="M6292" i="2" s="1"/>
  <c r="K6291" i="2"/>
  <c r="M6291" i="2" s="1"/>
  <c r="K6290" i="2"/>
  <c r="M6290" i="2" s="1"/>
  <c r="K6289" i="2"/>
  <c r="M6289" i="2" s="1"/>
  <c r="K6288" i="2"/>
  <c r="M6288" i="2" s="1"/>
  <c r="K6287" i="2"/>
  <c r="M6287" i="2" s="1"/>
  <c r="K6286" i="2"/>
  <c r="M6286" i="2" s="1"/>
  <c r="K6285" i="2"/>
  <c r="M6285" i="2" s="1"/>
  <c r="K6284" i="2"/>
  <c r="M6284" i="2" s="1"/>
  <c r="K6283" i="2"/>
  <c r="M6283" i="2" s="1"/>
  <c r="K6282" i="2"/>
  <c r="M6282" i="2" s="1"/>
  <c r="K6281" i="2"/>
  <c r="M6281" i="2" s="1"/>
  <c r="K6280" i="2"/>
  <c r="M6280" i="2" s="1"/>
  <c r="K6279" i="2"/>
  <c r="M6279" i="2" s="1"/>
  <c r="K6278" i="2"/>
  <c r="M6278" i="2" s="1"/>
  <c r="K6277" i="2"/>
  <c r="M6277" i="2" s="1"/>
  <c r="K6276" i="2"/>
  <c r="M6276" i="2" s="1"/>
  <c r="K6275" i="2"/>
  <c r="M6275" i="2" s="1"/>
  <c r="K6274" i="2"/>
  <c r="M6274" i="2" s="1"/>
  <c r="K6273" i="2"/>
  <c r="M6273" i="2" s="1"/>
  <c r="K6272" i="2"/>
  <c r="M6272" i="2" s="1"/>
  <c r="K6271" i="2"/>
  <c r="M6271" i="2" s="1"/>
  <c r="K6270" i="2"/>
  <c r="M6270" i="2" s="1"/>
  <c r="K6269" i="2"/>
  <c r="M6269" i="2" s="1"/>
  <c r="K6268" i="2"/>
  <c r="M6268" i="2" s="1"/>
  <c r="K6267" i="2"/>
  <c r="M6267" i="2" s="1"/>
  <c r="K6266" i="2"/>
  <c r="M6266" i="2" s="1"/>
  <c r="K6265" i="2"/>
  <c r="M6265" i="2" s="1"/>
  <c r="K6264" i="2"/>
  <c r="M6264" i="2" s="1"/>
  <c r="K6263" i="2"/>
  <c r="M6263" i="2" s="1"/>
  <c r="K6262" i="2"/>
  <c r="M6262" i="2" s="1"/>
  <c r="K6261" i="2"/>
  <c r="M6261" i="2" s="1"/>
  <c r="K6260" i="2"/>
  <c r="M6260" i="2" s="1"/>
  <c r="K6259" i="2"/>
  <c r="M6259" i="2" s="1"/>
  <c r="K6258" i="2"/>
  <c r="M6258" i="2" s="1"/>
  <c r="K6257" i="2"/>
  <c r="M6257" i="2" s="1"/>
  <c r="K6256" i="2"/>
  <c r="M6256" i="2" s="1"/>
  <c r="K6255" i="2"/>
  <c r="M6255" i="2" s="1"/>
  <c r="K6254" i="2"/>
  <c r="M6254" i="2" s="1"/>
  <c r="K6253" i="2"/>
  <c r="M6253" i="2" s="1"/>
  <c r="K6252" i="2"/>
  <c r="M6252" i="2" s="1"/>
  <c r="K6251" i="2"/>
  <c r="M6251" i="2" s="1"/>
  <c r="K6250" i="2"/>
  <c r="M6250" i="2" s="1"/>
  <c r="K6249" i="2"/>
  <c r="M6249" i="2" s="1"/>
  <c r="K6248" i="2"/>
  <c r="M6248" i="2" s="1"/>
  <c r="K6247" i="2"/>
  <c r="M6247" i="2" s="1"/>
  <c r="K6246" i="2"/>
  <c r="M6246" i="2" s="1"/>
  <c r="K6245" i="2"/>
  <c r="M6245" i="2" s="1"/>
  <c r="K6244" i="2"/>
  <c r="M6244" i="2" s="1"/>
  <c r="K6243" i="2"/>
  <c r="M6243" i="2" s="1"/>
  <c r="K6242" i="2"/>
  <c r="M6242" i="2" s="1"/>
  <c r="K6241" i="2"/>
  <c r="M6241" i="2" s="1"/>
  <c r="K6240" i="2"/>
  <c r="M6240" i="2" s="1"/>
  <c r="K6239" i="2"/>
  <c r="M6239" i="2" s="1"/>
  <c r="K6238" i="2"/>
  <c r="M6238" i="2" s="1"/>
  <c r="K6237" i="2"/>
  <c r="M6237" i="2" s="1"/>
  <c r="K6236" i="2"/>
  <c r="M6236" i="2" s="1"/>
  <c r="K6235" i="2"/>
  <c r="M6235" i="2" s="1"/>
  <c r="K6234" i="2"/>
  <c r="M6234" i="2" s="1"/>
  <c r="K6233" i="2"/>
  <c r="M6233" i="2" s="1"/>
  <c r="K6232" i="2"/>
  <c r="M6232" i="2" s="1"/>
  <c r="K8042" i="2"/>
  <c r="M8042" i="2" s="1"/>
  <c r="K6231" i="2"/>
  <c r="M6231" i="2" s="1"/>
  <c r="K6230" i="2"/>
  <c r="M6230" i="2" s="1"/>
  <c r="K6229" i="2"/>
  <c r="M6229" i="2" s="1"/>
  <c r="K6228" i="2"/>
  <c r="M6228" i="2" s="1"/>
  <c r="K6227" i="2"/>
  <c r="M6227" i="2" s="1"/>
  <c r="K6226" i="2"/>
  <c r="M6226" i="2" s="1"/>
  <c r="K6225" i="2"/>
  <c r="M6225" i="2" s="1"/>
  <c r="K6224" i="2"/>
  <c r="M6224" i="2" s="1"/>
  <c r="K6223" i="2"/>
  <c r="M6223" i="2" s="1"/>
  <c r="K6222" i="2"/>
  <c r="M6222" i="2" s="1"/>
  <c r="K6221" i="2"/>
  <c r="M6221" i="2" s="1"/>
  <c r="K6220" i="2"/>
  <c r="M6220" i="2" s="1"/>
  <c r="K6219" i="2"/>
  <c r="M6219" i="2" s="1"/>
  <c r="K6218" i="2"/>
  <c r="M6218" i="2" s="1"/>
  <c r="K6217" i="2"/>
  <c r="M6217" i="2" s="1"/>
  <c r="K6216" i="2"/>
  <c r="M6216" i="2" s="1"/>
  <c r="K6215" i="2"/>
  <c r="M6215" i="2" s="1"/>
  <c r="K6214" i="2"/>
  <c r="M6214" i="2" s="1"/>
  <c r="K6213" i="2"/>
  <c r="M6213" i="2" s="1"/>
  <c r="K6212" i="2"/>
  <c r="M6212" i="2" s="1"/>
  <c r="K6211" i="2"/>
  <c r="M6211" i="2" s="1"/>
  <c r="K6210" i="2"/>
  <c r="M6210" i="2" s="1"/>
  <c r="K6209" i="2"/>
  <c r="M6209" i="2" s="1"/>
  <c r="K6208" i="2"/>
  <c r="M6208" i="2" s="1"/>
  <c r="K6207" i="2"/>
  <c r="M6207" i="2" s="1"/>
  <c r="K6206" i="2"/>
  <c r="M6206" i="2" s="1"/>
  <c r="K6205" i="2"/>
  <c r="M6205" i="2" s="1"/>
  <c r="K6204" i="2"/>
  <c r="M6204" i="2" s="1"/>
  <c r="K6203" i="2"/>
  <c r="M6203" i="2" s="1"/>
  <c r="K6202" i="2"/>
  <c r="M6202" i="2" s="1"/>
  <c r="K6201" i="2"/>
  <c r="M6201" i="2" s="1"/>
  <c r="K6200" i="2"/>
  <c r="M6200" i="2" s="1"/>
  <c r="K6199" i="2"/>
  <c r="M6199" i="2" s="1"/>
  <c r="K6198" i="2"/>
  <c r="M6198" i="2" s="1"/>
  <c r="K6197" i="2"/>
  <c r="M6197" i="2" s="1"/>
  <c r="K6196" i="2"/>
  <c r="M6196" i="2" s="1"/>
  <c r="K6195" i="2"/>
  <c r="M6195" i="2" s="1"/>
  <c r="K6194" i="2"/>
  <c r="M6194" i="2" s="1"/>
  <c r="K6193" i="2"/>
  <c r="M6193" i="2" s="1"/>
  <c r="K6192" i="2"/>
  <c r="M6192" i="2" s="1"/>
  <c r="K6191" i="2"/>
  <c r="M6191" i="2" s="1"/>
  <c r="K6190" i="2"/>
  <c r="M6190" i="2" s="1"/>
  <c r="K6189" i="2"/>
  <c r="M6189" i="2" s="1"/>
  <c r="K6188" i="2"/>
  <c r="M6188" i="2" s="1"/>
  <c r="K6187" i="2"/>
  <c r="M6187" i="2" s="1"/>
  <c r="K6186" i="2"/>
  <c r="M6186" i="2" s="1"/>
  <c r="K6185" i="2"/>
  <c r="M6185" i="2" s="1"/>
  <c r="K6184" i="2"/>
  <c r="M6184" i="2" s="1"/>
  <c r="K6183" i="2"/>
  <c r="M6183" i="2" s="1"/>
  <c r="K6182" i="2"/>
  <c r="M6182" i="2" s="1"/>
  <c r="K6181" i="2"/>
  <c r="M6181" i="2" s="1"/>
  <c r="K6180" i="2"/>
  <c r="M6180" i="2" s="1"/>
  <c r="K6179" i="2"/>
  <c r="M6179" i="2" s="1"/>
  <c r="K6178" i="2"/>
  <c r="M6178" i="2" s="1"/>
  <c r="K6177" i="2"/>
  <c r="M6177" i="2" s="1"/>
  <c r="K6176" i="2"/>
  <c r="M6176" i="2" s="1"/>
  <c r="K6175" i="2"/>
  <c r="M6175" i="2" s="1"/>
  <c r="K6174" i="2"/>
  <c r="M6174" i="2" s="1"/>
  <c r="K6173" i="2"/>
  <c r="M6173" i="2" s="1"/>
  <c r="K6172" i="2"/>
  <c r="M6172" i="2" s="1"/>
  <c r="K6171" i="2"/>
  <c r="M6171" i="2" s="1"/>
  <c r="K6170" i="2"/>
  <c r="M6170" i="2" s="1"/>
  <c r="K6169" i="2"/>
  <c r="M6169" i="2" s="1"/>
  <c r="K6168" i="2"/>
  <c r="M6168" i="2" s="1"/>
  <c r="K6167" i="2"/>
  <c r="M6167" i="2" s="1"/>
  <c r="K6166" i="2"/>
  <c r="M6166" i="2" s="1"/>
  <c r="K6165" i="2"/>
  <c r="M6165" i="2" s="1"/>
  <c r="K6164" i="2"/>
  <c r="M6164" i="2" s="1"/>
  <c r="K6163" i="2"/>
  <c r="M6163" i="2" s="1"/>
  <c r="K6162" i="2"/>
  <c r="M6162" i="2" s="1"/>
  <c r="K6161" i="2"/>
  <c r="M6161" i="2" s="1"/>
  <c r="K6160" i="2"/>
  <c r="M6160" i="2" s="1"/>
  <c r="K6159" i="2"/>
  <c r="M6159" i="2" s="1"/>
  <c r="K6158" i="2"/>
  <c r="M6158" i="2" s="1"/>
  <c r="K6157" i="2"/>
  <c r="M6157" i="2" s="1"/>
  <c r="K6156" i="2"/>
  <c r="M6156" i="2" s="1"/>
  <c r="K6155" i="2"/>
  <c r="M6155" i="2" s="1"/>
  <c r="K6154" i="2"/>
  <c r="M6154" i="2" s="1"/>
  <c r="K6153" i="2"/>
  <c r="M6153" i="2" s="1"/>
  <c r="K6152" i="2"/>
  <c r="M6152" i="2" s="1"/>
  <c r="K6151" i="2"/>
  <c r="M6151" i="2" s="1"/>
  <c r="K6150" i="2"/>
  <c r="M6150" i="2" s="1"/>
  <c r="K6149" i="2"/>
  <c r="M6149" i="2" s="1"/>
  <c r="K6148" i="2"/>
  <c r="M6148" i="2" s="1"/>
  <c r="K6147" i="2"/>
  <c r="M6147" i="2" s="1"/>
  <c r="K6146" i="2"/>
  <c r="M6146" i="2" s="1"/>
  <c r="K6145" i="2"/>
  <c r="M6145" i="2" s="1"/>
  <c r="K6144" i="2"/>
  <c r="M6144" i="2" s="1"/>
  <c r="K6143" i="2"/>
  <c r="M6143" i="2" s="1"/>
  <c r="K6142" i="2"/>
  <c r="M6142" i="2" s="1"/>
  <c r="K6141" i="2"/>
  <c r="M6141" i="2" s="1"/>
  <c r="K6140" i="2"/>
  <c r="M6140" i="2" s="1"/>
  <c r="K6139" i="2"/>
  <c r="M6139" i="2" s="1"/>
  <c r="K6138" i="2"/>
  <c r="M6138" i="2" s="1"/>
  <c r="K6137" i="2"/>
  <c r="M6137" i="2" s="1"/>
  <c r="K6136" i="2"/>
  <c r="M6136" i="2" s="1"/>
  <c r="K6135" i="2"/>
  <c r="M6135" i="2" s="1"/>
  <c r="K6134" i="2"/>
  <c r="M6134" i="2" s="1"/>
  <c r="K6133" i="2"/>
  <c r="M6133" i="2" s="1"/>
  <c r="K6132" i="2"/>
  <c r="M6132" i="2" s="1"/>
  <c r="K6131" i="2"/>
  <c r="M6131" i="2" s="1"/>
  <c r="K6130" i="2"/>
  <c r="M6130" i="2" s="1"/>
  <c r="K6129" i="2"/>
  <c r="M6129" i="2" s="1"/>
  <c r="K6128" i="2"/>
  <c r="M6128" i="2" s="1"/>
  <c r="K6127" i="2"/>
  <c r="M6127" i="2" s="1"/>
  <c r="K6126" i="2"/>
  <c r="M6126" i="2" s="1"/>
  <c r="K6125" i="2"/>
  <c r="M6125" i="2" s="1"/>
  <c r="K6124" i="2"/>
  <c r="M6124" i="2" s="1"/>
  <c r="K6123" i="2"/>
  <c r="M6123" i="2" s="1"/>
  <c r="K6122" i="2"/>
  <c r="M6122" i="2" s="1"/>
  <c r="K6121" i="2"/>
  <c r="M6121" i="2" s="1"/>
  <c r="K6120" i="2"/>
  <c r="M6120" i="2" s="1"/>
  <c r="K6119" i="2"/>
  <c r="M6119" i="2" s="1"/>
  <c r="K6118" i="2"/>
  <c r="M6118" i="2" s="1"/>
  <c r="K6117" i="2"/>
  <c r="M6117" i="2" s="1"/>
  <c r="K6116" i="2"/>
  <c r="M6116" i="2" s="1"/>
  <c r="K6115" i="2"/>
  <c r="M6115" i="2" s="1"/>
  <c r="K6114" i="2"/>
  <c r="M6114" i="2" s="1"/>
  <c r="K6113" i="2"/>
  <c r="M6113" i="2" s="1"/>
  <c r="K6112" i="2"/>
  <c r="M6112" i="2" s="1"/>
  <c r="K6111" i="2"/>
  <c r="M6111" i="2" s="1"/>
  <c r="K6110" i="2"/>
  <c r="M6110" i="2" s="1"/>
  <c r="K6109" i="2"/>
  <c r="M6109" i="2" s="1"/>
  <c r="K6108" i="2"/>
  <c r="M6108" i="2" s="1"/>
  <c r="K6107" i="2"/>
  <c r="M6107" i="2" s="1"/>
  <c r="K6106" i="2"/>
  <c r="M6106" i="2" s="1"/>
  <c r="K6105" i="2"/>
  <c r="M6105" i="2" s="1"/>
  <c r="K6104" i="2"/>
  <c r="M6104" i="2" s="1"/>
  <c r="K6103" i="2"/>
  <c r="M6103" i="2" s="1"/>
  <c r="K6102" i="2"/>
  <c r="M6102" i="2" s="1"/>
  <c r="K6101" i="2"/>
  <c r="M6101" i="2" s="1"/>
  <c r="K6100" i="2"/>
  <c r="M6100" i="2" s="1"/>
  <c r="K6099" i="2"/>
  <c r="M6099" i="2" s="1"/>
  <c r="K6098" i="2"/>
  <c r="M6098" i="2" s="1"/>
  <c r="K6097" i="2"/>
  <c r="M6097" i="2" s="1"/>
  <c r="K6096" i="2"/>
  <c r="M6096" i="2" s="1"/>
  <c r="K6095" i="2"/>
  <c r="M6095" i="2" s="1"/>
  <c r="K6094" i="2"/>
  <c r="M6094" i="2" s="1"/>
  <c r="K6093" i="2"/>
  <c r="M6093" i="2" s="1"/>
  <c r="K6092" i="2"/>
  <c r="M6092" i="2" s="1"/>
  <c r="K6091" i="2"/>
  <c r="M6091" i="2" s="1"/>
  <c r="K6090" i="2"/>
  <c r="M6090" i="2" s="1"/>
  <c r="K6089" i="2"/>
  <c r="M6089" i="2" s="1"/>
  <c r="K6088" i="2"/>
  <c r="M6088" i="2" s="1"/>
  <c r="K6087" i="2"/>
  <c r="M6087" i="2" s="1"/>
  <c r="K6086" i="2"/>
  <c r="M6086" i="2" s="1"/>
  <c r="K6085" i="2"/>
  <c r="M6085" i="2" s="1"/>
  <c r="K6084" i="2"/>
  <c r="M6084" i="2" s="1"/>
  <c r="K6083" i="2"/>
  <c r="M6083" i="2" s="1"/>
  <c r="K6082" i="2"/>
  <c r="M6082" i="2" s="1"/>
  <c r="K6081" i="2"/>
  <c r="M6081" i="2" s="1"/>
  <c r="K6080" i="2"/>
  <c r="M6080" i="2" s="1"/>
  <c r="K6079" i="2"/>
  <c r="M6079" i="2" s="1"/>
  <c r="K6078" i="2"/>
  <c r="M6078" i="2" s="1"/>
  <c r="K6077" i="2"/>
  <c r="M6077" i="2" s="1"/>
  <c r="K6076" i="2"/>
  <c r="M6076" i="2" s="1"/>
  <c r="K6075" i="2"/>
  <c r="M6075" i="2" s="1"/>
  <c r="K6074" i="2"/>
  <c r="M6074" i="2" s="1"/>
  <c r="K6073" i="2"/>
  <c r="M6073" i="2" s="1"/>
  <c r="K6072" i="2"/>
  <c r="M6072" i="2" s="1"/>
  <c r="K6071" i="2"/>
  <c r="M6071" i="2" s="1"/>
  <c r="K6070" i="2"/>
  <c r="M6070" i="2" s="1"/>
  <c r="K6069" i="2"/>
  <c r="M6069" i="2" s="1"/>
  <c r="K6068" i="2"/>
  <c r="M6068" i="2" s="1"/>
  <c r="K6067" i="2"/>
  <c r="M6067" i="2" s="1"/>
  <c r="K6066" i="2"/>
  <c r="M6066" i="2" s="1"/>
  <c r="K6065" i="2"/>
  <c r="M6065" i="2" s="1"/>
  <c r="K6064" i="2"/>
  <c r="M6064" i="2" s="1"/>
  <c r="K6063" i="2"/>
  <c r="M6063" i="2" s="1"/>
  <c r="K6062" i="2"/>
  <c r="M6062" i="2" s="1"/>
  <c r="K6061" i="2"/>
  <c r="M6061" i="2" s="1"/>
  <c r="K6060" i="2"/>
  <c r="M6060" i="2" s="1"/>
  <c r="K6059" i="2"/>
  <c r="M6059" i="2" s="1"/>
  <c r="K6058" i="2"/>
  <c r="M6058" i="2" s="1"/>
  <c r="K6057" i="2"/>
  <c r="M6057" i="2" s="1"/>
  <c r="K6056" i="2"/>
  <c r="M6056" i="2" s="1"/>
  <c r="K6055" i="2"/>
  <c r="M6055" i="2" s="1"/>
  <c r="K6054" i="2"/>
  <c r="M6054" i="2" s="1"/>
  <c r="K6053" i="2"/>
  <c r="M6053" i="2" s="1"/>
  <c r="K6052" i="2"/>
  <c r="M6052" i="2" s="1"/>
  <c r="K6051" i="2"/>
  <c r="M6051" i="2" s="1"/>
  <c r="K6050" i="2"/>
  <c r="M6050" i="2" s="1"/>
  <c r="K6049" i="2"/>
  <c r="M6049" i="2" s="1"/>
  <c r="K6048" i="2"/>
  <c r="M6048" i="2" s="1"/>
  <c r="K6047" i="2"/>
  <c r="M6047" i="2" s="1"/>
  <c r="K6046" i="2"/>
  <c r="M6046" i="2" s="1"/>
  <c r="K6045" i="2"/>
  <c r="M6045" i="2" s="1"/>
  <c r="K6044" i="2"/>
  <c r="M6044" i="2" s="1"/>
  <c r="K6043" i="2"/>
  <c r="M6043" i="2" s="1"/>
  <c r="K6042" i="2"/>
  <c r="M6042" i="2" s="1"/>
  <c r="K6041" i="2"/>
  <c r="M6041" i="2" s="1"/>
  <c r="K6040" i="2"/>
  <c r="M6040" i="2" s="1"/>
  <c r="K6039" i="2"/>
  <c r="M6039" i="2" s="1"/>
  <c r="K6038" i="2"/>
  <c r="M6038" i="2" s="1"/>
  <c r="K6037" i="2"/>
  <c r="M6037" i="2" s="1"/>
  <c r="K6036" i="2"/>
  <c r="M6036" i="2" s="1"/>
  <c r="K6035" i="2"/>
  <c r="M6035" i="2" s="1"/>
  <c r="K6034" i="2"/>
  <c r="M6034" i="2" s="1"/>
  <c r="K6033" i="2"/>
  <c r="M6033" i="2" s="1"/>
  <c r="K6032" i="2"/>
  <c r="M6032" i="2" s="1"/>
  <c r="K6031" i="2"/>
  <c r="M6031" i="2" s="1"/>
  <c r="K6030" i="2"/>
  <c r="M6030" i="2" s="1"/>
  <c r="K6029" i="2"/>
  <c r="M6029" i="2" s="1"/>
  <c r="K6028" i="2"/>
  <c r="M6028" i="2" s="1"/>
  <c r="K6027" i="2"/>
  <c r="M6027" i="2" s="1"/>
  <c r="K6026" i="2"/>
  <c r="M6026" i="2" s="1"/>
  <c r="K6025" i="2"/>
  <c r="M6025" i="2" s="1"/>
  <c r="K6024" i="2"/>
  <c r="M6024" i="2" s="1"/>
  <c r="K6023" i="2"/>
  <c r="M6023" i="2" s="1"/>
  <c r="K6022" i="2"/>
  <c r="M6022" i="2" s="1"/>
  <c r="K6021" i="2"/>
  <c r="M6021" i="2" s="1"/>
  <c r="K6020" i="2"/>
  <c r="M6020" i="2" s="1"/>
  <c r="K6019" i="2"/>
  <c r="M6019" i="2" s="1"/>
  <c r="K6018" i="2"/>
  <c r="M6018" i="2" s="1"/>
  <c r="K6017" i="2"/>
  <c r="M6017" i="2" s="1"/>
  <c r="K6016" i="2"/>
  <c r="M6016" i="2" s="1"/>
  <c r="K6015" i="2"/>
  <c r="M6015" i="2" s="1"/>
  <c r="K6014" i="2"/>
  <c r="M6014" i="2" s="1"/>
  <c r="K6013" i="2"/>
  <c r="M6013" i="2" s="1"/>
  <c r="K6012" i="2"/>
  <c r="M6012" i="2" s="1"/>
  <c r="K6011" i="2"/>
  <c r="M6011" i="2" s="1"/>
  <c r="K6010" i="2"/>
  <c r="M6010" i="2" s="1"/>
  <c r="K6009" i="2"/>
  <c r="M6009" i="2" s="1"/>
  <c r="K6008" i="2"/>
  <c r="M6008" i="2" s="1"/>
  <c r="K6007" i="2"/>
  <c r="M6007" i="2" s="1"/>
  <c r="K6006" i="2"/>
  <c r="M6006" i="2" s="1"/>
  <c r="K6005" i="2"/>
  <c r="M6005" i="2" s="1"/>
  <c r="K6004" i="2"/>
  <c r="M6004" i="2" s="1"/>
  <c r="K6003" i="2"/>
  <c r="M6003" i="2" s="1"/>
  <c r="K6002" i="2"/>
  <c r="M6002" i="2" s="1"/>
  <c r="K6001" i="2"/>
  <c r="M6001" i="2" s="1"/>
  <c r="K6000" i="2"/>
  <c r="M6000" i="2" s="1"/>
  <c r="K5999" i="2"/>
  <c r="M5999" i="2" s="1"/>
  <c r="K5998" i="2"/>
  <c r="M5998" i="2" s="1"/>
  <c r="K5997" i="2"/>
  <c r="M5997" i="2" s="1"/>
  <c r="K5996" i="2"/>
  <c r="M5996" i="2" s="1"/>
  <c r="K5995" i="2"/>
  <c r="M5995" i="2" s="1"/>
  <c r="K5994" i="2"/>
  <c r="M5994" i="2" s="1"/>
  <c r="K5993" i="2"/>
  <c r="M5993" i="2" s="1"/>
  <c r="K5992" i="2"/>
  <c r="M5992" i="2" s="1"/>
  <c r="K5991" i="2"/>
  <c r="M5991" i="2" s="1"/>
  <c r="K5990" i="2"/>
  <c r="M5990" i="2" s="1"/>
  <c r="K5989" i="2"/>
  <c r="M5989" i="2" s="1"/>
  <c r="K5988" i="2"/>
  <c r="M5988" i="2" s="1"/>
  <c r="K5987" i="2"/>
  <c r="M5987" i="2" s="1"/>
  <c r="K5986" i="2"/>
  <c r="M5986" i="2" s="1"/>
  <c r="K5985" i="2"/>
  <c r="M5985" i="2" s="1"/>
  <c r="K5984" i="2"/>
  <c r="M5984" i="2" s="1"/>
  <c r="K5983" i="2"/>
  <c r="M5983" i="2" s="1"/>
  <c r="K5982" i="2"/>
  <c r="M5982" i="2" s="1"/>
  <c r="K5981" i="2"/>
  <c r="M5981" i="2" s="1"/>
  <c r="K5980" i="2"/>
  <c r="M5980" i="2" s="1"/>
  <c r="K5979" i="2"/>
  <c r="M5979" i="2" s="1"/>
  <c r="K5978" i="2"/>
  <c r="M5978" i="2" s="1"/>
  <c r="K5977" i="2"/>
  <c r="M5977" i="2" s="1"/>
  <c r="K5976" i="2"/>
  <c r="M5976" i="2" s="1"/>
  <c r="K5975" i="2"/>
  <c r="M5975" i="2" s="1"/>
  <c r="K5974" i="2"/>
  <c r="M5974" i="2" s="1"/>
  <c r="K5973" i="2"/>
  <c r="M5973" i="2" s="1"/>
  <c r="K5972" i="2"/>
  <c r="M5972" i="2" s="1"/>
  <c r="K5971" i="2"/>
  <c r="M5971" i="2" s="1"/>
  <c r="K5970" i="2"/>
  <c r="M5970" i="2" s="1"/>
  <c r="K5969" i="2"/>
  <c r="M5969" i="2" s="1"/>
  <c r="K5968" i="2"/>
  <c r="M5968" i="2" s="1"/>
  <c r="K5967" i="2"/>
  <c r="M5967" i="2" s="1"/>
  <c r="K5966" i="2"/>
  <c r="M5966" i="2" s="1"/>
  <c r="K5965" i="2"/>
  <c r="M5965" i="2" s="1"/>
  <c r="K5964" i="2"/>
  <c r="M5964" i="2" s="1"/>
  <c r="K5963" i="2"/>
  <c r="M5963" i="2" s="1"/>
  <c r="K5962" i="2"/>
  <c r="M5962" i="2" s="1"/>
  <c r="K5961" i="2"/>
  <c r="M5961" i="2" s="1"/>
  <c r="K5960" i="2"/>
  <c r="M5960" i="2" s="1"/>
  <c r="K5959" i="2"/>
  <c r="M5959" i="2" s="1"/>
  <c r="K5958" i="2"/>
  <c r="M5958" i="2" s="1"/>
  <c r="K5957" i="2"/>
  <c r="M5957" i="2" s="1"/>
  <c r="K5956" i="2"/>
  <c r="M5956" i="2" s="1"/>
  <c r="K5955" i="2"/>
  <c r="M5955" i="2" s="1"/>
  <c r="K5954" i="2"/>
  <c r="M5954" i="2" s="1"/>
  <c r="K5953" i="2"/>
  <c r="M5953" i="2" s="1"/>
  <c r="K5952" i="2"/>
  <c r="M5952" i="2" s="1"/>
  <c r="K5951" i="2"/>
  <c r="M5951" i="2" s="1"/>
  <c r="K5950" i="2"/>
  <c r="M5950" i="2" s="1"/>
  <c r="K5949" i="2"/>
  <c r="M5949" i="2" s="1"/>
  <c r="K5948" i="2"/>
  <c r="M5948" i="2" s="1"/>
  <c r="K5947" i="2"/>
  <c r="M5947" i="2" s="1"/>
  <c r="K5946" i="2"/>
  <c r="M5946" i="2" s="1"/>
  <c r="K5945" i="2"/>
  <c r="M5945" i="2" s="1"/>
  <c r="K5944" i="2"/>
  <c r="M5944" i="2" s="1"/>
  <c r="K5943" i="2"/>
  <c r="M5943" i="2" s="1"/>
  <c r="K5942" i="2"/>
  <c r="M5942" i="2" s="1"/>
  <c r="K5941" i="2"/>
  <c r="M5941" i="2" s="1"/>
  <c r="K5940" i="2"/>
  <c r="M5940" i="2" s="1"/>
  <c r="K5939" i="2"/>
  <c r="M5939" i="2" s="1"/>
  <c r="K5938" i="2"/>
  <c r="M5938" i="2" s="1"/>
  <c r="K5937" i="2"/>
  <c r="M5937" i="2" s="1"/>
  <c r="K5936" i="2"/>
  <c r="M5936" i="2" s="1"/>
  <c r="K5935" i="2"/>
  <c r="M5935" i="2" s="1"/>
  <c r="K5934" i="2"/>
  <c r="M5934" i="2" s="1"/>
  <c r="K5933" i="2"/>
  <c r="M5933" i="2" s="1"/>
  <c r="K5932" i="2"/>
  <c r="M5932" i="2" s="1"/>
  <c r="K5931" i="2"/>
  <c r="M5931" i="2" s="1"/>
  <c r="K5930" i="2"/>
  <c r="M5930" i="2" s="1"/>
  <c r="K5929" i="2"/>
  <c r="M5929" i="2" s="1"/>
  <c r="K5928" i="2"/>
  <c r="M5928" i="2" s="1"/>
  <c r="K5927" i="2"/>
  <c r="M5927" i="2" s="1"/>
  <c r="K5926" i="2"/>
  <c r="M5926" i="2" s="1"/>
  <c r="K5925" i="2"/>
  <c r="M5925" i="2" s="1"/>
  <c r="K5924" i="2"/>
  <c r="M5924" i="2" s="1"/>
  <c r="K5923" i="2"/>
  <c r="M5923" i="2" s="1"/>
  <c r="K5922" i="2"/>
  <c r="M5922" i="2" s="1"/>
  <c r="K5921" i="2"/>
  <c r="M5921" i="2" s="1"/>
  <c r="K5920" i="2"/>
  <c r="M5920" i="2" s="1"/>
  <c r="K5919" i="2"/>
  <c r="M5919" i="2" s="1"/>
  <c r="K5918" i="2"/>
  <c r="M5918" i="2" s="1"/>
  <c r="K5917" i="2"/>
  <c r="M5917" i="2" s="1"/>
  <c r="K5916" i="2"/>
  <c r="M5916" i="2" s="1"/>
  <c r="K5915" i="2"/>
  <c r="M5915" i="2" s="1"/>
  <c r="K5914" i="2"/>
  <c r="M5914" i="2" s="1"/>
  <c r="K5913" i="2"/>
  <c r="M5913" i="2" s="1"/>
  <c r="K5912" i="2"/>
  <c r="M5912" i="2" s="1"/>
  <c r="K5911" i="2"/>
  <c r="M5911" i="2" s="1"/>
  <c r="K5910" i="2"/>
  <c r="M5910" i="2" s="1"/>
  <c r="K5909" i="2"/>
  <c r="M5909" i="2" s="1"/>
  <c r="K5908" i="2"/>
  <c r="M5908" i="2" s="1"/>
  <c r="K5907" i="2"/>
  <c r="M5907" i="2" s="1"/>
  <c r="K5906" i="2"/>
  <c r="M5906" i="2" s="1"/>
  <c r="K5905" i="2"/>
  <c r="M5905" i="2" s="1"/>
  <c r="K5904" i="2"/>
  <c r="M5904" i="2" s="1"/>
  <c r="K5903" i="2"/>
  <c r="M5903" i="2" s="1"/>
  <c r="K5902" i="2"/>
  <c r="M5902" i="2" s="1"/>
  <c r="K5901" i="2"/>
  <c r="M5901" i="2" s="1"/>
  <c r="K5900" i="2"/>
  <c r="M5900" i="2" s="1"/>
  <c r="K5899" i="2"/>
  <c r="M5899" i="2" s="1"/>
  <c r="K5898" i="2"/>
  <c r="M5898" i="2" s="1"/>
  <c r="K5897" i="2"/>
  <c r="M5897" i="2" s="1"/>
  <c r="K5896" i="2"/>
  <c r="M5896" i="2" s="1"/>
  <c r="K5895" i="2"/>
  <c r="M5895" i="2" s="1"/>
  <c r="K5894" i="2"/>
  <c r="M5894" i="2" s="1"/>
  <c r="K5893" i="2"/>
  <c r="M5893" i="2" s="1"/>
  <c r="K5892" i="2"/>
  <c r="M5892" i="2" s="1"/>
  <c r="K5891" i="2"/>
  <c r="M5891" i="2" s="1"/>
  <c r="K5890" i="2"/>
  <c r="M5890" i="2" s="1"/>
  <c r="K5889" i="2"/>
  <c r="M5889" i="2" s="1"/>
  <c r="K5888" i="2"/>
  <c r="M5888" i="2" s="1"/>
  <c r="K5887" i="2"/>
  <c r="M5887" i="2" s="1"/>
  <c r="K5886" i="2"/>
  <c r="M5886" i="2" s="1"/>
  <c r="K5885" i="2"/>
  <c r="M5885" i="2" s="1"/>
  <c r="K5884" i="2"/>
  <c r="M5884" i="2" s="1"/>
  <c r="K5883" i="2"/>
  <c r="M5883" i="2" s="1"/>
  <c r="K5882" i="2"/>
  <c r="M5882" i="2" s="1"/>
  <c r="K5881" i="2"/>
  <c r="M5881" i="2" s="1"/>
  <c r="K5880" i="2"/>
  <c r="M5880" i="2" s="1"/>
  <c r="K5879" i="2"/>
  <c r="M5879" i="2" s="1"/>
  <c r="K5878" i="2"/>
  <c r="M5878" i="2" s="1"/>
  <c r="K5877" i="2"/>
  <c r="M5877" i="2" s="1"/>
  <c r="K5876" i="2"/>
  <c r="M5876" i="2" s="1"/>
  <c r="K5875" i="2"/>
  <c r="M5875" i="2" s="1"/>
  <c r="K5874" i="2"/>
  <c r="M5874" i="2" s="1"/>
  <c r="K5873" i="2"/>
  <c r="M5873" i="2" s="1"/>
  <c r="K5872" i="2"/>
  <c r="M5872" i="2" s="1"/>
  <c r="K5871" i="2"/>
  <c r="M5871" i="2" s="1"/>
  <c r="K5870" i="2"/>
  <c r="M5870" i="2" s="1"/>
  <c r="K5869" i="2"/>
  <c r="M5869" i="2" s="1"/>
  <c r="K5868" i="2"/>
  <c r="M5868" i="2" s="1"/>
  <c r="K5867" i="2"/>
  <c r="M5867" i="2" s="1"/>
  <c r="K5866" i="2"/>
  <c r="M5866" i="2" s="1"/>
  <c r="K5865" i="2"/>
  <c r="M5865" i="2" s="1"/>
  <c r="K5864" i="2"/>
  <c r="M5864" i="2" s="1"/>
  <c r="K5863" i="2"/>
  <c r="M5863" i="2" s="1"/>
  <c r="K5862" i="2"/>
  <c r="M5862" i="2" s="1"/>
  <c r="K5861" i="2"/>
  <c r="M5861" i="2" s="1"/>
  <c r="K5860" i="2"/>
  <c r="M5860" i="2" s="1"/>
  <c r="K5859" i="2"/>
  <c r="M5859" i="2" s="1"/>
  <c r="K5858" i="2"/>
  <c r="M5858" i="2" s="1"/>
  <c r="K5857" i="2"/>
  <c r="M5857" i="2" s="1"/>
  <c r="K5856" i="2"/>
  <c r="M5856" i="2" s="1"/>
  <c r="K5855" i="2"/>
  <c r="M5855" i="2" s="1"/>
  <c r="K5854" i="2"/>
  <c r="M5854" i="2" s="1"/>
  <c r="K5853" i="2"/>
  <c r="M5853" i="2" s="1"/>
  <c r="K5852" i="2"/>
  <c r="M5852" i="2" s="1"/>
  <c r="K5851" i="2"/>
  <c r="M5851" i="2" s="1"/>
  <c r="K5850" i="2"/>
  <c r="M5850" i="2" s="1"/>
  <c r="K5849" i="2"/>
  <c r="M5849" i="2" s="1"/>
  <c r="K5848" i="2"/>
  <c r="M5848" i="2" s="1"/>
  <c r="K5847" i="2"/>
  <c r="M5847" i="2" s="1"/>
  <c r="K5846" i="2"/>
  <c r="M5846" i="2" s="1"/>
  <c r="K5845" i="2"/>
  <c r="M5845" i="2" s="1"/>
  <c r="K5844" i="2"/>
  <c r="M5844" i="2" s="1"/>
  <c r="K5843" i="2"/>
  <c r="M5843" i="2" s="1"/>
  <c r="K5842" i="2"/>
  <c r="M5842" i="2" s="1"/>
  <c r="K5841" i="2"/>
  <c r="M5841" i="2" s="1"/>
  <c r="K5840" i="2"/>
  <c r="M5840" i="2" s="1"/>
  <c r="K5839" i="2"/>
  <c r="M5839" i="2" s="1"/>
  <c r="K5838" i="2"/>
  <c r="M5838" i="2" s="1"/>
  <c r="K5837" i="2"/>
  <c r="M5837" i="2" s="1"/>
  <c r="K5836" i="2"/>
  <c r="M5836" i="2" s="1"/>
  <c r="K5835" i="2"/>
  <c r="M5835" i="2" s="1"/>
  <c r="K5834" i="2"/>
  <c r="K5833" i="2"/>
  <c r="M5833" i="2" s="1"/>
  <c r="K5832" i="2"/>
  <c r="M5832" i="2" s="1"/>
  <c r="K5831" i="2"/>
  <c r="M5831" i="2" s="1"/>
  <c r="K5830" i="2"/>
  <c r="M5830" i="2" s="1"/>
  <c r="K5829" i="2"/>
  <c r="M5829" i="2" s="1"/>
  <c r="K5828" i="2"/>
  <c r="M5828" i="2" s="1"/>
  <c r="K5827" i="2"/>
  <c r="M5827" i="2" s="1"/>
  <c r="K5826" i="2"/>
  <c r="M5826" i="2" s="1"/>
  <c r="K5825" i="2"/>
  <c r="M5825" i="2" s="1"/>
  <c r="K5824" i="2"/>
  <c r="M5824" i="2" s="1"/>
  <c r="K5823" i="2"/>
  <c r="M5823" i="2" s="1"/>
  <c r="K5822" i="2"/>
  <c r="M5822" i="2" s="1"/>
  <c r="K5821" i="2"/>
  <c r="M5821" i="2" s="1"/>
  <c r="K5820" i="2"/>
  <c r="M5820" i="2" s="1"/>
  <c r="K5819" i="2"/>
  <c r="M5819" i="2" s="1"/>
  <c r="K5818" i="2"/>
  <c r="M5818" i="2" s="1"/>
  <c r="K5817" i="2"/>
  <c r="M5817" i="2" s="1"/>
  <c r="K5816" i="2"/>
  <c r="M5816" i="2" s="1"/>
  <c r="K5815" i="2"/>
  <c r="M5815" i="2" s="1"/>
  <c r="K5814" i="2"/>
  <c r="M5814" i="2" s="1"/>
  <c r="K5813" i="2"/>
  <c r="M5813" i="2" s="1"/>
  <c r="K5812" i="2"/>
  <c r="M5812" i="2" s="1"/>
  <c r="K5811" i="2"/>
  <c r="M5811" i="2" s="1"/>
  <c r="K5810" i="2"/>
  <c r="M5810" i="2" s="1"/>
  <c r="K5809" i="2"/>
  <c r="M5809" i="2" s="1"/>
  <c r="K5808" i="2"/>
  <c r="M5808" i="2" s="1"/>
  <c r="K5807" i="2"/>
  <c r="M5807" i="2" s="1"/>
  <c r="K5806" i="2"/>
  <c r="M5806" i="2" s="1"/>
  <c r="K5805" i="2"/>
  <c r="M5805" i="2" s="1"/>
  <c r="K5804" i="2"/>
  <c r="M5804" i="2" s="1"/>
  <c r="K5803" i="2"/>
  <c r="M5803" i="2" s="1"/>
  <c r="K5802" i="2"/>
  <c r="M5802" i="2" s="1"/>
  <c r="K5801" i="2"/>
  <c r="M5801" i="2" s="1"/>
  <c r="K5800" i="2"/>
  <c r="M5800" i="2" s="1"/>
  <c r="K5799" i="2"/>
  <c r="M5799" i="2" s="1"/>
  <c r="K5798" i="2"/>
  <c r="M5798" i="2" s="1"/>
  <c r="K5797" i="2"/>
  <c r="M5797" i="2" s="1"/>
  <c r="K5796" i="2"/>
  <c r="M5796" i="2" s="1"/>
  <c r="K5795" i="2"/>
  <c r="M5795" i="2" s="1"/>
  <c r="K5794" i="2"/>
  <c r="M5794" i="2" s="1"/>
  <c r="K5793" i="2"/>
  <c r="M5793" i="2" s="1"/>
  <c r="K5792" i="2"/>
  <c r="M5792" i="2" s="1"/>
  <c r="K5791" i="2"/>
  <c r="M5791" i="2" s="1"/>
  <c r="K5790" i="2"/>
  <c r="M5790" i="2" s="1"/>
  <c r="K5789" i="2"/>
  <c r="M5789" i="2" s="1"/>
  <c r="K5788" i="2"/>
  <c r="M5788" i="2" s="1"/>
  <c r="K5787" i="2"/>
  <c r="M5787" i="2" s="1"/>
  <c r="K5786" i="2"/>
  <c r="M5786" i="2" s="1"/>
  <c r="K5785" i="2"/>
  <c r="M5785" i="2" s="1"/>
  <c r="K5784" i="2"/>
  <c r="M5784" i="2" s="1"/>
  <c r="K5783" i="2"/>
  <c r="M5783" i="2" s="1"/>
  <c r="K5782" i="2"/>
  <c r="M5782" i="2" s="1"/>
  <c r="K5781" i="2"/>
  <c r="M5781" i="2" s="1"/>
  <c r="K5780" i="2"/>
  <c r="M5780" i="2" s="1"/>
  <c r="K5779" i="2"/>
  <c r="M5779" i="2" s="1"/>
  <c r="K5778" i="2"/>
  <c r="M5778" i="2" s="1"/>
  <c r="K5777" i="2"/>
  <c r="M5777" i="2" s="1"/>
  <c r="K5776" i="2"/>
  <c r="M5776" i="2" s="1"/>
  <c r="K5775" i="2"/>
  <c r="M5775" i="2" s="1"/>
  <c r="K5774" i="2"/>
  <c r="M5774" i="2" s="1"/>
  <c r="K5773" i="2"/>
  <c r="M5773" i="2" s="1"/>
  <c r="K5772" i="2"/>
  <c r="M5772" i="2" s="1"/>
  <c r="K5771" i="2"/>
  <c r="M5771" i="2" s="1"/>
  <c r="K5770" i="2"/>
  <c r="M5770" i="2" s="1"/>
  <c r="K5769" i="2"/>
  <c r="M5769" i="2" s="1"/>
  <c r="K5768" i="2"/>
  <c r="M5768" i="2" s="1"/>
  <c r="K5767" i="2"/>
  <c r="M5767" i="2" s="1"/>
  <c r="K5766" i="2"/>
  <c r="M5766" i="2" s="1"/>
  <c r="K5765" i="2"/>
  <c r="M5765" i="2" s="1"/>
  <c r="K5764" i="2"/>
  <c r="M5764" i="2" s="1"/>
  <c r="K5763" i="2"/>
  <c r="M5763" i="2" s="1"/>
  <c r="K5762" i="2"/>
  <c r="M5762" i="2" s="1"/>
  <c r="K5761" i="2"/>
  <c r="M5761" i="2" s="1"/>
  <c r="K5760" i="2"/>
  <c r="M5760" i="2" s="1"/>
  <c r="K5759" i="2"/>
  <c r="M5759" i="2" s="1"/>
  <c r="K5758" i="2"/>
  <c r="M5758" i="2" s="1"/>
  <c r="K5757" i="2"/>
  <c r="M5757" i="2" s="1"/>
  <c r="K5756" i="2"/>
  <c r="M5756" i="2" s="1"/>
  <c r="K5755" i="2"/>
  <c r="M5755" i="2" s="1"/>
  <c r="K5754" i="2"/>
  <c r="M5754" i="2" s="1"/>
  <c r="K5753" i="2"/>
  <c r="M5753" i="2" s="1"/>
  <c r="K5752" i="2"/>
  <c r="M5752" i="2" s="1"/>
  <c r="K5751" i="2"/>
  <c r="M5751" i="2" s="1"/>
  <c r="K5750" i="2"/>
  <c r="M5750" i="2" s="1"/>
  <c r="K5749" i="2"/>
  <c r="M5749" i="2" s="1"/>
  <c r="K5748" i="2"/>
  <c r="M5748" i="2" s="1"/>
  <c r="K5747" i="2"/>
  <c r="M5747" i="2" s="1"/>
  <c r="K5746" i="2"/>
  <c r="M5746" i="2" s="1"/>
  <c r="K5745" i="2"/>
  <c r="M5745" i="2" s="1"/>
  <c r="K5744" i="2"/>
  <c r="M5744" i="2" s="1"/>
  <c r="K5743" i="2"/>
  <c r="M5743" i="2" s="1"/>
  <c r="K5742" i="2"/>
  <c r="M5742" i="2" s="1"/>
  <c r="K5741" i="2"/>
  <c r="M5741" i="2" s="1"/>
  <c r="K5740" i="2"/>
  <c r="M5740" i="2" s="1"/>
  <c r="K5739" i="2"/>
  <c r="M5739" i="2" s="1"/>
  <c r="K5738" i="2"/>
  <c r="M5738" i="2" s="1"/>
  <c r="K5737" i="2"/>
  <c r="M5737" i="2" s="1"/>
  <c r="K5736" i="2"/>
  <c r="M5736" i="2" s="1"/>
  <c r="K5735" i="2"/>
  <c r="M5735" i="2" s="1"/>
  <c r="K5734" i="2"/>
  <c r="M5734" i="2" s="1"/>
  <c r="K5733" i="2"/>
  <c r="M5733" i="2" s="1"/>
  <c r="K5732" i="2"/>
  <c r="M5732" i="2" s="1"/>
  <c r="K5731" i="2"/>
  <c r="M5731" i="2" s="1"/>
  <c r="K5730" i="2"/>
  <c r="M5730" i="2" s="1"/>
  <c r="K5729" i="2"/>
  <c r="M5729" i="2" s="1"/>
  <c r="K5728" i="2"/>
  <c r="M5728" i="2" s="1"/>
  <c r="K5727" i="2"/>
  <c r="M5727" i="2" s="1"/>
  <c r="K5726" i="2"/>
  <c r="M5726" i="2" s="1"/>
  <c r="K5725" i="2"/>
  <c r="M5725" i="2" s="1"/>
  <c r="K5724" i="2"/>
  <c r="M5724" i="2" s="1"/>
  <c r="K5723" i="2"/>
  <c r="M5723" i="2" s="1"/>
  <c r="K5722" i="2"/>
  <c r="M5722" i="2" s="1"/>
  <c r="K5721" i="2"/>
  <c r="M5721" i="2" s="1"/>
  <c r="K5720" i="2"/>
  <c r="M5720" i="2" s="1"/>
  <c r="K5719" i="2"/>
  <c r="M5719" i="2" s="1"/>
  <c r="K5718" i="2"/>
  <c r="M5718" i="2" s="1"/>
  <c r="K5717" i="2"/>
  <c r="M5717" i="2" s="1"/>
  <c r="K5716" i="2"/>
  <c r="M5716" i="2" s="1"/>
  <c r="K5715" i="2"/>
  <c r="M5715" i="2" s="1"/>
  <c r="K5714" i="2"/>
  <c r="M5714" i="2" s="1"/>
  <c r="K5713" i="2"/>
  <c r="M5713" i="2" s="1"/>
  <c r="K5712" i="2"/>
  <c r="M5712" i="2" s="1"/>
  <c r="K5711" i="2"/>
  <c r="M5711" i="2" s="1"/>
  <c r="K5710" i="2"/>
  <c r="M5710" i="2" s="1"/>
  <c r="K5709" i="2"/>
  <c r="M5709" i="2" s="1"/>
  <c r="K5708" i="2"/>
  <c r="M5708" i="2" s="1"/>
  <c r="K5707" i="2"/>
  <c r="M5707" i="2" s="1"/>
  <c r="K5706" i="2"/>
  <c r="M5706" i="2" s="1"/>
  <c r="K5705" i="2"/>
  <c r="M5705" i="2" s="1"/>
  <c r="K5704" i="2"/>
  <c r="M5704" i="2" s="1"/>
  <c r="K5703" i="2"/>
  <c r="M5703" i="2" s="1"/>
  <c r="K5702" i="2"/>
  <c r="M5702" i="2" s="1"/>
  <c r="K5701" i="2"/>
  <c r="M5701" i="2" s="1"/>
  <c r="K5700" i="2"/>
  <c r="M5700" i="2" s="1"/>
  <c r="K5699" i="2"/>
  <c r="M5699" i="2" s="1"/>
  <c r="K5698" i="2"/>
  <c r="M5698" i="2" s="1"/>
  <c r="K5697" i="2"/>
  <c r="M5697" i="2" s="1"/>
  <c r="K5696" i="2"/>
  <c r="M5696" i="2" s="1"/>
  <c r="K5695" i="2"/>
  <c r="M5695" i="2" s="1"/>
  <c r="K5694" i="2"/>
  <c r="M5694" i="2" s="1"/>
  <c r="K5693" i="2"/>
  <c r="M5693" i="2" s="1"/>
  <c r="K5692" i="2"/>
  <c r="M5692" i="2" s="1"/>
  <c r="K5691" i="2"/>
  <c r="M5691" i="2" s="1"/>
  <c r="K5690" i="2"/>
  <c r="M5690" i="2" s="1"/>
  <c r="K5689" i="2"/>
  <c r="M5689" i="2" s="1"/>
  <c r="K5688" i="2"/>
  <c r="M5688" i="2" s="1"/>
  <c r="K5687" i="2"/>
  <c r="M5687" i="2" s="1"/>
  <c r="K5686" i="2"/>
  <c r="M5686" i="2" s="1"/>
  <c r="K5685" i="2"/>
  <c r="M5685" i="2" s="1"/>
  <c r="K5684" i="2"/>
  <c r="M5684" i="2" s="1"/>
  <c r="K5683" i="2"/>
  <c r="M5683" i="2" s="1"/>
  <c r="K5682" i="2"/>
  <c r="M5682" i="2" s="1"/>
  <c r="K5681" i="2"/>
  <c r="M5681" i="2" s="1"/>
  <c r="K5680" i="2"/>
  <c r="M5680" i="2" s="1"/>
  <c r="K5679" i="2"/>
  <c r="M5679" i="2" s="1"/>
  <c r="K5678" i="2"/>
  <c r="M5678" i="2" s="1"/>
  <c r="K5677" i="2"/>
  <c r="M5677" i="2" s="1"/>
  <c r="K5676" i="2"/>
  <c r="M5676" i="2" s="1"/>
  <c r="K5675" i="2"/>
  <c r="M5675" i="2" s="1"/>
  <c r="K5674" i="2"/>
  <c r="M5674" i="2" s="1"/>
  <c r="K5673" i="2"/>
  <c r="M5673" i="2" s="1"/>
  <c r="K5672" i="2"/>
  <c r="M5672" i="2" s="1"/>
  <c r="K5671" i="2"/>
  <c r="M5671" i="2" s="1"/>
  <c r="K5670" i="2"/>
  <c r="M5670" i="2" s="1"/>
  <c r="K5669" i="2"/>
  <c r="M5669" i="2" s="1"/>
  <c r="K5668" i="2"/>
  <c r="M5668" i="2" s="1"/>
  <c r="K5667" i="2"/>
  <c r="M5667" i="2" s="1"/>
  <c r="K5666" i="2"/>
  <c r="M5666" i="2" s="1"/>
  <c r="K5665" i="2"/>
  <c r="M5665" i="2" s="1"/>
  <c r="K5664" i="2"/>
  <c r="M5664" i="2" s="1"/>
  <c r="K5663" i="2"/>
  <c r="M5663" i="2" s="1"/>
  <c r="K5662" i="2"/>
  <c r="M5662" i="2" s="1"/>
  <c r="K5661" i="2"/>
  <c r="M5661" i="2" s="1"/>
  <c r="K5660" i="2"/>
  <c r="M5660" i="2" s="1"/>
  <c r="K5659" i="2"/>
  <c r="M5659" i="2" s="1"/>
  <c r="K5658" i="2"/>
  <c r="M5658" i="2" s="1"/>
  <c r="K5657" i="2"/>
  <c r="M5657" i="2" s="1"/>
  <c r="K5656" i="2"/>
  <c r="M5656" i="2" s="1"/>
  <c r="K5655" i="2"/>
  <c r="M5655" i="2" s="1"/>
  <c r="K5654" i="2"/>
  <c r="M5654" i="2" s="1"/>
  <c r="K5653" i="2"/>
  <c r="M5653" i="2" s="1"/>
  <c r="K5652" i="2"/>
  <c r="M5652" i="2" s="1"/>
  <c r="K5651" i="2"/>
  <c r="M5651" i="2" s="1"/>
  <c r="K5650" i="2"/>
  <c r="M5650" i="2" s="1"/>
  <c r="K5649" i="2"/>
  <c r="M5649" i="2" s="1"/>
  <c r="K5648" i="2"/>
  <c r="M5648" i="2" s="1"/>
  <c r="K5647" i="2"/>
  <c r="M5647" i="2" s="1"/>
  <c r="K5646" i="2"/>
  <c r="M5646" i="2" s="1"/>
  <c r="K5645" i="2"/>
  <c r="M5645" i="2" s="1"/>
  <c r="K5644" i="2"/>
  <c r="M5644" i="2" s="1"/>
  <c r="K5643" i="2"/>
  <c r="M5643" i="2" s="1"/>
  <c r="K5642" i="2"/>
  <c r="M5642" i="2" s="1"/>
  <c r="K5641" i="2"/>
  <c r="M5641" i="2" s="1"/>
  <c r="K5640" i="2"/>
  <c r="M5640" i="2" s="1"/>
  <c r="K5639" i="2"/>
  <c r="M5639" i="2" s="1"/>
  <c r="K5638" i="2"/>
  <c r="M5638" i="2" s="1"/>
  <c r="K5637" i="2"/>
  <c r="M5637" i="2" s="1"/>
  <c r="K5636" i="2"/>
  <c r="M5636" i="2" s="1"/>
  <c r="K5635" i="2"/>
  <c r="M5635" i="2" s="1"/>
  <c r="K5634" i="2"/>
  <c r="M5634" i="2" s="1"/>
  <c r="K5633" i="2"/>
  <c r="M5633" i="2" s="1"/>
  <c r="K5632" i="2"/>
  <c r="M5632" i="2" s="1"/>
  <c r="K5631" i="2"/>
  <c r="M5631" i="2" s="1"/>
  <c r="K5630" i="2"/>
  <c r="M5630" i="2" s="1"/>
  <c r="K5629" i="2"/>
  <c r="M5629" i="2" s="1"/>
  <c r="K5628" i="2"/>
  <c r="M5628" i="2" s="1"/>
  <c r="K5627" i="2"/>
  <c r="M5627" i="2" s="1"/>
  <c r="K5626" i="2"/>
  <c r="M5626" i="2" s="1"/>
  <c r="K5625" i="2"/>
  <c r="M5625" i="2" s="1"/>
  <c r="K5624" i="2"/>
  <c r="M5624" i="2" s="1"/>
  <c r="K5623" i="2"/>
  <c r="M5623" i="2" s="1"/>
  <c r="K5622" i="2"/>
  <c r="M5622" i="2" s="1"/>
  <c r="K5621" i="2"/>
  <c r="M5621" i="2" s="1"/>
  <c r="K5620" i="2"/>
  <c r="M5620" i="2" s="1"/>
  <c r="K5619" i="2"/>
  <c r="M5619" i="2" s="1"/>
  <c r="K5618" i="2"/>
  <c r="M5618" i="2" s="1"/>
  <c r="K5617" i="2"/>
  <c r="M5617" i="2" s="1"/>
  <c r="K5616" i="2"/>
  <c r="M5616" i="2" s="1"/>
  <c r="K5615" i="2"/>
  <c r="M5615" i="2" s="1"/>
  <c r="K5614" i="2"/>
  <c r="M5614" i="2" s="1"/>
  <c r="K5613" i="2"/>
  <c r="M5613" i="2" s="1"/>
  <c r="K5612" i="2"/>
  <c r="M5612" i="2" s="1"/>
  <c r="K5611" i="2"/>
  <c r="M5611" i="2" s="1"/>
  <c r="K5610" i="2"/>
  <c r="M5610" i="2" s="1"/>
  <c r="K5609" i="2"/>
  <c r="M5609" i="2" s="1"/>
  <c r="K5608" i="2"/>
  <c r="M5608" i="2" s="1"/>
  <c r="K5607" i="2"/>
  <c r="M5607" i="2" s="1"/>
  <c r="K5606" i="2"/>
  <c r="M5606" i="2" s="1"/>
  <c r="K5605" i="2"/>
  <c r="M5605" i="2" s="1"/>
  <c r="K5604" i="2"/>
  <c r="M5604" i="2" s="1"/>
  <c r="K5603" i="2"/>
  <c r="M5603" i="2" s="1"/>
  <c r="K5602" i="2"/>
  <c r="M5602" i="2" s="1"/>
  <c r="K5601" i="2"/>
  <c r="M5601" i="2" s="1"/>
  <c r="K5600" i="2"/>
  <c r="M5600" i="2" s="1"/>
  <c r="K5599" i="2"/>
  <c r="M5599" i="2" s="1"/>
  <c r="K5598" i="2"/>
  <c r="M5598" i="2" s="1"/>
  <c r="K5597" i="2"/>
  <c r="M5597" i="2" s="1"/>
  <c r="K5596" i="2"/>
  <c r="M5596" i="2" s="1"/>
  <c r="K5595" i="2"/>
  <c r="M5595" i="2" s="1"/>
  <c r="K5594" i="2"/>
  <c r="M5594" i="2" s="1"/>
  <c r="K5593" i="2"/>
  <c r="M5593" i="2" s="1"/>
  <c r="K5592" i="2"/>
  <c r="M5592" i="2" s="1"/>
  <c r="K5591" i="2"/>
  <c r="M5591" i="2" s="1"/>
  <c r="K5590" i="2"/>
  <c r="M5590" i="2" s="1"/>
  <c r="K5589" i="2"/>
  <c r="M5589" i="2" s="1"/>
  <c r="K5588" i="2"/>
  <c r="M5588" i="2" s="1"/>
  <c r="K5587" i="2"/>
  <c r="M5587" i="2" s="1"/>
  <c r="K5586" i="2"/>
  <c r="M5586" i="2" s="1"/>
  <c r="K5585" i="2"/>
  <c r="M5585" i="2" s="1"/>
  <c r="K5584" i="2"/>
  <c r="M5584" i="2" s="1"/>
  <c r="K5583" i="2"/>
  <c r="M5583" i="2" s="1"/>
  <c r="K5582" i="2"/>
  <c r="M5582" i="2" s="1"/>
  <c r="K5581" i="2"/>
  <c r="M5581" i="2" s="1"/>
  <c r="K5580" i="2"/>
  <c r="M5580" i="2" s="1"/>
  <c r="K5579" i="2"/>
  <c r="M5579" i="2" s="1"/>
  <c r="K5578" i="2"/>
  <c r="M5578" i="2" s="1"/>
  <c r="K5577" i="2"/>
  <c r="M5577" i="2" s="1"/>
  <c r="K5576" i="2"/>
  <c r="M5576" i="2" s="1"/>
  <c r="K5575" i="2"/>
  <c r="M5575" i="2" s="1"/>
  <c r="K5574" i="2"/>
  <c r="M5574" i="2" s="1"/>
  <c r="K5573" i="2"/>
  <c r="M5573" i="2" s="1"/>
  <c r="K5572" i="2"/>
  <c r="M5572" i="2" s="1"/>
  <c r="K5571" i="2"/>
  <c r="M5571" i="2" s="1"/>
  <c r="K5570" i="2"/>
  <c r="M5570" i="2" s="1"/>
  <c r="K5569" i="2"/>
  <c r="M5569" i="2" s="1"/>
  <c r="K5568" i="2"/>
  <c r="M5568" i="2" s="1"/>
  <c r="K5567" i="2"/>
  <c r="M5567" i="2" s="1"/>
  <c r="K5566" i="2"/>
  <c r="M5566" i="2" s="1"/>
  <c r="K5565" i="2"/>
  <c r="M5565" i="2" s="1"/>
  <c r="K5564" i="2"/>
  <c r="M5564" i="2" s="1"/>
  <c r="K5563" i="2"/>
  <c r="M5563" i="2" s="1"/>
  <c r="K5562" i="2"/>
  <c r="M5562" i="2" s="1"/>
  <c r="K5561" i="2"/>
  <c r="M5561" i="2" s="1"/>
  <c r="K5560" i="2"/>
  <c r="M5560" i="2" s="1"/>
  <c r="K5559" i="2"/>
  <c r="M5559" i="2" s="1"/>
  <c r="K5558" i="2"/>
  <c r="M5558" i="2" s="1"/>
  <c r="K5557" i="2"/>
  <c r="M5557" i="2" s="1"/>
  <c r="K5556" i="2"/>
  <c r="M5556" i="2" s="1"/>
  <c r="K5555" i="2"/>
  <c r="M5555" i="2" s="1"/>
  <c r="K5554" i="2"/>
  <c r="M5554" i="2" s="1"/>
  <c r="K5553" i="2"/>
  <c r="M5553" i="2" s="1"/>
  <c r="K5552" i="2"/>
  <c r="M5552" i="2" s="1"/>
  <c r="K5551" i="2"/>
  <c r="M5551" i="2" s="1"/>
  <c r="K5550" i="2"/>
  <c r="M5550" i="2" s="1"/>
  <c r="K5549" i="2"/>
  <c r="M5549" i="2" s="1"/>
  <c r="K5548" i="2"/>
  <c r="M5548" i="2" s="1"/>
  <c r="K5547" i="2"/>
  <c r="M5547" i="2" s="1"/>
  <c r="K5546" i="2"/>
  <c r="M5546" i="2" s="1"/>
  <c r="K5545" i="2"/>
  <c r="M5545" i="2" s="1"/>
  <c r="K5544" i="2"/>
  <c r="M5544" i="2" s="1"/>
  <c r="K5543" i="2"/>
  <c r="M5543" i="2" s="1"/>
  <c r="K5542" i="2"/>
  <c r="M5542" i="2" s="1"/>
  <c r="K5541" i="2"/>
  <c r="M5541" i="2" s="1"/>
  <c r="K5540" i="2"/>
  <c r="M5540" i="2" s="1"/>
  <c r="K5539" i="2"/>
  <c r="M5539" i="2" s="1"/>
  <c r="K5538" i="2"/>
  <c r="M5538" i="2" s="1"/>
  <c r="K5537" i="2"/>
  <c r="M5537" i="2" s="1"/>
  <c r="K5536" i="2"/>
  <c r="M5536" i="2" s="1"/>
  <c r="K5535" i="2"/>
  <c r="M5535" i="2" s="1"/>
  <c r="K5534" i="2"/>
  <c r="M5534" i="2" s="1"/>
  <c r="K5533" i="2"/>
  <c r="M5533" i="2" s="1"/>
  <c r="K5532" i="2"/>
  <c r="M5532" i="2" s="1"/>
  <c r="K5531" i="2"/>
  <c r="M5531" i="2" s="1"/>
  <c r="K5530" i="2"/>
  <c r="M5530" i="2" s="1"/>
  <c r="K5529" i="2"/>
  <c r="M5529" i="2" s="1"/>
  <c r="K5528" i="2"/>
  <c r="M5528" i="2" s="1"/>
  <c r="K5527" i="2"/>
  <c r="M5527" i="2" s="1"/>
  <c r="K5526" i="2"/>
  <c r="M5526" i="2" s="1"/>
  <c r="K5525" i="2"/>
  <c r="M5525" i="2" s="1"/>
  <c r="K5524" i="2"/>
  <c r="M5524" i="2" s="1"/>
  <c r="K5523" i="2"/>
  <c r="M5523" i="2" s="1"/>
  <c r="K5522" i="2"/>
  <c r="M5522" i="2" s="1"/>
  <c r="K5521" i="2"/>
  <c r="M5521" i="2" s="1"/>
  <c r="K5520" i="2"/>
  <c r="M5520" i="2" s="1"/>
  <c r="K5519" i="2"/>
  <c r="M5519" i="2" s="1"/>
  <c r="K5518" i="2"/>
  <c r="M5518" i="2" s="1"/>
  <c r="K5517" i="2"/>
  <c r="M5517" i="2" s="1"/>
  <c r="K5516" i="2"/>
  <c r="M5516" i="2" s="1"/>
  <c r="K5515" i="2"/>
  <c r="M5515" i="2" s="1"/>
  <c r="K5514" i="2"/>
  <c r="M5514" i="2" s="1"/>
  <c r="K5513" i="2"/>
  <c r="M5513" i="2" s="1"/>
  <c r="K5512" i="2"/>
  <c r="M5512" i="2" s="1"/>
  <c r="K5511" i="2"/>
  <c r="M5511" i="2" s="1"/>
  <c r="K5510" i="2"/>
  <c r="M5510" i="2" s="1"/>
  <c r="K5509" i="2"/>
  <c r="M5509" i="2" s="1"/>
  <c r="K5508" i="2"/>
  <c r="M5508" i="2" s="1"/>
  <c r="K5507" i="2"/>
  <c r="M5507" i="2" s="1"/>
  <c r="K5506" i="2"/>
  <c r="M5506" i="2" s="1"/>
  <c r="K5505" i="2"/>
  <c r="M5505" i="2" s="1"/>
  <c r="K5504" i="2"/>
  <c r="M5504" i="2" s="1"/>
  <c r="K5503" i="2"/>
  <c r="M5503" i="2" s="1"/>
  <c r="K5502" i="2"/>
  <c r="M5502" i="2" s="1"/>
  <c r="K5501" i="2"/>
  <c r="M5501" i="2" s="1"/>
  <c r="K5500" i="2"/>
  <c r="M5500" i="2" s="1"/>
  <c r="K5499" i="2"/>
  <c r="M5499" i="2" s="1"/>
  <c r="K5498" i="2"/>
  <c r="M5498" i="2" s="1"/>
  <c r="K5497" i="2"/>
  <c r="M5497" i="2" s="1"/>
  <c r="K5496" i="2"/>
  <c r="M5496" i="2" s="1"/>
  <c r="K5495" i="2"/>
  <c r="M5495" i="2" s="1"/>
  <c r="K5494" i="2"/>
  <c r="M5494" i="2" s="1"/>
  <c r="K5493" i="2"/>
  <c r="M5493" i="2" s="1"/>
  <c r="K5492" i="2"/>
  <c r="M5492" i="2" s="1"/>
  <c r="K5491" i="2"/>
  <c r="M5491" i="2" s="1"/>
  <c r="K5490" i="2"/>
  <c r="M5490" i="2" s="1"/>
  <c r="K5489" i="2"/>
  <c r="M5489" i="2" s="1"/>
  <c r="K5488" i="2"/>
  <c r="M5488" i="2" s="1"/>
  <c r="K5487" i="2"/>
  <c r="M5487" i="2" s="1"/>
  <c r="K5486" i="2"/>
  <c r="M5486" i="2" s="1"/>
  <c r="K5485" i="2"/>
  <c r="M5485" i="2" s="1"/>
  <c r="K5484" i="2"/>
  <c r="M5484" i="2" s="1"/>
  <c r="K5483" i="2"/>
  <c r="M5483" i="2" s="1"/>
  <c r="K5482" i="2"/>
  <c r="M5482" i="2" s="1"/>
  <c r="K5481" i="2"/>
  <c r="M5481" i="2" s="1"/>
  <c r="K5480" i="2"/>
  <c r="M5480" i="2" s="1"/>
  <c r="K5479" i="2"/>
  <c r="M5479" i="2" s="1"/>
  <c r="K5478" i="2"/>
  <c r="M5478" i="2" s="1"/>
  <c r="K5477" i="2"/>
  <c r="M5477" i="2" s="1"/>
  <c r="K5476" i="2"/>
  <c r="M5476" i="2" s="1"/>
  <c r="K5475" i="2"/>
  <c r="M5475" i="2" s="1"/>
  <c r="K5474" i="2"/>
  <c r="M5474" i="2" s="1"/>
  <c r="K5473" i="2"/>
  <c r="M5473" i="2" s="1"/>
  <c r="K5472" i="2"/>
  <c r="M5472" i="2" s="1"/>
  <c r="K5471" i="2"/>
  <c r="M5471" i="2" s="1"/>
  <c r="K5470" i="2"/>
  <c r="M5470" i="2" s="1"/>
  <c r="K5469" i="2"/>
  <c r="M5469" i="2" s="1"/>
  <c r="K5468" i="2"/>
  <c r="M5468" i="2" s="1"/>
  <c r="K5467" i="2"/>
  <c r="M5467" i="2" s="1"/>
  <c r="K5466" i="2"/>
  <c r="M5466" i="2" s="1"/>
  <c r="K5465" i="2"/>
  <c r="M5465" i="2" s="1"/>
  <c r="K5464" i="2"/>
  <c r="M5464" i="2" s="1"/>
  <c r="K5463" i="2"/>
  <c r="M5463" i="2" s="1"/>
  <c r="K5462" i="2"/>
  <c r="M5462" i="2" s="1"/>
  <c r="K5461" i="2"/>
  <c r="M5461" i="2" s="1"/>
  <c r="K5460" i="2"/>
  <c r="M5460" i="2" s="1"/>
  <c r="K5459" i="2"/>
  <c r="M5459" i="2" s="1"/>
  <c r="K5458" i="2"/>
  <c r="M5458" i="2" s="1"/>
  <c r="K5457" i="2"/>
  <c r="M5457" i="2" s="1"/>
  <c r="K5456" i="2"/>
  <c r="M5456" i="2" s="1"/>
  <c r="K5455" i="2"/>
  <c r="M5455" i="2" s="1"/>
  <c r="K5454" i="2"/>
  <c r="M5454" i="2" s="1"/>
  <c r="K5453" i="2"/>
  <c r="M5453" i="2" s="1"/>
  <c r="K5452" i="2"/>
  <c r="M5452" i="2" s="1"/>
  <c r="K5451" i="2"/>
  <c r="M5451" i="2" s="1"/>
  <c r="K5450" i="2"/>
  <c r="M5450" i="2" s="1"/>
  <c r="K5449" i="2"/>
  <c r="M5449" i="2" s="1"/>
  <c r="K5448" i="2"/>
  <c r="M5448" i="2" s="1"/>
  <c r="K5447" i="2"/>
  <c r="M5447" i="2" s="1"/>
  <c r="K5446" i="2"/>
  <c r="M5446" i="2" s="1"/>
  <c r="K5445" i="2"/>
  <c r="M5445" i="2" s="1"/>
  <c r="K5444" i="2"/>
  <c r="M5444" i="2" s="1"/>
  <c r="K5443" i="2"/>
  <c r="M5443" i="2" s="1"/>
  <c r="K5442" i="2"/>
  <c r="M5442" i="2" s="1"/>
  <c r="K5441" i="2"/>
  <c r="M5441" i="2" s="1"/>
  <c r="K5440" i="2"/>
  <c r="M5440" i="2" s="1"/>
  <c r="K5439" i="2"/>
  <c r="M5439" i="2" s="1"/>
  <c r="K5438" i="2"/>
  <c r="M5438" i="2" s="1"/>
  <c r="K5437" i="2"/>
  <c r="M5437" i="2" s="1"/>
  <c r="K5436" i="2"/>
  <c r="M5436" i="2" s="1"/>
  <c r="K5435" i="2"/>
  <c r="M5435" i="2" s="1"/>
  <c r="K5434" i="2"/>
  <c r="M5434" i="2" s="1"/>
  <c r="K5433" i="2"/>
  <c r="M5433" i="2" s="1"/>
  <c r="K5432" i="2"/>
  <c r="M5432" i="2" s="1"/>
  <c r="K5431" i="2"/>
  <c r="M5431" i="2" s="1"/>
  <c r="K5430" i="2"/>
  <c r="M5430" i="2" s="1"/>
  <c r="K5429" i="2"/>
  <c r="M5429" i="2" s="1"/>
  <c r="K5428" i="2"/>
  <c r="M5428" i="2" s="1"/>
  <c r="K5427" i="2"/>
  <c r="M5427" i="2" s="1"/>
  <c r="K5426" i="2"/>
  <c r="M5426" i="2" s="1"/>
  <c r="K5425" i="2"/>
  <c r="M5425" i="2" s="1"/>
  <c r="K5424" i="2"/>
  <c r="M5424" i="2" s="1"/>
  <c r="K5423" i="2"/>
  <c r="M5423" i="2" s="1"/>
  <c r="K5422" i="2"/>
  <c r="M5422" i="2" s="1"/>
  <c r="K5421" i="2"/>
  <c r="M5421" i="2" s="1"/>
  <c r="K5420" i="2"/>
  <c r="M5420" i="2" s="1"/>
  <c r="K5419" i="2"/>
  <c r="M5419" i="2" s="1"/>
  <c r="K5418" i="2"/>
  <c r="M5418" i="2" s="1"/>
  <c r="K5417" i="2"/>
  <c r="M5417" i="2" s="1"/>
  <c r="K5416" i="2"/>
  <c r="M5416" i="2" s="1"/>
  <c r="K5415" i="2"/>
  <c r="M5415" i="2" s="1"/>
  <c r="K5414" i="2"/>
  <c r="M5414" i="2" s="1"/>
  <c r="K5413" i="2"/>
  <c r="M5413" i="2" s="1"/>
  <c r="K5412" i="2"/>
  <c r="M5412" i="2" s="1"/>
  <c r="K5411" i="2"/>
  <c r="M5411" i="2" s="1"/>
  <c r="K5410" i="2"/>
  <c r="M5410" i="2" s="1"/>
  <c r="K5409" i="2"/>
  <c r="M5409" i="2" s="1"/>
  <c r="K5408" i="2"/>
  <c r="M5408" i="2" s="1"/>
  <c r="K5407" i="2"/>
  <c r="M5407" i="2" s="1"/>
  <c r="K5406" i="2"/>
  <c r="M5406" i="2" s="1"/>
  <c r="K5405" i="2"/>
  <c r="M5405" i="2" s="1"/>
  <c r="K5404" i="2"/>
  <c r="M5404" i="2" s="1"/>
  <c r="K5403" i="2"/>
  <c r="M5403" i="2" s="1"/>
  <c r="K5402" i="2"/>
  <c r="M5402" i="2" s="1"/>
  <c r="K5401" i="2"/>
  <c r="M5401" i="2" s="1"/>
  <c r="K5400" i="2"/>
  <c r="M5400" i="2" s="1"/>
  <c r="K5399" i="2"/>
  <c r="M5399" i="2" s="1"/>
  <c r="K5398" i="2"/>
  <c r="M5398" i="2" s="1"/>
  <c r="K5397" i="2"/>
  <c r="M5397" i="2" s="1"/>
  <c r="K5396" i="2"/>
  <c r="M5396" i="2" s="1"/>
  <c r="K5395" i="2"/>
  <c r="M5395" i="2" s="1"/>
  <c r="K5394" i="2"/>
  <c r="M5394" i="2" s="1"/>
  <c r="K5393" i="2"/>
  <c r="M5393" i="2" s="1"/>
  <c r="K5392" i="2"/>
  <c r="M5392" i="2" s="1"/>
  <c r="K5391" i="2"/>
  <c r="M5391" i="2" s="1"/>
  <c r="K5390" i="2"/>
  <c r="M5390" i="2" s="1"/>
  <c r="K5389" i="2"/>
  <c r="M5389" i="2" s="1"/>
  <c r="K5388" i="2"/>
  <c r="M5388" i="2" s="1"/>
  <c r="K5387" i="2"/>
  <c r="M5387" i="2" s="1"/>
  <c r="K5386" i="2"/>
  <c r="M5386" i="2" s="1"/>
  <c r="K5385" i="2"/>
  <c r="M5385" i="2" s="1"/>
  <c r="K5384" i="2"/>
  <c r="M5384" i="2" s="1"/>
  <c r="K5383" i="2"/>
  <c r="M5383" i="2" s="1"/>
  <c r="K5382" i="2"/>
  <c r="M5382" i="2" s="1"/>
  <c r="K5381" i="2"/>
  <c r="M5381" i="2" s="1"/>
  <c r="K5380" i="2"/>
  <c r="M5380" i="2" s="1"/>
  <c r="K5379" i="2"/>
  <c r="M5379" i="2" s="1"/>
  <c r="K5378" i="2"/>
  <c r="M5378" i="2" s="1"/>
  <c r="K5377" i="2"/>
  <c r="M5377" i="2" s="1"/>
  <c r="K5376" i="2"/>
  <c r="M5376" i="2" s="1"/>
  <c r="K5375" i="2"/>
  <c r="M5375" i="2" s="1"/>
  <c r="K5374" i="2"/>
  <c r="M5374" i="2" s="1"/>
  <c r="K5373" i="2"/>
  <c r="M5373" i="2" s="1"/>
  <c r="K5372" i="2"/>
  <c r="M5372" i="2" s="1"/>
  <c r="K5371" i="2"/>
  <c r="M5371" i="2" s="1"/>
  <c r="K5370" i="2"/>
  <c r="M5370" i="2" s="1"/>
  <c r="K5369" i="2"/>
  <c r="M5369" i="2" s="1"/>
  <c r="K5368" i="2"/>
  <c r="M5368" i="2" s="1"/>
  <c r="K5367" i="2"/>
  <c r="M5367" i="2" s="1"/>
  <c r="K5366" i="2"/>
  <c r="M5366" i="2" s="1"/>
  <c r="K5365" i="2"/>
  <c r="M5365" i="2" s="1"/>
  <c r="K5364" i="2"/>
  <c r="M5364" i="2" s="1"/>
  <c r="K5363" i="2"/>
  <c r="M5363" i="2" s="1"/>
  <c r="K5362" i="2"/>
  <c r="M5362" i="2" s="1"/>
  <c r="K5361" i="2"/>
  <c r="M5361" i="2" s="1"/>
  <c r="K5360" i="2"/>
  <c r="M5360" i="2" s="1"/>
  <c r="K5359" i="2"/>
  <c r="M5359" i="2" s="1"/>
  <c r="K5358" i="2"/>
  <c r="M5358" i="2" s="1"/>
  <c r="K5357" i="2"/>
  <c r="M5357" i="2" s="1"/>
  <c r="K5356" i="2"/>
  <c r="M5356" i="2" s="1"/>
  <c r="K5355" i="2"/>
  <c r="M5355" i="2" s="1"/>
  <c r="K5354" i="2"/>
  <c r="M5354" i="2" s="1"/>
  <c r="K5353" i="2"/>
  <c r="M5353" i="2" s="1"/>
  <c r="K5352" i="2"/>
  <c r="M5352" i="2" s="1"/>
  <c r="K5351" i="2"/>
  <c r="M5351" i="2" s="1"/>
  <c r="K5350" i="2"/>
  <c r="M5350" i="2" s="1"/>
  <c r="K5349" i="2"/>
  <c r="M5349" i="2" s="1"/>
  <c r="K5348" i="2"/>
  <c r="M5348" i="2" s="1"/>
  <c r="K5347" i="2"/>
  <c r="M5347" i="2" s="1"/>
  <c r="K5346" i="2"/>
  <c r="M5346" i="2" s="1"/>
  <c r="K5345" i="2"/>
  <c r="M5345" i="2" s="1"/>
  <c r="K5344" i="2"/>
  <c r="M5344" i="2" s="1"/>
  <c r="K5343" i="2"/>
  <c r="M5343" i="2" s="1"/>
  <c r="K5342" i="2"/>
  <c r="M5342" i="2" s="1"/>
  <c r="K5341" i="2"/>
  <c r="M5341" i="2" s="1"/>
  <c r="K5340" i="2"/>
  <c r="M5340" i="2" s="1"/>
  <c r="K5339" i="2"/>
  <c r="M5339" i="2" s="1"/>
  <c r="K5338" i="2"/>
  <c r="M5338" i="2" s="1"/>
  <c r="K5337" i="2"/>
  <c r="M5337" i="2" s="1"/>
  <c r="K5336" i="2"/>
  <c r="M5336" i="2" s="1"/>
  <c r="K5335" i="2"/>
  <c r="M5335" i="2" s="1"/>
  <c r="K5334" i="2"/>
  <c r="M5334" i="2" s="1"/>
  <c r="K5333" i="2"/>
  <c r="M5333" i="2" s="1"/>
  <c r="K5332" i="2"/>
  <c r="M5332" i="2" s="1"/>
  <c r="K5331" i="2"/>
  <c r="M5331" i="2" s="1"/>
  <c r="K5330" i="2"/>
  <c r="M5330" i="2" s="1"/>
  <c r="K5329" i="2"/>
  <c r="M5329" i="2" s="1"/>
  <c r="K5328" i="2"/>
  <c r="M5328" i="2" s="1"/>
  <c r="K5327" i="2"/>
  <c r="M5327" i="2" s="1"/>
  <c r="K5326" i="2"/>
  <c r="M5326" i="2" s="1"/>
  <c r="K5325" i="2"/>
  <c r="M5325" i="2" s="1"/>
  <c r="K5324" i="2"/>
  <c r="M5324" i="2" s="1"/>
  <c r="K5323" i="2"/>
  <c r="M5323" i="2" s="1"/>
  <c r="K5322" i="2"/>
  <c r="M5322" i="2" s="1"/>
  <c r="K5321" i="2"/>
  <c r="M5321" i="2" s="1"/>
  <c r="K5320" i="2"/>
  <c r="M5320" i="2" s="1"/>
  <c r="K5319" i="2"/>
  <c r="M5319" i="2" s="1"/>
  <c r="K5318" i="2"/>
  <c r="M5318" i="2" s="1"/>
  <c r="K5317" i="2"/>
  <c r="M5317" i="2" s="1"/>
  <c r="K5316" i="2"/>
  <c r="M5316" i="2" s="1"/>
  <c r="K5315" i="2"/>
  <c r="M5315" i="2" s="1"/>
  <c r="K5314" i="2"/>
  <c r="M5314" i="2" s="1"/>
  <c r="K5313" i="2"/>
  <c r="M5313" i="2" s="1"/>
  <c r="K5312" i="2"/>
  <c r="M5312" i="2" s="1"/>
  <c r="K5311" i="2"/>
  <c r="M5311" i="2" s="1"/>
  <c r="K5310" i="2"/>
  <c r="M5310" i="2" s="1"/>
  <c r="K5309" i="2"/>
  <c r="M5309" i="2" s="1"/>
  <c r="K5308" i="2"/>
  <c r="M5308" i="2" s="1"/>
  <c r="K5307" i="2"/>
  <c r="M5307" i="2" s="1"/>
  <c r="K5306" i="2"/>
  <c r="M5306" i="2" s="1"/>
  <c r="K5305" i="2"/>
  <c r="M5305" i="2" s="1"/>
  <c r="K5304" i="2"/>
  <c r="M5304" i="2" s="1"/>
  <c r="K5303" i="2"/>
  <c r="M5303" i="2" s="1"/>
  <c r="K5302" i="2"/>
  <c r="M5302" i="2" s="1"/>
  <c r="K5301" i="2"/>
  <c r="M5301" i="2" s="1"/>
  <c r="K5300" i="2"/>
  <c r="M5300" i="2" s="1"/>
  <c r="K5299" i="2"/>
  <c r="M5299" i="2" s="1"/>
  <c r="K5298" i="2"/>
  <c r="M5298" i="2" s="1"/>
  <c r="K5297" i="2"/>
  <c r="M5297" i="2" s="1"/>
  <c r="K5296" i="2"/>
  <c r="M5296" i="2" s="1"/>
  <c r="K5295" i="2"/>
  <c r="M5295" i="2" s="1"/>
  <c r="K5294" i="2"/>
  <c r="M5294" i="2" s="1"/>
  <c r="K5293" i="2"/>
  <c r="M5293" i="2" s="1"/>
  <c r="K5292" i="2"/>
  <c r="M5292" i="2" s="1"/>
  <c r="K5291" i="2"/>
  <c r="M5291" i="2" s="1"/>
  <c r="K5290" i="2"/>
  <c r="M5290" i="2" s="1"/>
  <c r="K5289" i="2"/>
  <c r="M5289" i="2" s="1"/>
  <c r="K5288" i="2"/>
  <c r="M5288" i="2" s="1"/>
  <c r="K5287" i="2"/>
  <c r="M5287" i="2" s="1"/>
  <c r="K5286" i="2"/>
  <c r="M5286" i="2" s="1"/>
  <c r="K5285" i="2"/>
  <c r="M5285" i="2" s="1"/>
  <c r="K5284" i="2"/>
  <c r="M5284" i="2" s="1"/>
  <c r="K5283" i="2"/>
  <c r="M5283" i="2" s="1"/>
  <c r="K5282" i="2"/>
  <c r="M5282" i="2" s="1"/>
  <c r="K5281" i="2"/>
  <c r="M5281" i="2" s="1"/>
  <c r="K5280" i="2"/>
  <c r="M5280" i="2" s="1"/>
  <c r="K5279" i="2"/>
  <c r="M5279" i="2" s="1"/>
  <c r="K5278" i="2"/>
  <c r="M5278" i="2" s="1"/>
  <c r="K5277" i="2"/>
  <c r="M5277" i="2" s="1"/>
  <c r="K5276" i="2"/>
  <c r="M5276" i="2" s="1"/>
  <c r="K5275" i="2"/>
  <c r="M5275" i="2" s="1"/>
  <c r="K5274" i="2"/>
  <c r="M5274" i="2" s="1"/>
  <c r="K5273" i="2"/>
  <c r="M5273" i="2" s="1"/>
  <c r="K5272" i="2"/>
  <c r="M5272" i="2" s="1"/>
  <c r="K5271" i="2"/>
  <c r="M5271" i="2" s="1"/>
  <c r="K5270" i="2"/>
  <c r="M5270" i="2" s="1"/>
  <c r="K5269" i="2"/>
  <c r="M5269" i="2" s="1"/>
  <c r="K5268" i="2"/>
  <c r="M5268" i="2" s="1"/>
  <c r="K5267" i="2"/>
  <c r="M5267" i="2" s="1"/>
  <c r="K5266" i="2"/>
  <c r="M5266" i="2" s="1"/>
  <c r="K5265" i="2"/>
  <c r="M5265" i="2" s="1"/>
  <c r="K5264" i="2"/>
  <c r="M5264" i="2" s="1"/>
  <c r="K5263" i="2"/>
  <c r="M5263" i="2" s="1"/>
  <c r="K5262" i="2"/>
  <c r="M5262" i="2" s="1"/>
  <c r="K5261" i="2"/>
  <c r="M5261" i="2" s="1"/>
  <c r="K5260" i="2"/>
  <c r="M5260" i="2" s="1"/>
  <c r="K5259" i="2"/>
  <c r="M5259" i="2" s="1"/>
  <c r="K5258" i="2"/>
  <c r="M5258" i="2" s="1"/>
  <c r="K5257" i="2"/>
  <c r="M5257" i="2" s="1"/>
  <c r="K5256" i="2"/>
  <c r="M5256" i="2" s="1"/>
  <c r="K5255" i="2"/>
  <c r="M5255" i="2" s="1"/>
  <c r="K5254" i="2"/>
  <c r="M5254" i="2" s="1"/>
  <c r="K5253" i="2"/>
  <c r="M5253" i="2" s="1"/>
  <c r="K5252" i="2"/>
  <c r="M5252" i="2" s="1"/>
  <c r="K5251" i="2"/>
  <c r="M5251" i="2" s="1"/>
  <c r="K5250" i="2"/>
  <c r="M5250" i="2" s="1"/>
  <c r="K5249" i="2"/>
  <c r="M5249" i="2" s="1"/>
  <c r="K5248" i="2"/>
  <c r="M5248" i="2" s="1"/>
  <c r="K5247" i="2"/>
  <c r="M5247" i="2" s="1"/>
  <c r="K5246" i="2"/>
  <c r="M5246" i="2" s="1"/>
  <c r="K5245" i="2"/>
  <c r="M5245" i="2" s="1"/>
  <c r="K5244" i="2"/>
  <c r="M5244" i="2" s="1"/>
  <c r="K5243" i="2"/>
  <c r="M5243" i="2" s="1"/>
  <c r="K5242" i="2"/>
  <c r="M5242" i="2" s="1"/>
  <c r="K5241" i="2"/>
  <c r="M5241" i="2" s="1"/>
  <c r="K5240" i="2"/>
  <c r="M5240" i="2" s="1"/>
  <c r="K5239" i="2"/>
  <c r="M5239" i="2" s="1"/>
  <c r="K5238" i="2"/>
  <c r="M5238" i="2" s="1"/>
  <c r="K5237" i="2"/>
  <c r="M5237" i="2" s="1"/>
  <c r="K5236" i="2"/>
  <c r="M5236" i="2" s="1"/>
  <c r="K5235" i="2"/>
  <c r="M5235" i="2" s="1"/>
  <c r="K5234" i="2"/>
  <c r="M5234" i="2" s="1"/>
  <c r="K5233" i="2"/>
  <c r="M5233" i="2" s="1"/>
  <c r="K5232" i="2"/>
  <c r="M5232" i="2" s="1"/>
  <c r="K5231" i="2"/>
  <c r="M5231" i="2" s="1"/>
  <c r="K5230" i="2"/>
  <c r="M5230" i="2" s="1"/>
  <c r="K5229" i="2"/>
  <c r="M5229" i="2" s="1"/>
  <c r="K5228" i="2"/>
  <c r="M5228" i="2" s="1"/>
  <c r="K5227" i="2"/>
  <c r="M5227" i="2" s="1"/>
  <c r="K5226" i="2"/>
  <c r="M5226" i="2" s="1"/>
  <c r="K5225" i="2"/>
  <c r="M5225" i="2" s="1"/>
  <c r="K5224" i="2"/>
  <c r="M5224" i="2" s="1"/>
  <c r="K5223" i="2"/>
  <c r="M5223" i="2" s="1"/>
  <c r="K5222" i="2"/>
  <c r="M5222" i="2" s="1"/>
  <c r="K5221" i="2"/>
  <c r="M5221" i="2" s="1"/>
  <c r="K5220" i="2"/>
  <c r="M5220" i="2" s="1"/>
  <c r="K5219" i="2"/>
  <c r="M5219" i="2" s="1"/>
  <c r="K5218" i="2"/>
  <c r="M5218" i="2" s="1"/>
  <c r="K5217" i="2"/>
  <c r="M5217" i="2" s="1"/>
  <c r="K5216" i="2"/>
  <c r="M5216" i="2" s="1"/>
  <c r="K5215" i="2"/>
  <c r="M5215" i="2" s="1"/>
  <c r="K5214" i="2"/>
  <c r="M5214" i="2" s="1"/>
  <c r="K5213" i="2"/>
  <c r="M5213" i="2" s="1"/>
  <c r="K5212" i="2"/>
  <c r="M5212" i="2" s="1"/>
  <c r="K5211" i="2"/>
  <c r="M5211" i="2" s="1"/>
  <c r="K5210" i="2"/>
  <c r="M5210" i="2" s="1"/>
  <c r="K5209" i="2"/>
  <c r="M5209" i="2" s="1"/>
  <c r="K5208" i="2"/>
  <c r="M5208" i="2" s="1"/>
  <c r="K5207" i="2"/>
  <c r="M5207" i="2" s="1"/>
  <c r="K5206" i="2"/>
  <c r="M5206" i="2" s="1"/>
  <c r="K5205" i="2"/>
  <c r="M5205" i="2" s="1"/>
  <c r="K5204" i="2"/>
  <c r="M5204" i="2" s="1"/>
  <c r="K5203" i="2"/>
  <c r="M5203" i="2" s="1"/>
  <c r="K5202" i="2"/>
  <c r="M5202" i="2" s="1"/>
  <c r="K5201" i="2"/>
  <c r="M5201" i="2" s="1"/>
  <c r="K5200" i="2"/>
  <c r="M5200" i="2" s="1"/>
  <c r="K5199" i="2"/>
  <c r="M5199" i="2" s="1"/>
  <c r="K5198" i="2"/>
  <c r="M5198" i="2" s="1"/>
  <c r="K5197" i="2"/>
  <c r="M5197" i="2" s="1"/>
  <c r="K5196" i="2"/>
  <c r="M5196" i="2" s="1"/>
  <c r="K5195" i="2"/>
  <c r="M5195" i="2" s="1"/>
  <c r="K5194" i="2"/>
  <c r="M5194" i="2" s="1"/>
  <c r="K5193" i="2"/>
  <c r="M5193" i="2" s="1"/>
  <c r="K5192" i="2"/>
  <c r="M5192" i="2" s="1"/>
  <c r="K5191" i="2"/>
  <c r="M5191" i="2" s="1"/>
  <c r="K5190" i="2"/>
  <c r="M5190" i="2" s="1"/>
  <c r="K5189" i="2"/>
  <c r="M5189" i="2" s="1"/>
  <c r="K5188" i="2"/>
  <c r="M5188" i="2" s="1"/>
  <c r="K5187" i="2"/>
  <c r="M5187" i="2" s="1"/>
  <c r="K5186" i="2"/>
  <c r="M5186" i="2" s="1"/>
  <c r="K5185" i="2"/>
  <c r="M5185" i="2" s="1"/>
  <c r="K5184" i="2"/>
  <c r="M5184" i="2" s="1"/>
  <c r="K5183" i="2"/>
  <c r="M5183" i="2" s="1"/>
  <c r="K5182" i="2"/>
  <c r="M5182" i="2" s="1"/>
  <c r="K5181" i="2"/>
  <c r="M5181" i="2" s="1"/>
  <c r="K5180" i="2"/>
  <c r="M5180" i="2" s="1"/>
  <c r="K5179" i="2"/>
  <c r="M5179" i="2" s="1"/>
  <c r="K5178" i="2"/>
  <c r="M5178" i="2" s="1"/>
  <c r="K5177" i="2"/>
  <c r="M5177" i="2" s="1"/>
  <c r="K5176" i="2"/>
  <c r="M5176" i="2" s="1"/>
  <c r="K5175" i="2"/>
  <c r="M5175" i="2" s="1"/>
  <c r="K5174" i="2"/>
  <c r="M5174" i="2" s="1"/>
  <c r="K5173" i="2"/>
  <c r="M5173" i="2" s="1"/>
  <c r="K5172" i="2"/>
  <c r="M5172" i="2" s="1"/>
  <c r="K5171" i="2"/>
  <c r="M5171" i="2" s="1"/>
  <c r="K5170" i="2"/>
  <c r="M5170" i="2" s="1"/>
  <c r="K5169" i="2"/>
  <c r="M5169" i="2" s="1"/>
  <c r="K5168" i="2"/>
  <c r="M5168" i="2" s="1"/>
  <c r="K5167" i="2"/>
  <c r="M5167" i="2" s="1"/>
  <c r="K5166" i="2"/>
  <c r="M5166" i="2" s="1"/>
  <c r="K5165" i="2"/>
  <c r="M5165" i="2" s="1"/>
  <c r="K5164" i="2"/>
  <c r="M5164" i="2" s="1"/>
  <c r="K5163" i="2"/>
  <c r="M5163" i="2" s="1"/>
  <c r="K5162" i="2"/>
  <c r="M5162" i="2" s="1"/>
  <c r="K5161" i="2"/>
  <c r="M5161" i="2" s="1"/>
  <c r="K5160" i="2"/>
  <c r="M5160" i="2" s="1"/>
  <c r="K5159" i="2"/>
  <c r="M5159" i="2" s="1"/>
  <c r="K5158" i="2"/>
  <c r="M5158" i="2" s="1"/>
  <c r="K5157" i="2"/>
  <c r="M5157" i="2" s="1"/>
  <c r="K5156" i="2"/>
  <c r="M5156" i="2" s="1"/>
  <c r="K5155" i="2"/>
  <c r="M5155" i="2" s="1"/>
  <c r="K5154" i="2"/>
  <c r="M5154" i="2" s="1"/>
  <c r="K5153" i="2"/>
  <c r="M5153" i="2" s="1"/>
  <c r="K5152" i="2"/>
  <c r="M5152" i="2" s="1"/>
  <c r="K5151" i="2"/>
  <c r="M5151" i="2" s="1"/>
  <c r="K5150" i="2"/>
  <c r="M5150" i="2" s="1"/>
  <c r="K5149" i="2"/>
  <c r="M5149" i="2" s="1"/>
  <c r="K5148" i="2"/>
  <c r="M5148" i="2" s="1"/>
  <c r="K5147" i="2"/>
  <c r="M5147" i="2" s="1"/>
  <c r="K5146" i="2"/>
  <c r="M5146" i="2" s="1"/>
  <c r="K5145" i="2"/>
  <c r="M5145" i="2" s="1"/>
  <c r="K5144" i="2"/>
  <c r="M5144" i="2" s="1"/>
  <c r="K5143" i="2"/>
  <c r="M5143" i="2" s="1"/>
  <c r="K5142" i="2"/>
  <c r="M5142" i="2" s="1"/>
  <c r="K5141" i="2"/>
  <c r="M5141" i="2" s="1"/>
  <c r="K5140" i="2"/>
  <c r="M5140" i="2" s="1"/>
  <c r="K5139" i="2"/>
  <c r="M5139" i="2" s="1"/>
  <c r="K5138" i="2"/>
  <c r="M5138" i="2" s="1"/>
  <c r="K5137" i="2"/>
  <c r="M5137" i="2" s="1"/>
  <c r="K5136" i="2"/>
  <c r="M5136" i="2" s="1"/>
  <c r="K5135" i="2"/>
  <c r="M5135" i="2" s="1"/>
  <c r="K5134" i="2"/>
  <c r="M5134" i="2" s="1"/>
  <c r="K5133" i="2"/>
  <c r="M5133" i="2" s="1"/>
  <c r="K5132" i="2"/>
  <c r="M5132" i="2" s="1"/>
  <c r="K5131" i="2"/>
  <c r="M5131" i="2" s="1"/>
  <c r="K5130" i="2"/>
  <c r="M5130" i="2" s="1"/>
  <c r="K5129" i="2"/>
  <c r="M5129" i="2" s="1"/>
  <c r="K5128" i="2"/>
  <c r="M5128" i="2" s="1"/>
  <c r="K5127" i="2"/>
  <c r="M5127" i="2" s="1"/>
  <c r="K5126" i="2"/>
  <c r="M5126" i="2" s="1"/>
  <c r="K5125" i="2"/>
  <c r="M5125" i="2" s="1"/>
  <c r="K5124" i="2"/>
  <c r="M5124" i="2" s="1"/>
  <c r="K5123" i="2"/>
  <c r="M5123" i="2" s="1"/>
  <c r="K5122" i="2"/>
  <c r="M5122" i="2" s="1"/>
  <c r="K5121" i="2"/>
  <c r="M5121" i="2" s="1"/>
  <c r="K5120" i="2"/>
  <c r="M5120" i="2" s="1"/>
  <c r="K5119" i="2"/>
  <c r="M5119" i="2" s="1"/>
  <c r="K5118" i="2"/>
  <c r="M5118" i="2" s="1"/>
  <c r="K5117" i="2"/>
  <c r="M5117" i="2" s="1"/>
  <c r="K5116" i="2"/>
  <c r="M5116" i="2" s="1"/>
  <c r="K5115" i="2"/>
  <c r="M5115" i="2" s="1"/>
  <c r="K5114" i="2"/>
  <c r="M5114" i="2" s="1"/>
  <c r="K5113" i="2"/>
  <c r="M5113" i="2" s="1"/>
  <c r="K5112" i="2"/>
  <c r="M5112" i="2" s="1"/>
  <c r="K5111" i="2"/>
  <c r="M5111" i="2" s="1"/>
  <c r="K5110" i="2"/>
  <c r="M5110" i="2" s="1"/>
  <c r="K5109" i="2"/>
  <c r="M5109" i="2" s="1"/>
  <c r="K5108" i="2"/>
  <c r="M5108" i="2" s="1"/>
  <c r="K5107" i="2"/>
  <c r="M5107" i="2" s="1"/>
  <c r="K5106" i="2"/>
  <c r="M5106" i="2" s="1"/>
  <c r="K5105" i="2"/>
  <c r="M5105" i="2" s="1"/>
  <c r="K5104" i="2"/>
  <c r="M5104" i="2" s="1"/>
  <c r="K5103" i="2"/>
  <c r="M5103" i="2" s="1"/>
  <c r="K5102" i="2"/>
  <c r="M5102" i="2" s="1"/>
  <c r="K5101" i="2"/>
  <c r="M5101" i="2" s="1"/>
  <c r="K5100" i="2"/>
  <c r="M5100" i="2" s="1"/>
  <c r="K5099" i="2"/>
  <c r="M5099" i="2" s="1"/>
  <c r="K5098" i="2"/>
  <c r="M5098" i="2" s="1"/>
  <c r="K5097" i="2"/>
  <c r="M5097" i="2" s="1"/>
  <c r="K5096" i="2"/>
  <c r="M5096" i="2" s="1"/>
  <c r="K5095" i="2"/>
  <c r="M5095" i="2" s="1"/>
  <c r="K5094" i="2"/>
  <c r="M5094" i="2" s="1"/>
  <c r="K5093" i="2"/>
  <c r="M5093" i="2" s="1"/>
  <c r="K5092" i="2"/>
  <c r="M5092" i="2" s="1"/>
  <c r="K5091" i="2"/>
  <c r="M5091" i="2" s="1"/>
  <c r="K5090" i="2"/>
  <c r="K5089" i="2"/>
  <c r="M5089" i="2" s="1"/>
  <c r="K5088" i="2"/>
  <c r="M5088" i="2" s="1"/>
  <c r="K5087" i="2"/>
  <c r="M5087" i="2" s="1"/>
  <c r="K5086" i="2"/>
  <c r="M5086" i="2" s="1"/>
  <c r="K5085" i="2"/>
  <c r="M5085" i="2" s="1"/>
  <c r="K5084" i="2"/>
  <c r="M5084" i="2" s="1"/>
  <c r="K5083" i="2"/>
  <c r="M5083" i="2" s="1"/>
  <c r="K5082" i="2"/>
  <c r="M5082" i="2" s="1"/>
  <c r="K5081" i="2"/>
  <c r="M5081" i="2" s="1"/>
  <c r="K5080" i="2"/>
  <c r="M5080" i="2" s="1"/>
  <c r="K5079" i="2"/>
  <c r="M5079" i="2" s="1"/>
  <c r="K5078" i="2"/>
  <c r="M5078" i="2" s="1"/>
  <c r="K5077" i="2"/>
  <c r="M5077" i="2" s="1"/>
  <c r="K5076" i="2"/>
  <c r="M5076" i="2" s="1"/>
  <c r="K5075" i="2"/>
  <c r="M5075" i="2" s="1"/>
  <c r="K5074" i="2"/>
  <c r="M5074" i="2" s="1"/>
  <c r="K5073" i="2"/>
  <c r="M5073" i="2" s="1"/>
  <c r="K5072" i="2"/>
  <c r="M5072" i="2" s="1"/>
  <c r="K5071" i="2"/>
  <c r="M5071" i="2" s="1"/>
  <c r="K5070" i="2"/>
  <c r="M5070" i="2" s="1"/>
  <c r="K5069" i="2"/>
  <c r="M5069" i="2" s="1"/>
  <c r="K5068" i="2"/>
  <c r="M5068" i="2" s="1"/>
  <c r="K5067" i="2"/>
  <c r="M5067" i="2" s="1"/>
  <c r="K5066" i="2"/>
  <c r="M5066" i="2" s="1"/>
  <c r="K5065" i="2"/>
  <c r="M5065" i="2" s="1"/>
  <c r="K5064" i="2"/>
  <c r="M5064" i="2" s="1"/>
  <c r="K5063" i="2"/>
  <c r="M5063" i="2" s="1"/>
  <c r="K5062" i="2"/>
  <c r="M5062" i="2" s="1"/>
  <c r="K5061" i="2"/>
  <c r="M5061" i="2" s="1"/>
  <c r="K5060" i="2"/>
  <c r="M5060" i="2" s="1"/>
  <c r="K5059" i="2"/>
  <c r="M5059" i="2" s="1"/>
  <c r="K5058" i="2"/>
  <c r="M5058" i="2" s="1"/>
  <c r="K5057" i="2"/>
  <c r="M5057" i="2" s="1"/>
  <c r="K5056" i="2"/>
  <c r="M5056" i="2" s="1"/>
  <c r="K5055" i="2"/>
  <c r="M5055" i="2" s="1"/>
  <c r="K5054" i="2"/>
  <c r="M5054" i="2" s="1"/>
  <c r="K5053" i="2"/>
  <c r="M5053" i="2" s="1"/>
  <c r="K5052" i="2"/>
  <c r="M5052" i="2" s="1"/>
  <c r="K5051" i="2"/>
  <c r="M5051" i="2" s="1"/>
  <c r="K5050" i="2"/>
  <c r="M5050" i="2" s="1"/>
  <c r="K5049" i="2"/>
  <c r="M5049" i="2" s="1"/>
  <c r="K5048" i="2"/>
  <c r="M5048" i="2" s="1"/>
  <c r="K5047" i="2"/>
  <c r="M5047" i="2" s="1"/>
  <c r="K5046" i="2"/>
  <c r="M5046" i="2" s="1"/>
  <c r="K5045" i="2"/>
  <c r="M5045" i="2" s="1"/>
  <c r="K5044" i="2"/>
  <c r="M5044" i="2" s="1"/>
  <c r="K5043" i="2"/>
  <c r="M5043" i="2" s="1"/>
  <c r="K5042" i="2"/>
  <c r="M5042" i="2" s="1"/>
  <c r="K5041" i="2"/>
  <c r="M5041" i="2" s="1"/>
  <c r="K5040" i="2"/>
  <c r="M5040" i="2" s="1"/>
  <c r="K5039" i="2"/>
  <c r="M5039" i="2" s="1"/>
  <c r="K5038" i="2"/>
  <c r="M5038" i="2" s="1"/>
  <c r="K5037" i="2"/>
  <c r="M5037" i="2" s="1"/>
  <c r="K5036" i="2"/>
  <c r="M5036" i="2" s="1"/>
  <c r="K5035" i="2"/>
  <c r="M5035" i="2" s="1"/>
  <c r="K5034" i="2"/>
  <c r="M5034" i="2" s="1"/>
  <c r="K5033" i="2"/>
  <c r="M5033" i="2" s="1"/>
  <c r="K5032" i="2"/>
  <c r="M5032" i="2" s="1"/>
  <c r="K5031" i="2"/>
  <c r="M5031" i="2" s="1"/>
  <c r="K5030" i="2"/>
  <c r="M5030" i="2" s="1"/>
  <c r="K5029" i="2"/>
  <c r="M5029" i="2" s="1"/>
  <c r="K5028" i="2"/>
  <c r="M5028" i="2" s="1"/>
  <c r="K5027" i="2"/>
  <c r="M5027" i="2" s="1"/>
  <c r="K5026" i="2"/>
  <c r="M5026" i="2" s="1"/>
  <c r="K5025" i="2"/>
  <c r="M5025" i="2" s="1"/>
  <c r="K5024" i="2"/>
  <c r="M5024" i="2" s="1"/>
  <c r="K5023" i="2"/>
  <c r="M5023" i="2" s="1"/>
  <c r="K5022" i="2"/>
  <c r="M5022" i="2" s="1"/>
  <c r="K5021" i="2"/>
  <c r="M5021" i="2" s="1"/>
  <c r="K5020" i="2"/>
  <c r="M5020" i="2" s="1"/>
  <c r="K5019" i="2"/>
  <c r="M5019" i="2" s="1"/>
  <c r="K5018" i="2"/>
  <c r="M5018" i="2" s="1"/>
  <c r="K5017" i="2"/>
  <c r="M5017" i="2" s="1"/>
  <c r="K5016" i="2"/>
  <c r="M5016" i="2" s="1"/>
  <c r="K5015" i="2"/>
  <c r="M5015" i="2" s="1"/>
  <c r="K5014" i="2"/>
  <c r="M5014" i="2" s="1"/>
  <c r="K5013" i="2"/>
  <c r="M5013" i="2" s="1"/>
  <c r="K5012" i="2"/>
  <c r="M5012" i="2" s="1"/>
  <c r="K5011" i="2"/>
  <c r="M5011" i="2" s="1"/>
  <c r="K5010" i="2"/>
  <c r="M5010" i="2" s="1"/>
  <c r="K5009" i="2"/>
  <c r="M5009" i="2" s="1"/>
  <c r="K5008" i="2"/>
  <c r="M5008" i="2" s="1"/>
  <c r="K5007" i="2"/>
  <c r="M5007" i="2" s="1"/>
  <c r="K5006" i="2"/>
  <c r="M5006" i="2" s="1"/>
  <c r="K5005" i="2"/>
  <c r="M5005" i="2" s="1"/>
  <c r="K5004" i="2"/>
  <c r="M5004" i="2" s="1"/>
  <c r="K5003" i="2"/>
  <c r="M5003" i="2" s="1"/>
  <c r="K5002" i="2"/>
  <c r="M5002" i="2" s="1"/>
  <c r="K5001" i="2"/>
  <c r="M5001" i="2" s="1"/>
  <c r="K5000" i="2"/>
  <c r="M5000" i="2" s="1"/>
  <c r="K4999" i="2"/>
  <c r="M4999" i="2" s="1"/>
  <c r="K4998" i="2"/>
  <c r="M4998" i="2" s="1"/>
  <c r="K4997" i="2"/>
  <c r="M4997" i="2" s="1"/>
  <c r="K4996" i="2"/>
  <c r="M4996" i="2" s="1"/>
  <c r="K4995" i="2"/>
  <c r="M4995" i="2" s="1"/>
  <c r="K4994" i="2"/>
  <c r="M4994" i="2" s="1"/>
  <c r="K4993" i="2"/>
  <c r="M4993" i="2" s="1"/>
  <c r="K4992" i="2"/>
  <c r="M4992" i="2" s="1"/>
  <c r="K4991" i="2"/>
  <c r="M4991" i="2" s="1"/>
  <c r="K4990" i="2"/>
  <c r="M4990" i="2" s="1"/>
  <c r="K4989" i="2"/>
  <c r="M4989" i="2" s="1"/>
  <c r="K4988" i="2"/>
  <c r="M4988" i="2" s="1"/>
  <c r="K4987" i="2"/>
  <c r="M4987" i="2" s="1"/>
  <c r="K4986" i="2"/>
  <c r="M4986" i="2" s="1"/>
  <c r="K4985" i="2"/>
  <c r="M4985" i="2" s="1"/>
  <c r="K4984" i="2"/>
  <c r="M4984" i="2" s="1"/>
  <c r="K4983" i="2"/>
  <c r="M4983" i="2" s="1"/>
  <c r="K4982" i="2"/>
  <c r="M4982" i="2" s="1"/>
  <c r="K4981" i="2"/>
  <c r="M4981" i="2" s="1"/>
  <c r="K4980" i="2"/>
  <c r="M4980" i="2" s="1"/>
  <c r="K4979" i="2"/>
  <c r="M4979" i="2" s="1"/>
  <c r="K4978" i="2"/>
  <c r="M4978" i="2" s="1"/>
  <c r="K4977" i="2"/>
  <c r="M4977" i="2" s="1"/>
  <c r="K4976" i="2"/>
  <c r="M4976" i="2" s="1"/>
  <c r="K4975" i="2"/>
  <c r="M4975" i="2" s="1"/>
  <c r="K4974" i="2"/>
  <c r="M4974" i="2" s="1"/>
  <c r="K4973" i="2"/>
  <c r="M4973" i="2" s="1"/>
  <c r="K4972" i="2"/>
  <c r="M4972" i="2" s="1"/>
  <c r="K4971" i="2"/>
  <c r="M4971" i="2" s="1"/>
  <c r="K4970" i="2"/>
  <c r="M4970" i="2" s="1"/>
  <c r="K4969" i="2"/>
  <c r="M4969" i="2" s="1"/>
  <c r="K4968" i="2"/>
  <c r="M4968" i="2" s="1"/>
  <c r="K4967" i="2"/>
  <c r="M4967" i="2" s="1"/>
  <c r="K4966" i="2"/>
  <c r="M4966" i="2" s="1"/>
  <c r="K4965" i="2"/>
  <c r="M4965" i="2" s="1"/>
  <c r="K4964" i="2"/>
  <c r="M4964" i="2" s="1"/>
  <c r="K4963" i="2"/>
  <c r="M4963" i="2" s="1"/>
  <c r="K4962" i="2"/>
  <c r="M4962" i="2" s="1"/>
  <c r="K4961" i="2"/>
  <c r="M4961" i="2" s="1"/>
  <c r="K4960" i="2"/>
  <c r="M4960" i="2" s="1"/>
  <c r="K4959" i="2"/>
  <c r="M4959" i="2" s="1"/>
  <c r="K4958" i="2"/>
  <c r="M4958" i="2" s="1"/>
  <c r="K4957" i="2"/>
  <c r="M4957" i="2" s="1"/>
  <c r="K4956" i="2"/>
  <c r="M4956" i="2" s="1"/>
  <c r="K4955" i="2"/>
  <c r="M4955" i="2" s="1"/>
  <c r="K4954" i="2"/>
  <c r="M4954" i="2" s="1"/>
  <c r="K4953" i="2"/>
  <c r="M4953" i="2" s="1"/>
  <c r="K4952" i="2"/>
  <c r="M4952" i="2" s="1"/>
  <c r="K4951" i="2"/>
  <c r="M4951" i="2" s="1"/>
  <c r="K4950" i="2"/>
  <c r="M4950" i="2" s="1"/>
  <c r="K4949" i="2"/>
  <c r="M4949" i="2" s="1"/>
  <c r="K4948" i="2"/>
  <c r="M4948" i="2" s="1"/>
  <c r="K4947" i="2"/>
  <c r="M4947" i="2" s="1"/>
  <c r="K4946" i="2"/>
  <c r="M4946" i="2" s="1"/>
  <c r="K4945" i="2"/>
  <c r="M4945" i="2" s="1"/>
  <c r="K4944" i="2"/>
  <c r="M4944" i="2" s="1"/>
  <c r="K4943" i="2"/>
  <c r="M4943" i="2" s="1"/>
  <c r="K4942" i="2"/>
  <c r="M4942" i="2" s="1"/>
  <c r="K4941" i="2"/>
  <c r="M4941" i="2" s="1"/>
  <c r="K4937" i="2"/>
  <c r="M4937" i="2" s="1"/>
  <c r="K4933" i="2"/>
  <c r="M4933" i="2" s="1"/>
  <c r="K4929" i="2"/>
  <c r="M4929" i="2" s="1"/>
  <c r="K4925" i="2"/>
  <c r="M4925" i="2" s="1"/>
  <c r="K4921" i="2"/>
  <c r="M4921" i="2" s="1"/>
  <c r="K4917" i="2"/>
  <c r="M4917" i="2" s="1"/>
  <c r="K4913" i="2"/>
  <c r="M4913" i="2" s="1"/>
  <c r="K4909" i="2"/>
  <c r="M4909" i="2" s="1"/>
  <c r="K4905" i="2"/>
  <c r="M4905" i="2" s="1"/>
  <c r="K4901" i="2"/>
  <c r="M4901" i="2" s="1"/>
  <c r="K4897" i="2"/>
  <c r="M4897" i="2" s="1"/>
  <c r="K4893" i="2"/>
  <c r="M4893" i="2" s="1"/>
  <c r="K4889" i="2"/>
  <c r="M4889" i="2" s="1"/>
  <c r="K4885" i="2"/>
  <c r="M4885" i="2" s="1"/>
  <c r="K4881" i="2"/>
  <c r="M4881" i="2" s="1"/>
  <c r="K4877" i="2"/>
  <c r="M4877" i="2" s="1"/>
  <c r="K4873" i="2"/>
  <c r="M4873" i="2" s="1"/>
  <c r="K4869" i="2"/>
  <c r="M4869" i="2" s="1"/>
  <c r="K4865" i="2"/>
  <c r="M4865" i="2" s="1"/>
  <c r="K4861" i="2"/>
  <c r="M4861" i="2" s="1"/>
  <c r="K4857" i="2"/>
  <c r="M4857" i="2" s="1"/>
  <c r="K4853" i="2"/>
  <c r="M4853" i="2" s="1"/>
  <c r="K4849" i="2"/>
  <c r="M4849" i="2" s="1"/>
  <c r="K4845" i="2"/>
  <c r="M4845" i="2" s="1"/>
  <c r="K4841" i="2"/>
  <c r="M4841" i="2" s="1"/>
  <c r="K4837" i="2"/>
  <c r="M4837" i="2" s="1"/>
  <c r="K4833" i="2"/>
  <c r="M4833" i="2" s="1"/>
  <c r="K4829" i="2"/>
  <c r="M4829" i="2" s="1"/>
  <c r="K4825" i="2"/>
  <c r="M4825" i="2" s="1"/>
  <c r="K4821" i="2"/>
  <c r="M4821" i="2" s="1"/>
  <c r="K4817" i="2"/>
  <c r="M4817" i="2" s="1"/>
  <c r="K4813" i="2"/>
  <c r="M4813" i="2" s="1"/>
  <c r="K4809" i="2"/>
  <c r="M4809" i="2" s="1"/>
  <c r="K4805" i="2"/>
  <c r="M4805" i="2" s="1"/>
  <c r="K4801" i="2"/>
  <c r="M4801" i="2" s="1"/>
  <c r="K4797" i="2"/>
  <c r="M4797" i="2" s="1"/>
  <c r="K4793" i="2"/>
  <c r="M4793" i="2" s="1"/>
  <c r="K4789" i="2"/>
  <c r="M4789" i="2" s="1"/>
  <c r="K4785" i="2"/>
  <c r="M4785" i="2" s="1"/>
  <c r="K4781" i="2"/>
  <c r="M4781" i="2" s="1"/>
  <c r="K4777" i="2"/>
  <c r="M4777" i="2" s="1"/>
  <c r="K4773" i="2"/>
  <c r="M4773" i="2" s="1"/>
  <c r="K4769" i="2"/>
  <c r="M4769" i="2" s="1"/>
  <c r="K4765" i="2"/>
  <c r="M4765" i="2" s="1"/>
  <c r="K4761" i="2"/>
  <c r="M4761" i="2" s="1"/>
  <c r="K4757" i="2"/>
  <c r="M4757" i="2" s="1"/>
  <c r="K4753" i="2"/>
  <c r="M4753" i="2" s="1"/>
  <c r="K4749" i="2"/>
  <c r="M4749" i="2" s="1"/>
  <c r="K4745" i="2"/>
  <c r="M4745" i="2" s="1"/>
  <c r="K4741" i="2"/>
  <c r="M4741" i="2" s="1"/>
  <c r="K4737" i="2"/>
  <c r="M4737" i="2" s="1"/>
  <c r="K4733" i="2"/>
  <c r="M4733" i="2" s="1"/>
  <c r="K4729" i="2"/>
  <c r="M4729" i="2" s="1"/>
  <c r="K4725" i="2"/>
  <c r="M4725" i="2" s="1"/>
  <c r="K4721" i="2"/>
  <c r="M4721" i="2" s="1"/>
  <c r="K4717" i="2"/>
  <c r="M4717" i="2" s="1"/>
  <c r="K4713" i="2"/>
  <c r="M4713" i="2" s="1"/>
  <c r="K4709" i="2"/>
  <c r="M4709" i="2" s="1"/>
  <c r="K4705" i="2"/>
  <c r="M4705" i="2" s="1"/>
  <c r="K4701" i="2"/>
  <c r="M4701" i="2" s="1"/>
  <c r="K4697" i="2"/>
  <c r="M4697" i="2" s="1"/>
  <c r="K4693" i="2"/>
  <c r="M4693" i="2" s="1"/>
  <c r="K4689" i="2"/>
  <c r="M4689" i="2" s="1"/>
  <c r="K4685" i="2"/>
  <c r="M4685" i="2" s="1"/>
  <c r="K4681" i="2"/>
  <c r="M4681" i="2" s="1"/>
  <c r="K4677" i="2"/>
  <c r="M4677" i="2" s="1"/>
  <c r="K4673" i="2"/>
  <c r="M4673" i="2" s="1"/>
  <c r="K4669" i="2"/>
  <c r="M4669" i="2" s="1"/>
  <c r="K4665" i="2"/>
  <c r="M4665" i="2" s="1"/>
  <c r="K4661" i="2"/>
  <c r="M4661" i="2" s="1"/>
  <c r="K4657" i="2"/>
  <c r="M4657" i="2" s="1"/>
  <c r="K4653" i="2"/>
  <c r="M4653" i="2" s="1"/>
  <c r="K4649" i="2"/>
  <c r="M4649" i="2" s="1"/>
  <c r="K4645" i="2"/>
  <c r="M4645" i="2" s="1"/>
  <c r="K4641" i="2"/>
  <c r="M4641" i="2" s="1"/>
  <c r="K4637" i="2"/>
  <c r="M4637" i="2" s="1"/>
  <c r="K4633" i="2"/>
  <c r="M4633" i="2" s="1"/>
  <c r="K4629" i="2"/>
  <c r="M4629" i="2" s="1"/>
  <c r="K4625" i="2"/>
  <c r="M4625" i="2" s="1"/>
  <c r="K4621" i="2"/>
  <c r="M4621" i="2" s="1"/>
  <c r="K4617" i="2"/>
  <c r="M4617" i="2" s="1"/>
  <c r="K4613" i="2"/>
  <c r="M4613" i="2" s="1"/>
  <c r="K4609" i="2"/>
  <c r="M4609" i="2" s="1"/>
  <c r="K4605" i="2"/>
  <c r="M4605" i="2" s="1"/>
  <c r="K4601" i="2"/>
  <c r="M4601" i="2" s="1"/>
  <c r="K4597" i="2"/>
  <c r="M4597" i="2" s="1"/>
  <c r="K4593" i="2"/>
  <c r="M4593" i="2" s="1"/>
  <c r="K4589" i="2"/>
  <c r="M4589" i="2" s="1"/>
  <c r="K4585" i="2"/>
  <c r="M4585" i="2" s="1"/>
  <c r="K4581" i="2"/>
  <c r="M4581" i="2" s="1"/>
  <c r="K4577" i="2"/>
  <c r="M4577" i="2" s="1"/>
  <c r="K4573" i="2"/>
  <c r="M4573" i="2" s="1"/>
  <c r="K4569" i="2"/>
  <c r="M4569" i="2" s="1"/>
  <c r="K4565" i="2"/>
  <c r="M4565" i="2" s="1"/>
  <c r="K4561" i="2"/>
  <c r="M4561" i="2" s="1"/>
  <c r="K4557" i="2"/>
  <c r="M4557" i="2" s="1"/>
  <c r="K4553" i="2"/>
  <c r="M4553" i="2" s="1"/>
  <c r="K4549" i="2"/>
  <c r="M4549" i="2" s="1"/>
  <c r="K4545" i="2"/>
  <c r="M4545" i="2" s="1"/>
  <c r="K4541" i="2"/>
  <c r="M4541" i="2" s="1"/>
  <c r="K4537" i="2"/>
  <c r="M4537" i="2" s="1"/>
  <c r="K4533" i="2"/>
  <c r="M4533" i="2" s="1"/>
  <c r="K4529" i="2"/>
  <c r="M4529" i="2" s="1"/>
  <c r="K4525" i="2"/>
  <c r="M4525" i="2" s="1"/>
  <c r="K4521" i="2"/>
  <c r="M4521" i="2" s="1"/>
  <c r="K4517" i="2"/>
  <c r="M4517" i="2" s="1"/>
  <c r="K4513" i="2"/>
  <c r="M4513" i="2" s="1"/>
  <c r="K4509" i="2"/>
  <c r="M4509" i="2" s="1"/>
  <c r="K4505" i="2"/>
  <c r="M4505" i="2" s="1"/>
  <c r="K4501" i="2"/>
  <c r="M4501" i="2" s="1"/>
  <c r="K4497" i="2"/>
  <c r="M4497" i="2" s="1"/>
  <c r="K4493" i="2"/>
  <c r="M4493" i="2" s="1"/>
  <c r="K4489" i="2"/>
  <c r="M4489" i="2" s="1"/>
  <c r="K4485" i="2"/>
  <c r="M4485" i="2" s="1"/>
  <c r="K4481" i="2"/>
  <c r="M4481" i="2" s="1"/>
  <c r="K4477" i="2"/>
  <c r="M4477" i="2" s="1"/>
  <c r="K4473" i="2"/>
  <c r="M4473" i="2" s="1"/>
  <c r="K4469" i="2"/>
  <c r="M4469" i="2" s="1"/>
  <c r="K4465" i="2"/>
  <c r="M4465" i="2" s="1"/>
  <c r="K4461" i="2"/>
  <c r="M4461" i="2" s="1"/>
  <c r="K4457" i="2"/>
  <c r="M4457" i="2" s="1"/>
  <c r="K4453" i="2"/>
  <c r="M4453" i="2" s="1"/>
  <c r="K4449" i="2"/>
  <c r="M4449" i="2" s="1"/>
  <c r="K4445" i="2"/>
  <c r="M4445" i="2" s="1"/>
  <c r="K4441" i="2"/>
  <c r="M4441" i="2" s="1"/>
  <c r="K4437" i="2"/>
  <c r="M4437" i="2" s="1"/>
  <c r="K4433" i="2"/>
  <c r="M4433" i="2" s="1"/>
  <c r="K4429" i="2"/>
  <c r="M4429" i="2" s="1"/>
  <c r="K4425" i="2"/>
  <c r="M4425" i="2" s="1"/>
  <c r="K4421" i="2"/>
  <c r="M4421" i="2" s="1"/>
  <c r="K4417" i="2"/>
  <c r="M4417" i="2" s="1"/>
  <c r="K4413" i="2"/>
  <c r="M4413" i="2" s="1"/>
  <c r="K4409" i="2"/>
  <c r="M4409" i="2" s="1"/>
  <c r="K4405" i="2"/>
  <c r="M4405" i="2" s="1"/>
  <c r="K4401" i="2"/>
  <c r="M4401" i="2" s="1"/>
  <c r="K4397" i="2"/>
  <c r="M4397" i="2" s="1"/>
  <c r="K4393" i="2"/>
  <c r="M4393" i="2" s="1"/>
  <c r="K4389" i="2"/>
  <c r="M4389" i="2" s="1"/>
  <c r="K4385" i="2"/>
  <c r="M4385" i="2" s="1"/>
  <c r="K4381" i="2"/>
  <c r="M4381" i="2" s="1"/>
  <c r="K4377" i="2"/>
  <c r="M4377" i="2" s="1"/>
  <c r="K4373" i="2"/>
  <c r="M4373" i="2" s="1"/>
  <c r="K4369" i="2"/>
  <c r="M4369" i="2" s="1"/>
  <c r="K4365" i="2"/>
  <c r="M4365" i="2" s="1"/>
  <c r="K4361" i="2"/>
  <c r="M4361" i="2" s="1"/>
  <c r="K4357" i="2"/>
  <c r="M4357" i="2" s="1"/>
  <c r="K4353" i="2"/>
  <c r="M4353" i="2" s="1"/>
  <c r="K4349" i="2"/>
  <c r="M4349" i="2" s="1"/>
  <c r="K4345" i="2"/>
  <c r="M4345" i="2" s="1"/>
  <c r="K4341" i="2"/>
  <c r="M4341" i="2" s="1"/>
  <c r="K4337" i="2"/>
  <c r="M4337" i="2" s="1"/>
  <c r="K4333" i="2"/>
  <c r="M4333" i="2" s="1"/>
  <c r="K4329" i="2"/>
  <c r="M4329" i="2" s="1"/>
  <c r="K4325" i="2"/>
  <c r="M4325" i="2" s="1"/>
  <c r="K4321" i="2"/>
  <c r="M4321" i="2" s="1"/>
  <c r="K4317" i="2"/>
  <c r="M4317" i="2" s="1"/>
  <c r="K4313" i="2"/>
  <c r="M4313" i="2" s="1"/>
  <c r="K4309" i="2"/>
  <c r="M4309" i="2" s="1"/>
  <c r="K4305" i="2"/>
  <c r="M4305" i="2" s="1"/>
  <c r="K4301" i="2"/>
  <c r="M4301" i="2" s="1"/>
  <c r="K4297" i="2"/>
  <c r="M4297" i="2" s="1"/>
  <c r="K4293" i="2"/>
  <c r="M4293" i="2" s="1"/>
  <c r="K4289" i="2"/>
  <c r="M4289" i="2" s="1"/>
  <c r="K4285" i="2"/>
  <c r="M4285" i="2" s="1"/>
  <c r="K4281" i="2"/>
  <c r="M4281" i="2" s="1"/>
  <c r="K4277" i="2"/>
  <c r="M4277" i="2" s="1"/>
  <c r="K4273" i="2"/>
  <c r="M4273" i="2" s="1"/>
  <c r="K4269" i="2"/>
  <c r="M4269" i="2" s="1"/>
  <c r="K4265" i="2"/>
  <c r="M4265" i="2" s="1"/>
  <c r="K4261" i="2"/>
  <c r="M4261" i="2" s="1"/>
  <c r="K4257" i="2"/>
  <c r="M4257" i="2" s="1"/>
  <c r="K4253" i="2"/>
  <c r="M4253" i="2" s="1"/>
  <c r="K4249" i="2"/>
  <c r="M4249" i="2" s="1"/>
  <c r="K4245" i="2"/>
  <c r="M4245" i="2" s="1"/>
  <c r="K4241" i="2"/>
  <c r="M4241" i="2" s="1"/>
  <c r="K4237" i="2"/>
  <c r="M4237" i="2" s="1"/>
  <c r="K4233" i="2"/>
  <c r="M4233" i="2" s="1"/>
  <c r="K4229" i="2"/>
  <c r="M4229" i="2" s="1"/>
  <c r="K4225" i="2"/>
  <c r="M4225" i="2" s="1"/>
  <c r="K4221" i="2"/>
  <c r="M4221" i="2" s="1"/>
  <c r="K4217" i="2"/>
  <c r="M4217" i="2" s="1"/>
  <c r="K4213" i="2"/>
  <c r="M4213" i="2" s="1"/>
  <c r="K4209" i="2"/>
  <c r="M4209" i="2" s="1"/>
  <c r="K4205" i="2"/>
  <c r="M4205" i="2" s="1"/>
  <c r="K4201" i="2"/>
  <c r="M4201" i="2" s="1"/>
  <c r="K4197" i="2"/>
  <c r="M4197" i="2" s="1"/>
  <c r="K4193" i="2"/>
  <c r="M4193" i="2" s="1"/>
  <c r="K4189" i="2"/>
  <c r="M4189" i="2" s="1"/>
  <c r="K4185" i="2"/>
  <c r="M4185" i="2" s="1"/>
  <c r="K4181" i="2"/>
  <c r="M4181" i="2" s="1"/>
  <c r="K4177" i="2"/>
  <c r="M4177" i="2" s="1"/>
  <c r="K4173" i="2"/>
  <c r="M4173" i="2" s="1"/>
  <c r="K4169" i="2"/>
  <c r="M4169" i="2" s="1"/>
  <c r="K4165" i="2"/>
  <c r="M4165" i="2" s="1"/>
  <c r="K4161" i="2"/>
  <c r="M4161" i="2" s="1"/>
  <c r="K4157" i="2"/>
  <c r="M4157" i="2" s="1"/>
  <c r="K4153" i="2"/>
  <c r="M4153" i="2" s="1"/>
  <c r="K4149" i="2"/>
  <c r="M4149" i="2" s="1"/>
  <c r="K4145" i="2"/>
  <c r="M4145" i="2" s="1"/>
  <c r="K4141" i="2"/>
  <c r="M4141" i="2" s="1"/>
  <c r="K4137" i="2"/>
  <c r="M4137" i="2" s="1"/>
  <c r="K4133" i="2"/>
  <c r="M4133" i="2" s="1"/>
  <c r="K4129" i="2"/>
  <c r="M4129" i="2" s="1"/>
  <c r="K4125" i="2"/>
  <c r="M4125" i="2" s="1"/>
  <c r="K4121" i="2"/>
  <c r="M4121" i="2" s="1"/>
  <c r="K4117" i="2"/>
  <c r="M4117" i="2" s="1"/>
  <c r="K4113" i="2"/>
  <c r="M4113" i="2" s="1"/>
  <c r="K4109" i="2"/>
  <c r="M4109" i="2" s="1"/>
  <c r="K4105" i="2"/>
  <c r="M4105" i="2" s="1"/>
  <c r="K4101" i="2"/>
  <c r="M4101" i="2" s="1"/>
  <c r="K4097" i="2"/>
  <c r="M4097" i="2" s="1"/>
  <c r="K4093" i="2"/>
  <c r="M4093" i="2" s="1"/>
  <c r="K4089" i="2"/>
  <c r="M4089" i="2" s="1"/>
  <c r="K4085" i="2"/>
  <c r="M4085" i="2" s="1"/>
  <c r="K4081" i="2"/>
  <c r="M4081" i="2" s="1"/>
  <c r="K4077" i="2"/>
  <c r="M4077" i="2" s="1"/>
  <c r="K4073" i="2"/>
  <c r="M4073" i="2" s="1"/>
  <c r="K4069" i="2"/>
  <c r="M4069" i="2" s="1"/>
  <c r="K4065" i="2"/>
  <c r="M4065" i="2" s="1"/>
  <c r="K4061" i="2"/>
  <c r="M4061" i="2" s="1"/>
  <c r="K4057" i="2"/>
  <c r="M4057" i="2" s="1"/>
  <c r="K4053" i="2"/>
  <c r="M4053" i="2" s="1"/>
  <c r="K4049" i="2"/>
  <c r="M4049" i="2" s="1"/>
  <c r="K4045" i="2"/>
  <c r="M4045" i="2" s="1"/>
  <c r="K4041" i="2"/>
  <c r="M4041" i="2" s="1"/>
  <c r="K4037" i="2"/>
  <c r="M4037" i="2" s="1"/>
  <c r="K4033" i="2"/>
  <c r="M4033" i="2" s="1"/>
  <c r="K4029" i="2"/>
  <c r="M4029" i="2" s="1"/>
  <c r="K4025" i="2"/>
  <c r="M4025" i="2" s="1"/>
  <c r="K4021" i="2"/>
  <c r="M4021" i="2" s="1"/>
  <c r="K4017" i="2"/>
  <c r="M4017" i="2" s="1"/>
  <c r="K4013" i="2"/>
  <c r="M4013" i="2" s="1"/>
  <c r="K4009" i="2"/>
  <c r="M4009" i="2" s="1"/>
  <c r="K4005" i="2"/>
  <c r="M4005" i="2" s="1"/>
  <c r="K4001" i="2"/>
  <c r="M4001" i="2" s="1"/>
  <c r="K3997" i="2"/>
  <c r="M3997" i="2" s="1"/>
  <c r="K3993" i="2"/>
  <c r="M3993" i="2" s="1"/>
  <c r="K3989" i="2"/>
  <c r="M3989" i="2" s="1"/>
  <c r="K3985" i="2"/>
  <c r="M3985" i="2" s="1"/>
  <c r="K3981" i="2"/>
  <c r="M3981" i="2" s="1"/>
  <c r="K3977" i="2"/>
  <c r="M3977" i="2" s="1"/>
  <c r="K3973" i="2"/>
  <c r="M3973" i="2" s="1"/>
  <c r="K3969" i="2"/>
  <c r="M3969" i="2" s="1"/>
  <c r="K3965" i="2"/>
  <c r="M3965" i="2" s="1"/>
  <c r="K3961" i="2"/>
  <c r="M3961" i="2" s="1"/>
  <c r="K3957" i="2"/>
  <c r="M3957" i="2" s="1"/>
  <c r="K3953" i="2"/>
  <c r="M3953" i="2" s="1"/>
  <c r="K3949" i="2"/>
  <c r="M3949" i="2" s="1"/>
  <c r="K3945" i="2"/>
  <c r="M3945" i="2" s="1"/>
  <c r="K3941" i="2"/>
  <c r="M3941" i="2" s="1"/>
  <c r="K3937" i="2"/>
  <c r="M3937" i="2" s="1"/>
  <c r="K3933" i="2"/>
  <c r="M3933" i="2" s="1"/>
  <c r="K3929" i="2"/>
  <c r="M3929" i="2" s="1"/>
  <c r="K3925" i="2"/>
  <c r="M3925" i="2" s="1"/>
  <c r="K3921" i="2"/>
  <c r="M3921" i="2" s="1"/>
  <c r="K3917" i="2"/>
  <c r="M3917" i="2" s="1"/>
  <c r="K3916" i="2"/>
  <c r="M3916" i="2" s="1"/>
  <c r="K3915" i="2"/>
  <c r="M3915" i="2" s="1"/>
  <c r="K3914" i="2"/>
  <c r="M3914" i="2" s="1"/>
  <c r="K3913" i="2"/>
  <c r="M3913" i="2" s="1"/>
  <c r="K3912" i="2"/>
  <c r="M3912" i="2" s="1"/>
  <c r="K3911" i="2"/>
  <c r="M3911" i="2" s="1"/>
  <c r="K3910" i="2"/>
  <c r="M3910" i="2" s="1"/>
  <c r="K3909" i="2"/>
  <c r="M3909" i="2" s="1"/>
  <c r="K3908" i="2"/>
  <c r="M3908" i="2" s="1"/>
  <c r="K3907" i="2"/>
  <c r="M3907" i="2" s="1"/>
  <c r="K3906" i="2"/>
  <c r="M3906" i="2" s="1"/>
  <c r="K3905" i="2"/>
  <c r="M3905" i="2" s="1"/>
  <c r="K3904" i="2"/>
  <c r="M3904" i="2" s="1"/>
  <c r="K3903" i="2"/>
  <c r="M3903" i="2" s="1"/>
  <c r="K3902" i="2"/>
  <c r="M3902" i="2" s="1"/>
  <c r="K3901" i="2"/>
  <c r="M3901" i="2" s="1"/>
  <c r="K3900" i="2"/>
  <c r="M3900" i="2" s="1"/>
  <c r="K3899" i="2"/>
  <c r="M3899" i="2" s="1"/>
  <c r="K3898" i="2"/>
  <c r="M3898" i="2" s="1"/>
  <c r="K3897" i="2"/>
  <c r="M3897" i="2" s="1"/>
  <c r="K3896" i="2"/>
  <c r="M3896" i="2" s="1"/>
  <c r="K3895" i="2"/>
  <c r="M3895" i="2" s="1"/>
  <c r="K3894" i="2"/>
  <c r="M3894" i="2" s="1"/>
  <c r="K3893" i="2"/>
  <c r="M3893" i="2" s="1"/>
  <c r="K3892" i="2"/>
  <c r="M3892" i="2" s="1"/>
  <c r="K3891" i="2"/>
  <c r="M3891" i="2" s="1"/>
  <c r="K3890" i="2"/>
  <c r="M3890" i="2" s="1"/>
  <c r="K3889" i="2"/>
  <c r="M3889" i="2" s="1"/>
  <c r="K3888" i="2"/>
  <c r="M3888" i="2" s="1"/>
  <c r="K3887" i="2"/>
  <c r="M3887" i="2" s="1"/>
  <c r="K3886" i="2"/>
  <c r="M3886" i="2" s="1"/>
  <c r="K3885" i="2"/>
  <c r="M3885" i="2" s="1"/>
  <c r="K3884" i="2"/>
  <c r="M3884" i="2" s="1"/>
  <c r="K3883" i="2"/>
  <c r="M3883" i="2" s="1"/>
  <c r="K3882" i="2"/>
  <c r="M3882" i="2" s="1"/>
  <c r="K3881" i="2"/>
  <c r="M3881" i="2" s="1"/>
  <c r="K3880" i="2"/>
  <c r="M3880" i="2" s="1"/>
  <c r="K3879" i="2"/>
  <c r="M3879" i="2" s="1"/>
  <c r="K3878" i="2"/>
  <c r="M3878" i="2" s="1"/>
  <c r="K3877" i="2"/>
  <c r="M3877" i="2" s="1"/>
  <c r="K3876" i="2"/>
  <c r="M3876" i="2" s="1"/>
  <c r="K3875" i="2"/>
  <c r="M3875" i="2" s="1"/>
  <c r="K3874" i="2"/>
  <c r="M3874" i="2" s="1"/>
  <c r="K3873" i="2"/>
  <c r="M3873" i="2" s="1"/>
  <c r="K3872" i="2"/>
  <c r="M3872" i="2" s="1"/>
  <c r="K3871" i="2"/>
  <c r="M3871" i="2" s="1"/>
  <c r="K3870" i="2"/>
  <c r="M3870" i="2" s="1"/>
  <c r="K3869" i="2"/>
  <c r="M3869" i="2" s="1"/>
  <c r="K3868" i="2"/>
  <c r="M3868" i="2" s="1"/>
  <c r="K3867" i="2"/>
  <c r="M3867" i="2" s="1"/>
  <c r="K3866" i="2"/>
  <c r="M3866" i="2" s="1"/>
  <c r="K3865" i="2"/>
  <c r="M3865" i="2" s="1"/>
  <c r="K3864" i="2"/>
  <c r="M3864" i="2" s="1"/>
  <c r="K3863" i="2"/>
  <c r="M3863" i="2" s="1"/>
  <c r="K3862" i="2"/>
  <c r="M3862" i="2" s="1"/>
  <c r="K3861" i="2"/>
  <c r="M3861" i="2" s="1"/>
  <c r="K3860" i="2"/>
  <c r="M3860" i="2" s="1"/>
  <c r="K3859" i="2"/>
  <c r="M3859" i="2" s="1"/>
  <c r="K3858" i="2"/>
  <c r="M3858" i="2" s="1"/>
  <c r="K3857" i="2"/>
  <c r="M3857" i="2" s="1"/>
  <c r="K3856" i="2"/>
  <c r="M3856" i="2" s="1"/>
  <c r="K3855" i="2"/>
  <c r="M3855" i="2" s="1"/>
  <c r="K3854" i="2"/>
  <c r="M3854" i="2" s="1"/>
  <c r="K3853" i="2"/>
  <c r="M3853" i="2" s="1"/>
  <c r="K3852" i="2"/>
  <c r="M3852" i="2" s="1"/>
  <c r="K3851" i="2"/>
  <c r="M3851" i="2" s="1"/>
  <c r="K3850" i="2"/>
  <c r="M3850" i="2" s="1"/>
  <c r="K3849" i="2"/>
  <c r="M3849" i="2" s="1"/>
  <c r="K3848" i="2"/>
  <c r="M3848" i="2" s="1"/>
  <c r="K3847" i="2"/>
  <c r="M3847" i="2" s="1"/>
  <c r="K3846" i="2"/>
  <c r="M3846" i="2" s="1"/>
  <c r="K3845" i="2"/>
  <c r="M3845" i="2" s="1"/>
  <c r="K3844" i="2"/>
  <c r="M3844" i="2" s="1"/>
  <c r="K3843" i="2"/>
  <c r="M3843" i="2" s="1"/>
  <c r="K3842" i="2"/>
  <c r="M3842" i="2" s="1"/>
  <c r="K3841" i="2"/>
  <c r="M3841" i="2" s="1"/>
  <c r="K3840" i="2"/>
  <c r="M3840" i="2" s="1"/>
  <c r="K3839" i="2"/>
  <c r="M3839" i="2" s="1"/>
  <c r="K3838" i="2"/>
  <c r="M3838" i="2" s="1"/>
  <c r="K3837" i="2"/>
  <c r="M3837" i="2" s="1"/>
  <c r="K3836" i="2"/>
  <c r="M3836" i="2" s="1"/>
  <c r="K3835" i="2"/>
  <c r="M3835" i="2" s="1"/>
  <c r="K3834" i="2"/>
  <c r="M3834" i="2" s="1"/>
  <c r="K3833" i="2"/>
  <c r="M3833" i="2" s="1"/>
  <c r="K3832" i="2"/>
  <c r="M3832" i="2" s="1"/>
  <c r="K3831" i="2"/>
  <c r="M3831" i="2" s="1"/>
  <c r="K3830" i="2"/>
  <c r="M3830" i="2" s="1"/>
  <c r="K3829" i="2"/>
  <c r="M3829" i="2" s="1"/>
  <c r="K3828" i="2"/>
  <c r="M3828" i="2" s="1"/>
  <c r="K3827" i="2"/>
  <c r="M3827" i="2" s="1"/>
  <c r="K3826" i="2"/>
  <c r="M3826" i="2" s="1"/>
  <c r="K3825" i="2"/>
  <c r="M3825" i="2" s="1"/>
  <c r="K3824" i="2"/>
  <c r="M3824" i="2" s="1"/>
  <c r="K3823" i="2"/>
  <c r="M3823" i="2" s="1"/>
  <c r="K3822" i="2"/>
  <c r="M3822" i="2" s="1"/>
  <c r="K3821" i="2"/>
  <c r="M3821" i="2" s="1"/>
  <c r="K3820" i="2"/>
  <c r="M3820" i="2" s="1"/>
  <c r="K3819" i="2"/>
  <c r="M3819" i="2" s="1"/>
  <c r="K3818" i="2"/>
  <c r="M3818" i="2" s="1"/>
  <c r="K3817" i="2"/>
  <c r="M3817" i="2" s="1"/>
  <c r="K3816" i="2"/>
  <c r="M3816" i="2" s="1"/>
  <c r="K3815" i="2"/>
  <c r="M3815" i="2" s="1"/>
  <c r="K3814" i="2"/>
  <c r="M3814" i="2" s="1"/>
  <c r="K3813" i="2"/>
  <c r="M3813" i="2" s="1"/>
  <c r="K3812" i="2"/>
  <c r="M3812" i="2" s="1"/>
  <c r="K3811" i="2"/>
  <c r="M3811" i="2" s="1"/>
  <c r="K3810" i="2"/>
  <c r="M3810" i="2" s="1"/>
  <c r="K3809" i="2"/>
  <c r="M3809" i="2" s="1"/>
  <c r="K3808" i="2"/>
  <c r="M3808" i="2" s="1"/>
  <c r="K3807" i="2"/>
  <c r="M3807" i="2" s="1"/>
  <c r="K3806" i="2"/>
  <c r="M3806" i="2" s="1"/>
  <c r="K3805" i="2"/>
  <c r="M3805" i="2" s="1"/>
  <c r="K3804" i="2"/>
  <c r="M3804" i="2" s="1"/>
  <c r="K3803" i="2"/>
  <c r="M3803" i="2" s="1"/>
  <c r="K3802" i="2"/>
  <c r="M3802" i="2" s="1"/>
  <c r="K3801" i="2"/>
  <c r="M3801" i="2" s="1"/>
  <c r="K3800" i="2"/>
  <c r="M3800" i="2" s="1"/>
  <c r="K3799" i="2"/>
  <c r="M3799" i="2" s="1"/>
  <c r="K3798" i="2"/>
  <c r="M3798" i="2" s="1"/>
  <c r="K3797" i="2"/>
  <c r="M3797" i="2" s="1"/>
  <c r="K3796" i="2"/>
  <c r="M3796" i="2" s="1"/>
  <c r="K3795" i="2"/>
  <c r="M3795" i="2" s="1"/>
  <c r="K3794" i="2"/>
  <c r="M3794" i="2" s="1"/>
  <c r="K3793" i="2"/>
  <c r="M3793" i="2" s="1"/>
  <c r="K3792" i="2"/>
  <c r="M3792" i="2" s="1"/>
  <c r="K3791" i="2"/>
  <c r="M3791" i="2" s="1"/>
  <c r="K3790" i="2"/>
  <c r="M3790" i="2" s="1"/>
  <c r="K3789" i="2"/>
  <c r="M3789" i="2" s="1"/>
  <c r="K3788" i="2"/>
  <c r="M3788" i="2" s="1"/>
  <c r="K3787" i="2"/>
  <c r="M3787" i="2" s="1"/>
  <c r="K3786" i="2"/>
  <c r="M3786" i="2" s="1"/>
  <c r="K3785" i="2"/>
  <c r="M3785" i="2" s="1"/>
  <c r="K3784" i="2"/>
  <c r="M3784" i="2" s="1"/>
  <c r="K3783" i="2"/>
  <c r="M3783" i="2" s="1"/>
  <c r="K3782" i="2"/>
  <c r="M3782" i="2" s="1"/>
  <c r="K3781" i="2"/>
  <c r="M3781" i="2" s="1"/>
  <c r="K3780" i="2"/>
  <c r="M3780" i="2" s="1"/>
  <c r="K3779" i="2"/>
  <c r="M3779" i="2" s="1"/>
  <c r="K3778" i="2"/>
  <c r="M3778" i="2" s="1"/>
  <c r="K3777" i="2"/>
  <c r="M3777" i="2" s="1"/>
  <c r="K3776" i="2"/>
  <c r="M3776" i="2" s="1"/>
  <c r="K3775" i="2"/>
  <c r="M3775" i="2" s="1"/>
  <c r="K3774" i="2"/>
  <c r="M3774" i="2" s="1"/>
  <c r="K3773" i="2"/>
  <c r="M3773" i="2" s="1"/>
  <c r="K3772" i="2"/>
  <c r="M3772" i="2" s="1"/>
  <c r="K3771" i="2"/>
  <c r="M3771" i="2" s="1"/>
  <c r="K3770" i="2"/>
  <c r="M3770" i="2" s="1"/>
  <c r="K3769" i="2"/>
  <c r="M3769" i="2" s="1"/>
  <c r="K3768" i="2"/>
  <c r="M3768" i="2" s="1"/>
  <c r="K3767" i="2"/>
  <c r="M3767" i="2" s="1"/>
  <c r="K3766" i="2"/>
  <c r="M3766" i="2" s="1"/>
  <c r="K3765" i="2"/>
  <c r="M3765" i="2" s="1"/>
  <c r="K3764" i="2"/>
  <c r="M3764" i="2" s="1"/>
  <c r="K3763" i="2"/>
  <c r="M3763" i="2" s="1"/>
  <c r="K3762" i="2"/>
  <c r="M3762" i="2" s="1"/>
  <c r="K3761" i="2"/>
  <c r="M3761" i="2" s="1"/>
  <c r="K3760" i="2"/>
  <c r="M3760" i="2" s="1"/>
  <c r="K3759" i="2"/>
  <c r="M3759" i="2" s="1"/>
  <c r="K3758" i="2"/>
  <c r="M3758" i="2" s="1"/>
  <c r="K3757" i="2"/>
  <c r="M3757" i="2" s="1"/>
  <c r="K3756" i="2"/>
  <c r="M3756" i="2" s="1"/>
  <c r="K3755" i="2"/>
  <c r="M3755" i="2" s="1"/>
  <c r="K3754" i="2"/>
  <c r="M3754" i="2" s="1"/>
  <c r="K3753" i="2"/>
  <c r="M3753" i="2" s="1"/>
  <c r="K3752" i="2"/>
  <c r="M3752" i="2" s="1"/>
  <c r="K3751" i="2"/>
  <c r="M3751" i="2" s="1"/>
  <c r="K3750" i="2"/>
  <c r="M3750" i="2" s="1"/>
  <c r="K3749" i="2"/>
  <c r="M3749" i="2" s="1"/>
  <c r="K3748" i="2"/>
  <c r="M3748" i="2" s="1"/>
  <c r="K3747" i="2"/>
  <c r="M3747" i="2" s="1"/>
  <c r="K3746" i="2"/>
  <c r="M3746" i="2" s="1"/>
  <c r="K3745" i="2"/>
  <c r="M3745" i="2" s="1"/>
  <c r="K3744" i="2"/>
  <c r="M3744" i="2" s="1"/>
  <c r="K3743" i="2"/>
  <c r="M3743" i="2" s="1"/>
  <c r="K3742" i="2"/>
  <c r="M3742" i="2" s="1"/>
  <c r="K3741" i="2"/>
  <c r="M3741" i="2" s="1"/>
  <c r="K3740" i="2"/>
  <c r="M3740" i="2" s="1"/>
  <c r="K3739" i="2"/>
  <c r="M3739" i="2" s="1"/>
  <c r="K3738" i="2"/>
  <c r="M3738" i="2" s="1"/>
  <c r="K3737" i="2"/>
  <c r="M3737" i="2" s="1"/>
  <c r="K3736" i="2"/>
  <c r="M3736" i="2" s="1"/>
  <c r="K3735" i="2"/>
  <c r="M3735" i="2" s="1"/>
  <c r="K3734" i="2"/>
  <c r="M3734" i="2" s="1"/>
  <c r="K3733" i="2"/>
  <c r="M3733" i="2" s="1"/>
  <c r="K3732" i="2"/>
  <c r="M3732" i="2" s="1"/>
  <c r="K3731" i="2"/>
  <c r="M3731" i="2" s="1"/>
  <c r="K3730" i="2"/>
  <c r="M3730" i="2" s="1"/>
  <c r="K3729" i="2"/>
  <c r="M3729" i="2" s="1"/>
  <c r="K3728" i="2"/>
  <c r="M3728" i="2" s="1"/>
  <c r="K3727" i="2"/>
  <c r="M3727" i="2" s="1"/>
  <c r="K3726" i="2"/>
  <c r="M3726" i="2" s="1"/>
  <c r="K3725" i="2"/>
  <c r="M3725" i="2" s="1"/>
  <c r="K3724" i="2"/>
  <c r="M3724" i="2" s="1"/>
  <c r="K3723" i="2"/>
  <c r="M3723" i="2" s="1"/>
  <c r="K3722" i="2"/>
  <c r="M3722" i="2" s="1"/>
  <c r="K3721" i="2"/>
  <c r="M3721" i="2" s="1"/>
  <c r="K3720" i="2"/>
  <c r="M3720" i="2" s="1"/>
  <c r="K3719" i="2"/>
  <c r="M3719" i="2" s="1"/>
  <c r="K3718" i="2"/>
  <c r="M3718" i="2" s="1"/>
  <c r="K3717" i="2"/>
  <c r="M3717" i="2" s="1"/>
  <c r="K3716" i="2"/>
  <c r="M3716" i="2" s="1"/>
  <c r="K3715" i="2"/>
  <c r="M3715" i="2" s="1"/>
  <c r="K3714" i="2"/>
  <c r="M3714" i="2" s="1"/>
  <c r="K3713" i="2"/>
  <c r="M3713" i="2" s="1"/>
  <c r="K3712" i="2"/>
  <c r="M3712" i="2" s="1"/>
  <c r="K3711" i="2"/>
  <c r="M3711" i="2" s="1"/>
  <c r="K3710" i="2"/>
  <c r="M3710" i="2" s="1"/>
  <c r="K3709" i="2"/>
  <c r="M3709" i="2" s="1"/>
  <c r="K3708" i="2"/>
  <c r="M3708" i="2" s="1"/>
  <c r="K3707" i="2"/>
  <c r="M3707" i="2" s="1"/>
  <c r="K3706" i="2"/>
  <c r="M3706" i="2" s="1"/>
  <c r="K3705" i="2"/>
  <c r="M3705" i="2" s="1"/>
  <c r="K3704" i="2"/>
  <c r="M3704" i="2" s="1"/>
  <c r="K3703" i="2"/>
  <c r="M3703" i="2" s="1"/>
  <c r="K3702" i="2"/>
  <c r="M3702" i="2" s="1"/>
  <c r="K3701" i="2"/>
  <c r="M3701" i="2" s="1"/>
  <c r="K3700" i="2"/>
  <c r="M3700" i="2" s="1"/>
  <c r="K3699" i="2"/>
  <c r="M3699" i="2" s="1"/>
  <c r="K3698" i="2"/>
  <c r="M3698" i="2" s="1"/>
  <c r="K3697" i="2"/>
  <c r="M3697" i="2" s="1"/>
  <c r="K3696" i="2"/>
  <c r="M3696" i="2" s="1"/>
  <c r="K3695" i="2"/>
  <c r="M3695" i="2" s="1"/>
  <c r="K3694" i="2"/>
  <c r="M3694" i="2" s="1"/>
  <c r="K3693" i="2"/>
  <c r="M3693" i="2" s="1"/>
  <c r="K3692" i="2"/>
  <c r="M3692" i="2" s="1"/>
  <c r="K3691" i="2"/>
  <c r="M3691" i="2" s="1"/>
  <c r="K3690" i="2"/>
  <c r="M3690" i="2" s="1"/>
  <c r="K3689" i="2"/>
  <c r="M3689" i="2" s="1"/>
  <c r="K3688" i="2"/>
  <c r="M3688" i="2" s="1"/>
  <c r="K3687" i="2"/>
  <c r="M3687" i="2" s="1"/>
  <c r="K3686" i="2"/>
  <c r="M3686" i="2" s="1"/>
  <c r="K3685" i="2"/>
  <c r="M3685" i="2" s="1"/>
  <c r="K3684" i="2"/>
  <c r="M3684" i="2" s="1"/>
  <c r="K3683" i="2"/>
  <c r="M3683" i="2" s="1"/>
  <c r="K3682" i="2"/>
  <c r="M3682" i="2" s="1"/>
  <c r="K3681" i="2"/>
  <c r="M3681" i="2" s="1"/>
  <c r="K3680" i="2"/>
  <c r="M3680" i="2" s="1"/>
  <c r="K3679" i="2"/>
  <c r="M3679" i="2" s="1"/>
  <c r="K3678" i="2"/>
  <c r="M3678" i="2" s="1"/>
  <c r="K3677" i="2"/>
  <c r="M3677" i="2" s="1"/>
  <c r="K3676" i="2"/>
  <c r="M3676" i="2" s="1"/>
  <c r="K3675" i="2"/>
  <c r="M3675" i="2" s="1"/>
  <c r="K3674" i="2"/>
  <c r="M3674" i="2" s="1"/>
  <c r="K3673" i="2"/>
  <c r="M3673" i="2" s="1"/>
  <c r="K3672" i="2"/>
  <c r="M3672" i="2" s="1"/>
  <c r="K3671" i="2"/>
  <c r="M3671" i="2" s="1"/>
  <c r="K3670" i="2"/>
  <c r="M3670" i="2" s="1"/>
  <c r="K3669" i="2"/>
  <c r="M3669" i="2" s="1"/>
  <c r="K3668" i="2"/>
  <c r="M3668" i="2" s="1"/>
  <c r="K3667" i="2"/>
  <c r="M3667" i="2" s="1"/>
  <c r="K3666" i="2"/>
  <c r="M3666" i="2" s="1"/>
  <c r="K3665" i="2"/>
  <c r="M3665" i="2" s="1"/>
  <c r="K3664" i="2"/>
  <c r="M3664" i="2" s="1"/>
  <c r="K3663" i="2"/>
  <c r="M3663" i="2" s="1"/>
  <c r="K3662" i="2"/>
  <c r="M3662" i="2" s="1"/>
  <c r="K3661" i="2"/>
  <c r="M3661" i="2" s="1"/>
  <c r="K3660" i="2"/>
  <c r="M3660" i="2" s="1"/>
  <c r="K3659" i="2"/>
  <c r="M3659" i="2" s="1"/>
  <c r="K3658" i="2"/>
  <c r="M3658" i="2" s="1"/>
  <c r="K3657" i="2"/>
  <c r="M3657" i="2" s="1"/>
  <c r="K3656" i="2"/>
  <c r="M3656" i="2" s="1"/>
  <c r="K3655" i="2"/>
  <c r="M3655" i="2" s="1"/>
  <c r="K3654" i="2"/>
  <c r="M3654" i="2" s="1"/>
  <c r="K3653" i="2"/>
  <c r="M3653" i="2" s="1"/>
  <c r="K3652" i="2"/>
  <c r="M3652" i="2" s="1"/>
  <c r="K3651" i="2"/>
  <c r="M3651" i="2" s="1"/>
  <c r="K3650" i="2"/>
  <c r="M3650" i="2" s="1"/>
  <c r="K3649" i="2"/>
  <c r="M3649" i="2" s="1"/>
  <c r="K3648" i="2"/>
  <c r="M3648" i="2" s="1"/>
  <c r="K3647" i="2"/>
  <c r="M3647" i="2" s="1"/>
  <c r="K3646" i="2"/>
  <c r="M3646" i="2" s="1"/>
  <c r="K3645" i="2"/>
  <c r="M3645" i="2" s="1"/>
  <c r="K3644" i="2"/>
  <c r="M3644" i="2" s="1"/>
  <c r="K3643" i="2"/>
  <c r="M3643" i="2" s="1"/>
  <c r="K3642" i="2"/>
  <c r="M3642" i="2" s="1"/>
  <c r="K3641" i="2"/>
  <c r="M3641" i="2" s="1"/>
  <c r="K3640" i="2"/>
  <c r="M3640" i="2" s="1"/>
  <c r="K3639" i="2"/>
  <c r="M3639" i="2" s="1"/>
  <c r="K3638" i="2"/>
  <c r="M3638" i="2" s="1"/>
  <c r="K3637" i="2"/>
  <c r="M3637" i="2" s="1"/>
  <c r="K3636" i="2"/>
  <c r="M3636" i="2" s="1"/>
  <c r="K3635" i="2"/>
  <c r="M3635" i="2" s="1"/>
  <c r="K3634" i="2"/>
  <c r="M3634" i="2" s="1"/>
  <c r="K3633" i="2"/>
  <c r="M3633" i="2" s="1"/>
  <c r="K3632" i="2"/>
  <c r="M3632" i="2" s="1"/>
  <c r="K3631" i="2"/>
  <c r="M3631" i="2" s="1"/>
  <c r="K3630" i="2"/>
  <c r="M3630" i="2" s="1"/>
  <c r="K3629" i="2"/>
  <c r="M3629" i="2" s="1"/>
  <c r="K3628" i="2"/>
  <c r="M3628" i="2" s="1"/>
  <c r="K3627" i="2"/>
  <c r="M3627" i="2" s="1"/>
  <c r="K3626" i="2"/>
  <c r="K3625" i="2"/>
  <c r="M3625" i="2" s="1"/>
  <c r="K3624" i="2"/>
  <c r="M3624" i="2" s="1"/>
  <c r="K3623" i="2"/>
  <c r="M3623" i="2" s="1"/>
  <c r="K3622" i="2"/>
  <c r="M3622" i="2" s="1"/>
  <c r="K3621" i="2"/>
  <c r="M3621" i="2" s="1"/>
  <c r="K3620" i="2"/>
  <c r="M3620" i="2" s="1"/>
  <c r="K3619" i="2"/>
  <c r="M3619" i="2" s="1"/>
  <c r="K3618" i="2"/>
  <c r="M3618" i="2" s="1"/>
  <c r="K3617" i="2"/>
  <c r="M3617" i="2" s="1"/>
  <c r="K3616" i="2"/>
  <c r="M3616" i="2" s="1"/>
  <c r="K3615" i="2"/>
  <c r="M3615" i="2" s="1"/>
  <c r="K3614" i="2"/>
  <c r="M3614" i="2" s="1"/>
  <c r="K3613" i="2"/>
  <c r="M3613" i="2" s="1"/>
  <c r="K3612" i="2"/>
  <c r="M3612" i="2" s="1"/>
  <c r="K3611" i="2"/>
  <c r="M3611" i="2" s="1"/>
  <c r="K3610" i="2"/>
  <c r="M3610" i="2" s="1"/>
  <c r="K3609" i="2"/>
  <c r="M3609" i="2" s="1"/>
  <c r="K3608" i="2"/>
  <c r="M3608" i="2" s="1"/>
  <c r="K3607" i="2"/>
  <c r="M3607" i="2" s="1"/>
  <c r="K3606" i="2"/>
  <c r="M3606" i="2" s="1"/>
  <c r="K3605" i="2"/>
  <c r="M3605" i="2" s="1"/>
  <c r="K3604" i="2"/>
  <c r="M3604" i="2" s="1"/>
  <c r="K3603" i="2"/>
  <c r="M3603" i="2" s="1"/>
  <c r="K3602" i="2"/>
  <c r="M3602" i="2" s="1"/>
  <c r="K3601" i="2"/>
  <c r="M3601" i="2" s="1"/>
  <c r="K3600" i="2"/>
  <c r="M3600" i="2" s="1"/>
  <c r="K3599" i="2"/>
  <c r="M3599" i="2" s="1"/>
  <c r="K3598" i="2"/>
  <c r="M3598" i="2" s="1"/>
  <c r="K3597" i="2"/>
  <c r="M3597" i="2" s="1"/>
  <c r="K3596" i="2"/>
  <c r="M3596" i="2" s="1"/>
  <c r="K3595" i="2"/>
  <c r="M3595" i="2" s="1"/>
  <c r="K3594" i="2"/>
  <c r="M3594" i="2" s="1"/>
  <c r="K3593" i="2"/>
  <c r="M3593" i="2" s="1"/>
  <c r="K3592" i="2"/>
  <c r="M3592" i="2" s="1"/>
  <c r="K3591" i="2"/>
  <c r="M3591" i="2" s="1"/>
  <c r="K3590" i="2"/>
  <c r="M3590" i="2" s="1"/>
  <c r="K3589" i="2"/>
  <c r="M3589" i="2" s="1"/>
  <c r="K3588" i="2"/>
  <c r="M3588" i="2" s="1"/>
  <c r="K3587" i="2"/>
  <c r="M3587" i="2" s="1"/>
  <c r="K3586" i="2"/>
  <c r="M3586" i="2" s="1"/>
  <c r="K3585" i="2"/>
  <c r="M3585" i="2" s="1"/>
  <c r="K3584" i="2"/>
  <c r="M3584" i="2" s="1"/>
  <c r="K3583" i="2"/>
  <c r="M3583" i="2" s="1"/>
  <c r="K3582" i="2"/>
  <c r="M3582" i="2" s="1"/>
  <c r="K3581" i="2"/>
  <c r="M3581" i="2" s="1"/>
  <c r="K3580" i="2"/>
  <c r="M3580" i="2" s="1"/>
  <c r="K3579" i="2"/>
  <c r="M3579" i="2" s="1"/>
  <c r="K3578" i="2"/>
  <c r="M3578" i="2" s="1"/>
  <c r="K3577" i="2"/>
  <c r="M3577" i="2" s="1"/>
  <c r="K3576" i="2"/>
  <c r="M3576" i="2" s="1"/>
  <c r="K3575" i="2"/>
  <c r="M3575" i="2" s="1"/>
  <c r="K3574" i="2"/>
  <c r="M3574" i="2" s="1"/>
  <c r="K3573" i="2"/>
  <c r="M3573" i="2" s="1"/>
  <c r="K3572" i="2"/>
  <c r="M3572" i="2" s="1"/>
  <c r="K3571" i="2"/>
  <c r="M3571" i="2" s="1"/>
  <c r="K3570" i="2"/>
  <c r="M3570" i="2" s="1"/>
  <c r="K3569" i="2"/>
  <c r="M3569" i="2" s="1"/>
  <c r="K3568" i="2"/>
  <c r="M3568" i="2" s="1"/>
  <c r="K3567" i="2"/>
  <c r="M3567" i="2" s="1"/>
  <c r="K3566" i="2"/>
  <c r="M3566" i="2" s="1"/>
  <c r="K3565" i="2"/>
  <c r="M3565" i="2" s="1"/>
  <c r="K3564" i="2"/>
  <c r="M3564" i="2" s="1"/>
  <c r="K3563" i="2"/>
  <c r="M3563" i="2" s="1"/>
  <c r="K3562" i="2"/>
  <c r="M3562" i="2" s="1"/>
  <c r="K3561" i="2"/>
  <c r="M3561" i="2" s="1"/>
  <c r="K3560" i="2"/>
  <c r="M3560" i="2" s="1"/>
  <c r="K3559" i="2"/>
  <c r="M3559" i="2" s="1"/>
  <c r="K3558" i="2"/>
  <c r="M3558" i="2" s="1"/>
  <c r="K3557" i="2"/>
  <c r="M3557" i="2" s="1"/>
  <c r="K3556" i="2"/>
  <c r="M3556" i="2" s="1"/>
  <c r="K3555" i="2"/>
  <c r="M3555" i="2" s="1"/>
  <c r="K3554" i="2"/>
  <c r="M3554" i="2" s="1"/>
  <c r="K3553" i="2"/>
  <c r="M3553" i="2" s="1"/>
  <c r="K3552" i="2"/>
  <c r="M3552" i="2" s="1"/>
  <c r="K3551" i="2"/>
  <c r="M3551" i="2" s="1"/>
  <c r="K3550" i="2"/>
  <c r="M3550" i="2" s="1"/>
  <c r="K3549" i="2"/>
  <c r="M3549" i="2" s="1"/>
  <c r="K3548" i="2"/>
  <c r="M3548" i="2" s="1"/>
  <c r="K3547" i="2"/>
  <c r="M3547" i="2" s="1"/>
  <c r="K3546" i="2"/>
  <c r="M3546" i="2" s="1"/>
  <c r="K3545" i="2"/>
  <c r="M3545" i="2" s="1"/>
  <c r="K3544" i="2"/>
  <c r="M3544" i="2" s="1"/>
  <c r="K3543" i="2"/>
  <c r="M3543" i="2" s="1"/>
  <c r="K3542" i="2"/>
  <c r="M3542" i="2" s="1"/>
  <c r="K3541" i="2"/>
  <c r="M3541" i="2" s="1"/>
  <c r="K3540" i="2"/>
  <c r="M3540" i="2" s="1"/>
  <c r="K3539" i="2"/>
  <c r="M3539" i="2" s="1"/>
  <c r="K3538" i="2"/>
  <c r="M3538" i="2" s="1"/>
  <c r="K3537" i="2"/>
  <c r="M3537" i="2" s="1"/>
  <c r="K3536" i="2"/>
  <c r="M3536" i="2" s="1"/>
  <c r="K3535" i="2"/>
  <c r="M3535" i="2" s="1"/>
  <c r="K3534" i="2"/>
  <c r="M3534" i="2" s="1"/>
  <c r="K3533" i="2"/>
  <c r="M3533" i="2" s="1"/>
  <c r="K3532" i="2"/>
  <c r="M3532" i="2" s="1"/>
  <c r="K3531" i="2"/>
  <c r="M3531" i="2" s="1"/>
  <c r="K3530" i="2"/>
  <c r="M3530" i="2" s="1"/>
  <c r="K3529" i="2"/>
  <c r="M3529" i="2" s="1"/>
  <c r="K3528" i="2"/>
  <c r="M3528" i="2" s="1"/>
  <c r="K3527" i="2"/>
  <c r="M3527" i="2" s="1"/>
  <c r="K3526" i="2"/>
  <c r="M3526" i="2" s="1"/>
  <c r="K3525" i="2"/>
  <c r="M3525" i="2" s="1"/>
  <c r="K3524" i="2"/>
  <c r="M3524" i="2" s="1"/>
  <c r="K3523" i="2"/>
  <c r="M3523" i="2" s="1"/>
  <c r="K3522" i="2"/>
  <c r="M3522" i="2" s="1"/>
  <c r="K3521" i="2"/>
  <c r="M3521" i="2" s="1"/>
  <c r="K3520" i="2"/>
  <c r="M3520" i="2" s="1"/>
  <c r="K3519" i="2"/>
  <c r="M3519" i="2" s="1"/>
  <c r="K3518" i="2"/>
  <c r="M3518" i="2" s="1"/>
  <c r="K3517" i="2"/>
  <c r="M3517" i="2" s="1"/>
  <c r="K3516" i="2"/>
  <c r="M3516" i="2" s="1"/>
  <c r="K3515" i="2"/>
  <c r="M3515" i="2" s="1"/>
  <c r="K3514" i="2"/>
  <c r="M3514" i="2" s="1"/>
  <c r="K3513" i="2"/>
  <c r="M3513" i="2" s="1"/>
  <c r="K3512" i="2"/>
  <c r="M3512" i="2" s="1"/>
  <c r="K3511" i="2"/>
  <c r="M3511" i="2" s="1"/>
  <c r="K3510" i="2"/>
  <c r="M3510" i="2" s="1"/>
  <c r="K3509" i="2"/>
  <c r="M3509" i="2" s="1"/>
  <c r="K3508" i="2"/>
  <c r="M3508" i="2" s="1"/>
  <c r="K3507" i="2"/>
  <c r="M3507" i="2" s="1"/>
  <c r="K3506" i="2"/>
  <c r="M3506" i="2" s="1"/>
  <c r="K3505" i="2"/>
  <c r="M3505" i="2" s="1"/>
  <c r="K3504" i="2"/>
  <c r="M3504" i="2" s="1"/>
  <c r="K3503" i="2"/>
  <c r="M3503" i="2" s="1"/>
  <c r="K3502" i="2"/>
  <c r="M3502" i="2" s="1"/>
  <c r="K3501" i="2"/>
  <c r="M3501" i="2" s="1"/>
  <c r="K3500" i="2"/>
  <c r="M3500" i="2" s="1"/>
  <c r="K3499" i="2"/>
  <c r="M3499" i="2" s="1"/>
  <c r="K3498" i="2"/>
  <c r="M3498" i="2" s="1"/>
  <c r="K3497" i="2"/>
  <c r="M3497" i="2" s="1"/>
  <c r="K3496" i="2"/>
  <c r="M3496" i="2" s="1"/>
  <c r="K3495" i="2"/>
  <c r="M3495" i="2" s="1"/>
  <c r="K3494" i="2"/>
  <c r="M3494" i="2" s="1"/>
  <c r="K3493" i="2"/>
  <c r="M3493" i="2" s="1"/>
  <c r="K3492" i="2"/>
  <c r="M3492" i="2" s="1"/>
  <c r="K3491" i="2"/>
  <c r="M3491" i="2" s="1"/>
  <c r="K3490" i="2"/>
  <c r="M3490" i="2" s="1"/>
  <c r="K3489" i="2"/>
  <c r="M3489" i="2" s="1"/>
  <c r="K3488" i="2"/>
  <c r="M3488" i="2" s="1"/>
  <c r="K3487" i="2"/>
  <c r="M3487" i="2" s="1"/>
  <c r="K3486" i="2"/>
  <c r="M3486" i="2" s="1"/>
  <c r="K3485" i="2"/>
  <c r="M3485" i="2" s="1"/>
  <c r="K3484" i="2"/>
  <c r="M3484" i="2" s="1"/>
  <c r="K3483" i="2"/>
  <c r="M3483" i="2" s="1"/>
  <c r="K3482" i="2"/>
  <c r="M3482" i="2" s="1"/>
  <c r="K3481" i="2"/>
  <c r="M3481" i="2" s="1"/>
  <c r="K3480" i="2"/>
  <c r="M3480" i="2" s="1"/>
  <c r="K3479" i="2"/>
  <c r="M3479" i="2" s="1"/>
  <c r="K3478" i="2"/>
  <c r="M3478" i="2" s="1"/>
  <c r="K3477" i="2"/>
  <c r="M3477" i="2" s="1"/>
  <c r="K3476" i="2"/>
  <c r="M3476" i="2" s="1"/>
  <c r="K3475" i="2"/>
  <c r="M3475" i="2" s="1"/>
  <c r="K3474" i="2"/>
  <c r="M3474" i="2" s="1"/>
  <c r="K3473" i="2"/>
  <c r="M3473" i="2" s="1"/>
  <c r="K3472" i="2"/>
  <c r="M3472" i="2" s="1"/>
  <c r="K3471" i="2"/>
  <c r="M3471" i="2" s="1"/>
  <c r="K3470" i="2"/>
  <c r="M3470" i="2" s="1"/>
  <c r="K3469" i="2"/>
  <c r="M3469" i="2" s="1"/>
  <c r="K3468" i="2"/>
  <c r="M3468" i="2" s="1"/>
  <c r="K3467" i="2"/>
  <c r="M3467" i="2" s="1"/>
  <c r="K3466" i="2"/>
  <c r="M3466" i="2" s="1"/>
  <c r="K3465" i="2"/>
  <c r="M3465" i="2" s="1"/>
  <c r="K3464" i="2"/>
  <c r="M3464" i="2" s="1"/>
  <c r="K3463" i="2"/>
  <c r="M3463" i="2" s="1"/>
  <c r="K3462" i="2"/>
  <c r="M3462" i="2" s="1"/>
  <c r="K3461" i="2"/>
  <c r="M3461" i="2" s="1"/>
  <c r="K3460" i="2"/>
  <c r="M3460" i="2" s="1"/>
  <c r="K3459" i="2"/>
  <c r="M3459" i="2" s="1"/>
  <c r="K3458" i="2"/>
  <c r="M3458" i="2" s="1"/>
  <c r="K3457" i="2"/>
  <c r="M3457" i="2" s="1"/>
  <c r="K3456" i="2"/>
  <c r="M3456" i="2" s="1"/>
  <c r="K3455" i="2"/>
  <c r="M3455" i="2" s="1"/>
  <c r="K3454" i="2"/>
  <c r="M3454" i="2" s="1"/>
  <c r="K3453" i="2"/>
  <c r="M3453" i="2" s="1"/>
  <c r="K3452" i="2"/>
  <c r="M3452" i="2" s="1"/>
  <c r="K3451" i="2"/>
  <c r="M3451" i="2" s="1"/>
  <c r="K3450" i="2"/>
  <c r="M3450" i="2" s="1"/>
  <c r="K3449" i="2"/>
  <c r="M3449" i="2" s="1"/>
  <c r="K3448" i="2"/>
  <c r="M3448" i="2" s="1"/>
  <c r="K3447" i="2"/>
  <c r="M3447" i="2" s="1"/>
  <c r="K3446" i="2"/>
  <c r="M3446" i="2" s="1"/>
  <c r="K3445" i="2"/>
  <c r="M3445" i="2" s="1"/>
  <c r="K3444" i="2"/>
  <c r="M3444" i="2" s="1"/>
  <c r="K3443" i="2"/>
  <c r="M3443" i="2" s="1"/>
  <c r="K3442" i="2"/>
  <c r="M3442" i="2" s="1"/>
  <c r="K3441" i="2"/>
  <c r="M3441" i="2" s="1"/>
  <c r="K3440" i="2"/>
  <c r="M3440" i="2" s="1"/>
  <c r="K3439" i="2"/>
  <c r="M3439" i="2" s="1"/>
  <c r="K3438" i="2"/>
  <c r="M3438" i="2" s="1"/>
  <c r="K3437" i="2"/>
  <c r="M3437" i="2" s="1"/>
  <c r="K3436" i="2"/>
  <c r="M3436" i="2" s="1"/>
  <c r="K3435" i="2"/>
  <c r="M3435" i="2" s="1"/>
  <c r="K3434" i="2"/>
  <c r="M3434" i="2" s="1"/>
  <c r="K3433" i="2"/>
  <c r="M3433" i="2" s="1"/>
  <c r="K3432" i="2"/>
  <c r="M3432" i="2" s="1"/>
  <c r="K3431" i="2"/>
  <c r="M3431" i="2" s="1"/>
  <c r="K3430" i="2"/>
  <c r="M3430" i="2" s="1"/>
  <c r="K3429" i="2"/>
  <c r="M3429" i="2" s="1"/>
  <c r="K3428" i="2"/>
  <c r="M3428" i="2" s="1"/>
  <c r="K3427" i="2"/>
  <c r="M3427" i="2" s="1"/>
  <c r="K3426" i="2"/>
  <c r="M3426" i="2" s="1"/>
  <c r="K3425" i="2"/>
  <c r="M3425" i="2" s="1"/>
  <c r="K3424" i="2"/>
  <c r="M3424" i="2" s="1"/>
  <c r="K3423" i="2"/>
  <c r="M3423" i="2" s="1"/>
  <c r="K3422" i="2"/>
  <c r="M3422" i="2" s="1"/>
  <c r="K3421" i="2"/>
  <c r="M3421" i="2" s="1"/>
  <c r="K3420" i="2"/>
  <c r="M3420" i="2" s="1"/>
  <c r="K3419" i="2"/>
  <c r="M3419" i="2" s="1"/>
  <c r="K3418" i="2"/>
  <c r="M3418" i="2" s="1"/>
  <c r="K3417" i="2"/>
  <c r="M3417" i="2" s="1"/>
  <c r="K3416" i="2"/>
  <c r="M3416" i="2" s="1"/>
  <c r="K3415" i="2"/>
  <c r="M3415" i="2" s="1"/>
  <c r="K3414" i="2"/>
  <c r="M3414" i="2" s="1"/>
  <c r="K3413" i="2"/>
  <c r="M3413" i="2" s="1"/>
  <c r="K3412" i="2"/>
  <c r="M3412" i="2" s="1"/>
  <c r="K3411" i="2"/>
  <c r="M3411" i="2" s="1"/>
  <c r="K3410" i="2"/>
  <c r="M3410" i="2" s="1"/>
  <c r="K3409" i="2"/>
  <c r="M3409" i="2" s="1"/>
  <c r="K3408" i="2"/>
  <c r="M3408" i="2" s="1"/>
  <c r="K3407" i="2"/>
  <c r="M3407" i="2" s="1"/>
  <c r="K3406" i="2"/>
  <c r="M3406" i="2" s="1"/>
  <c r="K3405" i="2"/>
  <c r="M3405" i="2" s="1"/>
  <c r="K3404" i="2"/>
  <c r="M3404" i="2" s="1"/>
  <c r="K3403" i="2"/>
  <c r="M3403" i="2" s="1"/>
  <c r="K3402" i="2"/>
  <c r="M3402" i="2" s="1"/>
  <c r="K3401" i="2"/>
  <c r="M3401" i="2" s="1"/>
  <c r="K3400" i="2"/>
  <c r="M3400" i="2" s="1"/>
  <c r="K3399" i="2"/>
  <c r="M3399" i="2" s="1"/>
  <c r="K3398" i="2"/>
  <c r="M3398" i="2" s="1"/>
  <c r="K3397" i="2"/>
  <c r="M3397" i="2" s="1"/>
  <c r="K3396" i="2"/>
  <c r="M3396" i="2" s="1"/>
  <c r="K3395" i="2"/>
  <c r="M3395" i="2" s="1"/>
  <c r="K3394" i="2"/>
  <c r="M3394" i="2" s="1"/>
  <c r="K3393" i="2"/>
  <c r="M3393" i="2" s="1"/>
  <c r="K3392" i="2"/>
  <c r="M3392" i="2" s="1"/>
  <c r="K3391" i="2"/>
  <c r="M3391" i="2" s="1"/>
  <c r="K3390" i="2"/>
  <c r="M3390" i="2" s="1"/>
  <c r="K3389" i="2"/>
  <c r="M3389" i="2" s="1"/>
  <c r="K3388" i="2"/>
  <c r="M3388" i="2" s="1"/>
  <c r="K3387" i="2"/>
  <c r="M3387" i="2" s="1"/>
  <c r="K3386" i="2"/>
  <c r="M3386" i="2" s="1"/>
  <c r="K3385" i="2"/>
  <c r="M3385" i="2" s="1"/>
  <c r="K3384" i="2"/>
  <c r="M3384" i="2" s="1"/>
  <c r="K3383" i="2"/>
  <c r="M3383" i="2" s="1"/>
  <c r="K3382" i="2"/>
  <c r="M3382" i="2" s="1"/>
  <c r="K3381" i="2"/>
  <c r="M3381" i="2" s="1"/>
  <c r="K3380" i="2"/>
  <c r="M3380" i="2" s="1"/>
  <c r="K3379" i="2"/>
  <c r="M3379" i="2" s="1"/>
  <c r="K3378" i="2"/>
  <c r="M3378" i="2" s="1"/>
  <c r="K3377" i="2"/>
  <c r="M3377" i="2" s="1"/>
  <c r="K3376" i="2"/>
  <c r="M3376" i="2" s="1"/>
  <c r="K3375" i="2"/>
  <c r="M3375" i="2" s="1"/>
  <c r="K3374" i="2"/>
  <c r="M3374" i="2" s="1"/>
  <c r="K3373" i="2"/>
  <c r="M3373" i="2" s="1"/>
  <c r="K3372" i="2"/>
  <c r="M3372" i="2" s="1"/>
  <c r="K3371" i="2"/>
  <c r="M3371" i="2" s="1"/>
  <c r="K3370" i="2"/>
  <c r="M3370" i="2" s="1"/>
  <c r="K3369" i="2"/>
  <c r="M3369" i="2" s="1"/>
  <c r="K3368" i="2"/>
  <c r="M3368" i="2" s="1"/>
  <c r="K3367" i="2"/>
  <c r="M3367" i="2" s="1"/>
  <c r="K3366" i="2"/>
  <c r="M3366" i="2" s="1"/>
  <c r="K3365" i="2"/>
  <c r="M3365" i="2" s="1"/>
  <c r="K3364" i="2"/>
  <c r="M3364" i="2" s="1"/>
  <c r="K3363" i="2"/>
  <c r="M3363" i="2" s="1"/>
  <c r="K3362" i="2"/>
  <c r="M3362" i="2" s="1"/>
  <c r="K3361" i="2"/>
  <c r="M3361" i="2" s="1"/>
  <c r="K3360" i="2"/>
  <c r="M3360" i="2" s="1"/>
  <c r="K3359" i="2"/>
  <c r="M3359" i="2" s="1"/>
  <c r="K3358" i="2"/>
  <c r="M3358" i="2" s="1"/>
  <c r="K3357" i="2"/>
  <c r="M3357" i="2" s="1"/>
  <c r="K3356" i="2"/>
  <c r="M3356" i="2" s="1"/>
  <c r="K3355" i="2"/>
  <c r="M3355" i="2" s="1"/>
  <c r="K3354" i="2"/>
  <c r="M3354" i="2" s="1"/>
  <c r="K3353" i="2"/>
  <c r="M3353" i="2" s="1"/>
  <c r="K3352" i="2"/>
  <c r="M3352" i="2" s="1"/>
  <c r="K3351" i="2"/>
  <c r="M3351" i="2" s="1"/>
  <c r="K3350" i="2"/>
  <c r="M3350" i="2" s="1"/>
  <c r="K3349" i="2"/>
  <c r="M3349" i="2" s="1"/>
  <c r="K3348" i="2"/>
  <c r="M3348" i="2" s="1"/>
  <c r="K3347" i="2"/>
  <c r="M3347" i="2" s="1"/>
  <c r="K3346" i="2"/>
  <c r="M3346" i="2" s="1"/>
  <c r="K3345" i="2"/>
  <c r="M3345" i="2" s="1"/>
  <c r="K3344" i="2"/>
  <c r="M3344" i="2" s="1"/>
  <c r="K3343" i="2"/>
  <c r="M3343" i="2" s="1"/>
  <c r="K3342" i="2"/>
  <c r="M3342" i="2" s="1"/>
  <c r="K3341" i="2"/>
  <c r="M3341" i="2" s="1"/>
  <c r="K3340" i="2"/>
  <c r="M3340" i="2" s="1"/>
  <c r="K3339" i="2"/>
  <c r="M3339" i="2" s="1"/>
  <c r="K3338" i="2"/>
  <c r="M3338" i="2" s="1"/>
  <c r="K3337" i="2"/>
  <c r="M3337" i="2" s="1"/>
  <c r="K3336" i="2"/>
  <c r="M3336" i="2" s="1"/>
  <c r="K3335" i="2"/>
  <c r="M3335" i="2" s="1"/>
  <c r="K3334" i="2"/>
  <c r="M3334" i="2" s="1"/>
  <c r="K3333" i="2"/>
  <c r="M3333" i="2" s="1"/>
  <c r="K3332" i="2"/>
  <c r="M3332" i="2" s="1"/>
  <c r="K3331" i="2"/>
  <c r="M3331" i="2" s="1"/>
  <c r="K3330" i="2"/>
  <c r="M3330" i="2" s="1"/>
  <c r="K3329" i="2"/>
  <c r="M3329" i="2" s="1"/>
  <c r="K3328" i="2"/>
  <c r="M3328" i="2" s="1"/>
  <c r="K3327" i="2"/>
  <c r="M3327" i="2" s="1"/>
  <c r="K3326" i="2"/>
  <c r="M3326" i="2" s="1"/>
  <c r="K3325" i="2"/>
  <c r="M3325" i="2" s="1"/>
  <c r="K3324" i="2"/>
  <c r="M3324" i="2" s="1"/>
  <c r="K3323" i="2"/>
  <c r="M3323" i="2" s="1"/>
  <c r="K3322" i="2"/>
  <c r="M3322" i="2" s="1"/>
  <c r="K3321" i="2"/>
  <c r="M3321" i="2" s="1"/>
  <c r="K3320" i="2"/>
  <c r="M3320" i="2" s="1"/>
  <c r="K3319" i="2"/>
  <c r="M3319" i="2" s="1"/>
  <c r="K3318" i="2"/>
  <c r="M3318" i="2" s="1"/>
  <c r="K3317" i="2"/>
  <c r="M3317" i="2" s="1"/>
  <c r="K3316" i="2"/>
  <c r="M3316" i="2" s="1"/>
  <c r="K3315" i="2"/>
  <c r="M3315" i="2" s="1"/>
  <c r="K3314" i="2"/>
  <c r="M3314" i="2" s="1"/>
  <c r="K3313" i="2"/>
  <c r="M3313" i="2" s="1"/>
  <c r="K3312" i="2"/>
  <c r="M3312" i="2" s="1"/>
  <c r="K3311" i="2"/>
  <c r="M3311" i="2" s="1"/>
  <c r="K3310" i="2"/>
  <c r="M3310" i="2" s="1"/>
  <c r="K3309" i="2"/>
  <c r="M3309" i="2" s="1"/>
  <c r="K3308" i="2"/>
  <c r="M3308" i="2" s="1"/>
  <c r="K3307" i="2"/>
  <c r="M3307" i="2" s="1"/>
  <c r="K3306" i="2"/>
  <c r="M3306" i="2" s="1"/>
  <c r="K3305" i="2"/>
  <c r="M3305" i="2" s="1"/>
  <c r="K3304" i="2"/>
  <c r="M3304" i="2" s="1"/>
  <c r="K3303" i="2"/>
  <c r="M3303" i="2" s="1"/>
  <c r="K3302" i="2"/>
  <c r="M3302" i="2" s="1"/>
  <c r="K3301" i="2"/>
  <c r="M3301" i="2" s="1"/>
  <c r="K3300" i="2"/>
  <c r="M3300" i="2" s="1"/>
  <c r="K3299" i="2"/>
  <c r="M3299" i="2" s="1"/>
  <c r="K3298" i="2"/>
  <c r="M3298" i="2" s="1"/>
  <c r="K3297" i="2"/>
  <c r="M3297" i="2" s="1"/>
  <c r="K3296" i="2"/>
  <c r="M3296" i="2" s="1"/>
  <c r="K3295" i="2"/>
  <c r="M3295" i="2" s="1"/>
  <c r="K3294" i="2"/>
  <c r="M3294" i="2" s="1"/>
  <c r="K3293" i="2"/>
  <c r="M3293" i="2" s="1"/>
  <c r="K3292" i="2"/>
  <c r="M3292" i="2" s="1"/>
  <c r="K3291" i="2"/>
  <c r="M3291" i="2" s="1"/>
  <c r="K3290" i="2"/>
  <c r="M3290" i="2" s="1"/>
  <c r="K3289" i="2"/>
  <c r="M3289" i="2" s="1"/>
  <c r="K3288" i="2"/>
  <c r="M3288" i="2" s="1"/>
  <c r="K3287" i="2"/>
  <c r="M3287" i="2" s="1"/>
  <c r="K3286" i="2"/>
  <c r="M3286" i="2" s="1"/>
  <c r="K3285" i="2"/>
  <c r="M3285" i="2" s="1"/>
  <c r="K3284" i="2"/>
  <c r="M3284" i="2" s="1"/>
  <c r="K3283" i="2"/>
  <c r="M3283" i="2" s="1"/>
  <c r="K3282" i="2"/>
  <c r="M3282" i="2" s="1"/>
  <c r="K3281" i="2"/>
  <c r="M3281" i="2" s="1"/>
  <c r="K3280" i="2"/>
  <c r="M3280" i="2" s="1"/>
  <c r="K3279" i="2"/>
  <c r="M3279" i="2" s="1"/>
  <c r="K3278" i="2"/>
  <c r="M3278" i="2" s="1"/>
  <c r="K3277" i="2"/>
  <c r="M3277" i="2" s="1"/>
  <c r="K3276" i="2"/>
  <c r="M3276" i="2" s="1"/>
  <c r="K3275" i="2"/>
  <c r="M3275" i="2" s="1"/>
  <c r="K3274" i="2"/>
  <c r="M3274" i="2" s="1"/>
  <c r="K3273" i="2"/>
  <c r="M3273" i="2" s="1"/>
  <c r="K3272" i="2"/>
  <c r="M3272" i="2" s="1"/>
  <c r="K3271" i="2"/>
  <c r="M3271" i="2" s="1"/>
  <c r="K3270" i="2"/>
  <c r="M3270" i="2" s="1"/>
  <c r="K3269" i="2"/>
  <c r="M3269" i="2" s="1"/>
  <c r="K3268" i="2"/>
  <c r="M3268" i="2" s="1"/>
  <c r="K3267" i="2"/>
  <c r="M3267" i="2" s="1"/>
  <c r="K3266" i="2"/>
  <c r="M3266" i="2" s="1"/>
  <c r="K3265" i="2"/>
  <c r="M3265" i="2" s="1"/>
  <c r="K3264" i="2"/>
  <c r="M3264" i="2" s="1"/>
  <c r="K3263" i="2"/>
  <c r="M3263" i="2" s="1"/>
  <c r="K3262" i="2"/>
  <c r="M3262" i="2" s="1"/>
  <c r="K3261" i="2"/>
  <c r="M3261" i="2" s="1"/>
  <c r="K3260" i="2"/>
  <c r="M3260" i="2" s="1"/>
  <c r="K3259" i="2"/>
  <c r="M3259" i="2" s="1"/>
  <c r="K3258" i="2"/>
  <c r="M3258" i="2" s="1"/>
  <c r="K3257" i="2"/>
  <c r="M3257" i="2" s="1"/>
  <c r="K3256" i="2"/>
  <c r="M3256" i="2" s="1"/>
  <c r="K3255" i="2"/>
  <c r="M3255" i="2" s="1"/>
  <c r="K3254" i="2"/>
  <c r="M3254" i="2" s="1"/>
  <c r="K3253" i="2"/>
  <c r="M3253" i="2" s="1"/>
  <c r="K3252" i="2"/>
  <c r="M3252" i="2" s="1"/>
  <c r="K3251" i="2"/>
  <c r="M3251" i="2" s="1"/>
  <c r="K3250" i="2"/>
  <c r="M3250" i="2" s="1"/>
  <c r="K3249" i="2"/>
  <c r="M3249" i="2" s="1"/>
  <c r="K3248" i="2"/>
  <c r="M3248" i="2" s="1"/>
  <c r="K3247" i="2"/>
  <c r="M3247" i="2" s="1"/>
  <c r="K3246" i="2"/>
  <c r="M3246" i="2" s="1"/>
  <c r="K3245" i="2"/>
  <c r="M3245" i="2" s="1"/>
  <c r="K3244" i="2"/>
  <c r="M3244" i="2" s="1"/>
  <c r="K3243" i="2"/>
  <c r="M3243" i="2" s="1"/>
  <c r="K3242" i="2"/>
  <c r="M3242" i="2" s="1"/>
  <c r="K3241" i="2"/>
  <c r="M3241" i="2" s="1"/>
  <c r="K3240" i="2"/>
  <c r="M3240" i="2" s="1"/>
  <c r="K3239" i="2"/>
  <c r="M3239" i="2" s="1"/>
  <c r="K3238" i="2"/>
  <c r="M3238" i="2" s="1"/>
  <c r="K3237" i="2"/>
  <c r="M3237" i="2" s="1"/>
  <c r="K3236" i="2"/>
  <c r="M3236" i="2" s="1"/>
  <c r="K3235" i="2"/>
  <c r="M3235" i="2" s="1"/>
  <c r="K3234" i="2"/>
  <c r="M3234" i="2" s="1"/>
  <c r="K3233" i="2"/>
  <c r="M3233" i="2" s="1"/>
  <c r="K3232" i="2"/>
  <c r="M3232" i="2" s="1"/>
  <c r="K3231" i="2"/>
  <c r="M3231" i="2" s="1"/>
  <c r="K3230" i="2"/>
  <c r="M3230" i="2" s="1"/>
  <c r="K3229" i="2"/>
  <c r="M3229" i="2" s="1"/>
  <c r="K3228" i="2"/>
  <c r="M3228" i="2" s="1"/>
  <c r="K3227" i="2"/>
  <c r="M3227" i="2" s="1"/>
  <c r="K3226" i="2"/>
  <c r="M3226" i="2" s="1"/>
  <c r="K3225" i="2"/>
  <c r="M3225" i="2" s="1"/>
  <c r="K3224" i="2"/>
  <c r="M3224" i="2" s="1"/>
  <c r="K3223" i="2"/>
  <c r="M3223" i="2" s="1"/>
  <c r="K3222" i="2"/>
  <c r="M3222" i="2" s="1"/>
  <c r="K3221" i="2"/>
  <c r="M3221" i="2" s="1"/>
  <c r="K3220" i="2"/>
  <c r="M3220" i="2" s="1"/>
  <c r="K3219" i="2"/>
  <c r="M3219" i="2" s="1"/>
  <c r="K3218" i="2"/>
  <c r="M3218" i="2" s="1"/>
  <c r="K3217" i="2"/>
  <c r="M3217" i="2" s="1"/>
  <c r="K3216" i="2"/>
  <c r="M3216" i="2" s="1"/>
  <c r="K3215" i="2"/>
  <c r="M3215" i="2" s="1"/>
  <c r="K3214" i="2"/>
  <c r="M3214" i="2" s="1"/>
  <c r="K3213" i="2"/>
  <c r="M3213" i="2" s="1"/>
  <c r="K3212" i="2"/>
  <c r="M3212" i="2" s="1"/>
  <c r="K3211" i="2"/>
  <c r="M3211" i="2" s="1"/>
  <c r="K3210" i="2"/>
  <c r="M3210" i="2" s="1"/>
  <c r="K3209" i="2"/>
  <c r="M3209" i="2" s="1"/>
  <c r="K3208" i="2"/>
  <c r="M3208" i="2" s="1"/>
  <c r="K3207" i="2"/>
  <c r="M3207" i="2" s="1"/>
  <c r="K3206" i="2"/>
  <c r="M3206" i="2" s="1"/>
  <c r="K3205" i="2"/>
  <c r="M3205" i="2" s="1"/>
  <c r="K3204" i="2"/>
  <c r="M3204" i="2" s="1"/>
  <c r="K3203" i="2"/>
  <c r="M3203" i="2" s="1"/>
  <c r="K3202" i="2"/>
  <c r="M3202" i="2" s="1"/>
  <c r="K3201" i="2"/>
  <c r="M3201" i="2" s="1"/>
  <c r="K3200" i="2"/>
  <c r="M3200" i="2" s="1"/>
  <c r="K3199" i="2"/>
  <c r="M3199" i="2" s="1"/>
  <c r="K3198" i="2"/>
  <c r="M3198" i="2" s="1"/>
  <c r="K3197" i="2"/>
  <c r="M3197" i="2" s="1"/>
  <c r="K3196" i="2"/>
  <c r="M3196" i="2" s="1"/>
  <c r="K3195" i="2"/>
  <c r="M3195" i="2" s="1"/>
  <c r="K3194" i="2"/>
  <c r="M3194" i="2" s="1"/>
  <c r="K3193" i="2"/>
  <c r="M3193" i="2" s="1"/>
  <c r="K3192" i="2"/>
  <c r="M3192" i="2" s="1"/>
  <c r="K3191" i="2"/>
  <c r="M3191" i="2" s="1"/>
  <c r="K3190" i="2"/>
  <c r="M3190" i="2" s="1"/>
  <c r="K3189" i="2"/>
  <c r="M3189" i="2" s="1"/>
  <c r="K3188" i="2"/>
  <c r="M3188" i="2" s="1"/>
  <c r="K3187" i="2"/>
  <c r="M3187" i="2" s="1"/>
  <c r="K3186" i="2"/>
  <c r="M3186" i="2" s="1"/>
  <c r="K3185" i="2"/>
  <c r="M3185" i="2" s="1"/>
  <c r="K3184" i="2"/>
  <c r="M3184" i="2" s="1"/>
  <c r="K3183" i="2"/>
  <c r="M3183" i="2" s="1"/>
  <c r="K3182" i="2"/>
  <c r="M3182" i="2" s="1"/>
  <c r="K3181" i="2"/>
  <c r="M3181" i="2" s="1"/>
  <c r="K3180" i="2"/>
  <c r="M3180" i="2" s="1"/>
  <c r="K3179" i="2"/>
  <c r="M3179" i="2" s="1"/>
  <c r="K3178" i="2"/>
  <c r="M3178" i="2" s="1"/>
  <c r="K3177" i="2"/>
  <c r="M3177" i="2" s="1"/>
  <c r="K3176" i="2"/>
  <c r="M3176" i="2" s="1"/>
  <c r="K3175" i="2"/>
  <c r="M3175" i="2" s="1"/>
  <c r="K3174" i="2"/>
  <c r="M3174" i="2" s="1"/>
  <c r="K3173" i="2"/>
  <c r="M3173" i="2" s="1"/>
  <c r="K3172" i="2"/>
  <c r="M3172" i="2" s="1"/>
  <c r="K3171" i="2"/>
  <c r="M3171" i="2" s="1"/>
  <c r="K3170" i="2"/>
  <c r="M3170" i="2" s="1"/>
  <c r="K3169" i="2"/>
  <c r="M3169" i="2" s="1"/>
  <c r="K3168" i="2"/>
  <c r="M3168" i="2" s="1"/>
  <c r="K3167" i="2"/>
  <c r="M3167" i="2" s="1"/>
  <c r="K3166" i="2"/>
  <c r="M3166" i="2" s="1"/>
  <c r="K3165" i="2"/>
  <c r="M3165" i="2" s="1"/>
  <c r="K3164" i="2"/>
  <c r="M3164" i="2" s="1"/>
  <c r="K3163" i="2"/>
  <c r="M3163" i="2" s="1"/>
  <c r="K3162" i="2"/>
  <c r="M3162" i="2" s="1"/>
  <c r="K3161" i="2"/>
  <c r="M3161" i="2" s="1"/>
  <c r="K3160" i="2"/>
  <c r="M3160" i="2" s="1"/>
  <c r="K3159" i="2"/>
  <c r="M3159" i="2" s="1"/>
  <c r="K3158" i="2"/>
  <c r="M3158" i="2" s="1"/>
  <c r="K3157" i="2"/>
  <c r="M3157" i="2" s="1"/>
  <c r="K3156" i="2"/>
  <c r="M3156" i="2" s="1"/>
  <c r="K3155" i="2"/>
  <c r="M3155" i="2" s="1"/>
  <c r="K3154" i="2"/>
  <c r="M3154" i="2" s="1"/>
  <c r="K3153" i="2"/>
  <c r="M3153" i="2" s="1"/>
  <c r="K3152" i="2"/>
  <c r="M3152" i="2" s="1"/>
  <c r="K3151" i="2"/>
  <c r="M3151" i="2" s="1"/>
  <c r="K3150" i="2"/>
  <c r="M3150" i="2" s="1"/>
  <c r="K3149" i="2"/>
  <c r="M3149" i="2" s="1"/>
  <c r="K3148" i="2"/>
  <c r="M3148" i="2" s="1"/>
  <c r="K3147" i="2"/>
  <c r="M3147" i="2" s="1"/>
  <c r="K3146" i="2"/>
  <c r="M3146" i="2" s="1"/>
  <c r="K3145" i="2"/>
  <c r="M3145" i="2" s="1"/>
  <c r="K3144" i="2"/>
  <c r="M3144" i="2" s="1"/>
  <c r="K3143" i="2"/>
  <c r="M3143" i="2" s="1"/>
  <c r="K3142" i="2"/>
  <c r="M3142" i="2" s="1"/>
  <c r="K3141" i="2"/>
  <c r="M3141" i="2" s="1"/>
  <c r="K3140" i="2"/>
  <c r="M3140" i="2" s="1"/>
  <c r="K3139" i="2"/>
  <c r="M3139" i="2" s="1"/>
  <c r="K3138" i="2"/>
  <c r="M3138" i="2" s="1"/>
  <c r="K3137" i="2"/>
  <c r="M3137" i="2" s="1"/>
  <c r="K3136" i="2"/>
  <c r="M3136" i="2" s="1"/>
  <c r="K3135" i="2"/>
  <c r="M3135" i="2" s="1"/>
  <c r="K3134" i="2"/>
  <c r="M3134" i="2" s="1"/>
  <c r="K3133" i="2"/>
  <c r="M3133" i="2" s="1"/>
  <c r="K3132" i="2"/>
  <c r="M3132" i="2" s="1"/>
  <c r="K3131" i="2"/>
  <c r="M3131" i="2" s="1"/>
  <c r="K3130" i="2"/>
  <c r="M3130" i="2" s="1"/>
  <c r="K3129" i="2"/>
  <c r="M3129" i="2" s="1"/>
  <c r="K3128" i="2"/>
  <c r="M3128" i="2" s="1"/>
  <c r="K3127" i="2"/>
  <c r="M3127" i="2" s="1"/>
  <c r="K3126" i="2"/>
  <c r="M3126" i="2" s="1"/>
  <c r="K3125" i="2"/>
  <c r="M3125" i="2" s="1"/>
  <c r="K3124" i="2"/>
  <c r="M3124" i="2" s="1"/>
  <c r="K3123" i="2"/>
  <c r="M3123" i="2" s="1"/>
  <c r="K3122" i="2"/>
  <c r="M3122" i="2" s="1"/>
  <c r="K3121" i="2"/>
  <c r="M3121" i="2" s="1"/>
  <c r="K3120" i="2"/>
  <c r="M3120" i="2" s="1"/>
  <c r="K3119" i="2"/>
  <c r="M3119" i="2" s="1"/>
  <c r="K3118" i="2"/>
  <c r="M3118" i="2" s="1"/>
  <c r="K3117" i="2"/>
  <c r="M3117" i="2" s="1"/>
  <c r="K3116" i="2"/>
  <c r="M3116" i="2" s="1"/>
  <c r="K3115" i="2"/>
  <c r="M3115" i="2" s="1"/>
  <c r="K3114" i="2"/>
  <c r="M3114" i="2" s="1"/>
  <c r="K3113" i="2"/>
  <c r="M3113" i="2" s="1"/>
  <c r="K3112" i="2"/>
  <c r="M3112" i="2" s="1"/>
  <c r="K3111" i="2"/>
  <c r="M3111" i="2" s="1"/>
  <c r="K3110" i="2"/>
  <c r="M3110" i="2" s="1"/>
  <c r="K3109" i="2"/>
  <c r="M3109" i="2" s="1"/>
  <c r="K3108" i="2"/>
  <c r="M3108" i="2" s="1"/>
  <c r="K3107" i="2"/>
  <c r="M3107" i="2" s="1"/>
  <c r="K3106" i="2"/>
  <c r="M3106" i="2" s="1"/>
  <c r="K3105" i="2"/>
  <c r="M3105" i="2" s="1"/>
  <c r="K3104" i="2"/>
  <c r="M3104" i="2" s="1"/>
  <c r="K3103" i="2"/>
  <c r="M3103" i="2" s="1"/>
  <c r="K3102" i="2"/>
  <c r="M3102" i="2" s="1"/>
  <c r="K3101" i="2"/>
  <c r="M3101" i="2" s="1"/>
  <c r="K3100" i="2"/>
  <c r="M3100" i="2" s="1"/>
  <c r="K3099" i="2"/>
  <c r="M3099" i="2" s="1"/>
  <c r="K3098" i="2"/>
  <c r="M3098" i="2" s="1"/>
  <c r="K3097" i="2"/>
  <c r="M3097" i="2" s="1"/>
  <c r="K3096" i="2"/>
  <c r="M3096" i="2" s="1"/>
  <c r="K3095" i="2"/>
  <c r="M3095" i="2" s="1"/>
  <c r="K3094" i="2"/>
  <c r="M3094" i="2" s="1"/>
  <c r="K3093" i="2"/>
  <c r="M3093" i="2" s="1"/>
  <c r="K3092" i="2"/>
  <c r="M3092" i="2" s="1"/>
  <c r="K3091" i="2"/>
  <c r="M3091" i="2" s="1"/>
  <c r="K3090" i="2"/>
  <c r="M3090" i="2" s="1"/>
  <c r="K3089" i="2"/>
  <c r="M3089" i="2" s="1"/>
  <c r="K3088" i="2"/>
  <c r="M3088" i="2" s="1"/>
  <c r="K3087" i="2"/>
  <c r="M3087" i="2" s="1"/>
  <c r="K3086" i="2"/>
  <c r="M3086" i="2" s="1"/>
  <c r="K3085" i="2"/>
  <c r="M3085" i="2" s="1"/>
  <c r="K3084" i="2"/>
  <c r="M3084" i="2" s="1"/>
  <c r="K3083" i="2"/>
  <c r="M3083" i="2" s="1"/>
  <c r="K3082" i="2"/>
  <c r="M3082" i="2" s="1"/>
  <c r="K3081" i="2"/>
  <c r="M3081" i="2" s="1"/>
  <c r="K3080" i="2"/>
  <c r="M3080" i="2" s="1"/>
  <c r="K3079" i="2"/>
  <c r="M3079" i="2" s="1"/>
  <c r="K3078" i="2"/>
  <c r="M3078" i="2" s="1"/>
  <c r="K3077" i="2"/>
  <c r="M3077" i="2" s="1"/>
  <c r="K3076" i="2"/>
  <c r="M3076" i="2" s="1"/>
  <c r="K3075" i="2"/>
  <c r="M3075" i="2" s="1"/>
  <c r="K3074" i="2"/>
  <c r="M3074" i="2" s="1"/>
  <c r="K3073" i="2"/>
  <c r="M3073" i="2" s="1"/>
  <c r="K3072" i="2"/>
  <c r="M3072" i="2" s="1"/>
  <c r="K3071" i="2"/>
  <c r="M3071" i="2" s="1"/>
  <c r="K3070" i="2"/>
  <c r="M3070" i="2" s="1"/>
  <c r="K3069" i="2"/>
  <c r="M3069" i="2" s="1"/>
  <c r="K3068" i="2"/>
  <c r="M3068" i="2" s="1"/>
  <c r="K3067" i="2"/>
  <c r="M3067" i="2" s="1"/>
  <c r="K3066" i="2"/>
  <c r="M3066" i="2" s="1"/>
  <c r="K3065" i="2"/>
  <c r="M3065" i="2" s="1"/>
  <c r="K3064" i="2"/>
  <c r="M3064" i="2" s="1"/>
  <c r="K3063" i="2"/>
  <c r="M3063" i="2" s="1"/>
  <c r="K3062" i="2"/>
  <c r="M3062" i="2" s="1"/>
  <c r="K3061" i="2"/>
  <c r="M3061" i="2" s="1"/>
  <c r="K3060" i="2"/>
  <c r="M3060" i="2" s="1"/>
  <c r="K3059" i="2"/>
  <c r="M3059" i="2" s="1"/>
  <c r="K3058" i="2"/>
  <c r="M3058" i="2" s="1"/>
  <c r="K3057" i="2"/>
  <c r="M3057" i="2" s="1"/>
  <c r="K3056" i="2"/>
  <c r="M3056" i="2" s="1"/>
  <c r="K3055" i="2"/>
  <c r="M3055" i="2" s="1"/>
  <c r="K3054" i="2"/>
  <c r="M3054" i="2" s="1"/>
  <c r="K3053" i="2"/>
  <c r="M3053" i="2" s="1"/>
  <c r="K3052" i="2"/>
  <c r="M3052" i="2" s="1"/>
  <c r="K3051" i="2"/>
  <c r="M3051" i="2" s="1"/>
  <c r="K3050" i="2"/>
  <c r="M3050" i="2" s="1"/>
  <c r="K3049" i="2"/>
  <c r="M3049" i="2" s="1"/>
  <c r="K3048" i="2"/>
  <c r="M3048" i="2" s="1"/>
  <c r="K3047" i="2"/>
  <c r="M3047" i="2" s="1"/>
  <c r="K3046" i="2"/>
  <c r="M3046" i="2" s="1"/>
  <c r="K3045" i="2"/>
  <c r="M3045" i="2" s="1"/>
  <c r="K3044" i="2"/>
  <c r="M3044" i="2" s="1"/>
  <c r="K3043" i="2"/>
  <c r="M3043" i="2" s="1"/>
  <c r="K3042" i="2"/>
  <c r="M3042" i="2" s="1"/>
  <c r="K3041" i="2"/>
  <c r="M3041" i="2" s="1"/>
  <c r="K3040" i="2"/>
  <c r="M3040" i="2" s="1"/>
  <c r="K3039" i="2"/>
  <c r="M3039" i="2" s="1"/>
  <c r="K3038" i="2"/>
  <c r="M3038" i="2" s="1"/>
  <c r="K3037" i="2"/>
  <c r="M3037" i="2" s="1"/>
  <c r="K3036" i="2"/>
  <c r="M3036" i="2" s="1"/>
  <c r="K3035" i="2"/>
  <c r="M3035" i="2" s="1"/>
  <c r="K3034" i="2"/>
  <c r="M3034" i="2" s="1"/>
  <c r="K3033" i="2"/>
  <c r="M3033" i="2" s="1"/>
  <c r="K3032" i="2"/>
  <c r="M3032" i="2" s="1"/>
  <c r="K3031" i="2"/>
  <c r="M3031" i="2" s="1"/>
  <c r="K3030" i="2"/>
  <c r="M3030" i="2" s="1"/>
  <c r="K3029" i="2"/>
  <c r="M3029" i="2" s="1"/>
  <c r="K3028" i="2"/>
  <c r="M3028" i="2" s="1"/>
  <c r="K3027" i="2"/>
  <c r="M3027" i="2" s="1"/>
  <c r="K3026" i="2"/>
  <c r="M3026" i="2" s="1"/>
  <c r="K3025" i="2"/>
  <c r="M3025" i="2" s="1"/>
  <c r="K3024" i="2"/>
  <c r="M3024" i="2" s="1"/>
  <c r="K3023" i="2"/>
  <c r="M3023" i="2" s="1"/>
  <c r="K3022" i="2"/>
  <c r="M3022" i="2" s="1"/>
  <c r="K3021" i="2"/>
  <c r="M3021" i="2" s="1"/>
  <c r="K3020" i="2"/>
  <c r="M3020" i="2" s="1"/>
  <c r="K3019" i="2"/>
  <c r="M3019" i="2" s="1"/>
  <c r="K3018" i="2"/>
  <c r="M3018" i="2" s="1"/>
  <c r="K3017" i="2"/>
  <c r="M3017" i="2" s="1"/>
  <c r="K3016" i="2"/>
  <c r="M3016" i="2" s="1"/>
  <c r="K3015" i="2"/>
  <c r="M3015" i="2" s="1"/>
  <c r="K3014" i="2"/>
  <c r="M3014" i="2" s="1"/>
  <c r="K3013" i="2"/>
  <c r="M3013" i="2" s="1"/>
  <c r="K3012" i="2"/>
  <c r="M3012" i="2" s="1"/>
  <c r="K3011" i="2"/>
  <c r="M3011" i="2" s="1"/>
  <c r="K3010" i="2"/>
  <c r="M3010" i="2" s="1"/>
  <c r="K3009" i="2"/>
  <c r="M3009" i="2" s="1"/>
  <c r="K3008" i="2"/>
  <c r="M3008" i="2" s="1"/>
  <c r="K3007" i="2"/>
  <c r="M3007" i="2" s="1"/>
  <c r="K3006" i="2"/>
  <c r="M3006" i="2" s="1"/>
  <c r="K3005" i="2"/>
  <c r="M3005" i="2" s="1"/>
  <c r="K3004" i="2"/>
  <c r="M3004" i="2" s="1"/>
  <c r="K3003" i="2"/>
  <c r="M3003" i="2" s="1"/>
  <c r="K3002" i="2"/>
  <c r="M3002" i="2" s="1"/>
  <c r="K3001" i="2"/>
  <c r="M3001" i="2" s="1"/>
  <c r="K3000" i="2"/>
  <c r="M3000" i="2" s="1"/>
  <c r="K2999" i="2"/>
  <c r="M2999" i="2" s="1"/>
  <c r="K2998" i="2"/>
  <c r="M2998" i="2" s="1"/>
  <c r="K2997" i="2"/>
  <c r="M2997" i="2" s="1"/>
  <c r="K2996" i="2"/>
  <c r="M2996" i="2" s="1"/>
  <c r="K2995" i="2"/>
  <c r="M2995" i="2" s="1"/>
  <c r="K2994" i="2"/>
  <c r="M2994" i="2" s="1"/>
  <c r="K2993" i="2"/>
  <c r="M2993" i="2" s="1"/>
  <c r="K2992" i="2"/>
  <c r="M2992" i="2" s="1"/>
  <c r="K2991" i="2"/>
  <c r="M2991" i="2" s="1"/>
  <c r="K2990" i="2"/>
  <c r="M2990" i="2" s="1"/>
  <c r="K2989" i="2"/>
  <c r="M2989" i="2" s="1"/>
  <c r="K2988" i="2"/>
  <c r="M2988" i="2" s="1"/>
  <c r="K2987" i="2"/>
  <c r="M2987" i="2" s="1"/>
  <c r="K2986" i="2"/>
  <c r="M2986" i="2" s="1"/>
  <c r="K2985" i="2"/>
  <c r="M2985" i="2" s="1"/>
  <c r="K2984" i="2"/>
  <c r="M2984" i="2" s="1"/>
  <c r="K2983" i="2"/>
  <c r="M2983" i="2" s="1"/>
  <c r="K2982" i="2"/>
  <c r="M2982" i="2" s="1"/>
  <c r="K2981" i="2"/>
  <c r="M2981" i="2" s="1"/>
  <c r="K2980" i="2"/>
  <c r="M2980" i="2" s="1"/>
  <c r="K2979" i="2"/>
  <c r="M2979" i="2" s="1"/>
  <c r="K2978" i="2"/>
  <c r="M2978" i="2" s="1"/>
  <c r="K2977" i="2"/>
  <c r="M2977" i="2" s="1"/>
  <c r="K2976" i="2"/>
  <c r="M2976" i="2" s="1"/>
  <c r="K2975" i="2"/>
  <c r="M2975" i="2" s="1"/>
  <c r="K2974" i="2"/>
  <c r="M2974" i="2" s="1"/>
  <c r="K2973" i="2"/>
  <c r="M2973" i="2" s="1"/>
  <c r="K2972" i="2"/>
  <c r="M2972" i="2" s="1"/>
  <c r="K2971" i="2"/>
  <c r="M2971" i="2" s="1"/>
  <c r="K2970" i="2"/>
  <c r="M2970" i="2" s="1"/>
  <c r="K2969" i="2"/>
  <c r="M2969" i="2" s="1"/>
  <c r="K2968" i="2"/>
  <c r="M2968" i="2" s="1"/>
  <c r="K2967" i="2"/>
  <c r="M2967" i="2" s="1"/>
  <c r="K2966" i="2"/>
  <c r="M2966" i="2" s="1"/>
  <c r="K2965" i="2"/>
  <c r="M2965" i="2" s="1"/>
  <c r="K2964" i="2"/>
  <c r="M2964" i="2" s="1"/>
  <c r="K2963" i="2"/>
  <c r="M2963" i="2" s="1"/>
  <c r="K2962" i="2"/>
  <c r="M2962" i="2" s="1"/>
  <c r="K2961" i="2"/>
  <c r="M2961" i="2" s="1"/>
  <c r="K2960" i="2"/>
  <c r="M2960" i="2" s="1"/>
  <c r="K2959" i="2"/>
  <c r="M2959" i="2" s="1"/>
  <c r="K2958" i="2"/>
  <c r="M2958" i="2" s="1"/>
  <c r="K2957" i="2"/>
  <c r="M2957" i="2" s="1"/>
  <c r="K2956" i="2"/>
  <c r="M2956" i="2" s="1"/>
  <c r="K2955" i="2"/>
  <c r="M2955" i="2" s="1"/>
  <c r="K2954" i="2"/>
  <c r="M2954" i="2" s="1"/>
  <c r="K2953" i="2"/>
  <c r="M2953" i="2" s="1"/>
  <c r="K2952" i="2"/>
  <c r="M2952" i="2" s="1"/>
  <c r="K2951" i="2"/>
  <c r="M2951" i="2" s="1"/>
  <c r="K2950" i="2"/>
  <c r="M2950" i="2" s="1"/>
  <c r="K2949" i="2"/>
  <c r="M2949" i="2" s="1"/>
  <c r="K2948" i="2"/>
  <c r="M2948" i="2" s="1"/>
  <c r="K2947" i="2"/>
  <c r="M2947" i="2" s="1"/>
  <c r="K2946" i="2"/>
  <c r="M2946" i="2" s="1"/>
  <c r="K2945" i="2"/>
  <c r="M2945" i="2" s="1"/>
  <c r="K2944" i="2"/>
  <c r="M2944" i="2" s="1"/>
  <c r="K2943" i="2"/>
  <c r="M2943" i="2" s="1"/>
  <c r="K2942" i="2"/>
  <c r="M2942" i="2" s="1"/>
  <c r="K2941" i="2"/>
  <c r="M2941" i="2" s="1"/>
  <c r="K2940" i="2"/>
  <c r="M2940" i="2" s="1"/>
  <c r="K2939" i="2"/>
  <c r="M2939" i="2" s="1"/>
  <c r="K2938" i="2"/>
  <c r="M2938" i="2" s="1"/>
  <c r="K2937" i="2"/>
  <c r="M2937" i="2" s="1"/>
  <c r="K2936" i="2"/>
  <c r="M2936" i="2" s="1"/>
  <c r="K2935" i="2"/>
  <c r="M2935" i="2" s="1"/>
  <c r="K2934" i="2"/>
  <c r="M2934" i="2" s="1"/>
  <c r="K2933" i="2"/>
  <c r="M2933" i="2" s="1"/>
  <c r="K2932" i="2"/>
  <c r="M2932" i="2" s="1"/>
  <c r="K2931" i="2"/>
  <c r="M2931" i="2" s="1"/>
  <c r="K2930" i="2"/>
  <c r="M2930" i="2" s="1"/>
  <c r="K2929" i="2"/>
  <c r="M2929" i="2" s="1"/>
  <c r="K2928" i="2"/>
  <c r="M2928" i="2" s="1"/>
  <c r="K2927" i="2"/>
  <c r="M2927" i="2" s="1"/>
  <c r="K2926" i="2"/>
  <c r="M2926" i="2" s="1"/>
  <c r="K2925" i="2"/>
  <c r="M2925" i="2" s="1"/>
  <c r="K2924" i="2"/>
  <c r="M2924" i="2" s="1"/>
  <c r="K2923" i="2"/>
  <c r="M2923" i="2" s="1"/>
  <c r="K2922" i="2"/>
  <c r="M2922" i="2" s="1"/>
  <c r="K2921" i="2"/>
  <c r="M2921" i="2" s="1"/>
  <c r="K2920" i="2"/>
  <c r="M2920" i="2" s="1"/>
  <c r="K2919" i="2"/>
  <c r="M2919" i="2" s="1"/>
  <c r="K2918" i="2"/>
  <c r="M2918" i="2" s="1"/>
  <c r="K2917" i="2"/>
  <c r="M2917" i="2" s="1"/>
  <c r="K2916" i="2"/>
  <c r="M2916" i="2" s="1"/>
  <c r="K2915" i="2"/>
  <c r="M2915" i="2" s="1"/>
  <c r="K2914" i="2"/>
  <c r="M2914" i="2" s="1"/>
  <c r="K2913" i="2"/>
  <c r="M2913" i="2" s="1"/>
  <c r="K2912" i="2"/>
  <c r="M2912" i="2" s="1"/>
  <c r="K2911" i="2"/>
  <c r="M2911" i="2" s="1"/>
  <c r="K2910" i="2"/>
  <c r="M2910" i="2" s="1"/>
  <c r="K2909" i="2"/>
  <c r="M2909" i="2" s="1"/>
  <c r="K2908" i="2"/>
  <c r="M2908" i="2" s="1"/>
  <c r="K2907" i="2"/>
  <c r="M2907" i="2" s="1"/>
  <c r="K2906" i="2"/>
  <c r="M2906" i="2" s="1"/>
  <c r="K2905" i="2"/>
  <c r="M2905" i="2" s="1"/>
  <c r="K2904" i="2"/>
  <c r="M2904" i="2" s="1"/>
  <c r="K2903" i="2"/>
  <c r="M2903" i="2" s="1"/>
  <c r="K2902" i="2"/>
  <c r="M2902" i="2" s="1"/>
  <c r="K2901" i="2"/>
  <c r="M2901" i="2" s="1"/>
  <c r="K2900" i="2"/>
  <c r="M2900" i="2" s="1"/>
  <c r="K2899" i="2"/>
  <c r="M2899" i="2" s="1"/>
  <c r="K2898" i="2"/>
  <c r="M2898" i="2" s="1"/>
  <c r="K2897" i="2"/>
  <c r="M2897" i="2" s="1"/>
  <c r="K2896" i="2"/>
  <c r="M2896" i="2" s="1"/>
  <c r="K2895" i="2"/>
  <c r="M2895" i="2" s="1"/>
  <c r="K2894" i="2"/>
  <c r="M2894" i="2" s="1"/>
  <c r="K2893" i="2"/>
  <c r="M2893" i="2" s="1"/>
  <c r="K2892" i="2"/>
  <c r="M2892" i="2" s="1"/>
  <c r="K2891" i="2"/>
  <c r="M2891" i="2" s="1"/>
  <c r="K2890" i="2"/>
  <c r="M2890" i="2" s="1"/>
  <c r="K2889" i="2"/>
  <c r="M2889" i="2" s="1"/>
  <c r="K2888" i="2"/>
  <c r="M2888" i="2" s="1"/>
  <c r="K2887" i="2"/>
  <c r="M2887" i="2" s="1"/>
  <c r="K2886" i="2"/>
  <c r="M2886" i="2" s="1"/>
  <c r="K2885" i="2"/>
  <c r="M2885" i="2" s="1"/>
  <c r="K2884" i="2"/>
  <c r="M2884" i="2" s="1"/>
  <c r="K2883" i="2"/>
  <c r="M2883" i="2" s="1"/>
  <c r="K2882" i="2"/>
  <c r="K2881" i="2"/>
  <c r="M2881" i="2" s="1"/>
  <c r="K2880" i="2"/>
  <c r="M2880" i="2" s="1"/>
  <c r="K2879" i="2"/>
  <c r="M2879" i="2" s="1"/>
  <c r="K2878" i="2"/>
  <c r="M2878" i="2" s="1"/>
  <c r="K2877" i="2"/>
  <c r="M2877" i="2" s="1"/>
  <c r="K2876" i="2"/>
  <c r="M2876" i="2" s="1"/>
  <c r="K2875" i="2"/>
  <c r="M2875" i="2" s="1"/>
  <c r="K2874" i="2"/>
  <c r="M2874" i="2" s="1"/>
  <c r="K2873" i="2"/>
  <c r="M2873" i="2" s="1"/>
  <c r="K2872" i="2"/>
  <c r="M2872" i="2" s="1"/>
  <c r="K2871" i="2"/>
  <c r="M2871" i="2" s="1"/>
  <c r="K2870" i="2"/>
  <c r="M2870" i="2" s="1"/>
  <c r="K2869" i="2"/>
  <c r="M2869" i="2" s="1"/>
  <c r="K2868" i="2"/>
  <c r="M2868" i="2" s="1"/>
  <c r="K2867" i="2"/>
  <c r="M2867" i="2" s="1"/>
  <c r="K2866" i="2"/>
  <c r="M2866" i="2" s="1"/>
  <c r="K2865" i="2"/>
  <c r="M2865" i="2" s="1"/>
  <c r="K2864" i="2"/>
  <c r="M2864" i="2" s="1"/>
  <c r="K2863" i="2"/>
  <c r="M2863" i="2" s="1"/>
  <c r="K2862" i="2"/>
  <c r="M2862" i="2" s="1"/>
  <c r="K2861" i="2"/>
  <c r="M2861" i="2" s="1"/>
  <c r="K2860" i="2"/>
  <c r="M2860" i="2" s="1"/>
  <c r="K2859" i="2"/>
  <c r="M2859" i="2" s="1"/>
  <c r="K2858" i="2"/>
  <c r="M2858" i="2" s="1"/>
  <c r="K2857" i="2"/>
  <c r="M2857" i="2" s="1"/>
  <c r="K2856" i="2"/>
  <c r="M2856" i="2" s="1"/>
  <c r="K2855" i="2"/>
  <c r="M2855" i="2" s="1"/>
  <c r="K2854" i="2"/>
  <c r="M2854" i="2" s="1"/>
  <c r="K2853" i="2"/>
  <c r="M2853" i="2" s="1"/>
  <c r="K2852" i="2"/>
  <c r="M2852" i="2" s="1"/>
  <c r="K2851" i="2"/>
  <c r="M2851" i="2" s="1"/>
  <c r="K2850" i="2"/>
  <c r="M2850" i="2" s="1"/>
  <c r="K2849" i="2"/>
  <c r="M2849" i="2" s="1"/>
  <c r="K2848" i="2"/>
  <c r="M2848" i="2" s="1"/>
  <c r="K2847" i="2"/>
  <c r="M2847" i="2" s="1"/>
  <c r="K2846" i="2"/>
  <c r="M2846" i="2" s="1"/>
  <c r="K2845" i="2"/>
  <c r="M2845" i="2" s="1"/>
  <c r="K2844" i="2"/>
  <c r="M2844" i="2" s="1"/>
  <c r="K2843" i="2"/>
  <c r="M2843" i="2" s="1"/>
  <c r="K2842" i="2"/>
  <c r="M2842" i="2" s="1"/>
  <c r="K2841" i="2"/>
  <c r="M2841" i="2" s="1"/>
  <c r="K2840" i="2"/>
  <c r="M2840" i="2" s="1"/>
  <c r="K2839" i="2"/>
  <c r="M2839" i="2" s="1"/>
  <c r="K2838" i="2"/>
  <c r="M2838" i="2" s="1"/>
  <c r="K2837" i="2"/>
  <c r="M2837" i="2" s="1"/>
  <c r="K2836" i="2"/>
  <c r="M2836" i="2" s="1"/>
  <c r="K2835" i="2"/>
  <c r="M2835" i="2" s="1"/>
  <c r="K2834" i="2"/>
  <c r="M2834" i="2" s="1"/>
  <c r="K2833" i="2"/>
  <c r="M2833" i="2" s="1"/>
  <c r="K2832" i="2"/>
  <c r="M2832" i="2" s="1"/>
  <c r="K2831" i="2"/>
  <c r="M2831" i="2" s="1"/>
  <c r="K2830" i="2"/>
  <c r="M2830" i="2" s="1"/>
  <c r="K2829" i="2"/>
  <c r="M2829" i="2" s="1"/>
  <c r="K2828" i="2"/>
  <c r="M2828" i="2" s="1"/>
  <c r="K2827" i="2"/>
  <c r="M2827" i="2" s="1"/>
  <c r="K2826" i="2"/>
  <c r="M2826" i="2" s="1"/>
  <c r="K2825" i="2"/>
  <c r="M2825" i="2" s="1"/>
  <c r="K2824" i="2"/>
  <c r="M2824" i="2" s="1"/>
  <c r="K2823" i="2"/>
  <c r="M2823" i="2" s="1"/>
  <c r="K2822" i="2"/>
  <c r="M2822" i="2" s="1"/>
  <c r="K2821" i="2"/>
  <c r="M2821" i="2" s="1"/>
  <c r="K2820" i="2"/>
  <c r="M2820" i="2" s="1"/>
  <c r="K2819" i="2"/>
  <c r="M2819" i="2" s="1"/>
  <c r="K2818" i="2"/>
  <c r="M2818" i="2" s="1"/>
  <c r="K2817" i="2"/>
  <c r="M2817" i="2" s="1"/>
  <c r="K2816" i="2"/>
  <c r="M2816" i="2" s="1"/>
  <c r="K2815" i="2"/>
  <c r="M2815" i="2" s="1"/>
  <c r="K2814" i="2"/>
  <c r="M2814" i="2" s="1"/>
  <c r="K2813" i="2"/>
  <c r="M2813" i="2" s="1"/>
  <c r="K2812" i="2"/>
  <c r="M2812" i="2" s="1"/>
  <c r="K2811" i="2"/>
  <c r="M2811" i="2" s="1"/>
  <c r="K2810" i="2"/>
  <c r="M2810" i="2" s="1"/>
  <c r="K2809" i="2"/>
  <c r="M2809" i="2" s="1"/>
  <c r="K2808" i="2"/>
  <c r="M2808" i="2" s="1"/>
  <c r="K2807" i="2"/>
  <c r="M2807" i="2" s="1"/>
  <c r="K2806" i="2"/>
  <c r="M2806" i="2" s="1"/>
  <c r="K2805" i="2"/>
  <c r="M2805" i="2" s="1"/>
  <c r="K2804" i="2"/>
  <c r="M2804" i="2" s="1"/>
  <c r="K2803" i="2"/>
  <c r="M2803" i="2" s="1"/>
  <c r="K2802" i="2"/>
  <c r="M2802" i="2" s="1"/>
  <c r="K2801" i="2"/>
  <c r="M2801" i="2" s="1"/>
  <c r="K2800" i="2"/>
  <c r="M2800" i="2" s="1"/>
  <c r="K2799" i="2"/>
  <c r="M2799" i="2" s="1"/>
  <c r="K2798" i="2"/>
  <c r="M2798" i="2" s="1"/>
  <c r="K2797" i="2"/>
  <c r="M2797" i="2" s="1"/>
  <c r="K2796" i="2"/>
  <c r="M2796" i="2" s="1"/>
  <c r="K2795" i="2"/>
  <c r="M2795" i="2" s="1"/>
  <c r="K2794" i="2"/>
  <c r="M2794" i="2" s="1"/>
  <c r="K2793" i="2"/>
  <c r="M2793" i="2" s="1"/>
  <c r="K2792" i="2"/>
  <c r="M2792" i="2" s="1"/>
  <c r="K2791" i="2"/>
  <c r="M2791" i="2" s="1"/>
  <c r="K2790" i="2"/>
  <c r="M2790" i="2" s="1"/>
  <c r="K2789" i="2"/>
  <c r="M2789" i="2" s="1"/>
  <c r="K2788" i="2"/>
  <c r="M2788" i="2" s="1"/>
  <c r="K2787" i="2"/>
  <c r="M2787" i="2" s="1"/>
  <c r="K2786" i="2"/>
  <c r="M2786" i="2" s="1"/>
  <c r="K2785" i="2"/>
  <c r="M2785" i="2" s="1"/>
  <c r="K2784" i="2"/>
  <c r="M2784" i="2" s="1"/>
  <c r="K2783" i="2"/>
  <c r="M2783" i="2" s="1"/>
  <c r="K2782" i="2"/>
  <c r="M2782" i="2" s="1"/>
  <c r="K2781" i="2"/>
  <c r="M2781" i="2" s="1"/>
  <c r="K2780" i="2"/>
  <c r="M2780" i="2" s="1"/>
  <c r="K2779" i="2"/>
  <c r="M2779" i="2" s="1"/>
  <c r="K2778" i="2"/>
  <c r="M2778" i="2" s="1"/>
  <c r="K2777" i="2"/>
  <c r="M2777" i="2" s="1"/>
  <c r="K2776" i="2"/>
  <c r="M2776" i="2" s="1"/>
  <c r="K2775" i="2"/>
  <c r="M2775" i="2" s="1"/>
  <c r="K2774" i="2"/>
  <c r="M2774" i="2" s="1"/>
  <c r="K2773" i="2"/>
  <c r="M2773" i="2" s="1"/>
  <c r="K2772" i="2"/>
  <c r="M2772" i="2" s="1"/>
  <c r="K2771" i="2"/>
  <c r="M2771" i="2" s="1"/>
  <c r="K2770" i="2"/>
  <c r="M2770" i="2" s="1"/>
  <c r="K2769" i="2"/>
  <c r="M2769" i="2" s="1"/>
  <c r="K2768" i="2"/>
  <c r="M2768" i="2" s="1"/>
  <c r="K2767" i="2"/>
  <c r="M2767" i="2" s="1"/>
  <c r="K2766" i="2"/>
  <c r="M2766" i="2" s="1"/>
  <c r="K2765" i="2"/>
  <c r="M2765" i="2" s="1"/>
  <c r="K2764" i="2"/>
  <c r="M2764" i="2" s="1"/>
  <c r="K2763" i="2"/>
  <c r="M2763" i="2" s="1"/>
  <c r="K2762" i="2"/>
  <c r="M2762" i="2" s="1"/>
  <c r="K2761" i="2"/>
  <c r="M2761" i="2" s="1"/>
  <c r="K2760" i="2"/>
  <c r="M2760" i="2" s="1"/>
  <c r="K2759" i="2"/>
  <c r="M2759" i="2" s="1"/>
  <c r="K2758" i="2"/>
  <c r="M2758" i="2" s="1"/>
  <c r="K2757" i="2"/>
  <c r="M2757" i="2" s="1"/>
  <c r="K2756" i="2"/>
  <c r="M2756" i="2" s="1"/>
  <c r="K2755" i="2"/>
  <c r="M2755" i="2" s="1"/>
  <c r="K2754" i="2"/>
  <c r="M2754" i="2" s="1"/>
  <c r="K2753" i="2"/>
  <c r="M2753" i="2" s="1"/>
  <c r="K2752" i="2"/>
  <c r="M2752" i="2" s="1"/>
  <c r="K2751" i="2"/>
  <c r="M2751" i="2" s="1"/>
  <c r="K2750" i="2"/>
  <c r="M2750" i="2" s="1"/>
  <c r="K2749" i="2"/>
  <c r="M2749" i="2" s="1"/>
  <c r="K2748" i="2"/>
  <c r="M2748" i="2" s="1"/>
  <c r="K2747" i="2"/>
  <c r="M2747" i="2" s="1"/>
  <c r="K2746" i="2"/>
  <c r="M2746" i="2" s="1"/>
  <c r="K2745" i="2"/>
  <c r="M2745" i="2" s="1"/>
  <c r="K2744" i="2"/>
  <c r="M2744" i="2" s="1"/>
  <c r="K2743" i="2"/>
  <c r="M2743" i="2" s="1"/>
  <c r="K2742" i="2"/>
  <c r="M2742" i="2" s="1"/>
  <c r="K2741" i="2"/>
  <c r="M2741" i="2" s="1"/>
  <c r="K2740" i="2"/>
  <c r="M2740" i="2" s="1"/>
  <c r="K2739" i="2"/>
  <c r="M2739" i="2" s="1"/>
  <c r="K2738" i="2"/>
  <c r="M2738" i="2" s="1"/>
  <c r="K2737" i="2"/>
  <c r="M2737" i="2" s="1"/>
  <c r="K2736" i="2"/>
  <c r="M2736" i="2" s="1"/>
  <c r="K2735" i="2"/>
  <c r="M2735" i="2" s="1"/>
  <c r="K2734" i="2"/>
  <c r="M2734" i="2" s="1"/>
  <c r="K2733" i="2"/>
  <c r="M2733" i="2" s="1"/>
  <c r="K2732" i="2"/>
  <c r="M2732" i="2" s="1"/>
  <c r="K2731" i="2"/>
  <c r="M2731" i="2" s="1"/>
  <c r="K2730" i="2"/>
  <c r="M2730" i="2" s="1"/>
  <c r="K2729" i="2"/>
  <c r="M2729" i="2" s="1"/>
  <c r="K2728" i="2"/>
  <c r="M2728" i="2" s="1"/>
  <c r="K2727" i="2"/>
  <c r="M2727" i="2" s="1"/>
  <c r="K2726" i="2"/>
  <c r="M2726" i="2" s="1"/>
  <c r="K2725" i="2"/>
  <c r="M2725" i="2" s="1"/>
  <c r="K2724" i="2"/>
  <c r="M2724" i="2" s="1"/>
  <c r="K2723" i="2"/>
  <c r="M2723" i="2" s="1"/>
  <c r="K2722" i="2"/>
  <c r="M2722" i="2" s="1"/>
  <c r="K2721" i="2"/>
  <c r="M2721" i="2" s="1"/>
  <c r="K2720" i="2"/>
  <c r="M2720" i="2" s="1"/>
  <c r="K2719" i="2"/>
  <c r="M2719" i="2" s="1"/>
  <c r="K2718" i="2"/>
  <c r="M2718" i="2" s="1"/>
  <c r="K2717" i="2"/>
  <c r="M2717" i="2" s="1"/>
  <c r="K2716" i="2"/>
  <c r="M2716" i="2" s="1"/>
  <c r="K2715" i="2"/>
  <c r="M2715" i="2" s="1"/>
  <c r="K2714" i="2"/>
  <c r="M2714" i="2" s="1"/>
  <c r="K2713" i="2"/>
  <c r="M2713" i="2" s="1"/>
  <c r="K2712" i="2"/>
  <c r="M2712" i="2" s="1"/>
  <c r="K2711" i="2"/>
  <c r="M2711" i="2" s="1"/>
  <c r="K2710" i="2"/>
  <c r="M2710" i="2" s="1"/>
  <c r="K2709" i="2"/>
  <c r="M2709" i="2" s="1"/>
  <c r="K2708" i="2"/>
  <c r="M2708" i="2" s="1"/>
  <c r="K2707" i="2"/>
  <c r="M2707" i="2" s="1"/>
  <c r="K2706" i="2"/>
  <c r="M2706" i="2" s="1"/>
  <c r="K2705" i="2"/>
  <c r="M2705" i="2" s="1"/>
  <c r="K2704" i="2"/>
  <c r="M2704" i="2" s="1"/>
  <c r="K2703" i="2"/>
  <c r="M2703" i="2" s="1"/>
  <c r="K2702" i="2"/>
  <c r="M2702" i="2" s="1"/>
  <c r="K2701" i="2"/>
  <c r="M2701" i="2" s="1"/>
  <c r="K2700" i="2"/>
  <c r="M2700" i="2" s="1"/>
  <c r="K2699" i="2"/>
  <c r="M2699" i="2" s="1"/>
  <c r="K2698" i="2"/>
  <c r="M2698" i="2" s="1"/>
  <c r="K2697" i="2"/>
  <c r="M2697" i="2" s="1"/>
  <c r="K2696" i="2"/>
  <c r="M2696" i="2" s="1"/>
  <c r="K2695" i="2"/>
  <c r="M2695" i="2" s="1"/>
  <c r="K2694" i="2"/>
  <c r="M2694" i="2" s="1"/>
  <c r="K2693" i="2"/>
  <c r="M2693" i="2" s="1"/>
  <c r="K2692" i="2"/>
  <c r="M2692" i="2" s="1"/>
  <c r="K2691" i="2"/>
  <c r="M2691" i="2" s="1"/>
  <c r="K2690" i="2"/>
  <c r="M2690" i="2" s="1"/>
  <c r="K2689" i="2"/>
  <c r="M2689" i="2" s="1"/>
  <c r="K2688" i="2"/>
  <c r="M2688" i="2" s="1"/>
  <c r="K2687" i="2"/>
  <c r="M2687" i="2" s="1"/>
  <c r="K2686" i="2"/>
  <c r="M2686" i="2" s="1"/>
  <c r="K2685" i="2"/>
  <c r="M2685" i="2" s="1"/>
  <c r="K2684" i="2"/>
  <c r="M2684" i="2" s="1"/>
  <c r="K2683" i="2"/>
  <c r="M2683" i="2" s="1"/>
  <c r="K2682" i="2"/>
  <c r="M2682" i="2" s="1"/>
  <c r="K2681" i="2"/>
  <c r="M2681" i="2" s="1"/>
  <c r="K2680" i="2"/>
  <c r="M2680" i="2" s="1"/>
  <c r="K2679" i="2"/>
  <c r="M2679" i="2" s="1"/>
  <c r="K2678" i="2"/>
  <c r="M2678" i="2" s="1"/>
  <c r="K2677" i="2"/>
  <c r="M2677" i="2" s="1"/>
  <c r="K2676" i="2"/>
  <c r="M2676" i="2" s="1"/>
  <c r="K2675" i="2"/>
  <c r="M2675" i="2" s="1"/>
  <c r="K2674" i="2"/>
  <c r="M2674" i="2" s="1"/>
  <c r="K2673" i="2"/>
  <c r="M2673" i="2" s="1"/>
  <c r="K2672" i="2"/>
  <c r="M2672" i="2" s="1"/>
  <c r="K2671" i="2"/>
  <c r="M2671" i="2" s="1"/>
  <c r="K2670" i="2"/>
  <c r="M2670" i="2" s="1"/>
  <c r="K2669" i="2"/>
  <c r="M2669" i="2" s="1"/>
  <c r="K2668" i="2"/>
  <c r="M2668" i="2" s="1"/>
  <c r="K2667" i="2"/>
  <c r="M2667" i="2" s="1"/>
  <c r="K2666" i="2"/>
  <c r="M2666" i="2" s="1"/>
  <c r="K2665" i="2"/>
  <c r="M2665" i="2" s="1"/>
  <c r="K2664" i="2"/>
  <c r="M2664" i="2" s="1"/>
  <c r="K2663" i="2"/>
  <c r="M2663" i="2" s="1"/>
  <c r="K2662" i="2"/>
  <c r="M2662" i="2" s="1"/>
  <c r="K2661" i="2"/>
  <c r="M2661" i="2" s="1"/>
  <c r="K2660" i="2"/>
  <c r="M2660" i="2" s="1"/>
  <c r="K2659" i="2"/>
  <c r="M2659" i="2" s="1"/>
  <c r="K2658" i="2"/>
  <c r="M2658" i="2" s="1"/>
  <c r="K2657" i="2"/>
  <c r="M2657" i="2" s="1"/>
  <c r="K2656" i="2"/>
  <c r="M2656" i="2" s="1"/>
  <c r="K2655" i="2"/>
  <c r="M2655" i="2" s="1"/>
  <c r="K2654" i="2"/>
  <c r="M2654" i="2" s="1"/>
  <c r="K2653" i="2"/>
  <c r="M2653" i="2" s="1"/>
  <c r="K2652" i="2"/>
  <c r="M2652" i="2" s="1"/>
  <c r="K2651" i="2"/>
  <c r="M2651" i="2" s="1"/>
  <c r="K2650" i="2"/>
  <c r="M2650" i="2" s="1"/>
  <c r="K2649" i="2"/>
  <c r="M2649" i="2" s="1"/>
  <c r="K2648" i="2"/>
  <c r="M2648" i="2" s="1"/>
  <c r="K2647" i="2"/>
  <c r="M2647" i="2" s="1"/>
  <c r="K2646" i="2"/>
  <c r="M2646" i="2" s="1"/>
  <c r="K2645" i="2"/>
  <c r="M2645" i="2" s="1"/>
  <c r="K2644" i="2"/>
  <c r="M2644" i="2" s="1"/>
  <c r="K2643" i="2"/>
  <c r="M2643" i="2" s="1"/>
  <c r="K2642" i="2"/>
  <c r="M2642" i="2" s="1"/>
  <c r="K2641" i="2"/>
  <c r="M2641" i="2" s="1"/>
  <c r="K2640" i="2"/>
  <c r="M2640" i="2" s="1"/>
  <c r="K2639" i="2"/>
  <c r="M2639" i="2" s="1"/>
  <c r="K2638" i="2"/>
  <c r="M2638" i="2" s="1"/>
  <c r="K2637" i="2"/>
  <c r="M2637" i="2" s="1"/>
  <c r="K2636" i="2"/>
  <c r="M2636" i="2" s="1"/>
  <c r="K2635" i="2"/>
  <c r="M2635" i="2" s="1"/>
  <c r="K2634" i="2"/>
  <c r="M2634" i="2" s="1"/>
  <c r="K2633" i="2"/>
  <c r="M2633" i="2" s="1"/>
  <c r="K2632" i="2"/>
  <c r="M2632" i="2" s="1"/>
  <c r="K2631" i="2"/>
  <c r="M2631" i="2" s="1"/>
  <c r="K2630" i="2"/>
  <c r="M2630" i="2" s="1"/>
  <c r="K2629" i="2"/>
  <c r="M2629" i="2" s="1"/>
  <c r="K2628" i="2"/>
  <c r="M2628" i="2" s="1"/>
  <c r="K2627" i="2"/>
  <c r="M2627" i="2" s="1"/>
  <c r="K2626" i="2"/>
  <c r="M2626" i="2" s="1"/>
  <c r="K2625" i="2"/>
  <c r="M2625" i="2" s="1"/>
  <c r="K2624" i="2"/>
  <c r="M2624" i="2" s="1"/>
  <c r="K2623" i="2"/>
  <c r="M2623" i="2" s="1"/>
  <c r="K2622" i="2"/>
  <c r="M2622" i="2" s="1"/>
  <c r="K2621" i="2"/>
  <c r="M2621" i="2" s="1"/>
  <c r="K2620" i="2"/>
  <c r="M2620" i="2" s="1"/>
  <c r="K2619" i="2"/>
  <c r="M2619" i="2" s="1"/>
  <c r="K2618" i="2"/>
  <c r="M2618" i="2" s="1"/>
  <c r="K2617" i="2"/>
  <c r="M2617" i="2" s="1"/>
  <c r="K2616" i="2"/>
  <c r="M2616" i="2" s="1"/>
  <c r="K2615" i="2"/>
  <c r="M2615" i="2" s="1"/>
  <c r="K2614" i="2"/>
  <c r="M2614" i="2" s="1"/>
  <c r="K2613" i="2"/>
  <c r="M2613" i="2" s="1"/>
  <c r="K2612" i="2"/>
  <c r="M2612" i="2" s="1"/>
  <c r="K2611" i="2"/>
  <c r="M2611" i="2" s="1"/>
  <c r="K2610" i="2"/>
  <c r="M2610" i="2" s="1"/>
  <c r="K2609" i="2"/>
  <c r="M2609" i="2" s="1"/>
  <c r="K2608" i="2"/>
  <c r="M2608" i="2" s="1"/>
  <c r="K2607" i="2"/>
  <c r="M2607" i="2" s="1"/>
  <c r="K2606" i="2"/>
  <c r="M2606" i="2" s="1"/>
  <c r="K2605" i="2"/>
  <c r="M2605" i="2" s="1"/>
  <c r="K2604" i="2"/>
  <c r="M2604" i="2" s="1"/>
  <c r="K2603" i="2"/>
  <c r="M2603" i="2" s="1"/>
  <c r="K2602" i="2"/>
  <c r="M2602" i="2" s="1"/>
  <c r="K2601" i="2"/>
  <c r="M2601" i="2" s="1"/>
  <c r="K2600" i="2"/>
  <c r="M2600" i="2" s="1"/>
  <c r="K2599" i="2"/>
  <c r="M2599" i="2" s="1"/>
  <c r="K2598" i="2"/>
  <c r="M2598" i="2" s="1"/>
  <c r="K2597" i="2"/>
  <c r="M2597" i="2" s="1"/>
  <c r="K2596" i="2"/>
  <c r="M2596" i="2" s="1"/>
  <c r="K2595" i="2"/>
  <c r="M2595" i="2" s="1"/>
  <c r="K2594" i="2"/>
  <c r="M2594" i="2" s="1"/>
  <c r="K2593" i="2"/>
  <c r="M2593" i="2" s="1"/>
  <c r="K2592" i="2"/>
  <c r="M2592" i="2" s="1"/>
  <c r="K2591" i="2"/>
  <c r="M2591" i="2" s="1"/>
  <c r="K2590" i="2"/>
  <c r="M2590" i="2" s="1"/>
  <c r="K2589" i="2"/>
  <c r="M2589" i="2" s="1"/>
  <c r="K2588" i="2"/>
  <c r="M2588" i="2" s="1"/>
  <c r="K2587" i="2"/>
  <c r="M2587" i="2" s="1"/>
  <c r="K2586" i="2"/>
  <c r="M2586" i="2" s="1"/>
  <c r="K2585" i="2"/>
  <c r="M2585" i="2" s="1"/>
  <c r="K2584" i="2"/>
  <c r="M2584" i="2" s="1"/>
  <c r="K2583" i="2"/>
  <c r="M2583" i="2" s="1"/>
  <c r="K2582" i="2"/>
  <c r="M2582" i="2" s="1"/>
  <c r="K2581" i="2"/>
  <c r="M2581" i="2" s="1"/>
  <c r="K2580" i="2"/>
  <c r="M2580" i="2" s="1"/>
  <c r="K2579" i="2"/>
  <c r="M2579" i="2" s="1"/>
  <c r="K2578" i="2"/>
  <c r="M2578" i="2" s="1"/>
  <c r="K2577" i="2"/>
  <c r="M2577" i="2" s="1"/>
  <c r="K2576" i="2"/>
  <c r="M2576" i="2" s="1"/>
  <c r="K2575" i="2"/>
  <c r="M2575" i="2" s="1"/>
  <c r="K2574" i="2"/>
  <c r="M2574" i="2" s="1"/>
  <c r="K2573" i="2"/>
  <c r="M2573" i="2" s="1"/>
  <c r="K2572" i="2"/>
  <c r="M2572" i="2" s="1"/>
  <c r="K2571" i="2"/>
  <c r="M2571" i="2" s="1"/>
  <c r="K2570" i="2"/>
  <c r="M2570" i="2" s="1"/>
  <c r="K2569" i="2"/>
  <c r="M2569" i="2" s="1"/>
  <c r="K2568" i="2"/>
  <c r="M2568" i="2" s="1"/>
  <c r="K2567" i="2"/>
  <c r="M2567" i="2" s="1"/>
  <c r="K2566" i="2"/>
  <c r="M2566" i="2" s="1"/>
  <c r="K2565" i="2"/>
  <c r="M2565" i="2" s="1"/>
  <c r="K2564" i="2"/>
  <c r="M2564" i="2" s="1"/>
  <c r="K2563" i="2"/>
  <c r="M2563" i="2" s="1"/>
  <c r="K2562" i="2"/>
  <c r="M2562" i="2" s="1"/>
  <c r="K2561" i="2"/>
  <c r="M2561" i="2" s="1"/>
  <c r="K2560" i="2"/>
  <c r="M2560" i="2" s="1"/>
  <c r="K2559" i="2"/>
  <c r="M2559" i="2" s="1"/>
  <c r="K2558" i="2"/>
  <c r="M2558" i="2" s="1"/>
  <c r="K2557" i="2"/>
  <c r="M2557" i="2" s="1"/>
  <c r="K2556" i="2"/>
  <c r="M2556" i="2" s="1"/>
  <c r="K2555" i="2"/>
  <c r="M2555" i="2" s="1"/>
  <c r="K2554" i="2"/>
  <c r="M2554" i="2" s="1"/>
  <c r="K2553" i="2"/>
  <c r="M2553" i="2" s="1"/>
  <c r="K2552" i="2"/>
  <c r="M2552" i="2" s="1"/>
  <c r="K2551" i="2"/>
  <c r="M2551" i="2" s="1"/>
  <c r="K2550" i="2"/>
  <c r="M2550" i="2" s="1"/>
  <c r="K2549" i="2"/>
  <c r="M2549" i="2" s="1"/>
  <c r="K2548" i="2"/>
  <c r="M2548" i="2" s="1"/>
  <c r="K2547" i="2"/>
  <c r="M2547" i="2" s="1"/>
  <c r="K2546" i="2"/>
  <c r="M2546" i="2" s="1"/>
  <c r="K2545" i="2"/>
  <c r="M2545" i="2" s="1"/>
  <c r="K2544" i="2"/>
  <c r="M2544" i="2" s="1"/>
  <c r="K2543" i="2"/>
  <c r="M2543" i="2" s="1"/>
  <c r="K2542" i="2"/>
  <c r="M2542" i="2" s="1"/>
  <c r="K2541" i="2"/>
  <c r="M2541" i="2" s="1"/>
  <c r="K2540" i="2"/>
  <c r="M2540" i="2" s="1"/>
  <c r="K2539" i="2"/>
  <c r="M2539" i="2" s="1"/>
  <c r="K2538" i="2"/>
  <c r="M2538" i="2" s="1"/>
  <c r="K2537" i="2"/>
  <c r="M2537" i="2" s="1"/>
  <c r="K2536" i="2"/>
  <c r="M2536" i="2" s="1"/>
  <c r="K2535" i="2"/>
  <c r="M2535" i="2" s="1"/>
  <c r="K2534" i="2"/>
  <c r="M2534" i="2" s="1"/>
  <c r="K2533" i="2"/>
  <c r="M2533" i="2" s="1"/>
  <c r="K2532" i="2"/>
  <c r="M2532" i="2" s="1"/>
  <c r="K2531" i="2"/>
  <c r="M2531" i="2" s="1"/>
  <c r="K2530" i="2"/>
  <c r="M2530" i="2" s="1"/>
  <c r="K2529" i="2"/>
  <c r="M2529" i="2" s="1"/>
  <c r="K2528" i="2"/>
  <c r="M2528" i="2" s="1"/>
  <c r="K2527" i="2"/>
  <c r="M2527" i="2" s="1"/>
  <c r="K2526" i="2"/>
  <c r="M2526" i="2" s="1"/>
  <c r="K2525" i="2"/>
  <c r="M2525" i="2" s="1"/>
  <c r="K2524" i="2"/>
  <c r="M2524" i="2" s="1"/>
  <c r="K2523" i="2"/>
  <c r="M2523" i="2" s="1"/>
  <c r="K2522" i="2"/>
  <c r="M2522" i="2" s="1"/>
  <c r="K2521" i="2"/>
  <c r="M2521" i="2" s="1"/>
  <c r="K2520" i="2"/>
  <c r="M2520" i="2" s="1"/>
  <c r="K2519" i="2"/>
  <c r="M2519" i="2" s="1"/>
  <c r="K2518" i="2"/>
  <c r="M2518" i="2" s="1"/>
  <c r="K2517" i="2"/>
  <c r="M2517" i="2" s="1"/>
  <c r="K2516" i="2"/>
  <c r="M2516" i="2" s="1"/>
  <c r="K2515" i="2"/>
  <c r="M2515" i="2" s="1"/>
  <c r="K2514" i="2"/>
  <c r="M2514" i="2" s="1"/>
  <c r="K2513" i="2"/>
  <c r="M2513" i="2" s="1"/>
  <c r="K2512" i="2"/>
  <c r="M2512" i="2" s="1"/>
  <c r="K2511" i="2"/>
  <c r="M2511" i="2" s="1"/>
  <c r="K2510" i="2"/>
  <c r="M2510" i="2" s="1"/>
  <c r="K2509" i="2"/>
  <c r="M2509" i="2" s="1"/>
  <c r="K2508" i="2"/>
  <c r="M2508" i="2" s="1"/>
  <c r="K2507" i="2"/>
  <c r="M2507" i="2" s="1"/>
  <c r="K2506" i="2"/>
  <c r="M2506" i="2" s="1"/>
  <c r="K2505" i="2"/>
  <c r="M2505" i="2" s="1"/>
  <c r="K2504" i="2"/>
  <c r="M2504" i="2" s="1"/>
  <c r="K2503" i="2"/>
  <c r="M2503" i="2" s="1"/>
  <c r="K2502" i="2"/>
  <c r="M2502" i="2" s="1"/>
  <c r="K2501" i="2"/>
  <c r="M2501" i="2" s="1"/>
  <c r="K2500" i="2"/>
  <c r="M2500" i="2" s="1"/>
  <c r="K2499" i="2"/>
  <c r="M2499" i="2" s="1"/>
  <c r="K2498" i="2"/>
  <c r="M2498" i="2" s="1"/>
  <c r="K2497" i="2"/>
  <c r="M2497" i="2" s="1"/>
  <c r="K2496" i="2"/>
  <c r="M2496" i="2" s="1"/>
  <c r="K2495" i="2"/>
  <c r="M2495" i="2" s="1"/>
  <c r="K2494" i="2"/>
  <c r="M2494" i="2" s="1"/>
  <c r="K2493" i="2"/>
  <c r="M2493" i="2" s="1"/>
  <c r="K2492" i="2"/>
  <c r="M2492" i="2" s="1"/>
  <c r="K2491" i="2"/>
  <c r="M2491" i="2" s="1"/>
  <c r="K2490" i="2"/>
  <c r="M2490" i="2" s="1"/>
  <c r="K2489" i="2"/>
  <c r="M2489" i="2" s="1"/>
  <c r="K2488" i="2"/>
  <c r="M2488" i="2" s="1"/>
  <c r="K2487" i="2"/>
  <c r="M2487" i="2" s="1"/>
  <c r="K2486" i="2"/>
  <c r="M2486" i="2" s="1"/>
  <c r="K2485" i="2"/>
  <c r="M2485" i="2" s="1"/>
  <c r="K2484" i="2"/>
  <c r="M2484" i="2" s="1"/>
  <c r="K2483" i="2"/>
  <c r="M2483" i="2" s="1"/>
  <c r="K2482" i="2"/>
  <c r="M2482" i="2" s="1"/>
  <c r="K2481" i="2"/>
  <c r="M2481" i="2" s="1"/>
  <c r="K2480" i="2"/>
  <c r="M2480" i="2" s="1"/>
  <c r="K2479" i="2"/>
  <c r="M2479" i="2" s="1"/>
  <c r="K2478" i="2"/>
  <c r="M2478" i="2" s="1"/>
  <c r="K2477" i="2"/>
  <c r="M2477" i="2" s="1"/>
  <c r="K2476" i="2"/>
  <c r="M2476" i="2" s="1"/>
  <c r="K2475" i="2"/>
  <c r="M2475" i="2" s="1"/>
  <c r="K2474" i="2"/>
  <c r="M2474" i="2" s="1"/>
  <c r="K2473" i="2"/>
  <c r="M2473" i="2" s="1"/>
  <c r="K2472" i="2"/>
  <c r="M2472" i="2" s="1"/>
  <c r="K2471" i="2"/>
  <c r="M2471" i="2" s="1"/>
  <c r="K2470" i="2"/>
  <c r="M2470" i="2" s="1"/>
  <c r="K2469" i="2"/>
  <c r="M2469" i="2" s="1"/>
  <c r="K2468" i="2"/>
  <c r="M2468" i="2" s="1"/>
  <c r="K2467" i="2"/>
  <c r="M2467" i="2" s="1"/>
  <c r="K2466" i="2"/>
  <c r="M2466" i="2" s="1"/>
  <c r="K2465" i="2"/>
  <c r="M2465" i="2" s="1"/>
  <c r="K2464" i="2"/>
  <c r="M2464" i="2" s="1"/>
  <c r="K2463" i="2"/>
  <c r="M2463" i="2" s="1"/>
  <c r="K2462" i="2"/>
  <c r="M2462" i="2" s="1"/>
  <c r="K2461" i="2"/>
  <c r="M2461" i="2" s="1"/>
  <c r="K2460" i="2"/>
  <c r="M2460" i="2" s="1"/>
  <c r="K2459" i="2"/>
  <c r="M2459" i="2" s="1"/>
  <c r="K2458" i="2"/>
  <c r="M2458" i="2" s="1"/>
  <c r="K2457" i="2"/>
  <c r="M2457" i="2" s="1"/>
  <c r="K2456" i="2"/>
  <c r="M2456" i="2" s="1"/>
  <c r="K2455" i="2"/>
  <c r="M2455" i="2" s="1"/>
  <c r="K2454" i="2"/>
  <c r="M2454" i="2" s="1"/>
  <c r="K2453" i="2"/>
  <c r="M2453" i="2" s="1"/>
  <c r="K2452" i="2"/>
  <c r="M2452" i="2" s="1"/>
  <c r="K2451" i="2"/>
  <c r="M2451" i="2" s="1"/>
  <c r="K2450" i="2"/>
  <c r="M2450" i="2" s="1"/>
  <c r="K2449" i="2"/>
  <c r="M2449" i="2" s="1"/>
  <c r="K2448" i="2"/>
  <c r="M2448" i="2" s="1"/>
  <c r="K2447" i="2"/>
  <c r="M2447" i="2" s="1"/>
  <c r="K2446" i="2"/>
  <c r="M2446" i="2" s="1"/>
  <c r="K2445" i="2"/>
  <c r="M2445" i="2" s="1"/>
  <c r="K2444" i="2"/>
  <c r="M2444" i="2" s="1"/>
  <c r="K2443" i="2"/>
  <c r="M2443" i="2" s="1"/>
  <c r="K2442" i="2"/>
  <c r="M2442" i="2" s="1"/>
  <c r="K2441" i="2"/>
  <c r="M2441" i="2" s="1"/>
  <c r="K2440" i="2"/>
  <c r="M2440" i="2" s="1"/>
  <c r="K2439" i="2"/>
  <c r="M2439" i="2" s="1"/>
  <c r="K2438" i="2"/>
  <c r="M2438" i="2" s="1"/>
  <c r="K2437" i="2"/>
  <c r="M2437" i="2" s="1"/>
  <c r="K2436" i="2"/>
  <c r="M2436" i="2" s="1"/>
  <c r="K2435" i="2"/>
  <c r="M2435" i="2" s="1"/>
  <c r="K2434" i="2"/>
  <c r="M2434" i="2" s="1"/>
  <c r="K2433" i="2"/>
  <c r="M2433" i="2" s="1"/>
  <c r="K2432" i="2"/>
  <c r="M2432" i="2" s="1"/>
  <c r="K2431" i="2"/>
  <c r="M2431" i="2" s="1"/>
  <c r="K2430" i="2"/>
  <c r="M2430" i="2" s="1"/>
  <c r="K2429" i="2"/>
  <c r="M2429" i="2" s="1"/>
  <c r="K2428" i="2"/>
  <c r="M2428" i="2" s="1"/>
  <c r="K2427" i="2"/>
  <c r="M2427" i="2" s="1"/>
  <c r="K2426" i="2"/>
  <c r="M2426" i="2" s="1"/>
  <c r="K2425" i="2"/>
  <c r="M2425" i="2" s="1"/>
  <c r="K2424" i="2"/>
  <c r="M2424" i="2" s="1"/>
  <c r="K2423" i="2"/>
  <c r="M2423" i="2" s="1"/>
  <c r="K2422" i="2"/>
  <c r="M2422" i="2" s="1"/>
  <c r="K2421" i="2"/>
  <c r="M2421" i="2" s="1"/>
  <c r="K2420" i="2"/>
  <c r="M2420" i="2" s="1"/>
  <c r="K2419" i="2"/>
  <c r="M2419" i="2" s="1"/>
  <c r="K2418" i="2"/>
  <c r="M2418" i="2" s="1"/>
  <c r="K2417" i="2"/>
  <c r="M2417" i="2" s="1"/>
  <c r="K2416" i="2"/>
  <c r="M2416" i="2" s="1"/>
  <c r="K2415" i="2"/>
  <c r="M2415" i="2" s="1"/>
  <c r="K2414" i="2"/>
  <c r="M2414" i="2" s="1"/>
  <c r="K2413" i="2"/>
  <c r="M2413" i="2" s="1"/>
  <c r="K2412" i="2"/>
  <c r="M2412" i="2" s="1"/>
  <c r="K2411" i="2"/>
  <c r="M2411" i="2" s="1"/>
  <c r="K2410" i="2"/>
  <c r="M2410" i="2" s="1"/>
  <c r="K2409" i="2"/>
  <c r="M2409" i="2" s="1"/>
  <c r="K2408" i="2"/>
  <c r="M2408" i="2" s="1"/>
  <c r="K2407" i="2"/>
  <c r="M2407" i="2" s="1"/>
  <c r="K2406" i="2"/>
  <c r="M2406" i="2" s="1"/>
  <c r="K2405" i="2"/>
  <c r="M2405" i="2" s="1"/>
  <c r="K2404" i="2"/>
  <c r="M2404" i="2" s="1"/>
  <c r="K2403" i="2"/>
  <c r="M2403" i="2" s="1"/>
  <c r="K2402" i="2"/>
  <c r="M2402" i="2" s="1"/>
  <c r="K2401" i="2"/>
  <c r="M2401" i="2" s="1"/>
  <c r="K2400" i="2"/>
  <c r="M2400" i="2" s="1"/>
  <c r="K2399" i="2"/>
  <c r="M2399" i="2" s="1"/>
  <c r="K2398" i="2"/>
  <c r="M2398" i="2" s="1"/>
  <c r="K2397" i="2"/>
  <c r="M2397" i="2" s="1"/>
  <c r="K2396" i="2"/>
  <c r="M2396" i="2" s="1"/>
  <c r="K2395" i="2"/>
  <c r="M2395" i="2" s="1"/>
  <c r="K2394" i="2"/>
  <c r="M2394" i="2" s="1"/>
  <c r="K2393" i="2"/>
  <c r="M2393" i="2" s="1"/>
  <c r="K2392" i="2"/>
  <c r="M2392" i="2" s="1"/>
  <c r="K2391" i="2"/>
  <c r="M2391" i="2" s="1"/>
  <c r="K2390" i="2"/>
  <c r="M2390" i="2" s="1"/>
  <c r="K2389" i="2"/>
  <c r="M2389" i="2" s="1"/>
  <c r="K2388" i="2"/>
  <c r="M2388" i="2" s="1"/>
  <c r="K2387" i="2"/>
  <c r="M2387" i="2" s="1"/>
  <c r="K2386" i="2"/>
  <c r="M2386" i="2" s="1"/>
  <c r="K2385" i="2"/>
  <c r="M2385" i="2" s="1"/>
  <c r="K2384" i="2"/>
  <c r="M2384" i="2" s="1"/>
  <c r="K2383" i="2"/>
  <c r="M2383" i="2" s="1"/>
  <c r="K2382" i="2"/>
  <c r="M2382" i="2" s="1"/>
  <c r="K2381" i="2"/>
  <c r="M2381" i="2" s="1"/>
  <c r="K2380" i="2"/>
  <c r="M2380" i="2" s="1"/>
  <c r="K2379" i="2"/>
  <c r="M2379" i="2" s="1"/>
  <c r="K2378" i="2"/>
  <c r="M2378" i="2" s="1"/>
  <c r="K2377" i="2"/>
  <c r="M2377" i="2" s="1"/>
  <c r="K2376" i="2"/>
  <c r="M2376" i="2" s="1"/>
  <c r="K2375" i="2"/>
  <c r="M2375" i="2" s="1"/>
  <c r="K2374" i="2"/>
  <c r="M2374" i="2" s="1"/>
  <c r="K2373" i="2"/>
  <c r="M2373" i="2" s="1"/>
  <c r="K2372" i="2"/>
  <c r="M2372" i="2" s="1"/>
  <c r="K2371" i="2"/>
  <c r="M2371" i="2" s="1"/>
  <c r="K2370" i="2"/>
  <c r="M2370" i="2" s="1"/>
  <c r="K2369" i="2"/>
  <c r="M2369" i="2" s="1"/>
  <c r="K2368" i="2"/>
  <c r="M2368" i="2" s="1"/>
  <c r="K2367" i="2"/>
  <c r="M2367" i="2" s="1"/>
  <c r="K2366" i="2"/>
  <c r="M2366" i="2" s="1"/>
  <c r="K2365" i="2"/>
  <c r="M2365" i="2" s="1"/>
  <c r="K2364" i="2"/>
  <c r="M2364" i="2" s="1"/>
  <c r="K2363" i="2"/>
  <c r="M2363" i="2" s="1"/>
  <c r="K2362" i="2"/>
  <c r="M2362" i="2" s="1"/>
  <c r="K2361" i="2"/>
  <c r="M2361" i="2" s="1"/>
  <c r="K2360" i="2"/>
  <c r="M2360" i="2" s="1"/>
  <c r="K2359" i="2"/>
  <c r="M2359" i="2" s="1"/>
  <c r="K2358" i="2"/>
  <c r="M2358" i="2" s="1"/>
  <c r="K2357" i="2"/>
  <c r="M2357" i="2" s="1"/>
  <c r="K2356" i="2"/>
  <c r="M2356" i="2" s="1"/>
  <c r="K2355" i="2"/>
  <c r="M2355" i="2" s="1"/>
  <c r="K2354" i="2"/>
  <c r="M2354" i="2" s="1"/>
  <c r="K2353" i="2"/>
  <c r="M2353" i="2" s="1"/>
  <c r="K2352" i="2"/>
  <c r="M2352" i="2" s="1"/>
  <c r="K2351" i="2"/>
  <c r="M2351" i="2" s="1"/>
  <c r="K2350" i="2"/>
  <c r="M2350" i="2" s="1"/>
  <c r="K2349" i="2"/>
  <c r="M2349" i="2" s="1"/>
  <c r="K2348" i="2"/>
  <c r="M2348" i="2" s="1"/>
  <c r="K2347" i="2"/>
  <c r="M2347" i="2" s="1"/>
  <c r="K2346" i="2"/>
  <c r="M2346" i="2" s="1"/>
  <c r="K2345" i="2"/>
  <c r="M2345" i="2" s="1"/>
  <c r="K2344" i="2"/>
  <c r="M2344" i="2" s="1"/>
  <c r="K2343" i="2"/>
  <c r="M2343" i="2" s="1"/>
  <c r="K2342" i="2"/>
  <c r="M2342" i="2" s="1"/>
  <c r="K2341" i="2"/>
  <c r="M2341" i="2" s="1"/>
  <c r="K2340" i="2"/>
  <c r="M2340" i="2" s="1"/>
  <c r="K2339" i="2"/>
  <c r="M2339" i="2" s="1"/>
  <c r="K2338" i="2"/>
  <c r="M2338" i="2" s="1"/>
  <c r="K2337" i="2"/>
  <c r="M2337" i="2" s="1"/>
  <c r="K2336" i="2"/>
  <c r="M2336" i="2" s="1"/>
  <c r="K2335" i="2"/>
  <c r="M2335" i="2" s="1"/>
  <c r="K2334" i="2"/>
  <c r="M2334" i="2" s="1"/>
  <c r="K2333" i="2"/>
  <c r="M2333" i="2" s="1"/>
  <c r="K2332" i="2"/>
  <c r="M2332" i="2" s="1"/>
  <c r="K2331" i="2"/>
  <c r="M2331" i="2" s="1"/>
  <c r="K2330" i="2"/>
  <c r="M2330" i="2" s="1"/>
  <c r="K2329" i="2"/>
  <c r="M2329" i="2" s="1"/>
  <c r="K2328" i="2"/>
  <c r="M2328" i="2" s="1"/>
  <c r="K2327" i="2"/>
  <c r="M2327" i="2" s="1"/>
  <c r="K2326" i="2"/>
  <c r="M2326" i="2" s="1"/>
  <c r="K2325" i="2"/>
  <c r="M2325" i="2" s="1"/>
  <c r="K2324" i="2"/>
  <c r="M2324" i="2" s="1"/>
  <c r="K2323" i="2"/>
  <c r="M2323" i="2" s="1"/>
  <c r="K2322" i="2"/>
  <c r="M2322" i="2" s="1"/>
  <c r="K2321" i="2"/>
  <c r="M2321" i="2" s="1"/>
  <c r="K2320" i="2"/>
  <c r="M2320" i="2" s="1"/>
  <c r="K2319" i="2"/>
  <c r="M2319" i="2" s="1"/>
  <c r="K2318" i="2"/>
  <c r="M2318" i="2" s="1"/>
  <c r="K2317" i="2"/>
  <c r="M2317" i="2" s="1"/>
  <c r="K2316" i="2"/>
  <c r="M2316" i="2" s="1"/>
  <c r="K2315" i="2"/>
  <c r="M2315" i="2" s="1"/>
  <c r="K2314" i="2"/>
  <c r="M2314" i="2" s="1"/>
  <c r="K2313" i="2"/>
  <c r="M2313" i="2" s="1"/>
  <c r="K2312" i="2"/>
  <c r="M2312" i="2" s="1"/>
  <c r="K2311" i="2"/>
  <c r="M2311" i="2" s="1"/>
  <c r="K2310" i="2"/>
  <c r="M2310" i="2" s="1"/>
  <c r="K2309" i="2"/>
  <c r="M2309" i="2" s="1"/>
  <c r="K2308" i="2"/>
  <c r="M2308" i="2" s="1"/>
  <c r="K2307" i="2"/>
  <c r="M2307" i="2" s="1"/>
  <c r="K2306" i="2"/>
  <c r="M2306" i="2" s="1"/>
  <c r="K2305" i="2"/>
  <c r="M2305" i="2" s="1"/>
  <c r="K2304" i="2"/>
  <c r="M2304" i="2" s="1"/>
  <c r="K2303" i="2"/>
  <c r="M2303" i="2" s="1"/>
  <c r="K2302" i="2"/>
  <c r="M2302" i="2" s="1"/>
  <c r="K2301" i="2"/>
  <c r="M2301" i="2" s="1"/>
  <c r="K2300" i="2"/>
  <c r="M2300" i="2" s="1"/>
  <c r="K2299" i="2"/>
  <c r="M2299" i="2" s="1"/>
  <c r="K2298" i="2"/>
  <c r="M2298" i="2" s="1"/>
  <c r="K2297" i="2"/>
  <c r="M2297" i="2" s="1"/>
  <c r="K2296" i="2"/>
  <c r="M2296" i="2" s="1"/>
  <c r="K2295" i="2"/>
  <c r="M2295" i="2" s="1"/>
  <c r="K2294" i="2"/>
  <c r="M2294" i="2" s="1"/>
  <c r="K2293" i="2"/>
  <c r="M2293" i="2" s="1"/>
  <c r="K2292" i="2"/>
  <c r="M2292" i="2" s="1"/>
  <c r="K2291" i="2"/>
  <c r="M2291" i="2" s="1"/>
  <c r="K2290" i="2"/>
  <c r="M2290" i="2" s="1"/>
  <c r="K2289" i="2"/>
  <c r="M2289" i="2" s="1"/>
  <c r="K2288" i="2"/>
  <c r="M2288" i="2" s="1"/>
  <c r="K2287" i="2"/>
  <c r="M2287" i="2" s="1"/>
  <c r="K2286" i="2"/>
  <c r="M2286" i="2" s="1"/>
  <c r="K2285" i="2"/>
  <c r="M2285" i="2" s="1"/>
  <c r="K2284" i="2"/>
  <c r="M2284" i="2" s="1"/>
  <c r="K2283" i="2"/>
  <c r="M2283" i="2" s="1"/>
  <c r="K2282" i="2"/>
  <c r="M2282" i="2" s="1"/>
  <c r="K2281" i="2"/>
  <c r="M2281" i="2" s="1"/>
  <c r="K2280" i="2"/>
  <c r="M2280" i="2" s="1"/>
  <c r="K2279" i="2"/>
  <c r="M2279" i="2" s="1"/>
  <c r="K2278" i="2"/>
  <c r="M2278" i="2" s="1"/>
  <c r="K2277" i="2"/>
  <c r="M2277" i="2" s="1"/>
  <c r="K2276" i="2"/>
  <c r="M2276" i="2" s="1"/>
  <c r="K2275" i="2"/>
  <c r="M2275" i="2" s="1"/>
  <c r="K2274" i="2"/>
  <c r="M2274" i="2" s="1"/>
  <c r="K2273" i="2"/>
  <c r="M2273" i="2" s="1"/>
  <c r="K2272" i="2"/>
  <c r="M2272" i="2" s="1"/>
  <c r="K2271" i="2"/>
  <c r="M2271" i="2" s="1"/>
  <c r="K2270" i="2"/>
  <c r="M2270" i="2" s="1"/>
  <c r="K2269" i="2"/>
  <c r="M2269" i="2" s="1"/>
  <c r="K2268" i="2"/>
  <c r="M2268" i="2" s="1"/>
  <c r="K2267" i="2"/>
  <c r="M2267" i="2" s="1"/>
  <c r="K2266" i="2"/>
  <c r="M2266" i="2" s="1"/>
  <c r="K2265" i="2"/>
  <c r="M2265" i="2" s="1"/>
  <c r="K2264" i="2"/>
  <c r="M2264" i="2" s="1"/>
  <c r="K2263" i="2"/>
  <c r="M2263" i="2" s="1"/>
  <c r="K2262" i="2"/>
  <c r="M2262" i="2" s="1"/>
  <c r="K2261" i="2"/>
  <c r="M2261" i="2" s="1"/>
  <c r="K2260" i="2"/>
  <c r="M2260" i="2" s="1"/>
  <c r="K2259" i="2"/>
  <c r="M2259" i="2" s="1"/>
  <c r="K2258" i="2"/>
  <c r="M2258" i="2" s="1"/>
  <c r="K2257" i="2"/>
  <c r="M2257" i="2" s="1"/>
  <c r="K2256" i="2"/>
  <c r="M2256" i="2" s="1"/>
  <c r="K2255" i="2"/>
  <c r="M2255" i="2" s="1"/>
  <c r="K2254" i="2"/>
  <c r="M2254" i="2" s="1"/>
  <c r="K2253" i="2"/>
  <c r="M2253" i="2" s="1"/>
  <c r="K2252" i="2"/>
  <c r="M2252" i="2" s="1"/>
  <c r="K2251" i="2"/>
  <c r="M2251" i="2" s="1"/>
  <c r="K2250" i="2"/>
  <c r="M2250" i="2" s="1"/>
  <c r="K2249" i="2"/>
  <c r="M2249" i="2" s="1"/>
  <c r="K2248" i="2"/>
  <c r="M2248" i="2" s="1"/>
  <c r="K2247" i="2"/>
  <c r="M2247" i="2" s="1"/>
  <c r="K2246" i="2"/>
  <c r="M2246" i="2" s="1"/>
  <c r="K2245" i="2"/>
  <c r="M2245" i="2" s="1"/>
  <c r="K2244" i="2"/>
  <c r="M2244" i="2" s="1"/>
  <c r="K2243" i="2"/>
  <c r="M2243" i="2" s="1"/>
  <c r="K2242" i="2"/>
  <c r="M2242" i="2" s="1"/>
  <c r="K2241" i="2"/>
  <c r="M2241" i="2" s="1"/>
  <c r="K2240" i="2"/>
  <c r="M2240" i="2" s="1"/>
  <c r="K2239" i="2"/>
  <c r="M2239" i="2" s="1"/>
  <c r="K2238" i="2"/>
  <c r="M2238" i="2" s="1"/>
  <c r="K2237" i="2"/>
  <c r="M2237" i="2" s="1"/>
  <c r="K2236" i="2"/>
  <c r="M2236" i="2" s="1"/>
  <c r="K2235" i="2"/>
  <c r="M2235" i="2" s="1"/>
  <c r="K2234" i="2"/>
  <c r="M2234" i="2" s="1"/>
  <c r="K2233" i="2"/>
  <c r="M2233" i="2" s="1"/>
  <c r="K2232" i="2"/>
  <c r="M2232" i="2" s="1"/>
  <c r="K2231" i="2"/>
  <c r="M2231" i="2" s="1"/>
  <c r="K2230" i="2"/>
  <c r="M2230" i="2" s="1"/>
  <c r="K2229" i="2"/>
  <c r="M2229" i="2" s="1"/>
  <c r="K2228" i="2"/>
  <c r="M2228" i="2" s="1"/>
  <c r="K2227" i="2"/>
  <c r="M2227" i="2" s="1"/>
  <c r="K2226" i="2"/>
  <c r="M2226" i="2" s="1"/>
  <c r="K2225" i="2"/>
  <c r="M2225" i="2" s="1"/>
  <c r="K2224" i="2"/>
  <c r="M2224" i="2" s="1"/>
  <c r="K2223" i="2"/>
  <c r="M2223" i="2" s="1"/>
  <c r="K2222" i="2"/>
  <c r="M2222" i="2" s="1"/>
  <c r="K2221" i="2"/>
  <c r="M2221" i="2" s="1"/>
  <c r="K2220" i="2"/>
  <c r="M2220" i="2" s="1"/>
  <c r="K2219" i="2"/>
  <c r="M2219" i="2" s="1"/>
  <c r="K2218" i="2"/>
  <c r="M2218" i="2" s="1"/>
  <c r="K2217" i="2"/>
  <c r="M2217" i="2" s="1"/>
  <c r="K2216" i="2"/>
  <c r="M2216" i="2" s="1"/>
  <c r="K2215" i="2"/>
  <c r="M2215" i="2" s="1"/>
  <c r="K2214" i="2"/>
  <c r="M2214" i="2" s="1"/>
  <c r="K2213" i="2"/>
  <c r="M2213" i="2" s="1"/>
  <c r="K2212" i="2"/>
  <c r="M2212" i="2" s="1"/>
  <c r="K2211" i="2"/>
  <c r="M2211" i="2" s="1"/>
  <c r="K2210" i="2"/>
  <c r="M2210" i="2" s="1"/>
  <c r="K2209" i="2"/>
  <c r="M2209" i="2" s="1"/>
  <c r="K2208" i="2"/>
  <c r="M2208" i="2" s="1"/>
  <c r="K2207" i="2"/>
  <c r="M2207" i="2" s="1"/>
  <c r="K2206" i="2"/>
  <c r="M2206" i="2" s="1"/>
  <c r="K2205" i="2"/>
  <c r="M2205" i="2" s="1"/>
  <c r="K2204" i="2"/>
  <c r="M2204" i="2" s="1"/>
  <c r="K2203" i="2"/>
  <c r="M2203" i="2" s="1"/>
  <c r="K2202" i="2"/>
  <c r="M2202" i="2" s="1"/>
  <c r="K2201" i="2"/>
  <c r="M2201" i="2" s="1"/>
  <c r="K2200" i="2"/>
  <c r="M2200" i="2" s="1"/>
  <c r="K2199" i="2"/>
  <c r="M2199" i="2" s="1"/>
  <c r="K2198" i="2"/>
  <c r="M2198" i="2" s="1"/>
  <c r="K2197" i="2"/>
  <c r="M2197" i="2" s="1"/>
  <c r="K2196" i="2"/>
  <c r="M2196" i="2" s="1"/>
  <c r="K2195" i="2"/>
  <c r="M2195" i="2" s="1"/>
  <c r="K2194" i="2"/>
  <c r="M2194" i="2" s="1"/>
  <c r="K2193" i="2"/>
  <c r="M2193" i="2" s="1"/>
  <c r="K2192" i="2"/>
  <c r="M2192" i="2" s="1"/>
  <c r="K2191" i="2"/>
  <c r="M2191" i="2" s="1"/>
  <c r="K2190" i="2"/>
  <c r="M2190" i="2" s="1"/>
  <c r="K2189" i="2"/>
  <c r="M2189" i="2" s="1"/>
  <c r="K2188" i="2"/>
  <c r="M2188" i="2" s="1"/>
  <c r="K2187" i="2"/>
  <c r="M2187" i="2" s="1"/>
  <c r="K2186" i="2"/>
  <c r="M2186" i="2" s="1"/>
  <c r="K2185" i="2"/>
  <c r="M2185" i="2" s="1"/>
  <c r="K2184" i="2"/>
  <c r="M2184" i="2" s="1"/>
  <c r="K2183" i="2"/>
  <c r="M2183" i="2" s="1"/>
  <c r="K2182" i="2"/>
  <c r="M2182" i="2" s="1"/>
  <c r="K2181" i="2"/>
  <c r="M2181" i="2" s="1"/>
  <c r="K2180" i="2"/>
  <c r="M2180" i="2" s="1"/>
  <c r="K2179" i="2"/>
  <c r="M2179" i="2" s="1"/>
  <c r="K2178" i="2"/>
  <c r="M2178" i="2" s="1"/>
  <c r="K2177" i="2"/>
  <c r="M2177" i="2" s="1"/>
  <c r="K2176" i="2"/>
  <c r="M2176" i="2" s="1"/>
  <c r="K2175" i="2"/>
  <c r="M2175" i="2" s="1"/>
  <c r="K2174" i="2"/>
  <c r="M2174" i="2" s="1"/>
  <c r="K2173" i="2"/>
  <c r="M2173" i="2" s="1"/>
  <c r="K2172" i="2"/>
  <c r="M2172" i="2" s="1"/>
  <c r="K2171" i="2"/>
  <c r="M2171" i="2" s="1"/>
  <c r="K2170" i="2"/>
  <c r="M2170" i="2" s="1"/>
  <c r="K2169" i="2"/>
  <c r="M2169" i="2" s="1"/>
  <c r="K2168" i="2"/>
  <c r="M2168" i="2" s="1"/>
  <c r="K2167" i="2"/>
  <c r="M2167" i="2" s="1"/>
  <c r="K2166" i="2"/>
  <c r="M2166" i="2" s="1"/>
  <c r="K2165" i="2"/>
  <c r="M2165" i="2" s="1"/>
  <c r="K2164" i="2"/>
  <c r="M2164" i="2" s="1"/>
  <c r="K2163" i="2"/>
  <c r="M2163" i="2" s="1"/>
  <c r="K2162" i="2"/>
  <c r="K2161" i="2"/>
  <c r="M2161" i="2" s="1"/>
  <c r="K2160" i="2"/>
  <c r="M2160" i="2" s="1"/>
  <c r="K2159" i="2"/>
  <c r="M2159" i="2" s="1"/>
  <c r="K2158" i="2"/>
  <c r="M2158" i="2" s="1"/>
  <c r="K2157" i="2"/>
  <c r="M2157" i="2" s="1"/>
  <c r="K2156" i="2"/>
  <c r="M2156" i="2" s="1"/>
  <c r="K2155" i="2"/>
  <c r="M2155" i="2" s="1"/>
  <c r="K2154" i="2"/>
  <c r="M2154" i="2" s="1"/>
  <c r="K2153" i="2"/>
  <c r="M2153" i="2" s="1"/>
  <c r="K2152" i="2"/>
  <c r="M2152" i="2" s="1"/>
  <c r="K2151" i="2"/>
  <c r="M2151" i="2" s="1"/>
  <c r="K2150" i="2"/>
  <c r="M2150" i="2" s="1"/>
  <c r="K2149" i="2"/>
  <c r="M2149" i="2" s="1"/>
  <c r="K2148" i="2"/>
  <c r="M2148" i="2" s="1"/>
  <c r="K2147" i="2"/>
  <c r="M2147" i="2" s="1"/>
  <c r="K2146" i="2"/>
  <c r="M2146" i="2" s="1"/>
  <c r="K2145" i="2"/>
  <c r="M2145" i="2" s="1"/>
  <c r="K2144" i="2"/>
  <c r="M2144" i="2" s="1"/>
  <c r="K2143" i="2"/>
  <c r="M2143" i="2" s="1"/>
  <c r="K2142" i="2"/>
  <c r="M2142" i="2" s="1"/>
  <c r="K2141" i="2"/>
  <c r="M2141" i="2" s="1"/>
  <c r="K2140" i="2"/>
  <c r="M2140" i="2" s="1"/>
  <c r="K2139" i="2"/>
  <c r="M2139" i="2" s="1"/>
  <c r="K2138" i="2"/>
  <c r="M2138" i="2" s="1"/>
  <c r="K2137" i="2"/>
  <c r="M2137" i="2" s="1"/>
  <c r="K2136" i="2"/>
  <c r="M2136" i="2" s="1"/>
  <c r="K2135" i="2"/>
  <c r="M2135" i="2" s="1"/>
  <c r="K2134" i="2"/>
  <c r="M2134" i="2" s="1"/>
  <c r="K2133" i="2"/>
  <c r="M2133" i="2" s="1"/>
  <c r="K2132" i="2"/>
  <c r="M2132" i="2" s="1"/>
  <c r="K2131" i="2"/>
  <c r="M2131" i="2" s="1"/>
  <c r="K2130" i="2"/>
  <c r="M2130" i="2" s="1"/>
  <c r="K2129" i="2"/>
  <c r="M2129" i="2" s="1"/>
  <c r="K2128" i="2"/>
  <c r="M2128" i="2" s="1"/>
  <c r="K2127" i="2"/>
  <c r="M2127" i="2" s="1"/>
  <c r="K2126" i="2"/>
  <c r="M2126" i="2" s="1"/>
  <c r="K2125" i="2"/>
  <c r="M2125" i="2" s="1"/>
  <c r="K2124" i="2"/>
  <c r="M2124" i="2" s="1"/>
  <c r="K2123" i="2"/>
  <c r="M2123" i="2" s="1"/>
  <c r="K2122" i="2"/>
  <c r="M2122" i="2" s="1"/>
  <c r="K2121" i="2"/>
  <c r="M2121" i="2" s="1"/>
  <c r="K2120" i="2"/>
  <c r="M2120" i="2" s="1"/>
  <c r="K2119" i="2"/>
  <c r="M2119" i="2" s="1"/>
  <c r="K2118" i="2"/>
  <c r="M2118" i="2" s="1"/>
  <c r="K2117" i="2"/>
  <c r="M2117" i="2" s="1"/>
  <c r="K2116" i="2"/>
  <c r="M2116" i="2" s="1"/>
  <c r="K2115" i="2"/>
  <c r="M2115" i="2" s="1"/>
  <c r="K2114" i="2"/>
  <c r="M2114" i="2" s="1"/>
  <c r="K2113" i="2"/>
  <c r="M2113" i="2" s="1"/>
  <c r="K2112" i="2"/>
  <c r="M2112" i="2" s="1"/>
  <c r="K2111" i="2"/>
  <c r="M2111" i="2" s="1"/>
  <c r="K2110" i="2"/>
  <c r="M2110" i="2" s="1"/>
  <c r="K2109" i="2"/>
  <c r="M2109" i="2" s="1"/>
  <c r="K2108" i="2"/>
  <c r="M2108" i="2" s="1"/>
  <c r="K2107" i="2"/>
  <c r="M2107" i="2" s="1"/>
  <c r="K2106" i="2"/>
  <c r="M2106" i="2" s="1"/>
  <c r="K2105" i="2"/>
  <c r="M2105" i="2" s="1"/>
  <c r="K2104" i="2"/>
  <c r="M2104" i="2" s="1"/>
  <c r="K2103" i="2"/>
  <c r="M2103" i="2" s="1"/>
  <c r="K2102" i="2"/>
  <c r="M2102" i="2" s="1"/>
  <c r="K2101" i="2"/>
  <c r="M2101" i="2" s="1"/>
  <c r="K2100" i="2"/>
  <c r="M2100" i="2" s="1"/>
  <c r="K2099" i="2"/>
  <c r="M2099" i="2" s="1"/>
  <c r="K2098" i="2"/>
  <c r="M2098" i="2" s="1"/>
  <c r="K2097" i="2"/>
  <c r="M2097" i="2" s="1"/>
  <c r="K2096" i="2"/>
  <c r="M2096" i="2" s="1"/>
  <c r="K2095" i="2"/>
  <c r="M2095" i="2" s="1"/>
  <c r="K2094" i="2"/>
  <c r="M2094" i="2" s="1"/>
  <c r="K2093" i="2"/>
  <c r="M2093" i="2" s="1"/>
  <c r="K2092" i="2"/>
  <c r="M2092" i="2" s="1"/>
  <c r="K2091" i="2"/>
  <c r="M2091" i="2" s="1"/>
  <c r="K2090" i="2"/>
  <c r="M2090" i="2" s="1"/>
  <c r="K2089" i="2"/>
  <c r="M2089" i="2" s="1"/>
  <c r="K2088" i="2"/>
  <c r="M2088" i="2" s="1"/>
  <c r="K2087" i="2"/>
  <c r="M2087" i="2" s="1"/>
  <c r="K2086" i="2"/>
  <c r="M2086" i="2" s="1"/>
  <c r="K2085" i="2"/>
  <c r="M2085" i="2" s="1"/>
  <c r="K2084" i="2"/>
  <c r="M2084" i="2" s="1"/>
  <c r="K2083" i="2"/>
  <c r="M2083" i="2" s="1"/>
  <c r="K2082" i="2"/>
  <c r="M2082" i="2" s="1"/>
  <c r="K2081" i="2"/>
  <c r="M2081" i="2" s="1"/>
  <c r="K2080" i="2"/>
  <c r="M2080" i="2" s="1"/>
  <c r="K2079" i="2"/>
  <c r="M2079" i="2" s="1"/>
  <c r="K2078" i="2"/>
  <c r="M2078" i="2" s="1"/>
  <c r="K2077" i="2"/>
  <c r="M2077" i="2" s="1"/>
  <c r="K2076" i="2"/>
  <c r="M2076" i="2" s="1"/>
  <c r="K2075" i="2"/>
  <c r="M2075" i="2" s="1"/>
  <c r="K2074" i="2"/>
  <c r="M2074" i="2" s="1"/>
  <c r="K2073" i="2"/>
  <c r="M2073" i="2" s="1"/>
  <c r="K2072" i="2"/>
  <c r="M2072" i="2" s="1"/>
  <c r="K2071" i="2"/>
  <c r="M2071" i="2" s="1"/>
  <c r="K2070" i="2"/>
  <c r="M2070" i="2" s="1"/>
  <c r="K2069" i="2"/>
  <c r="M2069" i="2" s="1"/>
  <c r="K2068" i="2"/>
  <c r="M2068" i="2" s="1"/>
  <c r="K2067" i="2"/>
  <c r="M2067" i="2" s="1"/>
  <c r="K2066" i="2"/>
  <c r="M2066" i="2" s="1"/>
  <c r="K2065" i="2"/>
  <c r="M2065" i="2" s="1"/>
  <c r="K2064" i="2"/>
  <c r="M2064" i="2" s="1"/>
  <c r="K2063" i="2"/>
  <c r="M2063" i="2" s="1"/>
  <c r="K2062" i="2"/>
  <c r="M2062" i="2" s="1"/>
  <c r="K2061" i="2"/>
  <c r="M2061" i="2" s="1"/>
  <c r="K2060" i="2"/>
  <c r="M2060" i="2" s="1"/>
  <c r="K2059" i="2"/>
  <c r="M2059" i="2" s="1"/>
  <c r="K2058" i="2"/>
  <c r="M2058" i="2" s="1"/>
  <c r="K2057" i="2"/>
  <c r="M2057" i="2" s="1"/>
  <c r="K2056" i="2"/>
  <c r="M2056" i="2" s="1"/>
  <c r="K2055" i="2"/>
  <c r="M2055" i="2" s="1"/>
  <c r="K2054" i="2"/>
  <c r="M2054" i="2" s="1"/>
  <c r="K2053" i="2"/>
  <c r="M2053" i="2" s="1"/>
  <c r="K2052" i="2"/>
  <c r="M2052" i="2" s="1"/>
  <c r="K2051" i="2"/>
  <c r="M2051" i="2" s="1"/>
  <c r="K2050" i="2"/>
  <c r="M2050" i="2" s="1"/>
  <c r="K2049" i="2"/>
  <c r="M2049" i="2" s="1"/>
  <c r="K2048" i="2"/>
  <c r="M2048" i="2" s="1"/>
  <c r="K2047" i="2"/>
  <c r="M2047" i="2" s="1"/>
  <c r="K2046" i="2"/>
  <c r="M2046" i="2" s="1"/>
  <c r="K2045" i="2"/>
  <c r="M2045" i="2" s="1"/>
  <c r="K2044" i="2"/>
  <c r="M2044" i="2" s="1"/>
  <c r="K2043" i="2"/>
  <c r="M2043" i="2" s="1"/>
  <c r="K2042" i="2"/>
  <c r="M2042" i="2" s="1"/>
  <c r="K2041" i="2"/>
  <c r="M2041" i="2" s="1"/>
  <c r="K2040" i="2"/>
  <c r="M2040" i="2" s="1"/>
  <c r="K2039" i="2"/>
  <c r="M2039" i="2" s="1"/>
  <c r="K2038" i="2"/>
  <c r="M2038" i="2" s="1"/>
  <c r="K2037" i="2"/>
  <c r="M2037" i="2" s="1"/>
  <c r="K2036" i="2"/>
  <c r="M2036" i="2" s="1"/>
  <c r="K2035" i="2"/>
  <c r="M2035" i="2" s="1"/>
  <c r="K2034" i="2"/>
  <c r="M2034" i="2" s="1"/>
  <c r="K2033" i="2"/>
  <c r="M2033" i="2" s="1"/>
  <c r="K2032" i="2"/>
  <c r="M2032" i="2" s="1"/>
  <c r="K2031" i="2"/>
  <c r="M2031" i="2" s="1"/>
  <c r="K2030" i="2"/>
  <c r="M2030" i="2" s="1"/>
  <c r="K2029" i="2"/>
  <c r="M2029" i="2" s="1"/>
  <c r="K2028" i="2"/>
  <c r="M2028" i="2" s="1"/>
  <c r="K2027" i="2"/>
  <c r="M2027" i="2" s="1"/>
  <c r="K2026" i="2"/>
  <c r="M2026" i="2" s="1"/>
  <c r="K2025" i="2"/>
  <c r="M2025" i="2" s="1"/>
  <c r="K2024" i="2"/>
  <c r="M2024" i="2" s="1"/>
  <c r="K2023" i="2"/>
  <c r="M2023" i="2" s="1"/>
  <c r="K2022" i="2"/>
  <c r="M2022" i="2" s="1"/>
  <c r="K2021" i="2"/>
  <c r="M2021" i="2" s="1"/>
  <c r="K2020" i="2"/>
  <c r="M2020" i="2" s="1"/>
  <c r="K2019" i="2"/>
  <c r="M2019" i="2" s="1"/>
  <c r="K2018" i="2"/>
  <c r="M2018" i="2" s="1"/>
  <c r="K2017" i="2"/>
  <c r="M2017" i="2" s="1"/>
  <c r="K2016" i="2"/>
  <c r="M2016" i="2" s="1"/>
  <c r="K2015" i="2"/>
  <c r="M2015" i="2" s="1"/>
  <c r="K2014" i="2"/>
  <c r="M2014" i="2" s="1"/>
  <c r="K2013" i="2"/>
  <c r="M2013" i="2" s="1"/>
  <c r="K2012" i="2"/>
  <c r="M2012" i="2" s="1"/>
  <c r="K2011" i="2"/>
  <c r="M2011" i="2" s="1"/>
  <c r="K2010" i="2"/>
  <c r="M2010" i="2" s="1"/>
  <c r="K2009" i="2"/>
  <c r="M2009" i="2" s="1"/>
  <c r="K2008" i="2"/>
  <c r="M2008" i="2" s="1"/>
  <c r="K2007" i="2"/>
  <c r="M2007" i="2" s="1"/>
  <c r="K2006" i="2"/>
  <c r="M2006" i="2" s="1"/>
  <c r="K2005" i="2"/>
  <c r="M2005" i="2" s="1"/>
  <c r="K2004" i="2"/>
  <c r="M2004" i="2" s="1"/>
  <c r="K2003" i="2"/>
  <c r="M2003" i="2" s="1"/>
  <c r="K2002" i="2"/>
  <c r="M2002" i="2" s="1"/>
  <c r="K2001" i="2"/>
  <c r="M2001" i="2" s="1"/>
  <c r="K2000" i="2"/>
  <c r="M2000" i="2" s="1"/>
  <c r="K1999" i="2"/>
  <c r="M1999" i="2" s="1"/>
  <c r="K1998" i="2"/>
  <c r="M1998" i="2" s="1"/>
  <c r="K1997" i="2"/>
  <c r="M1997" i="2" s="1"/>
  <c r="K1996" i="2"/>
  <c r="M1996" i="2" s="1"/>
  <c r="K1995" i="2"/>
  <c r="M1995" i="2" s="1"/>
  <c r="K1994" i="2"/>
  <c r="M1994" i="2" s="1"/>
  <c r="K1993" i="2"/>
  <c r="M1993" i="2" s="1"/>
  <c r="K1992" i="2"/>
  <c r="M1992" i="2" s="1"/>
  <c r="K1991" i="2"/>
  <c r="M1991" i="2" s="1"/>
  <c r="K1990" i="2"/>
  <c r="M1990" i="2" s="1"/>
  <c r="K1989" i="2"/>
  <c r="M1989" i="2" s="1"/>
  <c r="K1988" i="2"/>
  <c r="M1988" i="2" s="1"/>
  <c r="K1987" i="2"/>
  <c r="M1987" i="2" s="1"/>
  <c r="K1986" i="2"/>
  <c r="M1986" i="2" s="1"/>
  <c r="K1985" i="2"/>
  <c r="M1985" i="2" s="1"/>
  <c r="K1984" i="2"/>
  <c r="M1984" i="2" s="1"/>
  <c r="K1983" i="2"/>
  <c r="M1983" i="2" s="1"/>
  <c r="K1982" i="2"/>
  <c r="M1982" i="2" s="1"/>
  <c r="K1981" i="2"/>
  <c r="M1981" i="2" s="1"/>
  <c r="K1980" i="2"/>
  <c r="M1980" i="2" s="1"/>
  <c r="K1979" i="2"/>
  <c r="M1979" i="2" s="1"/>
  <c r="K1978" i="2"/>
  <c r="M1978" i="2" s="1"/>
  <c r="K1977" i="2"/>
  <c r="M1977" i="2" s="1"/>
  <c r="K1976" i="2"/>
  <c r="M1976" i="2" s="1"/>
  <c r="K1975" i="2"/>
  <c r="M1975" i="2" s="1"/>
  <c r="K1974" i="2"/>
  <c r="M1974" i="2" s="1"/>
  <c r="K1973" i="2"/>
  <c r="M1973" i="2" s="1"/>
  <c r="K1972" i="2"/>
  <c r="M1972" i="2" s="1"/>
  <c r="K1971" i="2"/>
  <c r="M1971" i="2" s="1"/>
  <c r="K1970" i="2"/>
  <c r="M1970" i="2" s="1"/>
  <c r="K1969" i="2"/>
  <c r="M1969" i="2" s="1"/>
  <c r="K1968" i="2"/>
  <c r="M1968" i="2" s="1"/>
  <c r="K1967" i="2"/>
  <c r="M1967" i="2" s="1"/>
  <c r="K1966" i="2"/>
  <c r="M1966" i="2" s="1"/>
  <c r="K1965" i="2"/>
  <c r="M1965" i="2" s="1"/>
  <c r="K1964" i="2"/>
  <c r="M1964" i="2" s="1"/>
  <c r="K1963" i="2"/>
  <c r="M1963" i="2" s="1"/>
  <c r="K1962" i="2"/>
  <c r="M1962" i="2" s="1"/>
  <c r="K1961" i="2"/>
  <c r="M1961" i="2" s="1"/>
  <c r="K1960" i="2"/>
  <c r="M1960" i="2" s="1"/>
  <c r="K1959" i="2"/>
  <c r="M1959" i="2" s="1"/>
  <c r="K1958" i="2"/>
  <c r="M1958" i="2" s="1"/>
  <c r="K1957" i="2"/>
  <c r="M1957" i="2" s="1"/>
  <c r="K1956" i="2"/>
  <c r="M1956" i="2" s="1"/>
  <c r="K1955" i="2"/>
  <c r="M1955" i="2" s="1"/>
  <c r="K1954" i="2"/>
  <c r="M1954" i="2" s="1"/>
  <c r="K1953" i="2"/>
  <c r="M1953" i="2" s="1"/>
  <c r="K1952" i="2"/>
  <c r="M1952" i="2" s="1"/>
  <c r="K1951" i="2"/>
  <c r="M1951" i="2" s="1"/>
  <c r="K1950" i="2"/>
  <c r="M1950" i="2" s="1"/>
  <c r="K1949" i="2"/>
  <c r="M1949" i="2" s="1"/>
  <c r="K1948" i="2"/>
  <c r="M1948" i="2" s="1"/>
  <c r="K1947" i="2"/>
  <c r="M1947" i="2" s="1"/>
  <c r="K1946" i="2"/>
  <c r="M1946" i="2" s="1"/>
  <c r="K1945" i="2"/>
  <c r="M1945" i="2" s="1"/>
  <c r="K1944" i="2"/>
  <c r="M1944" i="2" s="1"/>
  <c r="K1943" i="2"/>
  <c r="M1943" i="2" s="1"/>
  <c r="K1942" i="2"/>
  <c r="M1942" i="2" s="1"/>
  <c r="K1941" i="2"/>
  <c r="M1941" i="2" s="1"/>
  <c r="K1940" i="2"/>
  <c r="M1940" i="2" s="1"/>
  <c r="K1939" i="2"/>
  <c r="M1939" i="2" s="1"/>
  <c r="K1938" i="2"/>
  <c r="M1938" i="2" s="1"/>
  <c r="K1937" i="2"/>
  <c r="M1937" i="2" s="1"/>
  <c r="K1936" i="2"/>
  <c r="M1936" i="2" s="1"/>
  <c r="K1935" i="2"/>
  <c r="M1935" i="2" s="1"/>
  <c r="K1934" i="2"/>
  <c r="M1934" i="2" s="1"/>
  <c r="K1933" i="2"/>
  <c r="M1933" i="2" s="1"/>
  <c r="K1932" i="2"/>
  <c r="M1932" i="2" s="1"/>
  <c r="K1931" i="2"/>
  <c r="M1931" i="2" s="1"/>
  <c r="K1930" i="2"/>
  <c r="M1930" i="2" s="1"/>
  <c r="K1929" i="2"/>
  <c r="M1929" i="2" s="1"/>
  <c r="K1928" i="2"/>
  <c r="M1928" i="2" s="1"/>
  <c r="K1927" i="2"/>
  <c r="M1927" i="2" s="1"/>
  <c r="K1926" i="2"/>
  <c r="M1926" i="2" s="1"/>
  <c r="K1925" i="2"/>
  <c r="M1925" i="2" s="1"/>
  <c r="K1924" i="2"/>
  <c r="M1924" i="2" s="1"/>
  <c r="K1923" i="2"/>
  <c r="M1923" i="2" s="1"/>
  <c r="K1922" i="2"/>
  <c r="M1922" i="2" s="1"/>
  <c r="K1921" i="2"/>
  <c r="M1921" i="2" s="1"/>
  <c r="K1920" i="2"/>
  <c r="M1920" i="2" s="1"/>
  <c r="K1919" i="2"/>
  <c r="M1919" i="2" s="1"/>
  <c r="K1918" i="2"/>
  <c r="M1918" i="2" s="1"/>
  <c r="K1917" i="2"/>
  <c r="M1917" i="2" s="1"/>
  <c r="K1916" i="2"/>
  <c r="M1916" i="2" s="1"/>
  <c r="K1915" i="2"/>
  <c r="M1915" i="2" s="1"/>
  <c r="K1914" i="2"/>
  <c r="M1914" i="2" s="1"/>
  <c r="K1913" i="2"/>
  <c r="M1913" i="2" s="1"/>
  <c r="K1912" i="2"/>
  <c r="M1912" i="2" s="1"/>
  <c r="K1911" i="2"/>
  <c r="M1911" i="2" s="1"/>
  <c r="K1910" i="2"/>
  <c r="M1910" i="2" s="1"/>
  <c r="K1909" i="2"/>
  <c r="M1909" i="2" s="1"/>
  <c r="K1908" i="2"/>
  <c r="M1908" i="2" s="1"/>
  <c r="K1907" i="2"/>
  <c r="M1907" i="2" s="1"/>
  <c r="K1906" i="2"/>
  <c r="M1906" i="2" s="1"/>
  <c r="K1905" i="2"/>
  <c r="M1905" i="2" s="1"/>
  <c r="K1904" i="2"/>
  <c r="M1904" i="2" s="1"/>
  <c r="K1903" i="2"/>
  <c r="M1903" i="2" s="1"/>
  <c r="K1902" i="2"/>
  <c r="M1902" i="2" s="1"/>
  <c r="K1901" i="2"/>
  <c r="M1901" i="2" s="1"/>
  <c r="K1900" i="2"/>
  <c r="M1900" i="2" s="1"/>
  <c r="K1899" i="2"/>
  <c r="M1899" i="2" s="1"/>
  <c r="K1898" i="2"/>
  <c r="M1898" i="2" s="1"/>
  <c r="K1897" i="2"/>
  <c r="M1897" i="2" s="1"/>
  <c r="K1896" i="2"/>
  <c r="M1896" i="2" s="1"/>
  <c r="K1895" i="2"/>
  <c r="M1895" i="2" s="1"/>
  <c r="K1894" i="2"/>
  <c r="M1894" i="2" s="1"/>
  <c r="K1893" i="2"/>
  <c r="M1893" i="2" s="1"/>
  <c r="K1892" i="2"/>
  <c r="M1892" i="2" s="1"/>
  <c r="K1891" i="2"/>
  <c r="M1891" i="2" s="1"/>
  <c r="K1890" i="2"/>
  <c r="M1890" i="2" s="1"/>
  <c r="K1889" i="2"/>
  <c r="M1889" i="2" s="1"/>
  <c r="K1888" i="2"/>
  <c r="M1888" i="2" s="1"/>
  <c r="K1887" i="2"/>
  <c r="M1887" i="2" s="1"/>
  <c r="K1886" i="2"/>
  <c r="M1886" i="2" s="1"/>
  <c r="K1885" i="2"/>
  <c r="M1885" i="2" s="1"/>
  <c r="K1884" i="2"/>
  <c r="M1884" i="2" s="1"/>
  <c r="K1883" i="2"/>
  <c r="M1883" i="2" s="1"/>
  <c r="K1882" i="2"/>
  <c r="M1882" i="2" s="1"/>
  <c r="K1881" i="2"/>
  <c r="M1881" i="2" s="1"/>
  <c r="K1880" i="2"/>
  <c r="M1880" i="2" s="1"/>
  <c r="K1879" i="2"/>
  <c r="M1879" i="2" s="1"/>
  <c r="K1878" i="2"/>
  <c r="M1878" i="2" s="1"/>
  <c r="K1877" i="2"/>
  <c r="M1877" i="2" s="1"/>
  <c r="K1876" i="2"/>
  <c r="M1876" i="2" s="1"/>
  <c r="K1875" i="2"/>
  <c r="M1875" i="2" s="1"/>
  <c r="K1874" i="2"/>
  <c r="M1874" i="2" s="1"/>
  <c r="K1873" i="2"/>
  <c r="M1873" i="2" s="1"/>
  <c r="K1872" i="2"/>
  <c r="M1872" i="2" s="1"/>
  <c r="K1871" i="2"/>
  <c r="M1871" i="2" s="1"/>
  <c r="K1870" i="2"/>
  <c r="M1870" i="2" s="1"/>
  <c r="K1869" i="2"/>
  <c r="M1869" i="2" s="1"/>
  <c r="K1868" i="2"/>
  <c r="M1868" i="2" s="1"/>
  <c r="K1867" i="2"/>
  <c r="M1867" i="2" s="1"/>
  <c r="K1866" i="2"/>
  <c r="M1866" i="2" s="1"/>
  <c r="K1865" i="2"/>
  <c r="M1865" i="2" s="1"/>
  <c r="K1864" i="2"/>
  <c r="M1864" i="2" s="1"/>
  <c r="K1863" i="2"/>
  <c r="M1863" i="2" s="1"/>
  <c r="K1862" i="2"/>
  <c r="M1862" i="2" s="1"/>
  <c r="K1861" i="2"/>
  <c r="M1861" i="2" s="1"/>
  <c r="K1860" i="2"/>
  <c r="M1860" i="2" s="1"/>
  <c r="K1859" i="2"/>
  <c r="M1859" i="2" s="1"/>
  <c r="K1858" i="2"/>
  <c r="M1858" i="2" s="1"/>
  <c r="K1857" i="2"/>
  <c r="M1857" i="2" s="1"/>
  <c r="K1856" i="2"/>
  <c r="M1856" i="2" s="1"/>
  <c r="K1855" i="2"/>
  <c r="M1855" i="2" s="1"/>
  <c r="K1854" i="2"/>
  <c r="M1854" i="2" s="1"/>
  <c r="K1853" i="2"/>
  <c r="M1853" i="2" s="1"/>
  <c r="K1852" i="2"/>
  <c r="M1852" i="2" s="1"/>
  <c r="K1851" i="2"/>
  <c r="M1851" i="2" s="1"/>
  <c r="K1850" i="2"/>
  <c r="M1850" i="2" s="1"/>
  <c r="K1849" i="2"/>
  <c r="M1849" i="2" s="1"/>
  <c r="K1848" i="2"/>
  <c r="M1848" i="2" s="1"/>
  <c r="K1847" i="2"/>
  <c r="M1847" i="2" s="1"/>
  <c r="K1846" i="2"/>
  <c r="M1846" i="2" s="1"/>
  <c r="K1845" i="2"/>
  <c r="M1845" i="2" s="1"/>
  <c r="K1844" i="2"/>
  <c r="M1844" i="2" s="1"/>
  <c r="K1843" i="2"/>
  <c r="M1843" i="2" s="1"/>
  <c r="K1842" i="2"/>
  <c r="M1842" i="2" s="1"/>
  <c r="K1841" i="2"/>
  <c r="M1841" i="2" s="1"/>
  <c r="K1840" i="2"/>
  <c r="M1840" i="2" s="1"/>
  <c r="K1839" i="2"/>
  <c r="M1839" i="2" s="1"/>
  <c r="K1838" i="2"/>
  <c r="M1838" i="2" s="1"/>
  <c r="K1837" i="2"/>
  <c r="M1837" i="2" s="1"/>
  <c r="K1836" i="2"/>
  <c r="M1836" i="2" s="1"/>
  <c r="K1835" i="2"/>
  <c r="M1835" i="2" s="1"/>
  <c r="K1834" i="2"/>
  <c r="M1834" i="2" s="1"/>
  <c r="K1833" i="2"/>
  <c r="M1833" i="2" s="1"/>
  <c r="K1832" i="2"/>
  <c r="M1832" i="2" s="1"/>
  <c r="K1831" i="2"/>
  <c r="M1831" i="2" s="1"/>
  <c r="K1830" i="2"/>
  <c r="M1830" i="2" s="1"/>
  <c r="K1829" i="2"/>
  <c r="M1829" i="2" s="1"/>
  <c r="K1828" i="2"/>
  <c r="M1828" i="2" s="1"/>
  <c r="K1827" i="2"/>
  <c r="M1827" i="2" s="1"/>
  <c r="K1826" i="2"/>
  <c r="M1826" i="2" s="1"/>
  <c r="K1825" i="2"/>
  <c r="M1825" i="2" s="1"/>
  <c r="K1824" i="2"/>
  <c r="M1824" i="2" s="1"/>
  <c r="K1823" i="2"/>
  <c r="M1823" i="2" s="1"/>
  <c r="K1822" i="2"/>
  <c r="M1822" i="2" s="1"/>
  <c r="K1821" i="2"/>
  <c r="M1821" i="2" s="1"/>
  <c r="K1820" i="2"/>
  <c r="M1820" i="2" s="1"/>
  <c r="K1819" i="2"/>
  <c r="M1819" i="2" s="1"/>
  <c r="K1818" i="2"/>
  <c r="M1818" i="2" s="1"/>
  <c r="K1817" i="2"/>
  <c r="M1817" i="2" s="1"/>
  <c r="K1816" i="2"/>
  <c r="M1816" i="2" s="1"/>
  <c r="K1815" i="2"/>
  <c r="M1815" i="2" s="1"/>
  <c r="K1814" i="2"/>
  <c r="M1814" i="2" s="1"/>
  <c r="K1813" i="2"/>
  <c r="M1813" i="2" s="1"/>
  <c r="K1812" i="2"/>
  <c r="M1812" i="2" s="1"/>
  <c r="K1811" i="2"/>
  <c r="M1811" i="2" s="1"/>
  <c r="K1810" i="2"/>
  <c r="M1810" i="2" s="1"/>
  <c r="K1809" i="2"/>
  <c r="M1809" i="2" s="1"/>
  <c r="K1808" i="2"/>
  <c r="M1808" i="2" s="1"/>
  <c r="K1807" i="2"/>
  <c r="M1807" i="2" s="1"/>
  <c r="K1806" i="2"/>
  <c r="M1806" i="2" s="1"/>
  <c r="K1805" i="2"/>
  <c r="M1805" i="2" s="1"/>
  <c r="K1804" i="2"/>
  <c r="M1804" i="2" s="1"/>
  <c r="K1803" i="2"/>
  <c r="M1803" i="2" s="1"/>
  <c r="K1802" i="2"/>
  <c r="M1802" i="2" s="1"/>
  <c r="K1801" i="2"/>
  <c r="M1801" i="2" s="1"/>
  <c r="K1800" i="2"/>
  <c r="M1800" i="2" s="1"/>
  <c r="K1799" i="2"/>
  <c r="M1799" i="2" s="1"/>
  <c r="K1798" i="2"/>
  <c r="M1798" i="2" s="1"/>
  <c r="K1797" i="2"/>
  <c r="M1797" i="2" s="1"/>
  <c r="K1796" i="2"/>
  <c r="M1796" i="2" s="1"/>
  <c r="K1795" i="2"/>
  <c r="M1795" i="2" s="1"/>
  <c r="K1794" i="2"/>
  <c r="M1794" i="2" s="1"/>
  <c r="K1793" i="2"/>
  <c r="M1793" i="2" s="1"/>
  <c r="K1792" i="2"/>
  <c r="M1792" i="2" s="1"/>
  <c r="K1791" i="2"/>
  <c r="M1791" i="2" s="1"/>
  <c r="K1790" i="2"/>
  <c r="M1790" i="2" s="1"/>
  <c r="K1789" i="2"/>
  <c r="M1789" i="2" s="1"/>
  <c r="K1788" i="2"/>
  <c r="M1788" i="2" s="1"/>
  <c r="K1787" i="2"/>
  <c r="M1787" i="2" s="1"/>
  <c r="K1786" i="2"/>
  <c r="M1786" i="2" s="1"/>
  <c r="K1785" i="2"/>
  <c r="M1785" i="2" s="1"/>
  <c r="K1784" i="2"/>
  <c r="M1784" i="2" s="1"/>
  <c r="K1783" i="2"/>
  <c r="M1783" i="2" s="1"/>
  <c r="K1782" i="2"/>
  <c r="M1782" i="2" s="1"/>
  <c r="K1781" i="2"/>
  <c r="M1781" i="2" s="1"/>
  <c r="K1780" i="2"/>
  <c r="M1780" i="2" s="1"/>
  <c r="K1779" i="2"/>
  <c r="M1779" i="2" s="1"/>
  <c r="K1778" i="2"/>
  <c r="M1778" i="2" s="1"/>
  <c r="K1777" i="2"/>
  <c r="M1777" i="2" s="1"/>
  <c r="K1776" i="2"/>
  <c r="M1776" i="2" s="1"/>
  <c r="K1775" i="2"/>
  <c r="M1775" i="2" s="1"/>
  <c r="K1774" i="2"/>
  <c r="M1774" i="2" s="1"/>
  <c r="K1773" i="2"/>
  <c r="M1773" i="2" s="1"/>
  <c r="K1772" i="2"/>
  <c r="M1772" i="2" s="1"/>
  <c r="K1771" i="2"/>
  <c r="M1771" i="2" s="1"/>
  <c r="K1770" i="2"/>
  <c r="M1770" i="2" s="1"/>
  <c r="K1769" i="2"/>
  <c r="M1769" i="2" s="1"/>
  <c r="K1768" i="2"/>
  <c r="M1768" i="2" s="1"/>
  <c r="K1767" i="2"/>
  <c r="M1767" i="2" s="1"/>
  <c r="K1766" i="2"/>
  <c r="M1766" i="2" s="1"/>
  <c r="K1765" i="2"/>
  <c r="M1765" i="2" s="1"/>
  <c r="K1764" i="2"/>
  <c r="M1764" i="2" s="1"/>
  <c r="K1763" i="2"/>
  <c r="M1763" i="2" s="1"/>
  <c r="K1762" i="2"/>
  <c r="M1762" i="2" s="1"/>
  <c r="K1761" i="2"/>
  <c r="M1761" i="2" s="1"/>
  <c r="K1760" i="2"/>
  <c r="M1760" i="2" s="1"/>
  <c r="K1759" i="2"/>
  <c r="M1759" i="2" s="1"/>
  <c r="K1758" i="2"/>
  <c r="M1758" i="2" s="1"/>
  <c r="K1757" i="2"/>
  <c r="M1757" i="2" s="1"/>
  <c r="K1756" i="2"/>
  <c r="M1756" i="2" s="1"/>
  <c r="K1755" i="2"/>
  <c r="M1755" i="2" s="1"/>
  <c r="K1754" i="2"/>
  <c r="M1754" i="2" s="1"/>
  <c r="K1753" i="2"/>
  <c r="M1753" i="2" s="1"/>
  <c r="K1752" i="2"/>
  <c r="M1752" i="2" s="1"/>
  <c r="K1751" i="2"/>
  <c r="M1751" i="2" s="1"/>
  <c r="K1750" i="2"/>
  <c r="M1750" i="2" s="1"/>
  <c r="K1749" i="2"/>
  <c r="M1749" i="2" s="1"/>
  <c r="K1748" i="2"/>
  <c r="M1748" i="2" s="1"/>
  <c r="K1747" i="2"/>
  <c r="M1747" i="2" s="1"/>
  <c r="K1746" i="2"/>
  <c r="M1746" i="2" s="1"/>
  <c r="K1745" i="2"/>
  <c r="M1745" i="2" s="1"/>
  <c r="K1744" i="2"/>
  <c r="M1744" i="2" s="1"/>
  <c r="K1743" i="2"/>
  <c r="M1743" i="2" s="1"/>
  <c r="K1742" i="2"/>
  <c r="M1742" i="2" s="1"/>
  <c r="K1741" i="2"/>
  <c r="M1741" i="2" s="1"/>
  <c r="K1740" i="2"/>
  <c r="M1740" i="2" s="1"/>
  <c r="K1739" i="2"/>
  <c r="M1739" i="2" s="1"/>
  <c r="K1738" i="2"/>
  <c r="M1738" i="2" s="1"/>
  <c r="K1737" i="2"/>
  <c r="M1737" i="2" s="1"/>
  <c r="K1736" i="2"/>
  <c r="M1736" i="2" s="1"/>
  <c r="K1735" i="2"/>
  <c r="M1735" i="2" s="1"/>
  <c r="K1734" i="2"/>
  <c r="M1734" i="2" s="1"/>
  <c r="K1733" i="2"/>
  <c r="M1733" i="2" s="1"/>
  <c r="K1732" i="2"/>
  <c r="M1732" i="2" s="1"/>
  <c r="K1731" i="2"/>
  <c r="M1731" i="2" s="1"/>
  <c r="K1730" i="2"/>
  <c r="M1730" i="2" s="1"/>
  <c r="K1729" i="2"/>
  <c r="M1729" i="2" s="1"/>
  <c r="K1728" i="2"/>
  <c r="M1728" i="2" s="1"/>
  <c r="K1727" i="2"/>
  <c r="M1727" i="2" s="1"/>
  <c r="K1726" i="2"/>
  <c r="M1726" i="2" s="1"/>
  <c r="K1725" i="2"/>
  <c r="M1725" i="2" s="1"/>
  <c r="K1724" i="2"/>
  <c r="M1724" i="2" s="1"/>
  <c r="K1723" i="2"/>
  <c r="M1723" i="2" s="1"/>
  <c r="K1722" i="2"/>
  <c r="M1722" i="2" s="1"/>
  <c r="K1721" i="2"/>
  <c r="M1721" i="2" s="1"/>
  <c r="K1720" i="2"/>
  <c r="M1720" i="2" s="1"/>
  <c r="K1719" i="2"/>
  <c r="M1719" i="2" s="1"/>
  <c r="K1718" i="2"/>
  <c r="M1718" i="2" s="1"/>
  <c r="K1717" i="2"/>
  <c r="M1717" i="2" s="1"/>
  <c r="K1716" i="2"/>
  <c r="M1716" i="2" s="1"/>
  <c r="K1715" i="2"/>
  <c r="M1715" i="2" s="1"/>
  <c r="K1714" i="2"/>
  <c r="M1714" i="2" s="1"/>
  <c r="K1713" i="2"/>
  <c r="M1713" i="2" s="1"/>
  <c r="K1712" i="2"/>
  <c r="M1712" i="2" s="1"/>
  <c r="K1711" i="2"/>
  <c r="M1711" i="2" s="1"/>
  <c r="K1710" i="2"/>
  <c r="M1710" i="2" s="1"/>
  <c r="K1709" i="2"/>
  <c r="M1709" i="2" s="1"/>
  <c r="K1708" i="2"/>
  <c r="M1708" i="2" s="1"/>
  <c r="K1707" i="2"/>
  <c r="M1707" i="2" s="1"/>
  <c r="K1706" i="2"/>
  <c r="M1706" i="2" s="1"/>
  <c r="K1705" i="2"/>
  <c r="M1705" i="2" s="1"/>
  <c r="K1704" i="2"/>
  <c r="M1704" i="2" s="1"/>
  <c r="K1703" i="2"/>
  <c r="M1703" i="2" s="1"/>
  <c r="K1702" i="2"/>
  <c r="M1702" i="2" s="1"/>
  <c r="K1701" i="2"/>
  <c r="M1701" i="2" s="1"/>
  <c r="K1700" i="2"/>
  <c r="M1700" i="2" s="1"/>
  <c r="K1699" i="2"/>
  <c r="M1699" i="2" s="1"/>
  <c r="K1698" i="2"/>
  <c r="M1698" i="2" s="1"/>
  <c r="K1697" i="2"/>
  <c r="M1697" i="2" s="1"/>
  <c r="K1696" i="2"/>
  <c r="M1696" i="2" s="1"/>
  <c r="K1695" i="2"/>
  <c r="M1695" i="2" s="1"/>
  <c r="K1694" i="2"/>
  <c r="M1694" i="2" s="1"/>
  <c r="K1693" i="2"/>
  <c r="M1693" i="2" s="1"/>
  <c r="K1692" i="2"/>
  <c r="M1692" i="2" s="1"/>
  <c r="K1691" i="2"/>
  <c r="M1691" i="2" s="1"/>
  <c r="K1690" i="2"/>
  <c r="M1690" i="2" s="1"/>
  <c r="K1689" i="2"/>
  <c r="M1689" i="2" s="1"/>
  <c r="K1688" i="2"/>
  <c r="M1688" i="2" s="1"/>
  <c r="K1687" i="2"/>
  <c r="M1687" i="2" s="1"/>
  <c r="K1686" i="2"/>
  <c r="M1686" i="2" s="1"/>
  <c r="K1685" i="2"/>
  <c r="M1685" i="2" s="1"/>
  <c r="K1684" i="2"/>
  <c r="M1684" i="2" s="1"/>
  <c r="K1683" i="2"/>
  <c r="M1683" i="2" s="1"/>
  <c r="K1682" i="2"/>
  <c r="M1682" i="2" s="1"/>
  <c r="K1681" i="2"/>
  <c r="M1681" i="2" s="1"/>
  <c r="K1680" i="2"/>
  <c r="M1680" i="2" s="1"/>
  <c r="K1679" i="2"/>
  <c r="M1679" i="2" s="1"/>
  <c r="K1678" i="2"/>
  <c r="M1678" i="2" s="1"/>
  <c r="K1677" i="2"/>
  <c r="M1677" i="2" s="1"/>
  <c r="K1676" i="2"/>
  <c r="M1676" i="2" s="1"/>
  <c r="K1675" i="2"/>
  <c r="M1675" i="2" s="1"/>
  <c r="K1674" i="2"/>
  <c r="M1674" i="2" s="1"/>
  <c r="K1673" i="2"/>
  <c r="M1673" i="2" s="1"/>
  <c r="K1672" i="2"/>
  <c r="M1672" i="2" s="1"/>
  <c r="K1671" i="2"/>
  <c r="M1671" i="2" s="1"/>
  <c r="K1670" i="2"/>
  <c r="M1670" i="2" s="1"/>
  <c r="K1669" i="2"/>
  <c r="M1669" i="2" s="1"/>
  <c r="K1668" i="2"/>
  <c r="M1668" i="2" s="1"/>
  <c r="K1667" i="2"/>
  <c r="M1667" i="2" s="1"/>
  <c r="K1666" i="2"/>
  <c r="M1666" i="2" s="1"/>
  <c r="K1665" i="2"/>
  <c r="M1665" i="2" s="1"/>
  <c r="K1664" i="2"/>
  <c r="M1664" i="2" s="1"/>
  <c r="K1663" i="2"/>
  <c r="M1663" i="2" s="1"/>
  <c r="K1662" i="2"/>
  <c r="M1662" i="2" s="1"/>
  <c r="K1661" i="2"/>
  <c r="M1661" i="2" s="1"/>
  <c r="K1660" i="2"/>
  <c r="M1660" i="2" s="1"/>
  <c r="K1659" i="2"/>
  <c r="M1659" i="2" s="1"/>
  <c r="K1658" i="2"/>
  <c r="M1658" i="2" s="1"/>
  <c r="K1657" i="2"/>
  <c r="M1657" i="2" s="1"/>
  <c r="K1656" i="2"/>
  <c r="M1656" i="2" s="1"/>
  <c r="K1655" i="2"/>
  <c r="M1655" i="2" s="1"/>
  <c r="K1654" i="2"/>
  <c r="M1654" i="2" s="1"/>
  <c r="K1653" i="2"/>
  <c r="M1653" i="2" s="1"/>
  <c r="K1652" i="2"/>
  <c r="M1652" i="2" s="1"/>
  <c r="K1651" i="2"/>
  <c r="M1651" i="2" s="1"/>
  <c r="K1650" i="2"/>
  <c r="M1650" i="2" s="1"/>
  <c r="K1649" i="2"/>
  <c r="M1649" i="2" s="1"/>
  <c r="K1648" i="2"/>
  <c r="M1648" i="2" s="1"/>
  <c r="K1647" i="2"/>
  <c r="M1647" i="2" s="1"/>
  <c r="K1646" i="2"/>
  <c r="M1646" i="2" s="1"/>
  <c r="K1645" i="2"/>
  <c r="M1645" i="2" s="1"/>
  <c r="K1644" i="2"/>
  <c r="M1644" i="2" s="1"/>
  <c r="K1643" i="2"/>
  <c r="M1643" i="2" s="1"/>
  <c r="K1642" i="2"/>
  <c r="M1642" i="2" s="1"/>
  <c r="K1641" i="2"/>
  <c r="M1641" i="2" s="1"/>
  <c r="K1640" i="2"/>
  <c r="M1640" i="2" s="1"/>
  <c r="K1639" i="2"/>
  <c r="M1639" i="2" s="1"/>
  <c r="K1638" i="2"/>
  <c r="M1638" i="2" s="1"/>
  <c r="K1637" i="2"/>
  <c r="M1637" i="2" s="1"/>
  <c r="K1636" i="2"/>
  <c r="M1636" i="2" s="1"/>
  <c r="K1635" i="2"/>
  <c r="M1635" i="2" s="1"/>
  <c r="K1634" i="2"/>
  <c r="M1634" i="2" s="1"/>
  <c r="K1633" i="2"/>
  <c r="M1633" i="2" s="1"/>
  <c r="K1632" i="2"/>
  <c r="M1632" i="2" s="1"/>
  <c r="K1631" i="2"/>
  <c r="M1631" i="2" s="1"/>
  <c r="K1630" i="2"/>
  <c r="M1630" i="2" s="1"/>
  <c r="K1629" i="2"/>
  <c r="M1629" i="2" s="1"/>
  <c r="K1628" i="2"/>
  <c r="M1628" i="2" s="1"/>
  <c r="K1627" i="2"/>
  <c r="M1627" i="2" s="1"/>
  <c r="K1626" i="2"/>
  <c r="M1626" i="2" s="1"/>
  <c r="K1625" i="2"/>
  <c r="M1625" i="2" s="1"/>
  <c r="K1624" i="2"/>
  <c r="M1624" i="2" s="1"/>
  <c r="K1623" i="2"/>
  <c r="M1623" i="2" s="1"/>
  <c r="K1622" i="2"/>
  <c r="M1622" i="2" s="1"/>
  <c r="K1621" i="2"/>
  <c r="M1621" i="2" s="1"/>
  <c r="K1620" i="2"/>
  <c r="M1620" i="2" s="1"/>
  <c r="K1619" i="2"/>
  <c r="M1619" i="2" s="1"/>
  <c r="K1618" i="2"/>
  <c r="M1618" i="2" s="1"/>
  <c r="K1617" i="2"/>
  <c r="M1617" i="2" s="1"/>
  <c r="K1616" i="2"/>
  <c r="M1616" i="2" s="1"/>
  <c r="K1615" i="2"/>
  <c r="M1615" i="2" s="1"/>
  <c r="K1614" i="2"/>
  <c r="M1614" i="2" s="1"/>
  <c r="K1613" i="2"/>
  <c r="M1613" i="2" s="1"/>
  <c r="K1612" i="2"/>
  <c r="M1612" i="2" s="1"/>
  <c r="K1611" i="2"/>
  <c r="M1611" i="2" s="1"/>
  <c r="K1610" i="2"/>
  <c r="M1610" i="2" s="1"/>
  <c r="K1609" i="2"/>
  <c r="M1609" i="2" s="1"/>
  <c r="K1608" i="2"/>
  <c r="M1608" i="2" s="1"/>
  <c r="K1607" i="2"/>
  <c r="M1607" i="2" s="1"/>
  <c r="K1606" i="2"/>
  <c r="M1606" i="2" s="1"/>
  <c r="K1605" i="2"/>
  <c r="M1605" i="2" s="1"/>
  <c r="K1604" i="2"/>
  <c r="M1604" i="2" s="1"/>
  <c r="K1603" i="2"/>
  <c r="M1603" i="2" s="1"/>
  <c r="K1602" i="2"/>
  <c r="M1602" i="2" s="1"/>
  <c r="K1601" i="2"/>
  <c r="M1601" i="2" s="1"/>
  <c r="K1600" i="2"/>
  <c r="M1600" i="2" s="1"/>
  <c r="K1599" i="2"/>
  <c r="M1599" i="2" s="1"/>
  <c r="K1598" i="2"/>
  <c r="M1598" i="2" s="1"/>
  <c r="K1597" i="2"/>
  <c r="M1597" i="2" s="1"/>
  <c r="K1596" i="2"/>
  <c r="M1596" i="2" s="1"/>
  <c r="K1595" i="2"/>
  <c r="M1595" i="2" s="1"/>
  <c r="K1594" i="2"/>
  <c r="M1594" i="2" s="1"/>
  <c r="K1593" i="2"/>
  <c r="M1593" i="2" s="1"/>
  <c r="K1592" i="2"/>
  <c r="M1592" i="2" s="1"/>
  <c r="K1591" i="2"/>
  <c r="M1591" i="2" s="1"/>
  <c r="K1590" i="2"/>
  <c r="M1590" i="2" s="1"/>
  <c r="K1589" i="2"/>
  <c r="M1589" i="2" s="1"/>
  <c r="K1588" i="2"/>
  <c r="M1588" i="2" s="1"/>
  <c r="K1587" i="2"/>
  <c r="M1587" i="2" s="1"/>
  <c r="K1586" i="2"/>
  <c r="M1586" i="2" s="1"/>
  <c r="K1585" i="2"/>
  <c r="M1585" i="2" s="1"/>
  <c r="K1584" i="2"/>
  <c r="M1584" i="2" s="1"/>
  <c r="K1583" i="2"/>
  <c r="M1583" i="2" s="1"/>
  <c r="K1582" i="2"/>
  <c r="M1582" i="2" s="1"/>
  <c r="K1581" i="2"/>
  <c r="M1581" i="2" s="1"/>
  <c r="K1580" i="2"/>
  <c r="M1580" i="2" s="1"/>
  <c r="K1579" i="2"/>
  <c r="M1579" i="2" s="1"/>
  <c r="K1578" i="2"/>
  <c r="M1578" i="2" s="1"/>
  <c r="K1577" i="2"/>
  <c r="M1577" i="2" s="1"/>
  <c r="K1576" i="2"/>
  <c r="M1576" i="2" s="1"/>
  <c r="K1575" i="2"/>
  <c r="M1575" i="2" s="1"/>
  <c r="K1574" i="2"/>
  <c r="M1574" i="2" s="1"/>
  <c r="K1573" i="2"/>
  <c r="M1573" i="2" s="1"/>
  <c r="K1572" i="2"/>
  <c r="M1572" i="2" s="1"/>
  <c r="K1571" i="2"/>
  <c r="M1571" i="2" s="1"/>
  <c r="K1570" i="2"/>
  <c r="M1570" i="2" s="1"/>
  <c r="K1569" i="2"/>
  <c r="M1569" i="2" s="1"/>
  <c r="K1568" i="2"/>
  <c r="M1568" i="2" s="1"/>
  <c r="K1567" i="2"/>
  <c r="M1567" i="2" s="1"/>
  <c r="K1566" i="2"/>
  <c r="M1566" i="2" s="1"/>
  <c r="K1565" i="2"/>
  <c r="M1565" i="2" s="1"/>
  <c r="K1564" i="2"/>
  <c r="M1564" i="2" s="1"/>
  <c r="K1563" i="2"/>
  <c r="M1563" i="2" s="1"/>
  <c r="K1562" i="2"/>
  <c r="M1562" i="2" s="1"/>
  <c r="K1561" i="2"/>
  <c r="M1561" i="2" s="1"/>
  <c r="K1560" i="2"/>
  <c r="M1560" i="2" s="1"/>
  <c r="K1559" i="2"/>
  <c r="M1559" i="2" s="1"/>
  <c r="K1558" i="2"/>
  <c r="M1558" i="2" s="1"/>
  <c r="K1557" i="2"/>
  <c r="M1557" i="2" s="1"/>
  <c r="K1556" i="2"/>
  <c r="M1556" i="2" s="1"/>
  <c r="K1555" i="2"/>
  <c r="M1555" i="2" s="1"/>
  <c r="K1554" i="2"/>
  <c r="M1554" i="2" s="1"/>
  <c r="K1553" i="2"/>
  <c r="M1553" i="2" s="1"/>
  <c r="K1552" i="2"/>
  <c r="M1552" i="2" s="1"/>
  <c r="K1551" i="2"/>
  <c r="M1551" i="2" s="1"/>
  <c r="K1550" i="2"/>
  <c r="M1550" i="2" s="1"/>
  <c r="K1549" i="2"/>
  <c r="M1549" i="2" s="1"/>
  <c r="K1548" i="2"/>
  <c r="M1548" i="2" s="1"/>
  <c r="K1547" i="2"/>
  <c r="M1547" i="2" s="1"/>
  <c r="K1546" i="2"/>
  <c r="M1546" i="2" s="1"/>
  <c r="K1545" i="2"/>
  <c r="M1545" i="2" s="1"/>
  <c r="K1544" i="2"/>
  <c r="M1544" i="2" s="1"/>
  <c r="K1543" i="2"/>
  <c r="M1543" i="2" s="1"/>
  <c r="K1542" i="2"/>
  <c r="M1542" i="2" s="1"/>
  <c r="K1541" i="2"/>
  <c r="M1541" i="2" s="1"/>
  <c r="K1540" i="2"/>
  <c r="M1540" i="2" s="1"/>
  <c r="K1539" i="2"/>
  <c r="M1539" i="2" s="1"/>
  <c r="K1538" i="2"/>
  <c r="M1538" i="2" s="1"/>
  <c r="K1537" i="2"/>
  <c r="M1537" i="2" s="1"/>
  <c r="K1536" i="2"/>
  <c r="M1536" i="2" s="1"/>
  <c r="K1535" i="2"/>
  <c r="M1535" i="2" s="1"/>
  <c r="K1534" i="2"/>
  <c r="M1534" i="2" s="1"/>
  <c r="K1533" i="2"/>
  <c r="M1533" i="2" s="1"/>
  <c r="K1532" i="2"/>
  <c r="M1532" i="2" s="1"/>
  <c r="K1531" i="2"/>
  <c r="M1531" i="2" s="1"/>
  <c r="K1530" i="2"/>
  <c r="M1530" i="2" s="1"/>
  <c r="K1529" i="2"/>
  <c r="M1529" i="2" s="1"/>
  <c r="K1528" i="2"/>
  <c r="M1528" i="2" s="1"/>
  <c r="K4938" i="2"/>
  <c r="M4938" i="2" s="1"/>
  <c r="K4934" i="2"/>
  <c r="M4934" i="2" s="1"/>
  <c r="K4930" i="2"/>
  <c r="M4930" i="2" s="1"/>
  <c r="K4926" i="2"/>
  <c r="M4926" i="2" s="1"/>
  <c r="K4922" i="2"/>
  <c r="M4922" i="2" s="1"/>
  <c r="K4918" i="2"/>
  <c r="M4918" i="2" s="1"/>
  <c r="K4914" i="2"/>
  <c r="M4914" i="2" s="1"/>
  <c r="K4910" i="2"/>
  <c r="M4910" i="2" s="1"/>
  <c r="K4906" i="2"/>
  <c r="M4906" i="2" s="1"/>
  <c r="K4902" i="2"/>
  <c r="M4902" i="2" s="1"/>
  <c r="K4898" i="2"/>
  <c r="M4898" i="2" s="1"/>
  <c r="K4894" i="2"/>
  <c r="M4894" i="2" s="1"/>
  <c r="K4890" i="2"/>
  <c r="M4890" i="2" s="1"/>
  <c r="K4886" i="2"/>
  <c r="M4886" i="2" s="1"/>
  <c r="K4882" i="2"/>
  <c r="M4882" i="2" s="1"/>
  <c r="K4878" i="2"/>
  <c r="M4878" i="2" s="1"/>
  <c r="K4874" i="2"/>
  <c r="M4874" i="2" s="1"/>
  <c r="K4870" i="2"/>
  <c r="M4870" i="2" s="1"/>
  <c r="K4866" i="2"/>
  <c r="M4866" i="2" s="1"/>
  <c r="K4862" i="2"/>
  <c r="M4862" i="2" s="1"/>
  <c r="K4858" i="2"/>
  <c r="M4858" i="2" s="1"/>
  <c r="K4854" i="2"/>
  <c r="M4854" i="2" s="1"/>
  <c r="K4850" i="2"/>
  <c r="M4850" i="2" s="1"/>
  <c r="K4846" i="2"/>
  <c r="M4846" i="2" s="1"/>
  <c r="K4842" i="2"/>
  <c r="M4842" i="2" s="1"/>
  <c r="K4838" i="2"/>
  <c r="M4838" i="2" s="1"/>
  <c r="K4834" i="2"/>
  <c r="M4834" i="2" s="1"/>
  <c r="K4830" i="2"/>
  <c r="M4830" i="2" s="1"/>
  <c r="K4826" i="2"/>
  <c r="M4826" i="2" s="1"/>
  <c r="K4822" i="2"/>
  <c r="M4822" i="2" s="1"/>
  <c r="K4818" i="2"/>
  <c r="M4818" i="2" s="1"/>
  <c r="K4814" i="2"/>
  <c r="M4814" i="2" s="1"/>
  <c r="K4810" i="2"/>
  <c r="M4810" i="2" s="1"/>
  <c r="K4806" i="2"/>
  <c r="M4806" i="2" s="1"/>
  <c r="K4802" i="2"/>
  <c r="M4802" i="2" s="1"/>
  <c r="K4798" i="2"/>
  <c r="M4798" i="2" s="1"/>
  <c r="K4794" i="2"/>
  <c r="M4794" i="2" s="1"/>
  <c r="K4790" i="2"/>
  <c r="M4790" i="2" s="1"/>
  <c r="K4786" i="2"/>
  <c r="M4786" i="2" s="1"/>
  <c r="K4782" i="2"/>
  <c r="M4782" i="2" s="1"/>
  <c r="K4778" i="2"/>
  <c r="M4778" i="2" s="1"/>
  <c r="K4774" i="2"/>
  <c r="M4774" i="2" s="1"/>
  <c r="K4770" i="2"/>
  <c r="M4770" i="2" s="1"/>
  <c r="K4766" i="2"/>
  <c r="M4766" i="2" s="1"/>
  <c r="K4762" i="2"/>
  <c r="M4762" i="2" s="1"/>
  <c r="K4758" i="2"/>
  <c r="M4758" i="2" s="1"/>
  <c r="K4754" i="2"/>
  <c r="M4754" i="2" s="1"/>
  <c r="K4750" i="2"/>
  <c r="M4750" i="2" s="1"/>
  <c r="K4746" i="2"/>
  <c r="M4746" i="2" s="1"/>
  <c r="K4742" i="2"/>
  <c r="M4742" i="2" s="1"/>
  <c r="K4738" i="2"/>
  <c r="M4738" i="2" s="1"/>
  <c r="K4734" i="2"/>
  <c r="M4734" i="2" s="1"/>
  <c r="K4730" i="2"/>
  <c r="M4730" i="2" s="1"/>
  <c r="K4726" i="2"/>
  <c r="M4726" i="2" s="1"/>
  <c r="K4722" i="2"/>
  <c r="M4722" i="2" s="1"/>
  <c r="K4718" i="2"/>
  <c r="M4718" i="2" s="1"/>
  <c r="K4714" i="2"/>
  <c r="M4714" i="2" s="1"/>
  <c r="K4710" i="2"/>
  <c r="M4710" i="2" s="1"/>
  <c r="K4706" i="2"/>
  <c r="M4706" i="2" s="1"/>
  <c r="K4702" i="2"/>
  <c r="M4702" i="2" s="1"/>
  <c r="K4698" i="2"/>
  <c r="M4698" i="2" s="1"/>
  <c r="K4694" i="2"/>
  <c r="M4694" i="2" s="1"/>
  <c r="K4690" i="2"/>
  <c r="M4690" i="2" s="1"/>
  <c r="K4686" i="2"/>
  <c r="M4686" i="2" s="1"/>
  <c r="K4682" i="2"/>
  <c r="M4682" i="2" s="1"/>
  <c r="K4678" i="2"/>
  <c r="M4678" i="2" s="1"/>
  <c r="K4674" i="2"/>
  <c r="M4674" i="2" s="1"/>
  <c r="K4670" i="2"/>
  <c r="M4670" i="2" s="1"/>
  <c r="K4666" i="2"/>
  <c r="M4666" i="2" s="1"/>
  <c r="K4662" i="2"/>
  <c r="M4662" i="2" s="1"/>
  <c r="K4658" i="2"/>
  <c r="M4658" i="2" s="1"/>
  <c r="K4654" i="2"/>
  <c r="M4654" i="2" s="1"/>
  <c r="K4650" i="2"/>
  <c r="M4650" i="2" s="1"/>
  <c r="K4646" i="2"/>
  <c r="M4646" i="2" s="1"/>
  <c r="K4642" i="2"/>
  <c r="M4642" i="2" s="1"/>
  <c r="K4638" i="2"/>
  <c r="M4638" i="2" s="1"/>
  <c r="K4634" i="2"/>
  <c r="M4634" i="2" s="1"/>
  <c r="K4630" i="2"/>
  <c r="M4630" i="2" s="1"/>
  <c r="K4626" i="2"/>
  <c r="M4626" i="2" s="1"/>
  <c r="K4622" i="2"/>
  <c r="M4622" i="2" s="1"/>
  <c r="K4618" i="2"/>
  <c r="M4618" i="2" s="1"/>
  <c r="K4614" i="2"/>
  <c r="M4614" i="2" s="1"/>
  <c r="K4610" i="2"/>
  <c r="M4610" i="2" s="1"/>
  <c r="K4606" i="2"/>
  <c r="M4606" i="2" s="1"/>
  <c r="K4602" i="2"/>
  <c r="M4602" i="2" s="1"/>
  <c r="K4598" i="2"/>
  <c r="M4598" i="2" s="1"/>
  <c r="K4594" i="2"/>
  <c r="M4594" i="2" s="1"/>
  <c r="K4590" i="2"/>
  <c r="M4590" i="2" s="1"/>
  <c r="K4586" i="2"/>
  <c r="M4586" i="2" s="1"/>
  <c r="K4582" i="2"/>
  <c r="M4582" i="2" s="1"/>
  <c r="K4578" i="2"/>
  <c r="M4578" i="2" s="1"/>
  <c r="K4574" i="2"/>
  <c r="M4574" i="2" s="1"/>
  <c r="K4570" i="2"/>
  <c r="M4570" i="2" s="1"/>
  <c r="K4566" i="2"/>
  <c r="M4566" i="2" s="1"/>
  <c r="K4562" i="2"/>
  <c r="M4562" i="2" s="1"/>
  <c r="K4558" i="2"/>
  <c r="M4558" i="2" s="1"/>
  <c r="K4554" i="2"/>
  <c r="M4554" i="2" s="1"/>
  <c r="K4550" i="2"/>
  <c r="M4550" i="2" s="1"/>
  <c r="K4546" i="2"/>
  <c r="M4546" i="2" s="1"/>
  <c r="K4542" i="2"/>
  <c r="M4542" i="2" s="1"/>
  <c r="K4538" i="2"/>
  <c r="M4538" i="2" s="1"/>
  <c r="K4534" i="2"/>
  <c r="M4534" i="2" s="1"/>
  <c r="K4530" i="2"/>
  <c r="M4530" i="2" s="1"/>
  <c r="K4526" i="2"/>
  <c r="M4526" i="2" s="1"/>
  <c r="K4522" i="2"/>
  <c r="M4522" i="2" s="1"/>
  <c r="K4518" i="2"/>
  <c r="M4518" i="2" s="1"/>
  <c r="K4514" i="2"/>
  <c r="M4514" i="2" s="1"/>
  <c r="K4510" i="2"/>
  <c r="M4510" i="2" s="1"/>
  <c r="K4506" i="2"/>
  <c r="M4506" i="2" s="1"/>
  <c r="K4502" i="2"/>
  <c r="M4502" i="2" s="1"/>
  <c r="K4498" i="2"/>
  <c r="M4498" i="2" s="1"/>
  <c r="K4494" i="2"/>
  <c r="M4494" i="2" s="1"/>
  <c r="K4490" i="2"/>
  <c r="M4490" i="2" s="1"/>
  <c r="K4486" i="2"/>
  <c r="M4486" i="2" s="1"/>
  <c r="K4482" i="2"/>
  <c r="M4482" i="2" s="1"/>
  <c r="K4478" i="2"/>
  <c r="M4478" i="2" s="1"/>
  <c r="K4474" i="2"/>
  <c r="M4474" i="2" s="1"/>
  <c r="K4470" i="2"/>
  <c r="M4470" i="2" s="1"/>
  <c r="K4466" i="2"/>
  <c r="M4466" i="2" s="1"/>
  <c r="K4462" i="2"/>
  <c r="M4462" i="2" s="1"/>
  <c r="K4458" i="2"/>
  <c r="M4458" i="2" s="1"/>
  <c r="K4454" i="2"/>
  <c r="M4454" i="2" s="1"/>
  <c r="K4450" i="2"/>
  <c r="M4450" i="2" s="1"/>
  <c r="K4446" i="2"/>
  <c r="M4446" i="2" s="1"/>
  <c r="K4442" i="2"/>
  <c r="M4442" i="2" s="1"/>
  <c r="K4438" i="2"/>
  <c r="M4438" i="2" s="1"/>
  <c r="K4434" i="2"/>
  <c r="M4434" i="2" s="1"/>
  <c r="K4430" i="2"/>
  <c r="M4430" i="2" s="1"/>
  <c r="K4426" i="2"/>
  <c r="M4426" i="2" s="1"/>
  <c r="K4422" i="2"/>
  <c r="M4422" i="2" s="1"/>
  <c r="K4418" i="2"/>
  <c r="M4418" i="2" s="1"/>
  <c r="K4414" i="2"/>
  <c r="M4414" i="2" s="1"/>
  <c r="K4410" i="2"/>
  <c r="M4410" i="2" s="1"/>
  <c r="K4406" i="2"/>
  <c r="M4406" i="2" s="1"/>
  <c r="K4402" i="2"/>
  <c r="M4402" i="2" s="1"/>
  <c r="K4398" i="2"/>
  <c r="M4398" i="2" s="1"/>
  <c r="K4394" i="2"/>
  <c r="M4394" i="2" s="1"/>
  <c r="K4390" i="2"/>
  <c r="M4390" i="2" s="1"/>
  <c r="K4386" i="2"/>
  <c r="M4386" i="2" s="1"/>
  <c r="K4382" i="2"/>
  <c r="M4382" i="2" s="1"/>
  <c r="K4378" i="2"/>
  <c r="M4378" i="2" s="1"/>
  <c r="K4374" i="2"/>
  <c r="M4374" i="2" s="1"/>
  <c r="K4370" i="2"/>
  <c r="M4370" i="2" s="1"/>
  <c r="K4366" i="2"/>
  <c r="M4366" i="2" s="1"/>
  <c r="K4362" i="2"/>
  <c r="M4362" i="2" s="1"/>
  <c r="K4358" i="2"/>
  <c r="M4358" i="2" s="1"/>
  <c r="K4354" i="2"/>
  <c r="M4354" i="2" s="1"/>
  <c r="K4350" i="2"/>
  <c r="M4350" i="2" s="1"/>
  <c r="K4346" i="2"/>
  <c r="K4342" i="2"/>
  <c r="M4342" i="2" s="1"/>
  <c r="K4338" i="2"/>
  <c r="M4338" i="2" s="1"/>
  <c r="K4334" i="2"/>
  <c r="M4334" i="2" s="1"/>
  <c r="K4330" i="2"/>
  <c r="M4330" i="2" s="1"/>
  <c r="K4326" i="2"/>
  <c r="M4326" i="2" s="1"/>
  <c r="K4322" i="2"/>
  <c r="M4322" i="2" s="1"/>
  <c r="K4318" i="2"/>
  <c r="M4318" i="2" s="1"/>
  <c r="K4314" i="2"/>
  <c r="M4314" i="2" s="1"/>
  <c r="K4310" i="2"/>
  <c r="M4310" i="2" s="1"/>
  <c r="K4306" i="2"/>
  <c r="M4306" i="2" s="1"/>
  <c r="K4302" i="2"/>
  <c r="M4302" i="2" s="1"/>
  <c r="K4298" i="2"/>
  <c r="M4298" i="2" s="1"/>
  <c r="K4294" i="2"/>
  <c r="M4294" i="2" s="1"/>
  <c r="K4290" i="2"/>
  <c r="M4290" i="2" s="1"/>
  <c r="K4286" i="2"/>
  <c r="M4286" i="2" s="1"/>
  <c r="K4282" i="2"/>
  <c r="M4282" i="2" s="1"/>
  <c r="K4278" i="2"/>
  <c r="M4278" i="2" s="1"/>
  <c r="K4274" i="2"/>
  <c r="M4274" i="2" s="1"/>
  <c r="K4270" i="2"/>
  <c r="M4270" i="2" s="1"/>
  <c r="K4266" i="2"/>
  <c r="M4266" i="2" s="1"/>
  <c r="K4262" i="2"/>
  <c r="M4262" i="2" s="1"/>
  <c r="K4258" i="2"/>
  <c r="M4258" i="2" s="1"/>
  <c r="K4254" i="2"/>
  <c r="M4254" i="2" s="1"/>
  <c r="K4250" i="2"/>
  <c r="M4250" i="2" s="1"/>
  <c r="K4246" i="2"/>
  <c r="M4246" i="2" s="1"/>
  <c r="K4242" i="2"/>
  <c r="M4242" i="2" s="1"/>
  <c r="K4238" i="2"/>
  <c r="M4238" i="2" s="1"/>
  <c r="K4234" i="2"/>
  <c r="M4234" i="2" s="1"/>
  <c r="K4230" i="2"/>
  <c r="M4230" i="2" s="1"/>
  <c r="K4226" i="2"/>
  <c r="M4226" i="2" s="1"/>
  <c r="K4222" i="2"/>
  <c r="M4222" i="2" s="1"/>
  <c r="K4218" i="2"/>
  <c r="M4218" i="2" s="1"/>
  <c r="K4214" i="2"/>
  <c r="M4214" i="2" s="1"/>
  <c r="K4210" i="2"/>
  <c r="M4210" i="2" s="1"/>
  <c r="K4206" i="2"/>
  <c r="M4206" i="2" s="1"/>
  <c r="K4202" i="2"/>
  <c r="M4202" i="2" s="1"/>
  <c r="K4198" i="2"/>
  <c r="M4198" i="2" s="1"/>
  <c r="K4194" i="2"/>
  <c r="M4194" i="2" s="1"/>
  <c r="K4190" i="2"/>
  <c r="M4190" i="2" s="1"/>
  <c r="K4186" i="2"/>
  <c r="M4186" i="2" s="1"/>
  <c r="K4182" i="2"/>
  <c r="M4182" i="2" s="1"/>
  <c r="K4178" i="2"/>
  <c r="M4178" i="2" s="1"/>
  <c r="K4174" i="2"/>
  <c r="M4174" i="2" s="1"/>
  <c r="K4170" i="2"/>
  <c r="M4170" i="2" s="1"/>
  <c r="K4166" i="2"/>
  <c r="M4166" i="2" s="1"/>
  <c r="K4162" i="2"/>
  <c r="M4162" i="2" s="1"/>
  <c r="K4158" i="2"/>
  <c r="M4158" i="2" s="1"/>
  <c r="K4154" i="2"/>
  <c r="M4154" i="2" s="1"/>
  <c r="K4150" i="2"/>
  <c r="M4150" i="2" s="1"/>
  <c r="K4146" i="2"/>
  <c r="M4146" i="2" s="1"/>
  <c r="K4142" i="2"/>
  <c r="M4142" i="2" s="1"/>
  <c r="K4138" i="2"/>
  <c r="M4138" i="2" s="1"/>
  <c r="K4134" i="2"/>
  <c r="M4134" i="2" s="1"/>
  <c r="K4130" i="2"/>
  <c r="M4130" i="2" s="1"/>
  <c r="K4126" i="2"/>
  <c r="M4126" i="2" s="1"/>
  <c r="K4122" i="2"/>
  <c r="M4122" i="2" s="1"/>
  <c r="K4118" i="2"/>
  <c r="M4118" i="2" s="1"/>
  <c r="K4114" i="2"/>
  <c r="M4114" i="2" s="1"/>
  <c r="K4110" i="2"/>
  <c r="M4110" i="2" s="1"/>
  <c r="K4106" i="2"/>
  <c r="M4106" i="2" s="1"/>
  <c r="K4102" i="2"/>
  <c r="M4102" i="2" s="1"/>
  <c r="K4098" i="2"/>
  <c r="M4098" i="2" s="1"/>
  <c r="K4094" i="2"/>
  <c r="M4094" i="2" s="1"/>
  <c r="K4090" i="2"/>
  <c r="M4090" i="2" s="1"/>
  <c r="K4086" i="2"/>
  <c r="M4086" i="2" s="1"/>
  <c r="K4082" i="2"/>
  <c r="M4082" i="2" s="1"/>
  <c r="K4078" i="2"/>
  <c r="M4078" i="2" s="1"/>
  <c r="K4074" i="2"/>
  <c r="M4074" i="2" s="1"/>
  <c r="K4070" i="2"/>
  <c r="M4070" i="2" s="1"/>
  <c r="K4066" i="2"/>
  <c r="M4066" i="2" s="1"/>
  <c r="K4062" i="2"/>
  <c r="M4062" i="2" s="1"/>
  <c r="K4058" i="2"/>
  <c r="M4058" i="2" s="1"/>
  <c r="K4054" i="2"/>
  <c r="M4054" i="2" s="1"/>
  <c r="K4050" i="2"/>
  <c r="M4050" i="2" s="1"/>
  <c r="K4046" i="2"/>
  <c r="M4046" i="2" s="1"/>
  <c r="K4042" i="2"/>
  <c r="M4042" i="2" s="1"/>
  <c r="K4038" i="2"/>
  <c r="M4038" i="2" s="1"/>
  <c r="K4034" i="2"/>
  <c r="M4034" i="2" s="1"/>
  <c r="K4030" i="2"/>
  <c r="M4030" i="2" s="1"/>
  <c r="K4026" i="2"/>
  <c r="M4026" i="2" s="1"/>
  <c r="K4022" i="2"/>
  <c r="M4022" i="2" s="1"/>
  <c r="K4018" i="2"/>
  <c r="M4018" i="2" s="1"/>
  <c r="K4014" i="2"/>
  <c r="M4014" i="2" s="1"/>
  <c r="K4010" i="2"/>
  <c r="M4010" i="2" s="1"/>
  <c r="K4006" i="2"/>
  <c r="M4006" i="2" s="1"/>
  <c r="K4002" i="2"/>
  <c r="M4002" i="2" s="1"/>
  <c r="K3998" i="2"/>
  <c r="M3998" i="2" s="1"/>
  <c r="K3994" i="2"/>
  <c r="M3994" i="2" s="1"/>
  <c r="K3990" i="2"/>
  <c r="M3990" i="2" s="1"/>
  <c r="K3986" i="2"/>
  <c r="M3986" i="2" s="1"/>
  <c r="K3982" i="2"/>
  <c r="M3982" i="2" s="1"/>
  <c r="K3978" i="2"/>
  <c r="M3978" i="2" s="1"/>
  <c r="K3974" i="2"/>
  <c r="M3974" i="2" s="1"/>
  <c r="K3970" i="2"/>
  <c r="M3970" i="2" s="1"/>
  <c r="K3966" i="2"/>
  <c r="M3966" i="2" s="1"/>
  <c r="K3962" i="2"/>
  <c r="M3962" i="2" s="1"/>
  <c r="K3958" i="2"/>
  <c r="M3958" i="2" s="1"/>
  <c r="K3954" i="2"/>
  <c r="M3954" i="2" s="1"/>
  <c r="K3950" i="2"/>
  <c r="M3950" i="2" s="1"/>
  <c r="K3946" i="2"/>
  <c r="M3946" i="2" s="1"/>
  <c r="K3942" i="2"/>
  <c r="M3942" i="2" s="1"/>
  <c r="K3938" i="2"/>
  <c r="M3938" i="2" s="1"/>
  <c r="K3934" i="2"/>
  <c r="M3934" i="2" s="1"/>
  <c r="K3930" i="2"/>
  <c r="M3930" i="2" s="1"/>
  <c r="K3926" i="2"/>
  <c r="M3926" i="2" s="1"/>
  <c r="K3922" i="2"/>
  <c r="M3922" i="2" s="1"/>
  <c r="K3918" i="2"/>
  <c r="M3918" i="2" s="1"/>
  <c r="K4939" i="2"/>
  <c r="M4939" i="2" s="1"/>
  <c r="K4931" i="2"/>
  <c r="M4931" i="2" s="1"/>
  <c r="K4923" i="2"/>
  <c r="M4923" i="2" s="1"/>
  <c r="K4915" i="2"/>
  <c r="M4915" i="2" s="1"/>
  <c r="K4907" i="2"/>
  <c r="M4907" i="2" s="1"/>
  <c r="K4899" i="2"/>
  <c r="M4899" i="2" s="1"/>
  <c r="K4891" i="2"/>
  <c r="M4891" i="2" s="1"/>
  <c r="K4883" i="2"/>
  <c r="M4883" i="2" s="1"/>
  <c r="K4875" i="2"/>
  <c r="M4875" i="2" s="1"/>
  <c r="K4867" i="2"/>
  <c r="M4867" i="2" s="1"/>
  <c r="K4859" i="2"/>
  <c r="M4859" i="2" s="1"/>
  <c r="K4851" i="2"/>
  <c r="M4851" i="2" s="1"/>
  <c r="K4843" i="2"/>
  <c r="M4843" i="2" s="1"/>
  <c r="K4835" i="2"/>
  <c r="M4835" i="2" s="1"/>
  <c r="K4827" i="2"/>
  <c r="M4827" i="2" s="1"/>
  <c r="K4819" i="2"/>
  <c r="M4819" i="2" s="1"/>
  <c r="K4811" i="2"/>
  <c r="M4811" i="2" s="1"/>
  <c r="K4803" i="2"/>
  <c r="M4803" i="2" s="1"/>
  <c r="K4795" i="2"/>
  <c r="M4795" i="2" s="1"/>
  <c r="K4787" i="2"/>
  <c r="M4787" i="2" s="1"/>
  <c r="K4779" i="2"/>
  <c r="M4779" i="2" s="1"/>
  <c r="K4771" i="2"/>
  <c r="M4771" i="2" s="1"/>
  <c r="K4763" i="2"/>
  <c r="M4763" i="2" s="1"/>
  <c r="K4755" i="2"/>
  <c r="M4755" i="2" s="1"/>
  <c r="K4747" i="2"/>
  <c r="M4747" i="2" s="1"/>
  <c r="K4739" i="2"/>
  <c r="M4739" i="2" s="1"/>
  <c r="K4731" i="2"/>
  <c r="M4731" i="2" s="1"/>
  <c r="K4723" i="2"/>
  <c r="M4723" i="2" s="1"/>
  <c r="K4715" i="2"/>
  <c r="M4715" i="2" s="1"/>
  <c r="K4707" i="2"/>
  <c r="M4707" i="2" s="1"/>
  <c r="K4699" i="2"/>
  <c r="M4699" i="2" s="1"/>
  <c r="K4691" i="2"/>
  <c r="M4691" i="2" s="1"/>
  <c r="K4683" i="2"/>
  <c r="M4683" i="2" s="1"/>
  <c r="K4675" i="2"/>
  <c r="M4675" i="2" s="1"/>
  <c r="K4667" i="2"/>
  <c r="M4667" i="2" s="1"/>
  <c r="K4659" i="2"/>
  <c r="M4659" i="2" s="1"/>
  <c r="K4651" i="2"/>
  <c r="M4651" i="2" s="1"/>
  <c r="K4643" i="2"/>
  <c r="M4643" i="2" s="1"/>
  <c r="K4635" i="2"/>
  <c r="M4635" i="2" s="1"/>
  <c r="K4627" i="2"/>
  <c r="M4627" i="2" s="1"/>
  <c r="K4619" i="2"/>
  <c r="M4619" i="2" s="1"/>
  <c r="K4611" i="2"/>
  <c r="M4611" i="2" s="1"/>
  <c r="K4603" i="2"/>
  <c r="M4603" i="2" s="1"/>
  <c r="K4595" i="2"/>
  <c r="M4595" i="2" s="1"/>
  <c r="K4587" i="2"/>
  <c r="M4587" i="2" s="1"/>
  <c r="K4579" i="2"/>
  <c r="M4579" i="2" s="1"/>
  <c r="K4571" i="2"/>
  <c r="M4571" i="2" s="1"/>
  <c r="K4563" i="2"/>
  <c r="M4563" i="2" s="1"/>
  <c r="K4555" i="2"/>
  <c r="M4555" i="2" s="1"/>
  <c r="K4547" i="2"/>
  <c r="M4547" i="2" s="1"/>
  <c r="K4539" i="2"/>
  <c r="M4539" i="2" s="1"/>
  <c r="K4531" i="2"/>
  <c r="M4531" i="2" s="1"/>
  <c r="K4523" i="2"/>
  <c r="M4523" i="2" s="1"/>
  <c r="K4515" i="2"/>
  <c r="M4515" i="2" s="1"/>
  <c r="K4507" i="2"/>
  <c r="M4507" i="2" s="1"/>
  <c r="K4499" i="2"/>
  <c r="M4499" i="2" s="1"/>
  <c r="K4491" i="2"/>
  <c r="M4491" i="2" s="1"/>
  <c r="K4483" i="2"/>
  <c r="M4483" i="2" s="1"/>
  <c r="K4475" i="2"/>
  <c r="M4475" i="2" s="1"/>
  <c r="K4467" i="2"/>
  <c r="M4467" i="2" s="1"/>
  <c r="K4459" i="2"/>
  <c r="M4459" i="2" s="1"/>
  <c r="K4451" i="2"/>
  <c r="M4451" i="2" s="1"/>
  <c r="K4443" i="2"/>
  <c r="M4443" i="2" s="1"/>
  <c r="K4435" i="2"/>
  <c r="M4435" i="2" s="1"/>
  <c r="K4427" i="2"/>
  <c r="M4427" i="2" s="1"/>
  <c r="K4419" i="2"/>
  <c r="M4419" i="2" s="1"/>
  <c r="K4411" i="2"/>
  <c r="M4411" i="2" s="1"/>
  <c r="K4403" i="2"/>
  <c r="M4403" i="2" s="1"/>
  <c r="K4395" i="2"/>
  <c r="M4395" i="2" s="1"/>
  <c r="K4387" i="2"/>
  <c r="M4387" i="2" s="1"/>
  <c r="K4379" i="2"/>
  <c r="M4379" i="2" s="1"/>
  <c r="K4371" i="2"/>
  <c r="M4371" i="2" s="1"/>
  <c r="K4363" i="2"/>
  <c r="M4363" i="2" s="1"/>
  <c r="K4355" i="2"/>
  <c r="M4355" i="2" s="1"/>
  <c r="K4347" i="2"/>
  <c r="M4347" i="2" s="1"/>
  <c r="K4339" i="2"/>
  <c r="M4339" i="2" s="1"/>
  <c r="K4331" i="2"/>
  <c r="M4331" i="2" s="1"/>
  <c r="K4323" i="2"/>
  <c r="M4323" i="2" s="1"/>
  <c r="K4315" i="2"/>
  <c r="M4315" i="2" s="1"/>
  <c r="K4307" i="2"/>
  <c r="M4307" i="2" s="1"/>
  <c r="K4299" i="2"/>
  <c r="M4299" i="2" s="1"/>
  <c r="K4291" i="2"/>
  <c r="M4291" i="2" s="1"/>
  <c r="K4283" i="2"/>
  <c r="M4283" i="2" s="1"/>
  <c r="K4275" i="2"/>
  <c r="M4275" i="2" s="1"/>
  <c r="K4267" i="2"/>
  <c r="M4267" i="2" s="1"/>
  <c r="K4259" i="2"/>
  <c r="M4259" i="2" s="1"/>
  <c r="K4251" i="2"/>
  <c r="M4251" i="2" s="1"/>
  <c r="K4243" i="2"/>
  <c r="M4243" i="2" s="1"/>
  <c r="K4235" i="2"/>
  <c r="M4235" i="2" s="1"/>
  <c r="K4227" i="2"/>
  <c r="M4227" i="2" s="1"/>
  <c r="K4219" i="2"/>
  <c r="M4219" i="2" s="1"/>
  <c r="K4211" i="2"/>
  <c r="M4211" i="2" s="1"/>
  <c r="K4203" i="2"/>
  <c r="M4203" i="2" s="1"/>
  <c r="K4195" i="2"/>
  <c r="M4195" i="2" s="1"/>
  <c r="K4187" i="2"/>
  <c r="M4187" i="2" s="1"/>
  <c r="K4179" i="2"/>
  <c r="M4179" i="2" s="1"/>
  <c r="K4171" i="2"/>
  <c r="M4171" i="2" s="1"/>
  <c r="K4163" i="2"/>
  <c r="M4163" i="2" s="1"/>
  <c r="K4155" i="2"/>
  <c r="M4155" i="2" s="1"/>
  <c r="K4147" i="2"/>
  <c r="M4147" i="2" s="1"/>
  <c r="K4139" i="2"/>
  <c r="M4139" i="2" s="1"/>
  <c r="K4131" i="2"/>
  <c r="M4131" i="2" s="1"/>
  <c r="K4123" i="2"/>
  <c r="M4123" i="2" s="1"/>
  <c r="K4115" i="2"/>
  <c r="M4115" i="2" s="1"/>
  <c r="K4107" i="2"/>
  <c r="M4107" i="2" s="1"/>
  <c r="K4099" i="2"/>
  <c r="M4099" i="2" s="1"/>
  <c r="K4091" i="2"/>
  <c r="M4091" i="2" s="1"/>
  <c r="K4083" i="2"/>
  <c r="M4083" i="2" s="1"/>
  <c r="K4075" i="2"/>
  <c r="M4075" i="2" s="1"/>
  <c r="K4067" i="2"/>
  <c r="M4067" i="2" s="1"/>
  <c r="K4059" i="2"/>
  <c r="M4059" i="2" s="1"/>
  <c r="K4051" i="2"/>
  <c r="M4051" i="2" s="1"/>
  <c r="K4043" i="2"/>
  <c r="M4043" i="2" s="1"/>
  <c r="K4035" i="2"/>
  <c r="M4035" i="2" s="1"/>
  <c r="K4027" i="2"/>
  <c r="M4027" i="2" s="1"/>
  <c r="K4019" i="2"/>
  <c r="M4019" i="2" s="1"/>
  <c r="K4011" i="2"/>
  <c r="M4011" i="2" s="1"/>
  <c r="K4003" i="2"/>
  <c r="M4003" i="2" s="1"/>
  <c r="K3995" i="2"/>
  <c r="M3995" i="2" s="1"/>
  <c r="K3987" i="2"/>
  <c r="M3987" i="2" s="1"/>
  <c r="K3979" i="2"/>
  <c r="M3979" i="2" s="1"/>
  <c r="K3971" i="2"/>
  <c r="M3971" i="2" s="1"/>
  <c r="K3963" i="2"/>
  <c r="M3963" i="2" s="1"/>
  <c r="K3955" i="2"/>
  <c r="M3955" i="2" s="1"/>
  <c r="K3947" i="2"/>
  <c r="M3947" i="2" s="1"/>
  <c r="K3939" i="2"/>
  <c r="M3939" i="2" s="1"/>
  <c r="K3931" i="2"/>
  <c r="M3931" i="2" s="1"/>
  <c r="K3923" i="2"/>
  <c r="M3923" i="2" s="1"/>
  <c r="K4940" i="2"/>
  <c r="M4940" i="2" s="1"/>
  <c r="K4932" i="2"/>
  <c r="M4932" i="2" s="1"/>
  <c r="K4924" i="2"/>
  <c r="M4924" i="2" s="1"/>
  <c r="K4916" i="2"/>
  <c r="M4916" i="2" s="1"/>
  <c r="K4908" i="2"/>
  <c r="M4908" i="2" s="1"/>
  <c r="K4900" i="2"/>
  <c r="M4900" i="2" s="1"/>
  <c r="K4892" i="2"/>
  <c r="M4892" i="2" s="1"/>
  <c r="K4884" i="2"/>
  <c r="M4884" i="2" s="1"/>
  <c r="K4876" i="2"/>
  <c r="M4876" i="2" s="1"/>
  <c r="K4868" i="2"/>
  <c r="M4868" i="2" s="1"/>
  <c r="K4860" i="2"/>
  <c r="M4860" i="2" s="1"/>
  <c r="K4852" i="2"/>
  <c r="M4852" i="2" s="1"/>
  <c r="K4844" i="2"/>
  <c r="M4844" i="2" s="1"/>
  <c r="K4836" i="2"/>
  <c r="M4836" i="2" s="1"/>
  <c r="K4828" i="2"/>
  <c r="M4828" i="2" s="1"/>
  <c r="K4820" i="2"/>
  <c r="M4820" i="2" s="1"/>
  <c r="K4812" i="2"/>
  <c r="M4812" i="2" s="1"/>
  <c r="K4804" i="2"/>
  <c r="M4804" i="2" s="1"/>
  <c r="K4796" i="2"/>
  <c r="M4796" i="2" s="1"/>
  <c r="K4788" i="2"/>
  <c r="M4788" i="2" s="1"/>
  <c r="K4780" i="2"/>
  <c r="M4780" i="2" s="1"/>
  <c r="K4772" i="2"/>
  <c r="M4772" i="2" s="1"/>
  <c r="K4764" i="2"/>
  <c r="M4764" i="2" s="1"/>
  <c r="K4756" i="2"/>
  <c r="M4756" i="2" s="1"/>
  <c r="K4748" i="2"/>
  <c r="M4748" i="2" s="1"/>
  <c r="K4740" i="2"/>
  <c r="M4740" i="2" s="1"/>
  <c r="K4732" i="2"/>
  <c r="M4732" i="2" s="1"/>
  <c r="K4724" i="2"/>
  <c r="M4724" i="2" s="1"/>
  <c r="K4716" i="2"/>
  <c r="M4716" i="2" s="1"/>
  <c r="K4708" i="2"/>
  <c r="M4708" i="2" s="1"/>
  <c r="K4700" i="2"/>
  <c r="M4700" i="2" s="1"/>
  <c r="K4692" i="2"/>
  <c r="M4692" i="2" s="1"/>
  <c r="K4684" i="2"/>
  <c r="M4684" i="2" s="1"/>
  <c r="K4676" i="2"/>
  <c r="M4676" i="2" s="1"/>
  <c r="K4668" i="2"/>
  <c r="M4668" i="2" s="1"/>
  <c r="K4660" i="2"/>
  <c r="M4660" i="2" s="1"/>
  <c r="K4652" i="2"/>
  <c r="M4652" i="2" s="1"/>
  <c r="K4644" i="2"/>
  <c r="M4644" i="2" s="1"/>
  <c r="K4636" i="2"/>
  <c r="M4636" i="2" s="1"/>
  <c r="K4628" i="2"/>
  <c r="M4628" i="2" s="1"/>
  <c r="K4620" i="2"/>
  <c r="M4620" i="2" s="1"/>
  <c r="K4612" i="2"/>
  <c r="M4612" i="2" s="1"/>
  <c r="K4604" i="2"/>
  <c r="M4604" i="2" s="1"/>
  <c r="K4596" i="2"/>
  <c r="M4596" i="2" s="1"/>
  <c r="K4588" i="2"/>
  <c r="M4588" i="2" s="1"/>
  <c r="K4580" i="2"/>
  <c r="M4580" i="2" s="1"/>
  <c r="K4572" i="2"/>
  <c r="M4572" i="2" s="1"/>
  <c r="K4564" i="2"/>
  <c r="M4564" i="2" s="1"/>
  <c r="K4556" i="2"/>
  <c r="M4556" i="2" s="1"/>
  <c r="K4548" i="2"/>
  <c r="M4548" i="2" s="1"/>
  <c r="K4540" i="2"/>
  <c r="M4540" i="2" s="1"/>
  <c r="K4532" i="2"/>
  <c r="M4532" i="2" s="1"/>
  <c r="K4524" i="2"/>
  <c r="M4524" i="2" s="1"/>
  <c r="K4516" i="2"/>
  <c r="M4516" i="2" s="1"/>
  <c r="K4508" i="2"/>
  <c r="M4508" i="2" s="1"/>
  <c r="K4500" i="2"/>
  <c r="M4500" i="2" s="1"/>
  <c r="K4492" i="2"/>
  <c r="M4492" i="2" s="1"/>
  <c r="K4484" i="2"/>
  <c r="M4484" i="2" s="1"/>
  <c r="K4476" i="2"/>
  <c r="M4476" i="2" s="1"/>
  <c r="K4468" i="2"/>
  <c r="M4468" i="2" s="1"/>
  <c r="K4460" i="2"/>
  <c r="M4460" i="2" s="1"/>
  <c r="K4452" i="2"/>
  <c r="M4452" i="2" s="1"/>
  <c r="K4444" i="2"/>
  <c r="M4444" i="2" s="1"/>
  <c r="K4436" i="2"/>
  <c r="M4436" i="2" s="1"/>
  <c r="K4428" i="2"/>
  <c r="M4428" i="2" s="1"/>
  <c r="K4420" i="2"/>
  <c r="M4420" i="2" s="1"/>
  <c r="K4412" i="2"/>
  <c r="M4412" i="2" s="1"/>
  <c r="K4404" i="2"/>
  <c r="M4404" i="2" s="1"/>
  <c r="K4396" i="2"/>
  <c r="M4396" i="2" s="1"/>
  <c r="K4388" i="2"/>
  <c r="M4388" i="2" s="1"/>
  <c r="K4380" i="2"/>
  <c r="M4380" i="2" s="1"/>
  <c r="K4372" i="2"/>
  <c r="M4372" i="2" s="1"/>
  <c r="K4364" i="2"/>
  <c r="M4364" i="2" s="1"/>
  <c r="K4356" i="2"/>
  <c r="M4356" i="2" s="1"/>
  <c r="K4348" i="2"/>
  <c r="M4348" i="2" s="1"/>
  <c r="K4340" i="2"/>
  <c r="M4340" i="2" s="1"/>
  <c r="K4332" i="2"/>
  <c r="M4332" i="2" s="1"/>
  <c r="K4324" i="2"/>
  <c r="M4324" i="2" s="1"/>
  <c r="K4316" i="2"/>
  <c r="M4316" i="2" s="1"/>
  <c r="K4308" i="2"/>
  <c r="M4308" i="2" s="1"/>
  <c r="K4300" i="2"/>
  <c r="M4300" i="2" s="1"/>
  <c r="K4292" i="2"/>
  <c r="M4292" i="2" s="1"/>
  <c r="K4284" i="2"/>
  <c r="M4284" i="2" s="1"/>
  <c r="K4276" i="2"/>
  <c r="M4276" i="2" s="1"/>
  <c r="K4268" i="2"/>
  <c r="M4268" i="2" s="1"/>
  <c r="K4260" i="2"/>
  <c r="M4260" i="2" s="1"/>
  <c r="K4252" i="2"/>
  <c r="M4252" i="2" s="1"/>
  <c r="K4244" i="2"/>
  <c r="M4244" i="2" s="1"/>
  <c r="K4236" i="2"/>
  <c r="M4236" i="2" s="1"/>
  <c r="K4228" i="2"/>
  <c r="M4228" i="2" s="1"/>
  <c r="K4220" i="2"/>
  <c r="M4220" i="2" s="1"/>
  <c r="K4212" i="2"/>
  <c r="M4212" i="2" s="1"/>
  <c r="K4204" i="2"/>
  <c r="M4204" i="2" s="1"/>
  <c r="K4196" i="2"/>
  <c r="M4196" i="2" s="1"/>
  <c r="K4188" i="2"/>
  <c r="M4188" i="2" s="1"/>
  <c r="K4180" i="2"/>
  <c r="M4180" i="2" s="1"/>
  <c r="K4172" i="2"/>
  <c r="M4172" i="2" s="1"/>
  <c r="K4164" i="2"/>
  <c r="M4164" i="2" s="1"/>
  <c r="K4156" i="2"/>
  <c r="M4156" i="2" s="1"/>
  <c r="K4148" i="2"/>
  <c r="M4148" i="2" s="1"/>
  <c r="K4140" i="2"/>
  <c r="M4140" i="2" s="1"/>
  <c r="K4132" i="2"/>
  <c r="M4132" i="2" s="1"/>
  <c r="K4124" i="2"/>
  <c r="M4124" i="2" s="1"/>
  <c r="K4116" i="2"/>
  <c r="M4116" i="2" s="1"/>
  <c r="K4108" i="2"/>
  <c r="M4108" i="2" s="1"/>
  <c r="K4100" i="2"/>
  <c r="M4100" i="2" s="1"/>
  <c r="K4092" i="2"/>
  <c r="M4092" i="2" s="1"/>
  <c r="K4084" i="2"/>
  <c r="M4084" i="2" s="1"/>
  <c r="K4076" i="2"/>
  <c r="M4076" i="2" s="1"/>
  <c r="K4068" i="2"/>
  <c r="M4068" i="2" s="1"/>
  <c r="K4060" i="2"/>
  <c r="M4060" i="2" s="1"/>
  <c r="K4052" i="2"/>
  <c r="M4052" i="2" s="1"/>
  <c r="K4044" i="2"/>
  <c r="M4044" i="2" s="1"/>
  <c r="K4036" i="2"/>
  <c r="M4036" i="2" s="1"/>
  <c r="K4028" i="2"/>
  <c r="M4028" i="2" s="1"/>
  <c r="K4020" i="2"/>
  <c r="M4020" i="2" s="1"/>
  <c r="K4012" i="2"/>
  <c r="M4012" i="2" s="1"/>
  <c r="K4004" i="2"/>
  <c r="M4004" i="2" s="1"/>
  <c r="K3996" i="2"/>
  <c r="M3996" i="2" s="1"/>
  <c r="K3988" i="2"/>
  <c r="M3988" i="2" s="1"/>
  <c r="K3980" i="2"/>
  <c r="M3980" i="2" s="1"/>
  <c r="K3972" i="2"/>
  <c r="M3972" i="2" s="1"/>
  <c r="K3964" i="2"/>
  <c r="M3964" i="2" s="1"/>
  <c r="K3956" i="2"/>
  <c r="M3956" i="2" s="1"/>
  <c r="K3948" i="2"/>
  <c r="M3948" i="2" s="1"/>
  <c r="K3940" i="2"/>
  <c r="M3940" i="2" s="1"/>
  <c r="K3932" i="2"/>
  <c r="M3932" i="2" s="1"/>
  <c r="K3924" i="2"/>
  <c r="M3924" i="2" s="1"/>
  <c r="K11" i="2"/>
  <c r="M11" i="2" s="1"/>
  <c r="K12" i="2"/>
  <c r="M12" i="2" s="1"/>
  <c r="K13" i="2"/>
  <c r="M13" i="2" s="1"/>
  <c r="K14" i="2"/>
  <c r="M14" i="2" s="1"/>
  <c r="K15" i="2"/>
  <c r="M15" i="2" s="1"/>
  <c r="K16" i="2"/>
  <c r="M16" i="2" s="1"/>
  <c r="K21" i="2"/>
  <c r="M21" i="2" s="1"/>
  <c r="K22" i="2"/>
  <c r="M22" i="2" s="1"/>
  <c r="P5" i="5"/>
  <c r="G6" i="5"/>
  <c r="K1523" i="2"/>
  <c r="M1523" i="2" s="1"/>
  <c r="K1527" i="2"/>
  <c r="M1527" i="2" s="1"/>
  <c r="K3919" i="2"/>
  <c r="M3919" i="2" s="1"/>
  <c r="K3935" i="2"/>
  <c r="M3935" i="2" s="1"/>
  <c r="K3951" i="2"/>
  <c r="M3951" i="2" s="1"/>
  <c r="K3967" i="2"/>
  <c r="M3967" i="2" s="1"/>
  <c r="K3983" i="2"/>
  <c r="M3983" i="2" s="1"/>
  <c r="K3999" i="2"/>
  <c r="M3999" i="2" s="1"/>
  <c r="K4015" i="2"/>
  <c r="M4015" i="2" s="1"/>
  <c r="K4031" i="2"/>
  <c r="M4031" i="2" s="1"/>
  <c r="K4047" i="2"/>
  <c r="M4047" i="2" s="1"/>
  <c r="K4063" i="2"/>
  <c r="M4063" i="2" s="1"/>
  <c r="K4079" i="2"/>
  <c r="M4079" i="2" s="1"/>
  <c r="K4095" i="2"/>
  <c r="M4095" i="2" s="1"/>
  <c r="K4111" i="2"/>
  <c r="M4111" i="2" s="1"/>
  <c r="K4127" i="2"/>
  <c r="M4127" i="2" s="1"/>
  <c r="K4143" i="2"/>
  <c r="M4143" i="2" s="1"/>
  <c r="K4159" i="2"/>
  <c r="M4159" i="2" s="1"/>
  <c r="K4175" i="2"/>
  <c r="M4175" i="2" s="1"/>
  <c r="K4191" i="2"/>
  <c r="M4191" i="2" s="1"/>
  <c r="K4207" i="2"/>
  <c r="M4207" i="2" s="1"/>
  <c r="K4223" i="2"/>
  <c r="M4223" i="2" s="1"/>
  <c r="K4239" i="2"/>
  <c r="M4239" i="2" s="1"/>
  <c r="K4255" i="2"/>
  <c r="M4255" i="2" s="1"/>
  <c r="K4271" i="2"/>
  <c r="M4271" i="2" s="1"/>
  <c r="K4287" i="2"/>
  <c r="M4287" i="2" s="1"/>
  <c r="K4303" i="2"/>
  <c r="M4303" i="2" s="1"/>
  <c r="K4319" i="2"/>
  <c r="M4319" i="2" s="1"/>
  <c r="K4335" i="2"/>
  <c r="M4335" i="2" s="1"/>
  <c r="K4351" i="2"/>
  <c r="M4351" i="2" s="1"/>
  <c r="K4367" i="2"/>
  <c r="M4367" i="2" s="1"/>
  <c r="K4383" i="2"/>
  <c r="M4383" i="2" s="1"/>
  <c r="K4399" i="2"/>
  <c r="M4399" i="2" s="1"/>
  <c r="K4415" i="2"/>
  <c r="M4415" i="2" s="1"/>
  <c r="K4431" i="2"/>
  <c r="M4431" i="2" s="1"/>
  <c r="K4447" i="2"/>
  <c r="M4447" i="2" s="1"/>
  <c r="K4463" i="2"/>
  <c r="M4463" i="2" s="1"/>
  <c r="K4479" i="2"/>
  <c r="M4479" i="2" s="1"/>
  <c r="K4495" i="2"/>
  <c r="M4495" i="2" s="1"/>
  <c r="K4511" i="2"/>
  <c r="M4511" i="2" s="1"/>
  <c r="K4527" i="2"/>
  <c r="M4527" i="2" s="1"/>
  <c r="K4543" i="2"/>
  <c r="M4543" i="2" s="1"/>
  <c r="K4559" i="2"/>
  <c r="M4559" i="2" s="1"/>
  <c r="K4575" i="2"/>
  <c r="M4575" i="2" s="1"/>
  <c r="K4591" i="2"/>
  <c r="M4591" i="2" s="1"/>
  <c r="K4607" i="2"/>
  <c r="M4607" i="2" s="1"/>
  <c r="K4623" i="2"/>
  <c r="M4623" i="2" s="1"/>
  <c r="K4639" i="2"/>
  <c r="M4639" i="2" s="1"/>
  <c r="K4655" i="2"/>
  <c r="M4655" i="2" s="1"/>
  <c r="K4671" i="2"/>
  <c r="M4671" i="2" s="1"/>
  <c r="K4687" i="2"/>
  <c r="M4687" i="2" s="1"/>
  <c r="K4703" i="2"/>
  <c r="M4703" i="2" s="1"/>
  <c r="K4719" i="2"/>
  <c r="M4719" i="2" s="1"/>
  <c r="K4735" i="2"/>
  <c r="M4735" i="2" s="1"/>
  <c r="K4751" i="2"/>
  <c r="M4751" i="2" s="1"/>
  <c r="K4767" i="2"/>
  <c r="M4767" i="2" s="1"/>
  <c r="K4783" i="2"/>
  <c r="M4783" i="2" s="1"/>
  <c r="K4799" i="2"/>
  <c r="M4799" i="2" s="1"/>
  <c r="K4815" i="2"/>
  <c r="M4815" i="2" s="1"/>
  <c r="K4831" i="2"/>
  <c r="M4831" i="2" s="1"/>
  <c r="K4847" i="2"/>
  <c r="M4847" i="2" s="1"/>
  <c r="K4863" i="2"/>
  <c r="M4863" i="2" s="1"/>
  <c r="K4879" i="2"/>
  <c r="M4879" i="2" s="1"/>
  <c r="K4895" i="2"/>
  <c r="M4895" i="2" s="1"/>
  <c r="K4911" i="2"/>
  <c r="M4911" i="2" s="1"/>
  <c r="K4927" i="2"/>
  <c r="M4927" i="2" s="1"/>
  <c r="B18" i="2"/>
  <c r="M1418" i="2"/>
  <c r="G4" i="5"/>
  <c r="K17" i="2"/>
  <c r="M17" i="2" s="1"/>
  <c r="K23" i="2"/>
  <c r="M23" i="2" s="1"/>
  <c r="K24" i="2"/>
  <c r="M24" i="2" s="1"/>
  <c r="K25" i="2"/>
  <c r="M25" i="2" s="1"/>
  <c r="I6" i="5"/>
  <c r="K1522" i="2"/>
  <c r="M1522" i="2" s="1"/>
  <c r="K1526" i="2"/>
  <c r="M1526" i="2" s="1"/>
  <c r="K3928" i="2"/>
  <c r="M3928" i="2" s="1"/>
  <c r="K3944" i="2"/>
  <c r="M3944" i="2" s="1"/>
  <c r="K3960" i="2"/>
  <c r="M3960" i="2" s="1"/>
  <c r="K3976" i="2"/>
  <c r="M3976" i="2" s="1"/>
  <c r="K3992" i="2"/>
  <c r="M3992" i="2" s="1"/>
  <c r="K4008" i="2"/>
  <c r="M4008" i="2" s="1"/>
  <c r="K4024" i="2"/>
  <c r="M4024" i="2" s="1"/>
  <c r="K4040" i="2"/>
  <c r="M4040" i="2" s="1"/>
  <c r="K4056" i="2"/>
  <c r="M4056" i="2" s="1"/>
  <c r="K4072" i="2"/>
  <c r="M4072" i="2" s="1"/>
  <c r="K4088" i="2"/>
  <c r="M4088" i="2" s="1"/>
  <c r="K4104" i="2"/>
  <c r="M4104" i="2" s="1"/>
  <c r="K4120" i="2"/>
  <c r="M4120" i="2" s="1"/>
  <c r="K4136" i="2"/>
  <c r="M4136" i="2" s="1"/>
  <c r="K4152" i="2"/>
  <c r="M4152" i="2" s="1"/>
  <c r="K4168" i="2"/>
  <c r="M4168" i="2" s="1"/>
  <c r="K4184" i="2"/>
  <c r="M4184" i="2" s="1"/>
  <c r="K4200" i="2"/>
  <c r="M4200" i="2" s="1"/>
  <c r="K4216" i="2"/>
  <c r="M4216" i="2" s="1"/>
  <c r="K4232" i="2"/>
  <c r="M4232" i="2" s="1"/>
  <c r="K4248" i="2"/>
  <c r="M4248" i="2" s="1"/>
  <c r="K4264" i="2"/>
  <c r="M4264" i="2" s="1"/>
  <c r="K4280" i="2"/>
  <c r="M4280" i="2" s="1"/>
  <c r="K4296" i="2"/>
  <c r="M4296" i="2" s="1"/>
  <c r="K4312" i="2"/>
  <c r="M4312" i="2" s="1"/>
  <c r="K4328" i="2"/>
  <c r="M4328" i="2" s="1"/>
  <c r="K4344" i="2"/>
  <c r="M4344" i="2" s="1"/>
  <c r="K4360" i="2"/>
  <c r="M4360" i="2" s="1"/>
  <c r="K4376" i="2"/>
  <c r="M4376" i="2" s="1"/>
  <c r="K4392" i="2"/>
  <c r="M4392" i="2" s="1"/>
  <c r="K4408" i="2"/>
  <c r="M4408" i="2" s="1"/>
  <c r="K4424" i="2"/>
  <c r="M4424" i="2" s="1"/>
  <c r="K4440" i="2"/>
  <c r="M4440" i="2" s="1"/>
  <c r="K4456" i="2"/>
  <c r="M4456" i="2" s="1"/>
  <c r="K4472" i="2"/>
  <c r="M4472" i="2" s="1"/>
  <c r="K4488" i="2"/>
  <c r="M4488" i="2" s="1"/>
  <c r="K4504" i="2"/>
  <c r="M4504" i="2" s="1"/>
  <c r="K4520" i="2"/>
  <c r="M4520" i="2" s="1"/>
  <c r="K4536" i="2"/>
  <c r="M4536" i="2" s="1"/>
  <c r="K4552" i="2"/>
  <c r="M4552" i="2" s="1"/>
  <c r="K4568" i="2"/>
  <c r="M4568" i="2" s="1"/>
  <c r="K4584" i="2"/>
  <c r="M4584" i="2" s="1"/>
  <c r="K4600" i="2"/>
  <c r="M4600" i="2" s="1"/>
  <c r="K4616" i="2"/>
  <c r="M4616" i="2" s="1"/>
  <c r="K4632" i="2"/>
  <c r="M4632" i="2" s="1"/>
  <c r="K4648" i="2"/>
  <c r="M4648" i="2" s="1"/>
  <c r="K4664" i="2"/>
  <c r="M4664" i="2" s="1"/>
  <c r="K4680" i="2"/>
  <c r="M4680" i="2" s="1"/>
  <c r="K4696" i="2"/>
  <c r="M4696" i="2" s="1"/>
  <c r="K4712" i="2"/>
  <c r="M4712" i="2" s="1"/>
  <c r="K4728" i="2"/>
  <c r="M4728" i="2" s="1"/>
  <c r="K4744" i="2"/>
  <c r="M4744" i="2" s="1"/>
  <c r="K4760" i="2"/>
  <c r="M4760" i="2" s="1"/>
  <c r="K4776" i="2"/>
  <c r="M4776" i="2" s="1"/>
  <c r="K4792" i="2"/>
  <c r="M4792" i="2" s="1"/>
  <c r="K4808" i="2"/>
  <c r="M4808" i="2" s="1"/>
  <c r="K4824" i="2"/>
  <c r="M4824" i="2" s="1"/>
  <c r="K4840" i="2"/>
  <c r="M4840" i="2" s="1"/>
  <c r="K4856" i="2"/>
  <c r="M4856" i="2" s="1"/>
  <c r="K4872" i="2"/>
  <c r="M4872" i="2" s="1"/>
  <c r="K4888" i="2"/>
  <c r="M4888" i="2" s="1"/>
  <c r="K4904" i="2"/>
  <c r="M4904" i="2" s="1"/>
  <c r="K4920" i="2"/>
  <c r="M4920" i="2" s="1"/>
  <c r="K4936" i="2"/>
  <c r="M4936" i="2" s="1"/>
  <c r="G7" i="5"/>
  <c r="G8" i="5"/>
  <c r="G11" i="5"/>
  <c r="G10" i="5"/>
  <c r="I11" i="5"/>
  <c r="I10" i="5"/>
  <c r="G12" i="5"/>
  <c r="I12" i="5"/>
  <c r="G13" i="5"/>
  <c r="I13" i="5"/>
  <c r="I14" i="5"/>
  <c r="G14" i="5"/>
  <c r="G15" i="5"/>
  <c r="K6" i="5" l="1"/>
  <c r="K10" i="5"/>
  <c r="P10" i="5" s="1"/>
  <c r="M4346" i="2"/>
  <c r="K13" i="5"/>
  <c r="M6554" i="2"/>
  <c r="K14" i="5"/>
  <c r="P14" i="5" s="1"/>
  <c r="M7298" i="2"/>
  <c r="B21" i="2"/>
  <c r="K15" i="5"/>
  <c r="M8018" i="2"/>
  <c r="T5" i="2"/>
  <c r="P15" i="5"/>
  <c r="P13" i="5"/>
  <c r="K4" i="5"/>
  <c r="P4" i="5" s="1"/>
  <c r="P6" i="5"/>
  <c r="K7" i="5"/>
  <c r="P7" i="5" s="1"/>
  <c r="M2162" i="2"/>
  <c r="K8" i="5"/>
  <c r="P8" i="5" s="1"/>
  <c r="M2882" i="2"/>
  <c r="K9" i="5"/>
  <c r="P9" i="5" s="1"/>
  <c r="M3626" i="2"/>
  <c r="K11" i="5"/>
  <c r="P11" i="5" s="1"/>
  <c r="M5090" i="2"/>
  <c r="K12" i="5"/>
  <c r="P12" i="5" s="1"/>
  <c r="M5834" i="2"/>
  <c r="B19" i="2"/>
  <c r="B23" i="2" s="1"/>
</calcChain>
</file>

<file path=xl/sharedStrings.xml><?xml version="1.0" encoding="utf-8"?>
<sst xmlns="http://schemas.openxmlformats.org/spreadsheetml/2006/main" count="78" uniqueCount="60">
  <si>
    <t>Produz DSL [MWh]</t>
  </si>
  <si>
    <t>Cons h  [MWh]</t>
  </si>
  <si>
    <t>CF % WEC</t>
  </si>
  <si>
    <t>CF % EOL</t>
  </si>
  <si>
    <t>CF % FV</t>
  </si>
  <si>
    <t>DateTime</t>
  </si>
  <si>
    <t>SanPietro</t>
  </si>
  <si>
    <t>per PEWEC bisogna installare</t>
  </si>
  <si>
    <t xml:space="preserve">un multiplo di </t>
  </si>
  <si>
    <t>n dispositivi</t>
  </si>
  <si>
    <t>MW</t>
  </si>
  <si>
    <t>Pwec_inst [MW]</t>
  </si>
  <si>
    <t>Peol_inst [MW]</t>
  </si>
  <si>
    <t>Pfv_inst  [MW]</t>
  </si>
  <si>
    <t>Ewec_prod [MWh]</t>
  </si>
  <si>
    <t>Eeol_prod [MWh]</t>
  </si>
  <si>
    <t>Efv_prod [MWh]</t>
  </si>
  <si>
    <t>Efv tot</t>
  </si>
  <si>
    <t>Eeol tot</t>
  </si>
  <si>
    <t>Ewec tot</t>
  </si>
  <si>
    <t>ENERGIA RICHIESTA</t>
  </si>
  <si>
    <t>GWh</t>
  </si>
  <si>
    <t>MWh</t>
  </si>
  <si>
    <t>TOT ENERG DSL</t>
  </si>
  <si>
    <t xml:space="preserve">TOT ENERG </t>
  </si>
  <si>
    <t>MESI</t>
  </si>
  <si>
    <t>CF% med pv</t>
  </si>
  <si>
    <t>E_pv</t>
  </si>
  <si>
    <t>CF% med eol</t>
  </si>
  <si>
    <t>E_eol</t>
  </si>
  <si>
    <t>CF% med wec</t>
  </si>
  <si>
    <t>E_wec</t>
  </si>
  <si>
    <t>Cons orario</t>
  </si>
  <si>
    <t>prod mensile fer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</si>
  <si>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</si>
  <si>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</si>
  <si>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</si>
  <si>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</si>
  <si>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</si>
  <si>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</si>
  <si>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</si>
  <si>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</si>
  <si>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</si>
  <si>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</si>
  <si>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</si>
  <si>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</si>
  <si>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Potenza massima scambiata dall'accumulatore [MW]</t>
  </si>
  <si>
    <t>n cicli delle batterie</t>
  </si>
  <si>
    <t>CF% FV medio</t>
  </si>
  <si>
    <t>Prod_FV tot</t>
  </si>
  <si>
    <t>CF% EOL medio</t>
  </si>
  <si>
    <t>Prod_EOL tot</t>
  </si>
  <si>
    <t>CF% WEC medio</t>
  </si>
  <si>
    <t>Prod_WEC tot</t>
  </si>
  <si>
    <t>Consumo</t>
  </si>
  <si>
    <t>Perc penetrazione FER</t>
  </si>
  <si>
    <t xml:space="preserve">SOC med </t>
  </si>
  <si>
    <t>n=8</t>
  </si>
  <si>
    <t>SOC</t>
  </si>
  <si>
    <t>Prod_DSL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</si>
</sst>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9" fontId="0" fillId="0" borderId="0" xfId="1" applyFont="1"/>
    <xf numFmtId="49" fontId="0" fillId="0" borderId="0" xfId="1" applyNumberFormat="1" applyFont="1" applyAlignment="1">
      <alignment horizontal="right"/>
    </xf>
    <xf numFmtId="22" fontId="0" fillId="0" borderId="0" xfId="0" applyNumberFormat="1"/>
    <xf numFmtId="49" fontId="0" fillId="0" borderId="0" xfId="0" applyNumberFormat="1"/>
    <xf numFmtId="9" fontId="0" fillId="0" borderId="0" xfId="1" applyFont="1" applyAlignment="1">
      <alignment horizontal="center" vertical="center"/>
    </xf>
    <xf numFmtId="9" fontId="0" fillId="0" borderId="0" xfId="1" applyFont="1" applyAlignment="1">
      <alignment vertical="center"/>
    </xf>
    <xf numFmtId="0" fontId="0" fillId="0" borderId="0" xfId="0" applyAlignment="1">
      <alignment vertical="center"/>
    </xf>
    <xf numFmtId="49" fontId="0" fillId="2" borderId="0" xfId="0" applyNumberFormat="1" applyFill="1" applyAlignment="1">
      <alignment vertical="top"/>
    </xf>
    <xf numFmtId="0" fontId="0" fillId="2" borderId="0" xfId="0" applyFill="1"/>
    <xf numFmtId="0" fontId="0" fillId="3" borderId="0" xfId="0" applyFill="1"/>
    <xf numFmtId="2" fontId="0" fillId="0" borderId="0" xfId="0" applyNumberFormat="1" applyAlignment="1">
      <alignment horizontal="right"/>
    </xf>
    <xf numFmtId="2" fontId="0" fillId="0" borderId="0" xfId="0" applyNumberFormat="1"/>
    <xf numFmtId="0" fontId="0" fillId="0" borderId="1" xfId="0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2" fontId="0" fillId="0" borderId="3" xfId="0" applyNumberFormat="1" applyBorder="1"/>
    <xf numFmtId="0" fontId="0" fillId="0" borderId="2" xfId="0" applyBorder="1"/>
    <xf numFmtId="0" fontId="0" fillId="0" borderId="3" xfId="0" applyBorder="1"/>
    <xf numFmtId="0" fontId="0" fillId="2" borderId="1" xfId="0" applyFill="1" applyBorder="1"/>
    <xf numFmtId="2" fontId="2" fillId="0" borderId="3" xfId="0" applyNumberFormat="1" applyFont="1" applyBorder="1" applyAlignment="1">
      <alignment vertical="center"/>
    </xf>
    <xf numFmtId="9" fontId="0" fillId="0" borderId="0" xfId="0" applyNumberFormat="1"/>
    <xf numFmtId="164" fontId="0" fillId="0" borderId="0" xfId="1" applyNumberFormat="1" applyFont="1"/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/>
    </xf>
  </cellXfs>
  <cellStyles count="2">
    <cellStyle name="Normal" xfId="0" builtinId="0"/>
    <cellStyle name="Per cent" xfId="1" builtinId="5"/>
  </cellStyles>
  <dxfs count="8">
    <dxf>
      <numFmt numFmtId="13" formatCode="0%"/>
    </dxf>
    <dxf>
      <numFmt numFmtId="30" formatCode="@"/>
    </dxf>
    <dxf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CF% Medio Mensile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grafici!$F$3</c:f>
              <c:strCache>
                <c:ptCount val="1"/>
                <c:pt idx="0">
                  <c:v>CF% med pv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grafici!$F$4:$F$15</c:f>
              <c:numCache>
                <c:formatCode>0%</c:formatCode>
                <c:ptCount val="12"/>
                <c:pt idx="0">
                  <c:v>0.1122095182291666</c:v>
                </c:pt>
                <c:pt idx="1">
                  <c:v>0.20851692901234561</c:v>
                </c:pt>
                <c:pt idx="2">
                  <c:v>0.21532001344086038</c:v>
                </c:pt>
                <c:pt idx="3">
                  <c:v>0.18641597222222236</c:v>
                </c:pt>
                <c:pt idx="4">
                  <c:v>0.21746952956989241</c:v>
                </c:pt>
                <c:pt idx="5">
                  <c:v>0.22634141666666677</c:v>
                </c:pt>
                <c:pt idx="6">
                  <c:v>0.226479704301075</c:v>
                </c:pt>
                <c:pt idx="7">
                  <c:v>0.20768662634408599</c:v>
                </c:pt>
                <c:pt idx="8">
                  <c:v>0.20243413888888895</c:v>
                </c:pt>
                <c:pt idx="9">
                  <c:v>0.17530920698924737</c:v>
                </c:pt>
                <c:pt idx="10">
                  <c:v>0.10400720833333332</c:v>
                </c:pt>
                <c:pt idx="11">
                  <c:v>0.13304826612903223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2-4902-815C-7B9AF7ED4EFE}"/>
            </c:ext>
          </c:extLst>
        </c:ser>
        <c:ser>
          <c:idx val="1"/>
          <c:order val="1"/>
          <c:tx>
            <c:strRef>
              <c:f>grafici!$H$3</c:f>
              <c:strCache>
                <c:ptCount val="1"/>
                <c:pt idx="0">
                  <c:v>CF% med eol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grafici!$H$4:$H$15</c:f>
              <c:numCache>
                <c:formatCode>0%</c:formatCode>
                <c:ptCount val="12"/>
                <c:pt idx="0">
                  <c:v>0.10334635416666677</c:v>
                </c:pt>
                <c:pt idx="1">
                  <c:v>8.376543209876558E-2</c:v>
                </c:pt>
                <c:pt idx="2">
                  <c:v>9.0080645161290246E-2</c:v>
                </c:pt>
                <c:pt idx="3">
                  <c:v>9.7027777777777519E-2</c:v>
                </c:pt>
                <c:pt idx="4">
                  <c:v>8.4408602150537637E-2</c:v>
                </c:pt>
                <c:pt idx="5">
                  <c:v>5.6527777777777871E-2</c:v>
                </c:pt>
                <c:pt idx="6">
                  <c:v>4.3508064516129041E-2</c:v>
                </c:pt>
                <c:pt idx="7">
                  <c:v>4.5900537634408656E-2</c:v>
                </c:pt>
                <c:pt idx="8">
                  <c:v>5.9527777777777818E-2</c:v>
                </c:pt>
                <c:pt idx="9">
                  <c:v>7.1075268817204176E-2</c:v>
                </c:pt>
                <c:pt idx="10">
                  <c:v>0.12431944444444457</c:v>
                </c:pt>
                <c:pt idx="11">
                  <c:v>0.11072580645161288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2-4902-815C-7B9AF7ED4EFE}"/>
            </c:ext>
          </c:extLst>
        </c:ser>
        <c:ser>
          <c:idx val="2"/>
          <c:order val="2"/>
          <c:tx>
            <c:strRef>
              <c:f>grafici!$J$3</c:f>
              <c:strCache>
                <c:ptCount val="1"/>
                <c:pt idx="0">
                  <c:v>CF% med wec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grafici!$J$4:$J$15</c:f>
              <c:numCache>
                <c:formatCode>0%</c:formatCode>
                <c:ptCount val="12"/>
                <c:pt idx="0">
                  <c:v>0.2743649204811634</c:v>
                </c:pt>
                <c:pt idx="1">
                  <c:v>0.16018553968253199</c:v>
                </c:pt>
                <c:pt idx="2">
                  <c:v>0.18240577480330505</c:v>
                </c:pt>
                <c:pt idx="3">
                  <c:v>0.20925033217040712</c:v>
                </c:pt>
                <c:pt idx="4">
                  <c:v>0.176088310410737</c:v>
                </c:pt>
                <c:pt idx="5">
                  <c:v>7.586847365551172E-2</c:v>
                </c:pt>
                <c:pt idx="6">
                  <c:v>0.12021680310361918</c:v>
                </c:pt>
                <c:pt idx="7">
                  <c:v>8.8160034594194359E-2</c:v>
                </c:pt>
                <c:pt idx="8">
                  <c:v>0.11289884552627907</c:v>
                </c:pt>
                <c:pt idx="9">
                  <c:v>0.17425393171741826</c:v>
                </c:pt>
                <c:pt idx="10">
                  <c:v>0.30613181551288127</c:v>
                </c:pt>
                <c:pt idx="11">
                  <c:v>0.24732437033003909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2-4902-815C-7B9AF7ED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759328"/>
        <c:axId val="116566224"/>
      </c:lineChart>
      <c:catAx>
        <c:axId val="20317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6224"/>
        <c:crosses val="autoZero"/>
        <c:auto val="1"/>
        <c:lblAlgn val="ctr"/>
        <c:lblOffset val="100"/>
        <c:noMultiLvlLbl val="0"/>
      </c:catAx>
      <c:valAx>
        <c:axId val="1165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CF% medio mensile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produzione</a:t>
            </a:r>
            <a:r>
              <a:rPr lang="en-GB" baseline="0"/>
              <a:t> e richiesta mensile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grafici!$G$3</c:f>
              <c:strCache>
                <c:ptCount val="1"/>
                <c:pt idx="0">
                  <c:v>E_pv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grafici!$G$4:$G$15</c:f>
              <c:numCache>
                <c:formatCode>@</c:formatCode>
                <c:ptCount val="12"/>
                <c:pt idx="0" formatCode="0.00">
                  <c:v>258.53073000000018</c:v>
                </c:pt>
                <c:pt idx="1">
                  <c:v>405.35690999999997</c:v>
                </c:pt>
                <c:pt idx="2">
                  <c:v>480.59426999999999</c:v>
                </c:pt>
                <c:pt idx="3">
                  <c:v>402.65849999999961</c:v>
                </c:pt>
                <c:pt idx="4">
                  <c:v>485.39198999999974</c:v>
                </c:pt>
                <c:pt idx="5">
                  <c:v>488.89745999999991</c:v>
                </c:pt>
                <c:pt idx="6">
                  <c:v>505.50270000000029</c:v>
                </c:pt>
                <c:pt idx="7">
                  <c:v>463.55654999999928</c:v>
                </c:pt>
                <c:pt idx="8">
                  <c:v>437.25773999999967</c:v>
                </c:pt>
                <c:pt idx="9">
                  <c:v>391.29014999999998</c:v>
                </c:pt>
                <c:pt idx="10">
                  <c:v>224.65557000000004</c:v>
                </c:pt>
                <c:pt idx="11">
                  <c:v>296.96372999999988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5-4D20-9EAE-86BD10F3B77B}"/>
            </c:ext>
          </c:extLst>
        </c:ser>
        <c:ser>
          <c:idx val="1"/>
          <c:order val="1"/>
          <c:tx>
            <c:strRef>
              <c:f>grafici!$I$3</c:f>
              <c:strCache>
                <c:ptCount val="1"/>
                <c:pt idx="0">
                  <c:v>E_eol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grafici!$I$4:$I$15</c:f>
              <c:numCache>
                <c:formatCode>@</c:formatCode>
                <c:ptCount val="12"/>
                <c:pt idx="0" formatCode="0.00">
                  <c:v>476.21999999999679</c:v>
                </c:pt>
                <c:pt idx="1">
                  <c:v>325.68000000000126</c:v>
                </c:pt>
                <c:pt idx="2">
                  <c:v>402.11999999999972</c:v>
                </c:pt>
                <c:pt idx="3">
                  <c:v>419.15999999999877</c:v>
                </c:pt>
                <c:pt idx="4">
                  <c:v>376.80000000000041</c:v>
                </c:pt>
                <c:pt idx="5">
                  <c:v>244.20000000000056</c:v>
                </c:pt>
                <c:pt idx="6">
                  <c:v>194.2200000000006</c:v>
                </c:pt>
                <c:pt idx="7">
                  <c:v>204.90000000000049</c:v>
                </c:pt>
                <c:pt idx="8">
                  <c:v>257.16000000000093</c:v>
                </c:pt>
                <c:pt idx="9">
                  <c:v>317.28000000000083</c:v>
                </c:pt>
                <c:pt idx="10">
                  <c:v>537.05999999999801</c:v>
                </c:pt>
                <c:pt idx="11">
                  <c:v>494.2799999999977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5-4D20-9EAE-86BD10F3B77B}"/>
            </c:ext>
          </c:extLst>
        </c:ser>
        <c:ser>
          <c:idx val="2"/>
          <c:order val="2"/>
          <c:tx>
            <c:strRef>
              <c:f>grafici!$K$3</c:f>
              <c:strCache>
                <c:ptCount val="1"/>
                <c:pt idx="0">
                  <c:v>E_wec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grafici!$K$4:$K$15</c:f>
              <c:numCache>
                <c:formatCode>@</c:formatCode>
                <c:ptCount val="12"/>
                <c:pt idx="0" formatCode="0.00">
                  <c:v>63.28874392110373</c:v>
                </c:pt>
                <c:pt idx="1">
                  <c:v>23.697635501643393</c:v>
                </c:pt>
                <c:pt idx="2">
                  <c:v>36.914849935215095</c:v>
                </c:pt>
                <c:pt idx="3">
                  <c:v>41.446575547167612</c:v>
                </c:pt>
                <c:pt idx="4">
                  <c:v>32.765932414158833</c:v>
                </c:pt>
                <c:pt idx="5">
                  <c:v>8.5170822530493879</c:v>
                </c:pt>
                <c:pt idx="6">
                  <c:v>12.201570811057328</c:v>
                </c:pt>
                <c:pt idx="7">
                  <c:v>8.4598561032824211</c:v>
                </c:pt>
                <c:pt idx="8">
                  <c:v>17.604921398172124</c:v>
                </c:pt>
                <c:pt idx="9">
                  <c:v>28.351424723019292</c:v>
                </c:pt>
                <c:pt idx="10">
                  <c:v>67.791866840536571</c:v>
                </c:pt>
                <c:pt idx="11">
                  <c:v>52.487106642022262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5-4D20-9EAE-86BD10F3B77B}"/>
            </c:ext>
          </c:extLst>
        </c:ser>
        <c:ser>
          <c:idx val="3"/>
          <c:order val="3"/>
          <c:tx>
            <c:strRef>
              <c:f>grafici!$L$3</c:f>
              <c:strCache>
                <c:ptCount val="1"/>
                <c:pt idx="0">
                  <c:v>Cons orario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grafici!$L$4:$L$15</c:f>
              <c:numCache>
                <c:formatCode>@</c:formatCode>
                <c:ptCount val="12"/>
                <c:pt idx="0" formatCode="0.00">
                  <c:v>1368.1080777061786</c:v>
                </c:pt>
                <c:pt idx="1">
                  <c:v>1177.8646875035679</c:v>
                </c:pt>
                <c:pt idx="2">
                  <c:v>1238.1265099934099</c:v>
                </c:pt>
                <c:pt idx="3">
                  <c:v>1051.2099174096095</c:v>
                </c:pt>
                <c:pt idx="4">
                  <c:v>1112.5614546783631</c:v>
                </c:pt>
                <c:pt idx="5">
                  <c:v>1322.873209736837</c:v>
                </c:pt>
                <c:pt idx="6">
                  <c:v>1788.2569511206505</c:v>
                </c:pt>
                <c:pt idx="7">
                  <c:v>2050.712794618501</c:v>
                </c:pt>
                <c:pt idx="8">
                  <c:v>1676.3215745011178</c:v>
                </c:pt>
                <c:pt idx="9">
                  <c:v>1247.8158182297243</c:v>
                </c:pt>
                <c:pt idx="10">
                  <c:v>1123.0751982381253</c:v>
                </c:pt>
                <c:pt idx="11">
                  <c:v>1262.0738062638841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65-4D20-9EAE-86BD10F3B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797328"/>
        <c:axId val="215782448"/>
      </c:lineChart>
      <c:catAx>
        <c:axId val="2157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82448"/>
        <c:crosses val="autoZero"/>
        <c:auto val="1"/>
        <c:lblAlgn val="ctr"/>
        <c:lblOffset val="100"/>
        <c:noMultiLvlLbl val="0"/>
      </c:catAx>
      <c:valAx>
        <c:axId val="2157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Energia mensile prodotta</a:t>
                </a:r>
              </a:p>
              <a:p>
                <a:pPr>
                  <a:defRPr/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confronto</a:t>
            </a:r>
            <a:r>
              <a:rPr lang="en-US" baseline="0"/>
              <a:t> tra consumi ed </a:t>
            </a:r>
          </a:p>
          <a:p>
            <a:pPr>
              <a:defRPr/>
            </a:pPr>
            <a:r>
              <a:rPr lang="en-US" baseline="0"/>
              <a:t>energia_tot prodotta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635870516185476"/>
          <c:y val="0.20916666666666667"/>
          <c:w val="0.55777952755905513"/>
          <c:h val="0.55813283756197141"/>
        </c:manualLayout>
      </c:layout>
      <c:lineChart>
        <c:grouping val="standard"/>
        <c:varyColors val="0"/>
        <c:ser>
          <c:idx val="0"/>
          <c:order val="0"/>
          <c:tx>
            <c:strRef>
              <c:f>grafici!$L$3</c:f>
              <c:strCache>
                <c:ptCount val="1"/>
                <c:pt idx="0">
                  <c:v>Cons orario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grafici!$L$4:$L$15</c:f>
              <c:numCache>
                <c:formatCode>@</c:formatCode>
                <c:ptCount val="12"/>
                <c:pt idx="0" formatCode="0.00">
                  <c:v>1368.1080777061786</c:v>
                </c:pt>
                <c:pt idx="1">
                  <c:v>1177.8646875035679</c:v>
                </c:pt>
                <c:pt idx="2">
                  <c:v>1238.1265099934099</c:v>
                </c:pt>
                <c:pt idx="3">
                  <c:v>1051.2099174096095</c:v>
                </c:pt>
                <c:pt idx="4">
                  <c:v>1112.5614546783631</c:v>
                </c:pt>
                <c:pt idx="5">
                  <c:v>1322.873209736837</c:v>
                </c:pt>
                <c:pt idx="6">
                  <c:v>1788.2569511206505</c:v>
                </c:pt>
                <c:pt idx="7">
                  <c:v>2050.712794618501</c:v>
                </c:pt>
                <c:pt idx="8">
                  <c:v>1676.3215745011178</c:v>
                </c:pt>
                <c:pt idx="9">
                  <c:v>1247.8158182297243</c:v>
                </c:pt>
                <c:pt idx="10">
                  <c:v>1123.0751982381253</c:v>
                </c:pt>
                <c:pt idx="11">
                  <c:v>1262.0738062638841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F83-BA4A-66C498F60ECD}"/>
            </c:ext>
          </c:extLst>
        </c:ser>
        <c:ser>
          <c:idx val="1"/>
          <c:order val="1"/>
          <c:tx>
            <c:strRef>
              <c:f>grafici!$P$3</c:f>
              <c:strCache>
                <c:ptCount val="1"/>
                <c:pt idx="0">
                  <c:v>prod mensile fer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grafici!$P$4:$P$15</c:f>
              <c:numCache>
                <c:formatCode>0.00</c:formatCode>
                <c:ptCount val="12"/>
                <c:pt idx="0">
                  <c:v>798.03947392110081</c:v>
                </c:pt>
                <c:pt idx="1">
                  <c:v>754.73454550164456</c:v>
                </c:pt>
                <c:pt idx="2">
                  <c:v>919.62911993521482</c:v>
                </c:pt>
                <c:pt idx="3">
                  <c:v>863.26507554716602</c:v>
                </c:pt>
                <c:pt idx="4">
                  <c:v>894.95792241415893</c:v>
                </c:pt>
                <c:pt idx="5">
                  <c:v>741.61454225304976</c:v>
                </c:pt>
                <c:pt idx="6">
                  <c:v>711.92427081105825</c:v>
                </c:pt>
                <c:pt idx="7">
                  <c:v>676.91640610328216</c:v>
                </c:pt>
                <c:pt idx="8">
                  <c:v>712.02266139817266</c:v>
                </c:pt>
                <c:pt idx="9">
                  <c:v>736.92157472302006</c:v>
                </c:pt>
                <c:pt idx="10">
                  <c:v>829.50743684053464</c:v>
                </c:pt>
                <c:pt idx="11">
                  <c:v>843.73083664201988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5B-4F83-BA4A-66C498F6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835344"/>
        <c:axId val="431836304"/>
      </c:lineChart>
      <c:catAx>
        <c:axId val="43183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36304"/>
        <c:crosses val="autoZero"/>
        <c:auto val="1"/>
        <c:lblAlgn val="ctr"/>
        <c:lblOffset val="100"/>
        <c:noMultiLvlLbl val="0"/>
      </c:catAx>
      <c:valAx>
        <c:axId val="4318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Energia mensile prodotta</a:t>
                </a:r>
              </a:p>
              <a:p>
                <a:pPr>
                  <a:defRPr/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matlab!$M$2</c:f>
              <c:strCache>
                <c:ptCount val="1"/>
                <c:pt idx="0">
                  <c:v>SOC med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matlab!$L$3:$L$14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matlab!$M$3:$M$14</c:f>
              <c:numCache>
                <c:formatCode>0%</c:formatCode>
                <c:ptCount val="12"/>
                <c:pt idx="0">
                  <c:v>0.35465397118210662</c:v>
                </c:pt>
                <c:pt idx="1">
                  <c:v>0.36942487182605049</c:v>
                </c:pt>
                <c:pt idx="2">
                  <c:v>0.38161881210040427</c:v>
                </c:pt>
                <c:pt idx="3">
                  <c:v>0.44201686420884762</c:v>
                </c:pt>
                <c:pt idx="4">
                  <c:v>0.36988593925110885</c:v>
                </c:pt>
                <c:pt idx="5">
                  <c:v>0.27759385015098931</c:v>
                </c:pt>
                <c:pt idx="6">
                  <c:v>0.17167671407831803</c:v>
                </c:pt>
                <c:pt idx="7">
                  <c:v>0.13233955103604306</c:v>
                </c:pt>
                <c:pt idx="8">
                  <c:v>0.2366766964394523</c:v>
                </c:pt>
                <c:pt idx="9">
                  <c:v>0.2959041817402896</c:v>
                </c:pt>
                <c:pt idx="10">
                  <c:v>0.4736265790681366</c:v>
                </c:pt>
                <c:pt idx="11">
                  <c:v>0.38758903901816805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B-4234-865E-AD31898CF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48928"/>
        <c:axId val="561152768"/>
      </c:lineChart>
      <c:catAx>
        <c:axId val="5611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52768"/>
        <c:crosses val="autoZero"/>
        <c:auto val="1"/>
        <c:lblAlgn val="ctr"/>
        <c:lblOffset val="100"/>
        <c:noMultiLvlLbl val="0"/>
      </c:catAx>
      <c:valAx>
        <c:axId val="561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giornaliero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matlab!$B$1</c:f>
              <c:strCache>
                <c:ptCount val="1"/>
                <c:pt idx="0">
                  <c:v>SOC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matlab!$A$2:$A$8761</c:f>
              <c:numCache>
                <c:formatCode>m/d/yyyy\ h:mm</c:formatCode>
                <c:ptCount val="8760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  <c:pt idx="92">
                  <c:v>43469.833333333336</c:v>
                </c:pt>
                <c:pt idx="93">
                  <c:v>43469.875</c:v>
                </c:pt>
                <c:pt idx="94">
                  <c:v>43469.916666666664</c:v>
                </c:pt>
                <c:pt idx="95">
                  <c:v>43469.958333333336</c:v>
                </c:pt>
                <c:pt idx="96">
                  <c:v>43470</c:v>
                </c:pt>
                <c:pt idx="97">
                  <c:v>43470.041666666664</c:v>
                </c:pt>
                <c:pt idx="98">
                  <c:v>43470.083333333336</c:v>
                </c:pt>
                <c:pt idx="99">
                  <c:v>43470.125</c:v>
                </c:pt>
                <c:pt idx="100">
                  <c:v>43470.166666666664</c:v>
                </c:pt>
                <c:pt idx="101">
                  <c:v>43470.208333333336</c:v>
                </c:pt>
                <c:pt idx="102">
                  <c:v>43470.25</c:v>
                </c:pt>
                <c:pt idx="103">
                  <c:v>43470.291666666664</c:v>
                </c:pt>
                <c:pt idx="104">
                  <c:v>43470.333333333336</c:v>
                </c:pt>
                <c:pt idx="105">
                  <c:v>43470.375</c:v>
                </c:pt>
                <c:pt idx="106">
                  <c:v>43470.416666666664</c:v>
                </c:pt>
                <c:pt idx="107">
                  <c:v>43470.458333333336</c:v>
                </c:pt>
                <c:pt idx="108">
                  <c:v>43470.5</c:v>
                </c:pt>
                <c:pt idx="109">
                  <c:v>43470.541666666664</c:v>
                </c:pt>
                <c:pt idx="110">
                  <c:v>43470.583333333336</c:v>
                </c:pt>
                <c:pt idx="111">
                  <c:v>43470.625</c:v>
                </c:pt>
                <c:pt idx="112">
                  <c:v>43470.666666666664</c:v>
                </c:pt>
                <c:pt idx="113">
                  <c:v>43470.708333333336</c:v>
                </c:pt>
                <c:pt idx="114">
                  <c:v>43470.75</c:v>
                </c:pt>
                <c:pt idx="115">
                  <c:v>43470.791666666664</c:v>
                </c:pt>
                <c:pt idx="116">
                  <c:v>43470.833333333336</c:v>
                </c:pt>
                <c:pt idx="117">
                  <c:v>43470.875</c:v>
                </c:pt>
                <c:pt idx="118">
                  <c:v>43470.916666666664</c:v>
                </c:pt>
                <c:pt idx="119">
                  <c:v>43470.958333333336</c:v>
                </c:pt>
                <c:pt idx="120">
                  <c:v>43471</c:v>
                </c:pt>
                <c:pt idx="121">
                  <c:v>43471.041666666664</c:v>
                </c:pt>
                <c:pt idx="122">
                  <c:v>43471.083333333336</c:v>
                </c:pt>
                <c:pt idx="123">
                  <c:v>43471.125</c:v>
                </c:pt>
                <c:pt idx="124">
                  <c:v>43471.166666666664</c:v>
                </c:pt>
                <c:pt idx="125">
                  <c:v>43471.208333333336</c:v>
                </c:pt>
                <c:pt idx="126">
                  <c:v>43471.25</c:v>
                </c:pt>
                <c:pt idx="127">
                  <c:v>43471.291666666664</c:v>
                </c:pt>
                <c:pt idx="128">
                  <c:v>43471.333333333336</c:v>
                </c:pt>
                <c:pt idx="129">
                  <c:v>43471.375</c:v>
                </c:pt>
                <c:pt idx="130">
                  <c:v>43471.416666666664</c:v>
                </c:pt>
                <c:pt idx="131">
                  <c:v>43471.458333333336</c:v>
                </c:pt>
                <c:pt idx="132">
                  <c:v>43471.5</c:v>
                </c:pt>
                <c:pt idx="133">
                  <c:v>43471.541666666664</c:v>
                </c:pt>
                <c:pt idx="134">
                  <c:v>43471.583333333336</c:v>
                </c:pt>
                <c:pt idx="135">
                  <c:v>43471.625</c:v>
                </c:pt>
                <c:pt idx="136">
                  <c:v>43471.666666666664</c:v>
                </c:pt>
                <c:pt idx="137">
                  <c:v>43471.708333333336</c:v>
                </c:pt>
                <c:pt idx="138">
                  <c:v>43471.75</c:v>
                </c:pt>
                <c:pt idx="139">
                  <c:v>43471.791666666664</c:v>
                </c:pt>
                <c:pt idx="140">
                  <c:v>43471.833333333336</c:v>
                </c:pt>
                <c:pt idx="141">
                  <c:v>43471.875</c:v>
                </c:pt>
                <c:pt idx="142">
                  <c:v>43471.916666666664</c:v>
                </c:pt>
                <c:pt idx="143">
                  <c:v>43471.958333333336</c:v>
                </c:pt>
                <c:pt idx="144">
                  <c:v>43472</c:v>
                </c:pt>
                <c:pt idx="145">
                  <c:v>43472.041666666664</c:v>
                </c:pt>
                <c:pt idx="146">
                  <c:v>43472.083333333336</c:v>
                </c:pt>
                <c:pt idx="147">
                  <c:v>43472.125</c:v>
                </c:pt>
                <c:pt idx="148">
                  <c:v>43472.166666666664</c:v>
                </c:pt>
                <c:pt idx="149">
                  <c:v>43472.208333333336</c:v>
                </c:pt>
                <c:pt idx="150">
                  <c:v>43472.25</c:v>
                </c:pt>
                <c:pt idx="151">
                  <c:v>43472.291666666664</c:v>
                </c:pt>
                <c:pt idx="152">
                  <c:v>43472.333333333336</c:v>
                </c:pt>
                <c:pt idx="153">
                  <c:v>43472.375</c:v>
                </c:pt>
                <c:pt idx="154">
                  <c:v>43472.416666666664</c:v>
                </c:pt>
                <c:pt idx="155">
                  <c:v>43472.458333333336</c:v>
                </c:pt>
                <c:pt idx="156">
                  <c:v>43472.5</c:v>
                </c:pt>
                <c:pt idx="157">
                  <c:v>43472.541666666664</c:v>
                </c:pt>
                <c:pt idx="158">
                  <c:v>43472.583333333336</c:v>
                </c:pt>
                <c:pt idx="159">
                  <c:v>43472.625</c:v>
                </c:pt>
                <c:pt idx="160">
                  <c:v>43472.666666666664</c:v>
                </c:pt>
                <c:pt idx="161">
                  <c:v>43472.708333333336</c:v>
                </c:pt>
                <c:pt idx="162">
                  <c:v>43472.75</c:v>
                </c:pt>
                <c:pt idx="163">
                  <c:v>43472.791666666664</c:v>
                </c:pt>
                <c:pt idx="164">
                  <c:v>43472.833333333336</c:v>
                </c:pt>
                <c:pt idx="165">
                  <c:v>43472.875</c:v>
                </c:pt>
                <c:pt idx="166">
                  <c:v>43472.916666666664</c:v>
                </c:pt>
                <c:pt idx="167">
                  <c:v>43472.958333333336</c:v>
                </c:pt>
                <c:pt idx="168">
                  <c:v>43473</c:v>
                </c:pt>
                <c:pt idx="169">
                  <c:v>43473.041666666664</c:v>
                </c:pt>
                <c:pt idx="170">
                  <c:v>43473.083333333336</c:v>
                </c:pt>
                <c:pt idx="171">
                  <c:v>43473.125</c:v>
                </c:pt>
                <c:pt idx="172">
                  <c:v>43473.166666666664</c:v>
                </c:pt>
                <c:pt idx="173">
                  <c:v>43473.208333333336</c:v>
                </c:pt>
                <c:pt idx="174">
                  <c:v>43473.25</c:v>
                </c:pt>
                <c:pt idx="175">
                  <c:v>43473.291666666664</c:v>
                </c:pt>
                <c:pt idx="176">
                  <c:v>43473.333333333336</c:v>
                </c:pt>
                <c:pt idx="177">
                  <c:v>43473.375</c:v>
                </c:pt>
                <c:pt idx="178">
                  <c:v>43473.416666666664</c:v>
                </c:pt>
                <c:pt idx="179">
                  <c:v>43473.458333333336</c:v>
                </c:pt>
                <c:pt idx="180">
                  <c:v>43473.5</c:v>
                </c:pt>
                <c:pt idx="181">
                  <c:v>43473.541666666664</c:v>
                </c:pt>
                <c:pt idx="182">
                  <c:v>43473.583333333336</c:v>
                </c:pt>
                <c:pt idx="183">
                  <c:v>43473.625</c:v>
                </c:pt>
                <c:pt idx="184">
                  <c:v>43473.666666666664</c:v>
                </c:pt>
                <c:pt idx="185">
                  <c:v>43473.708333333336</c:v>
                </c:pt>
                <c:pt idx="186">
                  <c:v>43473.75</c:v>
                </c:pt>
                <c:pt idx="187">
                  <c:v>43473.791666666664</c:v>
                </c:pt>
                <c:pt idx="188">
                  <c:v>43473.833333333336</c:v>
                </c:pt>
                <c:pt idx="189">
                  <c:v>43473.875</c:v>
                </c:pt>
                <c:pt idx="190">
                  <c:v>43473.916666666664</c:v>
                </c:pt>
                <c:pt idx="191">
                  <c:v>43473.958333333336</c:v>
                </c:pt>
                <c:pt idx="192">
                  <c:v>43474</c:v>
                </c:pt>
                <c:pt idx="193">
                  <c:v>43474.041666666664</c:v>
                </c:pt>
                <c:pt idx="194">
                  <c:v>43474.083333333336</c:v>
                </c:pt>
                <c:pt idx="195">
                  <c:v>43474.125</c:v>
                </c:pt>
                <c:pt idx="196">
                  <c:v>43474.166666666664</c:v>
                </c:pt>
                <c:pt idx="197">
                  <c:v>43474.208333333336</c:v>
                </c:pt>
                <c:pt idx="198">
                  <c:v>43474.25</c:v>
                </c:pt>
                <c:pt idx="199">
                  <c:v>43474.291666666664</c:v>
                </c:pt>
                <c:pt idx="200">
                  <c:v>43474.333333333336</c:v>
                </c:pt>
                <c:pt idx="201">
                  <c:v>43474.375</c:v>
                </c:pt>
                <c:pt idx="202">
                  <c:v>43474.416666666664</c:v>
                </c:pt>
                <c:pt idx="203">
                  <c:v>43474.458333333336</c:v>
                </c:pt>
                <c:pt idx="204">
                  <c:v>43474.5</c:v>
                </c:pt>
                <c:pt idx="205">
                  <c:v>43474.541666666664</c:v>
                </c:pt>
                <c:pt idx="206">
                  <c:v>43474.583333333336</c:v>
                </c:pt>
                <c:pt idx="207">
                  <c:v>43474.625</c:v>
                </c:pt>
                <c:pt idx="208">
                  <c:v>43474.666666666664</c:v>
                </c:pt>
                <c:pt idx="209">
                  <c:v>43474.708333333336</c:v>
                </c:pt>
                <c:pt idx="210">
                  <c:v>43474.75</c:v>
                </c:pt>
                <c:pt idx="211">
                  <c:v>43474.791666666664</c:v>
                </c:pt>
                <c:pt idx="212">
                  <c:v>43474.833333333336</c:v>
                </c:pt>
                <c:pt idx="213">
                  <c:v>43474.875</c:v>
                </c:pt>
                <c:pt idx="214">
                  <c:v>43474.916666666664</c:v>
                </c:pt>
                <c:pt idx="215">
                  <c:v>43474.958333333336</c:v>
                </c:pt>
                <c:pt idx="216">
                  <c:v>43475</c:v>
                </c:pt>
                <c:pt idx="217">
                  <c:v>43475.041666666664</c:v>
                </c:pt>
                <c:pt idx="218">
                  <c:v>43475.083333333336</c:v>
                </c:pt>
                <c:pt idx="219">
                  <c:v>43475.125</c:v>
                </c:pt>
                <c:pt idx="220">
                  <c:v>43475.166666666664</c:v>
                </c:pt>
                <c:pt idx="221">
                  <c:v>43475.208333333336</c:v>
                </c:pt>
                <c:pt idx="222">
                  <c:v>43475.25</c:v>
                </c:pt>
                <c:pt idx="223">
                  <c:v>43475.291666666664</c:v>
                </c:pt>
                <c:pt idx="224">
                  <c:v>43475.333333333336</c:v>
                </c:pt>
                <c:pt idx="225">
                  <c:v>43475.375</c:v>
                </c:pt>
                <c:pt idx="226">
                  <c:v>43475.416666666664</c:v>
                </c:pt>
                <c:pt idx="227">
                  <c:v>43475.458333333336</c:v>
                </c:pt>
                <c:pt idx="228">
                  <c:v>43475.5</c:v>
                </c:pt>
                <c:pt idx="229">
                  <c:v>43475.541666666664</c:v>
                </c:pt>
                <c:pt idx="230">
                  <c:v>43475.583333333336</c:v>
                </c:pt>
                <c:pt idx="231">
                  <c:v>43475.625</c:v>
                </c:pt>
                <c:pt idx="232">
                  <c:v>43475.666666666664</c:v>
                </c:pt>
                <c:pt idx="233">
                  <c:v>43475.708333333336</c:v>
                </c:pt>
                <c:pt idx="234">
                  <c:v>43475.75</c:v>
                </c:pt>
                <c:pt idx="235">
                  <c:v>43475.791666666664</c:v>
                </c:pt>
                <c:pt idx="236">
                  <c:v>43475.833333333336</c:v>
                </c:pt>
                <c:pt idx="237">
                  <c:v>43475.875</c:v>
                </c:pt>
                <c:pt idx="238">
                  <c:v>43475.916666666664</c:v>
                </c:pt>
                <c:pt idx="239">
                  <c:v>43475.958333333336</c:v>
                </c:pt>
                <c:pt idx="240">
                  <c:v>43476</c:v>
                </c:pt>
                <c:pt idx="241">
                  <c:v>43476.041666666664</c:v>
                </c:pt>
                <c:pt idx="242">
                  <c:v>43476.083333333336</c:v>
                </c:pt>
                <c:pt idx="243">
                  <c:v>43476.125</c:v>
                </c:pt>
                <c:pt idx="244">
                  <c:v>43476.166666666664</c:v>
                </c:pt>
                <c:pt idx="245">
                  <c:v>43476.208333333336</c:v>
                </c:pt>
                <c:pt idx="246">
                  <c:v>43476.25</c:v>
                </c:pt>
                <c:pt idx="247">
                  <c:v>43476.291666666664</c:v>
                </c:pt>
                <c:pt idx="248">
                  <c:v>43476.333333333336</c:v>
                </c:pt>
                <c:pt idx="249">
                  <c:v>43476.375</c:v>
                </c:pt>
                <c:pt idx="250">
                  <c:v>43476.416666666664</c:v>
                </c:pt>
                <c:pt idx="251">
                  <c:v>43476.458333333336</c:v>
                </c:pt>
                <c:pt idx="252">
                  <c:v>43476.5</c:v>
                </c:pt>
                <c:pt idx="253">
                  <c:v>43476.541666666664</c:v>
                </c:pt>
                <c:pt idx="254">
                  <c:v>43476.583333333336</c:v>
                </c:pt>
                <c:pt idx="255">
                  <c:v>43476.625</c:v>
                </c:pt>
                <c:pt idx="256">
                  <c:v>43476.666666666664</c:v>
                </c:pt>
                <c:pt idx="257">
                  <c:v>43476.708333333336</c:v>
                </c:pt>
                <c:pt idx="258">
                  <c:v>43476.75</c:v>
                </c:pt>
                <c:pt idx="259">
                  <c:v>43476.791666666664</c:v>
                </c:pt>
                <c:pt idx="260">
                  <c:v>43476.833333333336</c:v>
                </c:pt>
                <c:pt idx="261">
                  <c:v>43476.875</c:v>
                </c:pt>
                <c:pt idx="262">
                  <c:v>43476.916666666664</c:v>
                </c:pt>
                <c:pt idx="263">
                  <c:v>43476.958333333336</c:v>
                </c:pt>
                <c:pt idx="264">
                  <c:v>43477</c:v>
                </c:pt>
                <c:pt idx="265">
                  <c:v>43477.041666666664</c:v>
                </c:pt>
                <c:pt idx="266">
                  <c:v>43477.083333333336</c:v>
                </c:pt>
                <c:pt idx="267">
                  <c:v>43477.125</c:v>
                </c:pt>
                <c:pt idx="268">
                  <c:v>43477.166666666664</c:v>
                </c:pt>
                <c:pt idx="269">
                  <c:v>43477.208333333336</c:v>
                </c:pt>
                <c:pt idx="270">
                  <c:v>43477.25</c:v>
                </c:pt>
                <c:pt idx="271">
                  <c:v>43477.291666666664</c:v>
                </c:pt>
                <c:pt idx="272">
                  <c:v>43477.333333333336</c:v>
                </c:pt>
                <c:pt idx="273">
                  <c:v>43477.375</c:v>
                </c:pt>
                <c:pt idx="274">
                  <c:v>43477.416666666664</c:v>
                </c:pt>
                <c:pt idx="275">
                  <c:v>43477.458333333336</c:v>
                </c:pt>
                <c:pt idx="276">
                  <c:v>43477.5</c:v>
                </c:pt>
                <c:pt idx="277">
                  <c:v>43477.541666666664</c:v>
                </c:pt>
                <c:pt idx="278">
                  <c:v>43477.583333333336</c:v>
                </c:pt>
                <c:pt idx="279">
                  <c:v>43477.625</c:v>
                </c:pt>
                <c:pt idx="280">
                  <c:v>43477.666666666664</c:v>
                </c:pt>
                <c:pt idx="281">
                  <c:v>43477.708333333336</c:v>
                </c:pt>
                <c:pt idx="282">
                  <c:v>43477.75</c:v>
                </c:pt>
                <c:pt idx="283">
                  <c:v>43477.791666666664</c:v>
                </c:pt>
                <c:pt idx="284">
                  <c:v>43477.833333333336</c:v>
                </c:pt>
                <c:pt idx="285">
                  <c:v>43477.875</c:v>
                </c:pt>
                <c:pt idx="286">
                  <c:v>43477.916666666664</c:v>
                </c:pt>
                <c:pt idx="287">
                  <c:v>43477.958333333336</c:v>
                </c:pt>
                <c:pt idx="288">
                  <c:v>43478</c:v>
                </c:pt>
                <c:pt idx="289">
                  <c:v>43478.041666666664</c:v>
                </c:pt>
                <c:pt idx="290">
                  <c:v>43478.083333333336</c:v>
                </c:pt>
                <c:pt idx="291">
                  <c:v>43478.125</c:v>
                </c:pt>
                <c:pt idx="292">
                  <c:v>43478.166666666664</c:v>
                </c:pt>
                <c:pt idx="293">
                  <c:v>43478.208333333336</c:v>
                </c:pt>
                <c:pt idx="294">
                  <c:v>43478.25</c:v>
                </c:pt>
                <c:pt idx="295">
                  <c:v>43478.291666666664</c:v>
                </c:pt>
                <c:pt idx="296">
                  <c:v>43478.333333333336</c:v>
                </c:pt>
                <c:pt idx="297">
                  <c:v>43478.375</c:v>
                </c:pt>
                <c:pt idx="298">
                  <c:v>43478.416666666664</c:v>
                </c:pt>
                <c:pt idx="299">
                  <c:v>43478.458333333336</c:v>
                </c:pt>
                <c:pt idx="300">
                  <c:v>43478.5</c:v>
                </c:pt>
                <c:pt idx="301">
                  <c:v>43478.541666666664</c:v>
                </c:pt>
                <c:pt idx="302">
                  <c:v>43478.583333333336</c:v>
                </c:pt>
                <c:pt idx="303">
                  <c:v>43478.625</c:v>
                </c:pt>
                <c:pt idx="304">
                  <c:v>43478.666666666664</c:v>
                </c:pt>
                <c:pt idx="305">
                  <c:v>43478.708333333336</c:v>
                </c:pt>
                <c:pt idx="306">
                  <c:v>43478.75</c:v>
                </c:pt>
                <c:pt idx="307">
                  <c:v>43478.791666666664</c:v>
                </c:pt>
                <c:pt idx="308">
                  <c:v>43478.833333333336</c:v>
                </c:pt>
                <c:pt idx="309">
                  <c:v>43478.875</c:v>
                </c:pt>
                <c:pt idx="310">
                  <c:v>43478.916666666664</c:v>
                </c:pt>
                <c:pt idx="311">
                  <c:v>43478.958333333336</c:v>
                </c:pt>
                <c:pt idx="312">
                  <c:v>43479</c:v>
                </c:pt>
                <c:pt idx="313">
                  <c:v>43479.041666666664</c:v>
                </c:pt>
                <c:pt idx="314">
                  <c:v>43479.083333333336</c:v>
                </c:pt>
                <c:pt idx="315">
                  <c:v>43479.125</c:v>
                </c:pt>
                <c:pt idx="316">
                  <c:v>43479.166666666664</c:v>
                </c:pt>
                <c:pt idx="317">
                  <c:v>43479.208333333336</c:v>
                </c:pt>
                <c:pt idx="318">
                  <c:v>43479.25</c:v>
                </c:pt>
                <c:pt idx="319">
                  <c:v>43479.291666666664</c:v>
                </c:pt>
                <c:pt idx="320">
                  <c:v>43479.333333333336</c:v>
                </c:pt>
                <c:pt idx="321">
                  <c:v>43479.375</c:v>
                </c:pt>
                <c:pt idx="322">
                  <c:v>43479.416666666664</c:v>
                </c:pt>
                <c:pt idx="323">
                  <c:v>43479.458333333336</c:v>
                </c:pt>
                <c:pt idx="324">
                  <c:v>43479.5</c:v>
                </c:pt>
                <c:pt idx="325">
                  <c:v>43479.541666666664</c:v>
                </c:pt>
                <c:pt idx="326">
                  <c:v>43479.583333333336</c:v>
                </c:pt>
                <c:pt idx="327">
                  <c:v>43479.625</c:v>
                </c:pt>
                <c:pt idx="328">
                  <c:v>43479.666666666664</c:v>
                </c:pt>
                <c:pt idx="329">
                  <c:v>43479.708333333336</c:v>
                </c:pt>
                <c:pt idx="330">
                  <c:v>43479.75</c:v>
                </c:pt>
                <c:pt idx="331">
                  <c:v>43479.791666666664</c:v>
                </c:pt>
                <c:pt idx="332">
                  <c:v>43479.833333333336</c:v>
                </c:pt>
                <c:pt idx="333">
                  <c:v>43479.875</c:v>
                </c:pt>
                <c:pt idx="334">
                  <c:v>43479.916666666664</c:v>
                </c:pt>
                <c:pt idx="335">
                  <c:v>43479.958333333336</c:v>
                </c:pt>
                <c:pt idx="336">
                  <c:v>43480</c:v>
                </c:pt>
                <c:pt idx="337">
                  <c:v>43480.041666666664</c:v>
                </c:pt>
                <c:pt idx="338">
                  <c:v>43480.083333333336</c:v>
                </c:pt>
                <c:pt idx="339">
                  <c:v>43480.125</c:v>
                </c:pt>
                <c:pt idx="340">
                  <c:v>43480.166666666664</c:v>
                </c:pt>
                <c:pt idx="341">
                  <c:v>43480.208333333336</c:v>
                </c:pt>
                <c:pt idx="342">
                  <c:v>43480.25</c:v>
                </c:pt>
                <c:pt idx="343">
                  <c:v>43480.291666666664</c:v>
                </c:pt>
                <c:pt idx="344">
                  <c:v>43480.333333333336</c:v>
                </c:pt>
                <c:pt idx="345">
                  <c:v>43480.375</c:v>
                </c:pt>
                <c:pt idx="346">
                  <c:v>43480.416666666664</c:v>
                </c:pt>
                <c:pt idx="347">
                  <c:v>43480.458333333336</c:v>
                </c:pt>
                <c:pt idx="348">
                  <c:v>43480.5</c:v>
                </c:pt>
                <c:pt idx="349">
                  <c:v>43480.541666666664</c:v>
                </c:pt>
                <c:pt idx="350">
                  <c:v>43480.583333333336</c:v>
                </c:pt>
                <c:pt idx="351">
                  <c:v>43480.625</c:v>
                </c:pt>
                <c:pt idx="352">
                  <c:v>43480.666666666664</c:v>
                </c:pt>
                <c:pt idx="353">
                  <c:v>43480.708333333336</c:v>
                </c:pt>
                <c:pt idx="354">
                  <c:v>43480.75</c:v>
                </c:pt>
                <c:pt idx="355">
                  <c:v>43480.791666666664</c:v>
                </c:pt>
                <c:pt idx="356">
                  <c:v>43480.833333333336</c:v>
                </c:pt>
                <c:pt idx="357">
                  <c:v>43480.875</c:v>
                </c:pt>
                <c:pt idx="358">
                  <c:v>43480.916666666664</c:v>
                </c:pt>
                <c:pt idx="359">
                  <c:v>43480.958333333336</c:v>
                </c:pt>
                <c:pt idx="360">
                  <c:v>43481</c:v>
                </c:pt>
                <c:pt idx="361">
                  <c:v>43481.041666666664</c:v>
                </c:pt>
                <c:pt idx="362">
                  <c:v>43481.083333333336</c:v>
                </c:pt>
                <c:pt idx="363">
                  <c:v>43481.125</c:v>
                </c:pt>
                <c:pt idx="364">
                  <c:v>43481.166666666664</c:v>
                </c:pt>
                <c:pt idx="365">
                  <c:v>43481.208333333336</c:v>
                </c:pt>
                <c:pt idx="366">
                  <c:v>43481.25</c:v>
                </c:pt>
                <c:pt idx="367">
                  <c:v>43481.291666666664</c:v>
                </c:pt>
                <c:pt idx="368">
                  <c:v>43481.333333333336</c:v>
                </c:pt>
                <c:pt idx="369">
                  <c:v>43481.375</c:v>
                </c:pt>
                <c:pt idx="370">
                  <c:v>43481.416666666664</c:v>
                </c:pt>
                <c:pt idx="371">
                  <c:v>43481.458333333336</c:v>
                </c:pt>
                <c:pt idx="372">
                  <c:v>43481.5</c:v>
                </c:pt>
                <c:pt idx="373">
                  <c:v>43481.541666666664</c:v>
                </c:pt>
                <c:pt idx="374">
                  <c:v>43481.583333333336</c:v>
                </c:pt>
                <c:pt idx="375">
                  <c:v>43481.625</c:v>
                </c:pt>
                <c:pt idx="376">
                  <c:v>43481.666666666664</c:v>
                </c:pt>
                <c:pt idx="377">
                  <c:v>43481.708333333336</c:v>
                </c:pt>
                <c:pt idx="378">
                  <c:v>43481.75</c:v>
                </c:pt>
                <c:pt idx="379">
                  <c:v>43481.791666666664</c:v>
                </c:pt>
                <c:pt idx="380">
                  <c:v>43481.833333333336</c:v>
                </c:pt>
                <c:pt idx="381">
                  <c:v>43481.875</c:v>
                </c:pt>
                <c:pt idx="382">
                  <c:v>43481.916666666664</c:v>
                </c:pt>
                <c:pt idx="383">
                  <c:v>43481.958333333336</c:v>
                </c:pt>
                <c:pt idx="384">
                  <c:v>43482</c:v>
                </c:pt>
                <c:pt idx="385">
                  <c:v>43482.041666666664</c:v>
                </c:pt>
                <c:pt idx="386">
                  <c:v>43482.083333333336</c:v>
                </c:pt>
                <c:pt idx="387">
                  <c:v>43482.125</c:v>
                </c:pt>
                <c:pt idx="388">
                  <c:v>43482.166666666664</c:v>
                </c:pt>
                <c:pt idx="389">
                  <c:v>43482.208333333336</c:v>
                </c:pt>
                <c:pt idx="390">
                  <c:v>43482.25</c:v>
                </c:pt>
                <c:pt idx="391">
                  <c:v>43482.291666666664</c:v>
                </c:pt>
                <c:pt idx="392">
                  <c:v>43482.333333333336</c:v>
                </c:pt>
                <c:pt idx="393">
                  <c:v>43482.375</c:v>
                </c:pt>
                <c:pt idx="394">
                  <c:v>43482.416666666664</c:v>
                </c:pt>
                <c:pt idx="395">
                  <c:v>43482.458333333336</c:v>
                </c:pt>
                <c:pt idx="396">
                  <c:v>43482.5</c:v>
                </c:pt>
                <c:pt idx="397">
                  <c:v>43482.541666666664</c:v>
                </c:pt>
                <c:pt idx="398">
                  <c:v>43482.583333333336</c:v>
                </c:pt>
                <c:pt idx="399">
                  <c:v>43482.625</c:v>
                </c:pt>
                <c:pt idx="400">
                  <c:v>43482.666666666664</c:v>
                </c:pt>
                <c:pt idx="401">
                  <c:v>43482.708333333336</c:v>
                </c:pt>
                <c:pt idx="402">
                  <c:v>43482.75</c:v>
                </c:pt>
                <c:pt idx="403">
                  <c:v>43482.791666666664</c:v>
                </c:pt>
                <c:pt idx="404">
                  <c:v>43482.833333333336</c:v>
                </c:pt>
                <c:pt idx="405">
                  <c:v>43482.875</c:v>
                </c:pt>
                <c:pt idx="406">
                  <c:v>43482.916666666664</c:v>
                </c:pt>
                <c:pt idx="407">
                  <c:v>43482.958333333336</c:v>
                </c:pt>
                <c:pt idx="408">
                  <c:v>43483</c:v>
                </c:pt>
                <c:pt idx="409">
                  <c:v>43483.041666666664</c:v>
                </c:pt>
                <c:pt idx="410">
                  <c:v>43483.083333333336</c:v>
                </c:pt>
                <c:pt idx="411">
                  <c:v>43483.125</c:v>
                </c:pt>
                <c:pt idx="412">
                  <c:v>43483.166666666664</c:v>
                </c:pt>
                <c:pt idx="413">
                  <c:v>43483.208333333336</c:v>
                </c:pt>
                <c:pt idx="414">
                  <c:v>43483.25</c:v>
                </c:pt>
                <c:pt idx="415">
                  <c:v>43483.291666666664</c:v>
                </c:pt>
                <c:pt idx="416">
                  <c:v>43483.333333333336</c:v>
                </c:pt>
                <c:pt idx="417">
                  <c:v>43483.375</c:v>
                </c:pt>
                <c:pt idx="418">
                  <c:v>43483.416666666664</c:v>
                </c:pt>
                <c:pt idx="419">
                  <c:v>43483.458333333336</c:v>
                </c:pt>
                <c:pt idx="420">
                  <c:v>43483.5</c:v>
                </c:pt>
                <c:pt idx="421">
                  <c:v>43483.541666666664</c:v>
                </c:pt>
                <c:pt idx="422">
                  <c:v>43483.583333333336</c:v>
                </c:pt>
                <c:pt idx="423">
                  <c:v>43483.625</c:v>
                </c:pt>
                <c:pt idx="424">
                  <c:v>43483.666666666664</c:v>
                </c:pt>
                <c:pt idx="425">
                  <c:v>43483.708333333336</c:v>
                </c:pt>
                <c:pt idx="426">
                  <c:v>43483.75</c:v>
                </c:pt>
                <c:pt idx="427">
                  <c:v>43483.791666666664</c:v>
                </c:pt>
                <c:pt idx="428">
                  <c:v>43483.833333333336</c:v>
                </c:pt>
                <c:pt idx="429">
                  <c:v>43483.875</c:v>
                </c:pt>
                <c:pt idx="430">
                  <c:v>43483.916666666664</c:v>
                </c:pt>
                <c:pt idx="431">
                  <c:v>43483.958333333336</c:v>
                </c:pt>
                <c:pt idx="432">
                  <c:v>43484</c:v>
                </c:pt>
                <c:pt idx="433">
                  <c:v>43484.041666666664</c:v>
                </c:pt>
                <c:pt idx="434">
                  <c:v>43484.083333333336</c:v>
                </c:pt>
                <c:pt idx="435">
                  <c:v>43484.125</c:v>
                </c:pt>
                <c:pt idx="436">
                  <c:v>43484.166666666664</c:v>
                </c:pt>
                <c:pt idx="437">
                  <c:v>43484.208333333336</c:v>
                </c:pt>
                <c:pt idx="438">
                  <c:v>43484.25</c:v>
                </c:pt>
                <c:pt idx="439">
                  <c:v>43484.291666666664</c:v>
                </c:pt>
                <c:pt idx="440">
                  <c:v>43484.333333333336</c:v>
                </c:pt>
                <c:pt idx="441">
                  <c:v>43484.375</c:v>
                </c:pt>
                <c:pt idx="442">
                  <c:v>43484.416666666664</c:v>
                </c:pt>
                <c:pt idx="443">
                  <c:v>43484.458333333336</c:v>
                </c:pt>
                <c:pt idx="444">
                  <c:v>43484.5</c:v>
                </c:pt>
                <c:pt idx="445">
                  <c:v>43484.541666666664</c:v>
                </c:pt>
                <c:pt idx="446">
                  <c:v>43484.583333333336</c:v>
                </c:pt>
                <c:pt idx="447">
                  <c:v>43484.625</c:v>
                </c:pt>
                <c:pt idx="448">
                  <c:v>43484.666666666664</c:v>
                </c:pt>
                <c:pt idx="449">
                  <c:v>43484.708333333336</c:v>
                </c:pt>
                <c:pt idx="450">
                  <c:v>43484.75</c:v>
                </c:pt>
                <c:pt idx="451">
                  <c:v>43484.791666666664</c:v>
                </c:pt>
                <c:pt idx="452">
                  <c:v>43484.833333333336</c:v>
                </c:pt>
                <c:pt idx="453">
                  <c:v>43484.875</c:v>
                </c:pt>
                <c:pt idx="454">
                  <c:v>43484.916666666664</c:v>
                </c:pt>
                <c:pt idx="455">
                  <c:v>43484.958333333336</c:v>
                </c:pt>
                <c:pt idx="456">
                  <c:v>43485</c:v>
                </c:pt>
                <c:pt idx="457">
                  <c:v>43485.041666666664</c:v>
                </c:pt>
                <c:pt idx="458">
                  <c:v>43485.083333333336</c:v>
                </c:pt>
                <c:pt idx="459">
                  <c:v>43485.125</c:v>
                </c:pt>
                <c:pt idx="460">
                  <c:v>43485.166666666664</c:v>
                </c:pt>
                <c:pt idx="461">
                  <c:v>43485.208333333336</c:v>
                </c:pt>
                <c:pt idx="462">
                  <c:v>43485.25</c:v>
                </c:pt>
                <c:pt idx="463">
                  <c:v>43485.291666666664</c:v>
                </c:pt>
                <c:pt idx="464">
                  <c:v>43485.333333333336</c:v>
                </c:pt>
                <c:pt idx="465">
                  <c:v>43485.375</c:v>
                </c:pt>
                <c:pt idx="466">
                  <c:v>43485.416666666664</c:v>
                </c:pt>
                <c:pt idx="467">
                  <c:v>43485.458333333336</c:v>
                </c:pt>
                <c:pt idx="468">
                  <c:v>43485.5</c:v>
                </c:pt>
                <c:pt idx="469">
                  <c:v>43485.541666666664</c:v>
                </c:pt>
                <c:pt idx="470">
                  <c:v>43485.583333333336</c:v>
                </c:pt>
                <c:pt idx="471">
                  <c:v>43485.625</c:v>
                </c:pt>
                <c:pt idx="472">
                  <c:v>43485.666666666664</c:v>
                </c:pt>
                <c:pt idx="473">
                  <c:v>43485.708333333336</c:v>
                </c:pt>
                <c:pt idx="474">
                  <c:v>43485.75</c:v>
                </c:pt>
                <c:pt idx="475">
                  <c:v>43485.791666666664</c:v>
                </c:pt>
                <c:pt idx="476">
                  <c:v>43485.833333333336</c:v>
                </c:pt>
                <c:pt idx="477">
                  <c:v>43485.875</c:v>
                </c:pt>
                <c:pt idx="478">
                  <c:v>43485.916666666664</c:v>
                </c:pt>
                <c:pt idx="479">
                  <c:v>43485.958333333336</c:v>
                </c:pt>
                <c:pt idx="480">
                  <c:v>43486</c:v>
                </c:pt>
                <c:pt idx="481">
                  <c:v>43486.041666666664</c:v>
                </c:pt>
                <c:pt idx="482">
                  <c:v>43486.083333333336</c:v>
                </c:pt>
                <c:pt idx="483">
                  <c:v>43486.125</c:v>
                </c:pt>
                <c:pt idx="484">
                  <c:v>43486.166666666664</c:v>
                </c:pt>
                <c:pt idx="485">
                  <c:v>43486.208333333336</c:v>
                </c:pt>
                <c:pt idx="486">
                  <c:v>43486.25</c:v>
                </c:pt>
                <c:pt idx="487">
                  <c:v>43486.291666666664</c:v>
                </c:pt>
                <c:pt idx="488">
                  <c:v>43486.333333333336</c:v>
                </c:pt>
                <c:pt idx="489">
                  <c:v>43486.375</c:v>
                </c:pt>
                <c:pt idx="490">
                  <c:v>43486.416666666664</c:v>
                </c:pt>
                <c:pt idx="491">
                  <c:v>43486.458333333336</c:v>
                </c:pt>
                <c:pt idx="492">
                  <c:v>43486.5</c:v>
                </c:pt>
                <c:pt idx="493">
                  <c:v>43486.541666666664</c:v>
                </c:pt>
                <c:pt idx="494">
                  <c:v>43486.583333333336</c:v>
                </c:pt>
                <c:pt idx="495">
                  <c:v>43486.625</c:v>
                </c:pt>
                <c:pt idx="496">
                  <c:v>43486.666666666664</c:v>
                </c:pt>
                <c:pt idx="497">
                  <c:v>43486.708333333336</c:v>
                </c:pt>
                <c:pt idx="498">
                  <c:v>43486.75</c:v>
                </c:pt>
                <c:pt idx="499">
                  <c:v>43486.791666666664</c:v>
                </c:pt>
                <c:pt idx="500">
                  <c:v>43486.833333333336</c:v>
                </c:pt>
                <c:pt idx="501">
                  <c:v>43486.875</c:v>
                </c:pt>
                <c:pt idx="502">
                  <c:v>43486.916666666664</c:v>
                </c:pt>
                <c:pt idx="503">
                  <c:v>43486.958333333336</c:v>
                </c:pt>
                <c:pt idx="504">
                  <c:v>43487</c:v>
                </c:pt>
                <c:pt idx="505">
                  <c:v>43487.041666666664</c:v>
                </c:pt>
                <c:pt idx="506">
                  <c:v>43487.083333333336</c:v>
                </c:pt>
                <c:pt idx="507">
                  <c:v>43487.125</c:v>
                </c:pt>
                <c:pt idx="508">
                  <c:v>43487.166666666664</c:v>
                </c:pt>
                <c:pt idx="509">
                  <c:v>43487.208333333336</c:v>
                </c:pt>
                <c:pt idx="510">
                  <c:v>43487.25</c:v>
                </c:pt>
                <c:pt idx="511">
                  <c:v>43487.291666666664</c:v>
                </c:pt>
                <c:pt idx="512">
                  <c:v>43487.333333333336</c:v>
                </c:pt>
                <c:pt idx="513">
                  <c:v>43487.375</c:v>
                </c:pt>
                <c:pt idx="514">
                  <c:v>43487.416666666664</c:v>
                </c:pt>
                <c:pt idx="515">
                  <c:v>43487.458333333336</c:v>
                </c:pt>
                <c:pt idx="516">
                  <c:v>43487.5</c:v>
                </c:pt>
                <c:pt idx="517">
                  <c:v>43487.541666666664</c:v>
                </c:pt>
                <c:pt idx="518">
                  <c:v>43487.583333333336</c:v>
                </c:pt>
                <c:pt idx="519">
                  <c:v>43487.625</c:v>
                </c:pt>
                <c:pt idx="520">
                  <c:v>43487.666666666664</c:v>
                </c:pt>
                <c:pt idx="521">
                  <c:v>43487.708333333336</c:v>
                </c:pt>
                <c:pt idx="522">
                  <c:v>43487.75</c:v>
                </c:pt>
                <c:pt idx="523">
                  <c:v>43487.791666666664</c:v>
                </c:pt>
                <c:pt idx="524">
                  <c:v>43487.833333333336</c:v>
                </c:pt>
                <c:pt idx="525">
                  <c:v>43487.875</c:v>
                </c:pt>
                <c:pt idx="526">
                  <c:v>43487.916666666664</c:v>
                </c:pt>
                <c:pt idx="527">
                  <c:v>43487.958333333336</c:v>
                </c:pt>
                <c:pt idx="528">
                  <c:v>43488</c:v>
                </c:pt>
                <c:pt idx="529">
                  <c:v>43488.041666666664</c:v>
                </c:pt>
                <c:pt idx="530">
                  <c:v>43488.083333333336</c:v>
                </c:pt>
                <c:pt idx="531">
                  <c:v>43488.125</c:v>
                </c:pt>
                <c:pt idx="532">
                  <c:v>43488.166666666664</c:v>
                </c:pt>
                <c:pt idx="533">
                  <c:v>43488.208333333336</c:v>
                </c:pt>
                <c:pt idx="534">
                  <c:v>43488.25</c:v>
                </c:pt>
                <c:pt idx="535">
                  <c:v>43488.291666666664</c:v>
                </c:pt>
                <c:pt idx="536">
                  <c:v>43488.333333333336</c:v>
                </c:pt>
                <c:pt idx="537">
                  <c:v>43488.375</c:v>
                </c:pt>
                <c:pt idx="538">
                  <c:v>43488.416666666664</c:v>
                </c:pt>
                <c:pt idx="539">
                  <c:v>43488.458333333336</c:v>
                </c:pt>
                <c:pt idx="540">
                  <c:v>43488.5</c:v>
                </c:pt>
                <c:pt idx="541">
                  <c:v>43488.541666666664</c:v>
                </c:pt>
                <c:pt idx="542">
                  <c:v>43488.583333333336</c:v>
                </c:pt>
                <c:pt idx="543">
                  <c:v>43488.625</c:v>
                </c:pt>
                <c:pt idx="544">
                  <c:v>43488.666666666664</c:v>
                </c:pt>
                <c:pt idx="545">
                  <c:v>43488.708333333336</c:v>
                </c:pt>
                <c:pt idx="546">
                  <c:v>43488.75</c:v>
                </c:pt>
                <c:pt idx="547">
                  <c:v>43488.791666666664</c:v>
                </c:pt>
                <c:pt idx="548">
                  <c:v>43488.833333333336</c:v>
                </c:pt>
                <c:pt idx="549">
                  <c:v>43488.875</c:v>
                </c:pt>
                <c:pt idx="550">
                  <c:v>43488.916666666664</c:v>
                </c:pt>
                <c:pt idx="551">
                  <c:v>43488.958333333336</c:v>
                </c:pt>
                <c:pt idx="552">
                  <c:v>43489</c:v>
                </c:pt>
                <c:pt idx="553">
                  <c:v>43489.041666666664</c:v>
                </c:pt>
                <c:pt idx="554">
                  <c:v>43489.083333333336</c:v>
                </c:pt>
                <c:pt idx="555">
                  <c:v>43489.125</c:v>
                </c:pt>
                <c:pt idx="556">
                  <c:v>43489.166666666664</c:v>
                </c:pt>
                <c:pt idx="557">
                  <c:v>43489.208333333336</c:v>
                </c:pt>
                <c:pt idx="558">
                  <c:v>43489.25</c:v>
                </c:pt>
                <c:pt idx="559">
                  <c:v>43489.291666666664</c:v>
                </c:pt>
                <c:pt idx="560">
                  <c:v>43489.333333333336</c:v>
                </c:pt>
                <c:pt idx="561">
                  <c:v>43489.375</c:v>
                </c:pt>
                <c:pt idx="562">
                  <c:v>43489.416666666664</c:v>
                </c:pt>
                <c:pt idx="563">
                  <c:v>43489.458333333336</c:v>
                </c:pt>
                <c:pt idx="564">
                  <c:v>43489.5</c:v>
                </c:pt>
                <c:pt idx="565">
                  <c:v>43489.541666666664</c:v>
                </c:pt>
                <c:pt idx="566">
                  <c:v>43489.583333333336</c:v>
                </c:pt>
                <c:pt idx="567">
                  <c:v>43489.625</c:v>
                </c:pt>
                <c:pt idx="568">
                  <c:v>43489.666666666664</c:v>
                </c:pt>
                <c:pt idx="569">
                  <c:v>43489.708333333336</c:v>
                </c:pt>
                <c:pt idx="570">
                  <c:v>43489.75</c:v>
                </c:pt>
                <c:pt idx="571">
                  <c:v>43489.791666666664</c:v>
                </c:pt>
                <c:pt idx="572">
                  <c:v>43489.833333333336</c:v>
                </c:pt>
                <c:pt idx="573">
                  <c:v>43489.875</c:v>
                </c:pt>
                <c:pt idx="574">
                  <c:v>43489.916666666664</c:v>
                </c:pt>
                <c:pt idx="575">
                  <c:v>43489.958333333336</c:v>
                </c:pt>
                <c:pt idx="576">
                  <c:v>43490</c:v>
                </c:pt>
                <c:pt idx="577">
                  <c:v>43490.041666666664</c:v>
                </c:pt>
                <c:pt idx="578">
                  <c:v>43490.083333333336</c:v>
                </c:pt>
                <c:pt idx="579">
                  <c:v>43490.125</c:v>
                </c:pt>
                <c:pt idx="580">
                  <c:v>43490.166666666664</c:v>
                </c:pt>
                <c:pt idx="581">
                  <c:v>43490.208333333336</c:v>
                </c:pt>
                <c:pt idx="582">
                  <c:v>43490.25</c:v>
                </c:pt>
                <c:pt idx="583">
                  <c:v>43490.291666666664</c:v>
                </c:pt>
                <c:pt idx="584">
                  <c:v>43490.333333333336</c:v>
                </c:pt>
                <c:pt idx="585">
                  <c:v>43490.375</c:v>
                </c:pt>
                <c:pt idx="586">
                  <c:v>43490.416666666664</c:v>
                </c:pt>
                <c:pt idx="587">
                  <c:v>43490.458333333336</c:v>
                </c:pt>
                <c:pt idx="588">
                  <c:v>43490.5</c:v>
                </c:pt>
                <c:pt idx="589">
                  <c:v>43490.541666666664</c:v>
                </c:pt>
                <c:pt idx="590">
                  <c:v>43490.583333333336</c:v>
                </c:pt>
                <c:pt idx="591">
                  <c:v>43490.625</c:v>
                </c:pt>
                <c:pt idx="592">
                  <c:v>43490.666666666664</c:v>
                </c:pt>
                <c:pt idx="593">
                  <c:v>43490.708333333336</c:v>
                </c:pt>
                <c:pt idx="594">
                  <c:v>43490.75</c:v>
                </c:pt>
                <c:pt idx="595">
                  <c:v>43490.791666666664</c:v>
                </c:pt>
                <c:pt idx="596">
                  <c:v>43490.833333333336</c:v>
                </c:pt>
                <c:pt idx="597">
                  <c:v>43490.875</c:v>
                </c:pt>
                <c:pt idx="598">
                  <c:v>43490.916666666664</c:v>
                </c:pt>
                <c:pt idx="599">
                  <c:v>43490.958333333336</c:v>
                </c:pt>
                <c:pt idx="600">
                  <c:v>43491</c:v>
                </c:pt>
                <c:pt idx="601">
                  <c:v>43491.041666666664</c:v>
                </c:pt>
                <c:pt idx="602">
                  <c:v>43491.083333333336</c:v>
                </c:pt>
                <c:pt idx="603">
                  <c:v>43491.125</c:v>
                </c:pt>
                <c:pt idx="604">
                  <c:v>43491.166666666664</c:v>
                </c:pt>
                <c:pt idx="605">
                  <c:v>43491.208333333336</c:v>
                </c:pt>
                <c:pt idx="606">
                  <c:v>43491.25</c:v>
                </c:pt>
                <c:pt idx="607">
                  <c:v>43491.291666666664</c:v>
                </c:pt>
                <c:pt idx="608">
                  <c:v>43491.333333333336</c:v>
                </c:pt>
                <c:pt idx="609">
                  <c:v>43491.375</c:v>
                </c:pt>
                <c:pt idx="610">
                  <c:v>43491.416666666664</c:v>
                </c:pt>
                <c:pt idx="611">
                  <c:v>43491.458333333336</c:v>
                </c:pt>
                <c:pt idx="612">
                  <c:v>43491.5</c:v>
                </c:pt>
                <c:pt idx="613">
                  <c:v>43491.541666666664</c:v>
                </c:pt>
                <c:pt idx="614">
                  <c:v>43491.583333333336</c:v>
                </c:pt>
                <c:pt idx="615">
                  <c:v>43491.625</c:v>
                </c:pt>
                <c:pt idx="616">
                  <c:v>43491.666666666664</c:v>
                </c:pt>
                <c:pt idx="617">
                  <c:v>43491.708333333336</c:v>
                </c:pt>
                <c:pt idx="618">
                  <c:v>43491.75</c:v>
                </c:pt>
                <c:pt idx="619">
                  <c:v>43491.791666666664</c:v>
                </c:pt>
                <c:pt idx="620">
                  <c:v>43491.833333333336</c:v>
                </c:pt>
                <c:pt idx="621">
                  <c:v>43491.875</c:v>
                </c:pt>
                <c:pt idx="622">
                  <c:v>43491.916666666664</c:v>
                </c:pt>
                <c:pt idx="623">
                  <c:v>43491.958333333336</c:v>
                </c:pt>
                <c:pt idx="624">
                  <c:v>43492</c:v>
                </c:pt>
                <c:pt idx="625">
                  <c:v>43492.041666666664</c:v>
                </c:pt>
                <c:pt idx="626">
                  <c:v>43492.083333333336</c:v>
                </c:pt>
                <c:pt idx="627">
                  <c:v>43492.125</c:v>
                </c:pt>
                <c:pt idx="628">
                  <c:v>43492.166666666664</c:v>
                </c:pt>
                <c:pt idx="629">
                  <c:v>43492.208333333336</c:v>
                </c:pt>
                <c:pt idx="630">
                  <c:v>43492.25</c:v>
                </c:pt>
                <c:pt idx="631">
                  <c:v>43492.291666666664</c:v>
                </c:pt>
                <c:pt idx="632">
                  <c:v>43492.333333333336</c:v>
                </c:pt>
                <c:pt idx="633">
                  <c:v>43492.375</c:v>
                </c:pt>
                <c:pt idx="634">
                  <c:v>43492.416666666664</c:v>
                </c:pt>
                <c:pt idx="635">
                  <c:v>43492.458333333336</c:v>
                </c:pt>
                <c:pt idx="636">
                  <c:v>43492.5</c:v>
                </c:pt>
                <c:pt idx="637">
                  <c:v>43492.541666666664</c:v>
                </c:pt>
                <c:pt idx="638">
                  <c:v>43492.583333333336</c:v>
                </c:pt>
                <c:pt idx="639">
                  <c:v>43492.625</c:v>
                </c:pt>
                <c:pt idx="640">
                  <c:v>43492.666666666664</c:v>
                </c:pt>
                <c:pt idx="641">
                  <c:v>43492.708333333336</c:v>
                </c:pt>
                <c:pt idx="642">
                  <c:v>43492.75</c:v>
                </c:pt>
                <c:pt idx="643">
                  <c:v>43492.791666666664</c:v>
                </c:pt>
                <c:pt idx="644">
                  <c:v>43492.833333333336</c:v>
                </c:pt>
                <c:pt idx="645">
                  <c:v>43492.875</c:v>
                </c:pt>
                <c:pt idx="646">
                  <c:v>43492.916666666664</c:v>
                </c:pt>
                <c:pt idx="647">
                  <c:v>43492.958333333336</c:v>
                </c:pt>
                <c:pt idx="648">
                  <c:v>43493</c:v>
                </c:pt>
                <c:pt idx="649">
                  <c:v>43493.041666666664</c:v>
                </c:pt>
                <c:pt idx="650">
                  <c:v>43493.083333333336</c:v>
                </c:pt>
                <c:pt idx="651">
                  <c:v>43493.125</c:v>
                </c:pt>
                <c:pt idx="652">
                  <c:v>43493.166666666664</c:v>
                </c:pt>
                <c:pt idx="653">
                  <c:v>43493.208333333336</c:v>
                </c:pt>
                <c:pt idx="654">
                  <c:v>43493.25</c:v>
                </c:pt>
                <c:pt idx="655">
                  <c:v>43493.291666666664</c:v>
                </c:pt>
                <c:pt idx="656">
                  <c:v>43493.333333333336</c:v>
                </c:pt>
                <c:pt idx="657">
                  <c:v>43493.375</c:v>
                </c:pt>
                <c:pt idx="658">
                  <c:v>43493.416666666664</c:v>
                </c:pt>
                <c:pt idx="659">
                  <c:v>43493.458333333336</c:v>
                </c:pt>
                <c:pt idx="660">
                  <c:v>43493.5</c:v>
                </c:pt>
                <c:pt idx="661">
                  <c:v>43493.541666666664</c:v>
                </c:pt>
                <c:pt idx="662">
                  <c:v>43493.583333333336</c:v>
                </c:pt>
                <c:pt idx="663">
                  <c:v>43493.625</c:v>
                </c:pt>
                <c:pt idx="664">
                  <c:v>43493.666666666664</c:v>
                </c:pt>
                <c:pt idx="665">
                  <c:v>43493.708333333336</c:v>
                </c:pt>
                <c:pt idx="666">
                  <c:v>43493.75</c:v>
                </c:pt>
                <c:pt idx="667">
                  <c:v>43493.791666666664</c:v>
                </c:pt>
                <c:pt idx="668">
                  <c:v>43493.833333333336</c:v>
                </c:pt>
                <c:pt idx="669">
                  <c:v>43493.875</c:v>
                </c:pt>
                <c:pt idx="670">
                  <c:v>43493.916666666664</c:v>
                </c:pt>
                <c:pt idx="671">
                  <c:v>43493.958333333336</c:v>
                </c:pt>
                <c:pt idx="672">
                  <c:v>43494</c:v>
                </c:pt>
                <c:pt idx="673">
                  <c:v>43494.041666666664</c:v>
                </c:pt>
                <c:pt idx="674">
                  <c:v>43494.083333333336</c:v>
                </c:pt>
                <c:pt idx="675">
                  <c:v>43494.125</c:v>
                </c:pt>
                <c:pt idx="676">
                  <c:v>43494.166666666664</c:v>
                </c:pt>
                <c:pt idx="677">
                  <c:v>43494.208333333336</c:v>
                </c:pt>
                <c:pt idx="678">
                  <c:v>43494.25</c:v>
                </c:pt>
                <c:pt idx="679">
                  <c:v>43494.291666666664</c:v>
                </c:pt>
                <c:pt idx="680">
                  <c:v>43494.333333333336</c:v>
                </c:pt>
                <c:pt idx="681">
                  <c:v>43494.375</c:v>
                </c:pt>
                <c:pt idx="682">
                  <c:v>43494.416666666664</c:v>
                </c:pt>
                <c:pt idx="683">
                  <c:v>43494.458333333336</c:v>
                </c:pt>
                <c:pt idx="684">
                  <c:v>43494.5</c:v>
                </c:pt>
                <c:pt idx="685">
                  <c:v>43494.541666666664</c:v>
                </c:pt>
                <c:pt idx="686">
                  <c:v>43494.583333333336</c:v>
                </c:pt>
                <c:pt idx="687">
                  <c:v>43494.625</c:v>
                </c:pt>
                <c:pt idx="688">
                  <c:v>43494.666666666664</c:v>
                </c:pt>
                <c:pt idx="689">
                  <c:v>43494.708333333336</c:v>
                </c:pt>
                <c:pt idx="690">
                  <c:v>43494.75</c:v>
                </c:pt>
                <c:pt idx="691">
                  <c:v>43494.791666666664</c:v>
                </c:pt>
                <c:pt idx="692">
                  <c:v>43494.833333333336</c:v>
                </c:pt>
                <c:pt idx="693">
                  <c:v>43494.875</c:v>
                </c:pt>
                <c:pt idx="694">
                  <c:v>43494.916666666664</c:v>
                </c:pt>
                <c:pt idx="695">
                  <c:v>43494.958333333336</c:v>
                </c:pt>
                <c:pt idx="696">
                  <c:v>43495</c:v>
                </c:pt>
                <c:pt idx="697">
                  <c:v>43495.041666666664</c:v>
                </c:pt>
                <c:pt idx="698">
                  <c:v>43495.083333333336</c:v>
                </c:pt>
                <c:pt idx="699">
                  <c:v>43495.125</c:v>
                </c:pt>
                <c:pt idx="700">
                  <c:v>43495.166666666664</c:v>
                </c:pt>
                <c:pt idx="701">
                  <c:v>43495.208333333336</c:v>
                </c:pt>
                <c:pt idx="702">
                  <c:v>43495.25</c:v>
                </c:pt>
                <c:pt idx="703">
                  <c:v>43495.291666666664</c:v>
                </c:pt>
                <c:pt idx="704">
                  <c:v>43495.333333333336</c:v>
                </c:pt>
                <c:pt idx="705">
                  <c:v>43495.375</c:v>
                </c:pt>
                <c:pt idx="706">
                  <c:v>43495.416666666664</c:v>
                </c:pt>
                <c:pt idx="707">
                  <c:v>43495.458333333336</c:v>
                </c:pt>
                <c:pt idx="708">
                  <c:v>43495.5</c:v>
                </c:pt>
                <c:pt idx="709">
                  <c:v>43495.541666666664</c:v>
                </c:pt>
                <c:pt idx="710">
                  <c:v>43495.583333333336</c:v>
                </c:pt>
                <c:pt idx="711">
                  <c:v>43495.625</c:v>
                </c:pt>
                <c:pt idx="712">
                  <c:v>43495.666666666664</c:v>
                </c:pt>
                <c:pt idx="713">
                  <c:v>43495.708333333336</c:v>
                </c:pt>
                <c:pt idx="714">
                  <c:v>43495.75</c:v>
                </c:pt>
                <c:pt idx="715">
                  <c:v>43495.791666666664</c:v>
                </c:pt>
                <c:pt idx="716">
                  <c:v>43495.833333333336</c:v>
                </c:pt>
                <c:pt idx="717">
                  <c:v>43495.875</c:v>
                </c:pt>
                <c:pt idx="718">
                  <c:v>43495.916666666664</c:v>
                </c:pt>
                <c:pt idx="719">
                  <c:v>43495.958333333336</c:v>
                </c:pt>
                <c:pt idx="720">
                  <c:v>43496</c:v>
                </c:pt>
                <c:pt idx="721">
                  <c:v>43496.041666666664</c:v>
                </c:pt>
                <c:pt idx="722">
                  <c:v>43496.083333333336</c:v>
                </c:pt>
                <c:pt idx="723">
                  <c:v>43496.125</c:v>
                </c:pt>
                <c:pt idx="724">
                  <c:v>43496.166666666664</c:v>
                </c:pt>
                <c:pt idx="725">
                  <c:v>43496.208333333336</c:v>
                </c:pt>
                <c:pt idx="726">
                  <c:v>43496.25</c:v>
                </c:pt>
                <c:pt idx="727">
                  <c:v>43496.291666666664</c:v>
                </c:pt>
                <c:pt idx="728">
                  <c:v>43496.333333333336</c:v>
                </c:pt>
                <c:pt idx="729">
                  <c:v>43496.375</c:v>
                </c:pt>
                <c:pt idx="730">
                  <c:v>43496.416666666664</c:v>
                </c:pt>
                <c:pt idx="731">
                  <c:v>43496.458333333336</c:v>
                </c:pt>
                <c:pt idx="732">
                  <c:v>43496.5</c:v>
                </c:pt>
                <c:pt idx="733">
                  <c:v>43496.541666666664</c:v>
                </c:pt>
                <c:pt idx="734">
                  <c:v>43496.583333333336</c:v>
                </c:pt>
                <c:pt idx="735">
                  <c:v>43496.625</c:v>
                </c:pt>
                <c:pt idx="736">
                  <c:v>43496.666666666664</c:v>
                </c:pt>
                <c:pt idx="737">
                  <c:v>43496.708333333336</c:v>
                </c:pt>
                <c:pt idx="738">
                  <c:v>43496.75</c:v>
                </c:pt>
                <c:pt idx="739">
                  <c:v>43496.791666666664</c:v>
                </c:pt>
                <c:pt idx="740">
                  <c:v>43496.833333333336</c:v>
                </c:pt>
                <c:pt idx="741">
                  <c:v>43496.875</c:v>
                </c:pt>
                <c:pt idx="742">
                  <c:v>43496.916666666664</c:v>
                </c:pt>
                <c:pt idx="743">
                  <c:v>43496.958333333336</c:v>
                </c:pt>
                <c:pt idx="744">
                  <c:v>43497</c:v>
                </c:pt>
                <c:pt idx="745">
                  <c:v>43497.041666666664</c:v>
                </c:pt>
                <c:pt idx="746">
                  <c:v>43497.083333333336</c:v>
                </c:pt>
                <c:pt idx="747">
                  <c:v>43497.125</c:v>
                </c:pt>
                <c:pt idx="748">
                  <c:v>43497.166666666664</c:v>
                </c:pt>
                <c:pt idx="749">
                  <c:v>43497.208333333336</c:v>
                </c:pt>
                <c:pt idx="750">
                  <c:v>43497.25</c:v>
                </c:pt>
                <c:pt idx="751">
                  <c:v>43497.291666666664</c:v>
                </c:pt>
                <c:pt idx="752">
                  <c:v>43497.333333333336</c:v>
                </c:pt>
                <c:pt idx="753">
                  <c:v>43497.375</c:v>
                </c:pt>
                <c:pt idx="754">
                  <c:v>43497.416666666664</c:v>
                </c:pt>
                <c:pt idx="755">
                  <c:v>43497.458333333336</c:v>
                </c:pt>
                <c:pt idx="756">
                  <c:v>43497.5</c:v>
                </c:pt>
                <c:pt idx="757">
                  <c:v>43497.541666666664</c:v>
                </c:pt>
                <c:pt idx="758">
                  <c:v>43497.583333333336</c:v>
                </c:pt>
                <c:pt idx="759">
                  <c:v>43497.625</c:v>
                </c:pt>
                <c:pt idx="760">
                  <c:v>43497.666666666664</c:v>
                </c:pt>
                <c:pt idx="761">
                  <c:v>43497.708333333336</c:v>
                </c:pt>
                <c:pt idx="762">
                  <c:v>43497.75</c:v>
                </c:pt>
                <c:pt idx="763">
                  <c:v>43497.791666666664</c:v>
                </c:pt>
                <c:pt idx="764">
                  <c:v>43497.833333333336</c:v>
                </c:pt>
                <c:pt idx="765">
                  <c:v>43497.875</c:v>
                </c:pt>
                <c:pt idx="766">
                  <c:v>43497.916666666664</c:v>
                </c:pt>
                <c:pt idx="767">
                  <c:v>43497.958333333336</c:v>
                </c:pt>
                <c:pt idx="768">
                  <c:v>43498</c:v>
                </c:pt>
                <c:pt idx="769">
                  <c:v>43498.041666666664</c:v>
                </c:pt>
                <c:pt idx="770">
                  <c:v>43498.083333333336</c:v>
                </c:pt>
                <c:pt idx="771">
                  <c:v>43498.125</c:v>
                </c:pt>
                <c:pt idx="772">
                  <c:v>43498.166666666664</c:v>
                </c:pt>
                <c:pt idx="773">
                  <c:v>43498.208333333336</c:v>
                </c:pt>
                <c:pt idx="774">
                  <c:v>43498.25</c:v>
                </c:pt>
                <c:pt idx="775">
                  <c:v>43498.291666666664</c:v>
                </c:pt>
                <c:pt idx="776">
                  <c:v>43498.333333333336</c:v>
                </c:pt>
                <c:pt idx="777">
                  <c:v>43498.375</c:v>
                </c:pt>
                <c:pt idx="778">
                  <c:v>43498.416666666664</c:v>
                </c:pt>
                <c:pt idx="779">
                  <c:v>43498.458333333336</c:v>
                </c:pt>
                <c:pt idx="780">
                  <c:v>43498.5</c:v>
                </c:pt>
                <c:pt idx="781">
                  <c:v>43498.541666666664</c:v>
                </c:pt>
                <c:pt idx="782">
                  <c:v>43498.583333333336</c:v>
                </c:pt>
                <c:pt idx="783">
                  <c:v>43498.625</c:v>
                </c:pt>
                <c:pt idx="784">
                  <c:v>43498.666666666664</c:v>
                </c:pt>
                <c:pt idx="785">
                  <c:v>43498.708333333336</c:v>
                </c:pt>
                <c:pt idx="786">
                  <c:v>43498.75</c:v>
                </c:pt>
                <c:pt idx="787">
                  <c:v>43498.791666666664</c:v>
                </c:pt>
                <c:pt idx="788">
                  <c:v>43498.833333333336</c:v>
                </c:pt>
                <c:pt idx="789">
                  <c:v>43498.875</c:v>
                </c:pt>
                <c:pt idx="790">
                  <c:v>43498.916666666664</c:v>
                </c:pt>
                <c:pt idx="791">
                  <c:v>43498.958333333336</c:v>
                </c:pt>
                <c:pt idx="792">
                  <c:v>43499</c:v>
                </c:pt>
                <c:pt idx="793">
                  <c:v>43499.041666666664</c:v>
                </c:pt>
                <c:pt idx="794">
                  <c:v>43499.083333333336</c:v>
                </c:pt>
                <c:pt idx="795">
                  <c:v>43499.125</c:v>
                </c:pt>
                <c:pt idx="796">
                  <c:v>43499.166666666664</c:v>
                </c:pt>
                <c:pt idx="797">
                  <c:v>43499.208333333336</c:v>
                </c:pt>
                <c:pt idx="798">
                  <c:v>43499.25</c:v>
                </c:pt>
                <c:pt idx="799">
                  <c:v>43499.291666666664</c:v>
                </c:pt>
                <c:pt idx="800">
                  <c:v>43499.333333333336</c:v>
                </c:pt>
                <c:pt idx="801">
                  <c:v>43499.375</c:v>
                </c:pt>
                <c:pt idx="802">
                  <c:v>43499.416666666664</c:v>
                </c:pt>
                <c:pt idx="803">
                  <c:v>43499.458333333336</c:v>
                </c:pt>
                <c:pt idx="804">
                  <c:v>43499.5</c:v>
                </c:pt>
                <c:pt idx="805">
                  <c:v>43499.541666666664</c:v>
                </c:pt>
                <c:pt idx="806">
                  <c:v>43499.583333333336</c:v>
                </c:pt>
                <c:pt idx="807">
                  <c:v>43499.625</c:v>
                </c:pt>
                <c:pt idx="808">
                  <c:v>43499.666666666664</c:v>
                </c:pt>
                <c:pt idx="809">
                  <c:v>43499.708333333336</c:v>
                </c:pt>
                <c:pt idx="810">
                  <c:v>43499.75</c:v>
                </c:pt>
                <c:pt idx="811">
                  <c:v>43499.791666666664</c:v>
                </c:pt>
                <c:pt idx="812">
                  <c:v>43499.833333333336</c:v>
                </c:pt>
                <c:pt idx="813">
                  <c:v>43499.875</c:v>
                </c:pt>
                <c:pt idx="814">
                  <c:v>43499.916666666664</c:v>
                </c:pt>
                <c:pt idx="815">
                  <c:v>43499.958333333336</c:v>
                </c:pt>
                <c:pt idx="816">
                  <c:v>43500</c:v>
                </c:pt>
                <c:pt idx="817">
                  <c:v>43500.041666666664</c:v>
                </c:pt>
                <c:pt idx="818">
                  <c:v>43500.083333333336</c:v>
                </c:pt>
                <c:pt idx="819">
                  <c:v>43500.125</c:v>
                </c:pt>
                <c:pt idx="820">
                  <c:v>43500.166666666664</c:v>
                </c:pt>
                <c:pt idx="821">
                  <c:v>43500.208333333336</c:v>
                </c:pt>
                <c:pt idx="822">
                  <c:v>43500.25</c:v>
                </c:pt>
                <c:pt idx="823">
                  <c:v>43500.291666666664</c:v>
                </c:pt>
                <c:pt idx="824">
                  <c:v>43500.333333333336</c:v>
                </c:pt>
                <c:pt idx="825">
                  <c:v>43500.375</c:v>
                </c:pt>
                <c:pt idx="826">
                  <c:v>43500.416666666664</c:v>
                </c:pt>
                <c:pt idx="827">
                  <c:v>43500.458333333336</c:v>
                </c:pt>
                <c:pt idx="828">
                  <c:v>43500.5</c:v>
                </c:pt>
                <c:pt idx="829">
                  <c:v>43500.541666666664</c:v>
                </c:pt>
                <c:pt idx="830">
                  <c:v>43500.583333333336</c:v>
                </c:pt>
                <c:pt idx="831">
                  <c:v>43500.625</c:v>
                </c:pt>
                <c:pt idx="832">
                  <c:v>43500.666666666664</c:v>
                </c:pt>
                <c:pt idx="833">
                  <c:v>43500.708333333336</c:v>
                </c:pt>
                <c:pt idx="834">
                  <c:v>43500.75</c:v>
                </c:pt>
                <c:pt idx="835">
                  <c:v>43500.791666666664</c:v>
                </c:pt>
                <c:pt idx="836">
                  <c:v>43500.833333333336</c:v>
                </c:pt>
                <c:pt idx="837">
                  <c:v>43500.875</c:v>
                </c:pt>
                <c:pt idx="838">
                  <c:v>43500.916666666664</c:v>
                </c:pt>
                <c:pt idx="839">
                  <c:v>43500.958333333336</c:v>
                </c:pt>
                <c:pt idx="840">
                  <c:v>43501</c:v>
                </c:pt>
                <c:pt idx="841">
                  <c:v>43501.041666666664</c:v>
                </c:pt>
                <c:pt idx="842">
                  <c:v>43501.083333333336</c:v>
                </c:pt>
                <c:pt idx="843">
                  <c:v>43501.125</c:v>
                </c:pt>
                <c:pt idx="844">
                  <c:v>43501.166666666664</c:v>
                </c:pt>
                <c:pt idx="845">
                  <c:v>43501.208333333336</c:v>
                </c:pt>
                <c:pt idx="846">
                  <c:v>43501.25</c:v>
                </c:pt>
                <c:pt idx="847">
                  <c:v>43501.291666666664</c:v>
                </c:pt>
                <c:pt idx="848">
                  <c:v>43501.333333333336</c:v>
                </c:pt>
                <c:pt idx="849">
                  <c:v>43501.375</c:v>
                </c:pt>
                <c:pt idx="850">
                  <c:v>43501.416666666664</c:v>
                </c:pt>
                <c:pt idx="851">
                  <c:v>43501.458333333336</c:v>
                </c:pt>
                <c:pt idx="852">
                  <c:v>43501.5</c:v>
                </c:pt>
                <c:pt idx="853">
                  <c:v>43501.541666666664</c:v>
                </c:pt>
                <c:pt idx="854">
                  <c:v>43501.583333333336</c:v>
                </c:pt>
                <c:pt idx="855">
                  <c:v>43501.625</c:v>
                </c:pt>
                <c:pt idx="856">
                  <c:v>43501.666666666664</c:v>
                </c:pt>
                <c:pt idx="857">
                  <c:v>43501.708333333336</c:v>
                </c:pt>
                <c:pt idx="858">
                  <c:v>43501.75</c:v>
                </c:pt>
                <c:pt idx="859">
                  <c:v>43501.791666666664</c:v>
                </c:pt>
                <c:pt idx="860">
                  <c:v>43501.833333333336</c:v>
                </c:pt>
                <c:pt idx="861">
                  <c:v>43501.875</c:v>
                </c:pt>
                <c:pt idx="862">
                  <c:v>43501.916666666664</c:v>
                </c:pt>
                <c:pt idx="863">
                  <c:v>43501.958333333336</c:v>
                </c:pt>
                <c:pt idx="864">
                  <c:v>43502</c:v>
                </c:pt>
                <c:pt idx="865">
                  <c:v>43502.041666666664</c:v>
                </c:pt>
                <c:pt idx="866">
                  <c:v>43502.083333333336</c:v>
                </c:pt>
                <c:pt idx="867">
                  <c:v>43502.125</c:v>
                </c:pt>
                <c:pt idx="868">
                  <c:v>43502.166666666664</c:v>
                </c:pt>
                <c:pt idx="869">
                  <c:v>43502.208333333336</c:v>
                </c:pt>
                <c:pt idx="870">
                  <c:v>43502.25</c:v>
                </c:pt>
                <c:pt idx="871">
                  <c:v>43502.291666666664</c:v>
                </c:pt>
                <c:pt idx="872">
                  <c:v>43502.333333333336</c:v>
                </c:pt>
                <c:pt idx="873">
                  <c:v>43502.375</c:v>
                </c:pt>
                <c:pt idx="874">
                  <c:v>43502.416666666664</c:v>
                </c:pt>
                <c:pt idx="875">
                  <c:v>43502.458333333336</c:v>
                </c:pt>
                <c:pt idx="876">
                  <c:v>43502.5</c:v>
                </c:pt>
                <c:pt idx="877">
                  <c:v>43502.541666666664</c:v>
                </c:pt>
                <c:pt idx="878">
                  <c:v>43502.583333333336</c:v>
                </c:pt>
                <c:pt idx="879">
                  <c:v>43502.625</c:v>
                </c:pt>
                <c:pt idx="880">
                  <c:v>43502.666666666664</c:v>
                </c:pt>
                <c:pt idx="881">
                  <c:v>43502.708333333336</c:v>
                </c:pt>
                <c:pt idx="882">
                  <c:v>43502.75</c:v>
                </c:pt>
                <c:pt idx="883">
                  <c:v>43502.791666666664</c:v>
                </c:pt>
                <c:pt idx="884">
                  <c:v>43502.833333333336</c:v>
                </c:pt>
                <c:pt idx="885">
                  <c:v>43502.875</c:v>
                </c:pt>
                <c:pt idx="886">
                  <c:v>43502.916666666664</c:v>
                </c:pt>
                <c:pt idx="887">
                  <c:v>43502.958333333336</c:v>
                </c:pt>
                <c:pt idx="888">
                  <c:v>43503</c:v>
                </c:pt>
                <c:pt idx="889">
                  <c:v>43503.041666666664</c:v>
                </c:pt>
                <c:pt idx="890">
                  <c:v>43503.083333333336</c:v>
                </c:pt>
                <c:pt idx="891">
                  <c:v>43503.125</c:v>
                </c:pt>
                <c:pt idx="892">
                  <c:v>43503.166666666664</c:v>
                </c:pt>
                <c:pt idx="893">
                  <c:v>43503.208333333336</c:v>
                </c:pt>
                <c:pt idx="894">
                  <c:v>43503.25</c:v>
                </c:pt>
                <c:pt idx="895">
                  <c:v>43503.291666666664</c:v>
                </c:pt>
                <c:pt idx="896">
                  <c:v>43503.333333333336</c:v>
                </c:pt>
                <c:pt idx="897">
                  <c:v>43503.375</c:v>
                </c:pt>
                <c:pt idx="898">
                  <c:v>43503.416666666664</c:v>
                </c:pt>
                <c:pt idx="899">
                  <c:v>43503.458333333336</c:v>
                </c:pt>
                <c:pt idx="900">
                  <c:v>43503.5</c:v>
                </c:pt>
                <c:pt idx="901">
                  <c:v>43503.541666666664</c:v>
                </c:pt>
                <c:pt idx="902">
                  <c:v>43503.583333333336</c:v>
                </c:pt>
                <c:pt idx="903">
                  <c:v>43503.625</c:v>
                </c:pt>
                <c:pt idx="904">
                  <c:v>43503.666666666664</c:v>
                </c:pt>
                <c:pt idx="905">
                  <c:v>43503.708333333336</c:v>
                </c:pt>
                <c:pt idx="906">
                  <c:v>43503.75</c:v>
                </c:pt>
                <c:pt idx="907">
                  <c:v>43503.791666666664</c:v>
                </c:pt>
                <c:pt idx="908">
                  <c:v>43503.833333333336</c:v>
                </c:pt>
                <c:pt idx="909">
                  <c:v>43503.875</c:v>
                </c:pt>
                <c:pt idx="910">
                  <c:v>43503.916666666664</c:v>
                </c:pt>
                <c:pt idx="911">
                  <c:v>43503.958333333336</c:v>
                </c:pt>
                <c:pt idx="912">
                  <c:v>43504</c:v>
                </c:pt>
                <c:pt idx="913">
                  <c:v>43504.041666666664</c:v>
                </c:pt>
                <c:pt idx="914">
                  <c:v>43504.083333333336</c:v>
                </c:pt>
                <c:pt idx="915">
                  <c:v>43504.125</c:v>
                </c:pt>
                <c:pt idx="916">
                  <c:v>43504.166666666664</c:v>
                </c:pt>
                <c:pt idx="917">
                  <c:v>43504.208333333336</c:v>
                </c:pt>
                <c:pt idx="918">
                  <c:v>43504.25</c:v>
                </c:pt>
                <c:pt idx="919">
                  <c:v>43504.291666666664</c:v>
                </c:pt>
                <c:pt idx="920">
                  <c:v>43504.333333333336</c:v>
                </c:pt>
                <c:pt idx="921">
                  <c:v>43504.375</c:v>
                </c:pt>
                <c:pt idx="922">
                  <c:v>43504.416666666664</c:v>
                </c:pt>
                <c:pt idx="923">
                  <c:v>43504.458333333336</c:v>
                </c:pt>
                <c:pt idx="924">
                  <c:v>43504.5</c:v>
                </c:pt>
                <c:pt idx="925">
                  <c:v>43504.541666666664</c:v>
                </c:pt>
                <c:pt idx="926">
                  <c:v>43504.583333333336</c:v>
                </c:pt>
                <c:pt idx="927">
                  <c:v>43504.625</c:v>
                </c:pt>
                <c:pt idx="928">
                  <c:v>43504.666666666664</c:v>
                </c:pt>
                <c:pt idx="929">
                  <c:v>43504.708333333336</c:v>
                </c:pt>
                <c:pt idx="930">
                  <c:v>43504.75</c:v>
                </c:pt>
                <c:pt idx="931">
                  <c:v>43504.791666666664</c:v>
                </c:pt>
                <c:pt idx="932">
                  <c:v>43504.833333333336</c:v>
                </c:pt>
                <c:pt idx="933">
                  <c:v>43504.875</c:v>
                </c:pt>
                <c:pt idx="934">
                  <c:v>43504.916666666664</c:v>
                </c:pt>
                <c:pt idx="935">
                  <c:v>43504.958333333336</c:v>
                </c:pt>
                <c:pt idx="936">
                  <c:v>43505</c:v>
                </c:pt>
                <c:pt idx="937">
                  <c:v>43505.041666666664</c:v>
                </c:pt>
                <c:pt idx="938">
                  <c:v>43505.083333333336</c:v>
                </c:pt>
                <c:pt idx="939">
                  <c:v>43505.125</c:v>
                </c:pt>
                <c:pt idx="940">
                  <c:v>43505.166666666664</c:v>
                </c:pt>
                <c:pt idx="941">
                  <c:v>43505.208333333336</c:v>
                </c:pt>
                <c:pt idx="942">
                  <c:v>43505.25</c:v>
                </c:pt>
                <c:pt idx="943">
                  <c:v>43505.291666666664</c:v>
                </c:pt>
                <c:pt idx="944">
                  <c:v>43505.333333333336</c:v>
                </c:pt>
                <c:pt idx="945">
                  <c:v>43505.375</c:v>
                </c:pt>
                <c:pt idx="946">
                  <c:v>43505.416666666664</c:v>
                </c:pt>
                <c:pt idx="947">
                  <c:v>43505.458333333336</c:v>
                </c:pt>
                <c:pt idx="948">
                  <c:v>43505.5</c:v>
                </c:pt>
                <c:pt idx="949">
                  <c:v>43505.541666666664</c:v>
                </c:pt>
                <c:pt idx="950">
                  <c:v>43505.583333333336</c:v>
                </c:pt>
                <c:pt idx="951">
                  <c:v>43505.625</c:v>
                </c:pt>
                <c:pt idx="952">
                  <c:v>43505.666666666664</c:v>
                </c:pt>
                <c:pt idx="953">
                  <c:v>43505.708333333336</c:v>
                </c:pt>
                <c:pt idx="954">
                  <c:v>43505.75</c:v>
                </c:pt>
                <c:pt idx="955">
                  <c:v>43505.791666666664</c:v>
                </c:pt>
                <c:pt idx="956">
                  <c:v>43505.833333333336</c:v>
                </c:pt>
                <c:pt idx="957">
                  <c:v>43505.875</c:v>
                </c:pt>
                <c:pt idx="958">
                  <c:v>43505.916666666664</c:v>
                </c:pt>
                <c:pt idx="959">
                  <c:v>43505.958333333336</c:v>
                </c:pt>
                <c:pt idx="960">
                  <c:v>43506</c:v>
                </c:pt>
                <c:pt idx="961">
                  <c:v>43506.041666666664</c:v>
                </c:pt>
                <c:pt idx="962">
                  <c:v>43506.083333333336</c:v>
                </c:pt>
                <c:pt idx="963">
                  <c:v>43506.125</c:v>
                </c:pt>
                <c:pt idx="964">
                  <c:v>43506.166666666664</c:v>
                </c:pt>
                <c:pt idx="965">
                  <c:v>43506.208333333336</c:v>
                </c:pt>
                <c:pt idx="966">
                  <c:v>43506.25</c:v>
                </c:pt>
                <c:pt idx="967">
                  <c:v>43506.291666666664</c:v>
                </c:pt>
                <c:pt idx="968">
                  <c:v>43506.333333333336</c:v>
                </c:pt>
                <c:pt idx="969">
                  <c:v>43506.375</c:v>
                </c:pt>
                <c:pt idx="970">
                  <c:v>43506.416666666664</c:v>
                </c:pt>
                <c:pt idx="971">
                  <c:v>43506.458333333336</c:v>
                </c:pt>
                <c:pt idx="972">
                  <c:v>43506.5</c:v>
                </c:pt>
                <c:pt idx="973">
                  <c:v>43506.541666666664</c:v>
                </c:pt>
                <c:pt idx="974">
                  <c:v>43506.583333333336</c:v>
                </c:pt>
                <c:pt idx="975">
                  <c:v>43506.625</c:v>
                </c:pt>
                <c:pt idx="976">
                  <c:v>43506.666666666664</c:v>
                </c:pt>
                <c:pt idx="977">
                  <c:v>43506.708333333336</c:v>
                </c:pt>
                <c:pt idx="978">
                  <c:v>43506.75</c:v>
                </c:pt>
                <c:pt idx="979">
                  <c:v>43506.791666666664</c:v>
                </c:pt>
                <c:pt idx="980">
                  <c:v>43506.833333333336</c:v>
                </c:pt>
                <c:pt idx="981">
                  <c:v>43506.875</c:v>
                </c:pt>
                <c:pt idx="982">
                  <c:v>43506.916666666664</c:v>
                </c:pt>
                <c:pt idx="983">
                  <c:v>43506.958333333336</c:v>
                </c:pt>
                <c:pt idx="984">
                  <c:v>43507</c:v>
                </c:pt>
                <c:pt idx="985">
                  <c:v>43507.041666666664</c:v>
                </c:pt>
                <c:pt idx="986">
                  <c:v>43507.083333333336</c:v>
                </c:pt>
                <c:pt idx="987">
                  <c:v>43507.125</c:v>
                </c:pt>
                <c:pt idx="988">
                  <c:v>43507.166666666664</c:v>
                </c:pt>
                <c:pt idx="989">
                  <c:v>43507.208333333336</c:v>
                </c:pt>
                <c:pt idx="990">
                  <c:v>43507.25</c:v>
                </c:pt>
                <c:pt idx="991">
                  <c:v>43507.291666666664</c:v>
                </c:pt>
                <c:pt idx="992">
                  <c:v>43507.333333333336</c:v>
                </c:pt>
                <c:pt idx="993">
                  <c:v>43507.375</c:v>
                </c:pt>
                <c:pt idx="994">
                  <c:v>43507.416666666664</c:v>
                </c:pt>
                <c:pt idx="995">
                  <c:v>43507.458333333336</c:v>
                </c:pt>
                <c:pt idx="996">
                  <c:v>43507.5</c:v>
                </c:pt>
                <c:pt idx="997">
                  <c:v>43507.541666666664</c:v>
                </c:pt>
                <c:pt idx="998">
                  <c:v>43507.583333333336</c:v>
                </c:pt>
                <c:pt idx="999">
                  <c:v>43507.625</c:v>
                </c:pt>
                <c:pt idx="1000">
                  <c:v>43507.666666666664</c:v>
                </c:pt>
                <c:pt idx="1001">
                  <c:v>43507.708333333336</c:v>
                </c:pt>
                <c:pt idx="1002">
                  <c:v>43507.75</c:v>
                </c:pt>
                <c:pt idx="1003">
                  <c:v>43507.791666666664</c:v>
                </c:pt>
                <c:pt idx="1004">
                  <c:v>43507.833333333336</c:v>
                </c:pt>
                <c:pt idx="1005">
                  <c:v>43507.875</c:v>
                </c:pt>
                <c:pt idx="1006">
                  <c:v>43507.916666666664</c:v>
                </c:pt>
                <c:pt idx="1007">
                  <c:v>43507.958333333336</c:v>
                </c:pt>
                <c:pt idx="1008">
                  <c:v>43508</c:v>
                </c:pt>
                <c:pt idx="1009">
                  <c:v>43508.041666666664</c:v>
                </c:pt>
                <c:pt idx="1010">
                  <c:v>43508.083333333336</c:v>
                </c:pt>
                <c:pt idx="1011">
                  <c:v>43508.125</c:v>
                </c:pt>
                <c:pt idx="1012">
                  <c:v>43508.166666666664</c:v>
                </c:pt>
                <c:pt idx="1013">
                  <c:v>43508.208333333336</c:v>
                </c:pt>
                <c:pt idx="1014">
                  <c:v>43508.25</c:v>
                </c:pt>
                <c:pt idx="1015">
                  <c:v>43508.291666666664</c:v>
                </c:pt>
                <c:pt idx="1016">
                  <c:v>43508.333333333336</c:v>
                </c:pt>
                <c:pt idx="1017">
                  <c:v>43508.375</c:v>
                </c:pt>
                <c:pt idx="1018">
                  <c:v>43508.416666666664</c:v>
                </c:pt>
                <c:pt idx="1019">
                  <c:v>43508.458333333336</c:v>
                </c:pt>
                <c:pt idx="1020">
                  <c:v>43508.5</c:v>
                </c:pt>
                <c:pt idx="1021">
                  <c:v>43508.541666666664</c:v>
                </c:pt>
                <c:pt idx="1022">
                  <c:v>43508.583333333336</c:v>
                </c:pt>
                <c:pt idx="1023">
                  <c:v>43508.625</c:v>
                </c:pt>
                <c:pt idx="1024">
                  <c:v>43508.666666666664</c:v>
                </c:pt>
                <c:pt idx="1025">
                  <c:v>43508.708333333336</c:v>
                </c:pt>
                <c:pt idx="1026">
                  <c:v>43508.75</c:v>
                </c:pt>
                <c:pt idx="1027">
                  <c:v>43508.791666666664</c:v>
                </c:pt>
                <c:pt idx="1028">
                  <c:v>43508.833333333336</c:v>
                </c:pt>
                <c:pt idx="1029">
                  <c:v>43508.875</c:v>
                </c:pt>
                <c:pt idx="1030">
                  <c:v>43508.916666666664</c:v>
                </c:pt>
                <c:pt idx="1031">
                  <c:v>43508.958333333336</c:v>
                </c:pt>
                <c:pt idx="1032">
                  <c:v>43509</c:v>
                </c:pt>
                <c:pt idx="1033">
                  <c:v>43509.041666666664</c:v>
                </c:pt>
                <c:pt idx="1034">
                  <c:v>43509.083333333336</c:v>
                </c:pt>
                <c:pt idx="1035">
                  <c:v>43509.125</c:v>
                </c:pt>
                <c:pt idx="1036">
                  <c:v>43509.166666666664</c:v>
                </c:pt>
                <c:pt idx="1037">
                  <c:v>43509.208333333336</c:v>
                </c:pt>
                <c:pt idx="1038">
                  <c:v>43509.25</c:v>
                </c:pt>
                <c:pt idx="1039">
                  <c:v>43509.291666666664</c:v>
                </c:pt>
                <c:pt idx="1040">
                  <c:v>43509.333333333336</c:v>
                </c:pt>
                <c:pt idx="1041">
                  <c:v>43509.375</c:v>
                </c:pt>
                <c:pt idx="1042">
                  <c:v>43509.416666666664</c:v>
                </c:pt>
                <c:pt idx="1043">
                  <c:v>43509.458333333336</c:v>
                </c:pt>
                <c:pt idx="1044">
                  <c:v>43509.5</c:v>
                </c:pt>
                <c:pt idx="1045">
                  <c:v>43509.541666666664</c:v>
                </c:pt>
                <c:pt idx="1046">
                  <c:v>43509.583333333336</c:v>
                </c:pt>
                <c:pt idx="1047">
                  <c:v>43509.625</c:v>
                </c:pt>
                <c:pt idx="1048">
                  <c:v>43509.666666666664</c:v>
                </c:pt>
                <c:pt idx="1049">
                  <c:v>43509.708333333336</c:v>
                </c:pt>
                <c:pt idx="1050">
                  <c:v>43509.75</c:v>
                </c:pt>
                <c:pt idx="1051">
                  <c:v>43509.791666666664</c:v>
                </c:pt>
                <c:pt idx="1052">
                  <c:v>43509.833333333336</c:v>
                </c:pt>
                <c:pt idx="1053">
                  <c:v>43509.875</c:v>
                </c:pt>
                <c:pt idx="1054">
                  <c:v>43509.916666666664</c:v>
                </c:pt>
                <c:pt idx="1055">
                  <c:v>43509.958333333336</c:v>
                </c:pt>
                <c:pt idx="1056">
                  <c:v>43510</c:v>
                </c:pt>
                <c:pt idx="1057">
                  <c:v>43510.041666666664</c:v>
                </c:pt>
                <c:pt idx="1058">
                  <c:v>43510.083333333336</c:v>
                </c:pt>
                <c:pt idx="1059">
                  <c:v>43510.125</c:v>
                </c:pt>
                <c:pt idx="1060">
                  <c:v>43510.166666666664</c:v>
                </c:pt>
                <c:pt idx="1061">
                  <c:v>43510.208333333336</c:v>
                </c:pt>
                <c:pt idx="1062">
                  <c:v>43510.25</c:v>
                </c:pt>
                <c:pt idx="1063">
                  <c:v>43510.291666666664</c:v>
                </c:pt>
                <c:pt idx="1064">
                  <c:v>43510.333333333336</c:v>
                </c:pt>
                <c:pt idx="1065">
                  <c:v>43510.375</c:v>
                </c:pt>
                <c:pt idx="1066">
                  <c:v>43510.416666666664</c:v>
                </c:pt>
                <c:pt idx="1067">
                  <c:v>43510.458333333336</c:v>
                </c:pt>
                <c:pt idx="1068">
                  <c:v>43510.5</c:v>
                </c:pt>
                <c:pt idx="1069">
                  <c:v>43510.541666666664</c:v>
                </c:pt>
                <c:pt idx="1070">
                  <c:v>43510.583333333336</c:v>
                </c:pt>
                <c:pt idx="1071">
                  <c:v>43510.625</c:v>
                </c:pt>
                <c:pt idx="1072">
                  <c:v>43510.666666666664</c:v>
                </c:pt>
                <c:pt idx="1073">
                  <c:v>43510.708333333336</c:v>
                </c:pt>
                <c:pt idx="1074">
                  <c:v>43510.75</c:v>
                </c:pt>
                <c:pt idx="1075">
                  <c:v>43510.791666666664</c:v>
                </c:pt>
                <c:pt idx="1076">
                  <c:v>43510.833333333336</c:v>
                </c:pt>
                <c:pt idx="1077">
                  <c:v>43510.875</c:v>
                </c:pt>
                <c:pt idx="1078">
                  <c:v>43510.916666666664</c:v>
                </c:pt>
                <c:pt idx="1079">
                  <c:v>43510.958333333336</c:v>
                </c:pt>
                <c:pt idx="1080">
                  <c:v>43511</c:v>
                </c:pt>
                <c:pt idx="1081">
                  <c:v>43511.041666666664</c:v>
                </c:pt>
                <c:pt idx="1082">
                  <c:v>43511.083333333336</c:v>
                </c:pt>
                <c:pt idx="1083">
                  <c:v>43511.125</c:v>
                </c:pt>
                <c:pt idx="1084">
                  <c:v>43511.166666666664</c:v>
                </c:pt>
                <c:pt idx="1085">
                  <c:v>43511.208333333336</c:v>
                </c:pt>
                <c:pt idx="1086">
                  <c:v>43511.25</c:v>
                </c:pt>
                <c:pt idx="1087">
                  <c:v>43511.291666666664</c:v>
                </c:pt>
                <c:pt idx="1088">
                  <c:v>43511.333333333336</c:v>
                </c:pt>
                <c:pt idx="1089">
                  <c:v>43511.375</c:v>
                </c:pt>
                <c:pt idx="1090">
                  <c:v>43511.416666666664</c:v>
                </c:pt>
                <c:pt idx="1091">
                  <c:v>43511.458333333336</c:v>
                </c:pt>
                <c:pt idx="1092">
                  <c:v>43511.5</c:v>
                </c:pt>
                <c:pt idx="1093">
                  <c:v>43511.541666666664</c:v>
                </c:pt>
                <c:pt idx="1094">
                  <c:v>43511.583333333336</c:v>
                </c:pt>
                <c:pt idx="1095">
                  <c:v>43511.625</c:v>
                </c:pt>
                <c:pt idx="1096">
                  <c:v>43511.666666666664</c:v>
                </c:pt>
                <c:pt idx="1097">
                  <c:v>43511.708333333336</c:v>
                </c:pt>
                <c:pt idx="1098">
                  <c:v>43511.75</c:v>
                </c:pt>
                <c:pt idx="1099">
                  <c:v>43511.791666666664</c:v>
                </c:pt>
                <c:pt idx="1100">
                  <c:v>43511.833333333336</c:v>
                </c:pt>
                <c:pt idx="1101">
                  <c:v>43511.875</c:v>
                </c:pt>
                <c:pt idx="1102">
                  <c:v>43511.916666666664</c:v>
                </c:pt>
                <c:pt idx="1103">
                  <c:v>43511.958333333336</c:v>
                </c:pt>
                <c:pt idx="1104">
                  <c:v>43512</c:v>
                </c:pt>
                <c:pt idx="1105">
                  <c:v>43512.041666666664</c:v>
                </c:pt>
                <c:pt idx="1106">
                  <c:v>43512.083333333336</c:v>
                </c:pt>
                <c:pt idx="1107">
                  <c:v>43512.125</c:v>
                </c:pt>
                <c:pt idx="1108">
                  <c:v>43512.166666666664</c:v>
                </c:pt>
                <c:pt idx="1109">
                  <c:v>43512.208333333336</c:v>
                </c:pt>
                <c:pt idx="1110">
                  <c:v>43512.25</c:v>
                </c:pt>
                <c:pt idx="1111">
                  <c:v>43512.291666666664</c:v>
                </c:pt>
                <c:pt idx="1112">
                  <c:v>43512.333333333336</c:v>
                </c:pt>
                <c:pt idx="1113">
                  <c:v>43512.375</c:v>
                </c:pt>
                <c:pt idx="1114">
                  <c:v>43512.416666666664</c:v>
                </c:pt>
                <c:pt idx="1115">
                  <c:v>43512.458333333336</c:v>
                </c:pt>
                <c:pt idx="1116">
                  <c:v>43512.5</c:v>
                </c:pt>
                <c:pt idx="1117">
                  <c:v>43512.541666666664</c:v>
                </c:pt>
                <c:pt idx="1118">
                  <c:v>43512.583333333336</c:v>
                </c:pt>
                <c:pt idx="1119">
                  <c:v>43512.625</c:v>
                </c:pt>
                <c:pt idx="1120">
                  <c:v>43512.666666666664</c:v>
                </c:pt>
                <c:pt idx="1121">
                  <c:v>43512.708333333336</c:v>
                </c:pt>
                <c:pt idx="1122">
                  <c:v>43512.75</c:v>
                </c:pt>
                <c:pt idx="1123">
                  <c:v>43512.791666666664</c:v>
                </c:pt>
                <c:pt idx="1124">
                  <c:v>43512.833333333336</c:v>
                </c:pt>
                <c:pt idx="1125">
                  <c:v>43512.875</c:v>
                </c:pt>
                <c:pt idx="1126">
                  <c:v>43512.916666666664</c:v>
                </c:pt>
                <c:pt idx="1127">
                  <c:v>43512.958333333336</c:v>
                </c:pt>
                <c:pt idx="1128">
                  <c:v>43513</c:v>
                </c:pt>
                <c:pt idx="1129">
                  <c:v>43513.041666666664</c:v>
                </c:pt>
                <c:pt idx="1130">
                  <c:v>43513.083333333336</c:v>
                </c:pt>
                <c:pt idx="1131">
                  <c:v>43513.125</c:v>
                </c:pt>
                <c:pt idx="1132">
                  <c:v>43513.166666666664</c:v>
                </c:pt>
                <c:pt idx="1133">
                  <c:v>43513.208333333336</c:v>
                </c:pt>
                <c:pt idx="1134">
                  <c:v>43513.25</c:v>
                </c:pt>
                <c:pt idx="1135">
                  <c:v>43513.291666666664</c:v>
                </c:pt>
                <c:pt idx="1136">
                  <c:v>43513.333333333336</c:v>
                </c:pt>
                <c:pt idx="1137">
                  <c:v>43513.375</c:v>
                </c:pt>
                <c:pt idx="1138">
                  <c:v>43513.416666666664</c:v>
                </c:pt>
                <c:pt idx="1139">
                  <c:v>43513.458333333336</c:v>
                </c:pt>
                <c:pt idx="1140">
                  <c:v>43513.5</c:v>
                </c:pt>
                <c:pt idx="1141">
                  <c:v>43513.541666666664</c:v>
                </c:pt>
                <c:pt idx="1142">
                  <c:v>43513.583333333336</c:v>
                </c:pt>
                <c:pt idx="1143">
                  <c:v>43513.625</c:v>
                </c:pt>
                <c:pt idx="1144">
                  <c:v>43513.666666666664</c:v>
                </c:pt>
                <c:pt idx="1145">
                  <c:v>43513.708333333336</c:v>
                </c:pt>
                <c:pt idx="1146">
                  <c:v>43513.75</c:v>
                </c:pt>
                <c:pt idx="1147">
                  <c:v>43513.791666666664</c:v>
                </c:pt>
                <c:pt idx="1148">
                  <c:v>43513.833333333336</c:v>
                </c:pt>
                <c:pt idx="1149">
                  <c:v>43513.875</c:v>
                </c:pt>
                <c:pt idx="1150">
                  <c:v>43513.916666666664</c:v>
                </c:pt>
                <c:pt idx="1151">
                  <c:v>43513.958333333336</c:v>
                </c:pt>
                <c:pt idx="1152">
                  <c:v>43514</c:v>
                </c:pt>
                <c:pt idx="1153">
                  <c:v>43514.041666666664</c:v>
                </c:pt>
                <c:pt idx="1154">
                  <c:v>43514.083333333336</c:v>
                </c:pt>
                <c:pt idx="1155">
                  <c:v>43514.125</c:v>
                </c:pt>
                <c:pt idx="1156">
                  <c:v>43514.166666666664</c:v>
                </c:pt>
                <c:pt idx="1157">
                  <c:v>43514.208333333336</c:v>
                </c:pt>
                <c:pt idx="1158">
                  <c:v>43514.25</c:v>
                </c:pt>
                <c:pt idx="1159">
                  <c:v>43514.291666666664</c:v>
                </c:pt>
                <c:pt idx="1160">
                  <c:v>43514.333333333336</c:v>
                </c:pt>
                <c:pt idx="1161">
                  <c:v>43514.375</c:v>
                </c:pt>
                <c:pt idx="1162">
                  <c:v>43514.416666666664</c:v>
                </c:pt>
                <c:pt idx="1163">
                  <c:v>43514.458333333336</c:v>
                </c:pt>
                <c:pt idx="1164">
                  <c:v>43514.5</c:v>
                </c:pt>
                <c:pt idx="1165">
                  <c:v>43514.541666666664</c:v>
                </c:pt>
                <c:pt idx="1166">
                  <c:v>43514.583333333336</c:v>
                </c:pt>
                <c:pt idx="1167">
                  <c:v>43514.625</c:v>
                </c:pt>
                <c:pt idx="1168">
                  <c:v>43514.666666666664</c:v>
                </c:pt>
                <c:pt idx="1169">
                  <c:v>43514.708333333336</c:v>
                </c:pt>
                <c:pt idx="1170">
                  <c:v>43514.75</c:v>
                </c:pt>
                <c:pt idx="1171">
                  <c:v>43514.791666666664</c:v>
                </c:pt>
                <c:pt idx="1172">
                  <c:v>43514.833333333336</c:v>
                </c:pt>
                <c:pt idx="1173">
                  <c:v>43514.875</c:v>
                </c:pt>
                <c:pt idx="1174">
                  <c:v>43514.916666666664</c:v>
                </c:pt>
                <c:pt idx="1175">
                  <c:v>43514.958333333336</c:v>
                </c:pt>
                <c:pt idx="1176">
                  <c:v>43515</c:v>
                </c:pt>
                <c:pt idx="1177">
                  <c:v>43515.041666666664</c:v>
                </c:pt>
                <c:pt idx="1178">
                  <c:v>43515.083333333336</c:v>
                </c:pt>
                <c:pt idx="1179">
                  <c:v>43515.125</c:v>
                </c:pt>
                <c:pt idx="1180">
                  <c:v>43515.166666666664</c:v>
                </c:pt>
                <c:pt idx="1181">
                  <c:v>43515.208333333336</c:v>
                </c:pt>
                <c:pt idx="1182">
                  <c:v>43515.25</c:v>
                </c:pt>
                <c:pt idx="1183">
                  <c:v>43515.291666666664</c:v>
                </c:pt>
                <c:pt idx="1184">
                  <c:v>43515.333333333336</c:v>
                </c:pt>
                <c:pt idx="1185">
                  <c:v>43515.375</c:v>
                </c:pt>
                <c:pt idx="1186">
                  <c:v>43515.416666666664</c:v>
                </c:pt>
                <c:pt idx="1187">
                  <c:v>43515.458333333336</c:v>
                </c:pt>
                <c:pt idx="1188">
                  <c:v>43515.5</c:v>
                </c:pt>
                <c:pt idx="1189">
                  <c:v>43515.541666666664</c:v>
                </c:pt>
                <c:pt idx="1190">
                  <c:v>43515.583333333336</c:v>
                </c:pt>
                <c:pt idx="1191">
                  <c:v>43515.625</c:v>
                </c:pt>
                <c:pt idx="1192">
                  <c:v>43515.666666666664</c:v>
                </c:pt>
                <c:pt idx="1193">
                  <c:v>43515.708333333336</c:v>
                </c:pt>
                <c:pt idx="1194">
                  <c:v>43515.75</c:v>
                </c:pt>
                <c:pt idx="1195">
                  <c:v>43515.791666666664</c:v>
                </c:pt>
                <c:pt idx="1196">
                  <c:v>43515.833333333336</c:v>
                </c:pt>
                <c:pt idx="1197">
                  <c:v>43515.875</c:v>
                </c:pt>
                <c:pt idx="1198">
                  <c:v>43515.916666666664</c:v>
                </c:pt>
                <c:pt idx="1199">
                  <c:v>43515.958333333336</c:v>
                </c:pt>
                <c:pt idx="1200">
                  <c:v>43516</c:v>
                </c:pt>
                <c:pt idx="1201">
                  <c:v>43516.041666666664</c:v>
                </c:pt>
                <c:pt idx="1202">
                  <c:v>43516.083333333336</c:v>
                </c:pt>
                <c:pt idx="1203">
                  <c:v>43516.125</c:v>
                </c:pt>
                <c:pt idx="1204">
                  <c:v>43516.166666666664</c:v>
                </c:pt>
                <c:pt idx="1205">
                  <c:v>43516.208333333336</c:v>
                </c:pt>
                <c:pt idx="1206">
                  <c:v>43516.25</c:v>
                </c:pt>
                <c:pt idx="1207">
                  <c:v>43516.291666666664</c:v>
                </c:pt>
                <c:pt idx="1208">
                  <c:v>43516.333333333336</c:v>
                </c:pt>
                <c:pt idx="1209">
                  <c:v>43516.375</c:v>
                </c:pt>
                <c:pt idx="1210">
                  <c:v>43516.416666666664</c:v>
                </c:pt>
                <c:pt idx="1211">
                  <c:v>43516.458333333336</c:v>
                </c:pt>
                <c:pt idx="1212">
                  <c:v>43516.5</c:v>
                </c:pt>
                <c:pt idx="1213">
                  <c:v>43516.541666666664</c:v>
                </c:pt>
                <c:pt idx="1214">
                  <c:v>43516.583333333336</c:v>
                </c:pt>
                <c:pt idx="1215">
                  <c:v>43516.625</c:v>
                </c:pt>
                <c:pt idx="1216">
                  <c:v>43516.666666666664</c:v>
                </c:pt>
                <c:pt idx="1217">
                  <c:v>43516.708333333336</c:v>
                </c:pt>
                <c:pt idx="1218">
                  <c:v>43516.75</c:v>
                </c:pt>
                <c:pt idx="1219">
                  <c:v>43516.791666666664</c:v>
                </c:pt>
                <c:pt idx="1220">
                  <c:v>43516.833333333336</c:v>
                </c:pt>
                <c:pt idx="1221">
                  <c:v>43516.875</c:v>
                </c:pt>
                <c:pt idx="1222">
                  <c:v>43516.916666666664</c:v>
                </c:pt>
                <c:pt idx="1223">
                  <c:v>43516.958333333336</c:v>
                </c:pt>
                <c:pt idx="1224">
                  <c:v>43517</c:v>
                </c:pt>
                <c:pt idx="1225">
                  <c:v>43517.041666666664</c:v>
                </c:pt>
                <c:pt idx="1226">
                  <c:v>43517.083333333336</c:v>
                </c:pt>
                <c:pt idx="1227">
                  <c:v>43517.125</c:v>
                </c:pt>
                <c:pt idx="1228">
                  <c:v>43517.166666666664</c:v>
                </c:pt>
                <c:pt idx="1229">
                  <c:v>43517.208333333336</c:v>
                </c:pt>
                <c:pt idx="1230">
                  <c:v>43517.25</c:v>
                </c:pt>
                <c:pt idx="1231">
                  <c:v>43517.291666666664</c:v>
                </c:pt>
                <c:pt idx="1232">
                  <c:v>43517.333333333336</c:v>
                </c:pt>
                <c:pt idx="1233">
                  <c:v>43517.375</c:v>
                </c:pt>
                <c:pt idx="1234">
                  <c:v>43517.416666666664</c:v>
                </c:pt>
                <c:pt idx="1235">
                  <c:v>43517.458333333336</c:v>
                </c:pt>
                <c:pt idx="1236">
                  <c:v>43517.5</c:v>
                </c:pt>
                <c:pt idx="1237">
                  <c:v>43517.541666666664</c:v>
                </c:pt>
                <c:pt idx="1238">
                  <c:v>43517.583333333336</c:v>
                </c:pt>
                <c:pt idx="1239">
                  <c:v>43517.625</c:v>
                </c:pt>
                <c:pt idx="1240">
                  <c:v>43517.666666666664</c:v>
                </c:pt>
                <c:pt idx="1241">
                  <c:v>43517.708333333336</c:v>
                </c:pt>
                <c:pt idx="1242">
                  <c:v>43517.75</c:v>
                </c:pt>
                <c:pt idx="1243">
                  <c:v>43517.791666666664</c:v>
                </c:pt>
                <c:pt idx="1244">
                  <c:v>43517.833333333336</c:v>
                </c:pt>
                <c:pt idx="1245">
                  <c:v>43517.875</c:v>
                </c:pt>
                <c:pt idx="1246">
                  <c:v>43517.916666666664</c:v>
                </c:pt>
                <c:pt idx="1247">
                  <c:v>43517.958333333336</c:v>
                </c:pt>
                <c:pt idx="1248">
                  <c:v>43518</c:v>
                </c:pt>
                <c:pt idx="1249">
                  <c:v>43518.041666666664</c:v>
                </c:pt>
                <c:pt idx="1250">
                  <c:v>43518.083333333336</c:v>
                </c:pt>
                <c:pt idx="1251">
                  <c:v>43518.125</c:v>
                </c:pt>
                <c:pt idx="1252">
                  <c:v>43518.166666666664</c:v>
                </c:pt>
                <c:pt idx="1253">
                  <c:v>43518.208333333336</c:v>
                </c:pt>
                <c:pt idx="1254">
                  <c:v>43518.25</c:v>
                </c:pt>
                <c:pt idx="1255">
                  <c:v>43518.291666666664</c:v>
                </c:pt>
                <c:pt idx="1256">
                  <c:v>43518.333333333336</c:v>
                </c:pt>
                <c:pt idx="1257">
                  <c:v>43518.375</c:v>
                </c:pt>
                <c:pt idx="1258">
                  <c:v>43518.416666666664</c:v>
                </c:pt>
                <c:pt idx="1259">
                  <c:v>43518.458333333336</c:v>
                </c:pt>
                <c:pt idx="1260">
                  <c:v>43518.5</c:v>
                </c:pt>
                <c:pt idx="1261">
                  <c:v>43518.541666666664</c:v>
                </c:pt>
                <c:pt idx="1262">
                  <c:v>43518.583333333336</c:v>
                </c:pt>
                <c:pt idx="1263">
                  <c:v>43518.625</c:v>
                </c:pt>
                <c:pt idx="1264">
                  <c:v>43518.666666666664</c:v>
                </c:pt>
                <c:pt idx="1265">
                  <c:v>43518.708333333336</c:v>
                </c:pt>
                <c:pt idx="1266">
                  <c:v>43518.75</c:v>
                </c:pt>
                <c:pt idx="1267">
                  <c:v>43518.791666666664</c:v>
                </c:pt>
                <c:pt idx="1268">
                  <c:v>43518.833333333336</c:v>
                </c:pt>
                <c:pt idx="1269">
                  <c:v>43518.875</c:v>
                </c:pt>
                <c:pt idx="1270">
                  <c:v>43518.916666666664</c:v>
                </c:pt>
                <c:pt idx="1271">
                  <c:v>43518.958333333336</c:v>
                </c:pt>
                <c:pt idx="1272">
                  <c:v>43519</c:v>
                </c:pt>
                <c:pt idx="1273">
                  <c:v>43519.041666666664</c:v>
                </c:pt>
                <c:pt idx="1274">
                  <c:v>43519.083333333336</c:v>
                </c:pt>
                <c:pt idx="1275">
                  <c:v>43519.125</c:v>
                </c:pt>
                <c:pt idx="1276">
                  <c:v>43519.166666666664</c:v>
                </c:pt>
                <c:pt idx="1277">
                  <c:v>43519.208333333336</c:v>
                </c:pt>
                <c:pt idx="1278">
                  <c:v>43519.25</c:v>
                </c:pt>
                <c:pt idx="1279">
                  <c:v>43519.291666666664</c:v>
                </c:pt>
                <c:pt idx="1280">
                  <c:v>43519.333333333336</c:v>
                </c:pt>
                <c:pt idx="1281">
                  <c:v>43519.375</c:v>
                </c:pt>
                <c:pt idx="1282">
                  <c:v>43519.416666666664</c:v>
                </c:pt>
                <c:pt idx="1283">
                  <c:v>43519.458333333336</c:v>
                </c:pt>
                <c:pt idx="1284">
                  <c:v>43519.5</c:v>
                </c:pt>
                <c:pt idx="1285">
                  <c:v>43519.541666666664</c:v>
                </c:pt>
                <c:pt idx="1286">
                  <c:v>43519.583333333336</c:v>
                </c:pt>
                <c:pt idx="1287">
                  <c:v>43519.625</c:v>
                </c:pt>
                <c:pt idx="1288">
                  <c:v>43519.666666666664</c:v>
                </c:pt>
                <c:pt idx="1289">
                  <c:v>43519.708333333336</c:v>
                </c:pt>
                <c:pt idx="1290">
                  <c:v>43519.75</c:v>
                </c:pt>
                <c:pt idx="1291">
                  <c:v>43519.791666666664</c:v>
                </c:pt>
                <c:pt idx="1292">
                  <c:v>43519.833333333336</c:v>
                </c:pt>
                <c:pt idx="1293">
                  <c:v>43519.875</c:v>
                </c:pt>
                <c:pt idx="1294">
                  <c:v>43519.916666666664</c:v>
                </c:pt>
                <c:pt idx="1295">
                  <c:v>43519.958333333336</c:v>
                </c:pt>
                <c:pt idx="1296">
                  <c:v>43520</c:v>
                </c:pt>
                <c:pt idx="1297">
                  <c:v>43520.041666666664</c:v>
                </c:pt>
                <c:pt idx="1298">
                  <c:v>43520.083333333336</c:v>
                </c:pt>
                <c:pt idx="1299">
                  <c:v>43520.125</c:v>
                </c:pt>
                <c:pt idx="1300">
                  <c:v>43520.166666666664</c:v>
                </c:pt>
                <c:pt idx="1301">
                  <c:v>43520.208333333336</c:v>
                </c:pt>
                <c:pt idx="1302">
                  <c:v>43520.25</c:v>
                </c:pt>
                <c:pt idx="1303">
                  <c:v>43520.291666666664</c:v>
                </c:pt>
                <c:pt idx="1304">
                  <c:v>43520.333333333336</c:v>
                </c:pt>
                <c:pt idx="1305">
                  <c:v>43520.375</c:v>
                </c:pt>
                <c:pt idx="1306">
                  <c:v>43520.416666666664</c:v>
                </c:pt>
                <c:pt idx="1307">
                  <c:v>43520.458333333336</c:v>
                </c:pt>
                <c:pt idx="1308">
                  <c:v>43520.5</c:v>
                </c:pt>
                <c:pt idx="1309">
                  <c:v>43520.541666666664</c:v>
                </c:pt>
                <c:pt idx="1310">
                  <c:v>43520.583333333336</c:v>
                </c:pt>
                <c:pt idx="1311">
                  <c:v>43520.625</c:v>
                </c:pt>
                <c:pt idx="1312">
                  <c:v>43520.666666666664</c:v>
                </c:pt>
                <c:pt idx="1313">
                  <c:v>43520.708333333336</c:v>
                </c:pt>
                <c:pt idx="1314">
                  <c:v>43520.75</c:v>
                </c:pt>
                <c:pt idx="1315">
                  <c:v>43520.791666666664</c:v>
                </c:pt>
                <c:pt idx="1316">
                  <c:v>43520.833333333336</c:v>
                </c:pt>
                <c:pt idx="1317">
                  <c:v>43520.875</c:v>
                </c:pt>
                <c:pt idx="1318">
                  <c:v>43520.916666666664</c:v>
                </c:pt>
                <c:pt idx="1319">
                  <c:v>43520.958333333336</c:v>
                </c:pt>
                <c:pt idx="1320">
                  <c:v>43521</c:v>
                </c:pt>
                <c:pt idx="1321">
                  <c:v>43521.041666666664</c:v>
                </c:pt>
                <c:pt idx="1322">
                  <c:v>43521.083333333336</c:v>
                </c:pt>
                <c:pt idx="1323">
                  <c:v>43521.125</c:v>
                </c:pt>
                <c:pt idx="1324">
                  <c:v>43521.166666666664</c:v>
                </c:pt>
                <c:pt idx="1325">
                  <c:v>43521.208333333336</c:v>
                </c:pt>
                <c:pt idx="1326">
                  <c:v>43521.25</c:v>
                </c:pt>
                <c:pt idx="1327">
                  <c:v>43521.291666666664</c:v>
                </c:pt>
                <c:pt idx="1328">
                  <c:v>43521.333333333336</c:v>
                </c:pt>
                <c:pt idx="1329">
                  <c:v>43521.375</c:v>
                </c:pt>
                <c:pt idx="1330">
                  <c:v>43521.416666666664</c:v>
                </c:pt>
                <c:pt idx="1331">
                  <c:v>43521.458333333336</c:v>
                </c:pt>
                <c:pt idx="1332">
                  <c:v>43521.5</c:v>
                </c:pt>
                <c:pt idx="1333">
                  <c:v>43521.541666666664</c:v>
                </c:pt>
                <c:pt idx="1334">
                  <c:v>43521.583333333336</c:v>
                </c:pt>
                <c:pt idx="1335">
                  <c:v>43521.625</c:v>
                </c:pt>
                <c:pt idx="1336">
                  <c:v>43521.666666666664</c:v>
                </c:pt>
                <c:pt idx="1337">
                  <c:v>43521.708333333336</c:v>
                </c:pt>
                <c:pt idx="1338">
                  <c:v>43521.75</c:v>
                </c:pt>
                <c:pt idx="1339">
                  <c:v>43521.791666666664</c:v>
                </c:pt>
                <c:pt idx="1340">
                  <c:v>43521.833333333336</c:v>
                </c:pt>
                <c:pt idx="1341">
                  <c:v>43521.875</c:v>
                </c:pt>
                <c:pt idx="1342">
                  <c:v>43521.916666666664</c:v>
                </c:pt>
                <c:pt idx="1343">
                  <c:v>43521.958333333336</c:v>
                </c:pt>
                <c:pt idx="1344">
                  <c:v>43522</c:v>
                </c:pt>
                <c:pt idx="1345">
                  <c:v>43522.041666666664</c:v>
                </c:pt>
                <c:pt idx="1346">
                  <c:v>43522.083333333336</c:v>
                </c:pt>
                <c:pt idx="1347">
                  <c:v>43522.125</c:v>
                </c:pt>
                <c:pt idx="1348">
                  <c:v>43522.166666666664</c:v>
                </c:pt>
                <c:pt idx="1349">
                  <c:v>43522.208333333336</c:v>
                </c:pt>
                <c:pt idx="1350">
                  <c:v>43522.25</c:v>
                </c:pt>
                <c:pt idx="1351">
                  <c:v>43522.291666666664</c:v>
                </c:pt>
                <c:pt idx="1352">
                  <c:v>43522.333333333336</c:v>
                </c:pt>
                <c:pt idx="1353">
                  <c:v>43522.375</c:v>
                </c:pt>
                <c:pt idx="1354">
                  <c:v>43522.416666666664</c:v>
                </c:pt>
                <c:pt idx="1355">
                  <c:v>43522.458333333336</c:v>
                </c:pt>
                <c:pt idx="1356">
                  <c:v>43522.5</c:v>
                </c:pt>
                <c:pt idx="1357">
                  <c:v>43522.541666666664</c:v>
                </c:pt>
                <c:pt idx="1358">
                  <c:v>43522.583333333336</c:v>
                </c:pt>
                <c:pt idx="1359">
                  <c:v>43522.625</c:v>
                </c:pt>
                <c:pt idx="1360">
                  <c:v>43522.666666666664</c:v>
                </c:pt>
                <c:pt idx="1361">
                  <c:v>43522.708333333336</c:v>
                </c:pt>
                <c:pt idx="1362">
                  <c:v>43522.75</c:v>
                </c:pt>
                <c:pt idx="1363">
                  <c:v>43522.791666666664</c:v>
                </c:pt>
                <c:pt idx="1364">
                  <c:v>43522.833333333336</c:v>
                </c:pt>
                <c:pt idx="1365">
                  <c:v>43522.875</c:v>
                </c:pt>
                <c:pt idx="1366">
                  <c:v>43522.916666666664</c:v>
                </c:pt>
                <c:pt idx="1367">
                  <c:v>43522.958333333336</c:v>
                </c:pt>
                <c:pt idx="1368">
                  <c:v>43523</c:v>
                </c:pt>
                <c:pt idx="1369">
                  <c:v>43523.041666666664</c:v>
                </c:pt>
                <c:pt idx="1370">
                  <c:v>43523.083333333336</c:v>
                </c:pt>
                <c:pt idx="1371">
                  <c:v>43523.125</c:v>
                </c:pt>
                <c:pt idx="1372">
                  <c:v>43523.166666666664</c:v>
                </c:pt>
                <c:pt idx="1373">
                  <c:v>43523.208333333336</c:v>
                </c:pt>
                <c:pt idx="1374">
                  <c:v>43523.25</c:v>
                </c:pt>
                <c:pt idx="1375">
                  <c:v>43523.291666666664</c:v>
                </c:pt>
                <c:pt idx="1376">
                  <c:v>43523.333333333336</c:v>
                </c:pt>
                <c:pt idx="1377">
                  <c:v>43523.375</c:v>
                </c:pt>
                <c:pt idx="1378">
                  <c:v>43523.416666666664</c:v>
                </c:pt>
                <c:pt idx="1379">
                  <c:v>43523.458333333336</c:v>
                </c:pt>
                <c:pt idx="1380">
                  <c:v>43523.5</c:v>
                </c:pt>
                <c:pt idx="1381">
                  <c:v>43523.541666666664</c:v>
                </c:pt>
                <c:pt idx="1382">
                  <c:v>43523.583333333336</c:v>
                </c:pt>
                <c:pt idx="1383">
                  <c:v>43523.625</c:v>
                </c:pt>
                <c:pt idx="1384">
                  <c:v>43523.666666666664</c:v>
                </c:pt>
                <c:pt idx="1385">
                  <c:v>43523.708333333336</c:v>
                </c:pt>
                <c:pt idx="1386">
                  <c:v>43523.75</c:v>
                </c:pt>
                <c:pt idx="1387">
                  <c:v>43523.791666666664</c:v>
                </c:pt>
                <c:pt idx="1388">
                  <c:v>43523.833333333336</c:v>
                </c:pt>
                <c:pt idx="1389">
                  <c:v>43523.875</c:v>
                </c:pt>
                <c:pt idx="1390">
                  <c:v>43523.916666666664</c:v>
                </c:pt>
                <c:pt idx="1391">
                  <c:v>43523.958333333336</c:v>
                </c:pt>
                <c:pt idx="1392">
                  <c:v>43524</c:v>
                </c:pt>
                <c:pt idx="1393">
                  <c:v>43524.041666666664</c:v>
                </c:pt>
                <c:pt idx="1394">
                  <c:v>43524.083333333336</c:v>
                </c:pt>
                <c:pt idx="1395">
                  <c:v>43524.125</c:v>
                </c:pt>
                <c:pt idx="1396">
                  <c:v>43524.166666666664</c:v>
                </c:pt>
                <c:pt idx="1397">
                  <c:v>43524.208333333336</c:v>
                </c:pt>
                <c:pt idx="1398">
                  <c:v>43524.25</c:v>
                </c:pt>
                <c:pt idx="1399">
                  <c:v>43524.291666666664</c:v>
                </c:pt>
                <c:pt idx="1400">
                  <c:v>43524.333333333336</c:v>
                </c:pt>
                <c:pt idx="1401">
                  <c:v>43524.375</c:v>
                </c:pt>
                <c:pt idx="1402">
                  <c:v>43524.416666666664</c:v>
                </c:pt>
                <c:pt idx="1403">
                  <c:v>43524.458333333336</c:v>
                </c:pt>
                <c:pt idx="1404">
                  <c:v>43524.5</c:v>
                </c:pt>
                <c:pt idx="1405">
                  <c:v>43524.541666666664</c:v>
                </c:pt>
                <c:pt idx="1406">
                  <c:v>43524.583333333336</c:v>
                </c:pt>
                <c:pt idx="1407">
                  <c:v>43524.625</c:v>
                </c:pt>
                <c:pt idx="1408">
                  <c:v>43524.666666666664</c:v>
                </c:pt>
                <c:pt idx="1409">
                  <c:v>43524.708333333336</c:v>
                </c:pt>
                <c:pt idx="1410">
                  <c:v>43524.75</c:v>
                </c:pt>
                <c:pt idx="1411">
                  <c:v>43524.791666666664</c:v>
                </c:pt>
                <c:pt idx="1412">
                  <c:v>43524.833333333336</c:v>
                </c:pt>
                <c:pt idx="1413">
                  <c:v>43524.875</c:v>
                </c:pt>
                <c:pt idx="1414">
                  <c:v>43524.916666666664</c:v>
                </c:pt>
                <c:pt idx="1415">
                  <c:v>43524.958333333336</c:v>
                </c:pt>
                <c:pt idx="1416">
                  <c:v>43525</c:v>
                </c:pt>
                <c:pt idx="1417">
                  <c:v>43525.041666666664</c:v>
                </c:pt>
                <c:pt idx="1418">
                  <c:v>43525.083333333336</c:v>
                </c:pt>
                <c:pt idx="1419">
                  <c:v>43525.125</c:v>
                </c:pt>
                <c:pt idx="1420">
                  <c:v>43525.166666666664</c:v>
                </c:pt>
                <c:pt idx="1421">
                  <c:v>43525.208333333336</c:v>
                </c:pt>
                <c:pt idx="1422">
                  <c:v>43525.25</c:v>
                </c:pt>
                <c:pt idx="1423">
                  <c:v>43525.291666666664</c:v>
                </c:pt>
                <c:pt idx="1424">
                  <c:v>43525.333333333336</c:v>
                </c:pt>
                <c:pt idx="1425">
                  <c:v>43525.375</c:v>
                </c:pt>
                <c:pt idx="1426">
                  <c:v>43525.416666666664</c:v>
                </c:pt>
                <c:pt idx="1427">
                  <c:v>43525.458333333336</c:v>
                </c:pt>
                <c:pt idx="1428">
                  <c:v>43525.5</c:v>
                </c:pt>
                <c:pt idx="1429">
                  <c:v>43525.541666666664</c:v>
                </c:pt>
                <c:pt idx="1430">
                  <c:v>43525.583333333336</c:v>
                </c:pt>
                <c:pt idx="1431">
                  <c:v>43525.625</c:v>
                </c:pt>
                <c:pt idx="1432">
                  <c:v>43525.666666666664</c:v>
                </c:pt>
                <c:pt idx="1433">
                  <c:v>43525.708333333336</c:v>
                </c:pt>
                <c:pt idx="1434">
                  <c:v>43525.75</c:v>
                </c:pt>
                <c:pt idx="1435">
                  <c:v>43525.791666666664</c:v>
                </c:pt>
                <c:pt idx="1436">
                  <c:v>43525.833333333336</c:v>
                </c:pt>
                <c:pt idx="1437">
                  <c:v>43525.875</c:v>
                </c:pt>
                <c:pt idx="1438">
                  <c:v>43525.916666666664</c:v>
                </c:pt>
                <c:pt idx="1439">
                  <c:v>43525.958333333336</c:v>
                </c:pt>
                <c:pt idx="1440">
                  <c:v>43526</c:v>
                </c:pt>
                <c:pt idx="1441">
                  <c:v>43526.041666666664</c:v>
                </c:pt>
                <c:pt idx="1442">
                  <c:v>43526.083333333336</c:v>
                </c:pt>
                <c:pt idx="1443">
                  <c:v>43526.125</c:v>
                </c:pt>
                <c:pt idx="1444">
                  <c:v>43526.166666666664</c:v>
                </c:pt>
                <c:pt idx="1445">
                  <c:v>43526.208333333336</c:v>
                </c:pt>
                <c:pt idx="1446">
                  <c:v>43526.25</c:v>
                </c:pt>
                <c:pt idx="1447">
                  <c:v>43526.291666666664</c:v>
                </c:pt>
                <c:pt idx="1448">
                  <c:v>43526.333333333336</c:v>
                </c:pt>
                <c:pt idx="1449">
                  <c:v>43526.375</c:v>
                </c:pt>
                <c:pt idx="1450">
                  <c:v>43526.416666666664</c:v>
                </c:pt>
                <c:pt idx="1451">
                  <c:v>43526.458333333336</c:v>
                </c:pt>
                <c:pt idx="1452">
                  <c:v>43526.5</c:v>
                </c:pt>
                <c:pt idx="1453">
                  <c:v>43526.541666666664</c:v>
                </c:pt>
                <c:pt idx="1454">
                  <c:v>43526.583333333336</c:v>
                </c:pt>
                <c:pt idx="1455">
                  <c:v>43526.625</c:v>
                </c:pt>
                <c:pt idx="1456">
                  <c:v>43526.666666666664</c:v>
                </c:pt>
                <c:pt idx="1457">
                  <c:v>43526.708333333336</c:v>
                </c:pt>
                <c:pt idx="1458">
                  <c:v>43526.75</c:v>
                </c:pt>
                <c:pt idx="1459">
                  <c:v>43526.791666666664</c:v>
                </c:pt>
                <c:pt idx="1460">
                  <c:v>43526.833333333336</c:v>
                </c:pt>
                <c:pt idx="1461">
                  <c:v>43526.875</c:v>
                </c:pt>
                <c:pt idx="1462">
                  <c:v>43526.916666666664</c:v>
                </c:pt>
                <c:pt idx="1463">
                  <c:v>43526.958333333336</c:v>
                </c:pt>
                <c:pt idx="1464">
                  <c:v>43527</c:v>
                </c:pt>
                <c:pt idx="1465">
                  <c:v>43527.041666666664</c:v>
                </c:pt>
                <c:pt idx="1466">
                  <c:v>43527.083333333336</c:v>
                </c:pt>
                <c:pt idx="1467">
                  <c:v>43527.125</c:v>
                </c:pt>
                <c:pt idx="1468">
                  <c:v>43527.166666666664</c:v>
                </c:pt>
                <c:pt idx="1469">
                  <c:v>43527.208333333336</c:v>
                </c:pt>
                <c:pt idx="1470">
                  <c:v>43527.25</c:v>
                </c:pt>
                <c:pt idx="1471">
                  <c:v>43527.291666666664</c:v>
                </c:pt>
                <c:pt idx="1472">
                  <c:v>43527.333333333336</c:v>
                </c:pt>
                <c:pt idx="1473">
                  <c:v>43527.375</c:v>
                </c:pt>
                <c:pt idx="1474">
                  <c:v>43527.416666666664</c:v>
                </c:pt>
                <c:pt idx="1475">
                  <c:v>43527.458333333336</c:v>
                </c:pt>
                <c:pt idx="1476">
                  <c:v>43527.5</c:v>
                </c:pt>
                <c:pt idx="1477">
                  <c:v>43527.541666666664</c:v>
                </c:pt>
                <c:pt idx="1478">
                  <c:v>43527.583333333336</c:v>
                </c:pt>
                <c:pt idx="1479">
                  <c:v>43527.625</c:v>
                </c:pt>
                <c:pt idx="1480">
                  <c:v>43527.666666666664</c:v>
                </c:pt>
                <c:pt idx="1481">
                  <c:v>43527.708333333336</c:v>
                </c:pt>
                <c:pt idx="1482">
                  <c:v>43527.75</c:v>
                </c:pt>
                <c:pt idx="1483">
                  <c:v>43527.791666666664</c:v>
                </c:pt>
                <c:pt idx="1484">
                  <c:v>43527.833333333336</c:v>
                </c:pt>
                <c:pt idx="1485">
                  <c:v>43527.875</c:v>
                </c:pt>
                <c:pt idx="1486">
                  <c:v>43527.916666666664</c:v>
                </c:pt>
                <c:pt idx="1487">
                  <c:v>43527.958333333336</c:v>
                </c:pt>
                <c:pt idx="1488">
                  <c:v>43528</c:v>
                </c:pt>
                <c:pt idx="1489">
                  <c:v>43528.041666666664</c:v>
                </c:pt>
                <c:pt idx="1490">
                  <c:v>43528.083333333336</c:v>
                </c:pt>
                <c:pt idx="1491">
                  <c:v>43528.125</c:v>
                </c:pt>
                <c:pt idx="1492">
                  <c:v>43528.166666666664</c:v>
                </c:pt>
                <c:pt idx="1493">
                  <c:v>43528.208333333336</c:v>
                </c:pt>
                <c:pt idx="1494">
                  <c:v>43528.25</c:v>
                </c:pt>
                <c:pt idx="1495">
                  <c:v>43528.291666666664</c:v>
                </c:pt>
                <c:pt idx="1496">
                  <c:v>43528.333333333336</c:v>
                </c:pt>
                <c:pt idx="1497">
                  <c:v>43528.375</c:v>
                </c:pt>
                <c:pt idx="1498">
                  <c:v>43528.416666666664</c:v>
                </c:pt>
                <c:pt idx="1499">
                  <c:v>43528.458333333336</c:v>
                </c:pt>
                <c:pt idx="1500">
                  <c:v>43528.5</c:v>
                </c:pt>
                <c:pt idx="1501">
                  <c:v>43528.541666666664</c:v>
                </c:pt>
                <c:pt idx="1502">
                  <c:v>43528.583333333336</c:v>
                </c:pt>
                <c:pt idx="1503">
                  <c:v>43528.625</c:v>
                </c:pt>
                <c:pt idx="1504">
                  <c:v>43528.666666666664</c:v>
                </c:pt>
                <c:pt idx="1505">
                  <c:v>43528.708333333336</c:v>
                </c:pt>
                <c:pt idx="1506">
                  <c:v>43528.75</c:v>
                </c:pt>
                <c:pt idx="1507">
                  <c:v>43528.791666666664</c:v>
                </c:pt>
                <c:pt idx="1508">
                  <c:v>43528.833333333336</c:v>
                </c:pt>
                <c:pt idx="1509">
                  <c:v>43528.875</c:v>
                </c:pt>
                <c:pt idx="1510">
                  <c:v>43528.916666666664</c:v>
                </c:pt>
                <c:pt idx="1511">
                  <c:v>43528.958333333336</c:v>
                </c:pt>
                <c:pt idx="1512">
                  <c:v>43529</c:v>
                </c:pt>
                <c:pt idx="1513">
                  <c:v>43529.041666666664</c:v>
                </c:pt>
                <c:pt idx="1514">
                  <c:v>43529.083333333336</c:v>
                </c:pt>
                <c:pt idx="1515">
                  <c:v>43529.125</c:v>
                </c:pt>
                <c:pt idx="1516">
                  <c:v>43529.166666666664</c:v>
                </c:pt>
                <c:pt idx="1517">
                  <c:v>43529.208333333336</c:v>
                </c:pt>
                <c:pt idx="1518">
                  <c:v>43529.25</c:v>
                </c:pt>
                <c:pt idx="1519">
                  <c:v>43529.291666666664</c:v>
                </c:pt>
                <c:pt idx="1520">
                  <c:v>43529.333333333336</c:v>
                </c:pt>
                <c:pt idx="1521">
                  <c:v>43529.375</c:v>
                </c:pt>
                <c:pt idx="1522">
                  <c:v>43529.416666666664</c:v>
                </c:pt>
                <c:pt idx="1523">
                  <c:v>43529.458333333336</c:v>
                </c:pt>
                <c:pt idx="1524">
                  <c:v>43529.5</c:v>
                </c:pt>
                <c:pt idx="1525">
                  <c:v>43529.541666666664</c:v>
                </c:pt>
                <c:pt idx="1526">
                  <c:v>43529.583333333336</c:v>
                </c:pt>
                <c:pt idx="1527">
                  <c:v>43529.625</c:v>
                </c:pt>
                <c:pt idx="1528">
                  <c:v>43529.666666666664</c:v>
                </c:pt>
                <c:pt idx="1529">
                  <c:v>43529.708333333336</c:v>
                </c:pt>
                <c:pt idx="1530">
                  <c:v>43529.75</c:v>
                </c:pt>
                <c:pt idx="1531">
                  <c:v>43529.791666666664</c:v>
                </c:pt>
                <c:pt idx="1532">
                  <c:v>43529.833333333336</c:v>
                </c:pt>
                <c:pt idx="1533">
                  <c:v>43529.875</c:v>
                </c:pt>
                <c:pt idx="1534">
                  <c:v>43529.916666666664</c:v>
                </c:pt>
                <c:pt idx="1535">
                  <c:v>43529.958333333336</c:v>
                </c:pt>
                <c:pt idx="1536">
                  <c:v>43530</c:v>
                </c:pt>
                <c:pt idx="1537">
                  <c:v>43530.041666666664</c:v>
                </c:pt>
                <c:pt idx="1538">
                  <c:v>43530.083333333336</c:v>
                </c:pt>
                <c:pt idx="1539">
                  <c:v>43530.125</c:v>
                </c:pt>
                <c:pt idx="1540">
                  <c:v>43530.166666666664</c:v>
                </c:pt>
                <c:pt idx="1541">
                  <c:v>43530.208333333336</c:v>
                </c:pt>
                <c:pt idx="1542">
                  <c:v>43530.25</c:v>
                </c:pt>
                <c:pt idx="1543">
                  <c:v>43530.291666666664</c:v>
                </c:pt>
                <c:pt idx="1544">
                  <c:v>43530.333333333336</c:v>
                </c:pt>
                <c:pt idx="1545">
                  <c:v>43530.375</c:v>
                </c:pt>
                <c:pt idx="1546">
                  <c:v>43530.416666666664</c:v>
                </c:pt>
                <c:pt idx="1547">
                  <c:v>43530.458333333336</c:v>
                </c:pt>
                <c:pt idx="1548">
                  <c:v>43530.5</c:v>
                </c:pt>
                <c:pt idx="1549">
                  <c:v>43530.541666666664</c:v>
                </c:pt>
                <c:pt idx="1550">
                  <c:v>43530.583333333336</c:v>
                </c:pt>
                <c:pt idx="1551">
                  <c:v>43530.625</c:v>
                </c:pt>
                <c:pt idx="1552">
                  <c:v>43530.666666666664</c:v>
                </c:pt>
                <c:pt idx="1553">
                  <c:v>43530.708333333336</c:v>
                </c:pt>
                <c:pt idx="1554">
                  <c:v>43530.75</c:v>
                </c:pt>
                <c:pt idx="1555">
                  <c:v>43530.791666666664</c:v>
                </c:pt>
                <c:pt idx="1556">
                  <c:v>43530.833333333336</c:v>
                </c:pt>
                <c:pt idx="1557">
                  <c:v>43530.875</c:v>
                </c:pt>
                <c:pt idx="1558">
                  <c:v>43530.916666666664</c:v>
                </c:pt>
                <c:pt idx="1559">
                  <c:v>43530.958333333336</c:v>
                </c:pt>
                <c:pt idx="1560">
                  <c:v>43531</c:v>
                </c:pt>
                <c:pt idx="1561">
                  <c:v>43531.041666666664</c:v>
                </c:pt>
                <c:pt idx="1562">
                  <c:v>43531.083333333336</c:v>
                </c:pt>
                <c:pt idx="1563">
                  <c:v>43531.125</c:v>
                </c:pt>
                <c:pt idx="1564">
                  <c:v>43531.166666666664</c:v>
                </c:pt>
                <c:pt idx="1565">
                  <c:v>43531.208333333336</c:v>
                </c:pt>
                <c:pt idx="1566">
                  <c:v>43531.25</c:v>
                </c:pt>
                <c:pt idx="1567">
                  <c:v>43531.291666666664</c:v>
                </c:pt>
                <c:pt idx="1568">
                  <c:v>43531.333333333336</c:v>
                </c:pt>
                <c:pt idx="1569">
                  <c:v>43531.375</c:v>
                </c:pt>
                <c:pt idx="1570">
                  <c:v>43531.416666666664</c:v>
                </c:pt>
                <c:pt idx="1571">
                  <c:v>43531.458333333336</c:v>
                </c:pt>
                <c:pt idx="1572">
                  <c:v>43531.5</c:v>
                </c:pt>
                <c:pt idx="1573">
                  <c:v>43531.541666666664</c:v>
                </c:pt>
                <c:pt idx="1574">
                  <c:v>43531.583333333336</c:v>
                </c:pt>
                <c:pt idx="1575">
                  <c:v>43531.625</c:v>
                </c:pt>
                <c:pt idx="1576">
                  <c:v>43531.666666666664</c:v>
                </c:pt>
                <c:pt idx="1577">
                  <c:v>43531.708333333336</c:v>
                </c:pt>
                <c:pt idx="1578">
                  <c:v>43531.75</c:v>
                </c:pt>
                <c:pt idx="1579">
                  <c:v>43531.791666666664</c:v>
                </c:pt>
                <c:pt idx="1580">
                  <c:v>43531.833333333336</c:v>
                </c:pt>
                <c:pt idx="1581">
                  <c:v>43531.875</c:v>
                </c:pt>
                <c:pt idx="1582">
                  <c:v>43531.916666666664</c:v>
                </c:pt>
                <c:pt idx="1583">
                  <c:v>43531.958333333336</c:v>
                </c:pt>
                <c:pt idx="1584">
                  <c:v>43532</c:v>
                </c:pt>
                <c:pt idx="1585">
                  <c:v>43532.041666666664</c:v>
                </c:pt>
                <c:pt idx="1586">
                  <c:v>43532.083333333336</c:v>
                </c:pt>
                <c:pt idx="1587">
                  <c:v>43532.125</c:v>
                </c:pt>
                <c:pt idx="1588">
                  <c:v>43532.166666666664</c:v>
                </c:pt>
                <c:pt idx="1589">
                  <c:v>43532.208333333336</c:v>
                </c:pt>
                <c:pt idx="1590">
                  <c:v>43532.25</c:v>
                </c:pt>
                <c:pt idx="1591">
                  <c:v>43532.291666666664</c:v>
                </c:pt>
                <c:pt idx="1592">
                  <c:v>43532.333333333336</c:v>
                </c:pt>
                <c:pt idx="1593">
                  <c:v>43532.375</c:v>
                </c:pt>
                <c:pt idx="1594">
                  <c:v>43532.416666666664</c:v>
                </c:pt>
                <c:pt idx="1595">
                  <c:v>43532.458333333336</c:v>
                </c:pt>
                <c:pt idx="1596">
                  <c:v>43532.5</c:v>
                </c:pt>
                <c:pt idx="1597">
                  <c:v>43532.541666666664</c:v>
                </c:pt>
                <c:pt idx="1598">
                  <c:v>43532.583333333336</c:v>
                </c:pt>
                <c:pt idx="1599">
                  <c:v>43532.625</c:v>
                </c:pt>
                <c:pt idx="1600">
                  <c:v>43532.666666666664</c:v>
                </c:pt>
                <c:pt idx="1601">
                  <c:v>43532.708333333336</c:v>
                </c:pt>
                <c:pt idx="1602">
                  <c:v>43532.75</c:v>
                </c:pt>
                <c:pt idx="1603">
                  <c:v>43532.791666666664</c:v>
                </c:pt>
                <c:pt idx="1604">
                  <c:v>43532.833333333336</c:v>
                </c:pt>
                <c:pt idx="1605">
                  <c:v>43532.875</c:v>
                </c:pt>
                <c:pt idx="1606">
                  <c:v>43532.916666666664</c:v>
                </c:pt>
                <c:pt idx="1607">
                  <c:v>43532.958333333336</c:v>
                </c:pt>
                <c:pt idx="1608">
                  <c:v>43533</c:v>
                </c:pt>
                <c:pt idx="1609">
                  <c:v>43533.041666666664</c:v>
                </c:pt>
                <c:pt idx="1610">
                  <c:v>43533.083333333336</c:v>
                </c:pt>
                <c:pt idx="1611">
                  <c:v>43533.125</c:v>
                </c:pt>
                <c:pt idx="1612">
                  <c:v>43533.166666666664</c:v>
                </c:pt>
                <c:pt idx="1613">
                  <c:v>43533.208333333336</c:v>
                </c:pt>
                <c:pt idx="1614">
                  <c:v>43533.25</c:v>
                </c:pt>
                <c:pt idx="1615">
                  <c:v>43533.291666666664</c:v>
                </c:pt>
                <c:pt idx="1616">
                  <c:v>43533.333333333336</c:v>
                </c:pt>
                <c:pt idx="1617">
                  <c:v>43533.375</c:v>
                </c:pt>
                <c:pt idx="1618">
                  <c:v>43533.416666666664</c:v>
                </c:pt>
                <c:pt idx="1619">
                  <c:v>43533.458333333336</c:v>
                </c:pt>
                <c:pt idx="1620">
                  <c:v>43533.5</c:v>
                </c:pt>
                <c:pt idx="1621">
                  <c:v>43533.541666666664</c:v>
                </c:pt>
                <c:pt idx="1622">
                  <c:v>43533.583333333336</c:v>
                </c:pt>
                <c:pt idx="1623">
                  <c:v>43533.625</c:v>
                </c:pt>
                <c:pt idx="1624">
                  <c:v>43533.666666666664</c:v>
                </c:pt>
                <c:pt idx="1625">
                  <c:v>43533.708333333336</c:v>
                </c:pt>
                <c:pt idx="1626">
                  <c:v>43533.75</c:v>
                </c:pt>
                <c:pt idx="1627">
                  <c:v>43533.791666666664</c:v>
                </c:pt>
                <c:pt idx="1628">
                  <c:v>43533.833333333336</c:v>
                </c:pt>
                <c:pt idx="1629">
                  <c:v>43533.875</c:v>
                </c:pt>
                <c:pt idx="1630">
                  <c:v>43533.916666666664</c:v>
                </c:pt>
                <c:pt idx="1631">
                  <c:v>43533.958333333336</c:v>
                </c:pt>
                <c:pt idx="1632">
                  <c:v>43534</c:v>
                </c:pt>
                <c:pt idx="1633">
                  <c:v>43534.041666666664</c:v>
                </c:pt>
                <c:pt idx="1634">
                  <c:v>43534.083333333336</c:v>
                </c:pt>
                <c:pt idx="1635">
                  <c:v>43534.125</c:v>
                </c:pt>
                <c:pt idx="1636">
                  <c:v>43534.166666666664</c:v>
                </c:pt>
                <c:pt idx="1637">
                  <c:v>43534.208333333336</c:v>
                </c:pt>
                <c:pt idx="1638">
                  <c:v>43534.25</c:v>
                </c:pt>
                <c:pt idx="1639">
                  <c:v>43534.291666666664</c:v>
                </c:pt>
                <c:pt idx="1640">
                  <c:v>43534.333333333336</c:v>
                </c:pt>
                <c:pt idx="1641">
                  <c:v>43534.375</c:v>
                </c:pt>
                <c:pt idx="1642">
                  <c:v>43534.416666666664</c:v>
                </c:pt>
                <c:pt idx="1643">
                  <c:v>43534.458333333336</c:v>
                </c:pt>
                <c:pt idx="1644">
                  <c:v>43534.5</c:v>
                </c:pt>
                <c:pt idx="1645">
                  <c:v>43534.541666666664</c:v>
                </c:pt>
                <c:pt idx="1646">
                  <c:v>43534.583333333336</c:v>
                </c:pt>
                <c:pt idx="1647">
                  <c:v>43534.625</c:v>
                </c:pt>
                <c:pt idx="1648">
                  <c:v>43534.666666666664</c:v>
                </c:pt>
                <c:pt idx="1649">
                  <c:v>43534.708333333336</c:v>
                </c:pt>
                <c:pt idx="1650">
                  <c:v>43534.75</c:v>
                </c:pt>
                <c:pt idx="1651">
                  <c:v>43534.791666666664</c:v>
                </c:pt>
                <c:pt idx="1652">
                  <c:v>43534.833333333336</c:v>
                </c:pt>
                <c:pt idx="1653">
                  <c:v>43534.875</c:v>
                </c:pt>
                <c:pt idx="1654">
                  <c:v>43534.916666666664</c:v>
                </c:pt>
                <c:pt idx="1655">
                  <c:v>43534.958333333336</c:v>
                </c:pt>
                <c:pt idx="1656">
                  <c:v>43535</c:v>
                </c:pt>
                <c:pt idx="1657">
                  <c:v>43535.041666666664</c:v>
                </c:pt>
                <c:pt idx="1658">
                  <c:v>43535.083333333336</c:v>
                </c:pt>
                <c:pt idx="1659">
                  <c:v>43535.125</c:v>
                </c:pt>
                <c:pt idx="1660">
                  <c:v>43535.166666666664</c:v>
                </c:pt>
                <c:pt idx="1661">
                  <c:v>43535.208333333336</c:v>
                </c:pt>
                <c:pt idx="1662">
                  <c:v>43535.25</c:v>
                </c:pt>
                <c:pt idx="1663">
                  <c:v>43535.291666666664</c:v>
                </c:pt>
                <c:pt idx="1664">
                  <c:v>43535.333333333336</c:v>
                </c:pt>
                <c:pt idx="1665">
                  <c:v>43535.375</c:v>
                </c:pt>
                <c:pt idx="1666">
                  <c:v>43535.416666666664</c:v>
                </c:pt>
                <c:pt idx="1667">
                  <c:v>43535.458333333336</c:v>
                </c:pt>
                <c:pt idx="1668">
                  <c:v>43535.5</c:v>
                </c:pt>
                <c:pt idx="1669">
                  <c:v>43535.541666666664</c:v>
                </c:pt>
                <c:pt idx="1670">
                  <c:v>43535.583333333336</c:v>
                </c:pt>
                <c:pt idx="1671">
                  <c:v>43535.625</c:v>
                </c:pt>
                <c:pt idx="1672">
                  <c:v>43535.666666666664</c:v>
                </c:pt>
                <c:pt idx="1673">
                  <c:v>43535.708333333336</c:v>
                </c:pt>
                <c:pt idx="1674">
                  <c:v>43535.75</c:v>
                </c:pt>
                <c:pt idx="1675">
                  <c:v>43535.791666666664</c:v>
                </c:pt>
                <c:pt idx="1676">
                  <c:v>43535.833333333336</c:v>
                </c:pt>
                <c:pt idx="1677">
                  <c:v>43535.875</c:v>
                </c:pt>
                <c:pt idx="1678">
                  <c:v>43535.916666666664</c:v>
                </c:pt>
                <c:pt idx="1679">
                  <c:v>43535.958333333336</c:v>
                </c:pt>
                <c:pt idx="1680">
                  <c:v>43536</c:v>
                </c:pt>
                <c:pt idx="1681">
                  <c:v>43536.041666666664</c:v>
                </c:pt>
                <c:pt idx="1682">
                  <c:v>43536.083333333336</c:v>
                </c:pt>
                <c:pt idx="1683">
                  <c:v>43536.125</c:v>
                </c:pt>
                <c:pt idx="1684">
                  <c:v>43536.166666666664</c:v>
                </c:pt>
                <c:pt idx="1685">
                  <c:v>43536.208333333336</c:v>
                </c:pt>
                <c:pt idx="1686">
                  <c:v>43536.25</c:v>
                </c:pt>
                <c:pt idx="1687">
                  <c:v>43536.291666666664</c:v>
                </c:pt>
                <c:pt idx="1688">
                  <c:v>43536.333333333336</c:v>
                </c:pt>
                <c:pt idx="1689">
                  <c:v>43536.375</c:v>
                </c:pt>
                <c:pt idx="1690">
                  <c:v>43536.416666666664</c:v>
                </c:pt>
                <c:pt idx="1691">
                  <c:v>43536.458333333336</c:v>
                </c:pt>
                <c:pt idx="1692">
                  <c:v>43536.5</c:v>
                </c:pt>
                <c:pt idx="1693">
                  <c:v>43536.541666666664</c:v>
                </c:pt>
                <c:pt idx="1694">
                  <c:v>43536.583333333336</c:v>
                </c:pt>
                <c:pt idx="1695">
                  <c:v>43536.625</c:v>
                </c:pt>
                <c:pt idx="1696">
                  <c:v>43536.666666666664</c:v>
                </c:pt>
                <c:pt idx="1697">
                  <c:v>43536.708333333336</c:v>
                </c:pt>
                <c:pt idx="1698">
                  <c:v>43536.75</c:v>
                </c:pt>
                <c:pt idx="1699">
                  <c:v>43536.791666666664</c:v>
                </c:pt>
                <c:pt idx="1700">
                  <c:v>43536.833333333336</c:v>
                </c:pt>
                <c:pt idx="1701">
                  <c:v>43536.875</c:v>
                </c:pt>
                <c:pt idx="1702">
                  <c:v>43536.916666666664</c:v>
                </c:pt>
                <c:pt idx="1703">
                  <c:v>43536.958333333336</c:v>
                </c:pt>
                <c:pt idx="1704">
                  <c:v>43537</c:v>
                </c:pt>
                <c:pt idx="1705">
                  <c:v>43537.041666666664</c:v>
                </c:pt>
                <c:pt idx="1706">
                  <c:v>43537.083333333336</c:v>
                </c:pt>
                <c:pt idx="1707">
                  <c:v>43537.125</c:v>
                </c:pt>
                <c:pt idx="1708">
                  <c:v>43537.166666666664</c:v>
                </c:pt>
                <c:pt idx="1709">
                  <c:v>43537.208333333336</c:v>
                </c:pt>
                <c:pt idx="1710">
                  <c:v>43537.25</c:v>
                </c:pt>
                <c:pt idx="1711">
                  <c:v>43537.291666666664</c:v>
                </c:pt>
                <c:pt idx="1712">
                  <c:v>43537.333333333336</c:v>
                </c:pt>
                <c:pt idx="1713">
                  <c:v>43537.375</c:v>
                </c:pt>
                <c:pt idx="1714">
                  <c:v>43537.416666666664</c:v>
                </c:pt>
                <c:pt idx="1715">
                  <c:v>43537.458333333336</c:v>
                </c:pt>
                <c:pt idx="1716">
                  <c:v>43537.5</c:v>
                </c:pt>
                <c:pt idx="1717">
                  <c:v>43537.541666666664</c:v>
                </c:pt>
                <c:pt idx="1718">
                  <c:v>43537.583333333336</c:v>
                </c:pt>
                <c:pt idx="1719">
                  <c:v>43537.625</c:v>
                </c:pt>
                <c:pt idx="1720">
                  <c:v>43537.666666666664</c:v>
                </c:pt>
                <c:pt idx="1721">
                  <c:v>43537.708333333336</c:v>
                </c:pt>
                <c:pt idx="1722">
                  <c:v>43537.75</c:v>
                </c:pt>
                <c:pt idx="1723">
                  <c:v>43537.791666666664</c:v>
                </c:pt>
                <c:pt idx="1724">
                  <c:v>43537.833333333336</c:v>
                </c:pt>
                <c:pt idx="1725">
                  <c:v>43537.875</c:v>
                </c:pt>
                <c:pt idx="1726">
                  <c:v>43537.916666666664</c:v>
                </c:pt>
                <c:pt idx="1727">
                  <c:v>43537.958333333336</c:v>
                </c:pt>
                <c:pt idx="1728">
                  <c:v>43538</c:v>
                </c:pt>
                <c:pt idx="1729">
                  <c:v>43538.041666666664</c:v>
                </c:pt>
                <c:pt idx="1730">
                  <c:v>43538.083333333336</c:v>
                </c:pt>
                <c:pt idx="1731">
                  <c:v>43538.125</c:v>
                </c:pt>
                <c:pt idx="1732">
                  <c:v>43538.166666666664</c:v>
                </c:pt>
                <c:pt idx="1733">
                  <c:v>43538.208333333336</c:v>
                </c:pt>
                <c:pt idx="1734">
                  <c:v>43538.25</c:v>
                </c:pt>
                <c:pt idx="1735">
                  <c:v>43538.291666666664</c:v>
                </c:pt>
                <c:pt idx="1736">
                  <c:v>43538.333333333336</c:v>
                </c:pt>
                <c:pt idx="1737">
                  <c:v>43538.375</c:v>
                </c:pt>
                <c:pt idx="1738">
                  <c:v>43538.416666666664</c:v>
                </c:pt>
                <c:pt idx="1739">
                  <c:v>43538.458333333336</c:v>
                </c:pt>
                <c:pt idx="1740">
                  <c:v>43538.5</c:v>
                </c:pt>
                <c:pt idx="1741">
                  <c:v>43538.541666666664</c:v>
                </c:pt>
                <c:pt idx="1742">
                  <c:v>43538.583333333336</c:v>
                </c:pt>
                <c:pt idx="1743">
                  <c:v>43538.625</c:v>
                </c:pt>
                <c:pt idx="1744">
                  <c:v>43538.666666666664</c:v>
                </c:pt>
                <c:pt idx="1745">
                  <c:v>43538.708333333336</c:v>
                </c:pt>
                <c:pt idx="1746">
                  <c:v>43538.75</c:v>
                </c:pt>
                <c:pt idx="1747">
                  <c:v>43538.791666666664</c:v>
                </c:pt>
                <c:pt idx="1748">
                  <c:v>43538.833333333336</c:v>
                </c:pt>
                <c:pt idx="1749">
                  <c:v>43538.875</c:v>
                </c:pt>
                <c:pt idx="1750">
                  <c:v>43538.916666666664</c:v>
                </c:pt>
                <c:pt idx="1751">
                  <c:v>43538.958333333336</c:v>
                </c:pt>
                <c:pt idx="1752">
                  <c:v>43539</c:v>
                </c:pt>
                <c:pt idx="1753">
                  <c:v>43539.041666666664</c:v>
                </c:pt>
                <c:pt idx="1754">
                  <c:v>43539.083333333336</c:v>
                </c:pt>
                <c:pt idx="1755">
                  <c:v>43539.125</c:v>
                </c:pt>
                <c:pt idx="1756">
                  <c:v>43539.166666666664</c:v>
                </c:pt>
                <c:pt idx="1757">
                  <c:v>43539.208333333336</c:v>
                </c:pt>
                <c:pt idx="1758">
                  <c:v>43539.25</c:v>
                </c:pt>
                <c:pt idx="1759">
                  <c:v>43539.291666666664</c:v>
                </c:pt>
                <c:pt idx="1760">
                  <c:v>43539.333333333336</c:v>
                </c:pt>
                <c:pt idx="1761">
                  <c:v>43539.375</c:v>
                </c:pt>
                <c:pt idx="1762">
                  <c:v>43539.416666666664</c:v>
                </c:pt>
                <c:pt idx="1763">
                  <c:v>43539.458333333336</c:v>
                </c:pt>
                <c:pt idx="1764">
                  <c:v>43539.5</c:v>
                </c:pt>
                <c:pt idx="1765">
                  <c:v>43539.541666666664</c:v>
                </c:pt>
                <c:pt idx="1766">
                  <c:v>43539.583333333336</c:v>
                </c:pt>
                <c:pt idx="1767">
                  <c:v>43539.625</c:v>
                </c:pt>
                <c:pt idx="1768">
                  <c:v>43539.666666666664</c:v>
                </c:pt>
                <c:pt idx="1769">
                  <c:v>43539.708333333336</c:v>
                </c:pt>
                <c:pt idx="1770">
                  <c:v>43539.75</c:v>
                </c:pt>
                <c:pt idx="1771">
                  <c:v>43539.791666666664</c:v>
                </c:pt>
                <c:pt idx="1772">
                  <c:v>43539.833333333336</c:v>
                </c:pt>
                <c:pt idx="1773">
                  <c:v>43539.875</c:v>
                </c:pt>
                <c:pt idx="1774">
                  <c:v>43539.916666666664</c:v>
                </c:pt>
                <c:pt idx="1775">
                  <c:v>43539.958333333336</c:v>
                </c:pt>
                <c:pt idx="1776">
                  <c:v>43540</c:v>
                </c:pt>
                <c:pt idx="1777">
                  <c:v>43540.041666666664</c:v>
                </c:pt>
                <c:pt idx="1778">
                  <c:v>43540.083333333336</c:v>
                </c:pt>
                <c:pt idx="1779">
                  <c:v>43540.125</c:v>
                </c:pt>
                <c:pt idx="1780">
                  <c:v>43540.166666666664</c:v>
                </c:pt>
                <c:pt idx="1781">
                  <c:v>43540.208333333336</c:v>
                </c:pt>
                <c:pt idx="1782">
                  <c:v>43540.25</c:v>
                </c:pt>
                <c:pt idx="1783">
                  <c:v>43540.291666666664</c:v>
                </c:pt>
                <c:pt idx="1784">
                  <c:v>43540.333333333336</c:v>
                </c:pt>
                <c:pt idx="1785">
                  <c:v>43540.375</c:v>
                </c:pt>
                <c:pt idx="1786">
                  <c:v>43540.416666666664</c:v>
                </c:pt>
                <c:pt idx="1787">
                  <c:v>43540.458333333336</c:v>
                </c:pt>
                <c:pt idx="1788">
                  <c:v>43540.5</c:v>
                </c:pt>
                <c:pt idx="1789">
                  <c:v>43540.541666666664</c:v>
                </c:pt>
                <c:pt idx="1790">
                  <c:v>43540.583333333336</c:v>
                </c:pt>
                <c:pt idx="1791">
                  <c:v>43540.625</c:v>
                </c:pt>
                <c:pt idx="1792">
                  <c:v>43540.666666666664</c:v>
                </c:pt>
                <c:pt idx="1793">
                  <c:v>43540.708333333336</c:v>
                </c:pt>
                <c:pt idx="1794">
                  <c:v>43540.75</c:v>
                </c:pt>
                <c:pt idx="1795">
                  <c:v>43540.791666666664</c:v>
                </c:pt>
                <c:pt idx="1796">
                  <c:v>43540.833333333336</c:v>
                </c:pt>
                <c:pt idx="1797">
                  <c:v>43540.875</c:v>
                </c:pt>
                <c:pt idx="1798">
                  <c:v>43540.916666666664</c:v>
                </c:pt>
                <c:pt idx="1799">
                  <c:v>43540.958333333336</c:v>
                </c:pt>
                <c:pt idx="1800">
                  <c:v>43541</c:v>
                </c:pt>
                <c:pt idx="1801">
                  <c:v>43541.041666666664</c:v>
                </c:pt>
                <c:pt idx="1802">
                  <c:v>43541.083333333336</c:v>
                </c:pt>
                <c:pt idx="1803">
                  <c:v>43541.125</c:v>
                </c:pt>
                <c:pt idx="1804">
                  <c:v>43541.166666666664</c:v>
                </c:pt>
                <c:pt idx="1805">
                  <c:v>43541.208333333336</c:v>
                </c:pt>
                <c:pt idx="1806">
                  <c:v>43541.25</c:v>
                </c:pt>
                <c:pt idx="1807">
                  <c:v>43541.291666666664</c:v>
                </c:pt>
                <c:pt idx="1808">
                  <c:v>43541.333333333336</c:v>
                </c:pt>
                <c:pt idx="1809">
                  <c:v>43541.375</c:v>
                </c:pt>
                <c:pt idx="1810">
                  <c:v>43541.416666666664</c:v>
                </c:pt>
                <c:pt idx="1811">
                  <c:v>43541.458333333336</c:v>
                </c:pt>
                <c:pt idx="1812">
                  <c:v>43541.5</c:v>
                </c:pt>
                <c:pt idx="1813">
                  <c:v>43541.541666666664</c:v>
                </c:pt>
                <c:pt idx="1814">
                  <c:v>43541.583333333336</c:v>
                </c:pt>
                <c:pt idx="1815">
                  <c:v>43541.625</c:v>
                </c:pt>
                <c:pt idx="1816">
                  <c:v>43541.666666666664</c:v>
                </c:pt>
                <c:pt idx="1817">
                  <c:v>43541.708333333336</c:v>
                </c:pt>
                <c:pt idx="1818">
                  <c:v>43541.75</c:v>
                </c:pt>
                <c:pt idx="1819">
                  <c:v>43541.791666666664</c:v>
                </c:pt>
                <c:pt idx="1820">
                  <c:v>43541.833333333336</c:v>
                </c:pt>
                <c:pt idx="1821">
                  <c:v>43541.875</c:v>
                </c:pt>
                <c:pt idx="1822">
                  <c:v>43541.916666666664</c:v>
                </c:pt>
                <c:pt idx="1823">
                  <c:v>43541.958333333336</c:v>
                </c:pt>
                <c:pt idx="1824">
                  <c:v>43542</c:v>
                </c:pt>
                <c:pt idx="1825">
                  <c:v>43542.041666666664</c:v>
                </c:pt>
                <c:pt idx="1826">
                  <c:v>43542.083333333336</c:v>
                </c:pt>
                <c:pt idx="1827">
                  <c:v>43542.125</c:v>
                </c:pt>
                <c:pt idx="1828">
                  <c:v>43542.166666666664</c:v>
                </c:pt>
                <c:pt idx="1829">
                  <c:v>43542.208333333336</c:v>
                </c:pt>
                <c:pt idx="1830">
                  <c:v>43542.25</c:v>
                </c:pt>
                <c:pt idx="1831">
                  <c:v>43542.291666666664</c:v>
                </c:pt>
                <c:pt idx="1832">
                  <c:v>43542.333333333336</c:v>
                </c:pt>
                <c:pt idx="1833">
                  <c:v>43542.375</c:v>
                </c:pt>
                <c:pt idx="1834">
                  <c:v>43542.416666666664</c:v>
                </c:pt>
                <c:pt idx="1835">
                  <c:v>43542.458333333336</c:v>
                </c:pt>
                <c:pt idx="1836">
                  <c:v>43542.5</c:v>
                </c:pt>
                <c:pt idx="1837">
                  <c:v>43542.541666666664</c:v>
                </c:pt>
                <c:pt idx="1838">
                  <c:v>43542.583333333336</c:v>
                </c:pt>
                <c:pt idx="1839">
                  <c:v>43542.625</c:v>
                </c:pt>
                <c:pt idx="1840">
                  <c:v>43542.666666666664</c:v>
                </c:pt>
                <c:pt idx="1841">
                  <c:v>43542.708333333336</c:v>
                </c:pt>
                <c:pt idx="1842">
                  <c:v>43542.75</c:v>
                </c:pt>
                <c:pt idx="1843">
                  <c:v>43542.791666666664</c:v>
                </c:pt>
                <c:pt idx="1844">
                  <c:v>43542.833333333336</c:v>
                </c:pt>
                <c:pt idx="1845">
                  <c:v>43542.875</c:v>
                </c:pt>
                <c:pt idx="1846">
                  <c:v>43542.916666666664</c:v>
                </c:pt>
                <c:pt idx="1847">
                  <c:v>43542.958333333336</c:v>
                </c:pt>
                <c:pt idx="1848">
                  <c:v>43543</c:v>
                </c:pt>
                <c:pt idx="1849">
                  <c:v>43543.041666666664</c:v>
                </c:pt>
                <c:pt idx="1850">
                  <c:v>43543.083333333336</c:v>
                </c:pt>
                <c:pt idx="1851">
                  <c:v>43543.125</c:v>
                </c:pt>
                <c:pt idx="1852">
                  <c:v>43543.166666666664</c:v>
                </c:pt>
                <c:pt idx="1853">
                  <c:v>43543.208333333336</c:v>
                </c:pt>
                <c:pt idx="1854">
                  <c:v>43543.25</c:v>
                </c:pt>
                <c:pt idx="1855">
                  <c:v>43543.291666666664</c:v>
                </c:pt>
                <c:pt idx="1856">
                  <c:v>43543.333333333336</c:v>
                </c:pt>
                <c:pt idx="1857">
                  <c:v>43543.375</c:v>
                </c:pt>
                <c:pt idx="1858">
                  <c:v>43543.416666666664</c:v>
                </c:pt>
                <c:pt idx="1859">
                  <c:v>43543.458333333336</c:v>
                </c:pt>
                <c:pt idx="1860">
                  <c:v>43543.5</c:v>
                </c:pt>
                <c:pt idx="1861">
                  <c:v>43543.541666666664</c:v>
                </c:pt>
                <c:pt idx="1862">
                  <c:v>43543.583333333336</c:v>
                </c:pt>
                <c:pt idx="1863">
                  <c:v>43543.625</c:v>
                </c:pt>
                <c:pt idx="1864">
                  <c:v>43543.666666666664</c:v>
                </c:pt>
                <c:pt idx="1865">
                  <c:v>43543.708333333336</c:v>
                </c:pt>
                <c:pt idx="1866">
                  <c:v>43543.75</c:v>
                </c:pt>
                <c:pt idx="1867">
                  <c:v>43543.791666666664</c:v>
                </c:pt>
                <c:pt idx="1868">
                  <c:v>43543.833333333336</c:v>
                </c:pt>
                <c:pt idx="1869">
                  <c:v>43543.875</c:v>
                </c:pt>
                <c:pt idx="1870">
                  <c:v>43543.916666666664</c:v>
                </c:pt>
                <c:pt idx="1871">
                  <c:v>43543.958333333336</c:v>
                </c:pt>
                <c:pt idx="1872">
                  <c:v>43544</c:v>
                </c:pt>
                <c:pt idx="1873">
                  <c:v>43544.041666666664</c:v>
                </c:pt>
                <c:pt idx="1874">
                  <c:v>43544.083333333336</c:v>
                </c:pt>
                <c:pt idx="1875">
                  <c:v>43544.125</c:v>
                </c:pt>
                <c:pt idx="1876">
                  <c:v>43544.166666666664</c:v>
                </c:pt>
                <c:pt idx="1877">
                  <c:v>43544.208333333336</c:v>
                </c:pt>
                <c:pt idx="1878">
                  <c:v>43544.25</c:v>
                </c:pt>
                <c:pt idx="1879">
                  <c:v>43544.291666666664</c:v>
                </c:pt>
                <c:pt idx="1880">
                  <c:v>43544.333333333336</c:v>
                </c:pt>
                <c:pt idx="1881">
                  <c:v>43544.375</c:v>
                </c:pt>
                <c:pt idx="1882">
                  <c:v>43544.416666666664</c:v>
                </c:pt>
                <c:pt idx="1883">
                  <c:v>43544.458333333336</c:v>
                </c:pt>
                <c:pt idx="1884">
                  <c:v>43544.5</c:v>
                </c:pt>
                <c:pt idx="1885">
                  <c:v>43544.541666666664</c:v>
                </c:pt>
                <c:pt idx="1886">
                  <c:v>43544.583333333336</c:v>
                </c:pt>
                <c:pt idx="1887">
                  <c:v>43544.625</c:v>
                </c:pt>
                <c:pt idx="1888">
                  <c:v>43544.666666666664</c:v>
                </c:pt>
                <c:pt idx="1889">
                  <c:v>43544.708333333336</c:v>
                </c:pt>
                <c:pt idx="1890">
                  <c:v>43544.75</c:v>
                </c:pt>
                <c:pt idx="1891">
                  <c:v>43544.791666666664</c:v>
                </c:pt>
                <c:pt idx="1892">
                  <c:v>43544.833333333336</c:v>
                </c:pt>
                <c:pt idx="1893">
                  <c:v>43544.875</c:v>
                </c:pt>
                <c:pt idx="1894">
                  <c:v>43544.916666666664</c:v>
                </c:pt>
                <c:pt idx="1895">
                  <c:v>43544.958333333336</c:v>
                </c:pt>
                <c:pt idx="1896">
                  <c:v>43545</c:v>
                </c:pt>
                <c:pt idx="1897">
                  <c:v>43545.041666666664</c:v>
                </c:pt>
                <c:pt idx="1898">
                  <c:v>43545.083333333336</c:v>
                </c:pt>
                <c:pt idx="1899">
                  <c:v>43545.125</c:v>
                </c:pt>
                <c:pt idx="1900">
                  <c:v>43545.166666666664</c:v>
                </c:pt>
                <c:pt idx="1901">
                  <c:v>43545.208333333336</c:v>
                </c:pt>
                <c:pt idx="1902">
                  <c:v>43545.25</c:v>
                </c:pt>
                <c:pt idx="1903">
                  <c:v>43545.291666666664</c:v>
                </c:pt>
                <c:pt idx="1904">
                  <c:v>43545.333333333336</c:v>
                </c:pt>
                <c:pt idx="1905">
                  <c:v>43545.375</c:v>
                </c:pt>
                <c:pt idx="1906">
                  <c:v>43545.416666666664</c:v>
                </c:pt>
                <c:pt idx="1907">
                  <c:v>43545.458333333336</c:v>
                </c:pt>
                <c:pt idx="1908">
                  <c:v>43545.5</c:v>
                </c:pt>
                <c:pt idx="1909">
                  <c:v>43545.541666666664</c:v>
                </c:pt>
                <c:pt idx="1910">
                  <c:v>43545.583333333336</c:v>
                </c:pt>
                <c:pt idx="1911">
                  <c:v>43545.625</c:v>
                </c:pt>
                <c:pt idx="1912">
                  <c:v>43545.666666666664</c:v>
                </c:pt>
                <c:pt idx="1913">
                  <c:v>43545.708333333336</c:v>
                </c:pt>
                <c:pt idx="1914">
                  <c:v>43545.75</c:v>
                </c:pt>
                <c:pt idx="1915">
                  <c:v>43545.791666666664</c:v>
                </c:pt>
                <c:pt idx="1916">
                  <c:v>43545.833333333336</c:v>
                </c:pt>
                <c:pt idx="1917">
                  <c:v>43545.875</c:v>
                </c:pt>
                <c:pt idx="1918">
                  <c:v>43545.916666666664</c:v>
                </c:pt>
                <c:pt idx="1919">
                  <c:v>43545.958333333336</c:v>
                </c:pt>
                <c:pt idx="1920">
                  <c:v>43546</c:v>
                </c:pt>
                <c:pt idx="1921">
                  <c:v>43546.041666666664</c:v>
                </c:pt>
                <c:pt idx="1922">
                  <c:v>43546.083333333336</c:v>
                </c:pt>
                <c:pt idx="1923">
                  <c:v>43546.125</c:v>
                </c:pt>
                <c:pt idx="1924">
                  <c:v>43546.166666666664</c:v>
                </c:pt>
                <c:pt idx="1925">
                  <c:v>43546.208333333336</c:v>
                </c:pt>
                <c:pt idx="1926">
                  <c:v>43546.25</c:v>
                </c:pt>
                <c:pt idx="1927">
                  <c:v>43546.291666666664</c:v>
                </c:pt>
                <c:pt idx="1928">
                  <c:v>43546.333333333336</c:v>
                </c:pt>
                <c:pt idx="1929">
                  <c:v>43546.375</c:v>
                </c:pt>
                <c:pt idx="1930">
                  <c:v>43546.416666666664</c:v>
                </c:pt>
                <c:pt idx="1931">
                  <c:v>43546.458333333336</c:v>
                </c:pt>
                <c:pt idx="1932">
                  <c:v>43546.5</c:v>
                </c:pt>
                <c:pt idx="1933">
                  <c:v>43546.541666666664</c:v>
                </c:pt>
                <c:pt idx="1934">
                  <c:v>43546.583333333336</c:v>
                </c:pt>
                <c:pt idx="1935">
                  <c:v>43546.625</c:v>
                </c:pt>
                <c:pt idx="1936">
                  <c:v>43546.666666666664</c:v>
                </c:pt>
                <c:pt idx="1937">
                  <c:v>43546.708333333336</c:v>
                </c:pt>
                <c:pt idx="1938">
                  <c:v>43546.75</c:v>
                </c:pt>
                <c:pt idx="1939">
                  <c:v>43546.791666666664</c:v>
                </c:pt>
                <c:pt idx="1940">
                  <c:v>43546.833333333336</c:v>
                </c:pt>
                <c:pt idx="1941">
                  <c:v>43546.875</c:v>
                </c:pt>
                <c:pt idx="1942">
                  <c:v>43546.916666666664</c:v>
                </c:pt>
                <c:pt idx="1943">
                  <c:v>43546.958333333336</c:v>
                </c:pt>
                <c:pt idx="1944">
                  <c:v>43547</c:v>
                </c:pt>
                <c:pt idx="1945">
                  <c:v>43547.041666666664</c:v>
                </c:pt>
                <c:pt idx="1946">
                  <c:v>43547.083333333336</c:v>
                </c:pt>
                <c:pt idx="1947">
                  <c:v>43547.125</c:v>
                </c:pt>
                <c:pt idx="1948">
                  <c:v>43547.166666666664</c:v>
                </c:pt>
                <c:pt idx="1949">
                  <c:v>43547.208333333336</c:v>
                </c:pt>
                <c:pt idx="1950">
                  <c:v>43547.25</c:v>
                </c:pt>
                <c:pt idx="1951">
                  <c:v>43547.291666666664</c:v>
                </c:pt>
                <c:pt idx="1952">
                  <c:v>43547.333333333336</c:v>
                </c:pt>
                <c:pt idx="1953">
                  <c:v>43547.375</c:v>
                </c:pt>
                <c:pt idx="1954">
                  <c:v>43547.416666666664</c:v>
                </c:pt>
                <c:pt idx="1955">
                  <c:v>43547.458333333336</c:v>
                </c:pt>
                <c:pt idx="1956">
                  <c:v>43547.5</c:v>
                </c:pt>
                <c:pt idx="1957">
                  <c:v>43547.541666666664</c:v>
                </c:pt>
                <c:pt idx="1958">
                  <c:v>43547.583333333336</c:v>
                </c:pt>
                <c:pt idx="1959">
                  <c:v>43547.625</c:v>
                </c:pt>
                <c:pt idx="1960">
                  <c:v>43547.666666666664</c:v>
                </c:pt>
                <c:pt idx="1961">
                  <c:v>43547.708333333336</c:v>
                </c:pt>
                <c:pt idx="1962">
                  <c:v>43547.75</c:v>
                </c:pt>
                <c:pt idx="1963">
                  <c:v>43547.791666666664</c:v>
                </c:pt>
                <c:pt idx="1964">
                  <c:v>43547.833333333336</c:v>
                </c:pt>
                <c:pt idx="1965">
                  <c:v>43547.875</c:v>
                </c:pt>
                <c:pt idx="1966">
                  <c:v>43547.916666666664</c:v>
                </c:pt>
                <c:pt idx="1967">
                  <c:v>43547.958333333336</c:v>
                </c:pt>
                <c:pt idx="1968">
                  <c:v>43548</c:v>
                </c:pt>
                <c:pt idx="1969">
                  <c:v>43548.041666666664</c:v>
                </c:pt>
                <c:pt idx="1970">
                  <c:v>43548.083333333336</c:v>
                </c:pt>
                <c:pt idx="1971">
                  <c:v>43548.125</c:v>
                </c:pt>
                <c:pt idx="1972">
                  <c:v>43548.166666666664</c:v>
                </c:pt>
                <c:pt idx="1973">
                  <c:v>43548.208333333336</c:v>
                </c:pt>
                <c:pt idx="1974">
                  <c:v>43548.25</c:v>
                </c:pt>
                <c:pt idx="1975">
                  <c:v>43548.291666666664</c:v>
                </c:pt>
                <c:pt idx="1976">
                  <c:v>43548.333333333336</c:v>
                </c:pt>
                <c:pt idx="1977">
                  <c:v>43548.375</c:v>
                </c:pt>
                <c:pt idx="1978">
                  <c:v>43548.416666666664</c:v>
                </c:pt>
                <c:pt idx="1979">
                  <c:v>43548.458333333336</c:v>
                </c:pt>
                <c:pt idx="1980">
                  <c:v>43548.5</c:v>
                </c:pt>
                <c:pt idx="1981">
                  <c:v>43548.541666666664</c:v>
                </c:pt>
                <c:pt idx="1982">
                  <c:v>43548.583333333336</c:v>
                </c:pt>
                <c:pt idx="1983">
                  <c:v>43548.625</c:v>
                </c:pt>
                <c:pt idx="1984">
                  <c:v>43548.666666666664</c:v>
                </c:pt>
                <c:pt idx="1985">
                  <c:v>43548.708333333336</c:v>
                </c:pt>
                <c:pt idx="1986">
                  <c:v>43548.75</c:v>
                </c:pt>
                <c:pt idx="1987">
                  <c:v>43548.791666666664</c:v>
                </c:pt>
                <c:pt idx="1988">
                  <c:v>43548.833333333336</c:v>
                </c:pt>
                <c:pt idx="1989">
                  <c:v>43548.875</c:v>
                </c:pt>
                <c:pt idx="1990">
                  <c:v>43548.916666666664</c:v>
                </c:pt>
                <c:pt idx="1991">
                  <c:v>43548.958333333336</c:v>
                </c:pt>
                <c:pt idx="1992">
                  <c:v>43549</c:v>
                </c:pt>
                <c:pt idx="1993">
                  <c:v>43549.041666666664</c:v>
                </c:pt>
                <c:pt idx="1994">
                  <c:v>43549.083333333336</c:v>
                </c:pt>
                <c:pt idx="1995">
                  <c:v>43549.125</c:v>
                </c:pt>
                <c:pt idx="1996">
                  <c:v>43549.166666666664</c:v>
                </c:pt>
                <c:pt idx="1997">
                  <c:v>43549.208333333336</c:v>
                </c:pt>
                <c:pt idx="1998">
                  <c:v>43549.25</c:v>
                </c:pt>
                <c:pt idx="1999">
                  <c:v>43549.291666666664</c:v>
                </c:pt>
                <c:pt idx="2000">
                  <c:v>43549.333333333336</c:v>
                </c:pt>
                <c:pt idx="2001">
                  <c:v>43549.375</c:v>
                </c:pt>
                <c:pt idx="2002">
                  <c:v>43549.416666666664</c:v>
                </c:pt>
                <c:pt idx="2003">
                  <c:v>43549.458333333336</c:v>
                </c:pt>
                <c:pt idx="2004">
                  <c:v>43549.5</c:v>
                </c:pt>
                <c:pt idx="2005">
                  <c:v>43549.541666666664</c:v>
                </c:pt>
                <c:pt idx="2006">
                  <c:v>43549.583333333336</c:v>
                </c:pt>
                <c:pt idx="2007">
                  <c:v>43549.625</c:v>
                </c:pt>
                <c:pt idx="2008">
                  <c:v>43549.666666666664</c:v>
                </c:pt>
                <c:pt idx="2009">
                  <c:v>43549.708333333336</c:v>
                </c:pt>
                <c:pt idx="2010">
                  <c:v>43549.75</c:v>
                </c:pt>
                <c:pt idx="2011">
                  <c:v>43549.791666666664</c:v>
                </c:pt>
                <c:pt idx="2012">
                  <c:v>43549.833333333336</c:v>
                </c:pt>
                <c:pt idx="2013">
                  <c:v>43549.875</c:v>
                </c:pt>
                <c:pt idx="2014">
                  <c:v>43549.916666666664</c:v>
                </c:pt>
                <c:pt idx="2015">
                  <c:v>43549.958333333336</c:v>
                </c:pt>
                <c:pt idx="2016">
                  <c:v>43550</c:v>
                </c:pt>
                <c:pt idx="2017">
                  <c:v>43550.041666666664</c:v>
                </c:pt>
                <c:pt idx="2018">
                  <c:v>43550.083333333336</c:v>
                </c:pt>
                <c:pt idx="2019">
                  <c:v>43550.125</c:v>
                </c:pt>
                <c:pt idx="2020">
                  <c:v>43550.166666666664</c:v>
                </c:pt>
                <c:pt idx="2021">
                  <c:v>43550.208333333336</c:v>
                </c:pt>
                <c:pt idx="2022">
                  <c:v>43550.25</c:v>
                </c:pt>
                <c:pt idx="2023">
                  <c:v>43550.291666666664</c:v>
                </c:pt>
                <c:pt idx="2024">
                  <c:v>43550.333333333336</c:v>
                </c:pt>
                <c:pt idx="2025">
                  <c:v>43550.375</c:v>
                </c:pt>
                <c:pt idx="2026">
                  <c:v>43550.416666666664</c:v>
                </c:pt>
                <c:pt idx="2027">
                  <c:v>43550.458333333336</c:v>
                </c:pt>
                <c:pt idx="2028">
                  <c:v>43550.5</c:v>
                </c:pt>
                <c:pt idx="2029">
                  <c:v>43550.541666666664</c:v>
                </c:pt>
                <c:pt idx="2030">
                  <c:v>43550.583333333336</c:v>
                </c:pt>
                <c:pt idx="2031">
                  <c:v>43550.625</c:v>
                </c:pt>
                <c:pt idx="2032">
                  <c:v>43550.666666666664</c:v>
                </c:pt>
                <c:pt idx="2033">
                  <c:v>43550.708333333336</c:v>
                </c:pt>
                <c:pt idx="2034">
                  <c:v>43550.75</c:v>
                </c:pt>
                <c:pt idx="2035">
                  <c:v>43550.791666666664</c:v>
                </c:pt>
                <c:pt idx="2036">
                  <c:v>43550.833333333336</c:v>
                </c:pt>
                <c:pt idx="2037">
                  <c:v>43550.875</c:v>
                </c:pt>
                <c:pt idx="2038">
                  <c:v>43550.916666666664</c:v>
                </c:pt>
                <c:pt idx="2039">
                  <c:v>43550.958333333336</c:v>
                </c:pt>
                <c:pt idx="2040">
                  <c:v>43551</c:v>
                </c:pt>
                <c:pt idx="2041">
                  <c:v>43551.041666666664</c:v>
                </c:pt>
                <c:pt idx="2042">
                  <c:v>43551.083333333336</c:v>
                </c:pt>
                <c:pt idx="2043">
                  <c:v>43551.125</c:v>
                </c:pt>
                <c:pt idx="2044">
                  <c:v>43551.166666666664</c:v>
                </c:pt>
                <c:pt idx="2045">
                  <c:v>43551.208333333336</c:v>
                </c:pt>
                <c:pt idx="2046">
                  <c:v>43551.25</c:v>
                </c:pt>
                <c:pt idx="2047">
                  <c:v>43551.291666666664</c:v>
                </c:pt>
                <c:pt idx="2048">
                  <c:v>43551.333333333336</c:v>
                </c:pt>
                <c:pt idx="2049">
                  <c:v>43551.375</c:v>
                </c:pt>
                <c:pt idx="2050">
                  <c:v>43551.416666666664</c:v>
                </c:pt>
                <c:pt idx="2051">
                  <c:v>43551.458333333336</c:v>
                </c:pt>
                <c:pt idx="2052">
                  <c:v>43551.5</c:v>
                </c:pt>
                <c:pt idx="2053">
                  <c:v>43551.541666666664</c:v>
                </c:pt>
                <c:pt idx="2054">
                  <c:v>43551.583333333336</c:v>
                </c:pt>
                <c:pt idx="2055">
                  <c:v>43551.625</c:v>
                </c:pt>
                <c:pt idx="2056">
                  <c:v>43551.666666666664</c:v>
                </c:pt>
                <c:pt idx="2057">
                  <c:v>43551.708333333336</c:v>
                </c:pt>
                <c:pt idx="2058">
                  <c:v>43551.75</c:v>
                </c:pt>
                <c:pt idx="2059">
                  <c:v>43551.791666666664</c:v>
                </c:pt>
                <c:pt idx="2060">
                  <c:v>43551.833333333336</c:v>
                </c:pt>
                <c:pt idx="2061">
                  <c:v>43551.875</c:v>
                </c:pt>
                <c:pt idx="2062">
                  <c:v>43551.916666666664</c:v>
                </c:pt>
                <c:pt idx="2063">
                  <c:v>43551.958333333336</c:v>
                </c:pt>
                <c:pt idx="2064">
                  <c:v>43552</c:v>
                </c:pt>
                <c:pt idx="2065">
                  <c:v>43552.041666666664</c:v>
                </c:pt>
                <c:pt idx="2066">
                  <c:v>43552.083333333336</c:v>
                </c:pt>
                <c:pt idx="2067">
                  <c:v>43552.125</c:v>
                </c:pt>
                <c:pt idx="2068">
                  <c:v>43552.166666666664</c:v>
                </c:pt>
                <c:pt idx="2069">
                  <c:v>43552.208333333336</c:v>
                </c:pt>
                <c:pt idx="2070">
                  <c:v>43552.25</c:v>
                </c:pt>
                <c:pt idx="2071">
                  <c:v>43552.291666666664</c:v>
                </c:pt>
                <c:pt idx="2072">
                  <c:v>43552.333333333336</c:v>
                </c:pt>
                <c:pt idx="2073">
                  <c:v>43552.375</c:v>
                </c:pt>
                <c:pt idx="2074">
                  <c:v>43552.416666666664</c:v>
                </c:pt>
                <c:pt idx="2075">
                  <c:v>43552.458333333336</c:v>
                </c:pt>
                <c:pt idx="2076">
                  <c:v>43552.5</c:v>
                </c:pt>
                <c:pt idx="2077">
                  <c:v>43552.541666666664</c:v>
                </c:pt>
                <c:pt idx="2078">
                  <c:v>43552.583333333336</c:v>
                </c:pt>
                <c:pt idx="2079">
                  <c:v>43552.625</c:v>
                </c:pt>
                <c:pt idx="2080">
                  <c:v>43552.666666666664</c:v>
                </c:pt>
                <c:pt idx="2081">
                  <c:v>43552.708333333336</c:v>
                </c:pt>
                <c:pt idx="2082">
                  <c:v>43552.75</c:v>
                </c:pt>
                <c:pt idx="2083">
                  <c:v>43552.791666666664</c:v>
                </c:pt>
                <c:pt idx="2084">
                  <c:v>43552.833333333336</c:v>
                </c:pt>
                <c:pt idx="2085">
                  <c:v>43552.875</c:v>
                </c:pt>
                <c:pt idx="2086">
                  <c:v>43552.916666666664</c:v>
                </c:pt>
                <c:pt idx="2087">
                  <c:v>43552.958333333336</c:v>
                </c:pt>
                <c:pt idx="2088">
                  <c:v>43553</c:v>
                </c:pt>
                <c:pt idx="2089">
                  <c:v>43553.041666666664</c:v>
                </c:pt>
                <c:pt idx="2090">
                  <c:v>43553.083333333336</c:v>
                </c:pt>
                <c:pt idx="2091">
                  <c:v>43553.125</c:v>
                </c:pt>
                <c:pt idx="2092">
                  <c:v>43553.166666666664</c:v>
                </c:pt>
                <c:pt idx="2093">
                  <c:v>43553.208333333336</c:v>
                </c:pt>
                <c:pt idx="2094">
                  <c:v>43553.25</c:v>
                </c:pt>
                <c:pt idx="2095">
                  <c:v>43553.291666666664</c:v>
                </c:pt>
                <c:pt idx="2096">
                  <c:v>43553.333333333336</c:v>
                </c:pt>
                <c:pt idx="2097">
                  <c:v>43553.375</c:v>
                </c:pt>
                <c:pt idx="2098">
                  <c:v>43553.416666666664</c:v>
                </c:pt>
                <c:pt idx="2099">
                  <c:v>43553.458333333336</c:v>
                </c:pt>
                <c:pt idx="2100">
                  <c:v>43553.5</c:v>
                </c:pt>
                <c:pt idx="2101">
                  <c:v>43553.541666666664</c:v>
                </c:pt>
                <c:pt idx="2102">
                  <c:v>43553.583333333336</c:v>
                </c:pt>
                <c:pt idx="2103">
                  <c:v>43553.625</c:v>
                </c:pt>
                <c:pt idx="2104">
                  <c:v>43553.666666666664</c:v>
                </c:pt>
                <c:pt idx="2105">
                  <c:v>43553.708333333336</c:v>
                </c:pt>
                <c:pt idx="2106">
                  <c:v>43553.75</c:v>
                </c:pt>
                <c:pt idx="2107">
                  <c:v>43553.791666666664</c:v>
                </c:pt>
                <c:pt idx="2108">
                  <c:v>43553.833333333336</c:v>
                </c:pt>
                <c:pt idx="2109">
                  <c:v>43553.875</c:v>
                </c:pt>
                <c:pt idx="2110">
                  <c:v>43553.916666666664</c:v>
                </c:pt>
                <c:pt idx="2111">
                  <c:v>43553.958333333336</c:v>
                </c:pt>
                <c:pt idx="2112">
                  <c:v>43554</c:v>
                </c:pt>
                <c:pt idx="2113">
                  <c:v>43554.041666666664</c:v>
                </c:pt>
                <c:pt idx="2114">
                  <c:v>43554.083333333336</c:v>
                </c:pt>
                <c:pt idx="2115">
                  <c:v>43554.125</c:v>
                </c:pt>
                <c:pt idx="2116">
                  <c:v>43554.166666666664</c:v>
                </c:pt>
                <c:pt idx="2117">
                  <c:v>43554.208333333336</c:v>
                </c:pt>
                <c:pt idx="2118">
                  <c:v>43554.25</c:v>
                </c:pt>
                <c:pt idx="2119">
                  <c:v>43554.291666666664</c:v>
                </c:pt>
                <c:pt idx="2120">
                  <c:v>43554.333333333336</c:v>
                </c:pt>
                <c:pt idx="2121">
                  <c:v>43554.375</c:v>
                </c:pt>
                <c:pt idx="2122">
                  <c:v>43554.416666666664</c:v>
                </c:pt>
                <c:pt idx="2123">
                  <c:v>43554.458333333336</c:v>
                </c:pt>
                <c:pt idx="2124">
                  <c:v>43554.5</c:v>
                </c:pt>
                <c:pt idx="2125">
                  <c:v>43554.541666666664</c:v>
                </c:pt>
                <c:pt idx="2126">
                  <c:v>43554.583333333336</c:v>
                </c:pt>
                <c:pt idx="2127">
                  <c:v>43554.625</c:v>
                </c:pt>
                <c:pt idx="2128">
                  <c:v>43554.666666666664</c:v>
                </c:pt>
                <c:pt idx="2129">
                  <c:v>43554.708333333336</c:v>
                </c:pt>
                <c:pt idx="2130">
                  <c:v>43554.75</c:v>
                </c:pt>
                <c:pt idx="2131">
                  <c:v>43554.791666666664</c:v>
                </c:pt>
                <c:pt idx="2132">
                  <c:v>43554.833333333336</c:v>
                </c:pt>
                <c:pt idx="2133">
                  <c:v>43554.875</c:v>
                </c:pt>
                <c:pt idx="2134">
                  <c:v>43554.916666666664</c:v>
                </c:pt>
                <c:pt idx="2135">
                  <c:v>43554.958333333336</c:v>
                </c:pt>
                <c:pt idx="2136">
                  <c:v>43555</c:v>
                </c:pt>
                <c:pt idx="2137">
                  <c:v>43555.041666666664</c:v>
                </c:pt>
                <c:pt idx="2138">
                  <c:v>43555.083333333336</c:v>
                </c:pt>
                <c:pt idx="2139">
                  <c:v>43555.125</c:v>
                </c:pt>
                <c:pt idx="2140">
                  <c:v>43555.166666666664</c:v>
                </c:pt>
                <c:pt idx="2141">
                  <c:v>43555.208333333336</c:v>
                </c:pt>
                <c:pt idx="2142">
                  <c:v>43555.25</c:v>
                </c:pt>
                <c:pt idx="2143">
                  <c:v>43555.291666666664</c:v>
                </c:pt>
                <c:pt idx="2144">
                  <c:v>43555.333333333336</c:v>
                </c:pt>
                <c:pt idx="2145">
                  <c:v>43555.375</c:v>
                </c:pt>
                <c:pt idx="2146">
                  <c:v>43555.416666666664</c:v>
                </c:pt>
                <c:pt idx="2147">
                  <c:v>43555.458333333336</c:v>
                </c:pt>
                <c:pt idx="2148">
                  <c:v>43555.5</c:v>
                </c:pt>
                <c:pt idx="2149">
                  <c:v>43555.541666666664</c:v>
                </c:pt>
                <c:pt idx="2150">
                  <c:v>43555.583333333336</c:v>
                </c:pt>
                <c:pt idx="2151">
                  <c:v>43555.625</c:v>
                </c:pt>
                <c:pt idx="2152">
                  <c:v>43555.666666666664</c:v>
                </c:pt>
                <c:pt idx="2153">
                  <c:v>43555.708333333336</c:v>
                </c:pt>
                <c:pt idx="2154">
                  <c:v>43555.75</c:v>
                </c:pt>
                <c:pt idx="2155">
                  <c:v>43555.791666666664</c:v>
                </c:pt>
                <c:pt idx="2156">
                  <c:v>43555.833333333336</c:v>
                </c:pt>
                <c:pt idx="2157">
                  <c:v>43555.875</c:v>
                </c:pt>
                <c:pt idx="2158">
                  <c:v>43555.916666666664</c:v>
                </c:pt>
                <c:pt idx="2159">
                  <c:v>43555.958333333336</c:v>
                </c:pt>
                <c:pt idx="2160">
                  <c:v>43556</c:v>
                </c:pt>
                <c:pt idx="2161">
                  <c:v>43556.041666666664</c:v>
                </c:pt>
                <c:pt idx="2162">
                  <c:v>43556.083333333336</c:v>
                </c:pt>
                <c:pt idx="2163">
                  <c:v>43556.125</c:v>
                </c:pt>
                <c:pt idx="2164">
                  <c:v>43556.166666666664</c:v>
                </c:pt>
                <c:pt idx="2165">
                  <c:v>43556.208333333336</c:v>
                </c:pt>
                <c:pt idx="2166">
                  <c:v>43556.25</c:v>
                </c:pt>
                <c:pt idx="2167">
                  <c:v>43556.291666666664</c:v>
                </c:pt>
                <c:pt idx="2168">
                  <c:v>43556.333333333336</c:v>
                </c:pt>
                <c:pt idx="2169">
                  <c:v>43556.375</c:v>
                </c:pt>
                <c:pt idx="2170">
                  <c:v>43556.416666666664</c:v>
                </c:pt>
                <c:pt idx="2171">
                  <c:v>43556.458333333336</c:v>
                </c:pt>
                <c:pt idx="2172">
                  <c:v>43556.5</c:v>
                </c:pt>
                <c:pt idx="2173">
                  <c:v>43556.541666666664</c:v>
                </c:pt>
                <c:pt idx="2174">
                  <c:v>43556.583333333336</c:v>
                </c:pt>
                <c:pt idx="2175">
                  <c:v>43556.625</c:v>
                </c:pt>
                <c:pt idx="2176">
                  <c:v>43556.666666666664</c:v>
                </c:pt>
                <c:pt idx="2177">
                  <c:v>43556.708333333336</c:v>
                </c:pt>
                <c:pt idx="2178">
                  <c:v>43556.75</c:v>
                </c:pt>
                <c:pt idx="2179">
                  <c:v>43556.791666666664</c:v>
                </c:pt>
                <c:pt idx="2180">
                  <c:v>43556.833333333336</c:v>
                </c:pt>
                <c:pt idx="2181">
                  <c:v>43556.875</c:v>
                </c:pt>
                <c:pt idx="2182">
                  <c:v>43556.916666666664</c:v>
                </c:pt>
                <c:pt idx="2183">
                  <c:v>43556.958333333336</c:v>
                </c:pt>
                <c:pt idx="2184">
                  <c:v>43557</c:v>
                </c:pt>
                <c:pt idx="2185">
                  <c:v>43557.041666666664</c:v>
                </c:pt>
                <c:pt idx="2186">
                  <c:v>43557.083333333336</c:v>
                </c:pt>
                <c:pt idx="2187">
                  <c:v>43557.125</c:v>
                </c:pt>
                <c:pt idx="2188">
                  <c:v>43557.166666666664</c:v>
                </c:pt>
                <c:pt idx="2189">
                  <c:v>43557.208333333336</c:v>
                </c:pt>
                <c:pt idx="2190">
                  <c:v>43557.25</c:v>
                </c:pt>
                <c:pt idx="2191">
                  <c:v>43557.291666666664</c:v>
                </c:pt>
                <c:pt idx="2192">
                  <c:v>43557.333333333336</c:v>
                </c:pt>
                <c:pt idx="2193">
                  <c:v>43557.375</c:v>
                </c:pt>
                <c:pt idx="2194">
                  <c:v>43557.416666666664</c:v>
                </c:pt>
                <c:pt idx="2195">
                  <c:v>43557.458333333336</c:v>
                </c:pt>
                <c:pt idx="2196">
                  <c:v>43557.5</c:v>
                </c:pt>
                <c:pt idx="2197">
                  <c:v>43557.541666666664</c:v>
                </c:pt>
                <c:pt idx="2198">
                  <c:v>43557.583333333336</c:v>
                </c:pt>
                <c:pt idx="2199">
                  <c:v>43557.625</c:v>
                </c:pt>
                <c:pt idx="2200">
                  <c:v>43557.666666666664</c:v>
                </c:pt>
                <c:pt idx="2201">
                  <c:v>43557.708333333336</c:v>
                </c:pt>
                <c:pt idx="2202">
                  <c:v>43557.75</c:v>
                </c:pt>
                <c:pt idx="2203">
                  <c:v>43557.791666666664</c:v>
                </c:pt>
                <c:pt idx="2204">
                  <c:v>43557.833333333336</c:v>
                </c:pt>
                <c:pt idx="2205">
                  <c:v>43557.875</c:v>
                </c:pt>
                <c:pt idx="2206">
                  <c:v>43557.916666666664</c:v>
                </c:pt>
                <c:pt idx="2207">
                  <c:v>43557.958333333336</c:v>
                </c:pt>
                <c:pt idx="2208">
                  <c:v>43558</c:v>
                </c:pt>
                <c:pt idx="2209">
                  <c:v>43558.041666666664</c:v>
                </c:pt>
                <c:pt idx="2210">
                  <c:v>43558.083333333336</c:v>
                </c:pt>
                <c:pt idx="2211">
                  <c:v>43558.125</c:v>
                </c:pt>
                <c:pt idx="2212">
                  <c:v>43558.166666666664</c:v>
                </c:pt>
                <c:pt idx="2213">
                  <c:v>43558.208333333336</c:v>
                </c:pt>
                <c:pt idx="2214">
                  <c:v>43558.25</c:v>
                </c:pt>
                <c:pt idx="2215">
                  <c:v>43558.291666666664</c:v>
                </c:pt>
                <c:pt idx="2216">
                  <c:v>43558.333333333336</c:v>
                </c:pt>
                <c:pt idx="2217">
                  <c:v>43558.375</c:v>
                </c:pt>
                <c:pt idx="2218">
                  <c:v>43558.416666666664</c:v>
                </c:pt>
                <c:pt idx="2219">
                  <c:v>43558.458333333336</c:v>
                </c:pt>
                <c:pt idx="2220">
                  <c:v>43558.5</c:v>
                </c:pt>
                <c:pt idx="2221">
                  <c:v>43558.541666666664</c:v>
                </c:pt>
                <c:pt idx="2222">
                  <c:v>43558.583333333336</c:v>
                </c:pt>
                <c:pt idx="2223">
                  <c:v>43558.625</c:v>
                </c:pt>
                <c:pt idx="2224">
                  <c:v>43558.666666666664</c:v>
                </c:pt>
                <c:pt idx="2225">
                  <c:v>43558.708333333336</c:v>
                </c:pt>
                <c:pt idx="2226">
                  <c:v>43558.75</c:v>
                </c:pt>
                <c:pt idx="2227">
                  <c:v>43558.791666666664</c:v>
                </c:pt>
                <c:pt idx="2228">
                  <c:v>43558.833333333336</c:v>
                </c:pt>
                <c:pt idx="2229">
                  <c:v>43558.875</c:v>
                </c:pt>
                <c:pt idx="2230">
                  <c:v>43558.916666666664</c:v>
                </c:pt>
                <c:pt idx="2231">
                  <c:v>43558.958333333336</c:v>
                </c:pt>
                <c:pt idx="2232">
                  <c:v>43559</c:v>
                </c:pt>
                <c:pt idx="2233">
                  <c:v>43559.041666666664</c:v>
                </c:pt>
                <c:pt idx="2234">
                  <c:v>43559.083333333336</c:v>
                </c:pt>
                <c:pt idx="2235">
                  <c:v>43559.125</c:v>
                </c:pt>
                <c:pt idx="2236">
                  <c:v>43559.166666666664</c:v>
                </c:pt>
                <c:pt idx="2237">
                  <c:v>43559.208333333336</c:v>
                </c:pt>
                <c:pt idx="2238">
                  <c:v>43559.25</c:v>
                </c:pt>
                <c:pt idx="2239">
                  <c:v>43559.291666666664</c:v>
                </c:pt>
                <c:pt idx="2240">
                  <c:v>43559.333333333336</c:v>
                </c:pt>
                <c:pt idx="2241">
                  <c:v>43559.375</c:v>
                </c:pt>
                <c:pt idx="2242">
                  <c:v>43559.416666666664</c:v>
                </c:pt>
                <c:pt idx="2243">
                  <c:v>43559.458333333336</c:v>
                </c:pt>
                <c:pt idx="2244">
                  <c:v>43559.5</c:v>
                </c:pt>
                <c:pt idx="2245">
                  <c:v>43559.541666666664</c:v>
                </c:pt>
                <c:pt idx="2246">
                  <c:v>43559.583333333336</c:v>
                </c:pt>
                <c:pt idx="2247">
                  <c:v>43559.625</c:v>
                </c:pt>
                <c:pt idx="2248">
                  <c:v>43559.666666666664</c:v>
                </c:pt>
                <c:pt idx="2249">
                  <c:v>43559.708333333336</c:v>
                </c:pt>
                <c:pt idx="2250">
                  <c:v>43559.75</c:v>
                </c:pt>
                <c:pt idx="2251">
                  <c:v>43559.791666666664</c:v>
                </c:pt>
                <c:pt idx="2252">
                  <c:v>43559.833333333336</c:v>
                </c:pt>
                <c:pt idx="2253">
                  <c:v>43559.875</c:v>
                </c:pt>
                <c:pt idx="2254">
                  <c:v>43559.916666666664</c:v>
                </c:pt>
                <c:pt idx="2255">
                  <c:v>43559.958333333336</c:v>
                </c:pt>
                <c:pt idx="2256">
                  <c:v>43560</c:v>
                </c:pt>
                <c:pt idx="2257">
                  <c:v>43560.041666666664</c:v>
                </c:pt>
                <c:pt idx="2258">
                  <c:v>43560.083333333336</c:v>
                </c:pt>
                <c:pt idx="2259">
                  <c:v>43560.125</c:v>
                </c:pt>
                <c:pt idx="2260">
                  <c:v>43560.166666666664</c:v>
                </c:pt>
                <c:pt idx="2261">
                  <c:v>43560.208333333336</c:v>
                </c:pt>
                <c:pt idx="2262">
                  <c:v>43560.25</c:v>
                </c:pt>
                <c:pt idx="2263">
                  <c:v>43560.291666666664</c:v>
                </c:pt>
                <c:pt idx="2264">
                  <c:v>43560.333333333336</c:v>
                </c:pt>
                <c:pt idx="2265">
                  <c:v>43560.375</c:v>
                </c:pt>
                <c:pt idx="2266">
                  <c:v>43560.416666666664</c:v>
                </c:pt>
                <c:pt idx="2267">
                  <c:v>43560.458333333336</c:v>
                </c:pt>
                <c:pt idx="2268">
                  <c:v>43560.5</c:v>
                </c:pt>
                <c:pt idx="2269">
                  <c:v>43560.541666666664</c:v>
                </c:pt>
                <c:pt idx="2270">
                  <c:v>43560.583333333336</c:v>
                </c:pt>
                <c:pt idx="2271">
                  <c:v>43560.625</c:v>
                </c:pt>
                <c:pt idx="2272">
                  <c:v>43560.666666666664</c:v>
                </c:pt>
                <c:pt idx="2273">
                  <c:v>43560.708333333336</c:v>
                </c:pt>
                <c:pt idx="2274">
                  <c:v>43560.75</c:v>
                </c:pt>
                <c:pt idx="2275">
                  <c:v>43560.791666666664</c:v>
                </c:pt>
                <c:pt idx="2276">
                  <c:v>43560.833333333336</c:v>
                </c:pt>
                <c:pt idx="2277">
                  <c:v>43560.875</c:v>
                </c:pt>
                <c:pt idx="2278">
                  <c:v>43560.916666666664</c:v>
                </c:pt>
                <c:pt idx="2279">
                  <c:v>43560.958333333336</c:v>
                </c:pt>
                <c:pt idx="2280">
                  <c:v>43561</c:v>
                </c:pt>
                <c:pt idx="2281">
                  <c:v>43561.041666666664</c:v>
                </c:pt>
                <c:pt idx="2282">
                  <c:v>43561.083333333336</c:v>
                </c:pt>
                <c:pt idx="2283">
                  <c:v>43561.125</c:v>
                </c:pt>
                <c:pt idx="2284">
                  <c:v>43561.166666666664</c:v>
                </c:pt>
                <c:pt idx="2285">
                  <c:v>43561.208333333336</c:v>
                </c:pt>
                <c:pt idx="2286">
                  <c:v>43561.25</c:v>
                </c:pt>
                <c:pt idx="2287">
                  <c:v>43561.291666666664</c:v>
                </c:pt>
                <c:pt idx="2288">
                  <c:v>43561.333333333336</c:v>
                </c:pt>
                <c:pt idx="2289">
                  <c:v>43561.375</c:v>
                </c:pt>
                <c:pt idx="2290">
                  <c:v>43561.416666666664</c:v>
                </c:pt>
                <c:pt idx="2291">
                  <c:v>43561.458333333336</c:v>
                </c:pt>
                <c:pt idx="2292">
                  <c:v>43561.5</c:v>
                </c:pt>
                <c:pt idx="2293">
                  <c:v>43561.541666666664</c:v>
                </c:pt>
                <c:pt idx="2294">
                  <c:v>43561.583333333336</c:v>
                </c:pt>
                <c:pt idx="2295">
                  <c:v>43561.625</c:v>
                </c:pt>
                <c:pt idx="2296">
                  <c:v>43561.666666666664</c:v>
                </c:pt>
                <c:pt idx="2297">
                  <c:v>43561.708333333336</c:v>
                </c:pt>
                <c:pt idx="2298">
                  <c:v>43561.75</c:v>
                </c:pt>
                <c:pt idx="2299">
                  <c:v>43561.791666666664</c:v>
                </c:pt>
                <c:pt idx="2300">
                  <c:v>43561.833333333336</c:v>
                </c:pt>
                <c:pt idx="2301">
                  <c:v>43561.875</c:v>
                </c:pt>
                <c:pt idx="2302">
                  <c:v>43561.916666666664</c:v>
                </c:pt>
                <c:pt idx="2303">
                  <c:v>43561.958333333336</c:v>
                </c:pt>
                <c:pt idx="2304">
                  <c:v>43562</c:v>
                </c:pt>
                <c:pt idx="2305">
                  <c:v>43562.041666666664</c:v>
                </c:pt>
                <c:pt idx="2306">
                  <c:v>43562.083333333336</c:v>
                </c:pt>
                <c:pt idx="2307">
                  <c:v>43562.125</c:v>
                </c:pt>
                <c:pt idx="2308">
                  <c:v>43562.166666666664</c:v>
                </c:pt>
                <c:pt idx="2309">
                  <c:v>43562.208333333336</c:v>
                </c:pt>
                <c:pt idx="2310">
                  <c:v>43562.25</c:v>
                </c:pt>
                <c:pt idx="2311">
                  <c:v>43562.291666666664</c:v>
                </c:pt>
                <c:pt idx="2312">
                  <c:v>43562.333333333336</c:v>
                </c:pt>
                <c:pt idx="2313">
                  <c:v>43562.375</c:v>
                </c:pt>
                <c:pt idx="2314">
                  <c:v>43562.416666666664</c:v>
                </c:pt>
                <c:pt idx="2315">
                  <c:v>43562.458333333336</c:v>
                </c:pt>
                <c:pt idx="2316">
                  <c:v>43562.5</c:v>
                </c:pt>
                <c:pt idx="2317">
                  <c:v>43562.541666666664</c:v>
                </c:pt>
                <c:pt idx="2318">
                  <c:v>43562.583333333336</c:v>
                </c:pt>
                <c:pt idx="2319">
                  <c:v>43562.625</c:v>
                </c:pt>
                <c:pt idx="2320">
                  <c:v>43562.666666666664</c:v>
                </c:pt>
                <c:pt idx="2321">
                  <c:v>43562.708333333336</c:v>
                </c:pt>
                <c:pt idx="2322">
                  <c:v>43562.75</c:v>
                </c:pt>
                <c:pt idx="2323">
                  <c:v>43562.791666666664</c:v>
                </c:pt>
                <c:pt idx="2324">
                  <c:v>43562.833333333336</c:v>
                </c:pt>
                <c:pt idx="2325">
                  <c:v>43562.875</c:v>
                </c:pt>
                <c:pt idx="2326">
                  <c:v>43562.916666666664</c:v>
                </c:pt>
                <c:pt idx="2327">
                  <c:v>43562.958333333336</c:v>
                </c:pt>
                <c:pt idx="2328">
                  <c:v>43563</c:v>
                </c:pt>
                <c:pt idx="2329">
                  <c:v>43563.041666666664</c:v>
                </c:pt>
                <c:pt idx="2330">
                  <c:v>43563.083333333336</c:v>
                </c:pt>
                <c:pt idx="2331">
                  <c:v>43563.125</c:v>
                </c:pt>
                <c:pt idx="2332">
                  <c:v>43563.166666666664</c:v>
                </c:pt>
                <c:pt idx="2333">
                  <c:v>43563.208333333336</c:v>
                </c:pt>
                <c:pt idx="2334">
                  <c:v>43563.25</c:v>
                </c:pt>
                <c:pt idx="2335">
                  <c:v>43563.291666666664</c:v>
                </c:pt>
                <c:pt idx="2336">
                  <c:v>43563.333333333336</c:v>
                </c:pt>
                <c:pt idx="2337">
                  <c:v>43563.375</c:v>
                </c:pt>
                <c:pt idx="2338">
                  <c:v>43563.416666666664</c:v>
                </c:pt>
                <c:pt idx="2339">
                  <c:v>43563.458333333336</c:v>
                </c:pt>
                <c:pt idx="2340">
                  <c:v>43563.5</c:v>
                </c:pt>
                <c:pt idx="2341">
                  <c:v>43563.541666666664</c:v>
                </c:pt>
                <c:pt idx="2342">
                  <c:v>43563.583333333336</c:v>
                </c:pt>
                <c:pt idx="2343">
                  <c:v>43563.625</c:v>
                </c:pt>
                <c:pt idx="2344">
                  <c:v>43563.666666666664</c:v>
                </c:pt>
                <c:pt idx="2345">
                  <c:v>43563.708333333336</c:v>
                </c:pt>
                <c:pt idx="2346">
                  <c:v>43563.75</c:v>
                </c:pt>
                <c:pt idx="2347">
                  <c:v>43563.791666666664</c:v>
                </c:pt>
                <c:pt idx="2348">
                  <c:v>43563.833333333336</c:v>
                </c:pt>
                <c:pt idx="2349">
                  <c:v>43563.875</c:v>
                </c:pt>
                <c:pt idx="2350">
                  <c:v>43563.916666666664</c:v>
                </c:pt>
                <c:pt idx="2351">
                  <c:v>43563.958333333336</c:v>
                </c:pt>
                <c:pt idx="2352">
                  <c:v>43564</c:v>
                </c:pt>
                <c:pt idx="2353">
                  <c:v>43564.041666666664</c:v>
                </c:pt>
                <c:pt idx="2354">
                  <c:v>43564.083333333336</c:v>
                </c:pt>
                <c:pt idx="2355">
                  <c:v>43564.125</c:v>
                </c:pt>
                <c:pt idx="2356">
                  <c:v>43564.166666666664</c:v>
                </c:pt>
                <c:pt idx="2357">
                  <c:v>43564.208333333336</c:v>
                </c:pt>
                <c:pt idx="2358">
                  <c:v>43564.25</c:v>
                </c:pt>
                <c:pt idx="2359">
                  <c:v>43564.291666666664</c:v>
                </c:pt>
                <c:pt idx="2360">
                  <c:v>43564.333333333336</c:v>
                </c:pt>
                <c:pt idx="2361">
                  <c:v>43564.375</c:v>
                </c:pt>
                <c:pt idx="2362">
                  <c:v>43564.416666666664</c:v>
                </c:pt>
                <c:pt idx="2363">
                  <c:v>43564.458333333336</c:v>
                </c:pt>
                <c:pt idx="2364">
                  <c:v>43564.5</c:v>
                </c:pt>
                <c:pt idx="2365">
                  <c:v>43564.541666666664</c:v>
                </c:pt>
                <c:pt idx="2366">
                  <c:v>43564.583333333336</c:v>
                </c:pt>
                <c:pt idx="2367">
                  <c:v>43564.625</c:v>
                </c:pt>
                <c:pt idx="2368">
                  <c:v>43564.666666666664</c:v>
                </c:pt>
                <c:pt idx="2369">
                  <c:v>43564.708333333336</c:v>
                </c:pt>
                <c:pt idx="2370">
                  <c:v>43564.75</c:v>
                </c:pt>
                <c:pt idx="2371">
                  <c:v>43564.791666666664</c:v>
                </c:pt>
                <c:pt idx="2372">
                  <c:v>43564.833333333336</c:v>
                </c:pt>
                <c:pt idx="2373">
                  <c:v>43564.875</c:v>
                </c:pt>
                <c:pt idx="2374">
                  <c:v>43564.916666666664</c:v>
                </c:pt>
                <c:pt idx="2375">
                  <c:v>43564.958333333336</c:v>
                </c:pt>
                <c:pt idx="2376">
                  <c:v>43565</c:v>
                </c:pt>
                <c:pt idx="2377">
                  <c:v>43565.041666666664</c:v>
                </c:pt>
                <c:pt idx="2378">
                  <c:v>43565.083333333336</c:v>
                </c:pt>
                <c:pt idx="2379">
                  <c:v>43565.125</c:v>
                </c:pt>
                <c:pt idx="2380">
                  <c:v>43565.166666666664</c:v>
                </c:pt>
                <c:pt idx="2381">
                  <c:v>43565.208333333336</c:v>
                </c:pt>
                <c:pt idx="2382">
                  <c:v>43565.25</c:v>
                </c:pt>
                <c:pt idx="2383">
                  <c:v>43565.291666666664</c:v>
                </c:pt>
                <c:pt idx="2384">
                  <c:v>43565.333333333336</c:v>
                </c:pt>
                <c:pt idx="2385">
                  <c:v>43565.375</c:v>
                </c:pt>
                <c:pt idx="2386">
                  <c:v>43565.416666666664</c:v>
                </c:pt>
                <c:pt idx="2387">
                  <c:v>43565.458333333336</c:v>
                </c:pt>
                <c:pt idx="2388">
                  <c:v>43565.5</c:v>
                </c:pt>
                <c:pt idx="2389">
                  <c:v>43565.541666666664</c:v>
                </c:pt>
                <c:pt idx="2390">
                  <c:v>43565.583333333336</c:v>
                </c:pt>
                <c:pt idx="2391">
                  <c:v>43565.625</c:v>
                </c:pt>
                <c:pt idx="2392">
                  <c:v>43565.666666666664</c:v>
                </c:pt>
                <c:pt idx="2393">
                  <c:v>43565.708333333336</c:v>
                </c:pt>
                <c:pt idx="2394">
                  <c:v>43565.75</c:v>
                </c:pt>
                <c:pt idx="2395">
                  <c:v>43565.791666666664</c:v>
                </c:pt>
                <c:pt idx="2396">
                  <c:v>43565.833333333336</c:v>
                </c:pt>
                <c:pt idx="2397">
                  <c:v>43565.875</c:v>
                </c:pt>
                <c:pt idx="2398">
                  <c:v>43565.916666666664</c:v>
                </c:pt>
                <c:pt idx="2399">
                  <c:v>43565.958333333336</c:v>
                </c:pt>
                <c:pt idx="2400">
                  <c:v>43566</c:v>
                </c:pt>
                <c:pt idx="2401">
                  <c:v>43566.041666666664</c:v>
                </c:pt>
                <c:pt idx="2402">
                  <c:v>43566.083333333336</c:v>
                </c:pt>
                <c:pt idx="2403">
                  <c:v>43566.125</c:v>
                </c:pt>
                <c:pt idx="2404">
                  <c:v>43566.166666666664</c:v>
                </c:pt>
                <c:pt idx="2405">
                  <c:v>43566.208333333336</c:v>
                </c:pt>
                <c:pt idx="2406">
                  <c:v>43566.25</c:v>
                </c:pt>
                <c:pt idx="2407">
                  <c:v>43566.291666666664</c:v>
                </c:pt>
                <c:pt idx="2408">
                  <c:v>43566.333333333336</c:v>
                </c:pt>
                <c:pt idx="2409">
                  <c:v>43566.375</c:v>
                </c:pt>
                <c:pt idx="2410">
                  <c:v>43566.416666666664</c:v>
                </c:pt>
                <c:pt idx="2411">
                  <c:v>43566.458333333336</c:v>
                </c:pt>
                <c:pt idx="2412">
                  <c:v>43566.5</c:v>
                </c:pt>
                <c:pt idx="2413">
                  <c:v>43566.541666666664</c:v>
                </c:pt>
                <c:pt idx="2414">
                  <c:v>43566.583333333336</c:v>
                </c:pt>
                <c:pt idx="2415">
                  <c:v>43566.625</c:v>
                </c:pt>
                <c:pt idx="2416">
                  <c:v>43566.666666666664</c:v>
                </c:pt>
                <c:pt idx="2417">
                  <c:v>43566.708333333336</c:v>
                </c:pt>
                <c:pt idx="2418">
                  <c:v>43566.75</c:v>
                </c:pt>
                <c:pt idx="2419">
                  <c:v>43566.791666666664</c:v>
                </c:pt>
                <c:pt idx="2420">
                  <c:v>43566.833333333336</c:v>
                </c:pt>
                <c:pt idx="2421">
                  <c:v>43566.875</c:v>
                </c:pt>
                <c:pt idx="2422">
                  <c:v>43566.916666666664</c:v>
                </c:pt>
                <c:pt idx="2423">
                  <c:v>43566.958333333336</c:v>
                </c:pt>
                <c:pt idx="2424">
                  <c:v>43567</c:v>
                </c:pt>
                <c:pt idx="2425">
                  <c:v>43567.041666666664</c:v>
                </c:pt>
                <c:pt idx="2426">
                  <c:v>43567.083333333336</c:v>
                </c:pt>
                <c:pt idx="2427">
                  <c:v>43567.125</c:v>
                </c:pt>
                <c:pt idx="2428">
                  <c:v>43567.166666666664</c:v>
                </c:pt>
                <c:pt idx="2429">
                  <c:v>43567.208333333336</c:v>
                </c:pt>
                <c:pt idx="2430">
                  <c:v>43567.25</c:v>
                </c:pt>
                <c:pt idx="2431">
                  <c:v>43567.291666666664</c:v>
                </c:pt>
                <c:pt idx="2432">
                  <c:v>43567.333333333336</c:v>
                </c:pt>
                <c:pt idx="2433">
                  <c:v>43567.375</c:v>
                </c:pt>
                <c:pt idx="2434">
                  <c:v>43567.416666666664</c:v>
                </c:pt>
                <c:pt idx="2435">
                  <c:v>43567.458333333336</c:v>
                </c:pt>
                <c:pt idx="2436">
                  <c:v>43567.5</c:v>
                </c:pt>
                <c:pt idx="2437">
                  <c:v>43567.541666666664</c:v>
                </c:pt>
                <c:pt idx="2438">
                  <c:v>43567.583333333336</c:v>
                </c:pt>
                <c:pt idx="2439">
                  <c:v>43567.625</c:v>
                </c:pt>
                <c:pt idx="2440">
                  <c:v>43567.666666666664</c:v>
                </c:pt>
                <c:pt idx="2441">
                  <c:v>43567.708333333336</c:v>
                </c:pt>
                <c:pt idx="2442">
                  <c:v>43567.75</c:v>
                </c:pt>
                <c:pt idx="2443">
                  <c:v>43567.791666666664</c:v>
                </c:pt>
                <c:pt idx="2444">
                  <c:v>43567.833333333336</c:v>
                </c:pt>
                <c:pt idx="2445">
                  <c:v>43567.875</c:v>
                </c:pt>
                <c:pt idx="2446">
                  <c:v>43567.916666666664</c:v>
                </c:pt>
                <c:pt idx="2447">
                  <c:v>43567.958333333336</c:v>
                </c:pt>
                <c:pt idx="2448">
                  <c:v>43568</c:v>
                </c:pt>
                <c:pt idx="2449">
                  <c:v>43568.041666666664</c:v>
                </c:pt>
                <c:pt idx="2450">
                  <c:v>43568.083333333336</c:v>
                </c:pt>
                <c:pt idx="2451">
                  <c:v>43568.125</c:v>
                </c:pt>
                <c:pt idx="2452">
                  <c:v>43568.166666666664</c:v>
                </c:pt>
                <c:pt idx="2453">
                  <c:v>43568.208333333336</c:v>
                </c:pt>
                <c:pt idx="2454">
                  <c:v>43568.25</c:v>
                </c:pt>
                <c:pt idx="2455">
                  <c:v>43568.291666666664</c:v>
                </c:pt>
                <c:pt idx="2456">
                  <c:v>43568.333333333336</c:v>
                </c:pt>
                <c:pt idx="2457">
                  <c:v>43568.375</c:v>
                </c:pt>
                <c:pt idx="2458">
                  <c:v>43568.416666666664</c:v>
                </c:pt>
                <c:pt idx="2459">
                  <c:v>43568.458333333336</c:v>
                </c:pt>
                <c:pt idx="2460">
                  <c:v>43568.5</c:v>
                </c:pt>
                <c:pt idx="2461">
                  <c:v>43568.541666666664</c:v>
                </c:pt>
                <c:pt idx="2462">
                  <c:v>43568.583333333336</c:v>
                </c:pt>
                <c:pt idx="2463">
                  <c:v>43568.625</c:v>
                </c:pt>
                <c:pt idx="2464">
                  <c:v>43568.666666666664</c:v>
                </c:pt>
                <c:pt idx="2465">
                  <c:v>43568.708333333336</c:v>
                </c:pt>
                <c:pt idx="2466">
                  <c:v>43568.75</c:v>
                </c:pt>
                <c:pt idx="2467">
                  <c:v>43568.791666666664</c:v>
                </c:pt>
                <c:pt idx="2468">
                  <c:v>43568.833333333336</c:v>
                </c:pt>
                <c:pt idx="2469">
                  <c:v>43568.875</c:v>
                </c:pt>
                <c:pt idx="2470">
                  <c:v>43568.916666666664</c:v>
                </c:pt>
                <c:pt idx="2471">
                  <c:v>43568.958333333336</c:v>
                </c:pt>
                <c:pt idx="2472">
                  <c:v>43569</c:v>
                </c:pt>
                <c:pt idx="2473">
                  <c:v>43569.041666666664</c:v>
                </c:pt>
                <c:pt idx="2474">
                  <c:v>43569.083333333336</c:v>
                </c:pt>
                <c:pt idx="2475">
                  <c:v>43569.125</c:v>
                </c:pt>
                <c:pt idx="2476">
                  <c:v>43569.166666666664</c:v>
                </c:pt>
                <c:pt idx="2477">
                  <c:v>43569.208333333336</c:v>
                </c:pt>
                <c:pt idx="2478">
                  <c:v>43569.25</c:v>
                </c:pt>
                <c:pt idx="2479">
                  <c:v>43569.291666666664</c:v>
                </c:pt>
                <c:pt idx="2480">
                  <c:v>43569.333333333336</c:v>
                </c:pt>
                <c:pt idx="2481">
                  <c:v>43569.375</c:v>
                </c:pt>
                <c:pt idx="2482">
                  <c:v>43569.416666666664</c:v>
                </c:pt>
                <c:pt idx="2483">
                  <c:v>43569.458333333336</c:v>
                </c:pt>
                <c:pt idx="2484">
                  <c:v>43569.5</c:v>
                </c:pt>
                <c:pt idx="2485">
                  <c:v>43569.541666666664</c:v>
                </c:pt>
                <c:pt idx="2486">
                  <c:v>43569.583333333336</c:v>
                </c:pt>
                <c:pt idx="2487">
                  <c:v>43569.625</c:v>
                </c:pt>
                <c:pt idx="2488">
                  <c:v>43569.666666666664</c:v>
                </c:pt>
                <c:pt idx="2489">
                  <c:v>43569.708333333336</c:v>
                </c:pt>
                <c:pt idx="2490">
                  <c:v>43569.75</c:v>
                </c:pt>
                <c:pt idx="2491">
                  <c:v>43569.791666666664</c:v>
                </c:pt>
                <c:pt idx="2492">
                  <c:v>43569.833333333336</c:v>
                </c:pt>
                <c:pt idx="2493">
                  <c:v>43569.875</c:v>
                </c:pt>
                <c:pt idx="2494">
                  <c:v>43569.916666666664</c:v>
                </c:pt>
                <c:pt idx="2495">
                  <c:v>43569.958333333336</c:v>
                </c:pt>
                <c:pt idx="2496">
                  <c:v>43570</c:v>
                </c:pt>
                <c:pt idx="2497">
                  <c:v>43570.041666666664</c:v>
                </c:pt>
                <c:pt idx="2498">
                  <c:v>43570.083333333336</c:v>
                </c:pt>
                <c:pt idx="2499">
                  <c:v>43570.125</c:v>
                </c:pt>
                <c:pt idx="2500">
                  <c:v>43570.166666666664</c:v>
                </c:pt>
                <c:pt idx="2501">
                  <c:v>43570.208333333336</c:v>
                </c:pt>
                <c:pt idx="2502">
                  <c:v>43570.25</c:v>
                </c:pt>
                <c:pt idx="2503">
                  <c:v>43570.291666666664</c:v>
                </c:pt>
                <c:pt idx="2504">
                  <c:v>43570.333333333336</c:v>
                </c:pt>
                <c:pt idx="2505">
                  <c:v>43570.375</c:v>
                </c:pt>
                <c:pt idx="2506">
                  <c:v>43570.416666666664</c:v>
                </c:pt>
                <c:pt idx="2507">
                  <c:v>43570.458333333336</c:v>
                </c:pt>
                <c:pt idx="2508">
                  <c:v>43570.5</c:v>
                </c:pt>
                <c:pt idx="2509">
                  <c:v>43570.541666666664</c:v>
                </c:pt>
                <c:pt idx="2510">
                  <c:v>43570.583333333336</c:v>
                </c:pt>
                <c:pt idx="2511">
                  <c:v>43570.625</c:v>
                </c:pt>
                <c:pt idx="2512">
                  <c:v>43570.666666666664</c:v>
                </c:pt>
                <c:pt idx="2513">
                  <c:v>43570.708333333336</c:v>
                </c:pt>
                <c:pt idx="2514">
                  <c:v>43570.75</c:v>
                </c:pt>
                <c:pt idx="2515">
                  <c:v>43570.791666666664</c:v>
                </c:pt>
                <c:pt idx="2516">
                  <c:v>43570.833333333336</c:v>
                </c:pt>
                <c:pt idx="2517">
                  <c:v>43570.875</c:v>
                </c:pt>
                <c:pt idx="2518">
                  <c:v>43570.916666666664</c:v>
                </c:pt>
                <c:pt idx="2519">
                  <c:v>43570.958333333336</c:v>
                </c:pt>
                <c:pt idx="2520">
                  <c:v>43571</c:v>
                </c:pt>
                <c:pt idx="2521">
                  <c:v>43571.041666666664</c:v>
                </c:pt>
                <c:pt idx="2522">
                  <c:v>43571.083333333336</c:v>
                </c:pt>
                <c:pt idx="2523">
                  <c:v>43571.125</c:v>
                </c:pt>
                <c:pt idx="2524">
                  <c:v>43571.166666666664</c:v>
                </c:pt>
                <c:pt idx="2525">
                  <c:v>43571.208333333336</c:v>
                </c:pt>
                <c:pt idx="2526">
                  <c:v>43571.25</c:v>
                </c:pt>
                <c:pt idx="2527">
                  <c:v>43571.291666666664</c:v>
                </c:pt>
                <c:pt idx="2528">
                  <c:v>43571.333333333336</c:v>
                </c:pt>
                <c:pt idx="2529">
                  <c:v>43571.375</c:v>
                </c:pt>
                <c:pt idx="2530">
                  <c:v>43571.416666666664</c:v>
                </c:pt>
                <c:pt idx="2531">
                  <c:v>43571.458333333336</c:v>
                </c:pt>
                <c:pt idx="2532">
                  <c:v>43571.5</c:v>
                </c:pt>
                <c:pt idx="2533">
                  <c:v>43571.541666666664</c:v>
                </c:pt>
                <c:pt idx="2534">
                  <c:v>43571.583333333336</c:v>
                </c:pt>
                <c:pt idx="2535">
                  <c:v>43571.625</c:v>
                </c:pt>
                <c:pt idx="2536">
                  <c:v>43571.666666666664</c:v>
                </c:pt>
                <c:pt idx="2537">
                  <c:v>43571.708333333336</c:v>
                </c:pt>
                <c:pt idx="2538">
                  <c:v>43571.75</c:v>
                </c:pt>
                <c:pt idx="2539">
                  <c:v>43571.791666666664</c:v>
                </c:pt>
                <c:pt idx="2540">
                  <c:v>43571.833333333336</c:v>
                </c:pt>
                <c:pt idx="2541">
                  <c:v>43571.875</c:v>
                </c:pt>
                <c:pt idx="2542">
                  <c:v>43571.916666666664</c:v>
                </c:pt>
                <c:pt idx="2543">
                  <c:v>43571.958333333336</c:v>
                </c:pt>
                <c:pt idx="2544">
                  <c:v>43572</c:v>
                </c:pt>
                <c:pt idx="2545">
                  <c:v>43572.041666666664</c:v>
                </c:pt>
                <c:pt idx="2546">
                  <c:v>43572.083333333336</c:v>
                </c:pt>
                <c:pt idx="2547">
                  <c:v>43572.125</c:v>
                </c:pt>
                <c:pt idx="2548">
                  <c:v>43572.166666666664</c:v>
                </c:pt>
                <c:pt idx="2549">
                  <c:v>43572.208333333336</c:v>
                </c:pt>
                <c:pt idx="2550">
                  <c:v>43572.25</c:v>
                </c:pt>
                <c:pt idx="2551">
                  <c:v>43572.291666666664</c:v>
                </c:pt>
                <c:pt idx="2552">
                  <c:v>43572.333333333336</c:v>
                </c:pt>
                <c:pt idx="2553">
                  <c:v>43572.375</c:v>
                </c:pt>
                <c:pt idx="2554">
                  <c:v>43572.416666666664</c:v>
                </c:pt>
                <c:pt idx="2555">
                  <c:v>43572.458333333336</c:v>
                </c:pt>
                <c:pt idx="2556">
                  <c:v>43572.5</c:v>
                </c:pt>
                <c:pt idx="2557">
                  <c:v>43572.541666666664</c:v>
                </c:pt>
                <c:pt idx="2558">
                  <c:v>43572.583333333336</c:v>
                </c:pt>
                <c:pt idx="2559">
                  <c:v>43572.625</c:v>
                </c:pt>
                <c:pt idx="2560">
                  <c:v>43572.666666666664</c:v>
                </c:pt>
                <c:pt idx="2561">
                  <c:v>43572.708333333336</c:v>
                </c:pt>
                <c:pt idx="2562">
                  <c:v>43572.75</c:v>
                </c:pt>
                <c:pt idx="2563">
                  <c:v>43572.791666666664</c:v>
                </c:pt>
                <c:pt idx="2564">
                  <c:v>43572.833333333336</c:v>
                </c:pt>
                <c:pt idx="2565">
                  <c:v>43572.875</c:v>
                </c:pt>
                <c:pt idx="2566">
                  <c:v>43572.916666666664</c:v>
                </c:pt>
                <c:pt idx="2567">
                  <c:v>43572.958333333336</c:v>
                </c:pt>
                <c:pt idx="2568">
                  <c:v>43573</c:v>
                </c:pt>
                <c:pt idx="2569">
                  <c:v>43573.041666666664</c:v>
                </c:pt>
                <c:pt idx="2570">
                  <c:v>43573.083333333336</c:v>
                </c:pt>
                <c:pt idx="2571">
                  <c:v>43573.125</c:v>
                </c:pt>
                <c:pt idx="2572">
                  <c:v>43573.166666666664</c:v>
                </c:pt>
                <c:pt idx="2573">
                  <c:v>43573.208333333336</c:v>
                </c:pt>
                <c:pt idx="2574">
                  <c:v>43573.25</c:v>
                </c:pt>
                <c:pt idx="2575">
                  <c:v>43573.291666666664</c:v>
                </c:pt>
                <c:pt idx="2576">
                  <c:v>43573.333333333336</c:v>
                </c:pt>
                <c:pt idx="2577">
                  <c:v>43573.375</c:v>
                </c:pt>
                <c:pt idx="2578">
                  <c:v>43573.416666666664</c:v>
                </c:pt>
                <c:pt idx="2579">
                  <c:v>43573.458333333336</c:v>
                </c:pt>
                <c:pt idx="2580">
                  <c:v>43573.5</c:v>
                </c:pt>
                <c:pt idx="2581">
                  <c:v>43573.541666666664</c:v>
                </c:pt>
                <c:pt idx="2582">
                  <c:v>43573.583333333336</c:v>
                </c:pt>
                <c:pt idx="2583">
                  <c:v>43573.625</c:v>
                </c:pt>
                <c:pt idx="2584">
                  <c:v>43573.666666666664</c:v>
                </c:pt>
                <c:pt idx="2585">
                  <c:v>43573.708333333336</c:v>
                </c:pt>
                <c:pt idx="2586">
                  <c:v>43573.75</c:v>
                </c:pt>
                <c:pt idx="2587">
                  <c:v>43573.791666666664</c:v>
                </c:pt>
                <c:pt idx="2588">
                  <c:v>43573.833333333336</c:v>
                </c:pt>
                <c:pt idx="2589">
                  <c:v>43573.875</c:v>
                </c:pt>
                <c:pt idx="2590">
                  <c:v>43573.916666666664</c:v>
                </c:pt>
                <c:pt idx="2591">
                  <c:v>43573.958333333336</c:v>
                </c:pt>
                <c:pt idx="2592">
                  <c:v>43574</c:v>
                </c:pt>
                <c:pt idx="2593">
                  <c:v>43574.041666666664</c:v>
                </c:pt>
                <c:pt idx="2594">
                  <c:v>43574.083333333336</c:v>
                </c:pt>
                <c:pt idx="2595">
                  <c:v>43574.125</c:v>
                </c:pt>
                <c:pt idx="2596">
                  <c:v>43574.166666666664</c:v>
                </c:pt>
                <c:pt idx="2597">
                  <c:v>43574.208333333336</c:v>
                </c:pt>
                <c:pt idx="2598">
                  <c:v>43574.25</c:v>
                </c:pt>
                <c:pt idx="2599">
                  <c:v>43574.291666666664</c:v>
                </c:pt>
                <c:pt idx="2600">
                  <c:v>43574.333333333336</c:v>
                </c:pt>
                <c:pt idx="2601">
                  <c:v>43574.375</c:v>
                </c:pt>
                <c:pt idx="2602">
                  <c:v>43574.416666666664</c:v>
                </c:pt>
                <c:pt idx="2603">
                  <c:v>43574.458333333336</c:v>
                </c:pt>
                <c:pt idx="2604">
                  <c:v>43574.5</c:v>
                </c:pt>
                <c:pt idx="2605">
                  <c:v>43574.541666666664</c:v>
                </c:pt>
                <c:pt idx="2606">
                  <c:v>43574.583333333336</c:v>
                </c:pt>
                <c:pt idx="2607">
                  <c:v>43574.625</c:v>
                </c:pt>
                <c:pt idx="2608">
                  <c:v>43574.666666666664</c:v>
                </c:pt>
                <c:pt idx="2609">
                  <c:v>43574.708333333336</c:v>
                </c:pt>
                <c:pt idx="2610">
                  <c:v>43574.75</c:v>
                </c:pt>
                <c:pt idx="2611">
                  <c:v>43574.791666666664</c:v>
                </c:pt>
                <c:pt idx="2612">
                  <c:v>43574.833333333336</c:v>
                </c:pt>
                <c:pt idx="2613">
                  <c:v>43574.875</c:v>
                </c:pt>
                <c:pt idx="2614">
                  <c:v>43574.916666666664</c:v>
                </c:pt>
                <c:pt idx="2615">
                  <c:v>43574.958333333336</c:v>
                </c:pt>
                <c:pt idx="2616">
                  <c:v>43575</c:v>
                </c:pt>
                <c:pt idx="2617">
                  <c:v>43575.041666666664</c:v>
                </c:pt>
                <c:pt idx="2618">
                  <c:v>43575.083333333336</c:v>
                </c:pt>
                <c:pt idx="2619">
                  <c:v>43575.125</c:v>
                </c:pt>
                <c:pt idx="2620">
                  <c:v>43575.166666666664</c:v>
                </c:pt>
                <c:pt idx="2621">
                  <c:v>43575.208333333336</c:v>
                </c:pt>
                <c:pt idx="2622">
                  <c:v>43575.25</c:v>
                </c:pt>
                <c:pt idx="2623">
                  <c:v>43575.291666666664</c:v>
                </c:pt>
                <c:pt idx="2624">
                  <c:v>43575.333333333336</c:v>
                </c:pt>
                <c:pt idx="2625">
                  <c:v>43575.375</c:v>
                </c:pt>
                <c:pt idx="2626">
                  <c:v>43575.416666666664</c:v>
                </c:pt>
                <c:pt idx="2627">
                  <c:v>43575.458333333336</c:v>
                </c:pt>
                <c:pt idx="2628">
                  <c:v>43575.5</c:v>
                </c:pt>
                <c:pt idx="2629">
                  <c:v>43575.541666666664</c:v>
                </c:pt>
                <c:pt idx="2630">
                  <c:v>43575.583333333336</c:v>
                </c:pt>
                <c:pt idx="2631">
                  <c:v>43575.625</c:v>
                </c:pt>
                <c:pt idx="2632">
                  <c:v>43575.666666666664</c:v>
                </c:pt>
                <c:pt idx="2633">
                  <c:v>43575.708333333336</c:v>
                </c:pt>
                <c:pt idx="2634">
                  <c:v>43575.75</c:v>
                </c:pt>
                <c:pt idx="2635">
                  <c:v>43575.791666666664</c:v>
                </c:pt>
                <c:pt idx="2636">
                  <c:v>43575.833333333336</c:v>
                </c:pt>
                <c:pt idx="2637">
                  <c:v>43575.875</c:v>
                </c:pt>
                <c:pt idx="2638">
                  <c:v>43575.916666666664</c:v>
                </c:pt>
                <c:pt idx="2639">
                  <c:v>43575.958333333336</c:v>
                </c:pt>
                <c:pt idx="2640">
                  <c:v>43576</c:v>
                </c:pt>
                <c:pt idx="2641">
                  <c:v>43576.041666666664</c:v>
                </c:pt>
                <c:pt idx="2642">
                  <c:v>43576.083333333336</c:v>
                </c:pt>
                <c:pt idx="2643">
                  <c:v>43576.125</c:v>
                </c:pt>
                <c:pt idx="2644">
                  <c:v>43576.166666666664</c:v>
                </c:pt>
                <c:pt idx="2645">
                  <c:v>43576.208333333336</c:v>
                </c:pt>
                <c:pt idx="2646">
                  <c:v>43576.25</c:v>
                </c:pt>
                <c:pt idx="2647">
                  <c:v>43576.291666666664</c:v>
                </c:pt>
                <c:pt idx="2648">
                  <c:v>43576.333333333336</c:v>
                </c:pt>
                <c:pt idx="2649">
                  <c:v>43576.375</c:v>
                </c:pt>
                <c:pt idx="2650">
                  <c:v>43576.416666666664</c:v>
                </c:pt>
                <c:pt idx="2651">
                  <c:v>43576.458333333336</c:v>
                </c:pt>
                <c:pt idx="2652">
                  <c:v>43576.5</c:v>
                </c:pt>
                <c:pt idx="2653">
                  <c:v>43576.541666666664</c:v>
                </c:pt>
                <c:pt idx="2654">
                  <c:v>43576.583333333336</c:v>
                </c:pt>
                <c:pt idx="2655">
                  <c:v>43576.625</c:v>
                </c:pt>
                <c:pt idx="2656">
                  <c:v>43576.666666666664</c:v>
                </c:pt>
                <c:pt idx="2657">
                  <c:v>43576.708333333336</c:v>
                </c:pt>
                <c:pt idx="2658">
                  <c:v>43576.75</c:v>
                </c:pt>
                <c:pt idx="2659">
                  <c:v>43576.791666666664</c:v>
                </c:pt>
                <c:pt idx="2660">
                  <c:v>43576.833333333336</c:v>
                </c:pt>
                <c:pt idx="2661">
                  <c:v>43576.875</c:v>
                </c:pt>
                <c:pt idx="2662">
                  <c:v>43576.916666666664</c:v>
                </c:pt>
                <c:pt idx="2663">
                  <c:v>43576.958333333336</c:v>
                </c:pt>
                <c:pt idx="2664">
                  <c:v>43577</c:v>
                </c:pt>
                <c:pt idx="2665">
                  <c:v>43577.041666666664</c:v>
                </c:pt>
                <c:pt idx="2666">
                  <c:v>43577.083333333336</c:v>
                </c:pt>
                <c:pt idx="2667">
                  <c:v>43577.125</c:v>
                </c:pt>
                <c:pt idx="2668">
                  <c:v>43577.166666666664</c:v>
                </c:pt>
                <c:pt idx="2669">
                  <c:v>43577.208333333336</c:v>
                </c:pt>
                <c:pt idx="2670">
                  <c:v>43577.25</c:v>
                </c:pt>
                <c:pt idx="2671">
                  <c:v>43577.291666666664</c:v>
                </c:pt>
                <c:pt idx="2672">
                  <c:v>43577.333333333336</c:v>
                </c:pt>
                <c:pt idx="2673">
                  <c:v>43577.375</c:v>
                </c:pt>
                <c:pt idx="2674">
                  <c:v>43577.416666666664</c:v>
                </c:pt>
                <c:pt idx="2675">
                  <c:v>43577.458333333336</c:v>
                </c:pt>
                <c:pt idx="2676">
                  <c:v>43577.5</c:v>
                </c:pt>
                <c:pt idx="2677">
                  <c:v>43577.541666666664</c:v>
                </c:pt>
                <c:pt idx="2678">
                  <c:v>43577.583333333336</c:v>
                </c:pt>
                <c:pt idx="2679">
                  <c:v>43577.625</c:v>
                </c:pt>
                <c:pt idx="2680">
                  <c:v>43577.666666666664</c:v>
                </c:pt>
                <c:pt idx="2681">
                  <c:v>43577.708333333336</c:v>
                </c:pt>
                <c:pt idx="2682">
                  <c:v>43577.75</c:v>
                </c:pt>
                <c:pt idx="2683">
                  <c:v>43577.791666666664</c:v>
                </c:pt>
                <c:pt idx="2684">
                  <c:v>43577.833333333336</c:v>
                </c:pt>
                <c:pt idx="2685">
                  <c:v>43577.875</c:v>
                </c:pt>
                <c:pt idx="2686">
                  <c:v>43577.916666666664</c:v>
                </c:pt>
                <c:pt idx="2687">
                  <c:v>43577.958333333336</c:v>
                </c:pt>
                <c:pt idx="2688">
                  <c:v>43578</c:v>
                </c:pt>
                <c:pt idx="2689">
                  <c:v>43578.041666666664</c:v>
                </c:pt>
                <c:pt idx="2690">
                  <c:v>43578.083333333336</c:v>
                </c:pt>
                <c:pt idx="2691">
                  <c:v>43578.125</c:v>
                </c:pt>
                <c:pt idx="2692">
                  <c:v>43578.166666666664</c:v>
                </c:pt>
                <c:pt idx="2693">
                  <c:v>43578.208333333336</c:v>
                </c:pt>
                <c:pt idx="2694">
                  <c:v>43578.25</c:v>
                </c:pt>
                <c:pt idx="2695">
                  <c:v>43578.291666666664</c:v>
                </c:pt>
                <c:pt idx="2696">
                  <c:v>43578.333333333336</c:v>
                </c:pt>
                <c:pt idx="2697">
                  <c:v>43578.375</c:v>
                </c:pt>
                <c:pt idx="2698">
                  <c:v>43578.416666666664</c:v>
                </c:pt>
                <c:pt idx="2699">
                  <c:v>43578.458333333336</c:v>
                </c:pt>
                <c:pt idx="2700">
                  <c:v>43578.5</c:v>
                </c:pt>
                <c:pt idx="2701">
                  <c:v>43578.541666666664</c:v>
                </c:pt>
                <c:pt idx="2702">
                  <c:v>43578.583333333336</c:v>
                </c:pt>
                <c:pt idx="2703">
                  <c:v>43578.625</c:v>
                </c:pt>
                <c:pt idx="2704">
                  <c:v>43578.666666666664</c:v>
                </c:pt>
                <c:pt idx="2705">
                  <c:v>43578.708333333336</c:v>
                </c:pt>
                <c:pt idx="2706">
                  <c:v>43578.75</c:v>
                </c:pt>
                <c:pt idx="2707">
                  <c:v>43578.791666666664</c:v>
                </c:pt>
                <c:pt idx="2708">
                  <c:v>43578.833333333336</c:v>
                </c:pt>
                <c:pt idx="2709">
                  <c:v>43578.875</c:v>
                </c:pt>
                <c:pt idx="2710">
                  <c:v>43578.916666666664</c:v>
                </c:pt>
                <c:pt idx="2711">
                  <c:v>43578.958333333336</c:v>
                </c:pt>
                <c:pt idx="2712">
                  <c:v>43579</c:v>
                </c:pt>
                <c:pt idx="2713">
                  <c:v>43579.041666666664</c:v>
                </c:pt>
                <c:pt idx="2714">
                  <c:v>43579.083333333336</c:v>
                </c:pt>
                <c:pt idx="2715">
                  <c:v>43579.125</c:v>
                </c:pt>
                <c:pt idx="2716">
                  <c:v>43579.166666666664</c:v>
                </c:pt>
                <c:pt idx="2717">
                  <c:v>43579.208333333336</c:v>
                </c:pt>
                <c:pt idx="2718">
                  <c:v>43579.25</c:v>
                </c:pt>
                <c:pt idx="2719">
                  <c:v>43579.291666666664</c:v>
                </c:pt>
                <c:pt idx="2720">
                  <c:v>43579.333333333336</c:v>
                </c:pt>
                <c:pt idx="2721">
                  <c:v>43579.375</c:v>
                </c:pt>
                <c:pt idx="2722">
                  <c:v>43579.416666666664</c:v>
                </c:pt>
                <c:pt idx="2723">
                  <c:v>43579.458333333336</c:v>
                </c:pt>
                <c:pt idx="2724">
                  <c:v>43579.5</c:v>
                </c:pt>
                <c:pt idx="2725">
                  <c:v>43579.541666666664</c:v>
                </c:pt>
                <c:pt idx="2726">
                  <c:v>43579.583333333336</c:v>
                </c:pt>
                <c:pt idx="2727">
                  <c:v>43579.625</c:v>
                </c:pt>
                <c:pt idx="2728">
                  <c:v>43579.666666666664</c:v>
                </c:pt>
                <c:pt idx="2729">
                  <c:v>43579.708333333336</c:v>
                </c:pt>
                <c:pt idx="2730">
                  <c:v>43579.75</c:v>
                </c:pt>
                <c:pt idx="2731">
                  <c:v>43579.791666666664</c:v>
                </c:pt>
                <c:pt idx="2732">
                  <c:v>43579.833333333336</c:v>
                </c:pt>
                <c:pt idx="2733">
                  <c:v>43579.875</c:v>
                </c:pt>
                <c:pt idx="2734">
                  <c:v>43579.916666666664</c:v>
                </c:pt>
                <c:pt idx="2735">
                  <c:v>43579.958333333336</c:v>
                </c:pt>
                <c:pt idx="2736">
                  <c:v>43580</c:v>
                </c:pt>
                <c:pt idx="2737">
                  <c:v>43580.041666666664</c:v>
                </c:pt>
                <c:pt idx="2738">
                  <c:v>43580.083333333336</c:v>
                </c:pt>
                <c:pt idx="2739">
                  <c:v>43580.125</c:v>
                </c:pt>
                <c:pt idx="2740">
                  <c:v>43580.166666666664</c:v>
                </c:pt>
                <c:pt idx="2741">
                  <c:v>43580.208333333336</c:v>
                </c:pt>
                <c:pt idx="2742">
                  <c:v>43580.25</c:v>
                </c:pt>
                <c:pt idx="2743">
                  <c:v>43580.291666666664</c:v>
                </c:pt>
                <c:pt idx="2744">
                  <c:v>43580.333333333336</c:v>
                </c:pt>
                <c:pt idx="2745">
                  <c:v>43580.375</c:v>
                </c:pt>
                <c:pt idx="2746">
                  <c:v>43580.416666666664</c:v>
                </c:pt>
                <c:pt idx="2747">
                  <c:v>43580.458333333336</c:v>
                </c:pt>
                <c:pt idx="2748">
                  <c:v>43580.5</c:v>
                </c:pt>
                <c:pt idx="2749">
                  <c:v>43580.541666666664</c:v>
                </c:pt>
                <c:pt idx="2750">
                  <c:v>43580.583333333336</c:v>
                </c:pt>
                <c:pt idx="2751">
                  <c:v>43580.625</c:v>
                </c:pt>
                <c:pt idx="2752">
                  <c:v>43580.666666666664</c:v>
                </c:pt>
                <c:pt idx="2753">
                  <c:v>43580.708333333336</c:v>
                </c:pt>
                <c:pt idx="2754">
                  <c:v>43580.75</c:v>
                </c:pt>
                <c:pt idx="2755">
                  <c:v>43580.791666666664</c:v>
                </c:pt>
                <c:pt idx="2756">
                  <c:v>43580.833333333336</c:v>
                </c:pt>
                <c:pt idx="2757">
                  <c:v>43580.875</c:v>
                </c:pt>
                <c:pt idx="2758">
                  <c:v>43580.916666666664</c:v>
                </c:pt>
                <c:pt idx="2759">
                  <c:v>43580.958333333336</c:v>
                </c:pt>
                <c:pt idx="2760">
                  <c:v>43581</c:v>
                </c:pt>
                <c:pt idx="2761">
                  <c:v>43581.041666666664</c:v>
                </c:pt>
                <c:pt idx="2762">
                  <c:v>43581.083333333336</c:v>
                </c:pt>
                <c:pt idx="2763">
                  <c:v>43581.125</c:v>
                </c:pt>
                <c:pt idx="2764">
                  <c:v>43581.166666666664</c:v>
                </c:pt>
                <c:pt idx="2765">
                  <c:v>43581.208333333336</c:v>
                </c:pt>
                <c:pt idx="2766">
                  <c:v>43581.25</c:v>
                </c:pt>
                <c:pt idx="2767">
                  <c:v>43581.291666666664</c:v>
                </c:pt>
                <c:pt idx="2768">
                  <c:v>43581.333333333336</c:v>
                </c:pt>
                <c:pt idx="2769">
                  <c:v>43581.375</c:v>
                </c:pt>
                <c:pt idx="2770">
                  <c:v>43581.416666666664</c:v>
                </c:pt>
                <c:pt idx="2771">
                  <c:v>43581.458333333336</c:v>
                </c:pt>
                <c:pt idx="2772">
                  <c:v>43581.5</c:v>
                </c:pt>
                <c:pt idx="2773">
                  <c:v>43581.541666666664</c:v>
                </c:pt>
                <c:pt idx="2774">
                  <c:v>43581.583333333336</c:v>
                </c:pt>
                <c:pt idx="2775">
                  <c:v>43581.625</c:v>
                </c:pt>
                <c:pt idx="2776">
                  <c:v>43581.666666666664</c:v>
                </c:pt>
                <c:pt idx="2777">
                  <c:v>43581.708333333336</c:v>
                </c:pt>
                <c:pt idx="2778">
                  <c:v>43581.75</c:v>
                </c:pt>
                <c:pt idx="2779">
                  <c:v>43581.791666666664</c:v>
                </c:pt>
                <c:pt idx="2780">
                  <c:v>43581.833333333336</c:v>
                </c:pt>
                <c:pt idx="2781">
                  <c:v>43581.875</c:v>
                </c:pt>
                <c:pt idx="2782">
                  <c:v>43581.916666666664</c:v>
                </c:pt>
                <c:pt idx="2783">
                  <c:v>43581.958333333336</c:v>
                </c:pt>
                <c:pt idx="2784">
                  <c:v>43582</c:v>
                </c:pt>
                <c:pt idx="2785">
                  <c:v>43582.041666666664</c:v>
                </c:pt>
                <c:pt idx="2786">
                  <c:v>43582.083333333336</c:v>
                </c:pt>
                <c:pt idx="2787">
                  <c:v>43582.125</c:v>
                </c:pt>
                <c:pt idx="2788">
                  <c:v>43582.166666666664</c:v>
                </c:pt>
                <c:pt idx="2789">
                  <c:v>43582.208333333336</c:v>
                </c:pt>
                <c:pt idx="2790">
                  <c:v>43582.25</c:v>
                </c:pt>
                <c:pt idx="2791">
                  <c:v>43582.291666666664</c:v>
                </c:pt>
                <c:pt idx="2792">
                  <c:v>43582.333333333336</c:v>
                </c:pt>
                <c:pt idx="2793">
                  <c:v>43582.375</c:v>
                </c:pt>
                <c:pt idx="2794">
                  <c:v>43582.416666666664</c:v>
                </c:pt>
                <c:pt idx="2795">
                  <c:v>43582.458333333336</c:v>
                </c:pt>
                <c:pt idx="2796">
                  <c:v>43582.5</c:v>
                </c:pt>
                <c:pt idx="2797">
                  <c:v>43582.541666666664</c:v>
                </c:pt>
                <c:pt idx="2798">
                  <c:v>43582.583333333336</c:v>
                </c:pt>
                <c:pt idx="2799">
                  <c:v>43582.625</c:v>
                </c:pt>
                <c:pt idx="2800">
                  <c:v>43582.666666666664</c:v>
                </c:pt>
                <c:pt idx="2801">
                  <c:v>43582.708333333336</c:v>
                </c:pt>
                <c:pt idx="2802">
                  <c:v>43582.75</c:v>
                </c:pt>
                <c:pt idx="2803">
                  <c:v>43582.791666666664</c:v>
                </c:pt>
                <c:pt idx="2804">
                  <c:v>43582.833333333336</c:v>
                </c:pt>
                <c:pt idx="2805">
                  <c:v>43582.875</c:v>
                </c:pt>
                <c:pt idx="2806">
                  <c:v>43582.916666666664</c:v>
                </c:pt>
                <c:pt idx="2807">
                  <c:v>43582.958333333336</c:v>
                </c:pt>
                <c:pt idx="2808">
                  <c:v>43583</c:v>
                </c:pt>
                <c:pt idx="2809">
                  <c:v>43583.041666666664</c:v>
                </c:pt>
                <c:pt idx="2810">
                  <c:v>43583.083333333336</c:v>
                </c:pt>
                <c:pt idx="2811">
                  <c:v>43583.125</c:v>
                </c:pt>
                <c:pt idx="2812">
                  <c:v>43583.166666666664</c:v>
                </c:pt>
                <c:pt idx="2813">
                  <c:v>43583.208333333336</c:v>
                </c:pt>
                <c:pt idx="2814">
                  <c:v>43583.25</c:v>
                </c:pt>
                <c:pt idx="2815">
                  <c:v>43583.291666666664</c:v>
                </c:pt>
                <c:pt idx="2816">
                  <c:v>43583.333333333336</c:v>
                </c:pt>
                <c:pt idx="2817">
                  <c:v>43583.375</c:v>
                </c:pt>
                <c:pt idx="2818">
                  <c:v>43583.416666666664</c:v>
                </c:pt>
                <c:pt idx="2819">
                  <c:v>43583.458333333336</c:v>
                </c:pt>
                <c:pt idx="2820">
                  <c:v>43583.5</c:v>
                </c:pt>
                <c:pt idx="2821">
                  <c:v>43583.541666666664</c:v>
                </c:pt>
                <c:pt idx="2822">
                  <c:v>43583.583333333336</c:v>
                </c:pt>
                <c:pt idx="2823">
                  <c:v>43583.625</c:v>
                </c:pt>
                <c:pt idx="2824">
                  <c:v>43583.666666666664</c:v>
                </c:pt>
                <c:pt idx="2825">
                  <c:v>43583.708333333336</c:v>
                </c:pt>
                <c:pt idx="2826">
                  <c:v>43583.75</c:v>
                </c:pt>
                <c:pt idx="2827">
                  <c:v>43583.791666666664</c:v>
                </c:pt>
                <c:pt idx="2828">
                  <c:v>43583.833333333336</c:v>
                </c:pt>
                <c:pt idx="2829">
                  <c:v>43583.875</c:v>
                </c:pt>
                <c:pt idx="2830">
                  <c:v>43583.916666666664</c:v>
                </c:pt>
                <c:pt idx="2831">
                  <c:v>43583.958333333336</c:v>
                </c:pt>
                <c:pt idx="2832">
                  <c:v>43584</c:v>
                </c:pt>
                <c:pt idx="2833">
                  <c:v>43584.041666666664</c:v>
                </c:pt>
                <c:pt idx="2834">
                  <c:v>43584.083333333336</c:v>
                </c:pt>
                <c:pt idx="2835">
                  <c:v>43584.125</c:v>
                </c:pt>
                <c:pt idx="2836">
                  <c:v>43584.166666666664</c:v>
                </c:pt>
                <c:pt idx="2837">
                  <c:v>43584.208333333336</c:v>
                </c:pt>
                <c:pt idx="2838">
                  <c:v>43584.25</c:v>
                </c:pt>
                <c:pt idx="2839">
                  <c:v>43584.291666666664</c:v>
                </c:pt>
                <c:pt idx="2840">
                  <c:v>43584.333333333336</c:v>
                </c:pt>
                <c:pt idx="2841">
                  <c:v>43584.375</c:v>
                </c:pt>
                <c:pt idx="2842">
                  <c:v>43584.416666666664</c:v>
                </c:pt>
                <c:pt idx="2843">
                  <c:v>43584.458333333336</c:v>
                </c:pt>
                <c:pt idx="2844">
                  <c:v>43584.5</c:v>
                </c:pt>
                <c:pt idx="2845">
                  <c:v>43584.541666666664</c:v>
                </c:pt>
                <c:pt idx="2846">
                  <c:v>43584.583333333336</c:v>
                </c:pt>
                <c:pt idx="2847">
                  <c:v>43584.625</c:v>
                </c:pt>
                <c:pt idx="2848">
                  <c:v>43584.666666666664</c:v>
                </c:pt>
                <c:pt idx="2849">
                  <c:v>43584.708333333336</c:v>
                </c:pt>
                <c:pt idx="2850">
                  <c:v>43584.75</c:v>
                </c:pt>
                <c:pt idx="2851">
                  <c:v>43584.791666666664</c:v>
                </c:pt>
                <c:pt idx="2852">
                  <c:v>43584.833333333336</c:v>
                </c:pt>
                <c:pt idx="2853">
                  <c:v>43584.875</c:v>
                </c:pt>
                <c:pt idx="2854">
                  <c:v>43584.916666666664</c:v>
                </c:pt>
                <c:pt idx="2855">
                  <c:v>43584.958333333336</c:v>
                </c:pt>
                <c:pt idx="2856">
                  <c:v>43585</c:v>
                </c:pt>
                <c:pt idx="2857">
                  <c:v>43585.041666666664</c:v>
                </c:pt>
                <c:pt idx="2858">
                  <c:v>43585.083333333336</c:v>
                </c:pt>
                <c:pt idx="2859">
                  <c:v>43585.125</c:v>
                </c:pt>
                <c:pt idx="2860">
                  <c:v>43585.166666666664</c:v>
                </c:pt>
                <c:pt idx="2861">
                  <c:v>43585.208333333336</c:v>
                </c:pt>
                <c:pt idx="2862">
                  <c:v>43585.25</c:v>
                </c:pt>
                <c:pt idx="2863">
                  <c:v>43585.291666666664</c:v>
                </c:pt>
                <c:pt idx="2864">
                  <c:v>43585.333333333336</c:v>
                </c:pt>
                <c:pt idx="2865">
                  <c:v>43585.375</c:v>
                </c:pt>
                <c:pt idx="2866">
                  <c:v>43585.416666666664</c:v>
                </c:pt>
                <c:pt idx="2867">
                  <c:v>43585.458333333336</c:v>
                </c:pt>
                <c:pt idx="2868">
                  <c:v>43585.5</c:v>
                </c:pt>
                <c:pt idx="2869">
                  <c:v>43585.541666666664</c:v>
                </c:pt>
                <c:pt idx="2870">
                  <c:v>43585.583333333336</c:v>
                </c:pt>
                <c:pt idx="2871">
                  <c:v>43585.625</c:v>
                </c:pt>
                <c:pt idx="2872">
                  <c:v>43585.666666666664</c:v>
                </c:pt>
                <c:pt idx="2873">
                  <c:v>43585.708333333336</c:v>
                </c:pt>
                <c:pt idx="2874">
                  <c:v>43585.75</c:v>
                </c:pt>
                <c:pt idx="2875">
                  <c:v>43585.791666666664</c:v>
                </c:pt>
                <c:pt idx="2876">
                  <c:v>43585.833333333336</c:v>
                </c:pt>
                <c:pt idx="2877">
                  <c:v>43585.875</c:v>
                </c:pt>
                <c:pt idx="2878">
                  <c:v>43585.916666666664</c:v>
                </c:pt>
                <c:pt idx="2879">
                  <c:v>43585.958333333336</c:v>
                </c:pt>
                <c:pt idx="2880">
                  <c:v>43586</c:v>
                </c:pt>
                <c:pt idx="2881">
                  <c:v>43586.041666666664</c:v>
                </c:pt>
                <c:pt idx="2882">
                  <c:v>43586.083333333336</c:v>
                </c:pt>
                <c:pt idx="2883">
                  <c:v>43586.125</c:v>
                </c:pt>
                <c:pt idx="2884">
                  <c:v>43586.166666666664</c:v>
                </c:pt>
                <c:pt idx="2885">
                  <c:v>43586.208333333336</c:v>
                </c:pt>
                <c:pt idx="2886">
                  <c:v>43586.25</c:v>
                </c:pt>
                <c:pt idx="2887">
                  <c:v>43586.291666666664</c:v>
                </c:pt>
                <c:pt idx="2888">
                  <c:v>43586.333333333336</c:v>
                </c:pt>
                <c:pt idx="2889">
                  <c:v>43586.375</c:v>
                </c:pt>
                <c:pt idx="2890">
                  <c:v>43586.416666666664</c:v>
                </c:pt>
                <c:pt idx="2891">
                  <c:v>43586.458333333336</c:v>
                </c:pt>
                <c:pt idx="2892">
                  <c:v>43586.5</c:v>
                </c:pt>
                <c:pt idx="2893">
                  <c:v>43586.541666666664</c:v>
                </c:pt>
                <c:pt idx="2894">
                  <c:v>43586.583333333336</c:v>
                </c:pt>
                <c:pt idx="2895">
                  <c:v>43586.625</c:v>
                </c:pt>
                <c:pt idx="2896">
                  <c:v>43586.666666666664</c:v>
                </c:pt>
                <c:pt idx="2897">
                  <c:v>43586.708333333336</c:v>
                </c:pt>
                <c:pt idx="2898">
                  <c:v>43586.75</c:v>
                </c:pt>
                <c:pt idx="2899">
                  <c:v>43586.791666666664</c:v>
                </c:pt>
                <c:pt idx="2900">
                  <c:v>43586.833333333336</c:v>
                </c:pt>
                <c:pt idx="2901">
                  <c:v>43586.875</c:v>
                </c:pt>
                <c:pt idx="2902">
                  <c:v>43586.916666666664</c:v>
                </c:pt>
                <c:pt idx="2903">
                  <c:v>43586.958333333336</c:v>
                </c:pt>
                <c:pt idx="2904">
                  <c:v>43587</c:v>
                </c:pt>
                <c:pt idx="2905">
                  <c:v>43587.041666666664</c:v>
                </c:pt>
                <c:pt idx="2906">
                  <c:v>43587.083333333336</c:v>
                </c:pt>
                <c:pt idx="2907">
                  <c:v>43587.125</c:v>
                </c:pt>
                <c:pt idx="2908">
                  <c:v>43587.166666666664</c:v>
                </c:pt>
                <c:pt idx="2909">
                  <c:v>43587.208333333336</c:v>
                </c:pt>
                <c:pt idx="2910">
                  <c:v>43587.25</c:v>
                </c:pt>
                <c:pt idx="2911">
                  <c:v>43587.291666666664</c:v>
                </c:pt>
                <c:pt idx="2912">
                  <c:v>43587.333333333336</c:v>
                </c:pt>
                <c:pt idx="2913">
                  <c:v>43587.375</c:v>
                </c:pt>
                <c:pt idx="2914">
                  <c:v>43587.416666666664</c:v>
                </c:pt>
                <c:pt idx="2915">
                  <c:v>43587.458333333336</c:v>
                </c:pt>
                <c:pt idx="2916">
                  <c:v>43587.5</c:v>
                </c:pt>
                <c:pt idx="2917">
                  <c:v>43587.541666666664</c:v>
                </c:pt>
                <c:pt idx="2918">
                  <c:v>43587.583333333336</c:v>
                </c:pt>
                <c:pt idx="2919">
                  <c:v>43587.625</c:v>
                </c:pt>
                <c:pt idx="2920">
                  <c:v>43587.666666666664</c:v>
                </c:pt>
                <c:pt idx="2921">
                  <c:v>43587.708333333336</c:v>
                </c:pt>
                <c:pt idx="2922">
                  <c:v>43587.75</c:v>
                </c:pt>
                <c:pt idx="2923">
                  <c:v>43587.791666666664</c:v>
                </c:pt>
                <c:pt idx="2924">
                  <c:v>43587.833333333336</c:v>
                </c:pt>
                <c:pt idx="2925">
                  <c:v>43587.875</c:v>
                </c:pt>
                <c:pt idx="2926">
                  <c:v>43587.916666666664</c:v>
                </c:pt>
                <c:pt idx="2927">
                  <c:v>43587.958333333336</c:v>
                </c:pt>
                <c:pt idx="2928">
                  <c:v>43588</c:v>
                </c:pt>
                <c:pt idx="2929">
                  <c:v>43588.041666666664</c:v>
                </c:pt>
                <c:pt idx="2930">
                  <c:v>43588.083333333336</c:v>
                </c:pt>
                <c:pt idx="2931">
                  <c:v>43588.125</c:v>
                </c:pt>
                <c:pt idx="2932">
                  <c:v>43588.166666666664</c:v>
                </c:pt>
                <c:pt idx="2933">
                  <c:v>43588.208333333336</c:v>
                </c:pt>
                <c:pt idx="2934">
                  <c:v>43588.25</c:v>
                </c:pt>
                <c:pt idx="2935">
                  <c:v>43588.291666666664</c:v>
                </c:pt>
                <c:pt idx="2936">
                  <c:v>43588.333333333336</c:v>
                </c:pt>
                <c:pt idx="2937">
                  <c:v>43588.375</c:v>
                </c:pt>
                <c:pt idx="2938">
                  <c:v>43588.416666666664</c:v>
                </c:pt>
                <c:pt idx="2939">
                  <c:v>43588.458333333336</c:v>
                </c:pt>
                <c:pt idx="2940">
                  <c:v>43588.5</c:v>
                </c:pt>
                <c:pt idx="2941">
                  <c:v>43588.541666666664</c:v>
                </c:pt>
                <c:pt idx="2942">
                  <c:v>43588.583333333336</c:v>
                </c:pt>
                <c:pt idx="2943">
                  <c:v>43588.625</c:v>
                </c:pt>
                <c:pt idx="2944">
                  <c:v>43588.666666666664</c:v>
                </c:pt>
                <c:pt idx="2945">
                  <c:v>43588.708333333336</c:v>
                </c:pt>
                <c:pt idx="2946">
                  <c:v>43588.75</c:v>
                </c:pt>
                <c:pt idx="2947">
                  <c:v>43588.791666666664</c:v>
                </c:pt>
                <c:pt idx="2948">
                  <c:v>43588.833333333336</c:v>
                </c:pt>
                <c:pt idx="2949">
                  <c:v>43588.875</c:v>
                </c:pt>
                <c:pt idx="2950">
                  <c:v>43588.916666666664</c:v>
                </c:pt>
                <c:pt idx="2951">
                  <c:v>43588.958333333336</c:v>
                </c:pt>
                <c:pt idx="2952">
                  <c:v>43589</c:v>
                </c:pt>
                <c:pt idx="2953">
                  <c:v>43589.041666666664</c:v>
                </c:pt>
                <c:pt idx="2954">
                  <c:v>43589.083333333336</c:v>
                </c:pt>
                <c:pt idx="2955">
                  <c:v>43589.125</c:v>
                </c:pt>
                <c:pt idx="2956">
                  <c:v>43589.166666666664</c:v>
                </c:pt>
                <c:pt idx="2957">
                  <c:v>43589.208333333336</c:v>
                </c:pt>
                <c:pt idx="2958">
                  <c:v>43589.25</c:v>
                </c:pt>
                <c:pt idx="2959">
                  <c:v>43589.291666666664</c:v>
                </c:pt>
                <c:pt idx="2960">
                  <c:v>43589.333333333336</c:v>
                </c:pt>
                <c:pt idx="2961">
                  <c:v>43589.375</c:v>
                </c:pt>
                <c:pt idx="2962">
                  <c:v>43589.416666666664</c:v>
                </c:pt>
                <c:pt idx="2963">
                  <c:v>43589.458333333336</c:v>
                </c:pt>
                <c:pt idx="2964">
                  <c:v>43589.5</c:v>
                </c:pt>
                <c:pt idx="2965">
                  <c:v>43589.541666666664</c:v>
                </c:pt>
                <c:pt idx="2966">
                  <c:v>43589.583333333336</c:v>
                </c:pt>
                <c:pt idx="2967">
                  <c:v>43589.625</c:v>
                </c:pt>
                <c:pt idx="2968">
                  <c:v>43589.666666666664</c:v>
                </c:pt>
                <c:pt idx="2969">
                  <c:v>43589.708333333336</c:v>
                </c:pt>
                <c:pt idx="2970">
                  <c:v>43589.75</c:v>
                </c:pt>
                <c:pt idx="2971">
                  <c:v>43589.791666666664</c:v>
                </c:pt>
                <c:pt idx="2972">
                  <c:v>43589.833333333336</c:v>
                </c:pt>
                <c:pt idx="2973">
                  <c:v>43589.875</c:v>
                </c:pt>
                <c:pt idx="2974">
                  <c:v>43589.916666666664</c:v>
                </c:pt>
                <c:pt idx="2975">
                  <c:v>43589.958333333336</c:v>
                </c:pt>
                <c:pt idx="2976">
                  <c:v>43590</c:v>
                </c:pt>
                <c:pt idx="2977">
                  <c:v>43590.041666666664</c:v>
                </c:pt>
                <c:pt idx="2978">
                  <c:v>43590.083333333336</c:v>
                </c:pt>
                <c:pt idx="2979">
                  <c:v>43590.125</c:v>
                </c:pt>
                <c:pt idx="2980">
                  <c:v>43590.166666666664</c:v>
                </c:pt>
                <c:pt idx="2981">
                  <c:v>43590.208333333336</c:v>
                </c:pt>
                <c:pt idx="2982">
                  <c:v>43590.25</c:v>
                </c:pt>
                <c:pt idx="2983">
                  <c:v>43590.291666666664</c:v>
                </c:pt>
                <c:pt idx="2984">
                  <c:v>43590.333333333336</c:v>
                </c:pt>
                <c:pt idx="2985">
                  <c:v>43590.375</c:v>
                </c:pt>
                <c:pt idx="2986">
                  <c:v>43590.416666666664</c:v>
                </c:pt>
                <c:pt idx="2987">
                  <c:v>43590.458333333336</c:v>
                </c:pt>
                <c:pt idx="2988">
                  <c:v>43590.5</c:v>
                </c:pt>
                <c:pt idx="2989">
                  <c:v>43590.541666666664</c:v>
                </c:pt>
                <c:pt idx="2990">
                  <c:v>43590.583333333336</c:v>
                </c:pt>
                <c:pt idx="2991">
                  <c:v>43590.625</c:v>
                </c:pt>
                <c:pt idx="2992">
                  <c:v>43590.666666666664</c:v>
                </c:pt>
                <c:pt idx="2993">
                  <c:v>43590.708333333336</c:v>
                </c:pt>
                <c:pt idx="2994">
                  <c:v>43590.75</c:v>
                </c:pt>
                <c:pt idx="2995">
                  <c:v>43590.791666666664</c:v>
                </c:pt>
                <c:pt idx="2996">
                  <c:v>43590.833333333336</c:v>
                </c:pt>
                <c:pt idx="2997">
                  <c:v>43590.875</c:v>
                </c:pt>
                <c:pt idx="2998">
                  <c:v>43590.916666666664</c:v>
                </c:pt>
                <c:pt idx="2999">
                  <c:v>43590.958333333336</c:v>
                </c:pt>
                <c:pt idx="3000">
                  <c:v>43591</c:v>
                </c:pt>
                <c:pt idx="3001">
                  <c:v>43591.041666666664</c:v>
                </c:pt>
                <c:pt idx="3002">
                  <c:v>43591.083333333336</c:v>
                </c:pt>
                <c:pt idx="3003">
                  <c:v>43591.125</c:v>
                </c:pt>
                <c:pt idx="3004">
                  <c:v>43591.166666666664</c:v>
                </c:pt>
                <c:pt idx="3005">
                  <c:v>43591.208333333336</c:v>
                </c:pt>
                <c:pt idx="3006">
                  <c:v>43591.25</c:v>
                </c:pt>
                <c:pt idx="3007">
                  <c:v>43591.291666666664</c:v>
                </c:pt>
                <c:pt idx="3008">
                  <c:v>43591.333333333336</c:v>
                </c:pt>
                <c:pt idx="3009">
                  <c:v>43591.375</c:v>
                </c:pt>
                <c:pt idx="3010">
                  <c:v>43591.416666666664</c:v>
                </c:pt>
                <c:pt idx="3011">
                  <c:v>43591.458333333336</c:v>
                </c:pt>
                <c:pt idx="3012">
                  <c:v>43591.5</c:v>
                </c:pt>
                <c:pt idx="3013">
                  <c:v>43591.541666666664</c:v>
                </c:pt>
                <c:pt idx="3014">
                  <c:v>43591.583333333336</c:v>
                </c:pt>
                <c:pt idx="3015">
                  <c:v>43591.625</c:v>
                </c:pt>
                <c:pt idx="3016">
                  <c:v>43591.666666666664</c:v>
                </c:pt>
                <c:pt idx="3017">
                  <c:v>43591.708333333336</c:v>
                </c:pt>
                <c:pt idx="3018">
                  <c:v>43591.75</c:v>
                </c:pt>
                <c:pt idx="3019">
                  <c:v>43591.791666666664</c:v>
                </c:pt>
                <c:pt idx="3020">
                  <c:v>43591.833333333336</c:v>
                </c:pt>
                <c:pt idx="3021">
                  <c:v>43591.875</c:v>
                </c:pt>
                <c:pt idx="3022">
                  <c:v>43591.916666666664</c:v>
                </c:pt>
                <c:pt idx="3023">
                  <c:v>43591.958333333336</c:v>
                </c:pt>
                <c:pt idx="3024">
                  <c:v>43592</c:v>
                </c:pt>
                <c:pt idx="3025">
                  <c:v>43592.041666666664</c:v>
                </c:pt>
                <c:pt idx="3026">
                  <c:v>43592.083333333336</c:v>
                </c:pt>
                <c:pt idx="3027">
                  <c:v>43592.125</c:v>
                </c:pt>
                <c:pt idx="3028">
                  <c:v>43592.166666666664</c:v>
                </c:pt>
                <c:pt idx="3029">
                  <c:v>43592.208333333336</c:v>
                </c:pt>
                <c:pt idx="3030">
                  <c:v>43592.25</c:v>
                </c:pt>
                <c:pt idx="3031">
                  <c:v>43592.291666666664</c:v>
                </c:pt>
                <c:pt idx="3032">
                  <c:v>43592.333333333336</c:v>
                </c:pt>
                <c:pt idx="3033">
                  <c:v>43592.375</c:v>
                </c:pt>
                <c:pt idx="3034">
                  <c:v>43592.416666666664</c:v>
                </c:pt>
                <c:pt idx="3035">
                  <c:v>43592.458333333336</c:v>
                </c:pt>
                <c:pt idx="3036">
                  <c:v>43592.5</c:v>
                </c:pt>
                <c:pt idx="3037">
                  <c:v>43592.541666666664</c:v>
                </c:pt>
                <c:pt idx="3038">
                  <c:v>43592.583333333336</c:v>
                </c:pt>
                <c:pt idx="3039">
                  <c:v>43592.625</c:v>
                </c:pt>
                <c:pt idx="3040">
                  <c:v>43592.666666666664</c:v>
                </c:pt>
                <c:pt idx="3041">
                  <c:v>43592.708333333336</c:v>
                </c:pt>
                <c:pt idx="3042">
                  <c:v>43592.75</c:v>
                </c:pt>
                <c:pt idx="3043">
                  <c:v>43592.791666666664</c:v>
                </c:pt>
                <c:pt idx="3044">
                  <c:v>43592.833333333336</c:v>
                </c:pt>
                <c:pt idx="3045">
                  <c:v>43592.875</c:v>
                </c:pt>
                <c:pt idx="3046">
                  <c:v>43592.916666666664</c:v>
                </c:pt>
                <c:pt idx="3047">
                  <c:v>43592.958333333336</c:v>
                </c:pt>
                <c:pt idx="3048">
                  <c:v>43593</c:v>
                </c:pt>
                <c:pt idx="3049">
                  <c:v>43593.041666666664</c:v>
                </c:pt>
                <c:pt idx="3050">
                  <c:v>43593.083333333336</c:v>
                </c:pt>
                <c:pt idx="3051">
                  <c:v>43593.125</c:v>
                </c:pt>
                <c:pt idx="3052">
                  <c:v>43593.166666666664</c:v>
                </c:pt>
                <c:pt idx="3053">
                  <c:v>43593.208333333336</c:v>
                </c:pt>
                <c:pt idx="3054">
                  <c:v>43593.25</c:v>
                </c:pt>
                <c:pt idx="3055">
                  <c:v>43593.291666666664</c:v>
                </c:pt>
                <c:pt idx="3056">
                  <c:v>43593.333333333336</c:v>
                </c:pt>
                <c:pt idx="3057">
                  <c:v>43593.375</c:v>
                </c:pt>
                <c:pt idx="3058">
                  <c:v>43593.416666666664</c:v>
                </c:pt>
                <c:pt idx="3059">
                  <c:v>43593.458333333336</c:v>
                </c:pt>
                <c:pt idx="3060">
                  <c:v>43593.5</c:v>
                </c:pt>
                <c:pt idx="3061">
                  <c:v>43593.541666666664</c:v>
                </c:pt>
                <c:pt idx="3062">
                  <c:v>43593.583333333336</c:v>
                </c:pt>
                <c:pt idx="3063">
                  <c:v>43593.625</c:v>
                </c:pt>
                <c:pt idx="3064">
                  <c:v>43593.666666666664</c:v>
                </c:pt>
                <c:pt idx="3065">
                  <c:v>43593.708333333336</c:v>
                </c:pt>
                <c:pt idx="3066">
                  <c:v>43593.75</c:v>
                </c:pt>
                <c:pt idx="3067">
                  <c:v>43593.791666666664</c:v>
                </c:pt>
                <c:pt idx="3068">
                  <c:v>43593.833333333336</c:v>
                </c:pt>
                <c:pt idx="3069">
                  <c:v>43593.875</c:v>
                </c:pt>
                <c:pt idx="3070">
                  <c:v>43593.916666666664</c:v>
                </c:pt>
                <c:pt idx="3071">
                  <c:v>43593.958333333336</c:v>
                </c:pt>
                <c:pt idx="3072">
                  <c:v>43594</c:v>
                </c:pt>
                <c:pt idx="3073">
                  <c:v>43594.041666666664</c:v>
                </c:pt>
                <c:pt idx="3074">
                  <c:v>43594.083333333336</c:v>
                </c:pt>
                <c:pt idx="3075">
                  <c:v>43594.125</c:v>
                </c:pt>
                <c:pt idx="3076">
                  <c:v>43594.166666666664</c:v>
                </c:pt>
                <c:pt idx="3077">
                  <c:v>43594.208333333336</c:v>
                </c:pt>
                <c:pt idx="3078">
                  <c:v>43594.25</c:v>
                </c:pt>
                <c:pt idx="3079">
                  <c:v>43594.291666666664</c:v>
                </c:pt>
                <c:pt idx="3080">
                  <c:v>43594.333333333336</c:v>
                </c:pt>
                <c:pt idx="3081">
                  <c:v>43594.375</c:v>
                </c:pt>
                <c:pt idx="3082">
                  <c:v>43594.416666666664</c:v>
                </c:pt>
                <c:pt idx="3083">
                  <c:v>43594.458333333336</c:v>
                </c:pt>
                <c:pt idx="3084">
                  <c:v>43594.5</c:v>
                </c:pt>
                <c:pt idx="3085">
                  <c:v>43594.541666666664</c:v>
                </c:pt>
                <c:pt idx="3086">
                  <c:v>43594.583333333336</c:v>
                </c:pt>
                <c:pt idx="3087">
                  <c:v>43594.625</c:v>
                </c:pt>
                <c:pt idx="3088">
                  <c:v>43594.666666666664</c:v>
                </c:pt>
                <c:pt idx="3089">
                  <c:v>43594.708333333336</c:v>
                </c:pt>
                <c:pt idx="3090">
                  <c:v>43594.75</c:v>
                </c:pt>
                <c:pt idx="3091">
                  <c:v>43594.791666666664</c:v>
                </c:pt>
                <c:pt idx="3092">
                  <c:v>43594.833333333336</c:v>
                </c:pt>
                <c:pt idx="3093">
                  <c:v>43594.875</c:v>
                </c:pt>
                <c:pt idx="3094">
                  <c:v>43594.916666666664</c:v>
                </c:pt>
                <c:pt idx="3095">
                  <c:v>43594.958333333336</c:v>
                </c:pt>
                <c:pt idx="3096">
                  <c:v>43595</c:v>
                </c:pt>
                <c:pt idx="3097">
                  <c:v>43595.041666666664</c:v>
                </c:pt>
                <c:pt idx="3098">
                  <c:v>43595.083333333336</c:v>
                </c:pt>
                <c:pt idx="3099">
                  <c:v>43595.125</c:v>
                </c:pt>
                <c:pt idx="3100">
                  <c:v>43595.166666666664</c:v>
                </c:pt>
                <c:pt idx="3101">
                  <c:v>43595.208333333336</c:v>
                </c:pt>
                <c:pt idx="3102">
                  <c:v>43595.25</c:v>
                </c:pt>
                <c:pt idx="3103">
                  <c:v>43595.291666666664</c:v>
                </c:pt>
                <c:pt idx="3104">
                  <c:v>43595.333333333336</c:v>
                </c:pt>
                <c:pt idx="3105">
                  <c:v>43595.375</c:v>
                </c:pt>
                <c:pt idx="3106">
                  <c:v>43595.416666666664</c:v>
                </c:pt>
                <c:pt idx="3107">
                  <c:v>43595.458333333336</c:v>
                </c:pt>
                <c:pt idx="3108">
                  <c:v>43595.5</c:v>
                </c:pt>
                <c:pt idx="3109">
                  <c:v>43595.541666666664</c:v>
                </c:pt>
                <c:pt idx="3110">
                  <c:v>43595.583333333336</c:v>
                </c:pt>
                <c:pt idx="3111">
                  <c:v>43595.625</c:v>
                </c:pt>
                <c:pt idx="3112">
                  <c:v>43595.666666666664</c:v>
                </c:pt>
                <c:pt idx="3113">
                  <c:v>43595.708333333336</c:v>
                </c:pt>
                <c:pt idx="3114">
                  <c:v>43595.75</c:v>
                </c:pt>
                <c:pt idx="3115">
                  <c:v>43595.791666666664</c:v>
                </c:pt>
                <c:pt idx="3116">
                  <c:v>43595.833333333336</c:v>
                </c:pt>
                <c:pt idx="3117">
                  <c:v>43595.875</c:v>
                </c:pt>
                <c:pt idx="3118">
                  <c:v>43595.916666666664</c:v>
                </c:pt>
                <c:pt idx="3119">
                  <c:v>43595.958333333336</c:v>
                </c:pt>
                <c:pt idx="3120">
                  <c:v>43596</c:v>
                </c:pt>
                <c:pt idx="3121">
                  <c:v>43596.041666666664</c:v>
                </c:pt>
                <c:pt idx="3122">
                  <c:v>43596.083333333336</c:v>
                </c:pt>
                <c:pt idx="3123">
                  <c:v>43596.125</c:v>
                </c:pt>
                <c:pt idx="3124">
                  <c:v>43596.166666666664</c:v>
                </c:pt>
                <c:pt idx="3125">
                  <c:v>43596.208333333336</c:v>
                </c:pt>
                <c:pt idx="3126">
                  <c:v>43596.25</c:v>
                </c:pt>
                <c:pt idx="3127">
                  <c:v>43596.291666666664</c:v>
                </c:pt>
                <c:pt idx="3128">
                  <c:v>43596.333333333336</c:v>
                </c:pt>
                <c:pt idx="3129">
                  <c:v>43596.375</c:v>
                </c:pt>
                <c:pt idx="3130">
                  <c:v>43596.416666666664</c:v>
                </c:pt>
                <c:pt idx="3131">
                  <c:v>43596.458333333336</c:v>
                </c:pt>
                <c:pt idx="3132">
                  <c:v>43596.5</c:v>
                </c:pt>
                <c:pt idx="3133">
                  <c:v>43596.541666666664</c:v>
                </c:pt>
                <c:pt idx="3134">
                  <c:v>43596.583333333336</c:v>
                </c:pt>
                <c:pt idx="3135">
                  <c:v>43596.625</c:v>
                </c:pt>
                <c:pt idx="3136">
                  <c:v>43596.666666666664</c:v>
                </c:pt>
                <c:pt idx="3137">
                  <c:v>43596.708333333336</c:v>
                </c:pt>
                <c:pt idx="3138">
                  <c:v>43596.75</c:v>
                </c:pt>
                <c:pt idx="3139">
                  <c:v>43596.791666666664</c:v>
                </c:pt>
                <c:pt idx="3140">
                  <c:v>43596.833333333336</c:v>
                </c:pt>
                <c:pt idx="3141">
                  <c:v>43596.875</c:v>
                </c:pt>
                <c:pt idx="3142">
                  <c:v>43596.916666666664</c:v>
                </c:pt>
                <c:pt idx="3143">
                  <c:v>43596.958333333336</c:v>
                </c:pt>
                <c:pt idx="3144">
                  <c:v>43597</c:v>
                </c:pt>
                <c:pt idx="3145">
                  <c:v>43597.041666666664</c:v>
                </c:pt>
                <c:pt idx="3146">
                  <c:v>43597.083333333336</c:v>
                </c:pt>
                <c:pt idx="3147">
                  <c:v>43597.125</c:v>
                </c:pt>
                <c:pt idx="3148">
                  <c:v>43597.166666666664</c:v>
                </c:pt>
                <c:pt idx="3149">
                  <c:v>43597.208333333336</c:v>
                </c:pt>
                <c:pt idx="3150">
                  <c:v>43597.25</c:v>
                </c:pt>
                <c:pt idx="3151">
                  <c:v>43597.291666666664</c:v>
                </c:pt>
                <c:pt idx="3152">
                  <c:v>43597.333333333336</c:v>
                </c:pt>
                <c:pt idx="3153">
                  <c:v>43597.375</c:v>
                </c:pt>
                <c:pt idx="3154">
                  <c:v>43597.416666666664</c:v>
                </c:pt>
                <c:pt idx="3155">
                  <c:v>43597.458333333336</c:v>
                </c:pt>
                <c:pt idx="3156">
                  <c:v>43597.5</c:v>
                </c:pt>
                <c:pt idx="3157">
                  <c:v>43597.541666666664</c:v>
                </c:pt>
                <c:pt idx="3158">
                  <c:v>43597.583333333336</c:v>
                </c:pt>
                <c:pt idx="3159">
                  <c:v>43597.625</c:v>
                </c:pt>
                <c:pt idx="3160">
                  <c:v>43597.666666666664</c:v>
                </c:pt>
                <c:pt idx="3161">
                  <c:v>43597.708333333336</c:v>
                </c:pt>
                <c:pt idx="3162">
                  <c:v>43597.75</c:v>
                </c:pt>
                <c:pt idx="3163">
                  <c:v>43597.791666666664</c:v>
                </c:pt>
                <c:pt idx="3164">
                  <c:v>43597.833333333336</c:v>
                </c:pt>
                <c:pt idx="3165">
                  <c:v>43597.875</c:v>
                </c:pt>
                <c:pt idx="3166">
                  <c:v>43597.916666666664</c:v>
                </c:pt>
                <c:pt idx="3167">
                  <c:v>43597.958333333336</c:v>
                </c:pt>
                <c:pt idx="3168">
                  <c:v>43598</c:v>
                </c:pt>
                <c:pt idx="3169">
                  <c:v>43598.041666666664</c:v>
                </c:pt>
                <c:pt idx="3170">
                  <c:v>43598.083333333336</c:v>
                </c:pt>
                <c:pt idx="3171">
                  <c:v>43598.125</c:v>
                </c:pt>
                <c:pt idx="3172">
                  <c:v>43598.166666666664</c:v>
                </c:pt>
                <c:pt idx="3173">
                  <c:v>43598.208333333336</c:v>
                </c:pt>
                <c:pt idx="3174">
                  <c:v>43598.25</c:v>
                </c:pt>
                <c:pt idx="3175">
                  <c:v>43598.291666666664</c:v>
                </c:pt>
                <c:pt idx="3176">
                  <c:v>43598.333333333336</c:v>
                </c:pt>
                <c:pt idx="3177">
                  <c:v>43598.375</c:v>
                </c:pt>
                <c:pt idx="3178">
                  <c:v>43598.416666666664</c:v>
                </c:pt>
                <c:pt idx="3179">
                  <c:v>43598.458333333336</c:v>
                </c:pt>
                <c:pt idx="3180">
                  <c:v>43598.5</c:v>
                </c:pt>
                <c:pt idx="3181">
                  <c:v>43598.541666666664</c:v>
                </c:pt>
                <c:pt idx="3182">
                  <c:v>43598.583333333336</c:v>
                </c:pt>
                <c:pt idx="3183">
                  <c:v>43598.625</c:v>
                </c:pt>
                <c:pt idx="3184">
                  <c:v>43598.666666666664</c:v>
                </c:pt>
                <c:pt idx="3185">
                  <c:v>43598.708333333336</c:v>
                </c:pt>
                <c:pt idx="3186">
                  <c:v>43598.75</c:v>
                </c:pt>
                <c:pt idx="3187">
                  <c:v>43598.791666666664</c:v>
                </c:pt>
                <c:pt idx="3188">
                  <c:v>43598.833333333336</c:v>
                </c:pt>
                <c:pt idx="3189">
                  <c:v>43598.875</c:v>
                </c:pt>
                <c:pt idx="3190">
                  <c:v>43598.916666666664</c:v>
                </c:pt>
                <c:pt idx="3191">
                  <c:v>43598.958333333336</c:v>
                </c:pt>
                <c:pt idx="3192">
                  <c:v>43599</c:v>
                </c:pt>
                <c:pt idx="3193">
                  <c:v>43599.041666666664</c:v>
                </c:pt>
                <c:pt idx="3194">
                  <c:v>43599.083333333336</c:v>
                </c:pt>
                <c:pt idx="3195">
                  <c:v>43599.125</c:v>
                </c:pt>
                <c:pt idx="3196">
                  <c:v>43599.166666666664</c:v>
                </c:pt>
                <c:pt idx="3197">
                  <c:v>43599.208333333336</c:v>
                </c:pt>
                <c:pt idx="3198">
                  <c:v>43599.25</c:v>
                </c:pt>
                <c:pt idx="3199">
                  <c:v>43599.291666666664</c:v>
                </c:pt>
                <c:pt idx="3200">
                  <c:v>43599.333333333336</c:v>
                </c:pt>
                <c:pt idx="3201">
                  <c:v>43599.375</c:v>
                </c:pt>
                <c:pt idx="3202">
                  <c:v>43599.416666666664</c:v>
                </c:pt>
                <c:pt idx="3203">
                  <c:v>43599.458333333336</c:v>
                </c:pt>
                <c:pt idx="3204">
                  <c:v>43599.5</c:v>
                </c:pt>
                <c:pt idx="3205">
                  <c:v>43599.541666666664</c:v>
                </c:pt>
                <c:pt idx="3206">
                  <c:v>43599.583333333336</c:v>
                </c:pt>
                <c:pt idx="3207">
                  <c:v>43599.625</c:v>
                </c:pt>
                <c:pt idx="3208">
                  <c:v>43599.666666666664</c:v>
                </c:pt>
                <c:pt idx="3209">
                  <c:v>43599.708333333336</c:v>
                </c:pt>
                <c:pt idx="3210">
                  <c:v>43599.75</c:v>
                </c:pt>
                <c:pt idx="3211">
                  <c:v>43599.791666666664</c:v>
                </c:pt>
                <c:pt idx="3212">
                  <c:v>43599.833333333336</c:v>
                </c:pt>
                <c:pt idx="3213">
                  <c:v>43599.875</c:v>
                </c:pt>
                <c:pt idx="3214">
                  <c:v>43599.916666666664</c:v>
                </c:pt>
                <c:pt idx="3215">
                  <c:v>43599.958333333336</c:v>
                </c:pt>
                <c:pt idx="3216">
                  <c:v>43600</c:v>
                </c:pt>
                <c:pt idx="3217">
                  <c:v>43600.041666666664</c:v>
                </c:pt>
                <c:pt idx="3218">
                  <c:v>43600.083333333336</c:v>
                </c:pt>
                <c:pt idx="3219">
                  <c:v>43600.125</c:v>
                </c:pt>
                <c:pt idx="3220">
                  <c:v>43600.166666666664</c:v>
                </c:pt>
                <c:pt idx="3221">
                  <c:v>43600.208333333336</c:v>
                </c:pt>
                <c:pt idx="3222">
                  <c:v>43600.25</c:v>
                </c:pt>
                <c:pt idx="3223">
                  <c:v>43600.291666666664</c:v>
                </c:pt>
                <c:pt idx="3224">
                  <c:v>43600.333333333336</c:v>
                </c:pt>
                <c:pt idx="3225">
                  <c:v>43600.375</c:v>
                </c:pt>
                <c:pt idx="3226">
                  <c:v>43600.416666666664</c:v>
                </c:pt>
                <c:pt idx="3227">
                  <c:v>43600.458333333336</c:v>
                </c:pt>
                <c:pt idx="3228">
                  <c:v>43600.5</c:v>
                </c:pt>
                <c:pt idx="3229">
                  <c:v>43600.541666666664</c:v>
                </c:pt>
                <c:pt idx="3230">
                  <c:v>43600.583333333336</c:v>
                </c:pt>
                <c:pt idx="3231">
                  <c:v>43600.625</c:v>
                </c:pt>
                <c:pt idx="3232">
                  <c:v>43600.666666666664</c:v>
                </c:pt>
                <c:pt idx="3233">
                  <c:v>43600.708333333336</c:v>
                </c:pt>
                <c:pt idx="3234">
                  <c:v>43600.75</c:v>
                </c:pt>
                <c:pt idx="3235">
                  <c:v>43600.791666666664</c:v>
                </c:pt>
                <c:pt idx="3236">
                  <c:v>43600.833333333336</c:v>
                </c:pt>
                <c:pt idx="3237">
                  <c:v>43600.875</c:v>
                </c:pt>
                <c:pt idx="3238">
                  <c:v>43600.916666666664</c:v>
                </c:pt>
                <c:pt idx="3239">
                  <c:v>43600.958333333336</c:v>
                </c:pt>
                <c:pt idx="3240">
                  <c:v>43601</c:v>
                </c:pt>
                <c:pt idx="3241">
                  <c:v>43601.041666666664</c:v>
                </c:pt>
                <c:pt idx="3242">
                  <c:v>43601.083333333336</c:v>
                </c:pt>
                <c:pt idx="3243">
                  <c:v>43601.125</c:v>
                </c:pt>
                <c:pt idx="3244">
                  <c:v>43601.166666666664</c:v>
                </c:pt>
                <c:pt idx="3245">
                  <c:v>43601.208333333336</c:v>
                </c:pt>
                <c:pt idx="3246">
                  <c:v>43601.25</c:v>
                </c:pt>
                <c:pt idx="3247">
                  <c:v>43601.291666666664</c:v>
                </c:pt>
                <c:pt idx="3248">
                  <c:v>43601.333333333336</c:v>
                </c:pt>
                <c:pt idx="3249">
                  <c:v>43601.375</c:v>
                </c:pt>
                <c:pt idx="3250">
                  <c:v>43601.416666666664</c:v>
                </c:pt>
                <c:pt idx="3251">
                  <c:v>43601.458333333336</c:v>
                </c:pt>
                <c:pt idx="3252">
                  <c:v>43601.5</c:v>
                </c:pt>
                <c:pt idx="3253">
                  <c:v>43601.541666666664</c:v>
                </c:pt>
                <c:pt idx="3254">
                  <c:v>43601.583333333336</c:v>
                </c:pt>
                <c:pt idx="3255">
                  <c:v>43601.625</c:v>
                </c:pt>
                <c:pt idx="3256">
                  <c:v>43601.666666666664</c:v>
                </c:pt>
                <c:pt idx="3257">
                  <c:v>43601.708333333336</c:v>
                </c:pt>
                <c:pt idx="3258">
                  <c:v>43601.75</c:v>
                </c:pt>
                <c:pt idx="3259">
                  <c:v>43601.791666666664</c:v>
                </c:pt>
                <c:pt idx="3260">
                  <c:v>43601.833333333336</c:v>
                </c:pt>
                <c:pt idx="3261">
                  <c:v>43601.875</c:v>
                </c:pt>
                <c:pt idx="3262">
                  <c:v>43601.916666666664</c:v>
                </c:pt>
                <c:pt idx="3263">
                  <c:v>43601.958333333336</c:v>
                </c:pt>
                <c:pt idx="3264">
                  <c:v>43602</c:v>
                </c:pt>
                <c:pt idx="3265">
                  <c:v>43602.041666666664</c:v>
                </c:pt>
                <c:pt idx="3266">
                  <c:v>43602.083333333336</c:v>
                </c:pt>
                <c:pt idx="3267">
                  <c:v>43602.125</c:v>
                </c:pt>
                <c:pt idx="3268">
                  <c:v>43602.166666666664</c:v>
                </c:pt>
                <c:pt idx="3269">
                  <c:v>43602.208333333336</c:v>
                </c:pt>
                <c:pt idx="3270">
                  <c:v>43602.25</c:v>
                </c:pt>
                <c:pt idx="3271">
                  <c:v>43602.291666666664</c:v>
                </c:pt>
                <c:pt idx="3272">
                  <c:v>43602.333333333336</c:v>
                </c:pt>
                <c:pt idx="3273">
                  <c:v>43602.375</c:v>
                </c:pt>
                <c:pt idx="3274">
                  <c:v>43602.416666666664</c:v>
                </c:pt>
                <c:pt idx="3275">
                  <c:v>43602.458333333336</c:v>
                </c:pt>
                <c:pt idx="3276">
                  <c:v>43602.5</c:v>
                </c:pt>
                <c:pt idx="3277">
                  <c:v>43602.541666666664</c:v>
                </c:pt>
                <c:pt idx="3278">
                  <c:v>43602.583333333336</c:v>
                </c:pt>
                <c:pt idx="3279">
                  <c:v>43602.625</c:v>
                </c:pt>
                <c:pt idx="3280">
                  <c:v>43602.666666666664</c:v>
                </c:pt>
                <c:pt idx="3281">
                  <c:v>43602.708333333336</c:v>
                </c:pt>
                <c:pt idx="3282">
                  <c:v>43602.75</c:v>
                </c:pt>
                <c:pt idx="3283">
                  <c:v>43602.791666666664</c:v>
                </c:pt>
                <c:pt idx="3284">
                  <c:v>43602.833333333336</c:v>
                </c:pt>
                <c:pt idx="3285">
                  <c:v>43602.875</c:v>
                </c:pt>
                <c:pt idx="3286">
                  <c:v>43602.916666666664</c:v>
                </c:pt>
                <c:pt idx="3287">
                  <c:v>43602.958333333336</c:v>
                </c:pt>
                <c:pt idx="3288">
                  <c:v>43603</c:v>
                </c:pt>
                <c:pt idx="3289">
                  <c:v>43603.041666666664</c:v>
                </c:pt>
                <c:pt idx="3290">
                  <c:v>43603.083333333336</c:v>
                </c:pt>
                <c:pt idx="3291">
                  <c:v>43603.125</c:v>
                </c:pt>
                <c:pt idx="3292">
                  <c:v>43603.166666666664</c:v>
                </c:pt>
                <c:pt idx="3293">
                  <c:v>43603.208333333336</c:v>
                </c:pt>
                <c:pt idx="3294">
                  <c:v>43603.25</c:v>
                </c:pt>
                <c:pt idx="3295">
                  <c:v>43603.291666666664</c:v>
                </c:pt>
                <c:pt idx="3296">
                  <c:v>43603.333333333336</c:v>
                </c:pt>
                <c:pt idx="3297">
                  <c:v>43603.375</c:v>
                </c:pt>
                <c:pt idx="3298">
                  <c:v>43603.416666666664</c:v>
                </c:pt>
                <c:pt idx="3299">
                  <c:v>43603.458333333336</c:v>
                </c:pt>
                <c:pt idx="3300">
                  <c:v>43603.5</c:v>
                </c:pt>
                <c:pt idx="3301">
                  <c:v>43603.541666666664</c:v>
                </c:pt>
                <c:pt idx="3302">
                  <c:v>43603.583333333336</c:v>
                </c:pt>
                <c:pt idx="3303">
                  <c:v>43603.625</c:v>
                </c:pt>
                <c:pt idx="3304">
                  <c:v>43603.666666666664</c:v>
                </c:pt>
                <c:pt idx="3305">
                  <c:v>43603.708333333336</c:v>
                </c:pt>
                <c:pt idx="3306">
                  <c:v>43603.75</c:v>
                </c:pt>
                <c:pt idx="3307">
                  <c:v>43603.791666666664</c:v>
                </c:pt>
                <c:pt idx="3308">
                  <c:v>43603.833333333336</c:v>
                </c:pt>
                <c:pt idx="3309">
                  <c:v>43603.875</c:v>
                </c:pt>
                <c:pt idx="3310">
                  <c:v>43603.916666666664</c:v>
                </c:pt>
                <c:pt idx="3311">
                  <c:v>43603.958333333336</c:v>
                </c:pt>
                <c:pt idx="3312">
                  <c:v>43604</c:v>
                </c:pt>
                <c:pt idx="3313">
                  <c:v>43604.041666666664</c:v>
                </c:pt>
                <c:pt idx="3314">
                  <c:v>43604.083333333336</c:v>
                </c:pt>
                <c:pt idx="3315">
                  <c:v>43604.125</c:v>
                </c:pt>
                <c:pt idx="3316">
                  <c:v>43604.166666666664</c:v>
                </c:pt>
                <c:pt idx="3317">
                  <c:v>43604.208333333336</c:v>
                </c:pt>
                <c:pt idx="3318">
                  <c:v>43604.25</c:v>
                </c:pt>
                <c:pt idx="3319">
                  <c:v>43604.291666666664</c:v>
                </c:pt>
                <c:pt idx="3320">
                  <c:v>43604.333333333336</c:v>
                </c:pt>
                <c:pt idx="3321">
                  <c:v>43604.375</c:v>
                </c:pt>
                <c:pt idx="3322">
                  <c:v>43604.416666666664</c:v>
                </c:pt>
                <c:pt idx="3323">
                  <c:v>43604.458333333336</c:v>
                </c:pt>
                <c:pt idx="3324">
                  <c:v>43604.5</c:v>
                </c:pt>
                <c:pt idx="3325">
                  <c:v>43604.541666666664</c:v>
                </c:pt>
                <c:pt idx="3326">
                  <c:v>43604.583333333336</c:v>
                </c:pt>
                <c:pt idx="3327">
                  <c:v>43604.625</c:v>
                </c:pt>
                <c:pt idx="3328">
                  <c:v>43604.666666666664</c:v>
                </c:pt>
                <c:pt idx="3329">
                  <c:v>43604.708333333336</c:v>
                </c:pt>
                <c:pt idx="3330">
                  <c:v>43604.75</c:v>
                </c:pt>
                <c:pt idx="3331">
                  <c:v>43604.791666666664</c:v>
                </c:pt>
                <c:pt idx="3332">
                  <c:v>43604.833333333336</c:v>
                </c:pt>
                <c:pt idx="3333">
                  <c:v>43604.875</c:v>
                </c:pt>
                <c:pt idx="3334">
                  <c:v>43604.916666666664</c:v>
                </c:pt>
                <c:pt idx="3335">
                  <c:v>43604.958333333336</c:v>
                </c:pt>
                <c:pt idx="3336">
                  <c:v>43605</c:v>
                </c:pt>
                <c:pt idx="3337">
                  <c:v>43605.041666666664</c:v>
                </c:pt>
                <c:pt idx="3338">
                  <c:v>43605.083333333336</c:v>
                </c:pt>
                <c:pt idx="3339">
                  <c:v>43605.125</c:v>
                </c:pt>
                <c:pt idx="3340">
                  <c:v>43605.166666666664</c:v>
                </c:pt>
                <c:pt idx="3341">
                  <c:v>43605.208333333336</c:v>
                </c:pt>
                <c:pt idx="3342">
                  <c:v>43605.25</c:v>
                </c:pt>
                <c:pt idx="3343">
                  <c:v>43605.291666666664</c:v>
                </c:pt>
                <c:pt idx="3344">
                  <c:v>43605.333333333336</c:v>
                </c:pt>
                <c:pt idx="3345">
                  <c:v>43605.375</c:v>
                </c:pt>
                <c:pt idx="3346">
                  <c:v>43605.416666666664</c:v>
                </c:pt>
                <c:pt idx="3347">
                  <c:v>43605.458333333336</c:v>
                </c:pt>
                <c:pt idx="3348">
                  <c:v>43605.5</c:v>
                </c:pt>
                <c:pt idx="3349">
                  <c:v>43605.541666666664</c:v>
                </c:pt>
                <c:pt idx="3350">
                  <c:v>43605.583333333336</c:v>
                </c:pt>
                <c:pt idx="3351">
                  <c:v>43605.625</c:v>
                </c:pt>
                <c:pt idx="3352">
                  <c:v>43605.666666666664</c:v>
                </c:pt>
                <c:pt idx="3353">
                  <c:v>43605.708333333336</c:v>
                </c:pt>
                <c:pt idx="3354">
                  <c:v>43605.75</c:v>
                </c:pt>
                <c:pt idx="3355">
                  <c:v>43605.791666666664</c:v>
                </c:pt>
                <c:pt idx="3356">
                  <c:v>43605.833333333336</c:v>
                </c:pt>
                <c:pt idx="3357">
                  <c:v>43605.875</c:v>
                </c:pt>
                <c:pt idx="3358">
                  <c:v>43605.916666666664</c:v>
                </c:pt>
                <c:pt idx="3359">
                  <c:v>43605.958333333336</c:v>
                </c:pt>
                <c:pt idx="3360">
                  <c:v>43606</c:v>
                </c:pt>
                <c:pt idx="3361">
                  <c:v>43606.041666666664</c:v>
                </c:pt>
                <c:pt idx="3362">
                  <c:v>43606.083333333336</c:v>
                </c:pt>
                <c:pt idx="3363">
                  <c:v>43606.125</c:v>
                </c:pt>
                <c:pt idx="3364">
                  <c:v>43606.166666666664</c:v>
                </c:pt>
                <c:pt idx="3365">
                  <c:v>43606.208333333336</c:v>
                </c:pt>
                <c:pt idx="3366">
                  <c:v>43606.25</c:v>
                </c:pt>
                <c:pt idx="3367">
                  <c:v>43606.291666666664</c:v>
                </c:pt>
                <c:pt idx="3368">
                  <c:v>43606.333333333336</c:v>
                </c:pt>
                <c:pt idx="3369">
                  <c:v>43606.375</c:v>
                </c:pt>
                <c:pt idx="3370">
                  <c:v>43606.416666666664</c:v>
                </c:pt>
                <c:pt idx="3371">
                  <c:v>43606.458333333336</c:v>
                </c:pt>
                <c:pt idx="3372">
                  <c:v>43606.5</c:v>
                </c:pt>
                <c:pt idx="3373">
                  <c:v>43606.541666666664</c:v>
                </c:pt>
                <c:pt idx="3374">
                  <c:v>43606.583333333336</c:v>
                </c:pt>
                <c:pt idx="3375">
                  <c:v>43606.625</c:v>
                </c:pt>
                <c:pt idx="3376">
                  <c:v>43606.666666666664</c:v>
                </c:pt>
                <c:pt idx="3377">
                  <c:v>43606.708333333336</c:v>
                </c:pt>
                <c:pt idx="3378">
                  <c:v>43606.75</c:v>
                </c:pt>
                <c:pt idx="3379">
                  <c:v>43606.791666666664</c:v>
                </c:pt>
                <c:pt idx="3380">
                  <c:v>43606.833333333336</c:v>
                </c:pt>
                <c:pt idx="3381">
                  <c:v>43606.875</c:v>
                </c:pt>
                <c:pt idx="3382">
                  <c:v>43606.916666666664</c:v>
                </c:pt>
                <c:pt idx="3383">
                  <c:v>43606.958333333336</c:v>
                </c:pt>
                <c:pt idx="3384">
                  <c:v>43607</c:v>
                </c:pt>
                <c:pt idx="3385">
                  <c:v>43607.041666666664</c:v>
                </c:pt>
                <c:pt idx="3386">
                  <c:v>43607.083333333336</c:v>
                </c:pt>
                <c:pt idx="3387">
                  <c:v>43607.125</c:v>
                </c:pt>
                <c:pt idx="3388">
                  <c:v>43607.166666666664</c:v>
                </c:pt>
                <c:pt idx="3389">
                  <c:v>43607.208333333336</c:v>
                </c:pt>
                <c:pt idx="3390">
                  <c:v>43607.25</c:v>
                </c:pt>
                <c:pt idx="3391">
                  <c:v>43607.291666666664</c:v>
                </c:pt>
                <c:pt idx="3392">
                  <c:v>43607.333333333336</c:v>
                </c:pt>
                <c:pt idx="3393">
                  <c:v>43607.375</c:v>
                </c:pt>
                <c:pt idx="3394">
                  <c:v>43607.416666666664</c:v>
                </c:pt>
                <c:pt idx="3395">
                  <c:v>43607.458333333336</c:v>
                </c:pt>
                <c:pt idx="3396">
                  <c:v>43607.5</c:v>
                </c:pt>
                <c:pt idx="3397">
                  <c:v>43607.541666666664</c:v>
                </c:pt>
                <c:pt idx="3398">
                  <c:v>43607.583333333336</c:v>
                </c:pt>
                <c:pt idx="3399">
                  <c:v>43607.625</c:v>
                </c:pt>
                <c:pt idx="3400">
                  <c:v>43607.666666666664</c:v>
                </c:pt>
                <c:pt idx="3401">
                  <c:v>43607.708333333336</c:v>
                </c:pt>
                <c:pt idx="3402">
                  <c:v>43607.75</c:v>
                </c:pt>
                <c:pt idx="3403">
                  <c:v>43607.791666666664</c:v>
                </c:pt>
                <c:pt idx="3404">
                  <c:v>43607.833333333336</c:v>
                </c:pt>
                <c:pt idx="3405">
                  <c:v>43607.875</c:v>
                </c:pt>
                <c:pt idx="3406">
                  <c:v>43607.916666666664</c:v>
                </c:pt>
                <c:pt idx="3407">
                  <c:v>43607.958333333336</c:v>
                </c:pt>
                <c:pt idx="3408">
                  <c:v>43608</c:v>
                </c:pt>
                <c:pt idx="3409">
                  <c:v>43608.041666666664</c:v>
                </c:pt>
                <c:pt idx="3410">
                  <c:v>43608.083333333336</c:v>
                </c:pt>
                <c:pt idx="3411">
                  <c:v>43608.125</c:v>
                </c:pt>
                <c:pt idx="3412">
                  <c:v>43608.166666666664</c:v>
                </c:pt>
                <c:pt idx="3413">
                  <c:v>43608.208333333336</c:v>
                </c:pt>
                <c:pt idx="3414">
                  <c:v>43608.25</c:v>
                </c:pt>
                <c:pt idx="3415">
                  <c:v>43608.291666666664</c:v>
                </c:pt>
                <c:pt idx="3416">
                  <c:v>43608.333333333336</c:v>
                </c:pt>
                <c:pt idx="3417">
                  <c:v>43608.375</c:v>
                </c:pt>
                <c:pt idx="3418">
                  <c:v>43608.416666666664</c:v>
                </c:pt>
                <c:pt idx="3419">
                  <c:v>43608.458333333336</c:v>
                </c:pt>
                <c:pt idx="3420">
                  <c:v>43608.5</c:v>
                </c:pt>
                <c:pt idx="3421">
                  <c:v>43608.541666666664</c:v>
                </c:pt>
                <c:pt idx="3422">
                  <c:v>43608.583333333336</c:v>
                </c:pt>
                <c:pt idx="3423">
                  <c:v>43608.625</c:v>
                </c:pt>
                <c:pt idx="3424">
                  <c:v>43608.666666666664</c:v>
                </c:pt>
                <c:pt idx="3425">
                  <c:v>43608.708333333336</c:v>
                </c:pt>
                <c:pt idx="3426">
                  <c:v>43608.75</c:v>
                </c:pt>
                <c:pt idx="3427">
                  <c:v>43608.791666666664</c:v>
                </c:pt>
                <c:pt idx="3428">
                  <c:v>43608.833333333336</c:v>
                </c:pt>
                <c:pt idx="3429">
                  <c:v>43608.875</c:v>
                </c:pt>
                <c:pt idx="3430">
                  <c:v>43608.916666666664</c:v>
                </c:pt>
                <c:pt idx="3431">
                  <c:v>43608.958333333336</c:v>
                </c:pt>
                <c:pt idx="3432">
                  <c:v>43609</c:v>
                </c:pt>
                <c:pt idx="3433">
                  <c:v>43609.041666666664</c:v>
                </c:pt>
                <c:pt idx="3434">
                  <c:v>43609.083333333336</c:v>
                </c:pt>
                <c:pt idx="3435">
                  <c:v>43609.125</c:v>
                </c:pt>
                <c:pt idx="3436">
                  <c:v>43609.166666666664</c:v>
                </c:pt>
                <c:pt idx="3437">
                  <c:v>43609.208333333336</c:v>
                </c:pt>
                <c:pt idx="3438">
                  <c:v>43609.25</c:v>
                </c:pt>
                <c:pt idx="3439">
                  <c:v>43609.291666666664</c:v>
                </c:pt>
                <c:pt idx="3440">
                  <c:v>43609.333333333336</c:v>
                </c:pt>
                <c:pt idx="3441">
                  <c:v>43609.375</c:v>
                </c:pt>
                <c:pt idx="3442">
                  <c:v>43609.416666666664</c:v>
                </c:pt>
                <c:pt idx="3443">
                  <c:v>43609.458333333336</c:v>
                </c:pt>
                <c:pt idx="3444">
                  <c:v>43609.5</c:v>
                </c:pt>
                <c:pt idx="3445">
                  <c:v>43609.541666666664</c:v>
                </c:pt>
                <c:pt idx="3446">
                  <c:v>43609.583333333336</c:v>
                </c:pt>
                <c:pt idx="3447">
                  <c:v>43609.625</c:v>
                </c:pt>
                <c:pt idx="3448">
                  <c:v>43609.666666666664</c:v>
                </c:pt>
                <c:pt idx="3449">
                  <c:v>43609.708333333336</c:v>
                </c:pt>
                <c:pt idx="3450">
                  <c:v>43609.75</c:v>
                </c:pt>
                <c:pt idx="3451">
                  <c:v>43609.791666666664</c:v>
                </c:pt>
                <c:pt idx="3452">
                  <c:v>43609.833333333336</c:v>
                </c:pt>
                <c:pt idx="3453">
                  <c:v>43609.875</c:v>
                </c:pt>
                <c:pt idx="3454">
                  <c:v>43609.916666666664</c:v>
                </c:pt>
                <c:pt idx="3455">
                  <c:v>43609.958333333336</c:v>
                </c:pt>
                <c:pt idx="3456">
                  <c:v>43610</c:v>
                </c:pt>
                <c:pt idx="3457">
                  <c:v>43610.041666666664</c:v>
                </c:pt>
                <c:pt idx="3458">
                  <c:v>43610.083333333336</c:v>
                </c:pt>
                <c:pt idx="3459">
                  <c:v>43610.125</c:v>
                </c:pt>
                <c:pt idx="3460">
                  <c:v>43610.166666666664</c:v>
                </c:pt>
                <c:pt idx="3461">
                  <c:v>43610.208333333336</c:v>
                </c:pt>
                <c:pt idx="3462">
                  <c:v>43610.25</c:v>
                </c:pt>
                <c:pt idx="3463">
                  <c:v>43610.291666666664</c:v>
                </c:pt>
                <c:pt idx="3464">
                  <c:v>43610.333333333336</c:v>
                </c:pt>
                <c:pt idx="3465">
                  <c:v>43610.375</c:v>
                </c:pt>
                <c:pt idx="3466">
                  <c:v>43610.416666666664</c:v>
                </c:pt>
                <c:pt idx="3467">
                  <c:v>43610.458333333336</c:v>
                </c:pt>
                <c:pt idx="3468">
                  <c:v>43610.5</c:v>
                </c:pt>
                <c:pt idx="3469">
                  <c:v>43610.541666666664</c:v>
                </c:pt>
                <c:pt idx="3470">
                  <c:v>43610.583333333336</c:v>
                </c:pt>
                <c:pt idx="3471">
                  <c:v>43610.625</c:v>
                </c:pt>
                <c:pt idx="3472">
                  <c:v>43610.666666666664</c:v>
                </c:pt>
                <c:pt idx="3473">
                  <c:v>43610.708333333336</c:v>
                </c:pt>
                <c:pt idx="3474">
                  <c:v>43610.75</c:v>
                </c:pt>
                <c:pt idx="3475">
                  <c:v>43610.791666666664</c:v>
                </c:pt>
                <c:pt idx="3476">
                  <c:v>43610.833333333336</c:v>
                </c:pt>
                <c:pt idx="3477">
                  <c:v>43610.875</c:v>
                </c:pt>
                <c:pt idx="3478">
                  <c:v>43610.916666666664</c:v>
                </c:pt>
                <c:pt idx="3479">
                  <c:v>43610.958333333336</c:v>
                </c:pt>
                <c:pt idx="3480">
                  <c:v>43611</c:v>
                </c:pt>
                <c:pt idx="3481">
                  <c:v>43611.041666666664</c:v>
                </c:pt>
                <c:pt idx="3482">
                  <c:v>43611.083333333336</c:v>
                </c:pt>
                <c:pt idx="3483">
                  <c:v>43611.125</c:v>
                </c:pt>
                <c:pt idx="3484">
                  <c:v>43611.166666666664</c:v>
                </c:pt>
                <c:pt idx="3485">
                  <c:v>43611.208333333336</c:v>
                </c:pt>
                <c:pt idx="3486">
                  <c:v>43611.25</c:v>
                </c:pt>
                <c:pt idx="3487">
                  <c:v>43611.291666666664</c:v>
                </c:pt>
                <c:pt idx="3488">
                  <c:v>43611.333333333336</c:v>
                </c:pt>
                <c:pt idx="3489">
                  <c:v>43611.375</c:v>
                </c:pt>
                <c:pt idx="3490">
                  <c:v>43611.416666666664</c:v>
                </c:pt>
                <c:pt idx="3491">
                  <c:v>43611.458333333336</c:v>
                </c:pt>
                <c:pt idx="3492">
                  <c:v>43611.5</c:v>
                </c:pt>
                <c:pt idx="3493">
                  <c:v>43611.541666666664</c:v>
                </c:pt>
                <c:pt idx="3494">
                  <c:v>43611.583333333336</c:v>
                </c:pt>
                <c:pt idx="3495">
                  <c:v>43611.625</c:v>
                </c:pt>
                <c:pt idx="3496">
                  <c:v>43611.666666666664</c:v>
                </c:pt>
                <c:pt idx="3497">
                  <c:v>43611.708333333336</c:v>
                </c:pt>
                <c:pt idx="3498">
                  <c:v>43611.75</c:v>
                </c:pt>
                <c:pt idx="3499">
                  <c:v>43611.791666666664</c:v>
                </c:pt>
                <c:pt idx="3500">
                  <c:v>43611.833333333336</c:v>
                </c:pt>
                <c:pt idx="3501">
                  <c:v>43611.875</c:v>
                </c:pt>
                <c:pt idx="3502">
                  <c:v>43611.916666666664</c:v>
                </c:pt>
                <c:pt idx="3503">
                  <c:v>43611.958333333336</c:v>
                </c:pt>
                <c:pt idx="3504">
                  <c:v>43612</c:v>
                </c:pt>
                <c:pt idx="3505">
                  <c:v>43612.041666666664</c:v>
                </c:pt>
                <c:pt idx="3506">
                  <c:v>43612.083333333336</c:v>
                </c:pt>
                <c:pt idx="3507">
                  <c:v>43612.125</c:v>
                </c:pt>
                <c:pt idx="3508">
                  <c:v>43612.166666666664</c:v>
                </c:pt>
                <c:pt idx="3509">
                  <c:v>43612.208333333336</c:v>
                </c:pt>
                <c:pt idx="3510">
                  <c:v>43612.25</c:v>
                </c:pt>
                <c:pt idx="3511">
                  <c:v>43612.291666666664</c:v>
                </c:pt>
                <c:pt idx="3512">
                  <c:v>43612.333333333336</c:v>
                </c:pt>
                <c:pt idx="3513">
                  <c:v>43612.375</c:v>
                </c:pt>
                <c:pt idx="3514">
                  <c:v>43612.416666666664</c:v>
                </c:pt>
                <c:pt idx="3515">
                  <c:v>43612.458333333336</c:v>
                </c:pt>
                <c:pt idx="3516">
                  <c:v>43612.5</c:v>
                </c:pt>
                <c:pt idx="3517">
                  <c:v>43612.541666666664</c:v>
                </c:pt>
                <c:pt idx="3518">
                  <c:v>43612.583333333336</c:v>
                </c:pt>
                <c:pt idx="3519">
                  <c:v>43612.625</c:v>
                </c:pt>
                <c:pt idx="3520">
                  <c:v>43612.666666666664</c:v>
                </c:pt>
                <c:pt idx="3521">
                  <c:v>43612.708333333336</c:v>
                </c:pt>
                <c:pt idx="3522">
                  <c:v>43612.75</c:v>
                </c:pt>
                <c:pt idx="3523">
                  <c:v>43612.791666666664</c:v>
                </c:pt>
                <c:pt idx="3524">
                  <c:v>43612.833333333336</c:v>
                </c:pt>
                <c:pt idx="3525">
                  <c:v>43612.875</c:v>
                </c:pt>
                <c:pt idx="3526">
                  <c:v>43612.916666666664</c:v>
                </c:pt>
                <c:pt idx="3527">
                  <c:v>43612.958333333336</c:v>
                </c:pt>
                <c:pt idx="3528">
                  <c:v>43613</c:v>
                </c:pt>
                <c:pt idx="3529">
                  <c:v>43613.041666666664</c:v>
                </c:pt>
                <c:pt idx="3530">
                  <c:v>43613.083333333336</c:v>
                </c:pt>
                <c:pt idx="3531">
                  <c:v>43613.125</c:v>
                </c:pt>
                <c:pt idx="3532">
                  <c:v>43613.166666666664</c:v>
                </c:pt>
                <c:pt idx="3533">
                  <c:v>43613.208333333336</c:v>
                </c:pt>
                <c:pt idx="3534">
                  <c:v>43613.25</c:v>
                </c:pt>
                <c:pt idx="3535">
                  <c:v>43613.291666666664</c:v>
                </c:pt>
                <c:pt idx="3536">
                  <c:v>43613.333333333336</c:v>
                </c:pt>
                <c:pt idx="3537">
                  <c:v>43613.375</c:v>
                </c:pt>
                <c:pt idx="3538">
                  <c:v>43613.416666666664</c:v>
                </c:pt>
                <c:pt idx="3539">
                  <c:v>43613.458333333336</c:v>
                </c:pt>
                <c:pt idx="3540">
                  <c:v>43613.5</c:v>
                </c:pt>
                <c:pt idx="3541">
                  <c:v>43613.541666666664</c:v>
                </c:pt>
                <c:pt idx="3542">
                  <c:v>43613.583333333336</c:v>
                </c:pt>
                <c:pt idx="3543">
                  <c:v>43613.625</c:v>
                </c:pt>
                <c:pt idx="3544">
                  <c:v>43613.666666666664</c:v>
                </c:pt>
                <c:pt idx="3545">
                  <c:v>43613.708333333336</c:v>
                </c:pt>
                <c:pt idx="3546">
                  <c:v>43613.75</c:v>
                </c:pt>
                <c:pt idx="3547">
                  <c:v>43613.791666666664</c:v>
                </c:pt>
                <c:pt idx="3548">
                  <c:v>43613.833333333336</c:v>
                </c:pt>
                <c:pt idx="3549">
                  <c:v>43613.875</c:v>
                </c:pt>
                <c:pt idx="3550">
                  <c:v>43613.916666666664</c:v>
                </c:pt>
                <c:pt idx="3551">
                  <c:v>43613.958333333336</c:v>
                </c:pt>
                <c:pt idx="3552">
                  <c:v>43614</c:v>
                </c:pt>
                <c:pt idx="3553">
                  <c:v>43614.041666666664</c:v>
                </c:pt>
                <c:pt idx="3554">
                  <c:v>43614.083333333336</c:v>
                </c:pt>
                <c:pt idx="3555">
                  <c:v>43614.125</c:v>
                </c:pt>
                <c:pt idx="3556">
                  <c:v>43614.166666666664</c:v>
                </c:pt>
                <c:pt idx="3557">
                  <c:v>43614.208333333336</c:v>
                </c:pt>
                <c:pt idx="3558">
                  <c:v>43614.25</c:v>
                </c:pt>
                <c:pt idx="3559">
                  <c:v>43614.291666666664</c:v>
                </c:pt>
                <c:pt idx="3560">
                  <c:v>43614.333333333336</c:v>
                </c:pt>
                <c:pt idx="3561">
                  <c:v>43614.375</c:v>
                </c:pt>
                <c:pt idx="3562">
                  <c:v>43614.416666666664</c:v>
                </c:pt>
                <c:pt idx="3563">
                  <c:v>43614.458333333336</c:v>
                </c:pt>
                <c:pt idx="3564">
                  <c:v>43614.5</c:v>
                </c:pt>
                <c:pt idx="3565">
                  <c:v>43614.541666666664</c:v>
                </c:pt>
                <c:pt idx="3566">
                  <c:v>43614.583333333336</c:v>
                </c:pt>
                <c:pt idx="3567">
                  <c:v>43614.625</c:v>
                </c:pt>
                <c:pt idx="3568">
                  <c:v>43614.666666666664</c:v>
                </c:pt>
                <c:pt idx="3569">
                  <c:v>43614.708333333336</c:v>
                </c:pt>
                <c:pt idx="3570">
                  <c:v>43614.75</c:v>
                </c:pt>
                <c:pt idx="3571">
                  <c:v>43614.791666666664</c:v>
                </c:pt>
                <c:pt idx="3572">
                  <c:v>43614.833333333336</c:v>
                </c:pt>
                <c:pt idx="3573">
                  <c:v>43614.875</c:v>
                </c:pt>
                <c:pt idx="3574">
                  <c:v>43614.916666666664</c:v>
                </c:pt>
                <c:pt idx="3575">
                  <c:v>43614.958333333336</c:v>
                </c:pt>
                <c:pt idx="3576">
                  <c:v>43615</c:v>
                </c:pt>
                <c:pt idx="3577">
                  <c:v>43615.041666666664</c:v>
                </c:pt>
                <c:pt idx="3578">
                  <c:v>43615.083333333336</c:v>
                </c:pt>
                <c:pt idx="3579">
                  <c:v>43615.125</c:v>
                </c:pt>
                <c:pt idx="3580">
                  <c:v>43615.166666666664</c:v>
                </c:pt>
                <c:pt idx="3581">
                  <c:v>43615.208333333336</c:v>
                </c:pt>
                <c:pt idx="3582">
                  <c:v>43615.25</c:v>
                </c:pt>
                <c:pt idx="3583">
                  <c:v>43615.291666666664</c:v>
                </c:pt>
                <c:pt idx="3584">
                  <c:v>43615.333333333336</c:v>
                </c:pt>
                <c:pt idx="3585">
                  <c:v>43615.375</c:v>
                </c:pt>
                <c:pt idx="3586">
                  <c:v>43615.416666666664</c:v>
                </c:pt>
                <c:pt idx="3587">
                  <c:v>43615.458333333336</c:v>
                </c:pt>
                <c:pt idx="3588">
                  <c:v>43615.5</c:v>
                </c:pt>
                <c:pt idx="3589">
                  <c:v>43615.541666666664</c:v>
                </c:pt>
                <c:pt idx="3590">
                  <c:v>43615.583333333336</c:v>
                </c:pt>
                <c:pt idx="3591">
                  <c:v>43615.625</c:v>
                </c:pt>
                <c:pt idx="3592">
                  <c:v>43615.666666666664</c:v>
                </c:pt>
                <c:pt idx="3593">
                  <c:v>43615.708333333336</c:v>
                </c:pt>
                <c:pt idx="3594">
                  <c:v>43615.75</c:v>
                </c:pt>
                <c:pt idx="3595">
                  <c:v>43615.791666666664</c:v>
                </c:pt>
                <c:pt idx="3596">
                  <c:v>43615.833333333336</c:v>
                </c:pt>
                <c:pt idx="3597">
                  <c:v>43615.875</c:v>
                </c:pt>
                <c:pt idx="3598">
                  <c:v>43615.916666666664</c:v>
                </c:pt>
                <c:pt idx="3599">
                  <c:v>43615.958333333336</c:v>
                </c:pt>
                <c:pt idx="3600">
                  <c:v>43616</c:v>
                </c:pt>
                <c:pt idx="3601">
                  <c:v>43616.041666666664</c:v>
                </c:pt>
                <c:pt idx="3602">
                  <c:v>43616.083333333336</c:v>
                </c:pt>
                <c:pt idx="3603">
                  <c:v>43616.125</c:v>
                </c:pt>
                <c:pt idx="3604">
                  <c:v>43616.166666666664</c:v>
                </c:pt>
                <c:pt idx="3605">
                  <c:v>43616.208333333336</c:v>
                </c:pt>
                <c:pt idx="3606">
                  <c:v>43616.25</c:v>
                </c:pt>
                <c:pt idx="3607">
                  <c:v>43616.291666666664</c:v>
                </c:pt>
                <c:pt idx="3608">
                  <c:v>43616.333333333336</c:v>
                </c:pt>
                <c:pt idx="3609">
                  <c:v>43616.375</c:v>
                </c:pt>
                <c:pt idx="3610">
                  <c:v>43616.416666666664</c:v>
                </c:pt>
                <c:pt idx="3611">
                  <c:v>43616.458333333336</c:v>
                </c:pt>
                <c:pt idx="3612">
                  <c:v>43616.5</c:v>
                </c:pt>
                <c:pt idx="3613">
                  <c:v>43616.541666666664</c:v>
                </c:pt>
                <c:pt idx="3614">
                  <c:v>43616.583333333336</c:v>
                </c:pt>
                <c:pt idx="3615">
                  <c:v>43616.625</c:v>
                </c:pt>
                <c:pt idx="3616">
                  <c:v>43616.666666666664</c:v>
                </c:pt>
                <c:pt idx="3617">
                  <c:v>43616.708333333336</c:v>
                </c:pt>
                <c:pt idx="3618">
                  <c:v>43616.75</c:v>
                </c:pt>
                <c:pt idx="3619">
                  <c:v>43616.791666666664</c:v>
                </c:pt>
                <c:pt idx="3620">
                  <c:v>43616.833333333336</c:v>
                </c:pt>
                <c:pt idx="3621">
                  <c:v>43616.875</c:v>
                </c:pt>
                <c:pt idx="3622">
                  <c:v>43616.916666666664</c:v>
                </c:pt>
                <c:pt idx="3623">
                  <c:v>43616.958333333336</c:v>
                </c:pt>
                <c:pt idx="3624">
                  <c:v>43617</c:v>
                </c:pt>
                <c:pt idx="3625">
                  <c:v>43617.041666666664</c:v>
                </c:pt>
                <c:pt idx="3626">
                  <c:v>43617.083333333336</c:v>
                </c:pt>
                <c:pt idx="3627">
                  <c:v>43617.125</c:v>
                </c:pt>
                <c:pt idx="3628">
                  <c:v>43617.166666666664</c:v>
                </c:pt>
                <c:pt idx="3629">
                  <c:v>43617.208333333336</c:v>
                </c:pt>
                <c:pt idx="3630">
                  <c:v>43617.25</c:v>
                </c:pt>
                <c:pt idx="3631">
                  <c:v>43617.291666666664</c:v>
                </c:pt>
                <c:pt idx="3632">
                  <c:v>43617.333333333336</c:v>
                </c:pt>
                <c:pt idx="3633">
                  <c:v>43617.375</c:v>
                </c:pt>
                <c:pt idx="3634">
                  <c:v>43617.416666666664</c:v>
                </c:pt>
                <c:pt idx="3635">
                  <c:v>43617.458333333336</c:v>
                </c:pt>
                <c:pt idx="3636">
                  <c:v>43617.5</c:v>
                </c:pt>
                <c:pt idx="3637">
                  <c:v>43617.541666666664</c:v>
                </c:pt>
                <c:pt idx="3638">
                  <c:v>43617.583333333336</c:v>
                </c:pt>
                <c:pt idx="3639">
                  <c:v>43617.625</c:v>
                </c:pt>
                <c:pt idx="3640">
                  <c:v>43617.666666666664</c:v>
                </c:pt>
                <c:pt idx="3641">
                  <c:v>43617.708333333336</c:v>
                </c:pt>
                <c:pt idx="3642">
                  <c:v>43617.75</c:v>
                </c:pt>
                <c:pt idx="3643">
                  <c:v>43617.791666666664</c:v>
                </c:pt>
                <c:pt idx="3644">
                  <c:v>43617.833333333336</c:v>
                </c:pt>
                <c:pt idx="3645">
                  <c:v>43617.875</c:v>
                </c:pt>
                <c:pt idx="3646">
                  <c:v>43617.916666666664</c:v>
                </c:pt>
                <c:pt idx="3647">
                  <c:v>43617.958333333336</c:v>
                </c:pt>
                <c:pt idx="3648">
                  <c:v>43618</c:v>
                </c:pt>
                <c:pt idx="3649">
                  <c:v>43618.041666666664</c:v>
                </c:pt>
                <c:pt idx="3650">
                  <c:v>43618.083333333336</c:v>
                </c:pt>
                <c:pt idx="3651">
                  <c:v>43618.125</c:v>
                </c:pt>
                <c:pt idx="3652">
                  <c:v>43618.166666666664</c:v>
                </c:pt>
                <c:pt idx="3653">
                  <c:v>43618.208333333336</c:v>
                </c:pt>
                <c:pt idx="3654">
                  <c:v>43618.25</c:v>
                </c:pt>
                <c:pt idx="3655">
                  <c:v>43618.291666666664</c:v>
                </c:pt>
                <c:pt idx="3656">
                  <c:v>43618.333333333336</c:v>
                </c:pt>
                <c:pt idx="3657">
                  <c:v>43618.375</c:v>
                </c:pt>
                <c:pt idx="3658">
                  <c:v>43618.416666666664</c:v>
                </c:pt>
                <c:pt idx="3659">
                  <c:v>43618.458333333336</c:v>
                </c:pt>
                <c:pt idx="3660">
                  <c:v>43618.5</c:v>
                </c:pt>
                <c:pt idx="3661">
                  <c:v>43618.541666666664</c:v>
                </c:pt>
                <c:pt idx="3662">
                  <c:v>43618.583333333336</c:v>
                </c:pt>
                <c:pt idx="3663">
                  <c:v>43618.625</c:v>
                </c:pt>
                <c:pt idx="3664">
                  <c:v>43618.666666666664</c:v>
                </c:pt>
                <c:pt idx="3665">
                  <c:v>43618.708333333336</c:v>
                </c:pt>
                <c:pt idx="3666">
                  <c:v>43618.75</c:v>
                </c:pt>
                <c:pt idx="3667">
                  <c:v>43618.791666666664</c:v>
                </c:pt>
                <c:pt idx="3668">
                  <c:v>43618.833333333336</c:v>
                </c:pt>
                <c:pt idx="3669">
                  <c:v>43618.875</c:v>
                </c:pt>
                <c:pt idx="3670">
                  <c:v>43618.916666666664</c:v>
                </c:pt>
                <c:pt idx="3671">
                  <c:v>43618.958333333336</c:v>
                </c:pt>
                <c:pt idx="3672">
                  <c:v>43619</c:v>
                </c:pt>
                <c:pt idx="3673">
                  <c:v>43619.041666666664</c:v>
                </c:pt>
                <c:pt idx="3674">
                  <c:v>43619.083333333336</c:v>
                </c:pt>
                <c:pt idx="3675">
                  <c:v>43619.125</c:v>
                </c:pt>
                <c:pt idx="3676">
                  <c:v>43619.166666666664</c:v>
                </c:pt>
                <c:pt idx="3677">
                  <c:v>43619.208333333336</c:v>
                </c:pt>
                <c:pt idx="3678">
                  <c:v>43619.25</c:v>
                </c:pt>
                <c:pt idx="3679">
                  <c:v>43619.291666666664</c:v>
                </c:pt>
                <c:pt idx="3680">
                  <c:v>43619.333333333336</c:v>
                </c:pt>
                <c:pt idx="3681">
                  <c:v>43619.375</c:v>
                </c:pt>
                <c:pt idx="3682">
                  <c:v>43619.416666666664</c:v>
                </c:pt>
                <c:pt idx="3683">
                  <c:v>43619.458333333336</c:v>
                </c:pt>
                <c:pt idx="3684">
                  <c:v>43619.5</c:v>
                </c:pt>
                <c:pt idx="3685">
                  <c:v>43619.541666666664</c:v>
                </c:pt>
                <c:pt idx="3686">
                  <c:v>43619.583333333336</c:v>
                </c:pt>
                <c:pt idx="3687">
                  <c:v>43619.625</c:v>
                </c:pt>
                <c:pt idx="3688">
                  <c:v>43619.666666666664</c:v>
                </c:pt>
                <c:pt idx="3689">
                  <c:v>43619.708333333336</c:v>
                </c:pt>
                <c:pt idx="3690">
                  <c:v>43619.75</c:v>
                </c:pt>
                <c:pt idx="3691">
                  <c:v>43619.791666666664</c:v>
                </c:pt>
                <c:pt idx="3692">
                  <c:v>43619.833333333336</c:v>
                </c:pt>
                <c:pt idx="3693">
                  <c:v>43619.875</c:v>
                </c:pt>
                <c:pt idx="3694">
                  <c:v>43619.916666666664</c:v>
                </c:pt>
                <c:pt idx="3695">
                  <c:v>43619.958333333336</c:v>
                </c:pt>
                <c:pt idx="3696">
                  <c:v>43620</c:v>
                </c:pt>
                <c:pt idx="3697">
                  <c:v>43620.041666666664</c:v>
                </c:pt>
                <c:pt idx="3698">
                  <c:v>43620.083333333336</c:v>
                </c:pt>
                <c:pt idx="3699">
                  <c:v>43620.125</c:v>
                </c:pt>
                <c:pt idx="3700">
                  <c:v>43620.166666666664</c:v>
                </c:pt>
                <c:pt idx="3701">
                  <c:v>43620.208333333336</c:v>
                </c:pt>
                <c:pt idx="3702">
                  <c:v>43620.25</c:v>
                </c:pt>
                <c:pt idx="3703">
                  <c:v>43620.291666666664</c:v>
                </c:pt>
                <c:pt idx="3704">
                  <c:v>43620.333333333336</c:v>
                </c:pt>
                <c:pt idx="3705">
                  <c:v>43620.375</c:v>
                </c:pt>
                <c:pt idx="3706">
                  <c:v>43620.416666666664</c:v>
                </c:pt>
                <c:pt idx="3707">
                  <c:v>43620.458333333336</c:v>
                </c:pt>
                <c:pt idx="3708">
                  <c:v>43620.5</c:v>
                </c:pt>
                <c:pt idx="3709">
                  <c:v>43620.541666666664</c:v>
                </c:pt>
                <c:pt idx="3710">
                  <c:v>43620.583333333336</c:v>
                </c:pt>
                <c:pt idx="3711">
                  <c:v>43620.625</c:v>
                </c:pt>
                <c:pt idx="3712">
                  <c:v>43620.666666666664</c:v>
                </c:pt>
                <c:pt idx="3713">
                  <c:v>43620.708333333336</c:v>
                </c:pt>
                <c:pt idx="3714">
                  <c:v>43620.75</c:v>
                </c:pt>
                <c:pt idx="3715">
                  <c:v>43620.791666666664</c:v>
                </c:pt>
                <c:pt idx="3716">
                  <c:v>43620.833333333336</c:v>
                </c:pt>
                <c:pt idx="3717">
                  <c:v>43620.875</c:v>
                </c:pt>
                <c:pt idx="3718">
                  <c:v>43620.916666666664</c:v>
                </c:pt>
                <c:pt idx="3719">
                  <c:v>43620.958333333336</c:v>
                </c:pt>
                <c:pt idx="3720">
                  <c:v>43621</c:v>
                </c:pt>
                <c:pt idx="3721">
                  <c:v>43621.041666666664</c:v>
                </c:pt>
                <c:pt idx="3722">
                  <c:v>43621.083333333336</c:v>
                </c:pt>
                <c:pt idx="3723">
                  <c:v>43621.125</c:v>
                </c:pt>
                <c:pt idx="3724">
                  <c:v>43621.166666666664</c:v>
                </c:pt>
                <c:pt idx="3725">
                  <c:v>43621.208333333336</c:v>
                </c:pt>
                <c:pt idx="3726">
                  <c:v>43621.25</c:v>
                </c:pt>
                <c:pt idx="3727">
                  <c:v>43621.291666666664</c:v>
                </c:pt>
                <c:pt idx="3728">
                  <c:v>43621.333333333336</c:v>
                </c:pt>
                <c:pt idx="3729">
                  <c:v>43621.375</c:v>
                </c:pt>
                <c:pt idx="3730">
                  <c:v>43621.416666666664</c:v>
                </c:pt>
                <c:pt idx="3731">
                  <c:v>43621.458333333336</c:v>
                </c:pt>
                <c:pt idx="3732">
                  <c:v>43621.5</c:v>
                </c:pt>
                <c:pt idx="3733">
                  <c:v>43621.541666666664</c:v>
                </c:pt>
                <c:pt idx="3734">
                  <c:v>43621.583333333336</c:v>
                </c:pt>
                <c:pt idx="3735">
                  <c:v>43621.625</c:v>
                </c:pt>
                <c:pt idx="3736">
                  <c:v>43621.666666666664</c:v>
                </c:pt>
                <c:pt idx="3737">
                  <c:v>43621.708333333336</c:v>
                </c:pt>
                <c:pt idx="3738">
                  <c:v>43621.75</c:v>
                </c:pt>
                <c:pt idx="3739">
                  <c:v>43621.791666666664</c:v>
                </c:pt>
                <c:pt idx="3740">
                  <c:v>43621.833333333336</c:v>
                </c:pt>
                <c:pt idx="3741">
                  <c:v>43621.875</c:v>
                </c:pt>
                <c:pt idx="3742">
                  <c:v>43621.916666666664</c:v>
                </c:pt>
                <c:pt idx="3743">
                  <c:v>43621.958333333336</c:v>
                </c:pt>
                <c:pt idx="3744">
                  <c:v>43622</c:v>
                </c:pt>
                <c:pt idx="3745">
                  <c:v>43622.041666666664</c:v>
                </c:pt>
                <c:pt idx="3746">
                  <c:v>43622.083333333336</c:v>
                </c:pt>
                <c:pt idx="3747">
                  <c:v>43622.125</c:v>
                </c:pt>
                <c:pt idx="3748">
                  <c:v>43622.166666666664</c:v>
                </c:pt>
                <c:pt idx="3749">
                  <c:v>43622.208333333336</c:v>
                </c:pt>
                <c:pt idx="3750">
                  <c:v>43622.25</c:v>
                </c:pt>
                <c:pt idx="3751">
                  <c:v>43622.291666666664</c:v>
                </c:pt>
                <c:pt idx="3752">
                  <c:v>43622.333333333336</c:v>
                </c:pt>
                <c:pt idx="3753">
                  <c:v>43622.375</c:v>
                </c:pt>
                <c:pt idx="3754">
                  <c:v>43622.416666666664</c:v>
                </c:pt>
                <c:pt idx="3755">
                  <c:v>43622.458333333336</c:v>
                </c:pt>
                <c:pt idx="3756">
                  <c:v>43622.5</c:v>
                </c:pt>
                <c:pt idx="3757">
                  <c:v>43622.541666666664</c:v>
                </c:pt>
                <c:pt idx="3758">
                  <c:v>43622.583333333336</c:v>
                </c:pt>
                <c:pt idx="3759">
                  <c:v>43622.625</c:v>
                </c:pt>
                <c:pt idx="3760">
                  <c:v>43622.666666666664</c:v>
                </c:pt>
                <c:pt idx="3761">
                  <c:v>43622.708333333336</c:v>
                </c:pt>
                <c:pt idx="3762">
                  <c:v>43622.75</c:v>
                </c:pt>
                <c:pt idx="3763">
                  <c:v>43622.791666666664</c:v>
                </c:pt>
                <c:pt idx="3764">
                  <c:v>43622.833333333336</c:v>
                </c:pt>
                <c:pt idx="3765">
                  <c:v>43622.875</c:v>
                </c:pt>
                <c:pt idx="3766">
                  <c:v>43622.916666666664</c:v>
                </c:pt>
                <c:pt idx="3767">
                  <c:v>43622.958333333336</c:v>
                </c:pt>
                <c:pt idx="3768">
                  <c:v>43623</c:v>
                </c:pt>
                <c:pt idx="3769">
                  <c:v>43623.041666666664</c:v>
                </c:pt>
                <c:pt idx="3770">
                  <c:v>43623.083333333336</c:v>
                </c:pt>
                <c:pt idx="3771">
                  <c:v>43623.125</c:v>
                </c:pt>
                <c:pt idx="3772">
                  <c:v>43623.166666666664</c:v>
                </c:pt>
                <c:pt idx="3773">
                  <c:v>43623.208333333336</c:v>
                </c:pt>
                <c:pt idx="3774">
                  <c:v>43623.25</c:v>
                </c:pt>
                <c:pt idx="3775">
                  <c:v>43623.291666666664</c:v>
                </c:pt>
                <c:pt idx="3776">
                  <c:v>43623.333333333336</c:v>
                </c:pt>
                <c:pt idx="3777">
                  <c:v>43623.375</c:v>
                </c:pt>
                <c:pt idx="3778">
                  <c:v>43623.416666666664</c:v>
                </c:pt>
                <c:pt idx="3779">
                  <c:v>43623.458333333336</c:v>
                </c:pt>
                <c:pt idx="3780">
                  <c:v>43623.5</c:v>
                </c:pt>
                <c:pt idx="3781">
                  <c:v>43623.541666666664</c:v>
                </c:pt>
                <c:pt idx="3782">
                  <c:v>43623.583333333336</c:v>
                </c:pt>
                <c:pt idx="3783">
                  <c:v>43623.625</c:v>
                </c:pt>
                <c:pt idx="3784">
                  <c:v>43623.666666666664</c:v>
                </c:pt>
                <c:pt idx="3785">
                  <c:v>43623.708333333336</c:v>
                </c:pt>
                <c:pt idx="3786">
                  <c:v>43623.75</c:v>
                </c:pt>
                <c:pt idx="3787">
                  <c:v>43623.791666666664</c:v>
                </c:pt>
                <c:pt idx="3788">
                  <c:v>43623.833333333336</c:v>
                </c:pt>
                <c:pt idx="3789">
                  <c:v>43623.875</c:v>
                </c:pt>
                <c:pt idx="3790">
                  <c:v>43623.916666666664</c:v>
                </c:pt>
                <c:pt idx="3791">
                  <c:v>43623.958333333336</c:v>
                </c:pt>
                <c:pt idx="3792">
                  <c:v>43624</c:v>
                </c:pt>
                <c:pt idx="3793">
                  <c:v>43624.041666666664</c:v>
                </c:pt>
                <c:pt idx="3794">
                  <c:v>43624.083333333336</c:v>
                </c:pt>
                <c:pt idx="3795">
                  <c:v>43624.125</c:v>
                </c:pt>
                <c:pt idx="3796">
                  <c:v>43624.166666666664</c:v>
                </c:pt>
                <c:pt idx="3797">
                  <c:v>43624.208333333336</c:v>
                </c:pt>
                <c:pt idx="3798">
                  <c:v>43624.25</c:v>
                </c:pt>
                <c:pt idx="3799">
                  <c:v>43624.291666666664</c:v>
                </c:pt>
                <c:pt idx="3800">
                  <c:v>43624.333333333336</c:v>
                </c:pt>
                <c:pt idx="3801">
                  <c:v>43624.375</c:v>
                </c:pt>
                <c:pt idx="3802">
                  <c:v>43624.416666666664</c:v>
                </c:pt>
                <c:pt idx="3803">
                  <c:v>43624.458333333336</c:v>
                </c:pt>
                <c:pt idx="3804">
                  <c:v>43624.5</c:v>
                </c:pt>
                <c:pt idx="3805">
                  <c:v>43624.541666666664</c:v>
                </c:pt>
                <c:pt idx="3806">
                  <c:v>43624.583333333336</c:v>
                </c:pt>
                <c:pt idx="3807">
                  <c:v>43624.625</c:v>
                </c:pt>
                <c:pt idx="3808">
                  <c:v>43624.666666666664</c:v>
                </c:pt>
                <c:pt idx="3809">
                  <c:v>43624.708333333336</c:v>
                </c:pt>
                <c:pt idx="3810">
                  <c:v>43624.75</c:v>
                </c:pt>
                <c:pt idx="3811">
                  <c:v>43624.791666666664</c:v>
                </c:pt>
                <c:pt idx="3812">
                  <c:v>43624.833333333336</c:v>
                </c:pt>
                <c:pt idx="3813">
                  <c:v>43624.875</c:v>
                </c:pt>
                <c:pt idx="3814">
                  <c:v>43624.916666666664</c:v>
                </c:pt>
                <c:pt idx="3815">
                  <c:v>43624.958333333336</c:v>
                </c:pt>
                <c:pt idx="3816">
                  <c:v>43625</c:v>
                </c:pt>
                <c:pt idx="3817">
                  <c:v>43625.041666666664</c:v>
                </c:pt>
                <c:pt idx="3818">
                  <c:v>43625.083333333336</c:v>
                </c:pt>
                <c:pt idx="3819">
                  <c:v>43625.125</c:v>
                </c:pt>
                <c:pt idx="3820">
                  <c:v>43625.166666666664</c:v>
                </c:pt>
                <c:pt idx="3821">
                  <c:v>43625.208333333336</c:v>
                </c:pt>
                <c:pt idx="3822">
                  <c:v>43625.25</c:v>
                </c:pt>
                <c:pt idx="3823">
                  <c:v>43625.291666666664</c:v>
                </c:pt>
                <c:pt idx="3824">
                  <c:v>43625.333333333336</c:v>
                </c:pt>
                <c:pt idx="3825">
                  <c:v>43625.375</c:v>
                </c:pt>
                <c:pt idx="3826">
                  <c:v>43625.416666666664</c:v>
                </c:pt>
                <c:pt idx="3827">
                  <c:v>43625.458333333336</c:v>
                </c:pt>
                <c:pt idx="3828">
                  <c:v>43625.5</c:v>
                </c:pt>
                <c:pt idx="3829">
                  <c:v>43625.541666666664</c:v>
                </c:pt>
                <c:pt idx="3830">
                  <c:v>43625.583333333336</c:v>
                </c:pt>
                <c:pt idx="3831">
                  <c:v>43625.625</c:v>
                </c:pt>
                <c:pt idx="3832">
                  <c:v>43625.666666666664</c:v>
                </c:pt>
                <c:pt idx="3833">
                  <c:v>43625.708333333336</c:v>
                </c:pt>
                <c:pt idx="3834">
                  <c:v>43625.75</c:v>
                </c:pt>
                <c:pt idx="3835">
                  <c:v>43625.791666666664</c:v>
                </c:pt>
                <c:pt idx="3836">
                  <c:v>43625.833333333336</c:v>
                </c:pt>
                <c:pt idx="3837">
                  <c:v>43625.875</c:v>
                </c:pt>
                <c:pt idx="3838">
                  <c:v>43625.916666666664</c:v>
                </c:pt>
                <c:pt idx="3839">
                  <c:v>43625.958333333336</c:v>
                </c:pt>
                <c:pt idx="3840">
                  <c:v>43626</c:v>
                </c:pt>
                <c:pt idx="3841">
                  <c:v>43626.041666666664</c:v>
                </c:pt>
                <c:pt idx="3842">
                  <c:v>43626.083333333336</c:v>
                </c:pt>
                <c:pt idx="3843">
                  <c:v>43626.125</c:v>
                </c:pt>
                <c:pt idx="3844">
                  <c:v>43626.166666666664</c:v>
                </c:pt>
                <c:pt idx="3845">
                  <c:v>43626.208333333336</c:v>
                </c:pt>
                <c:pt idx="3846">
                  <c:v>43626.25</c:v>
                </c:pt>
                <c:pt idx="3847">
                  <c:v>43626.291666666664</c:v>
                </c:pt>
                <c:pt idx="3848">
                  <c:v>43626.333333333336</c:v>
                </c:pt>
                <c:pt idx="3849">
                  <c:v>43626.375</c:v>
                </c:pt>
                <c:pt idx="3850">
                  <c:v>43626.416666666664</c:v>
                </c:pt>
                <c:pt idx="3851">
                  <c:v>43626.458333333336</c:v>
                </c:pt>
                <c:pt idx="3852">
                  <c:v>43626.5</c:v>
                </c:pt>
                <c:pt idx="3853">
                  <c:v>43626.541666666664</c:v>
                </c:pt>
                <c:pt idx="3854">
                  <c:v>43626.583333333336</c:v>
                </c:pt>
                <c:pt idx="3855">
                  <c:v>43626.625</c:v>
                </c:pt>
                <c:pt idx="3856">
                  <c:v>43626.666666666664</c:v>
                </c:pt>
                <c:pt idx="3857">
                  <c:v>43626.708333333336</c:v>
                </c:pt>
                <c:pt idx="3858">
                  <c:v>43626.75</c:v>
                </c:pt>
                <c:pt idx="3859">
                  <c:v>43626.791666666664</c:v>
                </c:pt>
                <c:pt idx="3860">
                  <c:v>43626.833333333336</c:v>
                </c:pt>
                <c:pt idx="3861">
                  <c:v>43626.875</c:v>
                </c:pt>
                <c:pt idx="3862">
                  <c:v>43626.916666666664</c:v>
                </c:pt>
                <c:pt idx="3863">
                  <c:v>43626.958333333336</c:v>
                </c:pt>
                <c:pt idx="3864">
                  <c:v>43627</c:v>
                </c:pt>
                <c:pt idx="3865">
                  <c:v>43627.041666666664</c:v>
                </c:pt>
                <c:pt idx="3866">
                  <c:v>43627.083333333336</c:v>
                </c:pt>
                <c:pt idx="3867">
                  <c:v>43627.125</c:v>
                </c:pt>
                <c:pt idx="3868">
                  <c:v>43627.166666666664</c:v>
                </c:pt>
                <c:pt idx="3869">
                  <c:v>43627.208333333336</c:v>
                </c:pt>
                <c:pt idx="3870">
                  <c:v>43627.25</c:v>
                </c:pt>
                <c:pt idx="3871">
                  <c:v>43627.291666666664</c:v>
                </c:pt>
                <c:pt idx="3872">
                  <c:v>43627.333333333336</c:v>
                </c:pt>
                <c:pt idx="3873">
                  <c:v>43627.375</c:v>
                </c:pt>
                <c:pt idx="3874">
                  <c:v>43627.416666666664</c:v>
                </c:pt>
                <c:pt idx="3875">
                  <c:v>43627.458333333336</c:v>
                </c:pt>
                <c:pt idx="3876">
                  <c:v>43627.5</c:v>
                </c:pt>
                <c:pt idx="3877">
                  <c:v>43627.541666666664</c:v>
                </c:pt>
                <c:pt idx="3878">
                  <c:v>43627.583333333336</c:v>
                </c:pt>
                <c:pt idx="3879">
                  <c:v>43627.625</c:v>
                </c:pt>
                <c:pt idx="3880">
                  <c:v>43627.666666666664</c:v>
                </c:pt>
                <c:pt idx="3881">
                  <c:v>43627.708333333336</c:v>
                </c:pt>
                <c:pt idx="3882">
                  <c:v>43627.75</c:v>
                </c:pt>
                <c:pt idx="3883">
                  <c:v>43627.791666666664</c:v>
                </c:pt>
                <c:pt idx="3884">
                  <c:v>43627.833333333336</c:v>
                </c:pt>
                <c:pt idx="3885">
                  <c:v>43627.875</c:v>
                </c:pt>
                <c:pt idx="3886">
                  <c:v>43627.916666666664</c:v>
                </c:pt>
                <c:pt idx="3887">
                  <c:v>43627.958333333336</c:v>
                </c:pt>
                <c:pt idx="3888">
                  <c:v>43628</c:v>
                </c:pt>
                <c:pt idx="3889">
                  <c:v>43628.041666666664</c:v>
                </c:pt>
                <c:pt idx="3890">
                  <c:v>43628.083333333336</c:v>
                </c:pt>
                <c:pt idx="3891">
                  <c:v>43628.125</c:v>
                </c:pt>
                <c:pt idx="3892">
                  <c:v>43628.166666666664</c:v>
                </c:pt>
                <c:pt idx="3893">
                  <c:v>43628.208333333336</c:v>
                </c:pt>
                <c:pt idx="3894">
                  <c:v>43628.25</c:v>
                </c:pt>
                <c:pt idx="3895">
                  <c:v>43628.291666666664</c:v>
                </c:pt>
                <c:pt idx="3896">
                  <c:v>43628.333333333336</c:v>
                </c:pt>
                <c:pt idx="3897">
                  <c:v>43628.375</c:v>
                </c:pt>
                <c:pt idx="3898">
                  <c:v>43628.416666666664</c:v>
                </c:pt>
                <c:pt idx="3899">
                  <c:v>43628.458333333336</c:v>
                </c:pt>
                <c:pt idx="3900">
                  <c:v>43628.5</c:v>
                </c:pt>
                <c:pt idx="3901">
                  <c:v>43628.541666666664</c:v>
                </c:pt>
                <c:pt idx="3902">
                  <c:v>43628.583333333336</c:v>
                </c:pt>
                <c:pt idx="3903">
                  <c:v>43628.625</c:v>
                </c:pt>
                <c:pt idx="3904">
                  <c:v>43628.666666666664</c:v>
                </c:pt>
                <c:pt idx="3905">
                  <c:v>43628.708333333336</c:v>
                </c:pt>
                <c:pt idx="3906">
                  <c:v>43628.75</c:v>
                </c:pt>
                <c:pt idx="3907">
                  <c:v>43628.791666666664</c:v>
                </c:pt>
                <c:pt idx="3908">
                  <c:v>43628.833333333336</c:v>
                </c:pt>
                <c:pt idx="3909">
                  <c:v>43628.875</c:v>
                </c:pt>
                <c:pt idx="3910">
                  <c:v>43628.916666666664</c:v>
                </c:pt>
                <c:pt idx="3911">
                  <c:v>43628.958333333336</c:v>
                </c:pt>
                <c:pt idx="3912">
                  <c:v>43629</c:v>
                </c:pt>
                <c:pt idx="3913">
                  <c:v>43629.041666666664</c:v>
                </c:pt>
                <c:pt idx="3914">
                  <c:v>43629.083333333336</c:v>
                </c:pt>
                <c:pt idx="3915">
                  <c:v>43629.125</c:v>
                </c:pt>
                <c:pt idx="3916">
                  <c:v>43629.166666666664</c:v>
                </c:pt>
                <c:pt idx="3917">
                  <c:v>43629.208333333336</c:v>
                </c:pt>
                <c:pt idx="3918">
                  <c:v>43629.25</c:v>
                </c:pt>
                <c:pt idx="3919">
                  <c:v>43629.291666666664</c:v>
                </c:pt>
                <c:pt idx="3920">
                  <c:v>43629.333333333336</c:v>
                </c:pt>
                <c:pt idx="3921">
                  <c:v>43629.375</c:v>
                </c:pt>
                <c:pt idx="3922">
                  <c:v>43629.416666666664</c:v>
                </c:pt>
                <c:pt idx="3923">
                  <c:v>43629.458333333336</c:v>
                </c:pt>
                <c:pt idx="3924">
                  <c:v>43629.5</c:v>
                </c:pt>
                <c:pt idx="3925">
                  <c:v>43629.541666666664</c:v>
                </c:pt>
                <c:pt idx="3926">
                  <c:v>43629.583333333336</c:v>
                </c:pt>
                <c:pt idx="3927">
                  <c:v>43629.625</c:v>
                </c:pt>
                <c:pt idx="3928">
                  <c:v>43629.666666666664</c:v>
                </c:pt>
                <c:pt idx="3929">
                  <c:v>43629.708333333336</c:v>
                </c:pt>
                <c:pt idx="3930">
                  <c:v>43629.75</c:v>
                </c:pt>
                <c:pt idx="3931">
                  <c:v>43629.791666666664</c:v>
                </c:pt>
                <c:pt idx="3932">
                  <c:v>43629.833333333336</c:v>
                </c:pt>
                <c:pt idx="3933">
                  <c:v>43629.875</c:v>
                </c:pt>
                <c:pt idx="3934">
                  <c:v>43629.916666666664</c:v>
                </c:pt>
                <c:pt idx="3935">
                  <c:v>43629.958333333336</c:v>
                </c:pt>
                <c:pt idx="3936">
                  <c:v>43630</c:v>
                </c:pt>
                <c:pt idx="3937">
                  <c:v>43630.041666666664</c:v>
                </c:pt>
                <c:pt idx="3938">
                  <c:v>43630.083333333336</c:v>
                </c:pt>
                <c:pt idx="3939">
                  <c:v>43630.125</c:v>
                </c:pt>
                <c:pt idx="3940">
                  <c:v>43630.166666666664</c:v>
                </c:pt>
                <c:pt idx="3941">
                  <c:v>43630.208333333336</c:v>
                </c:pt>
                <c:pt idx="3942">
                  <c:v>43630.25</c:v>
                </c:pt>
                <c:pt idx="3943">
                  <c:v>43630.291666666664</c:v>
                </c:pt>
                <c:pt idx="3944">
                  <c:v>43630.333333333336</c:v>
                </c:pt>
                <c:pt idx="3945">
                  <c:v>43630.375</c:v>
                </c:pt>
                <c:pt idx="3946">
                  <c:v>43630.416666666664</c:v>
                </c:pt>
                <c:pt idx="3947">
                  <c:v>43630.458333333336</c:v>
                </c:pt>
                <c:pt idx="3948">
                  <c:v>43630.5</c:v>
                </c:pt>
                <c:pt idx="3949">
                  <c:v>43630.541666666664</c:v>
                </c:pt>
                <c:pt idx="3950">
                  <c:v>43630.583333333336</c:v>
                </c:pt>
                <c:pt idx="3951">
                  <c:v>43630.625</c:v>
                </c:pt>
                <c:pt idx="3952">
                  <c:v>43630.666666666664</c:v>
                </c:pt>
                <c:pt idx="3953">
                  <c:v>43630.708333333336</c:v>
                </c:pt>
                <c:pt idx="3954">
                  <c:v>43630.75</c:v>
                </c:pt>
                <c:pt idx="3955">
                  <c:v>43630.791666666664</c:v>
                </c:pt>
                <c:pt idx="3956">
                  <c:v>43630.833333333336</c:v>
                </c:pt>
                <c:pt idx="3957">
                  <c:v>43630.875</c:v>
                </c:pt>
                <c:pt idx="3958">
                  <c:v>43630.916666666664</c:v>
                </c:pt>
                <c:pt idx="3959">
                  <c:v>43630.958333333336</c:v>
                </c:pt>
                <c:pt idx="3960">
                  <c:v>43631</c:v>
                </c:pt>
                <c:pt idx="3961">
                  <c:v>43631.041666666664</c:v>
                </c:pt>
                <c:pt idx="3962">
                  <c:v>43631.083333333336</c:v>
                </c:pt>
                <c:pt idx="3963">
                  <c:v>43631.125</c:v>
                </c:pt>
                <c:pt idx="3964">
                  <c:v>43631.166666666664</c:v>
                </c:pt>
                <c:pt idx="3965">
                  <c:v>43631.208333333336</c:v>
                </c:pt>
                <c:pt idx="3966">
                  <c:v>43631.25</c:v>
                </c:pt>
                <c:pt idx="3967">
                  <c:v>43631.291666666664</c:v>
                </c:pt>
                <c:pt idx="3968">
                  <c:v>43631.333333333336</c:v>
                </c:pt>
                <c:pt idx="3969">
                  <c:v>43631.375</c:v>
                </c:pt>
                <c:pt idx="3970">
                  <c:v>43631.416666666664</c:v>
                </c:pt>
                <c:pt idx="3971">
                  <c:v>43631.458333333336</c:v>
                </c:pt>
                <c:pt idx="3972">
                  <c:v>43631.5</c:v>
                </c:pt>
                <c:pt idx="3973">
                  <c:v>43631.541666666664</c:v>
                </c:pt>
                <c:pt idx="3974">
                  <c:v>43631.583333333336</c:v>
                </c:pt>
                <c:pt idx="3975">
                  <c:v>43631.625</c:v>
                </c:pt>
                <c:pt idx="3976">
                  <c:v>43631.666666666664</c:v>
                </c:pt>
                <c:pt idx="3977">
                  <c:v>43631.708333333336</c:v>
                </c:pt>
                <c:pt idx="3978">
                  <c:v>43631.75</c:v>
                </c:pt>
                <c:pt idx="3979">
                  <c:v>43631.791666666664</c:v>
                </c:pt>
                <c:pt idx="3980">
                  <c:v>43631.833333333336</c:v>
                </c:pt>
                <c:pt idx="3981">
                  <c:v>43631.875</c:v>
                </c:pt>
                <c:pt idx="3982">
                  <c:v>43631.916666666664</c:v>
                </c:pt>
                <c:pt idx="3983">
                  <c:v>43631.958333333336</c:v>
                </c:pt>
                <c:pt idx="3984">
                  <c:v>43632</c:v>
                </c:pt>
                <c:pt idx="3985">
                  <c:v>43632.041666666664</c:v>
                </c:pt>
                <c:pt idx="3986">
                  <c:v>43632.083333333336</c:v>
                </c:pt>
                <c:pt idx="3987">
                  <c:v>43632.125</c:v>
                </c:pt>
                <c:pt idx="3988">
                  <c:v>43632.166666666664</c:v>
                </c:pt>
                <c:pt idx="3989">
                  <c:v>43632.208333333336</c:v>
                </c:pt>
                <c:pt idx="3990">
                  <c:v>43632.25</c:v>
                </c:pt>
                <c:pt idx="3991">
                  <c:v>43632.291666666664</c:v>
                </c:pt>
                <c:pt idx="3992">
                  <c:v>43632.333333333336</c:v>
                </c:pt>
                <c:pt idx="3993">
                  <c:v>43632.375</c:v>
                </c:pt>
                <c:pt idx="3994">
                  <c:v>43632.416666666664</c:v>
                </c:pt>
                <c:pt idx="3995">
                  <c:v>43632.458333333336</c:v>
                </c:pt>
                <c:pt idx="3996">
                  <c:v>43632.5</c:v>
                </c:pt>
                <c:pt idx="3997">
                  <c:v>43632.541666666664</c:v>
                </c:pt>
                <c:pt idx="3998">
                  <c:v>43632.583333333336</c:v>
                </c:pt>
                <c:pt idx="3999">
                  <c:v>43632.625</c:v>
                </c:pt>
                <c:pt idx="4000">
                  <c:v>43632.666666666664</c:v>
                </c:pt>
                <c:pt idx="4001">
                  <c:v>43632.708333333336</c:v>
                </c:pt>
                <c:pt idx="4002">
                  <c:v>43632.75</c:v>
                </c:pt>
                <c:pt idx="4003">
                  <c:v>43632.791666666664</c:v>
                </c:pt>
                <c:pt idx="4004">
                  <c:v>43632.833333333336</c:v>
                </c:pt>
                <c:pt idx="4005">
                  <c:v>43632.875</c:v>
                </c:pt>
                <c:pt idx="4006">
                  <c:v>43632.916666666664</c:v>
                </c:pt>
                <c:pt idx="4007">
                  <c:v>43632.958333333336</c:v>
                </c:pt>
                <c:pt idx="4008">
                  <c:v>43633</c:v>
                </c:pt>
                <c:pt idx="4009">
                  <c:v>43633.041666666664</c:v>
                </c:pt>
                <c:pt idx="4010">
                  <c:v>43633.083333333336</c:v>
                </c:pt>
                <c:pt idx="4011">
                  <c:v>43633.125</c:v>
                </c:pt>
                <c:pt idx="4012">
                  <c:v>43633.166666666664</c:v>
                </c:pt>
                <c:pt idx="4013">
                  <c:v>43633.208333333336</c:v>
                </c:pt>
                <c:pt idx="4014">
                  <c:v>43633.25</c:v>
                </c:pt>
                <c:pt idx="4015">
                  <c:v>43633.291666666664</c:v>
                </c:pt>
                <c:pt idx="4016">
                  <c:v>43633.333333333336</c:v>
                </c:pt>
                <c:pt idx="4017">
                  <c:v>43633.375</c:v>
                </c:pt>
                <c:pt idx="4018">
                  <c:v>43633.416666666664</c:v>
                </c:pt>
                <c:pt idx="4019">
                  <c:v>43633.458333333336</c:v>
                </c:pt>
                <c:pt idx="4020">
                  <c:v>43633.5</c:v>
                </c:pt>
                <c:pt idx="4021">
                  <c:v>43633.541666666664</c:v>
                </c:pt>
                <c:pt idx="4022">
                  <c:v>43633.583333333336</c:v>
                </c:pt>
                <c:pt idx="4023">
                  <c:v>43633.625</c:v>
                </c:pt>
                <c:pt idx="4024">
                  <c:v>43633.666666666664</c:v>
                </c:pt>
                <c:pt idx="4025">
                  <c:v>43633.708333333336</c:v>
                </c:pt>
                <c:pt idx="4026">
                  <c:v>43633.75</c:v>
                </c:pt>
                <c:pt idx="4027">
                  <c:v>43633.791666666664</c:v>
                </c:pt>
                <c:pt idx="4028">
                  <c:v>43633.833333333336</c:v>
                </c:pt>
                <c:pt idx="4029">
                  <c:v>43633.875</c:v>
                </c:pt>
                <c:pt idx="4030">
                  <c:v>43633.916666666664</c:v>
                </c:pt>
                <c:pt idx="4031">
                  <c:v>43633.958333333336</c:v>
                </c:pt>
                <c:pt idx="4032">
                  <c:v>43634</c:v>
                </c:pt>
                <c:pt idx="4033">
                  <c:v>43634.041666666664</c:v>
                </c:pt>
                <c:pt idx="4034">
                  <c:v>43634.083333333336</c:v>
                </c:pt>
                <c:pt idx="4035">
                  <c:v>43634.125</c:v>
                </c:pt>
                <c:pt idx="4036">
                  <c:v>43634.166666666664</c:v>
                </c:pt>
                <c:pt idx="4037">
                  <c:v>43634.208333333336</c:v>
                </c:pt>
                <c:pt idx="4038">
                  <c:v>43634.25</c:v>
                </c:pt>
                <c:pt idx="4039">
                  <c:v>43634.291666666664</c:v>
                </c:pt>
                <c:pt idx="4040">
                  <c:v>43634.333333333336</c:v>
                </c:pt>
                <c:pt idx="4041">
                  <c:v>43634.375</c:v>
                </c:pt>
                <c:pt idx="4042">
                  <c:v>43634.416666666664</c:v>
                </c:pt>
                <c:pt idx="4043">
                  <c:v>43634.458333333336</c:v>
                </c:pt>
                <c:pt idx="4044">
                  <c:v>43634.5</c:v>
                </c:pt>
                <c:pt idx="4045">
                  <c:v>43634.541666666664</c:v>
                </c:pt>
                <c:pt idx="4046">
                  <c:v>43634.583333333336</c:v>
                </c:pt>
                <c:pt idx="4047">
                  <c:v>43634.625</c:v>
                </c:pt>
                <c:pt idx="4048">
                  <c:v>43634.666666666664</c:v>
                </c:pt>
                <c:pt idx="4049">
                  <c:v>43634.708333333336</c:v>
                </c:pt>
                <c:pt idx="4050">
                  <c:v>43634.75</c:v>
                </c:pt>
                <c:pt idx="4051">
                  <c:v>43634.791666666664</c:v>
                </c:pt>
                <c:pt idx="4052">
                  <c:v>43634.833333333336</c:v>
                </c:pt>
                <c:pt idx="4053">
                  <c:v>43634.875</c:v>
                </c:pt>
                <c:pt idx="4054">
                  <c:v>43634.916666666664</c:v>
                </c:pt>
                <c:pt idx="4055">
                  <c:v>43634.958333333336</c:v>
                </c:pt>
                <c:pt idx="4056">
                  <c:v>43635</c:v>
                </c:pt>
                <c:pt idx="4057">
                  <c:v>43635.041666666664</c:v>
                </c:pt>
                <c:pt idx="4058">
                  <c:v>43635.083333333336</c:v>
                </c:pt>
                <c:pt idx="4059">
                  <c:v>43635.125</c:v>
                </c:pt>
                <c:pt idx="4060">
                  <c:v>43635.166666666664</c:v>
                </c:pt>
                <c:pt idx="4061">
                  <c:v>43635.208333333336</c:v>
                </c:pt>
                <c:pt idx="4062">
                  <c:v>43635.25</c:v>
                </c:pt>
                <c:pt idx="4063">
                  <c:v>43635.291666666664</c:v>
                </c:pt>
                <c:pt idx="4064">
                  <c:v>43635.333333333336</c:v>
                </c:pt>
                <c:pt idx="4065">
                  <c:v>43635.375</c:v>
                </c:pt>
                <c:pt idx="4066">
                  <c:v>43635.416666666664</c:v>
                </c:pt>
                <c:pt idx="4067">
                  <c:v>43635.458333333336</c:v>
                </c:pt>
                <c:pt idx="4068">
                  <c:v>43635.5</c:v>
                </c:pt>
                <c:pt idx="4069">
                  <c:v>43635.541666666664</c:v>
                </c:pt>
                <c:pt idx="4070">
                  <c:v>43635.583333333336</c:v>
                </c:pt>
                <c:pt idx="4071">
                  <c:v>43635.625</c:v>
                </c:pt>
                <c:pt idx="4072">
                  <c:v>43635.666666666664</c:v>
                </c:pt>
                <c:pt idx="4073">
                  <c:v>43635.708333333336</c:v>
                </c:pt>
                <c:pt idx="4074">
                  <c:v>43635.75</c:v>
                </c:pt>
                <c:pt idx="4075">
                  <c:v>43635.791666666664</c:v>
                </c:pt>
                <c:pt idx="4076">
                  <c:v>43635.833333333336</c:v>
                </c:pt>
                <c:pt idx="4077">
                  <c:v>43635.875</c:v>
                </c:pt>
                <c:pt idx="4078">
                  <c:v>43635.916666666664</c:v>
                </c:pt>
                <c:pt idx="4079">
                  <c:v>43635.958333333336</c:v>
                </c:pt>
                <c:pt idx="4080">
                  <c:v>43636</c:v>
                </c:pt>
                <c:pt idx="4081">
                  <c:v>43636.041666666664</c:v>
                </c:pt>
                <c:pt idx="4082">
                  <c:v>43636.083333333336</c:v>
                </c:pt>
                <c:pt idx="4083">
                  <c:v>43636.125</c:v>
                </c:pt>
                <c:pt idx="4084">
                  <c:v>43636.166666666664</c:v>
                </c:pt>
                <c:pt idx="4085">
                  <c:v>43636.208333333336</c:v>
                </c:pt>
                <c:pt idx="4086">
                  <c:v>43636.25</c:v>
                </c:pt>
                <c:pt idx="4087">
                  <c:v>43636.291666666664</c:v>
                </c:pt>
                <c:pt idx="4088">
                  <c:v>43636.333333333336</c:v>
                </c:pt>
                <c:pt idx="4089">
                  <c:v>43636.375</c:v>
                </c:pt>
                <c:pt idx="4090">
                  <c:v>43636.416666666664</c:v>
                </c:pt>
                <c:pt idx="4091">
                  <c:v>43636.458333333336</c:v>
                </c:pt>
                <c:pt idx="4092">
                  <c:v>43636.5</c:v>
                </c:pt>
                <c:pt idx="4093">
                  <c:v>43636.541666666664</c:v>
                </c:pt>
                <c:pt idx="4094">
                  <c:v>43636.583333333336</c:v>
                </c:pt>
                <c:pt idx="4095">
                  <c:v>43636.625</c:v>
                </c:pt>
                <c:pt idx="4096">
                  <c:v>43636.666666666664</c:v>
                </c:pt>
                <c:pt idx="4097">
                  <c:v>43636.708333333336</c:v>
                </c:pt>
                <c:pt idx="4098">
                  <c:v>43636.75</c:v>
                </c:pt>
                <c:pt idx="4099">
                  <c:v>43636.791666666664</c:v>
                </c:pt>
                <c:pt idx="4100">
                  <c:v>43636.833333333336</c:v>
                </c:pt>
                <c:pt idx="4101">
                  <c:v>43636.875</c:v>
                </c:pt>
                <c:pt idx="4102">
                  <c:v>43636.916666666664</c:v>
                </c:pt>
                <c:pt idx="4103">
                  <c:v>43636.958333333336</c:v>
                </c:pt>
                <c:pt idx="4104">
                  <c:v>43637</c:v>
                </c:pt>
                <c:pt idx="4105">
                  <c:v>43637.041666666664</c:v>
                </c:pt>
                <c:pt idx="4106">
                  <c:v>43637.083333333336</c:v>
                </c:pt>
                <c:pt idx="4107">
                  <c:v>43637.125</c:v>
                </c:pt>
                <c:pt idx="4108">
                  <c:v>43637.166666666664</c:v>
                </c:pt>
                <c:pt idx="4109">
                  <c:v>43637.208333333336</c:v>
                </c:pt>
                <c:pt idx="4110">
                  <c:v>43637.25</c:v>
                </c:pt>
                <c:pt idx="4111">
                  <c:v>43637.291666666664</c:v>
                </c:pt>
                <c:pt idx="4112">
                  <c:v>43637.333333333336</c:v>
                </c:pt>
                <c:pt idx="4113">
                  <c:v>43637.375</c:v>
                </c:pt>
                <c:pt idx="4114">
                  <c:v>43637.416666666664</c:v>
                </c:pt>
                <c:pt idx="4115">
                  <c:v>43637.458333333336</c:v>
                </c:pt>
                <c:pt idx="4116">
                  <c:v>43637.5</c:v>
                </c:pt>
                <c:pt idx="4117">
                  <c:v>43637.541666666664</c:v>
                </c:pt>
                <c:pt idx="4118">
                  <c:v>43637.583333333336</c:v>
                </c:pt>
                <c:pt idx="4119">
                  <c:v>43637.625</c:v>
                </c:pt>
                <c:pt idx="4120">
                  <c:v>43637.666666666664</c:v>
                </c:pt>
                <c:pt idx="4121">
                  <c:v>43637.708333333336</c:v>
                </c:pt>
                <c:pt idx="4122">
                  <c:v>43637.75</c:v>
                </c:pt>
                <c:pt idx="4123">
                  <c:v>43637.791666666664</c:v>
                </c:pt>
                <c:pt idx="4124">
                  <c:v>43637.833333333336</c:v>
                </c:pt>
                <c:pt idx="4125">
                  <c:v>43637.875</c:v>
                </c:pt>
                <c:pt idx="4126">
                  <c:v>43637.916666666664</c:v>
                </c:pt>
                <c:pt idx="4127">
                  <c:v>43637.958333333336</c:v>
                </c:pt>
                <c:pt idx="4128">
                  <c:v>43638</c:v>
                </c:pt>
                <c:pt idx="4129">
                  <c:v>43638.041666666664</c:v>
                </c:pt>
                <c:pt idx="4130">
                  <c:v>43638.083333333336</c:v>
                </c:pt>
                <c:pt idx="4131">
                  <c:v>43638.125</c:v>
                </c:pt>
                <c:pt idx="4132">
                  <c:v>43638.166666666664</c:v>
                </c:pt>
                <c:pt idx="4133">
                  <c:v>43638.208333333336</c:v>
                </c:pt>
                <c:pt idx="4134">
                  <c:v>43638.25</c:v>
                </c:pt>
                <c:pt idx="4135">
                  <c:v>43638.291666666664</c:v>
                </c:pt>
                <c:pt idx="4136">
                  <c:v>43638.333333333336</c:v>
                </c:pt>
                <c:pt idx="4137">
                  <c:v>43638.375</c:v>
                </c:pt>
                <c:pt idx="4138">
                  <c:v>43638.416666666664</c:v>
                </c:pt>
                <c:pt idx="4139">
                  <c:v>43638.458333333336</c:v>
                </c:pt>
                <c:pt idx="4140">
                  <c:v>43638.5</c:v>
                </c:pt>
                <c:pt idx="4141">
                  <c:v>43638.541666666664</c:v>
                </c:pt>
                <c:pt idx="4142">
                  <c:v>43638.583333333336</c:v>
                </c:pt>
                <c:pt idx="4143">
                  <c:v>43638.625</c:v>
                </c:pt>
                <c:pt idx="4144">
                  <c:v>43638.666666666664</c:v>
                </c:pt>
                <c:pt idx="4145">
                  <c:v>43638.708333333336</c:v>
                </c:pt>
                <c:pt idx="4146">
                  <c:v>43638.75</c:v>
                </c:pt>
                <c:pt idx="4147">
                  <c:v>43638.791666666664</c:v>
                </c:pt>
                <c:pt idx="4148">
                  <c:v>43638.833333333336</c:v>
                </c:pt>
                <c:pt idx="4149">
                  <c:v>43638.875</c:v>
                </c:pt>
                <c:pt idx="4150">
                  <c:v>43638.916666666664</c:v>
                </c:pt>
                <c:pt idx="4151">
                  <c:v>43638.958333333336</c:v>
                </c:pt>
                <c:pt idx="4152">
                  <c:v>43639</c:v>
                </c:pt>
                <c:pt idx="4153">
                  <c:v>43639.041666666664</c:v>
                </c:pt>
                <c:pt idx="4154">
                  <c:v>43639.083333333336</c:v>
                </c:pt>
                <c:pt idx="4155">
                  <c:v>43639.125</c:v>
                </c:pt>
                <c:pt idx="4156">
                  <c:v>43639.166666666664</c:v>
                </c:pt>
                <c:pt idx="4157">
                  <c:v>43639.208333333336</c:v>
                </c:pt>
                <c:pt idx="4158">
                  <c:v>43639.25</c:v>
                </c:pt>
                <c:pt idx="4159">
                  <c:v>43639.291666666664</c:v>
                </c:pt>
                <c:pt idx="4160">
                  <c:v>43639.333333333336</c:v>
                </c:pt>
                <c:pt idx="4161">
                  <c:v>43639.375</c:v>
                </c:pt>
                <c:pt idx="4162">
                  <c:v>43639.416666666664</c:v>
                </c:pt>
                <c:pt idx="4163">
                  <c:v>43639.458333333336</c:v>
                </c:pt>
                <c:pt idx="4164">
                  <c:v>43639.5</c:v>
                </c:pt>
                <c:pt idx="4165">
                  <c:v>43639.541666666664</c:v>
                </c:pt>
                <c:pt idx="4166">
                  <c:v>43639.583333333336</c:v>
                </c:pt>
                <c:pt idx="4167">
                  <c:v>43639.625</c:v>
                </c:pt>
                <c:pt idx="4168">
                  <c:v>43639.666666666664</c:v>
                </c:pt>
                <c:pt idx="4169">
                  <c:v>43639.708333333336</c:v>
                </c:pt>
                <c:pt idx="4170">
                  <c:v>43639.75</c:v>
                </c:pt>
                <c:pt idx="4171">
                  <c:v>43639.791666666664</c:v>
                </c:pt>
                <c:pt idx="4172">
                  <c:v>43639.833333333336</c:v>
                </c:pt>
                <c:pt idx="4173">
                  <c:v>43639.875</c:v>
                </c:pt>
                <c:pt idx="4174">
                  <c:v>43639.916666666664</c:v>
                </c:pt>
                <c:pt idx="4175">
                  <c:v>43639.958333333336</c:v>
                </c:pt>
                <c:pt idx="4176">
                  <c:v>43640</c:v>
                </c:pt>
                <c:pt idx="4177">
                  <c:v>43640.041666666664</c:v>
                </c:pt>
                <c:pt idx="4178">
                  <c:v>43640.083333333336</c:v>
                </c:pt>
                <c:pt idx="4179">
                  <c:v>43640.125</c:v>
                </c:pt>
                <c:pt idx="4180">
                  <c:v>43640.166666666664</c:v>
                </c:pt>
                <c:pt idx="4181">
                  <c:v>43640.208333333336</c:v>
                </c:pt>
                <c:pt idx="4182">
                  <c:v>43640.25</c:v>
                </c:pt>
                <c:pt idx="4183">
                  <c:v>43640.291666666664</c:v>
                </c:pt>
                <c:pt idx="4184">
                  <c:v>43640.333333333336</c:v>
                </c:pt>
                <c:pt idx="4185">
                  <c:v>43640.375</c:v>
                </c:pt>
                <c:pt idx="4186">
                  <c:v>43640.416666666664</c:v>
                </c:pt>
                <c:pt idx="4187">
                  <c:v>43640.458333333336</c:v>
                </c:pt>
                <c:pt idx="4188">
                  <c:v>43640.5</c:v>
                </c:pt>
                <c:pt idx="4189">
                  <c:v>43640.541666666664</c:v>
                </c:pt>
                <c:pt idx="4190">
                  <c:v>43640.583333333336</c:v>
                </c:pt>
                <c:pt idx="4191">
                  <c:v>43640.625</c:v>
                </c:pt>
                <c:pt idx="4192">
                  <c:v>43640.666666666664</c:v>
                </c:pt>
                <c:pt idx="4193">
                  <c:v>43640.708333333336</c:v>
                </c:pt>
                <c:pt idx="4194">
                  <c:v>43640.75</c:v>
                </c:pt>
                <c:pt idx="4195">
                  <c:v>43640.791666666664</c:v>
                </c:pt>
                <c:pt idx="4196">
                  <c:v>43640.833333333336</c:v>
                </c:pt>
                <c:pt idx="4197">
                  <c:v>43640.875</c:v>
                </c:pt>
                <c:pt idx="4198">
                  <c:v>43640.916666666664</c:v>
                </c:pt>
                <c:pt idx="4199">
                  <c:v>43640.958333333336</c:v>
                </c:pt>
                <c:pt idx="4200">
                  <c:v>43641</c:v>
                </c:pt>
                <c:pt idx="4201">
                  <c:v>43641.041666666664</c:v>
                </c:pt>
                <c:pt idx="4202">
                  <c:v>43641.083333333336</c:v>
                </c:pt>
                <c:pt idx="4203">
                  <c:v>43641.125</c:v>
                </c:pt>
                <c:pt idx="4204">
                  <c:v>43641.166666666664</c:v>
                </c:pt>
                <c:pt idx="4205">
                  <c:v>43641.208333333336</c:v>
                </c:pt>
                <c:pt idx="4206">
                  <c:v>43641.25</c:v>
                </c:pt>
                <c:pt idx="4207">
                  <c:v>43641.291666666664</c:v>
                </c:pt>
                <c:pt idx="4208">
                  <c:v>43641.333333333336</c:v>
                </c:pt>
                <c:pt idx="4209">
                  <c:v>43641.375</c:v>
                </c:pt>
                <c:pt idx="4210">
                  <c:v>43641.416666666664</c:v>
                </c:pt>
                <c:pt idx="4211">
                  <c:v>43641.458333333336</c:v>
                </c:pt>
                <c:pt idx="4212">
                  <c:v>43641.5</c:v>
                </c:pt>
                <c:pt idx="4213">
                  <c:v>43641.541666666664</c:v>
                </c:pt>
                <c:pt idx="4214">
                  <c:v>43641.583333333336</c:v>
                </c:pt>
                <c:pt idx="4215">
                  <c:v>43641.625</c:v>
                </c:pt>
                <c:pt idx="4216">
                  <c:v>43641.666666666664</c:v>
                </c:pt>
                <c:pt idx="4217">
                  <c:v>43641.708333333336</c:v>
                </c:pt>
                <c:pt idx="4218">
                  <c:v>43641.75</c:v>
                </c:pt>
                <c:pt idx="4219">
                  <c:v>43641.791666666664</c:v>
                </c:pt>
                <c:pt idx="4220">
                  <c:v>43641.833333333336</c:v>
                </c:pt>
                <c:pt idx="4221">
                  <c:v>43641.875</c:v>
                </c:pt>
                <c:pt idx="4222">
                  <c:v>43641.916666666664</c:v>
                </c:pt>
                <c:pt idx="4223">
                  <c:v>43641.958333333336</c:v>
                </c:pt>
                <c:pt idx="4224">
                  <c:v>43642</c:v>
                </c:pt>
                <c:pt idx="4225">
                  <c:v>43642.041666666664</c:v>
                </c:pt>
                <c:pt idx="4226">
                  <c:v>43642.083333333336</c:v>
                </c:pt>
                <c:pt idx="4227">
                  <c:v>43642.125</c:v>
                </c:pt>
                <c:pt idx="4228">
                  <c:v>43642.166666666664</c:v>
                </c:pt>
                <c:pt idx="4229">
                  <c:v>43642.208333333336</c:v>
                </c:pt>
                <c:pt idx="4230">
                  <c:v>43642.25</c:v>
                </c:pt>
                <c:pt idx="4231">
                  <c:v>43642.291666666664</c:v>
                </c:pt>
                <c:pt idx="4232">
                  <c:v>43642.333333333336</c:v>
                </c:pt>
                <c:pt idx="4233">
                  <c:v>43642.375</c:v>
                </c:pt>
                <c:pt idx="4234">
                  <c:v>43642.416666666664</c:v>
                </c:pt>
                <c:pt idx="4235">
                  <c:v>43642.458333333336</c:v>
                </c:pt>
                <c:pt idx="4236">
                  <c:v>43642.5</c:v>
                </c:pt>
                <c:pt idx="4237">
                  <c:v>43642.541666666664</c:v>
                </c:pt>
                <c:pt idx="4238">
                  <c:v>43642.583333333336</c:v>
                </c:pt>
                <c:pt idx="4239">
                  <c:v>43642.625</c:v>
                </c:pt>
                <c:pt idx="4240">
                  <c:v>43642.666666666664</c:v>
                </c:pt>
                <c:pt idx="4241">
                  <c:v>43642.708333333336</c:v>
                </c:pt>
                <c:pt idx="4242">
                  <c:v>43642.75</c:v>
                </c:pt>
                <c:pt idx="4243">
                  <c:v>43642.791666666664</c:v>
                </c:pt>
                <c:pt idx="4244">
                  <c:v>43642.833333333336</c:v>
                </c:pt>
                <c:pt idx="4245">
                  <c:v>43642.875</c:v>
                </c:pt>
                <c:pt idx="4246">
                  <c:v>43642.916666666664</c:v>
                </c:pt>
                <c:pt idx="4247">
                  <c:v>43642.958333333336</c:v>
                </c:pt>
                <c:pt idx="4248">
                  <c:v>43643</c:v>
                </c:pt>
                <c:pt idx="4249">
                  <c:v>43643.041666666664</c:v>
                </c:pt>
                <c:pt idx="4250">
                  <c:v>43643.083333333336</c:v>
                </c:pt>
                <c:pt idx="4251">
                  <c:v>43643.125</c:v>
                </c:pt>
                <c:pt idx="4252">
                  <c:v>43643.166666666664</c:v>
                </c:pt>
                <c:pt idx="4253">
                  <c:v>43643.208333333336</c:v>
                </c:pt>
                <c:pt idx="4254">
                  <c:v>43643.25</c:v>
                </c:pt>
                <c:pt idx="4255">
                  <c:v>43643.291666666664</c:v>
                </c:pt>
                <c:pt idx="4256">
                  <c:v>43643.333333333336</c:v>
                </c:pt>
                <c:pt idx="4257">
                  <c:v>43643.375</c:v>
                </c:pt>
                <c:pt idx="4258">
                  <c:v>43643.416666666664</c:v>
                </c:pt>
                <c:pt idx="4259">
                  <c:v>43643.458333333336</c:v>
                </c:pt>
                <c:pt idx="4260">
                  <c:v>43643.5</c:v>
                </c:pt>
                <c:pt idx="4261">
                  <c:v>43643.541666666664</c:v>
                </c:pt>
                <c:pt idx="4262">
                  <c:v>43643.583333333336</c:v>
                </c:pt>
                <c:pt idx="4263">
                  <c:v>43643.625</c:v>
                </c:pt>
                <c:pt idx="4264">
                  <c:v>43643.666666666664</c:v>
                </c:pt>
                <c:pt idx="4265">
                  <c:v>43643.708333333336</c:v>
                </c:pt>
                <c:pt idx="4266">
                  <c:v>43643.75</c:v>
                </c:pt>
                <c:pt idx="4267">
                  <c:v>43643.791666666664</c:v>
                </c:pt>
                <c:pt idx="4268">
                  <c:v>43643.833333333336</c:v>
                </c:pt>
                <c:pt idx="4269">
                  <c:v>43643.875</c:v>
                </c:pt>
                <c:pt idx="4270">
                  <c:v>43643.916666666664</c:v>
                </c:pt>
                <c:pt idx="4271">
                  <c:v>43643.958333333336</c:v>
                </c:pt>
                <c:pt idx="4272">
                  <c:v>43644</c:v>
                </c:pt>
                <c:pt idx="4273">
                  <c:v>43644.041666666664</c:v>
                </c:pt>
                <c:pt idx="4274">
                  <c:v>43644.083333333336</c:v>
                </c:pt>
                <c:pt idx="4275">
                  <c:v>43644.125</c:v>
                </c:pt>
                <c:pt idx="4276">
                  <c:v>43644.166666666664</c:v>
                </c:pt>
                <c:pt idx="4277">
                  <c:v>43644.208333333336</c:v>
                </c:pt>
                <c:pt idx="4278">
                  <c:v>43644.25</c:v>
                </c:pt>
                <c:pt idx="4279">
                  <c:v>43644.291666666664</c:v>
                </c:pt>
                <c:pt idx="4280">
                  <c:v>43644.333333333336</c:v>
                </c:pt>
                <c:pt idx="4281">
                  <c:v>43644.375</c:v>
                </c:pt>
                <c:pt idx="4282">
                  <c:v>43644.416666666664</c:v>
                </c:pt>
                <c:pt idx="4283">
                  <c:v>43644.458333333336</c:v>
                </c:pt>
                <c:pt idx="4284">
                  <c:v>43644.5</c:v>
                </c:pt>
                <c:pt idx="4285">
                  <c:v>43644.541666666664</c:v>
                </c:pt>
                <c:pt idx="4286">
                  <c:v>43644.583333333336</c:v>
                </c:pt>
                <c:pt idx="4287">
                  <c:v>43644.625</c:v>
                </c:pt>
                <c:pt idx="4288">
                  <c:v>43644.666666666664</c:v>
                </c:pt>
                <c:pt idx="4289">
                  <c:v>43644.708333333336</c:v>
                </c:pt>
                <c:pt idx="4290">
                  <c:v>43644.75</c:v>
                </c:pt>
                <c:pt idx="4291">
                  <c:v>43644.791666666664</c:v>
                </c:pt>
                <c:pt idx="4292">
                  <c:v>43644.833333333336</c:v>
                </c:pt>
                <c:pt idx="4293">
                  <c:v>43644.875</c:v>
                </c:pt>
                <c:pt idx="4294">
                  <c:v>43644.916666666664</c:v>
                </c:pt>
                <c:pt idx="4295">
                  <c:v>43644.958333333336</c:v>
                </c:pt>
                <c:pt idx="4296">
                  <c:v>43645</c:v>
                </c:pt>
                <c:pt idx="4297">
                  <c:v>43645.041666666664</c:v>
                </c:pt>
                <c:pt idx="4298">
                  <c:v>43645.083333333336</c:v>
                </c:pt>
                <c:pt idx="4299">
                  <c:v>43645.125</c:v>
                </c:pt>
                <c:pt idx="4300">
                  <c:v>43645.166666666664</c:v>
                </c:pt>
                <c:pt idx="4301">
                  <c:v>43645.208333333336</c:v>
                </c:pt>
                <c:pt idx="4302">
                  <c:v>43645.25</c:v>
                </c:pt>
                <c:pt idx="4303">
                  <c:v>43645.291666666664</c:v>
                </c:pt>
                <c:pt idx="4304">
                  <c:v>43645.333333333336</c:v>
                </c:pt>
                <c:pt idx="4305">
                  <c:v>43645.375</c:v>
                </c:pt>
                <c:pt idx="4306">
                  <c:v>43645.416666666664</c:v>
                </c:pt>
                <c:pt idx="4307">
                  <c:v>43645.458333333336</c:v>
                </c:pt>
                <c:pt idx="4308">
                  <c:v>43645.5</c:v>
                </c:pt>
                <c:pt idx="4309">
                  <c:v>43645.541666666664</c:v>
                </c:pt>
                <c:pt idx="4310">
                  <c:v>43645.583333333336</c:v>
                </c:pt>
                <c:pt idx="4311">
                  <c:v>43645.625</c:v>
                </c:pt>
                <c:pt idx="4312">
                  <c:v>43645.666666666664</c:v>
                </c:pt>
                <c:pt idx="4313">
                  <c:v>43645.708333333336</c:v>
                </c:pt>
                <c:pt idx="4314">
                  <c:v>43645.75</c:v>
                </c:pt>
                <c:pt idx="4315">
                  <c:v>43645.791666666664</c:v>
                </c:pt>
                <c:pt idx="4316">
                  <c:v>43645.833333333336</c:v>
                </c:pt>
                <c:pt idx="4317">
                  <c:v>43645.875</c:v>
                </c:pt>
                <c:pt idx="4318">
                  <c:v>43645.916666666664</c:v>
                </c:pt>
                <c:pt idx="4319">
                  <c:v>43645.958333333336</c:v>
                </c:pt>
                <c:pt idx="4320">
                  <c:v>43646</c:v>
                </c:pt>
                <c:pt idx="4321">
                  <c:v>43646.041666666664</c:v>
                </c:pt>
                <c:pt idx="4322">
                  <c:v>43646.083333333336</c:v>
                </c:pt>
                <c:pt idx="4323">
                  <c:v>43646.125</c:v>
                </c:pt>
                <c:pt idx="4324">
                  <c:v>43646.166666666664</c:v>
                </c:pt>
                <c:pt idx="4325">
                  <c:v>43646.208333333336</c:v>
                </c:pt>
                <c:pt idx="4326">
                  <c:v>43646.25</c:v>
                </c:pt>
                <c:pt idx="4327">
                  <c:v>43646.291666666664</c:v>
                </c:pt>
                <c:pt idx="4328">
                  <c:v>43646.333333333336</c:v>
                </c:pt>
                <c:pt idx="4329">
                  <c:v>43646.375</c:v>
                </c:pt>
                <c:pt idx="4330">
                  <c:v>43646.416666666664</c:v>
                </c:pt>
                <c:pt idx="4331">
                  <c:v>43646.458333333336</c:v>
                </c:pt>
                <c:pt idx="4332">
                  <c:v>43646.5</c:v>
                </c:pt>
                <c:pt idx="4333">
                  <c:v>43646.541666666664</c:v>
                </c:pt>
                <c:pt idx="4334">
                  <c:v>43646.583333333336</c:v>
                </c:pt>
                <c:pt idx="4335">
                  <c:v>43646.625</c:v>
                </c:pt>
                <c:pt idx="4336">
                  <c:v>43646.666666666664</c:v>
                </c:pt>
                <c:pt idx="4337">
                  <c:v>43646.708333333336</c:v>
                </c:pt>
                <c:pt idx="4338">
                  <c:v>43646.75</c:v>
                </c:pt>
                <c:pt idx="4339">
                  <c:v>43646.791666666664</c:v>
                </c:pt>
                <c:pt idx="4340">
                  <c:v>43646.833333333336</c:v>
                </c:pt>
                <c:pt idx="4341">
                  <c:v>43646.875</c:v>
                </c:pt>
                <c:pt idx="4342">
                  <c:v>43646.916666666664</c:v>
                </c:pt>
                <c:pt idx="4343">
                  <c:v>43646.958333333336</c:v>
                </c:pt>
                <c:pt idx="4344">
                  <c:v>43647</c:v>
                </c:pt>
                <c:pt idx="4345">
                  <c:v>43647.041666666664</c:v>
                </c:pt>
                <c:pt idx="4346">
                  <c:v>43647.083333333336</c:v>
                </c:pt>
                <c:pt idx="4347">
                  <c:v>43647.125</c:v>
                </c:pt>
                <c:pt idx="4348">
                  <c:v>43647.166666666664</c:v>
                </c:pt>
                <c:pt idx="4349">
                  <c:v>43647.208333333336</c:v>
                </c:pt>
                <c:pt idx="4350">
                  <c:v>43647.25</c:v>
                </c:pt>
                <c:pt idx="4351">
                  <c:v>43647.291666666664</c:v>
                </c:pt>
                <c:pt idx="4352">
                  <c:v>43647.333333333336</c:v>
                </c:pt>
                <c:pt idx="4353">
                  <c:v>43647.375</c:v>
                </c:pt>
                <c:pt idx="4354">
                  <c:v>43647.416666666664</c:v>
                </c:pt>
                <c:pt idx="4355">
                  <c:v>43647.458333333336</c:v>
                </c:pt>
                <c:pt idx="4356">
                  <c:v>43647.5</c:v>
                </c:pt>
                <c:pt idx="4357">
                  <c:v>43647.541666666664</c:v>
                </c:pt>
                <c:pt idx="4358">
                  <c:v>43647.583333333336</c:v>
                </c:pt>
                <c:pt idx="4359">
                  <c:v>43647.625</c:v>
                </c:pt>
                <c:pt idx="4360">
                  <c:v>43647.666666666664</c:v>
                </c:pt>
                <c:pt idx="4361">
                  <c:v>43647.708333333336</c:v>
                </c:pt>
                <c:pt idx="4362">
                  <c:v>43647.75</c:v>
                </c:pt>
                <c:pt idx="4363">
                  <c:v>43647.791666666664</c:v>
                </c:pt>
                <c:pt idx="4364">
                  <c:v>43647.833333333336</c:v>
                </c:pt>
                <c:pt idx="4365">
                  <c:v>43647.875</c:v>
                </c:pt>
                <c:pt idx="4366">
                  <c:v>43647.916666666664</c:v>
                </c:pt>
                <c:pt idx="4367">
                  <c:v>43647.958333333336</c:v>
                </c:pt>
                <c:pt idx="4368">
                  <c:v>43648</c:v>
                </c:pt>
                <c:pt idx="4369">
                  <c:v>43648.041666666664</c:v>
                </c:pt>
                <c:pt idx="4370">
                  <c:v>43648.083333333336</c:v>
                </c:pt>
                <c:pt idx="4371">
                  <c:v>43648.125</c:v>
                </c:pt>
                <c:pt idx="4372">
                  <c:v>43648.166666666664</c:v>
                </c:pt>
                <c:pt idx="4373">
                  <c:v>43648.208333333336</c:v>
                </c:pt>
                <c:pt idx="4374">
                  <c:v>43648.25</c:v>
                </c:pt>
                <c:pt idx="4375">
                  <c:v>43648.291666666664</c:v>
                </c:pt>
                <c:pt idx="4376">
                  <c:v>43648.333333333336</c:v>
                </c:pt>
                <c:pt idx="4377">
                  <c:v>43648.375</c:v>
                </c:pt>
                <c:pt idx="4378">
                  <c:v>43648.416666666664</c:v>
                </c:pt>
                <c:pt idx="4379">
                  <c:v>43648.458333333336</c:v>
                </c:pt>
                <c:pt idx="4380">
                  <c:v>43648.5</c:v>
                </c:pt>
                <c:pt idx="4381">
                  <c:v>43648.541666666664</c:v>
                </c:pt>
                <c:pt idx="4382">
                  <c:v>43648.583333333336</c:v>
                </c:pt>
                <c:pt idx="4383">
                  <c:v>43648.625</c:v>
                </c:pt>
                <c:pt idx="4384">
                  <c:v>43648.666666666664</c:v>
                </c:pt>
                <c:pt idx="4385">
                  <c:v>43648.708333333336</c:v>
                </c:pt>
                <c:pt idx="4386">
                  <c:v>43648.75</c:v>
                </c:pt>
                <c:pt idx="4387">
                  <c:v>43648.791666666664</c:v>
                </c:pt>
                <c:pt idx="4388">
                  <c:v>43648.833333333336</c:v>
                </c:pt>
                <c:pt idx="4389">
                  <c:v>43648.875</c:v>
                </c:pt>
                <c:pt idx="4390">
                  <c:v>43648.916666666664</c:v>
                </c:pt>
                <c:pt idx="4391">
                  <c:v>43648.958333333336</c:v>
                </c:pt>
                <c:pt idx="4392">
                  <c:v>43649</c:v>
                </c:pt>
                <c:pt idx="4393">
                  <c:v>43649.041666666664</c:v>
                </c:pt>
                <c:pt idx="4394">
                  <c:v>43649.083333333336</c:v>
                </c:pt>
                <c:pt idx="4395">
                  <c:v>43649.125</c:v>
                </c:pt>
                <c:pt idx="4396">
                  <c:v>43649.166666666664</c:v>
                </c:pt>
                <c:pt idx="4397">
                  <c:v>43649.208333333336</c:v>
                </c:pt>
                <c:pt idx="4398">
                  <c:v>43649.25</c:v>
                </c:pt>
                <c:pt idx="4399">
                  <c:v>43649.291666666664</c:v>
                </c:pt>
                <c:pt idx="4400">
                  <c:v>43649.333333333336</c:v>
                </c:pt>
                <c:pt idx="4401">
                  <c:v>43649.375</c:v>
                </c:pt>
                <c:pt idx="4402">
                  <c:v>43649.416666666664</c:v>
                </c:pt>
                <c:pt idx="4403">
                  <c:v>43649.458333333336</c:v>
                </c:pt>
                <c:pt idx="4404">
                  <c:v>43649.5</c:v>
                </c:pt>
                <c:pt idx="4405">
                  <c:v>43649.541666666664</c:v>
                </c:pt>
                <c:pt idx="4406">
                  <c:v>43649.583333333336</c:v>
                </c:pt>
                <c:pt idx="4407">
                  <c:v>43649.625</c:v>
                </c:pt>
                <c:pt idx="4408">
                  <c:v>43649.666666666664</c:v>
                </c:pt>
                <c:pt idx="4409">
                  <c:v>43649.708333333336</c:v>
                </c:pt>
                <c:pt idx="4410">
                  <c:v>43649.75</c:v>
                </c:pt>
                <c:pt idx="4411">
                  <c:v>43649.791666666664</c:v>
                </c:pt>
                <c:pt idx="4412">
                  <c:v>43649.833333333336</c:v>
                </c:pt>
                <c:pt idx="4413">
                  <c:v>43649.875</c:v>
                </c:pt>
                <c:pt idx="4414">
                  <c:v>43649.916666666664</c:v>
                </c:pt>
                <c:pt idx="4415">
                  <c:v>43649.958333333336</c:v>
                </c:pt>
                <c:pt idx="4416">
                  <c:v>43650</c:v>
                </c:pt>
                <c:pt idx="4417">
                  <c:v>43650.041666666664</c:v>
                </c:pt>
                <c:pt idx="4418">
                  <c:v>43650.083333333336</c:v>
                </c:pt>
                <c:pt idx="4419">
                  <c:v>43650.125</c:v>
                </c:pt>
                <c:pt idx="4420">
                  <c:v>43650.166666666664</c:v>
                </c:pt>
                <c:pt idx="4421">
                  <c:v>43650.208333333336</c:v>
                </c:pt>
                <c:pt idx="4422">
                  <c:v>43650.25</c:v>
                </c:pt>
                <c:pt idx="4423">
                  <c:v>43650.291666666664</c:v>
                </c:pt>
                <c:pt idx="4424">
                  <c:v>43650.333333333336</c:v>
                </c:pt>
                <c:pt idx="4425">
                  <c:v>43650.375</c:v>
                </c:pt>
                <c:pt idx="4426">
                  <c:v>43650.416666666664</c:v>
                </c:pt>
                <c:pt idx="4427">
                  <c:v>43650.458333333336</c:v>
                </c:pt>
                <c:pt idx="4428">
                  <c:v>43650.5</c:v>
                </c:pt>
                <c:pt idx="4429">
                  <c:v>43650.541666666664</c:v>
                </c:pt>
                <c:pt idx="4430">
                  <c:v>43650.583333333336</c:v>
                </c:pt>
                <c:pt idx="4431">
                  <c:v>43650.625</c:v>
                </c:pt>
                <c:pt idx="4432">
                  <c:v>43650.666666666664</c:v>
                </c:pt>
                <c:pt idx="4433">
                  <c:v>43650.708333333336</c:v>
                </c:pt>
                <c:pt idx="4434">
                  <c:v>43650.75</c:v>
                </c:pt>
                <c:pt idx="4435">
                  <c:v>43650.791666666664</c:v>
                </c:pt>
                <c:pt idx="4436">
                  <c:v>43650.833333333336</c:v>
                </c:pt>
                <c:pt idx="4437">
                  <c:v>43650.875</c:v>
                </c:pt>
                <c:pt idx="4438">
                  <c:v>43650.916666666664</c:v>
                </c:pt>
                <c:pt idx="4439">
                  <c:v>43650.958333333336</c:v>
                </c:pt>
                <c:pt idx="4440">
                  <c:v>43651</c:v>
                </c:pt>
                <c:pt idx="4441">
                  <c:v>43651.041666666664</c:v>
                </c:pt>
                <c:pt idx="4442">
                  <c:v>43651.083333333336</c:v>
                </c:pt>
                <c:pt idx="4443">
                  <c:v>43651.125</c:v>
                </c:pt>
                <c:pt idx="4444">
                  <c:v>43651.166666666664</c:v>
                </c:pt>
                <c:pt idx="4445">
                  <c:v>43651.208333333336</c:v>
                </c:pt>
                <c:pt idx="4446">
                  <c:v>43651.25</c:v>
                </c:pt>
                <c:pt idx="4447">
                  <c:v>43651.291666666664</c:v>
                </c:pt>
                <c:pt idx="4448">
                  <c:v>43651.333333333336</c:v>
                </c:pt>
                <c:pt idx="4449">
                  <c:v>43651.375</c:v>
                </c:pt>
                <c:pt idx="4450">
                  <c:v>43651.416666666664</c:v>
                </c:pt>
                <c:pt idx="4451">
                  <c:v>43651.458333333336</c:v>
                </c:pt>
                <c:pt idx="4452">
                  <c:v>43651.5</c:v>
                </c:pt>
                <c:pt idx="4453">
                  <c:v>43651.541666666664</c:v>
                </c:pt>
                <c:pt idx="4454">
                  <c:v>43651.583333333336</c:v>
                </c:pt>
                <c:pt idx="4455">
                  <c:v>43651.625</c:v>
                </c:pt>
                <c:pt idx="4456">
                  <c:v>43651.666666666664</c:v>
                </c:pt>
                <c:pt idx="4457">
                  <c:v>43651.708333333336</c:v>
                </c:pt>
                <c:pt idx="4458">
                  <c:v>43651.75</c:v>
                </c:pt>
                <c:pt idx="4459">
                  <c:v>43651.791666666664</c:v>
                </c:pt>
                <c:pt idx="4460">
                  <c:v>43651.833333333336</c:v>
                </c:pt>
                <c:pt idx="4461">
                  <c:v>43651.875</c:v>
                </c:pt>
                <c:pt idx="4462">
                  <c:v>43651.916666666664</c:v>
                </c:pt>
                <c:pt idx="4463">
                  <c:v>43651.958333333336</c:v>
                </c:pt>
                <c:pt idx="4464">
                  <c:v>43652</c:v>
                </c:pt>
                <c:pt idx="4465">
                  <c:v>43652.041666666664</c:v>
                </c:pt>
                <c:pt idx="4466">
                  <c:v>43652.083333333336</c:v>
                </c:pt>
                <c:pt idx="4467">
                  <c:v>43652.125</c:v>
                </c:pt>
                <c:pt idx="4468">
                  <c:v>43652.166666666664</c:v>
                </c:pt>
                <c:pt idx="4469">
                  <c:v>43652.208333333336</c:v>
                </c:pt>
                <c:pt idx="4470">
                  <c:v>43652.25</c:v>
                </c:pt>
                <c:pt idx="4471">
                  <c:v>43652.291666666664</c:v>
                </c:pt>
                <c:pt idx="4472">
                  <c:v>43652.333333333336</c:v>
                </c:pt>
                <c:pt idx="4473">
                  <c:v>43652.375</c:v>
                </c:pt>
                <c:pt idx="4474">
                  <c:v>43652.416666666664</c:v>
                </c:pt>
                <c:pt idx="4475">
                  <c:v>43652.458333333336</c:v>
                </c:pt>
                <c:pt idx="4476">
                  <c:v>43652.5</c:v>
                </c:pt>
                <c:pt idx="4477">
                  <c:v>43652.541666666664</c:v>
                </c:pt>
                <c:pt idx="4478">
                  <c:v>43652.583333333336</c:v>
                </c:pt>
                <c:pt idx="4479">
                  <c:v>43652.625</c:v>
                </c:pt>
                <c:pt idx="4480">
                  <c:v>43652.666666666664</c:v>
                </c:pt>
                <c:pt idx="4481">
                  <c:v>43652.708333333336</c:v>
                </c:pt>
                <c:pt idx="4482">
                  <c:v>43652.75</c:v>
                </c:pt>
                <c:pt idx="4483">
                  <c:v>43652.791666666664</c:v>
                </c:pt>
                <c:pt idx="4484">
                  <c:v>43652.833333333336</c:v>
                </c:pt>
                <c:pt idx="4485">
                  <c:v>43652.875</c:v>
                </c:pt>
                <c:pt idx="4486">
                  <c:v>43652.916666666664</c:v>
                </c:pt>
                <c:pt idx="4487">
                  <c:v>43652.958333333336</c:v>
                </c:pt>
                <c:pt idx="4488">
                  <c:v>43653</c:v>
                </c:pt>
                <c:pt idx="4489">
                  <c:v>43653.041666666664</c:v>
                </c:pt>
                <c:pt idx="4490">
                  <c:v>43653.083333333336</c:v>
                </c:pt>
                <c:pt idx="4491">
                  <c:v>43653.125</c:v>
                </c:pt>
                <c:pt idx="4492">
                  <c:v>43653.166666666664</c:v>
                </c:pt>
                <c:pt idx="4493">
                  <c:v>43653.208333333336</c:v>
                </c:pt>
                <c:pt idx="4494">
                  <c:v>43653.25</c:v>
                </c:pt>
                <c:pt idx="4495">
                  <c:v>43653.291666666664</c:v>
                </c:pt>
                <c:pt idx="4496">
                  <c:v>43653.333333333336</c:v>
                </c:pt>
                <c:pt idx="4497">
                  <c:v>43653.375</c:v>
                </c:pt>
                <c:pt idx="4498">
                  <c:v>43653.416666666664</c:v>
                </c:pt>
                <c:pt idx="4499">
                  <c:v>43653.458333333336</c:v>
                </c:pt>
                <c:pt idx="4500">
                  <c:v>43653.5</c:v>
                </c:pt>
                <c:pt idx="4501">
                  <c:v>43653.541666666664</c:v>
                </c:pt>
                <c:pt idx="4502">
                  <c:v>43653.583333333336</c:v>
                </c:pt>
                <c:pt idx="4503">
                  <c:v>43653.625</c:v>
                </c:pt>
                <c:pt idx="4504">
                  <c:v>43653.666666666664</c:v>
                </c:pt>
                <c:pt idx="4505">
                  <c:v>43653.708333333336</c:v>
                </c:pt>
                <c:pt idx="4506">
                  <c:v>43653.75</c:v>
                </c:pt>
                <c:pt idx="4507">
                  <c:v>43653.791666666664</c:v>
                </c:pt>
                <c:pt idx="4508">
                  <c:v>43653.833333333336</c:v>
                </c:pt>
                <c:pt idx="4509">
                  <c:v>43653.875</c:v>
                </c:pt>
                <c:pt idx="4510">
                  <c:v>43653.916666666664</c:v>
                </c:pt>
                <c:pt idx="4511">
                  <c:v>43653.958333333336</c:v>
                </c:pt>
                <c:pt idx="4512">
                  <c:v>43654</c:v>
                </c:pt>
                <c:pt idx="4513">
                  <c:v>43654.041666666664</c:v>
                </c:pt>
                <c:pt idx="4514">
                  <c:v>43654.083333333336</c:v>
                </c:pt>
                <c:pt idx="4515">
                  <c:v>43654.125</c:v>
                </c:pt>
                <c:pt idx="4516">
                  <c:v>43654.166666666664</c:v>
                </c:pt>
                <c:pt idx="4517">
                  <c:v>43654.208333333336</c:v>
                </c:pt>
                <c:pt idx="4518">
                  <c:v>43654.25</c:v>
                </c:pt>
                <c:pt idx="4519">
                  <c:v>43654.291666666664</c:v>
                </c:pt>
                <c:pt idx="4520">
                  <c:v>43654.333333333336</c:v>
                </c:pt>
                <c:pt idx="4521">
                  <c:v>43654.375</c:v>
                </c:pt>
                <c:pt idx="4522">
                  <c:v>43654.416666666664</c:v>
                </c:pt>
                <c:pt idx="4523">
                  <c:v>43654.458333333336</c:v>
                </c:pt>
                <c:pt idx="4524">
                  <c:v>43654.5</c:v>
                </c:pt>
                <c:pt idx="4525">
                  <c:v>43654.541666666664</c:v>
                </c:pt>
                <c:pt idx="4526">
                  <c:v>43654.583333333336</c:v>
                </c:pt>
                <c:pt idx="4527">
                  <c:v>43654.625</c:v>
                </c:pt>
                <c:pt idx="4528">
                  <c:v>43654.666666666664</c:v>
                </c:pt>
                <c:pt idx="4529">
                  <c:v>43654.708333333336</c:v>
                </c:pt>
                <c:pt idx="4530">
                  <c:v>43654.75</c:v>
                </c:pt>
                <c:pt idx="4531">
                  <c:v>43654.791666666664</c:v>
                </c:pt>
                <c:pt idx="4532">
                  <c:v>43654.833333333336</c:v>
                </c:pt>
                <c:pt idx="4533">
                  <c:v>43654.875</c:v>
                </c:pt>
                <c:pt idx="4534">
                  <c:v>43654.916666666664</c:v>
                </c:pt>
                <c:pt idx="4535">
                  <c:v>43654.958333333336</c:v>
                </c:pt>
                <c:pt idx="4536">
                  <c:v>43655</c:v>
                </c:pt>
                <c:pt idx="4537">
                  <c:v>43655.041666666664</c:v>
                </c:pt>
                <c:pt idx="4538">
                  <c:v>43655.083333333336</c:v>
                </c:pt>
                <c:pt idx="4539">
                  <c:v>43655.125</c:v>
                </c:pt>
                <c:pt idx="4540">
                  <c:v>43655.166666666664</c:v>
                </c:pt>
                <c:pt idx="4541">
                  <c:v>43655.208333333336</c:v>
                </c:pt>
                <c:pt idx="4542">
                  <c:v>43655.25</c:v>
                </c:pt>
                <c:pt idx="4543">
                  <c:v>43655.291666666664</c:v>
                </c:pt>
                <c:pt idx="4544">
                  <c:v>43655.333333333336</c:v>
                </c:pt>
                <c:pt idx="4545">
                  <c:v>43655.375</c:v>
                </c:pt>
                <c:pt idx="4546">
                  <c:v>43655.416666666664</c:v>
                </c:pt>
                <c:pt idx="4547">
                  <c:v>43655.458333333336</c:v>
                </c:pt>
                <c:pt idx="4548">
                  <c:v>43655.5</c:v>
                </c:pt>
                <c:pt idx="4549">
                  <c:v>43655.541666666664</c:v>
                </c:pt>
                <c:pt idx="4550">
                  <c:v>43655.583333333336</c:v>
                </c:pt>
                <c:pt idx="4551">
                  <c:v>43655.625</c:v>
                </c:pt>
                <c:pt idx="4552">
                  <c:v>43655.666666666664</c:v>
                </c:pt>
                <c:pt idx="4553">
                  <c:v>43655.708333333336</c:v>
                </c:pt>
                <c:pt idx="4554">
                  <c:v>43655.75</c:v>
                </c:pt>
                <c:pt idx="4555">
                  <c:v>43655.791666666664</c:v>
                </c:pt>
                <c:pt idx="4556">
                  <c:v>43655.833333333336</c:v>
                </c:pt>
                <c:pt idx="4557">
                  <c:v>43655.875</c:v>
                </c:pt>
                <c:pt idx="4558">
                  <c:v>43655.916666666664</c:v>
                </c:pt>
                <c:pt idx="4559">
                  <c:v>43655.958333333336</c:v>
                </c:pt>
                <c:pt idx="4560">
                  <c:v>43656</c:v>
                </c:pt>
                <c:pt idx="4561">
                  <c:v>43656.041666666664</c:v>
                </c:pt>
                <c:pt idx="4562">
                  <c:v>43656.083333333336</c:v>
                </c:pt>
                <c:pt idx="4563">
                  <c:v>43656.125</c:v>
                </c:pt>
                <c:pt idx="4564">
                  <c:v>43656.166666666664</c:v>
                </c:pt>
                <c:pt idx="4565">
                  <c:v>43656.208333333336</c:v>
                </c:pt>
                <c:pt idx="4566">
                  <c:v>43656.25</c:v>
                </c:pt>
                <c:pt idx="4567">
                  <c:v>43656.291666666664</c:v>
                </c:pt>
                <c:pt idx="4568">
                  <c:v>43656.333333333336</c:v>
                </c:pt>
                <c:pt idx="4569">
                  <c:v>43656.375</c:v>
                </c:pt>
                <c:pt idx="4570">
                  <c:v>43656.416666666664</c:v>
                </c:pt>
                <c:pt idx="4571">
                  <c:v>43656.458333333336</c:v>
                </c:pt>
                <c:pt idx="4572">
                  <c:v>43656.5</c:v>
                </c:pt>
                <c:pt idx="4573">
                  <c:v>43656.541666666664</c:v>
                </c:pt>
                <c:pt idx="4574">
                  <c:v>43656.583333333336</c:v>
                </c:pt>
                <c:pt idx="4575">
                  <c:v>43656.625</c:v>
                </c:pt>
                <c:pt idx="4576">
                  <c:v>43656.666666666664</c:v>
                </c:pt>
                <c:pt idx="4577">
                  <c:v>43656.708333333336</c:v>
                </c:pt>
                <c:pt idx="4578">
                  <c:v>43656.75</c:v>
                </c:pt>
                <c:pt idx="4579">
                  <c:v>43656.791666666664</c:v>
                </c:pt>
                <c:pt idx="4580">
                  <c:v>43656.833333333336</c:v>
                </c:pt>
                <c:pt idx="4581">
                  <c:v>43656.875</c:v>
                </c:pt>
                <c:pt idx="4582">
                  <c:v>43656.916666666664</c:v>
                </c:pt>
                <c:pt idx="4583">
                  <c:v>43656.958333333336</c:v>
                </c:pt>
                <c:pt idx="4584">
                  <c:v>43657</c:v>
                </c:pt>
                <c:pt idx="4585">
                  <c:v>43657.041666666664</c:v>
                </c:pt>
                <c:pt idx="4586">
                  <c:v>43657.083333333336</c:v>
                </c:pt>
                <c:pt idx="4587">
                  <c:v>43657.125</c:v>
                </c:pt>
                <c:pt idx="4588">
                  <c:v>43657.166666666664</c:v>
                </c:pt>
                <c:pt idx="4589">
                  <c:v>43657.208333333336</c:v>
                </c:pt>
                <c:pt idx="4590">
                  <c:v>43657.25</c:v>
                </c:pt>
                <c:pt idx="4591">
                  <c:v>43657.291666666664</c:v>
                </c:pt>
                <c:pt idx="4592">
                  <c:v>43657.333333333336</c:v>
                </c:pt>
                <c:pt idx="4593">
                  <c:v>43657.375</c:v>
                </c:pt>
                <c:pt idx="4594">
                  <c:v>43657.416666666664</c:v>
                </c:pt>
                <c:pt idx="4595">
                  <c:v>43657.458333333336</c:v>
                </c:pt>
                <c:pt idx="4596">
                  <c:v>43657.5</c:v>
                </c:pt>
                <c:pt idx="4597">
                  <c:v>43657.541666666664</c:v>
                </c:pt>
                <c:pt idx="4598">
                  <c:v>43657.583333333336</c:v>
                </c:pt>
                <c:pt idx="4599">
                  <c:v>43657.625</c:v>
                </c:pt>
                <c:pt idx="4600">
                  <c:v>43657.666666666664</c:v>
                </c:pt>
                <c:pt idx="4601">
                  <c:v>43657.708333333336</c:v>
                </c:pt>
                <c:pt idx="4602">
                  <c:v>43657.75</c:v>
                </c:pt>
                <c:pt idx="4603">
                  <c:v>43657.791666666664</c:v>
                </c:pt>
                <c:pt idx="4604">
                  <c:v>43657.833333333336</c:v>
                </c:pt>
                <c:pt idx="4605">
                  <c:v>43657.875</c:v>
                </c:pt>
                <c:pt idx="4606">
                  <c:v>43657.916666666664</c:v>
                </c:pt>
                <c:pt idx="4607">
                  <c:v>43657.958333333336</c:v>
                </c:pt>
                <c:pt idx="4608">
                  <c:v>43658</c:v>
                </c:pt>
                <c:pt idx="4609">
                  <c:v>43658.041666666664</c:v>
                </c:pt>
                <c:pt idx="4610">
                  <c:v>43658.083333333336</c:v>
                </c:pt>
                <c:pt idx="4611">
                  <c:v>43658.125</c:v>
                </c:pt>
                <c:pt idx="4612">
                  <c:v>43658.166666666664</c:v>
                </c:pt>
                <c:pt idx="4613">
                  <c:v>43658.208333333336</c:v>
                </c:pt>
                <c:pt idx="4614">
                  <c:v>43658.25</c:v>
                </c:pt>
                <c:pt idx="4615">
                  <c:v>43658.291666666664</c:v>
                </c:pt>
                <c:pt idx="4616">
                  <c:v>43658.333333333336</c:v>
                </c:pt>
                <c:pt idx="4617">
                  <c:v>43658.375</c:v>
                </c:pt>
                <c:pt idx="4618">
                  <c:v>43658.416666666664</c:v>
                </c:pt>
                <c:pt idx="4619">
                  <c:v>43658.458333333336</c:v>
                </c:pt>
                <c:pt idx="4620">
                  <c:v>43658.5</c:v>
                </c:pt>
                <c:pt idx="4621">
                  <c:v>43658.541666666664</c:v>
                </c:pt>
                <c:pt idx="4622">
                  <c:v>43658.583333333336</c:v>
                </c:pt>
                <c:pt idx="4623">
                  <c:v>43658.625</c:v>
                </c:pt>
                <c:pt idx="4624">
                  <c:v>43658.666666666664</c:v>
                </c:pt>
                <c:pt idx="4625">
                  <c:v>43658.708333333336</c:v>
                </c:pt>
                <c:pt idx="4626">
                  <c:v>43658.75</c:v>
                </c:pt>
                <c:pt idx="4627">
                  <c:v>43658.791666666664</c:v>
                </c:pt>
                <c:pt idx="4628">
                  <c:v>43658.833333333336</c:v>
                </c:pt>
                <c:pt idx="4629">
                  <c:v>43658.875</c:v>
                </c:pt>
                <c:pt idx="4630">
                  <c:v>43658.916666666664</c:v>
                </c:pt>
                <c:pt idx="4631">
                  <c:v>43658.958333333336</c:v>
                </c:pt>
                <c:pt idx="4632">
                  <c:v>43659</c:v>
                </c:pt>
                <c:pt idx="4633">
                  <c:v>43659.041666666664</c:v>
                </c:pt>
                <c:pt idx="4634">
                  <c:v>43659.083333333336</c:v>
                </c:pt>
                <c:pt idx="4635">
                  <c:v>43659.125</c:v>
                </c:pt>
                <c:pt idx="4636">
                  <c:v>43659.166666666664</c:v>
                </c:pt>
                <c:pt idx="4637">
                  <c:v>43659.208333333336</c:v>
                </c:pt>
                <c:pt idx="4638">
                  <c:v>43659.25</c:v>
                </c:pt>
                <c:pt idx="4639">
                  <c:v>43659.291666666664</c:v>
                </c:pt>
                <c:pt idx="4640">
                  <c:v>43659.333333333336</c:v>
                </c:pt>
                <c:pt idx="4641">
                  <c:v>43659.375</c:v>
                </c:pt>
                <c:pt idx="4642">
                  <c:v>43659.416666666664</c:v>
                </c:pt>
                <c:pt idx="4643">
                  <c:v>43659.458333333336</c:v>
                </c:pt>
                <c:pt idx="4644">
                  <c:v>43659.5</c:v>
                </c:pt>
                <c:pt idx="4645">
                  <c:v>43659.541666666664</c:v>
                </c:pt>
                <c:pt idx="4646">
                  <c:v>43659.583333333336</c:v>
                </c:pt>
                <c:pt idx="4647">
                  <c:v>43659.625</c:v>
                </c:pt>
                <c:pt idx="4648">
                  <c:v>43659.666666666664</c:v>
                </c:pt>
                <c:pt idx="4649">
                  <c:v>43659.708333333336</c:v>
                </c:pt>
                <c:pt idx="4650">
                  <c:v>43659.75</c:v>
                </c:pt>
                <c:pt idx="4651">
                  <c:v>43659.791666666664</c:v>
                </c:pt>
                <c:pt idx="4652">
                  <c:v>43659.833333333336</c:v>
                </c:pt>
                <c:pt idx="4653">
                  <c:v>43659.875</c:v>
                </c:pt>
                <c:pt idx="4654">
                  <c:v>43659.916666666664</c:v>
                </c:pt>
                <c:pt idx="4655">
                  <c:v>43659.958333333336</c:v>
                </c:pt>
                <c:pt idx="4656">
                  <c:v>43660</c:v>
                </c:pt>
                <c:pt idx="4657">
                  <c:v>43660.041666666664</c:v>
                </c:pt>
                <c:pt idx="4658">
                  <c:v>43660.083333333336</c:v>
                </c:pt>
                <c:pt idx="4659">
                  <c:v>43660.125</c:v>
                </c:pt>
                <c:pt idx="4660">
                  <c:v>43660.166666666664</c:v>
                </c:pt>
                <c:pt idx="4661">
                  <c:v>43660.208333333336</c:v>
                </c:pt>
                <c:pt idx="4662">
                  <c:v>43660.25</c:v>
                </c:pt>
                <c:pt idx="4663">
                  <c:v>43660.291666666664</c:v>
                </c:pt>
                <c:pt idx="4664">
                  <c:v>43660.333333333336</c:v>
                </c:pt>
                <c:pt idx="4665">
                  <c:v>43660.375</c:v>
                </c:pt>
                <c:pt idx="4666">
                  <c:v>43660.416666666664</c:v>
                </c:pt>
                <c:pt idx="4667">
                  <c:v>43660.458333333336</c:v>
                </c:pt>
                <c:pt idx="4668">
                  <c:v>43660.5</c:v>
                </c:pt>
                <c:pt idx="4669">
                  <c:v>43660.541666666664</c:v>
                </c:pt>
                <c:pt idx="4670">
                  <c:v>43660.583333333336</c:v>
                </c:pt>
                <c:pt idx="4671">
                  <c:v>43660.625</c:v>
                </c:pt>
                <c:pt idx="4672">
                  <c:v>43660.666666666664</c:v>
                </c:pt>
                <c:pt idx="4673">
                  <c:v>43660.708333333336</c:v>
                </c:pt>
                <c:pt idx="4674">
                  <c:v>43660.75</c:v>
                </c:pt>
                <c:pt idx="4675">
                  <c:v>43660.791666666664</c:v>
                </c:pt>
                <c:pt idx="4676">
                  <c:v>43660.833333333336</c:v>
                </c:pt>
                <c:pt idx="4677">
                  <c:v>43660.875</c:v>
                </c:pt>
                <c:pt idx="4678">
                  <c:v>43660.916666666664</c:v>
                </c:pt>
                <c:pt idx="4679">
                  <c:v>43660.958333333336</c:v>
                </c:pt>
                <c:pt idx="4680">
                  <c:v>43661</c:v>
                </c:pt>
                <c:pt idx="4681">
                  <c:v>43661.041666666664</c:v>
                </c:pt>
                <c:pt idx="4682">
                  <c:v>43661.083333333336</c:v>
                </c:pt>
                <c:pt idx="4683">
                  <c:v>43661.125</c:v>
                </c:pt>
                <c:pt idx="4684">
                  <c:v>43661.166666666664</c:v>
                </c:pt>
                <c:pt idx="4685">
                  <c:v>43661.208333333336</c:v>
                </c:pt>
                <c:pt idx="4686">
                  <c:v>43661.25</c:v>
                </c:pt>
                <c:pt idx="4687">
                  <c:v>43661.291666666664</c:v>
                </c:pt>
                <c:pt idx="4688">
                  <c:v>43661.333333333336</c:v>
                </c:pt>
                <c:pt idx="4689">
                  <c:v>43661.375</c:v>
                </c:pt>
                <c:pt idx="4690">
                  <c:v>43661.416666666664</c:v>
                </c:pt>
                <c:pt idx="4691">
                  <c:v>43661.458333333336</c:v>
                </c:pt>
                <c:pt idx="4692">
                  <c:v>43661.5</c:v>
                </c:pt>
                <c:pt idx="4693">
                  <c:v>43661.541666666664</c:v>
                </c:pt>
                <c:pt idx="4694">
                  <c:v>43661.583333333336</c:v>
                </c:pt>
                <c:pt idx="4695">
                  <c:v>43661.625</c:v>
                </c:pt>
                <c:pt idx="4696">
                  <c:v>43661.666666666664</c:v>
                </c:pt>
                <c:pt idx="4697">
                  <c:v>43661.708333333336</c:v>
                </c:pt>
                <c:pt idx="4698">
                  <c:v>43661.75</c:v>
                </c:pt>
                <c:pt idx="4699">
                  <c:v>43661.791666666664</c:v>
                </c:pt>
                <c:pt idx="4700">
                  <c:v>43661.833333333336</c:v>
                </c:pt>
                <c:pt idx="4701">
                  <c:v>43661.875</c:v>
                </c:pt>
                <c:pt idx="4702">
                  <c:v>43661.916666666664</c:v>
                </c:pt>
                <c:pt idx="4703">
                  <c:v>43661.958333333336</c:v>
                </c:pt>
                <c:pt idx="4704">
                  <c:v>43662</c:v>
                </c:pt>
                <c:pt idx="4705">
                  <c:v>43662.041666666664</c:v>
                </c:pt>
                <c:pt idx="4706">
                  <c:v>43662.083333333336</c:v>
                </c:pt>
                <c:pt idx="4707">
                  <c:v>43662.125</c:v>
                </c:pt>
                <c:pt idx="4708">
                  <c:v>43662.166666666664</c:v>
                </c:pt>
                <c:pt idx="4709">
                  <c:v>43662.208333333336</c:v>
                </c:pt>
                <c:pt idx="4710">
                  <c:v>43662.25</c:v>
                </c:pt>
                <c:pt idx="4711">
                  <c:v>43662.291666666664</c:v>
                </c:pt>
                <c:pt idx="4712">
                  <c:v>43662.333333333336</c:v>
                </c:pt>
                <c:pt idx="4713">
                  <c:v>43662.375</c:v>
                </c:pt>
                <c:pt idx="4714">
                  <c:v>43662.416666666664</c:v>
                </c:pt>
                <c:pt idx="4715">
                  <c:v>43662.458333333336</c:v>
                </c:pt>
                <c:pt idx="4716">
                  <c:v>43662.5</c:v>
                </c:pt>
                <c:pt idx="4717">
                  <c:v>43662.541666666664</c:v>
                </c:pt>
                <c:pt idx="4718">
                  <c:v>43662.583333333336</c:v>
                </c:pt>
                <c:pt idx="4719">
                  <c:v>43662.625</c:v>
                </c:pt>
                <c:pt idx="4720">
                  <c:v>43662.666666666664</c:v>
                </c:pt>
                <c:pt idx="4721">
                  <c:v>43662.708333333336</c:v>
                </c:pt>
                <c:pt idx="4722">
                  <c:v>43662.75</c:v>
                </c:pt>
                <c:pt idx="4723">
                  <c:v>43662.791666666664</c:v>
                </c:pt>
                <c:pt idx="4724">
                  <c:v>43662.833333333336</c:v>
                </c:pt>
                <c:pt idx="4725">
                  <c:v>43662.875</c:v>
                </c:pt>
                <c:pt idx="4726">
                  <c:v>43662.916666666664</c:v>
                </c:pt>
                <c:pt idx="4727">
                  <c:v>43662.958333333336</c:v>
                </c:pt>
                <c:pt idx="4728">
                  <c:v>43663</c:v>
                </c:pt>
                <c:pt idx="4729">
                  <c:v>43663.041666666664</c:v>
                </c:pt>
                <c:pt idx="4730">
                  <c:v>43663.083333333336</c:v>
                </c:pt>
                <c:pt idx="4731">
                  <c:v>43663.125</c:v>
                </c:pt>
                <c:pt idx="4732">
                  <c:v>43663.166666666664</c:v>
                </c:pt>
                <c:pt idx="4733">
                  <c:v>43663.208333333336</c:v>
                </c:pt>
                <c:pt idx="4734">
                  <c:v>43663.25</c:v>
                </c:pt>
                <c:pt idx="4735">
                  <c:v>43663.291666666664</c:v>
                </c:pt>
                <c:pt idx="4736">
                  <c:v>43663.333333333336</c:v>
                </c:pt>
                <c:pt idx="4737">
                  <c:v>43663.375</c:v>
                </c:pt>
                <c:pt idx="4738">
                  <c:v>43663.416666666664</c:v>
                </c:pt>
                <c:pt idx="4739">
                  <c:v>43663.458333333336</c:v>
                </c:pt>
                <c:pt idx="4740">
                  <c:v>43663.5</c:v>
                </c:pt>
                <c:pt idx="4741">
                  <c:v>43663.541666666664</c:v>
                </c:pt>
                <c:pt idx="4742">
                  <c:v>43663.583333333336</c:v>
                </c:pt>
                <c:pt idx="4743">
                  <c:v>43663.625</c:v>
                </c:pt>
                <c:pt idx="4744">
                  <c:v>43663.666666666664</c:v>
                </c:pt>
                <c:pt idx="4745">
                  <c:v>43663.708333333336</c:v>
                </c:pt>
                <c:pt idx="4746">
                  <c:v>43663.75</c:v>
                </c:pt>
                <c:pt idx="4747">
                  <c:v>43663.791666666664</c:v>
                </c:pt>
                <c:pt idx="4748">
                  <c:v>43663.833333333336</c:v>
                </c:pt>
                <c:pt idx="4749">
                  <c:v>43663.875</c:v>
                </c:pt>
                <c:pt idx="4750">
                  <c:v>43663.916666666664</c:v>
                </c:pt>
                <c:pt idx="4751">
                  <c:v>43663.958333333336</c:v>
                </c:pt>
                <c:pt idx="4752">
                  <c:v>43664</c:v>
                </c:pt>
                <c:pt idx="4753">
                  <c:v>43664.041666666664</c:v>
                </c:pt>
                <c:pt idx="4754">
                  <c:v>43664.083333333336</c:v>
                </c:pt>
                <c:pt idx="4755">
                  <c:v>43664.125</c:v>
                </c:pt>
                <c:pt idx="4756">
                  <c:v>43664.166666666664</c:v>
                </c:pt>
                <c:pt idx="4757">
                  <c:v>43664.208333333336</c:v>
                </c:pt>
                <c:pt idx="4758">
                  <c:v>43664.25</c:v>
                </c:pt>
                <c:pt idx="4759">
                  <c:v>43664.291666666664</c:v>
                </c:pt>
                <c:pt idx="4760">
                  <c:v>43664.333333333336</c:v>
                </c:pt>
                <c:pt idx="4761">
                  <c:v>43664.375</c:v>
                </c:pt>
                <c:pt idx="4762">
                  <c:v>43664.416666666664</c:v>
                </c:pt>
                <c:pt idx="4763">
                  <c:v>43664.458333333336</c:v>
                </c:pt>
                <c:pt idx="4764">
                  <c:v>43664.5</c:v>
                </c:pt>
                <c:pt idx="4765">
                  <c:v>43664.541666666664</c:v>
                </c:pt>
                <c:pt idx="4766">
                  <c:v>43664.583333333336</c:v>
                </c:pt>
                <c:pt idx="4767">
                  <c:v>43664.625</c:v>
                </c:pt>
                <c:pt idx="4768">
                  <c:v>43664.666666666664</c:v>
                </c:pt>
                <c:pt idx="4769">
                  <c:v>43664.708333333336</c:v>
                </c:pt>
                <c:pt idx="4770">
                  <c:v>43664.75</c:v>
                </c:pt>
                <c:pt idx="4771">
                  <c:v>43664.791666666664</c:v>
                </c:pt>
                <c:pt idx="4772">
                  <c:v>43664.833333333336</c:v>
                </c:pt>
                <c:pt idx="4773">
                  <c:v>43664.875</c:v>
                </c:pt>
                <c:pt idx="4774">
                  <c:v>43664.916666666664</c:v>
                </c:pt>
                <c:pt idx="4775">
                  <c:v>43664.958333333336</c:v>
                </c:pt>
                <c:pt idx="4776">
                  <c:v>43665</c:v>
                </c:pt>
                <c:pt idx="4777">
                  <c:v>43665.041666666664</c:v>
                </c:pt>
                <c:pt idx="4778">
                  <c:v>43665.083333333336</c:v>
                </c:pt>
                <c:pt idx="4779">
                  <c:v>43665.125</c:v>
                </c:pt>
                <c:pt idx="4780">
                  <c:v>43665.166666666664</c:v>
                </c:pt>
                <c:pt idx="4781">
                  <c:v>43665.208333333336</c:v>
                </c:pt>
                <c:pt idx="4782">
                  <c:v>43665.25</c:v>
                </c:pt>
                <c:pt idx="4783">
                  <c:v>43665.291666666664</c:v>
                </c:pt>
                <c:pt idx="4784">
                  <c:v>43665.333333333336</c:v>
                </c:pt>
                <c:pt idx="4785">
                  <c:v>43665.375</c:v>
                </c:pt>
                <c:pt idx="4786">
                  <c:v>43665.416666666664</c:v>
                </c:pt>
                <c:pt idx="4787">
                  <c:v>43665.458333333336</c:v>
                </c:pt>
                <c:pt idx="4788">
                  <c:v>43665.5</c:v>
                </c:pt>
                <c:pt idx="4789">
                  <c:v>43665.541666666664</c:v>
                </c:pt>
                <c:pt idx="4790">
                  <c:v>43665.583333333336</c:v>
                </c:pt>
                <c:pt idx="4791">
                  <c:v>43665.625</c:v>
                </c:pt>
                <c:pt idx="4792">
                  <c:v>43665.666666666664</c:v>
                </c:pt>
                <c:pt idx="4793">
                  <c:v>43665.708333333336</c:v>
                </c:pt>
                <c:pt idx="4794">
                  <c:v>43665.75</c:v>
                </c:pt>
                <c:pt idx="4795">
                  <c:v>43665.791666666664</c:v>
                </c:pt>
                <c:pt idx="4796">
                  <c:v>43665.833333333336</c:v>
                </c:pt>
                <c:pt idx="4797">
                  <c:v>43665.875</c:v>
                </c:pt>
                <c:pt idx="4798">
                  <c:v>43665.916666666664</c:v>
                </c:pt>
                <c:pt idx="4799">
                  <c:v>43665.958333333336</c:v>
                </c:pt>
                <c:pt idx="4800">
                  <c:v>43666</c:v>
                </c:pt>
                <c:pt idx="4801">
                  <c:v>43666.041666666664</c:v>
                </c:pt>
                <c:pt idx="4802">
                  <c:v>43666.083333333336</c:v>
                </c:pt>
                <c:pt idx="4803">
                  <c:v>43666.125</c:v>
                </c:pt>
                <c:pt idx="4804">
                  <c:v>43666.166666666664</c:v>
                </c:pt>
                <c:pt idx="4805">
                  <c:v>43666.208333333336</c:v>
                </c:pt>
                <c:pt idx="4806">
                  <c:v>43666.25</c:v>
                </c:pt>
                <c:pt idx="4807">
                  <c:v>43666.291666666664</c:v>
                </c:pt>
                <c:pt idx="4808">
                  <c:v>43666.333333333336</c:v>
                </c:pt>
                <c:pt idx="4809">
                  <c:v>43666.375</c:v>
                </c:pt>
                <c:pt idx="4810">
                  <c:v>43666.416666666664</c:v>
                </c:pt>
                <c:pt idx="4811">
                  <c:v>43666.458333333336</c:v>
                </c:pt>
                <c:pt idx="4812">
                  <c:v>43666.5</c:v>
                </c:pt>
                <c:pt idx="4813">
                  <c:v>43666.541666666664</c:v>
                </c:pt>
                <c:pt idx="4814">
                  <c:v>43666.583333333336</c:v>
                </c:pt>
                <c:pt idx="4815">
                  <c:v>43666.625</c:v>
                </c:pt>
                <c:pt idx="4816">
                  <c:v>43666.666666666664</c:v>
                </c:pt>
                <c:pt idx="4817">
                  <c:v>43666.708333333336</c:v>
                </c:pt>
                <c:pt idx="4818">
                  <c:v>43666.75</c:v>
                </c:pt>
                <c:pt idx="4819">
                  <c:v>43666.791666666664</c:v>
                </c:pt>
                <c:pt idx="4820">
                  <c:v>43666.833333333336</c:v>
                </c:pt>
                <c:pt idx="4821">
                  <c:v>43666.875</c:v>
                </c:pt>
                <c:pt idx="4822">
                  <c:v>43666.916666666664</c:v>
                </c:pt>
                <c:pt idx="4823">
                  <c:v>43666.958333333336</c:v>
                </c:pt>
                <c:pt idx="4824">
                  <c:v>43667</c:v>
                </c:pt>
                <c:pt idx="4825">
                  <c:v>43667.041666666664</c:v>
                </c:pt>
                <c:pt idx="4826">
                  <c:v>43667.083333333336</c:v>
                </c:pt>
                <c:pt idx="4827">
                  <c:v>43667.125</c:v>
                </c:pt>
                <c:pt idx="4828">
                  <c:v>43667.166666666664</c:v>
                </c:pt>
                <c:pt idx="4829">
                  <c:v>43667.208333333336</c:v>
                </c:pt>
                <c:pt idx="4830">
                  <c:v>43667.25</c:v>
                </c:pt>
                <c:pt idx="4831">
                  <c:v>43667.291666666664</c:v>
                </c:pt>
                <c:pt idx="4832">
                  <c:v>43667.333333333336</c:v>
                </c:pt>
                <c:pt idx="4833">
                  <c:v>43667.375</c:v>
                </c:pt>
                <c:pt idx="4834">
                  <c:v>43667.416666666664</c:v>
                </c:pt>
                <c:pt idx="4835">
                  <c:v>43667.458333333336</c:v>
                </c:pt>
                <c:pt idx="4836">
                  <c:v>43667.5</c:v>
                </c:pt>
                <c:pt idx="4837">
                  <c:v>43667.541666666664</c:v>
                </c:pt>
                <c:pt idx="4838">
                  <c:v>43667.583333333336</c:v>
                </c:pt>
                <c:pt idx="4839">
                  <c:v>43667.625</c:v>
                </c:pt>
                <c:pt idx="4840">
                  <c:v>43667.666666666664</c:v>
                </c:pt>
                <c:pt idx="4841">
                  <c:v>43667.708333333336</c:v>
                </c:pt>
                <c:pt idx="4842">
                  <c:v>43667.75</c:v>
                </c:pt>
                <c:pt idx="4843">
                  <c:v>43667.791666666664</c:v>
                </c:pt>
                <c:pt idx="4844">
                  <c:v>43667.833333333336</c:v>
                </c:pt>
                <c:pt idx="4845">
                  <c:v>43667.875</c:v>
                </c:pt>
                <c:pt idx="4846">
                  <c:v>43667.916666666664</c:v>
                </c:pt>
                <c:pt idx="4847">
                  <c:v>43667.958333333336</c:v>
                </c:pt>
                <c:pt idx="4848">
                  <c:v>43668</c:v>
                </c:pt>
                <c:pt idx="4849">
                  <c:v>43668.041666666664</c:v>
                </c:pt>
                <c:pt idx="4850">
                  <c:v>43668.083333333336</c:v>
                </c:pt>
                <c:pt idx="4851">
                  <c:v>43668.125</c:v>
                </c:pt>
                <c:pt idx="4852">
                  <c:v>43668.166666666664</c:v>
                </c:pt>
                <c:pt idx="4853">
                  <c:v>43668.208333333336</c:v>
                </c:pt>
                <c:pt idx="4854">
                  <c:v>43668.25</c:v>
                </c:pt>
                <c:pt idx="4855">
                  <c:v>43668.291666666664</c:v>
                </c:pt>
                <c:pt idx="4856">
                  <c:v>43668.333333333336</c:v>
                </c:pt>
                <c:pt idx="4857">
                  <c:v>43668.375</c:v>
                </c:pt>
                <c:pt idx="4858">
                  <c:v>43668.416666666664</c:v>
                </c:pt>
                <c:pt idx="4859">
                  <c:v>43668.458333333336</c:v>
                </c:pt>
                <c:pt idx="4860">
                  <c:v>43668.5</c:v>
                </c:pt>
                <c:pt idx="4861">
                  <c:v>43668.541666666664</c:v>
                </c:pt>
                <c:pt idx="4862">
                  <c:v>43668.583333333336</c:v>
                </c:pt>
                <c:pt idx="4863">
                  <c:v>43668.625</c:v>
                </c:pt>
                <c:pt idx="4864">
                  <c:v>43668.666666666664</c:v>
                </c:pt>
                <c:pt idx="4865">
                  <c:v>43668.708333333336</c:v>
                </c:pt>
                <c:pt idx="4866">
                  <c:v>43668.75</c:v>
                </c:pt>
                <c:pt idx="4867">
                  <c:v>43668.791666666664</c:v>
                </c:pt>
                <c:pt idx="4868">
                  <c:v>43668.833333333336</c:v>
                </c:pt>
                <c:pt idx="4869">
                  <c:v>43668.875</c:v>
                </c:pt>
                <c:pt idx="4870">
                  <c:v>43668.916666666664</c:v>
                </c:pt>
                <c:pt idx="4871">
                  <c:v>43668.958333333336</c:v>
                </c:pt>
                <c:pt idx="4872">
                  <c:v>43669</c:v>
                </c:pt>
                <c:pt idx="4873">
                  <c:v>43669.041666666664</c:v>
                </c:pt>
                <c:pt idx="4874">
                  <c:v>43669.083333333336</c:v>
                </c:pt>
                <c:pt idx="4875">
                  <c:v>43669.125</c:v>
                </c:pt>
                <c:pt idx="4876">
                  <c:v>43669.166666666664</c:v>
                </c:pt>
                <c:pt idx="4877">
                  <c:v>43669.208333333336</c:v>
                </c:pt>
                <c:pt idx="4878">
                  <c:v>43669.25</c:v>
                </c:pt>
                <c:pt idx="4879">
                  <c:v>43669.291666666664</c:v>
                </c:pt>
                <c:pt idx="4880">
                  <c:v>43669.333333333336</c:v>
                </c:pt>
                <c:pt idx="4881">
                  <c:v>43669.375</c:v>
                </c:pt>
                <c:pt idx="4882">
                  <c:v>43669.416666666664</c:v>
                </c:pt>
                <c:pt idx="4883">
                  <c:v>43669.458333333336</c:v>
                </c:pt>
                <c:pt idx="4884">
                  <c:v>43669.5</c:v>
                </c:pt>
                <c:pt idx="4885">
                  <c:v>43669.541666666664</c:v>
                </c:pt>
                <c:pt idx="4886">
                  <c:v>43669.583333333336</c:v>
                </c:pt>
                <c:pt idx="4887">
                  <c:v>43669.625</c:v>
                </c:pt>
                <c:pt idx="4888">
                  <c:v>43669.666666666664</c:v>
                </c:pt>
                <c:pt idx="4889">
                  <c:v>43669.708333333336</c:v>
                </c:pt>
                <c:pt idx="4890">
                  <c:v>43669.75</c:v>
                </c:pt>
                <c:pt idx="4891">
                  <c:v>43669.791666666664</c:v>
                </c:pt>
                <c:pt idx="4892">
                  <c:v>43669.833333333336</c:v>
                </c:pt>
                <c:pt idx="4893">
                  <c:v>43669.875</c:v>
                </c:pt>
                <c:pt idx="4894">
                  <c:v>43669.916666666664</c:v>
                </c:pt>
                <c:pt idx="4895">
                  <c:v>43669.958333333336</c:v>
                </c:pt>
                <c:pt idx="4896">
                  <c:v>43670</c:v>
                </c:pt>
                <c:pt idx="4897">
                  <c:v>43670.041666666664</c:v>
                </c:pt>
                <c:pt idx="4898">
                  <c:v>43670.083333333336</c:v>
                </c:pt>
                <c:pt idx="4899">
                  <c:v>43670.125</c:v>
                </c:pt>
                <c:pt idx="4900">
                  <c:v>43670.166666666664</c:v>
                </c:pt>
                <c:pt idx="4901">
                  <c:v>43670.208333333336</c:v>
                </c:pt>
                <c:pt idx="4902">
                  <c:v>43670.25</c:v>
                </c:pt>
                <c:pt idx="4903">
                  <c:v>43670.291666666664</c:v>
                </c:pt>
                <c:pt idx="4904">
                  <c:v>43670.333333333336</c:v>
                </c:pt>
                <c:pt idx="4905">
                  <c:v>43670.375</c:v>
                </c:pt>
                <c:pt idx="4906">
                  <c:v>43670.416666666664</c:v>
                </c:pt>
                <c:pt idx="4907">
                  <c:v>43670.458333333336</c:v>
                </c:pt>
                <c:pt idx="4908">
                  <c:v>43670.5</c:v>
                </c:pt>
                <c:pt idx="4909">
                  <c:v>43670.541666666664</c:v>
                </c:pt>
                <c:pt idx="4910">
                  <c:v>43670.583333333336</c:v>
                </c:pt>
                <c:pt idx="4911">
                  <c:v>43670.625</c:v>
                </c:pt>
                <c:pt idx="4912">
                  <c:v>43670.666666666664</c:v>
                </c:pt>
                <c:pt idx="4913">
                  <c:v>43670.708333333336</c:v>
                </c:pt>
                <c:pt idx="4914">
                  <c:v>43670.75</c:v>
                </c:pt>
                <c:pt idx="4915">
                  <c:v>43670.791666666664</c:v>
                </c:pt>
                <c:pt idx="4916">
                  <c:v>43670.833333333336</c:v>
                </c:pt>
                <c:pt idx="4917">
                  <c:v>43670.875</c:v>
                </c:pt>
                <c:pt idx="4918">
                  <c:v>43670.916666666664</c:v>
                </c:pt>
                <c:pt idx="4919">
                  <c:v>43670.958333333336</c:v>
                </c:pt>
                <c:pt idx="4920">
                  <c:v>43671</c:v>
                </c:pt>
                <c:pt idx="4921">
                  <c:v>43671.041666666664</c:v>
                </c:pt>
                <c:pt idx="4922">
                  <c:v>43671.083333333336</c:v>
                </c:pt>
                <c:pt idx="4923">
                  <c:v>43671.125</c:v>
                </c:pt>
                <c:pt idx="4924">
                  <c:v>43671.166666666664</c:v>
                </c:pt>
                <c:pt idx="4925">
                  <c:v>43671.208333333336</c:v>
                </c:pt>
                <c:pt idx="4926">
                  <c:v>43671.25</c:v>
                </c:pt>
                <c:pt idx="4927">
                  <c:v>43671.291666666664</c:v>
                </c:pt>
                <c:pt idx="4928">
                  <c:v>43671.333333333336</c:v>
                </c:pt>
                <c:pt idx="4929">
                  <c:v>43671.375</c:v>
                </c:pt>
                <c:pt idx="4930">
                  <c:v>43671.416666666664</c:v>
                </c:pt>
                <c:pt idx="4931">
                  <c:v>43671.458333333336</c:v>
                </c:pt>
                <c:pt idx="4932">
                  <c:v>43671.5</c:v>
                </c:pt>
                <c:pt idx="4933">
                  <c:v>43671.541666666664</c:v>
                </c:pt>
                <c:pt idx="4934">
                  <c:v>43671.583333333336</c:v>
                </c:pt>
                <c:pt idx="4935">
                  <c:v>43671.625</c:v>
                </c:pt>
                <c:pt idx="4936">
                  <c:v>43671.666666666664</c:v>
                </c:pt>
                <c:pt idx="4937">
                  <c:v>43671.708333333336</c:v>
                </c:pt>
                <c:pt idx="4938">
                  <c:v>43671.75</c:v>
                </c:pt>
                <c:pt idx="4939">
                  <c:v>43671.791666666664</c:v>
                </c:pt>
                <c:pt idx="4940">
                  <c:v>43671.833333333336</c:v>
                </c:pt>
                <c:pt idx="4941">
                  <c:v>43671.875</c:v>
                </c:pt>
                <c:pt idx="4942">
                  <c:v>43671.916666666664</c:v>
                </c:pt>
                <c:pt idx="4943">
                  <c:v>43671.958333333336</c:v>
                </c:pt>
                <c:pt idx="4944">
                  <c:v>43672</c:v>
                </c:pt>
                <c:pt idx="4945">
                  <c:v>43672.041666666664</c:v>
                </c:pt>
                <c:pt idx="4946">
                  <c:v>43672.083333333336</c:v>
                </c:pt>
                <c:pt idx="4947">
                  <c:v>43672.125</c:v>
                </c:pt>
                <c:pt idx="4948">
                  <c:v>43672.166666666664</c:v>
                </c:pt>
                <c:pt idx="4949">
                  <c:v>43672.208333333336</c:v>
                </c:pt>
                <c:pt idx="4950">
                  <c:v>43672.25</c:v>
                </c:pt>
                <c:pt idx="4951">
                  <c:v>43672.291666666664</c:v>
                </c:pt>
                <c:pt idx="4952">
                  <c:v>43672.333333333336</c:v>
                </c:pt>
                <c:pt idx="4953">
                  <c:v>43672.375</c:v>
                </c:pt>
                <c:pt idx="4954">
                  <c:v>43672.416666666664</c:v>
                </c:pt>
                <c:pt idx="4955">
                  <c:v>43672.458333333336</c:v>
                </c:pt>
                <c:pt idx="4956">
                  <c:v>43672.5</c:v>
                </c:pt>
                <c:pt idx="4957">
                  <c:v>43672.541666666664</c:v>
                </c:pt>
                <c:pt idx="4958">
                  <c:v>43672.583333333336</c:v>
                </c:pt>
                <c:pt idx="4959">
                  <c:v>43672.625</c:v>
                </c:pt>
                <c:pt idx="4960">
                  <c:v>43672.666666666664</c:v>
                </c:pt>
                <c:pt idx="4961">
                  <c:v>43672.708333333336</c:v>
                </c:pt>
                <c:pt idx="4962">
                  <c:v>43672.75</c:v>
                </c:pt>
                <c:pt idx="4963">
                  <c:v>43672.791666666664</c:v>
                </c:pt>
                <c:pt idx="4964">
                  <c:v>43672.833333333336</c:v>
                </c:pt>
                <c:pt idx="4965">
                  <c:v>43672.875</c:v>
                </c:pt>
                <c:pt idx="4966">
                  <c:v>43672.916666666664</c:v>
                </c:pt>
                <c:pt idx="4967">
                  <c:v>43672.958333333336</c:v>
                </c:pt>
                <c:pt idx="4968">
                  <c:v>43673</c:v>
                </c:pt>
                <c:pt idx="4969">
                  <c:v>43673.041666666664</c:v>
                </c:pt>
                <c:pt idx="4970">
                  <c:v>43673.083333333336</c:v>
                </c:pt>
                <c:pt idx="4971">
                  <c:v>43673.125</c:v>
                </c:pt>
                <c:pt idx="4972">
                  <c:v>43673.166666666664</c:v>
                </c:pt>
                <c:pt idx="4973">
                  <c:v>43673.208333333336</c:v>
                </c:pt>
                <c:pt idx="4974">
                  <c:v>43673.25</c:v>
                </c:pt>
                <c:pt idx="4975">
                  <c:v>43673.291666666664</c:v>
                </c:pt>
                <c:pt idx="4976">
                  <c:v>43673.333333333336</c:v>
                </c:pt>
                <c:pt idx="4977">
                  <c:v>43673.375</c:v>
                </c:pt>
                <c:pt idx="4978">
                  <c:v>43673.416666666664</c:v>
                </c:pt>
                <c:pt idx="4979">
                  <c:v>43673.458333333336</c:v>
                </c:pt>
                <c:pt idx="4980">
                  <c:v>43673.5</c:v>
                </c:pt>
                <c:pt idx="4981">
                  <c:v>43673.541666666664</c:v>
                </c:pt>
                <c:pt idx="4982">
                  <c:v>43673.583333333336</c:v>
                </c:pt>
                <c:pt idx="4983">
                  <c:v>43673.625</c:v>
                </c:pt>
                <c:pt idx="4984">
                  <c:v>43673.666666666664</c:v>
                </c:pt>
                <c:pt idx="4985">
                  <c:v>43673.708333333336</c:v>
                </c:pt>
                <c:pt idx="4986">
                  <c:v>43673.75</c:v>
                </c:pt>
                <c:pt idx="4987">
                  <c:v>43673.791666666664</c:v>
                </c:pt>
                <c:pt idx="4988">
                  <c:v>43673.833333333336</c:v>
                </c:pt>
                <c:pt idx="4989">
                  <c:v>43673.875</c:v>
                </c:pt>
                <c:pt idx="4990">
                  <c:v>43673.916666666664</c:v>
                </c:pt>
                <c:pt idx="4991">
                  <c:v>43673.958333333336</c:v>
                </c:pt>
                <c:pt idx="4992">
                  <c:v>43674</c:v>
                </c:pt>
                <c:pt idx="4993">
                  <c:v>43674.041666666664</c:v>
                </c:pt>
                <c:pt idx="4994">
                  <c:v>43674.083333333336</c:v>
                </c:pt>
                <c:pt idx="4995">
                  <c:v>43674.125</c:v>
                </c:pt>
                <c:pt idx="4996">
                  <c:v>43674.166666666664</c:v>
                </c:pt>
                <c:pt idx="4997">
                  <c:v>43674.208333333336</c:v>
                </c:pt>
                <c:pt idx="4998">
                  <c:v>43674.25</c:v>
                </c:pt>
                <c:pt idx="4999">
                  <c:v>43674.291666666664</c:v>
                </c:pt>
                <c:pt idx="5000">
                  <c:v>43674.333333333336</c:v>
                </c:pt>
                <c:pt idx="5001">
                  <c:v>43674.375</c:v>
                </c:pt>
                <c:pt idx="5002">
                  <c:v>43674.416666666664</c:v>
                </c:pt>
                <c:pt idx="5003">
                  <c:v>43674.458333333336</c:v>
                </c:pt>
                <c:pt idx="5004">
                  <c:v>43674.5</c:v>
                </c:pt>
                <c:pt idx="5005">
                  <c:v>43674.541666666664</c:v>
                </c:pt>
                <c:pt idx="5006">
                  <c:v>43674.583333333336</c:v>
                </c:pt>
                <c:pt idx="5007">
                  <c:v>43674.625</c:v>
                </c:pt>
                <c:pt idx="5008">
                  <c:v>43674.666666666664</c:v>
                </c:pt>
                <c:pt idx="5009">
                  <c:v>43674.708333333336</c:v>
                </c:pt>
                <c:pt idx="5010">
                  <c:v>43674.75</c:v>
                </c:pt>
                <c:pt idx="5011">
                  <c:v>43674.791666666664</c:v>
                </c:pt>
                <c:pt idx="5012">
                  <c:v>43674.833333333336</c:v>
                </c:pt>
                <c:pt idx="5013">
                  <c:v>43674.875</c:v>
                </c:pt>
                <c:pt idx="5014">
                  <c:v>43674.916666666664</c:v>
                </c:pt>
                <c:pt idx="5015">
                  <c:v>43674.958333333336</c:v>
                </c:pt>
                <c:pt idx="5016">
                  <c:v>43675</c:v>
                </c:pt>
                <c:pt idx="5017">
                  <c:v>43675.041666666664</c:v>
                </c:pt>
                <c:pt idx="5018">
                  <c:v>43675.083333333336</c:v>
                </c:pt>
                <c:pt idx="5019">
                  <c:v>43675.125</c:v>
                </c:pt>
                <c:pt idx="5020">
                  <c:v>43675.166666666664</c:v>
                </c:pt>
                <c:pt idx="5021">
                  <c:v>43675.208333333336</c:v>
                </c:pt>
                <c:pt idx="5022">
                  <c:v>43675.25</c:v>
                </c:pt>
                <c:pt idx="5023">
                  <c:v>43675.291666666664</c:v>
                </c:pt>
                <c:pt idx="5024">
                  <c:v>43675.333333333336</c:v>
                </c:pt>
                <c:pt idx="5025">
                  <c:v>43675.375</c:v>
                </c:pt>
                <c:pt idx="5026">
                  <c:v>43675.416666666664</c:v>
                </c:pt>
                <c:pt idx="5027">
                  <c:v>43675.458333333336</c:v>
                </c:pt>
                <c:pt idx="5028">
                  <c:v>43675.5</c:v>
                </c:pt>
                <c:pt idx="5029">
                  <c:v>43675.541666666664</c:v>
                </c:pt>
                <c:pt idx="5030">
                  <c:v>43675.583333333336</c:v>
                </c:pt>
                <c:pt idx="5031">
                  <c:v>43675.625</c:v>
                </c:pt>
                <c:pt idx="5032">
                  <c:v>43675.666666666664</c:v>
                </c:pt>
                <c:pt idx="5033">
                  <c:v>43675.708333333336</c:v>
                </c:pt>
                <c:pt idx="5034">
                  <c:v>43675.75</c:v>
                </c:pt>
                <c:pt idx="5035">
                  <c:v>43675.791666666664</c:v>
                </c:pt>
                <c:pt idx="5036">
                  <c:v>43675.833333333336</c:v>
                </c:pt>
                <c:pt idx="5037">
                  <c:v>43675.875</c:v>
                </c:pt>
                <c:pt idx="5038">
                  <c:v>43675.916666666664</c:v>
                </c:pt>
                <c:pt idx="5039">
                  <c:v>43675.958333333336</c:v>
                </c:pt>
                <c:pt idx="5040">
                  <c:v>43676</c:v>
                </c:pt>
                <c:pt idx="5041">
                  <c:v>43676.041666666664</c:v>
                </c:pt>
                <c:pt idx="5042">
                  <c:v>43676.083333333336</c:v>
                </c:pt>
                <c:pt idx="5043">
                  <c:v>43676.125</c:v>
                </c:pt>
                <c:pt idx="5044">
                  <c:v>43676.166666666664</c:v>
                </c:pt>
                <c:pt idx="5045">
                  <c:v>43676.208333333336</c:v>
                </c:pt>
                <c:pt idx="5046">
                  <c:v>43676.25</c:v>
                </c:pt>
                <c:pt idx="5047">
                  <c:v>43676.291666666664</c:v>
                </c:pt>
                <c:pt idx="5048">
                  <c:v>43676.333333333336</c:v>
                </c:pt>
                <c:pt idx="5049">
                  <c:v>43676.375</c:v>
                </c:pt>
                <c:pt idx="5050">
                  <c:v>43676.416666666664</c:v>
                </c:pt>
                <c:pt idx="5051">
                  <c:v>43676.458333333336</c:v>
                </c:pt>
                <c:pt idx="5052">
                  <c:v>43676.5</c:v>
                </c:pt>
                <c:pt idx="5053">
                  <c:v>43676.541666666664</c:v>
                </c:pt>
                <c:pt idx="5054">
                  <c:v>43676.583333333336</c:v>
                </c:pt>
                <c:pt idx="5055">
                  <c:v>43676.625</c:v>
                </c:pt>
                <c:pt idx="5056">
                  <c:v>43676.666666666664</c:v>
                </c:pt>
                <c:pt idx="5057">
                  <c:v>43676.708333333336</c:v>
                </c:pt>
                <c:pt idx="5058">
                  <c:v>43676.75</c:v>
                </c:pt>
                <c:pt idx="5059">
                  <c:v>43676.791666666664</c:v>
                </c:pt>
                <c:pt idx="5060">
                  <c:v>43676.833333333336</c:v>
                </c:pt>
                <c:pt idx="5061">
                  <c:v>43676.875</c:v>
                </c:pt>
                <c:pt idx="5062">
                  <c:v>43676.916666666664</c:v>
                </c:pt>
                <c:pt idx="5063">
                  <c:v>43676.958333333336</c:v>
                </c:pt>
                <c:pt idx="5064">
                  <c:v>43677</c:v>
                </c:pt>
                <c:pt idx="5065">
                  <c:v>43677.041666666664</c:v>
                </c:pt>
                <c:pt idx="5066">
                  <c:v>43677.083333333336</c:v>
                </c:pt>
                <c:pt idx="5067">
                  <c:v>43677.125</c:v>
                </c:pt>
                <c:pt idx="5068">
                  <c:v>43677.166666666664</c:v>
                </c:pt>
                <c:pt idx="5069">
                  <c:v>43677.208333333336</c:v>
                </c:pt>
                <c:pt idx="5070">
                  <c:v>43677.25</c:v>
                </c:pt>
                <c:pt idx="5071">
                  <c:v>43677.291666666664</c:v>
                </c:pt>
                <c:pt idx="5072">
                  <c:v>43677.333333333336</c:v>
                </c:pt>
                <c:pt idx="5073">
                  <c:v>43677.375</c:v>
                </c:pt>
                <c:pt idx="5074">
                  <c:v>43677.416666666664</c:v>
                </c:pt>
                <c:pt idx="5075">
                  <c:v>43677.458333333336</c:v>
                </c:pt>
                <c:pt idx="5076">
                  <c:v>43677.5</c:v>
                </c:pt>
                <c:pt idx="5077">
                  <c:v>43677.541666666664</c:v>
                </c:pt>
                <c:pt idx="5078">
                  <c:v>43677.583333333336</c:v>
                </c:pt>
                <c:pt idx="5079">
                  <c:v>43677.625</c:v>
                </c:pt>
                <c:pt idx="5080">
                  <c:v>43677.666666666664</c:v>
                </c:pt>
                <c:pt idx="5081">
                  <c:v>43677.708333333336</c:v>
                </c:pt>
                <c:pt idx="5082">
                  <c:v>43677.75</c:v>
                </c:pt>
                <c:pt idx="5083">
                  <c:v>43677.791666666664</c:v>
                </c:pt>
                <c:pt idx="5084">
                  <c:v>43677.833333333336</c:v>
                </c:pt>
                <c:pt idx="5085">
                  <c:v>43677.875</c:v>
                </c:pt>
                <c:pt idx="5086">
                  <c:v>43677.916666666664</c:v>
                </c:pt>
                <c:pt idx="5087">
                  <c:v>43677.958333333336</c:v>
                </c:pt>
                <c:pt idx="5088">
                  <c:v>43678</c:v>
                </c:pt>
                <c:pt idx="5089">
                  <c:v>43678.041666666664</c:v>
                </c:pt>
                <c:pt idx="5090">
                  <c:v>43678.083333333336</c:v>
                </c:pt>
                <c:pt idx="5091">
                  <c:v>43678.125</c:v>
                </c:pt>
                <c:pt idx="5092">
                  <c:v>43678.166666666664</c:v>
                </c:pt>
                <c:pt idx="5093">
                  <c:v>43678.208333333336</c:v>
                </c:pt>
                <c:pt idx="5094">
                  <c:v>43678.25</c:v>
                </c:pt>
                <c:pt idx="5095">
                  <c:v>43678.291666666664</c:v>
                </c:pt>
                <c:pt idx="5096">
                  <c:v>43678.333333333336</c:v>
                </c:pt>
                <c:pt idx="5097">
                  <c:v>43678.375</c:v>
                </c:pt>
                <c:pt idx="5098">
                  <c:v>43678.416666666664</c:v>
                </c:pt>
                <c:pt idx="5099">
                  <c:v>43678.458333333336</c:v>
                </c:pt>
                <c:pt idx="5100">
                  <c:v>43678.5</c:v>
                </c:pt>
                <c:pt idx="5101">
                  <c:v>43678.541666666664</c:v>
                </c:pt>
                <c:pt idx="5102">
                  <c:v>43678.583333333336</c:v>
                </c:pt>
                <c:pt idx="5103">
                  <c:v>43678.625</c:v>
                </c:pt>
                <c:pt idx="5104">
                  <c:v>43678.666666666664</c:v>
                </c:pt>
                <c:pt idx="5105">
                  <c:v>43678.708333333336</c:v>
                </c:pt>
                <c:pt idx="5106">
                  <c:v>43678.75</c:v>
                </c:pt>
                <c:pt idx="5107">
                  <c:v>43678.791666666664</c:v>
                </c:pt>
                <c:pt idx="5108">
                  <c:v>43678.833333333336</c:v>
                </c:pt>
                <c:pt idx="5109">
                  <c:v>43678.875</c:v>
                </c:pt>
                <c:pt idx="5110">
                  <c:v>43678.916666666664</c:v>
                </c:pt>
                <c:pt idx="5111">
                  <c:v>43678.958333333336</c:v>
                </c:pt>
                <c:pt idx="5112">
                  <c:v>43679</c:v>
                </c:pt>
                <c:pt idx="5113">
                  <c:v>43679.041666666664</c:v>
                </c:pt>
                <c:pt idx="5114">
                  <c:v>43679.083333333336</c:v>
                </c:pt>
                <c:pt idx="5115">
                  <c:v>43679.125</c:v>
                </c:pt>
                <c:pt idx="5116">
                  <c:v>43679.166666666664</c:v>
                </c:pt>
                <c:pt idx="5117">
                  <c:v>43679.208333333336</c:v>
                </c:pt>
                <c:pt idx="5118">
                  <c:v>43679.25</c:v>
                </c:pt>
                <c:pt idx="5119">
                  <c:v>43679.291666666664</c:v>
                </c:pt>
                <c:pt idx="5120">
                  <c:v>43679.333333333336</c:v>
                </c:pt>
                <c:pt idx="5121">
                  <c:v>43679.375</c:v>
                </c:pt>
                <c:pt idx="5122">
                  <c:v>43679.416666666664</c:v>
                </c:pt>
                <c:pt idx="5123">
                  <c:v>43679.458333333336</c:v>
                </c:pt>
                <c:pt idx="5124">
                  <c:v>43679.5</c:v>
                </c:pt>
                <c:pt idx="5125">
                  <c:v>43679.541666666664</c:v>
                </c:pt>
                <c:pt idx="5126">
                  <c:v>43679.583333333336</c:v>
                </c:pt>
                <c:pt idx="5127">
                  <c:v>43679.625</c:v>
                </c:pt>
                <c:pt idx="5128">
                  <c:v>43679.666666666664</c:v>
                </c:pt>
                <c:pt idx="5129">
                  <c:v>43679.708333333336</c:v>
                </c:pt>
                <c:pt idx="5130">
                  <c:v>43679.75</c:v>
                </c:pt>
                <c:pt idx="5131">
                  <c:v>43679.791666666664</c:v>
                </c:pt>
                <c:pt idx="5132">
                  <c:v>43679.833333333336</c:v>
                </c:pt>
                <c:pt idx="5133">
                  <c:v>43679.875</c:v>
                </c:pt>
                <c:pt idx="5134">
                  <c:v>43679.916666666664</c:v>
                </c:pt>
                <c:pt idx="5135">
                  <c:v>43679.958333333336</c:v>
                </c:pt>
                <c:pt idx="5136">
                  <c:v>43680</c:v>
                </c:pt>
                <c:pt idx="5137">
                  <c:v>43680.041666666664</c:v>
                </c:pt>
                <c:pt idx="5138">
                  <c:v>43680.083333333336</c:v>
                </c:pt>
                <c:pt idx="5139">
                  <c:v>43680.125</c:v>
                </c:pt>
                <c:pt idx="5140">
                  <c:v>43680.166666666664</c:v>
                </c:pt>
                <c:pt idx="5141">
                  <c:v>43680.208333333336</c:v>
                </c:pt>
                <c:pt idx="5142">
                  <c:v>43680.25</c:v>
                </c:pt>
                <c:pt idx="5143">
                  <c:v>43680.291666666664</c:v>
                </c:pt>
                <c:pt idx="5144">
                  <c:v>43680.333333333336</c:v>
                </c:pt>
                <c:pt idx="5145">
                  <c:v>43680.375</c:v>
                </c:pt>
                <c:pt idx="5146">
                  <c:v>43680.416666666664</c:v>
                </c:pt>
                <c:pt idx="5147">
                  <c:v>43680.458333333336</c:v>
                </c:pt>
                <c:pt idx="5148">
                  <c:v>43680.5</c:v>
                </c:pt>
                <c:pt idx="5149">
                  <c:v>43680.541666666664</c:v>
                </c:pt>
                <c:pt idx="5150">
                  <c:v>43680.583333333336</c:v>
                </c:pt>
                <c:pt idx="5151">
                  <c:v>43680.625</c:v>
                </c:pt>
                <c:pt idx="5152">
                  <c:v>43680.666666666664</c:v>
                </c:pt>
                <c:pt idx="5153">
                  <c:v>43680.708333333336</c:v>
                </c:pt>
                <c:pt idx="5154">
                  <c:v>43680.75</c:v>
                </c:pt>
                <c:pt idx="5155">
                  <c:v>43680.791666666664</c:v>
                </c:pt>
                <c:pt idx="5156">
                  <c:v>43680.833333333336</c:v>
                </c:pt>
                <c:pt idx="5157">
                  <c:v>43680.875</c:v>
                </c:pt>
                <c:pt idx="5158">
                  <c:v>43680.916666666664</c:v>
                </c:pt>
                <c:pt idx="5159">
                  <c:v>43680.958333333336</c:v>
                </c:pt>
                <c:pt idx="5160">
                  <c:v>43681</c:v>
                </c:pt>
                <c:pt idx="5161">
                  <c:v>43681.041666666664</c:v>
                </c:pt>
                <c:pt idx="5162">
                  <c:v>43681.083333333336</c:v>
                </c:pt>
                <c:pt idx="5163">
                  <c:v>43681.125</c:v>
                </c:pt>
                <c:pt idx="5164">
                  <c:v>43681.166666666664</c:v>
                </c:pt>
                <c:pt idx="5165">
                  <c:v>43681.208333333336</c:v>
                </c:pt>
                <c:pt idx="5166">
                  <c:v>43681.25</c:v>
                </c:pt>
                <c:pt idx="5167">
                  <c:v>43681.291666666664</c:v>
                </c:pt>
                <c:pt idx="5168">
                  <c:v>43681.333333333336</c:v>
                </c:pt>
                <c:pt idx="5169">
                  <c:v>43681.375</c:v>
                </c:pt>
                <c:pt idx="5170">
                  <c:v>43681.416666666664</c:v>
                </c:pt>
                <c:pt idx="5171">
                  <c:v>43681.458333333336</c:v>
                </c:pt>
                <c:pt idx="5172">
                  <c:v>43681.5</c:v>
                </c:pt>
                <c:pt idx="5173">
                  <c:v>43681.541666666664</c:v>
                </c:pt>
                <c:pt idx="5174">
                  <c:v>43681.583333333336</c:v>
                </c:pt>
                <c:pt idx="5175">
                  <c:v>43681.625</c:v>
                </c:pt>
                <c:pt idx="5176">
                  <c:v>43681.666666666664</c:v>
                </c:pt>
                <c:pt idx="5177">
                  <c:v>43681.708333333336</c:v>
                </c:pt>
                <c:pt idx="5178">
                  <c:v>43681.75</c:v>
                </c:pt>
                <c:pt idx="5179">
                  <c:v>43681.791666666664</c:v>
                </c:pt>
                <c:pt idx="5180">
                  <c:v>43681.833333333336</c:v>
                </c:pt>
                <c:pt idx="5181">
                  <c:v>43681.875</c:v>
                </c:pt>
                <c:pt idx="5182">
                  <c:v>43681.916666666664</c:v>
                </c:pt>
                <c:pt idx="5183">
                  <c:v>43681.958333333336</c:v>
                </c:pt>
                <c:pt idx="5184">
                  <c:v>43682</c:v>
                </c:pt>
                <c:pt idx="5185">
                  <c:v>43682.041666666664</c:v>
                </c:pt>
                <c:pt idx="5186">
                  <c:v>43682.083333333336</c:v>
                </c:pt>
                <c:pt idx="5187">
                  <c:v>43682.125</c:v>
                </c:pt>
                <c:pt idx="5188">
                  <c:v>43682.166666666664</c:v>
                </c:pt>
                <c:pt idx="5189">
                  <c:v>43682.208333333336</c:v>
                </c:pt>
                <c:pt idx="5190">
                  <c:v>43682.25</c:v>
                </c:pt>
                <c:pt idx="5191">
                  <c:v>43682.291666666664</c:v>
                </c:pt>
                <c:pt idx="5192">
                  <c:v>43682.333333333336</c:v>
                </c:pt>
                <c:pt idx="5193">
                  <c:v>43682.375</c:v>
                </c:pt>
                <c:pt idx="5194">
                  <c:v>43682.416666666664</c:v>
                </c:pt>
                <c:pt idx="5195">
                  <c:v>43682.458333333336</c:v>
                </c:pt>
                <c:pt idx="5196">
                  <c:v>43682.5</c:v>
                </c:pt>
                <c:pt idx="5197">
                  <c:v>43682.541666666664</c:v>
                </c:pt>
                <c:pt idx="5198">
                  <c:v>43682.583333333336</c:v>
                </c:pt>
                <c:pt idx="5199">
                  <c:v>43682.625</c:v>
                </c:pt>
                <c:pt idx="5200">
                  <c:v>43682.666666666664</c:v>
                </c:pt>
                <c:pt idx="5201">
                  <c:v>43682.708333333336</c:v>
                </c:pt>
                <c:pt idx="5202">
                  <c:v>43682.75</c:v>
                </c:pt>
                <c:pt idx="5203">
                  <c:v>43682.791666666664</c:v>
                </c:pt>
                <c:pt idx="5204">
                  <c:v>43682.833333333336</c:v>
                </c:pt>
                <c:pt idx="5205">
                  <c:v>43682.875</c:v>
                </c:pt>
                <c:pt idx="5206">
                  <c:v>43682.916666666664</c:v>
                </c:pt>
                <c:pt idx="5207">
                  <c:v>43682.958333333336</c:v>
                </c:pt>
                <c:pt idx="5208">
                  <c:v>43683</c:v>
                </c:pt>
                <c:pt idx="5209">
                  <c:v>43683.041666666664</c:v>
                </c:pt>
                <c:pt idx="5210">
                  <c:v>43683.083333333336</c:v>
                </c:pt>
                <c:pt idx="5211">
                  <c:v>43683.125</c:v>
                </c:pt>
                <c:pt idx="5212">
                  <c:v>43683.166666666664</c:v>
                </c:pt>
                <c:pt idx="5213">
                  <c:v>43683.208333333336</c:v>
                </c:pt>
                <c:pt idx="5214">
                  <c:v>43683.25</c:v>
                </c:pt>
                <c:pt idx="5215">
                  <c:v>43683.291666666664</c:v>
                </c:pt>
                <c:pt idx="5216">
                  <c:v>43683.333333333336</c:v>
                </c:pt>
                <c:pt idx="5217">
                  <c:v>43683.375</c:v>
                </c:pt>
                <c:pt idx="5218">
                  <c:v>43683.416666666664</c:v>
                </c:pt>
                <c:pt idx="5219">
                  <c:v>43683.458333333336</c:v>
                </c:pt>
                <c:pt idx="5220">
                  <c:v>43683.5</c:v>
                </c:pt>
                <c:pt idx="5221">
                  <c:v>43683.541666666664</c:v>
                </c:pt>
                <c:pt idx="5222">
                  <c:v>43683.583333333336</c:v>
                </c:pt>
                <c:pt idx="5223">
                  <c:v>43683.625</c:v>
                </c:pt>
                <c:pt idx="5224">
                  <c:v>43683.666666666664</c:v>
                </c:pt>
                <c:pt idx="5225">
                  <c:v>43683.708333333336</c:v>
                </c:pt>
                <c:pt idx="5226">
                  <c:v>43683.75</c:v>
                </c:pt>
                <c:pt idx="5227">
                  <c:v>43683.791666666664</c:v>
                </c:pt>
                <c:pt idx="5228">
                  <c:v>43683.833333333336</c:v>
                </c:pt>
                <c:pt idx="5229">
                  <c:v>43683.875</c:v>
                </c:pt>
                <c:pt idx="5230">
                  <c:v>43683.916666666664</c:v>
                </c:pt>
                <c:pt idx="5231">
                  <c:v>43683.958333333336</c:v>
                </c:pt>
                <c:pt idx="5232">
                  <c:v>43684</c:v>
                </c:pt>
                <c:pt idx="5233">
                  <c:v>43684.041666666664</c:v>
                </c:pt>
                <c:pt idx="5234">
                  <c:v>43684.083333333336</c:v>
                </c:pt>
                <c:pt idx="5235">
                  <c:v>43684.125</c:v>
                </c:pt>
                <c:pt idx="5236">
                  <c:v>43684.166666666664</c:v>
                </c:pt>
                <c:pt idx="5237">
                  <c:v>43684.208333333336</c:v>
                </c:pt>
                <c:pt idx="5238">
                  <c:v>43684.25</c:v>
                </c:pt>
                <c:pt idx="5239">
                  <c:v>43684.291666666664</c:v>
                </c:pt>
                <c:pt idx="5240">
                  <c:v>43684.333333333336</c:v>
                </c:pt>
                <c:pt idx="5241">
                  <c:v>43684.375</c:v>
                </c:pt>
                <c:pt idx="5242">
                  <c:v>43684.416666666664</c:v>
                </c:pt>
                <c:pt idx="5243">
                  <c:v>43684.458333333336</c:v>
                </c:pt>
                <c:pt idx="5244">
                  <c:v>43684.5</c:v>
                </c:pt>
                <c:pt idx="5245">
                  <c:v>43684.541666666664</c:v>
                </c:pt>
                <c:pt idx="5246">
                  <c:v>43684.583333333336</c:v>
                </c:pt>
                <c:pt idx="5247">
                  <c:v>43684.625</c:v>
                </c:pt>
                <c:pt idx="5248">
                  <c:v>43684.666666666664</c:v>
                </c:pt>
                <c:pt idx="5249">
                  <c:v>43684.708333333336</c:v>
                </c:pt>
                <c:pt idx="5250">
                  <c:v>43684.75</c:v>
                </c:pt>
                <c:pt idx="5251">
                  <c:v>43684.791666666664</c:v>
                </c:pt>
                <c:pt idx="5252">
                  <c:v>43684.833333333336</c:v>
                </c:pt>
                <c:pt idx="5253">
                  <c:v>43684.875</c:v>
                </c:pt>
                <c:pt idx="5254">
                  <c:v>43684.916666666664</c:v>
                </c:pt>
                <c:pt idx="5255">
                  <c:v>43684.958333333336</c:v>
                </c:pt>
                <c:pt idx="5256">
                  <c:v>43685</c:v>
                </c:pt>
                <c:pt idx="5257">
                  <c:v>43685.041666666664</c:v>
                </c:pt>
                <c:pt idx="5258">
                  <c:v>43685.083333333336</c:v>
                </c:pt>
                <c:pt idx="5259">
                  <c:v>43685.125</c:v>
                </c:pt>
                <c:pt idx="5260">
                  <c:v>43685.166666666664</c:v>
                </c:pt>
                <c:pt idx="5261">
                  <c:v>43685.208333333336</c:v>
                </c:pt>
                <c:pt idx="5262">
                  <c:v>43685.25</c:v>
                </c:pt>
                <c:pt idx="5263">
                  <c:v>43685.291666666664</c:v>
                </c:pt>
                <c:pt idx="5264">
                  <c:v>43685.333333333336</c:v>
                </c:pt>
                <c:pt idx="5265">
                  <c:v>43685.375</c:v>
                </c:pt>
                <c:pt idx="5266">
                  <c:v>43685.416666666664</c:v>
                </c:pt>
                <c:pt idx="5267">
                  <c:v>43685.458333333336</c:v>
                </c:pt>
                <c:pt idx="5268">
                  <c:v>43685.5</c:v>
                </c:pt>
                <c:pt idx="5269">
                  <c:v>43685.541666666664</c:v>
                </c:pt>
                <c:pt idx="5270">
                  <c:v>43685.583333333336</c:v>
                </c:pt>
                <c:pt idx="5271">
                  <c:v>43685.625</c:v>
                </c:pt>
                <c:pt idx="5272">
                  <c:v>43685.666666666664</c:v>
                </c:pt>
                <c:pt idx="5273">
                  <c:v>43685.708333333336</c:v>
                </c:pt>
                <c:pt idx="5274">
                  <c:v>43685.75</c:v>
                </c:pt>
                <c:pt idx="5275">
                  <c:v>43685.791666666664</c:v>
                </c:pt>
                <c:pt idx="5276">
                  <c:v>43685.833333333336</c:v>
                </c:pt>
                <c:pt idx="5277">
                  <c:v>43685.875</c:v>
                </c:pt>
                <c:pt idx="5278">
                  <c:v>43685.916666666664</c:v>
                </c:pt>
                <c:pt idx="5279">
                  <c:v>43685.958333333336</c:v>
                </c:pt>
                <c:pt idx="5280">
                  <c:v>43686</c:v>
                </c:pt>
                <c:pt idx="5281">
                  <c:v>43686.041666666664</c:v>
                </c:pt>
                <c:pt idx="5282">
                  <c:v>43686.083333333336</c:v>
                </c:pt>
                <c:pt idx="5283">
                  <c:v>43686.125</c:v>
                </c:pt>
                <c:pt idx="5284">
                  <c:v>43686.166666666664</c:v>
                </c:pt>
                <c:pt idx="5285">
                  <c:v>43686.208333333336</c:v>
                </c:pt>
                <c:pt idx="5286">
                  <c:v>43686.25</c:v>
                </c:pt>
                <c:pt idx="5287">
                  <c:v>43686.291666666664</c:v>
                </c:pt>
                <c:pt idx="5288">
                  <c:v>43686.333333333336</c:v>
                </c:pt>
                <c:pt idx="5289">
                  <c:v>43686.375</c:v>
                </c:pt>
                <c:pt idx="5290">
                  <c:v>43686.416666666664</c:v>
                </c:pt>
                <c:pt idx="5291">
                  <c:v>43686.458333333336</c:v>
                </c:pt>
                <c:pt idx="5292">
                  <c:v>43686.5</c:v>
                </c:pt>
                <c:pt idx="5293">
                  <c:v>43686.541666666664</c:v>
                </c:pt>
                <c:pt idx="5294">
                  <c:v>43686.583333333336</c:v>
                </c:pt>
                <c:pt idx="5295">
                  <c:v>43686.625</c:v>
                </c:pt>
                <c:pt idx="5296">
                  <c:v>43686.666666666664</c:v>
                </c:pt>
                <c:pt idx="5297">
                  <c:v>43686.708333333336</c:v>
                </c:pt>
                <c:pt idx="5298">
                  <c:v>43686.75</c:v>
                </c:pt>
                <c:pt idx="5299">
                  <c:v>43686.791666666664</c:v>
                </c:pt>
                <c:pt idx="5300">
                  <c:v>43686.833333333336</c:v>
                </c:pt>
                <c:pt idx="5301">
                  <c:v>43686.875</c:v>
                </c:pt>
                <c:pt idx="5302">
                  <c:v>43686.916666666664</c:v>
                </c:pt>
                <c:pt idx="5303">
                  <c:v>43686.958333333336</c:v>
                </c:pt>
                <c:pt idx="5304">
                  <c:v>43687</c:v>
                </c:pt>
                <c:pt idx="5305">
                  <c:v>43687.041666666664</c:v>
                </c:pt>
                <c:pt idx="5306">
                  <c:v>43687.083333333336</c:v>
                </c:pt>
                <c:pt idx="5307">
                  <c:v>43687.125</c:v>
                </c:pt>
                <c:pt idx="5308">
                  <c:v>43687.166666666664</c:v>
                </c:pt>
                <c:pt idx="5309">
                  <c:v>43687.208333333336</c:v>
                </c:pt>
                <c:pt idx="5310">
                  <c:v>43687.25</c:v>
                </c:pt>
                <c:pt idx="5311">
                  <c:v>43687.291666666664</c:v>
                </c:pt>
                <c:pt idx="5312">
                  <c:v>43687.333333333336</c:v>
                </c:pt>
                <c:pt idx="5313">
                  <c:v>43687.375</c:v>
                </c:pt>
                <c:pt idx="5314">
                  <c:v>43687.416666666664</c:v>
                </c:pt>
                <c:pt idx="5315">
                  <c:v>43687.458333333336</c:v>
                </c:pt>
                <c:pt idx="5316">
                  <c:v>43687.5</c:v>
                </c:pt>
                <c:pt idx="5317">
                  <c:v>43687.541666666664</c:v>
                </c:pt>
                <c:pt idx="5318">
                  <c:v>43687.583333333336</c:v>
                </c:pt>
                <c:pt idx="5319">
                  <c:v>43687.625</c:v>
                </c:pt>
                <c:pt idx="5320">
                  <c:v>43687.666666666664</c:v>
                </c:pt>
                <c:pt idx="5321">
                  <c:v>43687.708333333336</c:v>
                </c:pt>
                <c:pt idx="5322">
                  <c:v>43687.75</c:v>
                </c:pt>
                <c:pt idx="5323">
                  <c:v>43687.791666666664</c:v>
                </c:pt>
                <c:pt idx="5324">
                  <c:v>43687.833333333336</c:v>
                </c:pt>
                <c:pt idx="5325">
                  <c:v>43687.875</c:v>
                </c:pt>
                <c:pt idx="5326">
                  <c:v>43687.916666666664</c:v>
                </c:pt>
                <c:pt idx="5327">
                  <c:v>43687.958333333336</c:v>
                </c:pt>
                <c:pt idx="5328">
                  <c:v>43688</c:v>
                </c:pt>
                <c:pt idx="5329">
                  <c:v>43688.041666666664</c:v>
                </c:pt>
                <c:pt idx="5330">
                  <c:v>43688.083333333336</c:v>
                </c:pt>
                <c:pt idx="5331">
                  <c:v>43688.125</c:v>
                </c:pt>
                <c:pt idx="5332">
                  <c:v>43688.166666666664</c:v>
                </c:pt>
                <c:pt idx="5333">
                  <c:v>43688.208333333336</c:v>
                </c:pt>
                <c:pt idx="5334">
                  <c:v>43688.25</c:v>
                </c:pt>
                <c:pt idx="5335">
                  <c:v>43688.291666666664</c:v>
                </c:pt>
                <c:pt idx="5336">
                  <c:v>43688.333333333336</c:v>
                </c:pt>
                <c:pt idx="5337">
                  <c:v>43688.375</c:v>
                </c:pt>
                <c:pt idx="5338">
                  <c:v>43688.416666666664</c:v>
                </c:pt>
                <c:pt idx="5339">
                  <c:v>43688.458333333336</c:v>
                </c:pt>
                <c:pt idx="5340">
                  <c:v>43688.5</c:v>
                </c:pt>
                <c:pt idx="5341">
                  <c:v>43688.541666666664</c:v>
                </c:pt>
                <c:pt idx="5342">
                  <c:v>43688.583333333336</c:v>
                </c:pt>
                <c:pt idx="5343">
                  <c:v>43688.625</c:v>
                </c:pt>
                <c:pt idx="5344">
                  <c:v>43688.666666666664</c:v>
                </c:pt>
                <c:pt idx="5345">
                  <c:v>43688.708333333336</c:v>
                </c:pt>
                <c:pt idx="5346">
                  <c:v>43688.75</c:v>
                </c:pt>
                <c:pt idx="5347">
                  <c:v>43688.791666666664</c:v>
                </c:pt>
                <c:pt idx="5348">
                  <c:v>43688.833333333336</c:v>
                </c:pt>
                <c:pt idx="5349">
                  <c:v>43688.875</c:v>
                </c:pt>
                <c:pt idx="5350">
                  <c:v>43688.916666666664</c:v>
                </c:pt>
                <c:pt idx="5351">
                  <c:v>43688.958333333336</c:v>
                </c:pt>
                <c:pt idx="5352">
                  <c:v>43689</c:v>
                </c:pt>
                <c:pt idx="5353">
                  <c:v>43689.041666666664</c:v>
                </c:pt>
                <c:pt idx="5354">
                  <c:v>43689.083333333336</c:v>
                </c:pt>
                <c:pt idx="5355">
                  <c:v>43689.125</c:v>
                </c:pt>
                <c:pt idx="5356">
                  <c:v>43689.166666666664</c:v>
                </c:pt>
                <c:pt idx="5357">
                  <c:v>43689.208333333336</c:v>
                </c:pt>
                <c:pt idx="5358">
                  <c:v>43689.25</c:v>
                </c:pt>
                <c:pt idx="5359">
                  <c:v>43689.291666666664</c:v>
                </c:pt>
                <c:pt idx="5360">
                  <c:v>43689.333333333336</c:v>
                </c:pt>
                <c:pt idx="5361">
                  <c:v>43689.375</c:v>
                </c:pt>
                <c:pt idx="5362">
                  <c:v>43689.416666666664</c:v>
                </c:pt>
                <c:pt idx="5363">
                  <c:v>43689.458333333336</c:v>
                </c:pt>
                <c:pt idx="5364">
                  <c:v>43689.5</c:v>
                </c:pt>
                <c:pt idx="5365">
                  <c:v>43689.541666666664</c:v>
                </c:pt>
                <c:pt idx="5366">
                  <c:v>43689.583333333336</c:v>
                </c:pt>
                <c:pt idx="5367">
                  <c:v>43689.625</c:v>
                </c:pt>
                <c:pt idx="5368">
                  <c:v>43689.666666666664</c:v>
                </c:pt>
                <c:pt idx="5369">
                  <c:v>43689.708333333336</c:v>
                </c:pt>
                <c:pt idx="5370">
                  <c:v>43689.75</c:v>
                </c:pt>
                <c:pt idx="5371">
                  <c:v>43689.791666666664</c:v>
                </c:pt>
                <c:pt idx="5372">
                  <c:v>43689.833333333336</c:v>
                </c:pt>
                <c:pt idx="5373">
                  <c:v>43689.875</c:v>
                </c:pt>
                <c:pt idx="5374">
                  <c:v>43689.916666666664</c:v>
                </c:pt>
                <c:pt idx="5375">
                  <c:v>43689.958333333336</c:v>
                </c:pt>
                <c:pt idx="5376">
                  <c:v>43690</c:v>
                </c:pt>
                <c:pt idx="5377">
                  <c:v>43690.041666666664</c:v>
                </c:pt>
                <c:pt idx="5378">
                  <c:v>43690.083333333336</c:v>
                </c:pt>
                <c:pt idx="5379">
                  <c:v>43690.125</c:v>
                </c:pt>
                <c:pt idx="5380">
                  <c:v>43690.166666666664</c:v>
                </c:pt>
                <c:pt idx="5381">
                  <c:v>43690.208333333336</c:v>
                </c:pt>
                <c:pt idx="5382">
                  <c:v>43690.25</c:v>
                </c:pt>
                <c:pt idx="5383">
                  <c:v>43690.291666666664</c:v>
                </c:pt>
                <c:pt idx="5384">
                  <c:v>43690.333333333336</c:v>
                </c:pt>
                <c:pt idx="5385">
                  <c:v>43690.375</c:v>
                </c:pt>
                <c:pt idx="5386">
                  <c:v>43690.416666666664</c:v>
                </c:pt>
                <c:pt idx="5387">
                  <c:v>43690.458333333336</c:v>
                </c:pt>
                <c:pt idx="5388">
                  <c:v>43690.5</c:v>
                </c:pt>
                <c:pt idx="5389">
                  <c:v>43690.541666666664</c:v>
                </c:pt>
                <c:pt idx="5390">
                  <c:v>43690.583333333336</c:v>
                </c:pt>
                <c:pt idx="5391">
                  <c:v>43690.625</c:v>
                </c:pt>
                <c:pt idx="5392">
                  <c:v>43690.666666666664</c:v>
                </c:pt>
                <c:pt idx="5393">
                  <c:v>43690.708333333336</c:v>
                </c:pt>
                <c:pt idx="5394">
                  <c:v>43690.75</c:v>
                </c:pt>
                <c:pt idx="5395">
                  <c:v>43690.791666666664</c:v>
                </c:pt>
                <c:pt idx="5396">
                  <c:v>43690.833333333336</c:v>
                </c:pt>
                <c:pt idx="5397">
                  <c:v>43690.875</c:v>
                </c:pt>
                <c:pt idx="5398">
                  <c:v>43690.916666666664</c:v>
                </c:pt>
                <c:pt idx="5399">
                  <c:v>43690.958333333336</c:v>
                </c:pt>
                <c:pt idx="5400">
                  <c:v>43691</c:v>
                </c:pt>
                <c:pt idx="5401">
                  <c:v>43691.041666666664</c:v>
                </c:pt>
                <c:pt idx="5402">
                  <c:v>43691.083333333336</c:v>
                </c:pt>
                <c:pt idx="5403">
                  <c:v>43691.125</c:v>
                </c:pt>
                <c:pt idx="5404">
                  <c:v>43691.166666666664</c:v>
                </c:pt>
                <c:pt idx="5405">
                  <c:v>43691.208333333336</c:v>
                </c:pt>
                <c:pt idx="5406">
                  <c:v>43691.25</c:v>
                </c:pt>
                <c:pt idx="5407">
                  <c:v>43691.291666666664</c:v>
                </c:pt>
                <c:pt idx="5408">
                  <c:v>43691.333333333336</c:v>
                </c:pt>
                <c:pt idx="5409">
                  <c:v>43691.375</c:v>
                </c:pt>
                <c:pt idx="5410">
                  <c:v>43691.416666666664</c:v>
                </c:pt>
                <c:pt idx="5411">
                  <c:v>43691.458333333336</c:v>
                </c:pt>
                <c:pt idx="5412">
                  <c:v>43691.5</c:v>
                </c:pt>
                <c:pt idx="5413">
                  <c:v>43691.541666666664</c:v>
                </c:pt>
                <c:pt idx="5414">
                  <c:v>43691.583333333336</c:v>
                </c:pt>
                <c:pt idx="5415">
                  <c:v>43691.625</c:v>
                </c:pt>
                <c:pt idx="5416">
                  <c:v>43691.666666666664</c:v>
                </c:pt>
                <c:pt idx="5417">
                  <c:v>43691.708333333336</c:v>
                </c:pt>
                <c:pt idx="5418">
                  <c:v>43691.75</c:v>
                </c:pt>
                <c:pt idx="5419">
                  <c:v>43691.791666666664</c:v>
                </c:pt>
                <c:pt idx="5420">
                  <c:v>43691.833333333336</c:v>
                </c:pt>
                <c:pt idx="5421">
                  <c:v>43691.875</c:v>
                </c:pt>
                <c:pt idx="5422">
                  <c:v>43691.916666666664</c:v>
                </c:pt>
                <c:pt idx="5423">
                  <c:v>43691.958333333336</c:v>
                </c:pt>
                <c:pt idx="5424">
                  <c:v>43692</c:v>
                </c:pt>
                <c:pt idx="5425">
                  <c:v>43692.041666666664</c:v>
                </c:pt>
                <c:pt idx="5426">
                  <c:v>43692.083333333336</c:v>
                </c:pt>
                <c:pt idx="5427">
                  <c:v>43692.125</c:v>
                </c:pt>
                <c:pt idx="5428">
                  <c:v>43692.166666666664</c:v>
                </c:pt>
                <c:pt idx="5429">
                  <c:v>43692.208333333336</c:v>
                </c:pt>
                <c:pt idx="5430">
                  <c:v>43692.25</c:v>
                </c:pt>
                <c:pt idx="5431">
                  <c:v>43692.291666666664</c:v>
                </c:pt>
                <c:pt idx="5432">
                  <c:v>43692.333333333336</c:v>
                </c:pt>
                <c:pt idx="5433">
                  <c:v>43692.375</c:v>
                </c:pt>
                <c:pt idx="5434">
                  <c:v>43692.416666666664</c:v>
                </c:pt>
                <c:pt idx="5435">
                  <c:v>43692.458333333336</c:v>
                </c:pt>
                <c:pt idx="5436">
                  <c:v>43692.5</c:v>
                </c:pt>
                <c:pt idx="5437">
                  <c:v>43692.541666666664</c:v>
                </c:pt>
                <c:pt idx="5438">
                  <c:v>43692.583333333336</c:v>
                </c:pt>
                <c:pt idx="5439">
                  <c:v>43692.625</c:v>
                </c:pt>
                <c:pt idx="5440">
                  <c:v>43692.666666666664</c:v>
                </c:pt>
                <c:pt idx="5441">
                  <c:v>43692.708333333336</c:v>
                </c:pt>
                <c:pt idx="5442">
                  <c:v>43692.75</c:v>
                </c:pt>
                <c:pt idx="5443">
                  <c:v>43692.791666666664</c:v>
                </c:pt>
                <c:pt idx="5444">
                  <c:v>43692.833333333336</c:v>
                </c:pt>
                <c:pt idx="5445">
                  <c:v>43692.875</c:v>
                </c:pt>
                <c:pt idx="5446">
                  <c:v>43692.916666666664</c:v>
                </c:pt>
                <c:pt idx="5447">
                  <c:v>43692.958333333336</c:v>
                </c:pt>
                <c:pt idx="5448">
                  <c:v>43693</c:v>
                </c:pt>
                <c:pt idx="5449">
                  <c:v>43693.041666666664</c:v>
                </c:pt>
                <c:pt idx="5450">
                  <c:v>43693.083333333336</c:v>
                </c:pt>
                <c:pt idx="5451">
                  <c:v>43693.125</c:v>
                </c:pt>
                <c:pt idx="5452">
                  <c:v>43693.166666666664</c:v>
                </c:pt>
                <c:pt idx="5453">
                  <c:v>43693.208333333336</c:v>
                </c:pt>
                <c:pt idx="5454">
                  <c:v>43693.25</c:v>
                </c:pt>
                <c:pt idx="5455">
                  <c:v>43693.291666666664</c:v>
                </c:pt>
                <c:pt idx="5456">
                  <c:v>43693.333333333336</c:v>
                </c:pt>
                <c:pt idx="5457">
                  <c:v>43693.375</c:v>
                </c:pt>
                <c:pt idx="5458">
                  <c:v>43693.416666666664</c:v>
                </c:pt>
                <c:pt idx="5459">
                  <c:v>43693.458333333336</c:v>
                </c:pt>
                <c:pt idx="5460">
                  <c:v>43693.5</c:v>
                </c:pt>
                <c:pt idx="5461">
                  <c:v>43693.541666666664</c:v>
                </c:pt>
                <c:pt idx="5462">
                  <c:v>43693.583333333336</c:v>
                </c:pt>
                <c:pt idx="5463">
                  <c:v>43693.625</c:v>
                </c:pt>
                <c:pt idx="5464">
                  <c:v>43693.666666666664</c:v>
                </c:pt>
                <c:pt idx="5465">
                  <c:v>43693.708333333336</c:v>
                </c:pt>
                <c:pt idx="5466">
                  <c:v>43693.75</c:v>
                </c:pt>
                <c:pt idx="5467">
                  <c:v>43693.791666666664</c:v>
                </c:pt>
                <c:pt idx="5468">
                  <c:v>43693.833333333336</c:v>
                </c:pt>
                <c:pt idx="5469">
                  <c:v>43693.875</c:v>
                </c:pt>
                <c:pt idx="5470">
                  <c:v>43693.916666666664</c:v>
                </c:pt>
                <c:pt idx="5471">
                  <c:v>43693.958333333336</c:v>
                </c:pt>
                <c:pt idx="5472">
                  <c:v>43694</c:v>
                </c:pt>
                <c:pt idx="5473">
                  <c:v>43694.041666666664</c:v>
                </c:pt>
                <c:pt idx="5474">
                  <c:v>43694.083333333336</c:v>
                </c:pt>
                <c:pt idx="5475">
                  <c:v>43694.125</c:v>
                </c:pt>
                <c:pt idx="5476">
                  <c:v>43694.166666666664</c:v>
                </c:pt>
                <c:pt idx="5477">
                  <c:v>43694.208333333336</c:v>
                </c:pt>
                <c:pt idx="5478">
                  <c:v>43694.25</c:v>
                </c:pt>
                <c:pt idx="5479">
                  <c:v>43694.291666666664</c:v>
                </c:pt>
                <c:pt idx="5480">
                  <c:v>43694.333333333336</c:v>
                </c:pt>
                <c:pt idx="5481">
                  <c:v>43694.375</c:v>
                </c:pt>
                <c:pt idx="5482">
                  <c:v>43694.416666666664</c:v>
                </c:pt>
                <c:pt idx="5483">
                  <c:v>43694.458333333336</c:v>
                </c:pt>
                <c:pt idx="5484">
                  <c:v>43694.5</c:v>
                </c:pt>
                <c:pt idx="5485">
                  <c:v>43694.541666666664</c:v>
                </c:pt>
                <c:pt idx="5486">
                  <c:v>43694.583333333336</c:v>
                </c:pt>
                <c:pt idx="5487">
                  <c:v>43694.625</c:v>
                </c:pt>
                <c:pt idx="5488">
                  <c:v>43694.666666666664</c:v>
                </c:pt>
                <c:pt idx="5489">
                  <c:v>43694.708333333336</c:v>
                </c:pt>
                <c:pt idx="5490">
                  <c:v>43694.75</c:v>
                </c:pt>
                <c:pt idx="5491">
                  <c:v>43694.791666666664</c:v>
                </c:pt>
                <c:pt idx="5492">
                  <c:v>43694.833333333336</c:v>
                </c:pt>
                <c:pt idx="5493">
                  <c:v>43694.875</c:v>
                </c:pt>
                <c:pt idx="5494">
                  <c:v>43694.916666666664</c:v>
                </c:pt>
                <c:pt idx="5495">
                  <c:v>43694.958333333336</c:v>
                </c:pt>
                <c:pt idx="5496">
                  <c:v>43695</c:v>
                </c:pt>
                <c:pt idx="5497">
                  <c:v>43695.041666666664</c:v>
                </c:pt>
                <c:pt idx="5498">
                  <c:v>43695.083333333336</c:v>
                </c:pt>
                <c:pt idx="5499">
                  <c:v>43695.125</c:v>
                </c:pt>
                <c:pt idx="5500">
                  <c:v>43695.166666666664</c:v>
                </c:pt>
                <c:pt idx="5501">
                  <c:v>43695.208333333336</c:v>
                </c:pt>
                <c:pt idx="5502">
                  <c:v>43695.25</c:v>
                </c:pt>
                <c:pt idx="5503">
                  <c:v>43695.291666666664</c:v>
                </c:pt>
                <c:pt idx="5504">
                  <c:v>43695.333333333336</c:v>
                </c:pt>
                <c:pt idx="5505">
                  <c:v>43695.375</c:v>
                </c:pt>
                <c:pt idx="5506">
                  <c:v>43695.416666666664</c:v>
                </c:pt>
                <c:pt idx="5507">
                  <c:v>43695.458333333336</c:v>
                </c:pt>
                <c:pt idx="5508">
                  <c:v>43695.5</c:v>
                </c:pt>
                <c:pt idx="5509">
                  <c:v>43695.541666666664</c:v>
                </c:pt>
                <c:pt idx="5510">
                  <c:v>43695.583333333336</c:v>
                </c:pt>
                <c:pt idx="5511">
                  <c:v>43695.625</c:v>
                </c:pt>
                <c:pt idx="5512">
                  <c:v>43695.666666666664</c:v>
                </c:pt>
                <c:pt idx="5513">
                  <c:v>43695.708333333336</c:v>
                </c:pt>
                <c:pt idx="5514">
                  <c:v>43695.75</c:v>
                </c:pt>
                <c:pt idx="5515">
                  <c:v>43695.791666666664</c:v>
                </c:pt>
                <c:pt idx="5516">
                  <c:v>43695.833333333336</c:v>
                </c:pt>
                <c:pt idx="5517">
                  <c:v>43695.875</c:v>
                </c:pt>
                <c:pt idx="5518">
                  <c:v>43695.916666666664</c:v>
                </c:pt>
                <c:pt idx="5519">
                  <c:v>43695.958333333336</c:v>
                </c:pt>
                <c:pt idx="5520">
                  <c:v>43696</c:v>
                </c:pt>
                <c:pt idx="5521">
                  <c:v>43696.041666666664</c:v>
                </c:pt>
                <c:pt idx="5522">
                  <c:v>43696.083333333336</c:v>
                </c:pt>
                <c:pt idx="5523">
                  <c:v>43696.125</c:v>
                </c:pt>
                <c:pt idx="5524">
                  <c:v>43696.166666666664</c:v>
                </c:pt>
                <c:pt idx="5525">
                  <c:v>43696.208333333336</c:v>
                </c:pt>
                <c:pt idx="5526">
                  <c:v>43696.25</c:v>
                </c:pt>
                <c:pt idx="5527">
                  <c:v>43696.291666666664</c:v>
                </c:pt>
                <c:pt idx="5528">
                  <c:v>43696.333333333336</c:v>
                </c:pt>
                <c:pt idx="5529">
                  <c:v>43696.375</c:v>
                </c:pt>
                <c:pt idx="5530">
                  <c:v>43696.416666666664</c:v>
                </c:pt>
                <c:pt idx="5531">
                  <c:v>43696.458333333336</c:v>
                </c:pt>
                <c:pt idx="5532">
                  <c:v>43696.5</c:v>
                </c:pt>
                <c:pt idx="5533">
                  <c:v>43696.541666666664</c:v>
                </c:pt>
                <c:pt idx="5534">
                  <c:v>43696.583333333336</c:v>
                </c:pt>
                <c:pt idx="5535">
                  <c:v>43696.625</c:v>
                </c:pt>
                <c:pt idx="5536">
                  <c:v>43696.666666666664</c:v>
                </c:pt>
                <c:pt idx="5537">
                  <c:v>43696.708333333336</c:v>
                </c:pt>
                <c:pt idx="5538">
                  <c:v>43696.75</c:v>
                </c:pt>
                <c:pt idx="5539">
                  <c:v>43696.791666666664</c:v>
                </c:pt>
                <c:pt idx="5540">
                  <c:v>43696.833333333336</c:v>
                </c:pt>
                <c:pt idx="5541">
                  <c:v>43696.875</c:v>
                </c:pt>
                <c:pt idx="5542">
                  <c:v>43696.916666666664</c:v>
                </c:pt>
                <c:pt idx="5543">
                  <c:v>43696.958333333336</c:v>
                </c:pt>
                <c:pt idx="5544">
                  <c:v>43697</c:v>
                </c:pt>
                <c:pt idx="5545">
                  <c:v>43697.041666666664</c:v>
                </c:pt>
                <c:pt idx="5546">
                  <c:v>43697.083333333336</c:v>
                </c:pt>
                <c:pt idx="5547">
                  <c:v>43697.125</c:v>
                </c:pt>
                <c:pt idx="5548">
                  <c:v>43697.166666666664</c:v>
                </c:pt>
                <c:pt idx="5549">
                  <c:v>43697.208333333336</c:v>
                </c:pt>
                <c:pt idx="5550">
                  <c:v>43697.25</c:v>
                </c:pt>
                <c:pt idx="5551">
                  <c:v>43697.291666666664</c:v>
                </c:pt>
                <c:pt idx="5552">
                  <c:v>43697.333333333336</c:v>
                </c:pt>
                <c:pt idx="5553">
                  <c:v>43697.375</c:v>
                </c:pt>
                <c:pt idx="5554">
                  <c:v>43697.416666666664</c:v>
                </c:pt>
                <c:pt idx="5555">
                  <c:v>43697.458333333336</c:v>
                </c:pt>
                <c:pt idx="5556">
                  <c:v>43697.5</c:v>
                </c:pt>
                <c:pt idx="5557">
                  <c:v>43697.541666666664</c:v>
                </c:pt>
                <c:pt idx="5558">
                  <c:v>43697.583333333336</c:v>
                </c:pt>
                <c:pt idx="5559">
                  <c:v>43697.625</c:v>
                </c:pt>
                <c:pt idx="5560">
                  <c:v>43697.666666666664</c:v>
                </c:pt>
                <c:pt idx="5561">
                  <c:v>43697.708333333336</c:v>
                </c:pt>
                <c:pt idx="5562">
                  <c:v>43697.75</c:v>
                </c:pt>
                <c:pt idx="5563">
                  <c:v>43697.791666666664</c:v>
                </c:pt>
                <c:pt idx="5564">
                  <c:v>43697.833333333336</c:v>
                </c:pt>
                <c:pt idx="5565">
                  <c:v>43697.875</c:v>
                </c:pt>
                <c:pt idx="5566">
                  <c:v>43697.916666666664</c:v>
                </c:pt>
                <c:pt idx="5567">
                  <c:v>43697.958333333336</c:v>
                </c:pt>
                <c:pt idx="5568">
                  <c:v>43698</c:v>
                </c:pt>
                <c:pt idx="5569">
                  <c:v>43698.041666666664</c:v>
                </c:pt>
                <c:pt idx="5570">
                  <c:v>43698.083333333336</c:v>
                </c:pt>
                <c:pt idx="5571">
                  <c:v>43698.125</c:v>
                </c:pt>
                <c:pt idx="5572">
                  <c:v>43698.166666666664</c:v>
                </c:pt>
                <c:pt idx="5573">
                  <c:v>43698.208333333336</c:v>
                </c:pt>
                <c:pt idx="5574">
                  <c:v>43698.25</c:v>
                </c:pt>
                <c:pt idx="5575">
                  <c:v>43698.291666666664</c:v>
                </c:pt>
                <c:pt idx="5576">
                  <c:v>43698.333333333336</c:v>
                </c:pt>
                <c:pt idx="5577">
                  <c:v>43698.375</c:v>
                </c:pt>
                <c:pt idx="5578">
                  <c:v>43698.416666666664</c:v>
                </c:pt>
                <c:pt idx="5579">
                  <c:v>43698.458333333336</c:v>
                </c:pt>
                <c:pt idx="5580">
                  <c:v>43698.5</c:v>
                </c:pt>
                <c:pt idx="5581">
                  <c:v>43698.541666666664</c:v>
                </c:pt>
                <c:pt idx="5582">
                  <c:v>43698.583333333336</c:v>
                </c:pt>
                <c:pt idx="5583">
                  <c:v>43698.625</c:v>
                </c:pt>
                <c:pt idx="5584">
                  <c:v>43698.666666666664</c:v>
                </c:pt>
                <c:pt idx="5585">
                  <c:v>43698.708333333336</c:v>
                </c:pt>
                <c:pt idx="5586">
                  <c:v>43698.75</c:v>
                </c:pt>
                <c:pt idx="5587">
                  <c:v>43698.791666666664</c:v>
                </c:pt>
                <c:pt idx="5588">
                  <c:v>43698.833333333336</c:v>
                </c:pt>
                <c:pt idx="5589">
                  <c:v>43698.875</c:v>
                </c:pt>
                <c:pt idx="5590">
                  <c:v>43698.916666666664</c:v>
                </c:pt>
                <c:pt idx="5591">
                  <c:v>43698.958333333336</c:v>
                </c:pt>
                <c:pt idx="5592">
                  <c:v>43699</c:v>
                </c:pt>
                <c:pt idx="5593">
                  <c:v>43699.041666666664</c:v>
                </c:pt>
                <c:pt idx="5594">
                  <c:v>43699.083333333336</c:v>
                </c:pt>
                <c:pt idx="5595">
                  <c:v>43699.125</c:v>
                </c:pt>
                <c:pt idx="5596">
                  <c:v>43699.166666666664</c:v>
                </c:pt>
                <c:pt idx="5597">
                  <c:v>43699.208333333336</c:v>
                </c:pt>
                <c:pt idx="5598">
                  <c:v>43699.25</c:v>
                </c:pt>
                <c:pt idx="5599">
                  <c:v>43699.291666666664</c:v>
                </c:pt>
                <c:pt idx="5600">
                  <c:v>43699.333333333336</c:v>
                </c:pt>
                <c:pt idx="5601">
                  <c:v>43699.375</c:v>
                </c:pt>
                <c:pt idx="5602">
                  <c:v>43699.416666666664</c:v>
                </c:pt>
                <c:pt idx="5603">
                  <c:v>43699.458333333336</c:v>
                </c:pt>
                <c:pt idx="5604">
                  <c:v>43699.5</c:v>
                </c:pt>
                <c:pt idx="5605">
                  <c:v>43699.541666666664</c:v>
                </c:pt>
                <c:pt idx="5606">
                  <c:v>43699.583333333336</c:v>
                </c:pt>
                <c:pt idx="5607">
                  <c:v>43699.625</c:v>
                </c:pt>
                <c:pt idx="5608">
                  <c:v>43699.666666666664</c:v>
                </c:pt>
                <c:pt idx="5609">
                  <c:v>43699.708333333336</c:v>
                </c:pt>
                <c:pt idx="5610">
                  <c:v>43699.75</c:v>
                </c:pt>
                <c:pt idx="5611">
                  <c:v>43699.791666666664</c:v>
                </c:pt>
                <c:pt idx="5612">
                  <c:v>43699.833333333336</c:v>
                </c:pt>
                <c:pt idx="5613">
                  <c:v>43699.875</c:v>
                </c:pt>
                <c:pt idx="5614">
                  <c:v>43699.916666666664</c:v>
                </c:pt>
                <c:pt idx="5615">
                  <c:v>43699.958333333336</c:v>
                </c:pt>
                <c:pt idx="5616">
                  <c:v>43700</c:v>
                </c:pt>
                <c:pt idx="5617">
                  <c:v>43700.041666666664</c:v>
                </c:pt>
                <c:pt idx="5618">
                  <c:v>43700.083333333336</c:v>
                </c:pt>
                <c:pt idx="5619">
                  <c:v>43700.125</c:v>
                </c:pt>
                <c:pt idx="5620">
                  <c:v>43700.166666666664</c:v>
                </c:pt>
                <c:pt idx="5621">
                  <c:v>43700.208333333336</c:v>
                </c:pt>
                <c:pt idx="5622">
                  <c:v>43700.25</c:v>
                </c:pt>
                <c:pt idx="5623">
                  <c:v>43700.291666666664</c:v>
                </c:pt>
                <c:pt idx="5624">
                  <c:v>43700.333333333336</c:v>
                </c:pt>
                <c:pt idx="5625">
                  <c:v>43700.375</c:v>
                </c:pt>
                <c:pt idx="5626">
                  <c:v>43700.416666666664</c:v>
                </c:pt>
                <c:pt idx="5627">
                  <c:v>43700.458333333336</c:v>
                </c:pt>
                <c:pt idx="5628">
                  <c:v>43700.5</c:v>
                </c:pt>
                <c:pt idx="5629">
                  <c:v>43700.541666666664</c:v>
                </c:pt>
                <c:pt idx="5630">
                  <c:v>43700.583333333336</c:v>
                </c:pt>
                <c:pt idx="5631">
                  <c:v>43700.625</c:v>
                </c:pt>
                <c:pt idx="5632">
                  <c:v>43700.666666666664</c:v>
                </c:pt>
                <c:pt idx="5633">
                  <c:v>43700.708333333336</c:v>
                </c:pt>
                <c:pt idx="5634">
                  <c:v>43700.75</c:v>
                </c:pt>
                <c:pt idx="5635">
                  <c:v>43700.791666666664</c:v>
                </c:pt>
                <c:pt idx="5636">
                  <c:v>43700.833333333336</c:v>
                </c:pt>
                <c:pt idx="5637">
                  <c:v>43700.875</c:v>
                </c:pt>
                <c:pt idx="5638">
                  <c:v>43700.916666666664</c:v>
                </c:pt>
                <c:pt idx="5639">
                  <c:v>43700.958333333336</c:v>
                </c:pt>
                <c:pt idx="5640">
                  <c:v>43701</c:v>
                </c:pt>
                <c:pt idx="5641">
                  <c:v>43701.041666666664</c:v>
                </c:pt>
                <c:pt idx="5642">
                  <c:v>43701.083333333336</c:v>
                </c:pt>
                <c:pt idx="5643">
                  <c:v>43701.125</c:v>
                </c:pt>
                <c:pt idx="5644">
                  <c:v>43701.166666666664</c:v>
                </c:pt>
                <c:pt idx="5645">
                  <c:v>43701.208333333336</c:v>
                </c:pt>
                <c:pt idx="5646">
                  <c:v>43701.25</c:v>
                </c:pt>
                <c:pt idx="5647">
                  <c:v>43701.291666666664</c:v>
                </c:pt>
                <c:pt idx="5648">
                  <c:v>43701.333333333336</c:v>
                </c:pt>
                <c:pt idx="5649">
                  <c:v>43701.375</c:v>
                </c:pt>
                <c:pt idx="5650">
                  <c:v>43701.416666666664</c:v>
                </c:pt>
                <c:pt idx="5651">
                  <c:v>43701.458333333336</c:v>
                </c:pt>
                <c:pt idx="5652">
                  <c:v>43701.5</c:v>
                </c:pt>
                <c:pt idx="5653">
                  <c:v>43701.541666666664</c:v>
                </c:pt>
                <c:pt idx="5654">
                  <c:v>43701.583333333336</c:v>
                </c:pt>
                <c:pt idx="5655">
                  <c:v>43701.625</c:v>
                </c:pt>
                <c:pt idx="5656">
                  <c:v>43701.666666666664</c:v>
                </c:pt>
                <c:pt idx="5657">
                  <c:v>43701.708333333336</c:v>
                </c:pt>
                <c:pt idx="5658">
                  <c:v>43701.75</c:v>
                </c:pt>
                <c:pt idx="5659">
                  <c:v>43701.791666666664</c:v>
                </c:pt>
                <c:pt idx="5660">
                  <c:v>43701.833333333336</c:v>
                </c:pt>
                <c:pt idx="5661">
                  <c:v>43701.875</c:v>
                </c:pt>
                <c:pt idx="5662">
                  <c:v>43701.916666666664</c:v>
                </c:pt>
                <c:pt idx="5663">
                  <c:v>43701.958333333336</c:v>
                </c:pt>
                <c:pt idx="5664">
                  <c:v>43702</c:v>
                </c:pt>
                <c:pt idx="5665">
                  <c:v>43702.041666666664</c:v>
                </c:pt>
                <c:pt idx="5666">
                  <c:v>43702.083333333336</c:v>
                </c:pt>
                <c:pt idx="5667">
                  <c:v>43702.125</c:v>
                </c:pt>
                <c:pt idx="5668">
                  <c:v>43702.166666666664</c:v>
                </c:pt>
                <c:pt idx="5669">
                  <c:v>43702.208333333336</c:v>
                </c:pt>
                <c:pt idx="5670">
                  <c:v>43702.25</c:v>
                </c:pt>
                <c:pt idx="5671">
                  <c:v>43702.291666666664</c:v>
                </c:pt>
                <c:pt idx="5672">
                  <c:v>43702.333333333336</c:v>
                </c:pt>
                <c:pt idx="5673">
                  <c:v>43702.375</c:v>
                </c:pt>
                <c:pt idx="5674">
                  <c:v>43702.416666666664</c:v>
                </c:pt>
                <c:pt idx="5675">
                  <c:v>43702.458333333336</c:v>
                </c:pt>
                <c:pt idx="5676">
                  <c:v>43702.5</c:v>
                </c:pt>
                <c:pt idx="5677">
                  <c:v>43702.541666666664</c:v>
                </c:pt>
                <c:pt idx="5678">
                  <c:v>43702.583333333336</c:v>
                </c:pt>
                <c:pt idx="5679">
                  <c:v>43702.625</c:v>
                </c:pt>
                <c:pt idx="5680">
                  <c:v>43702.666666666664</c:v>
                </c:pt>
                <c:pt idx="5681">
                  <c:v>43702.708333333336</c:v>
                </c:pt>
                <c:pt idx="5682">
                  <c:v>43702.75</c:v>
                </c:pt>
                <c:pt idx="5683">
                  <c:v>43702.791666666664</c:v>
                </c:pt>
                <c:pt idx="5684">
                  <c:v>43702.833333333336</c:v>
                </c:pt>
                <c:pt idx="5685">
                  <c:v>43702.875</c:v>
                </c:pt>
                <c:pt idx="5686">
                  <c:v>43702.916666666664</c:v>
                </c:pt>
                <c:pt idx="5687">
                  <c:v>43702.958333333336</c:v>
                </c:pt>
                <c:pt idx="5688">
                  <c:v>43703</c:v>
                </c:pt>
                <c:pt idx="5689">
                  <c:v>43703.041666666664</c:v>
                </c:pt>
                <c:pt idx="5690">
                  <c:v>43703.083333333336</c:v>
                </c:pt>
                <c:pt idx="5691">
                  <c:v>43703.125</c:v>
                </c:pt>
                <c:pt idx="5692">
                  <c:v>43703.166666666664</c:v>
                </c:pt>
                <c:pt idx="5693">
                  <c:v>43703.208333333336</c:v>
                </c:pt>
                <c:pt idx="5694">
                  <c:v>43703.25</c:v>
                </c:pt>
                <c:pt idx="5695">
                  <c:v>43703.291666666664</c:v>
                </c:pt>
                <c:pt idx="5696">
                  <c:v>43703.333333333336</c:v>
                </c:pt>
                <c:pt idx="5697">
                  <c:v>43703.375</c:v>
                </c:pt>
                <c:pt idx="5698">
                  <c:v>43703.416666666664</c:v>
                </c:pt>
                <c:pt idx="5699">
                  <c:v>43703.458333333336</c:v>
                </c:pt>
                <c:pt idx="5700">
                  <c:v>43703.5</c:v>
                </c:pt>
                <c:pt idx="5701">
                  <c:v>43703.541666666664</c:v>
                </c:pt>
                <c:pt idx="5702">
                  <c:v>43703.583333333336</c:v>
                </c:pt>
                <c:pt idx="5703">
                  <c:v>43703.625</c:v>
                </c:pt>
                <c:pt idx="5704">
                  <c:v>43703.666666666664</c:v>
                </c:pt>
                <c:pt idx="5705">
                  <c:v>43703.708333333336</c:v>
                </c:pt>
                <c:pt idx="5706">
                  <c:v>43703.75</c:v>
                </c:pt>
                <c:pt idx="5707">
                  <c:v>43703.791666666664</c:v>
                </c:pt>
                <c:pt idx="5708">
                  <c:v>43703.833333333336</c:v>
                </c:pt>
                <c:pt idx="5709">
                  <c:v>43703.875</c:v>
                </c:pt>
                <c:pt idx="5710">
                  <c:v>43703.916666666664</c:v>
                </c:pt>
                <c:pt idx="5711">
                  <c:v>43703.958333333336</c:v>
                </c:pt>
                <c:pt idx="5712">
                  <c:v>43704</c:v>
                </c:pt>
                <c:pt idx="5713">
                  <c:v>43704.041666666664</c:v>
                </c:pt>
                <c:pt idx="5714">
                  <c:v>43704.083333333336</c:v>
                </c:pt>
                <c:pt idx="5715">
                  <c:v>43704.125</c:v>
                </c:pt>
                <c:pt idx="5716">
                  <c:v>43704.166666666664</c:v>
                </c:pt>
                <c:pt idx="5717">
                  <c:v>43704.208333333336</c:v>
                </c:pt>
                <c:pt idx="5718">
                  <c:v>43704.25</c:v>
                </c:pt>
                <c:pt idx="5719">
                  <c:v>43704.291666666664</c:v>
                </c:pt>
                <c:pt idx="5720">
                  <c:v>43704.333333333336</c:v>
                </c:pt>
                <c:pt idx="5721">
                  <c:v>43704.375</c:v>
                </c:pt>
                <c:pt idx="5722">
                  <c:v>43704.416666666664</c:v>
                </c:pt>
                <c:pt idx="5723">
                  <c:v>43704.458333333336</c:v>
                </c:pt>
                <c:pt idx="5724">
                  <c:v>43704.5</c:v>
                </c:pt>
                <c:pt idx="5725">
                  <c:v>43704.541666666664</c:v>
                </c:pt>
                <c:pt idx="5726">
                  <c:v>43704.583333333336</c:v>
                </c:pt>
                <c:pt idx="5727">
                  <c:v>43704.625</c:v>
                </c:pt>
                <c:pt idx="5728">
                  <c:v>43704.666666666664</c:v>
                </c:pt>
                <c:pt idx="5729">
                  <c:v>43704.708333333336</c:v>
                </c:pt>
                <c:pt idx="5730">
                  <c:v>43704.75</c:v>
                </c:pt>
                <c:pt idx="5731">
                  <c:v>43704.791666666664</c:v>
                </c:pt>
                <c:pt idx="5732">
                  <c:v>43704.833333333336</c:v>
                </c:pt>
                <c:pt idx="5733">
                  <c:v>43704.875</c:v>
                </c:pt>
                <c:pt idx="5734">
                  <c:v>43704.916666666664</c:v>
                </c:pt>
                <c:pt idx="5735">
                  <c:v>43704.958333333336</c:v>
                </c:pt>
                <c:pt idx="5736">
                  <c:v>43705</c:v>
                </c:pt>
                <c:pt idx="5737">
                  <c:v>43705.041666666664</c:v>
                </c:pt>
                <c:pt idx="5738">
                  <c:v>43705.083333333336</c:v>
                </c:pt>
                <c:pt idx="5739">
                  <c:v>43705.125</c:v>
                </c:pt>
                <c:pt idx="5740">
                  <c:v>43705.166666666664</c:v>
                </c:pt>
                <c:pt idx="5741">
                  <c:v>43705.208333333336</c:v>
                </c:pt>
                <c:pt idx="5742">
                  <c:v>43705.25</c:v>
                </c:pt>
                <c:pt idx="5743">
                  <c:v>43705.291666666664</c:v>
                </c:pt>
                <c:pt idx="5744">
                  <c:v>43705.333333333336</c:v>
                </c:pt>
                <c:pt idx="5745">
                  <c:v>43705.375</c:v>
                </c:pt>
                <c:pt idx="5746">
                  <c:v>43705.416666666664</c:v>
                </c:pt>
                <c:pt idx="5747">
                  <c:v>43705.458333333336</c:v>
                </c:pt>
                <c:pt idx="5748">
                  <c:v>43705.5</c:v>
                </c:pt>
                <c:pt idx="5749">
                  <c:v>43705.541666666664</c:v>
                </c:pt>
                <c:pt idx="5750">
                  <c:v>43705.583333333336</c:v>
                </c:pt>
                <c:pt idx="5751">
                  <c:v>43705.625</c:v>
                </c:pt>
                <c:pt idx="5752">
                  <c:v>43705.666666666664</c:v>
                </c:pt>
                <c:pt idx="5753">
                  <c:v>43705.708333333336</c:v>
                </c:pt>
                <c:pt idx="5754">
                  <c:v>43705.75</c:v>
                </c:pt>
                <c:pt idx="5755">
                  <c:v>43705.791666666664</c:v>
                </c:pt>
                <c:pt idx="5756">
                  <c:v>43705.833333333336</c:v>
                </c:pt>
                <c:pt idx="5757">
                  <c:v>43705.875</c:v>
                </c:pt>
                <c:pt idx="5758">
                  <c:v>43705.916666666664</c:v>
                </c:pt>
                <c:pt idx="5759">
                  <c:v>43705.958333333336</c:v>
                </c:pt>
                <c:pt idx="5760">
                  <c:v>43706</c:v>
                </c:pt>
                <c:pt idx="5761">
                  <c:v>43706.041666666664</c:v>
                </c:pt>
                <c:pt idx="5762">
                  <c:v>43706.083333333336</c:v>
                </c:pt>
                <c:pt idx="5763">
                  <c:v>43706.125</c:v>
                </c:pt>
                <c:pt idx="5764">
                  <c:v>43706.166666666664</c:v>
                </c:pt>
                <c:pt idx="5765">
                  <c:v>43706.208333333336</c:v>
                </c:pt>
                <c:pt idx="5766">
                  <c:v>43706.25</c:v>
                </c:pt>
                <c:pt idx="5767">
                  <c:v>43706.291666666664</c:v>
                </c:pt>
                <c:pt idx="5768">
                  <c:v>43706.333333333336</c:v>
                </c:pt>
                <c:pt idx="5769">
                  <c:v>43706.375</c:v>
                </c:pt>
                <c:pt idx="5770">
                  <c:v>43706.416666666664</c:v>
                </c:pt>
                <c:pt idx="5771">
                  <c:v>43706.458333333336</c:v>
                </c:pt>
                <c:pt idx="5772">
                  <c:v>43706.5</c:v>
                </c:pt>
                <c:pt idx="5773">
                  <c:v>43706.541666666664</c:v>
                </c:pt>
                <c:pt idx="5774">
                  <c:v>43706.583333333336</c:v>
                </c:pt>
                <c:pt idx="5775">
                  <c:v>43706.625</c:v>
                </c:pt>
                <c:pt idx="5776">
                  <c:v>43706.666666666664</c:v>
                </c:pt>
                <c:pt idx="5777">
                  <c:v>43706.708333333336</c:v>
                </c:pt>
                <c:pt idx="5778">
                  <c:v>43706.75</c:v>
                </c:pt>
                <c:pt idx="5779">
                  <c:v>43706.791666666664</c:v>
                </c:pt>
                <c:pt idx="5780">
                  <c:v>43706.833333333336</c:v>
                </c:pt>
                <c:pt idx="5781">
                  <c:v>43706.875</c:v>
                </c:pt>
                <c:pt idx="5782">
                  <c:v>43706.916666666664</c:v>
                </c:pt>
                <c:pt idx="5783">
                  <c:v>43706.958333333336</c:v>
                </c:pt>
                <c:pt idx="5784">
                  <c:v>43707</c:v>
                </c:pt>
                <c:pt idx="5785">
                  <c:v>43707.041666666664</c:v>
                </c:pt>
                <c:pt idx="5786">
                  <c:v>43707.083333333336</c:v>
                </c:pt>
                <c:pt idx="5787">
                  <c:v>43707.125</c:v>
                </c:pt>
                <c:pt idx="5788">
                  <c:v>43707.166666666664</c:v>
                </c:pt>
                <c:pt idx="5789">
                  <c:v>43707.208333333336</c:v>
                </c:pt>
                <c:pt idx="5790">
                  <c:v>43707.25</c:v>
                </c:pt>
                <c:pt idx="5791">
                  <c:v>43707.291666666664</c:v>
                </c:pt>
                <c:pt idx="5792">
                  <c:v>43707.333333333336</c:v>
                </c:pt>
                <c:pt idx="5793">
                  <c:v>43707.375</c:v>
                </c:pt>
                <c:pt idx="5794">
                  <c:v>43707.416666666664</c:v>
                </c:pt>
                <c:pt idx="5795">
                  <c:v>43707.458333333336</c:v>
                </c:pt>
                <c:pt idx="5796">
                  <c:v>43707.5</c:v>
                </c:pt>
                <c:pt idx="5797">
                  <c:v>43707.541666666664</c:v>
                </c:pt>
                <c:pt idx="5798">
                  <c:v>43707.583333333336</c:v>
                </c:pt>
                <c:pt idx="5799">
                  <c:v>43707.625</c:v>
                </c:pt>
                <c:pt idx="5800">
                  <c:v>43707.666666666664</c:v>
                </c:pt>
                <c:pt idx="5801">
                  <c:v>43707.708333333336</c:v>
                </c:pt>
                <c:pt idx="5802">
                  <c:v>43707.75</c:v>
                </c:pt>
                <c:pt idx="5803">
                  <c:v>43707.791666666664</c:v>
                </c:pt>
                <c:pt idx="5804">
                  <c:v>43707.833333333336</c:v>
                </c:pt>
                <c:pt idx="5805">
                  <c:v>43707.875</c:v>
                </c:pt>
                <c:pt idx="5806">
                  <c:v>43707.916666666664</c:v>
                </c:pt>
                <c:pt idx="5807">
                  <c:v>43707.958333333336</c:v>
                </c:pt>
                <c:pt idx="5808">
                  <c:v>43708</c:v>
                </c:pt>
                <c:pt idx="5809">
                  <c:v>43708.041666666664</c:v>
                </c:pt>
                <c:pt idx="5810">
                  <c:v>43708.083333333336</c:v>
                </c:pt>
                <c:pt idx="5811">
                  <c:v>43708.125</c:v>
                </c:pt>
                <c:pt idx="5812">
                  <c:v>43708.166666666664</c:v>
                </c:pt>
                <c:pt idx="5813">
                  <c:v>43708.208333333336</c:v>
                </c:pt>
                <c:pt idx="5814">
                  <c:v>43708.25</c:v>
                </c:pt>
                <c:pt idx="5815">
                  <c:v>43708.291666666664</c:v>
                </c:pt>
                <c:pt idx="5816">
                  <c:v>43708.333333333336</c:v>
                </c:pt>
                <c:pt idx="5817">
                  <c:v>43708.375</c:v>
                </c:pt>
                <c:pt idx="5818">
                  <c:v>43708.416666666664</c:v>
                </c:pt>
                <c:pt idx="5819">
                  <c:v>43708.458333333336</c:v>
                </c:pt>
                <c:pt idx="5820">
                  <c:v>43708.5</c:v>
                </c:pt>
                <c:pt idx="5821">
                  <c:v>43708.541666666664</c:v>
                </c:pt>
                <c:pt idx="5822">
                  <c:v>43708.583333333336</c:v>
                </c:pt>
                <c:pt idx="5823">
                  <c:v>43708.625</c:v>
                </c:pt>
                <c:pt idx="5824">
                  <c:v>43708.666666666664</c:v>
                </c:pt>
                <c:pt idx="5825">
                  <c:v>43708.708333333336</c:v>
                </c:pt>
                <c:pt idx="5826">
                  <c:v>43708.75</c:v>
                </c:pt>
                <c:pt idx="5827">
                  <c:v>43708.791666666664</c:v>
                </c:pt>
                <c:pt idx="5828">
                  <c:v>43708.833333333336</c:v>
                </c:pt>
                <c:pt idx="5829">
                  <c:v>43708.875</c:v>
                </c:pt>
                <c:pt idx="5830">
                  <c:v>43708.916666666664</c:v>
                </c:pt>
                <c:pt idx="5831">
                  <c:v>43708.958333333336</c:v>
                </c:pt>
                <c:pt idx="5832">
                  <c:v>43709</c:v>
                </c:pt>
                <c:pt idx="5833">
                  <c:v>43709.041666666664</c:v>
                </c:pt>
                <c:pt idx="5834">
                  <c:v>43709.083333333336</c:v>
                </c:pt>
                <c:pt idx="5835">
                  <c:v>43709.125</c:v>
                </c:pt>
                <c:pt idx="5836">
                  <c:v>43709.166666666664</c:v>
                </c:pt>
                <c:pt idx="5837">
                  <c:v>43709.208333333336</c:v>
                </c:pt>
                <c:pt idx="5838">
                  <c:v>43709.25</c:v>
                </c:pt>
                <c:pt idx="5839">
                  <c:v>43709.291666666664</c:v>
                </c:pt>
                <c:pt idx="5840">
                  <c:v>43709.333333333336</c:v>
                </c:pt>
                <c:pt idx="5841">
                  <c:v>43709.375</c:v>
                </c:pt>
                <c:pt idx="5842">
                  <c:v>43709.416666666664</c:v>
                </c:pt>
                <c:pt idx="5843">
                  <c:v>43709.458333333336</c:v>
                </c:pt>
                <c:pt idx="5844">
                  <c:v>43709.5</c:v>
                </c:pt>
                <c:pt idx="5845">
                  <c:v>43709.541666666664</c:v>
                </c:pt>
                <c:pt idx="5846">
                  <c:v>43709.583333333336</c:v>
                </c:pt>
                <c:pt idx="5847">
                  <c:v>43709.625</c:v>
                </c:pt>
                <c:pt idx="5848">
                  <c:v>43709.666666666664</c:v>
                </c:pt>
                <c:pt idx="5849">
                  <c:v>43709.708333333336</c:v>
                </c:pt>
                <c:pt idx="5850">
                  <c:v>43709.75</c:v>
                </c:pt>
                <c:pt idx="5851">
                  <c:v>43709.791666666664</c:v>
                </c:pt>
                <c:pt idx="5852">
                  <c:v>43709.833333333336</c:v>
                </c:pt>
                <c:pt idx="5853">
                  <c:v>43709.875</c:v>
                </c:pt>
                <c:pt idx="5854">
                  <c:v>43709.916666666664</c:v>
                </c:pt>
                <c:pt idx="5855">
                  <c:v>43709.958333333336</c:v>
                </c:pt>
                <c:pt idx="5856">
                  <c:v>43710</c:v>
                </c:pt>
                <c:pt idx="5857">
                  <c:v>43710.041666666664</c:v>
                </c:pt>
                <c:pt idx="5858">
                  <c:v>43710.083333333336</c:v>
                </c:pt>
                <c:pt idx="5859">
                  <c:v>43710.125</c:v>
                </c:pt>
                <c:pt idx="5860">
                  <c:v>43710.166666666664</c:v>
                </c:pt>
                <c:pt idx="5861">
                  <c:v>43710.208333333336</c:v>
                </c:pt>
                <c:pt idx="5862">
                  <c:v>43710.25</c:v>
                </c:pt>
                <c:pt idx="5863">
                  <c:v>43710.291666666664</c:v>
                </c:pt>
                <c:pt idx="5864">
                  <c:v>43710.333333333336</c:v>
                </c:pt>
                <c:pt idx="5865">
                  <c:v>43710.375</c:v>
                </c:pt>
                <c:pt idx="5866">
                  <c:v>43710.416666666664</c:v>
                </c:pt>
                <c:pt idx="5867">
                  <c:v>43710.458333333336</c:v>
                </c:pt>
                <c:pt idx="5868">
                  <c:v>43710.5</c:v>
                </c:pt>
                <c:pt idx="5869">
                  <c:v>43710.541666666664</c:v>
                </c:pt>
                <c:pt idx="5870">
                  <c:v>43710.583333333336</c:v>
                </c:pt>
                <c:pt idx="5871">
                  <c:v>43710.625</c:v>
                </c:pt>
                <c:pt idx="5872">
                  <c:v>43710.666666666664</c:v>
                </c:pt>
                <c:pt idx="5873">
                  <c:v>43710.708333333336</c:v>
                </c:pt>
                <c:pt idx="5874">
                  <c:v>43710.75</c:v>
                </c:pt>
                <c:pt idx="5875">
                  <c:v>43710.791666666664</c:v>
                </c:pt>
                <c:pt idx="5876">
                  <c:v>43710.833333333336</c:v>
                </c:pt>
                <c:pt idx="5877">
                  <c:v>43710.875</c:v>
                </c:pt>
                <c:pt idx="5878">
                  <c:v>43710.916666666664</c:v>
                </c:pt>
                <c:pt idx="5879">
                  <c:v>43710.958333333336</c:v>
                </c:pt>
                <c:pt idx="5880">
                  <c:v>43711</c:v>
                </c:pt>
                <c:pt idx="5881">
                  <c:v>43711.041666666664</c:v>
                </c:pt>
                <c:pt idx="5882">
                  <c:v>43711.083333333336</c:v>
                </c:pt>
                <c:pt idx="5883">
                  <c:v>43711.125</c:v>
                </c:pt>
                <c:pt idx="5884">
                  <c:v>43711.166666666664</c:v>
                </c:pt>
                <c:pt idx="5885">
                  <c:v>43711.208333333336</c:v>
                </c:pt>
                <c:pt idx="5886">
                  <c:v>43711.25</c:v>
                </c:pt>
                <c:pt idx="5887">
                  <c:v>43711.291666666664</c:v>
                </c:pt>
                <c:pt idx="5888">
                  <c:v>43711.333333333336</c:v>
                </c:pt>
                <c:pt idx="5889">
                  <c:v>43711.375</c:v>
                </c:pt>
                <c:pt idx="5890">
                  <c:v>43711.416666666664</c:v>
                </c:pt>
                <c:pt idx="5891">
                  <c:v>43711.458333333336</c:v>
                </c:pt>
                <c:pt idx="5892">
                  <c:v>43711.5</c:v>
                </c:pt>
                <c:pt idx="5893">
                  <c:v>43711.541666666664</c:v>
                </c:pt>
                <c:pt idx="5894">
                  <c:v>43711.583333333336</c:v>
                </c:pt>
                <c:pt idx="5895">
                  <c:v>43711.625</c:v>
                </c:pt>
                <c:pt idx="5896">
                  <c:v>43711.666666666664</c:v>
                </c:pt>
                <c:pt idx="5897">
                  <c:v>43711.708333333336</c:v>
                </c:pt>
                <c:pt idx="5898">
                  <c:v>43711.75</c:v>
                </c:pt>
                <c:pt idx="5899">
                  <c:v>43711.791666666664</c:v>
                </c:pt>
                <c:pt idx="5900">
                  <c:v>43711.833333333336</c:v>
                </c:pt>
                <c:pt idx="5901">
                  <c:v>43711.875</c:v>
                </c:pt>
                <c:pt idx="5902">
                  <c:v>43711.916666666664</c:v>
                </c:pt>
                <c:pt idx="5903">
                  <c:v>43711.958333333336</c:v>
                </c:pt>
                <c:pt idx="5904">
                  <c:v>43712</c:v>
                </c:pt>
                <c:pt idx="5905">
                  <c:v>43712.041666666664</c:v>
                </c:pt>
                <c:pt idx="5906">
                  <c:v>43712.083333333336</c:v>
                </c:pt>
                <c:pt idx="5907">
                  <c:v>43712.125</c:v>
                </c:pt>
                <c:pt idx="5908">
                  <c:v>43712.166666666664</c:v>
                </c:pt>
                <c:pt idx="5909">
                  <c:v>43712.208333333336</c:v>
                </c:pt>
                <c:pt idx="5910">
                  <c:v>43712.25</c:v>
                </c:pt>
                <c:pt idx="5911">
                  <c:v>43712.291666666664</c:v>
                </c:pt>
                <c:pt idx="5912">
                  <c:v>43712.333333333336</c:v>
                </c:pt>
                <c:pt idx="5913">
                  <c:v>43712.375</c:v>
                </c:pt>
                <c:pt idx="5914">
                  <c:v>43712.416666666664</c:v>
                </c:pt>
                <c:pt idx="5915">
                  <c:v>43712.458333333336</c:v>
                </c:pt>
                <c:pt idx="5916">
                  <c:v>43712.5</c:v>
                </c:pt>
                <c:pt idx="5917">
                  <c:v>43712.541666666664</c:v>
                </c:pt>
                <c:pt idx="5918">
                  <c:v>43712.583333333336</c:v>
                </c:pt>
                <c:pt idx="5919">
                  <c:v>43712.625</c:v>
                </c:pt>
                <c:pt idx="5920">
                  <c:v>43712.666666666664</c:v>
                </c:pt>
                <c:pt idx="5921">
                  <c:v>43712.708333333336</c:v>
                </c:pt>
                <c:pt idx="5922">
                  <c:v>43712.75</c:v>
                </c:pt>
                <c:pt idx="5923">
                  <c:v>43712.791666666664</c:v>
                </c:pt>
                <c:pt idx="5924">
                  <c:v>43712.833333333336</c:v>
                </c:pt>
                <c:pt idx="5925">
                  <c:v>43712.875</c:v>
                </c:pt>
                <c:pt idx="5926">
                  <c:v>43712.916666666664</c:v>
                </c:pt>
                <c:pt idx="5927">
                  <c:v>43712.958333333336</c:v>
                </c:pt>
                <c:pt idx="5928">
                  <c:v>43713</c:v>
                </c:pt>
                <c:pt idx="5929">
                  <c:v>43713.041666666664</c:v>
                </c:pt>
                <c:pt idx="5930">
                  <c:v>43713.083333333336</c:v>
                </c:pt>
                <c:pt idx="5931">
                  <c:v>43713.125</c:v>
                </c:pt>
                <c:pt idx="5932">
                  <c:v>43713.166666666664</c:v>
                </c:pt>
                <c:pt idx="5933">
                  <c:v>43713.208333333336</c:v>
                </c:pt>
                <c:pt idx="5934">
                  <c:v>43713.25</c:v>
                </c:pt>
                <c:pt idx="5935">
                  <c:v>43713.291666666664</c:v>
                </c:pt>
                <c:pt idx="5936">
                  <c:v>43713.333333333336</c:v>
                </c:pt>
                <c:pt idx="5937">
                  <c:v>43713.375</c:v>
                </c:pt>
                <c:pt idx="5938">
                  <c:v>43713.416666666664</c:v>
                </c:pt>
                <c:pt idx="5939">
                  <c:v>43713.458333333336</c:v>
                </c:pt>
                <c:pt idx="5940">
                  <c:v>43713.5</c:v>
                </c:pt>
                <c:pt idx="5941">
                  <c:v>43713.541666666664</c:v>
                </c:pt>
                <c:pt idx="5942">
                  <c:v>43713.583333333336</c:v>
                </c:pt>
                <c:pt idx="5943">
                  <c:v>43713.625</c:v>
                </c:pt>
                <c:pt idx="5944">
                  <c:v>43713.666666666664</c:v>
                </c:pt>
                <c:pt idx="5945">
                  <c:v>43713.708333333336</c:v>
                </c:pt>
                <c:pt idx="5946">
                  <c:v>43713.75</c:v>
                </c:pt>
                <c:pt idx="5947">
                  <c:v>43713.791666666664</c:v>
                </c:pt>
                <c:pt idx="5948">
                  <c:v>43713.833333333336</c:v>
                </c:pt>
                <c:pt idx="5949">
                  <c:v>43713.875</c:v>
                </c:pt>
                <c:pt idx="5950">
                  <c:v>43713.916666666664</c:v>
                </c:pt>
                <c:pt idx="5951">
                  <c:v>43713.958333333336</c:v>
                </c:pt>
                <c:pt idx="5952">
                  <c:v>43714</c:v>
                </c:pt>
                <c:pt idx="5953">
                  <c:v>43714.041666666664</c:v>
                </c:pt>
                <c:pt idx="5954">
                  <c:v>43714.083333333336</c:v>
                </c:pt>
                <c:pt idx="5955">
                  <c:v>43714.125</c:v>
                </c:pt>
                <c:pt idx="5956">
                  <c:v>43714.166666666664</c:v>
                </c:pt>
                <c:pt idx="5957">
                  <c:v>43714.208333333336</c:v>
                </c:pt>
                <c:pt idx="5958">
                  <c:v>43714.25</c:v>
                </c:pt>
                <c:pt idx="5959">
                  <c:v>43714.291666666664</c:v>
                </c:pt>
                <c:pt idx="5960">
                  <c:v>43714.333333333336</c:v>
                </c:pt>
                <c:pt idx="5961">
                  <c:v>43714.375</c:v>
                </c:pt>
                <c:pt idx="5962">
                  <c:v>43714.416666666664</c:v>
                </c:pt>
                <c:pt idx="5963">
                  <c:v>43714.458333333336</c:v>
                </c:pt>
                <c:pt idx="5964">
                  <c:v>43714.5</c:v>
                </c:pt>
                <c:pt idx="5965">
                  <c:v>43714.541666666664</c:v>
                </c:pt>
                <c:pt idx="5966">
                  <c:v>43714.583333333336</c:v>
                </c:pt>
                <c:pt idx="5967">
                  <c:v>43714.625</c:v>
                </c:pt>
                <c:pt idx="5968">
                  <c:v>43714.666666666664</c:v>
                </c:pt>
                <c:pt idx="5969">
                  <c:v>43714.708333333336</c:v>
                </c:pt>
                <c:pt idx="5970">
                  <c:v>43714.75</c:v>
                </c:pt>
                <c:pt idx="5971">
                  <c:v>43714.791666666664</c:v>
                </c:pt>
                <c:pt idx="5972">
                  <c:v>43714.833333333336</c:v>
                </c:pt>
                <c:pt idx="5973">
                  <c:v>43714.875</c:v>
                </c:pt>
                <c:pt idx="5974">
                  <c:v>43714.916666666664</c:v>
                </c:pt>
                <c:pt idx="5975">
                  <c:v>43714.958333333336</c:v>
                </c:pt>
                <c:pt idx="5976">
                  <c:v>43715</c:v>
                </c:pt>
                <c:pt idx="5977">
                  <c:v>43715.041666666664</c:v>
                </c:pt>
                <c:pt idx="5978">
                  <c:v>43715.083333333336</c:v>
                </c:pt>
                <c:pt idx="5979">
                  <c:v>43715.125</c:v>
                </c:pt>
                <c:pt idx="5980">
                  <c:v>43715.166666666664</c:v>
                </c:pt>
                <c:pt idx="5981">
                  <c:v>43715.208333333336</c:v>
                </c:pt>
                <c:pt idx="5982">
                  <c:v>43715.25</c:v>
                </c:pt>
                <c:pt idx="5983">
                  <c:v>43715.291666666664</c:v>
                </c:pt>
                <c:pt idx="5984">
                  <c:v>43715.333333333336</c:v>
                </c:pt>
                <c:pt idx="5985">
                  <c:v>43715.375</c:v>
                </c:pt>
                <c:pt idx="5986">
                  <c:v>43715.416666666664</c:v>
                </c:pt>
                <c:pt idx="5987">
                  <c:v>43715.458333333336</c:v>
                </c:pt>
                <c:pt idx="5988">
                  <c:v>43715.5</c:v>
                </c:pt>
                <c:pt idx="5989">
                  <c:v>43715.541666666664</c:v>
                </c:pt>
                <c:pt idx="5990">
                  <c:v>43715.583333333336</c:v>
                </c:pt>
                <c:pt idx="5991">
                  <c:v>43715.625</c:v>
                </c:pt>
                <c:pt idx="5992">
                  <c:v>43715.666666666664</c:v>
                </c:pt>
                <c:pt idx="5993">
                  <c:v>43715.708333333336</c:v>
                </c:pt>
                <c:pt idx="5994">
                  <c:v>43715.75</c:v>
                </c:pt>
                <c:pt idx="5995">
                  <c:v>43715.791666666664</c:v>
                </c:pt>
                <c:pt idx="5996">
                  <c:v>43715.833333333336</c:v>
                </c:pt>
                <c:pt idx="5997">
                  <c:v>43715.875</c:v>
                </c:pt>
                <c:pt idx="5998">
                  <c:v>43715.916666666664</c:v>
                </c:pt>
                <c:pt idx="5999">
                  <c:v>43715.958333333336</c:v>
                </c:pt>
                <c:pt idx="6000">
                  <c:v>43716</c:v>
                </c:pt>
                <c:pt idx="6001">
                  <c:v>43716.041666666664</c:v>
                </c:pt>
                <c:pt idx="6002">
                  <c:v>43716.083333333336</c:v>
                </c:pt>
                <c:pt idx="6003">
                  <c:v>43716.125</c:v>
                </c:pt>
                <c:pt idx="6004">
                  <c:v>43716.166666666664</c:v>
                </c:pt>
                <c:pt idx="6005">
                  <c:v>43716.208333333336</c:v>
                </c:pt>
                <c:pt idx="6006">
                  <c:v>43716.25</c:v>
                </c:pt>
                <c:pt idx="6007">
                  <c:v>43716.291666666664</c:v>
                </c:pt>
                <c:pt idx="6008">
                  <c:v>43716.333333333336</c:v>
                </c:pt>
                <c:pt idx="6009">
                  <c:v>43716.375</c:v>
                </c:pt>
                <c:pt idx="6010">
                  <c:v>43716.416666666664</c:v>
                </c:pt>
                <c:pt idx="6011">
                  <c:v>43716.458333333336</c:v>
                </c:pt>
                <c:pt idx="6012">
                  <c:v>43716.5</c:v>
                </c:pt>
                <c:pt idx="6013">
                  <c:v>43716.541666666664</c:v>
                </c:pt>
                <c:pt idx="6014">
                  <c:v>43716.583333333336</c:v>
                </c:pt>
                <c:pt idx="6015">
                  <c:v>43716.625</c:v>
                </c:pt>
                <c:pt idx="6016">
                  <c:v>43716.666666666664</c:v>
                </c:pt>
                <c:pt idx="6017">
                  <c:v>43716.708333333336</c:v>
                </c:pt>
                <c:pt idx="6018">
                  <c:v>43716.75</c:v>
                </c:pt>
                <c:pt idx="6019">
                  <c:v>43716.791666666664</c:v>
                </c:pt>
                <c:pt idx="6020">
                  <c:v>43716.833333333336</c:v>
                </c:pt>
                <c:pt idx="6021">
                  <c:v>43716.875</c:v>
                </c:pt>
                <c:pt idx="6022">
                  <c:v>43716.916666666664</c:v>
                </c:pt>
                <c:pt idx="6023">
                  <c:v>43716.958333333336</c:v>
                </c:pt>
                <c:pt idx="6024">
                  <c:v>43717</c:v>
                </c:pt>
                <c:pt idx="6025">
                  <c:v>43717.041666666664</c:v>
                </c:pt>
                <c:pt idx="6026">
                  <c:v>43717.083333333336</c:v>
                </c:pt>
                <c:pt idx="6027">
                  <c:v>43717.125</c:v>
                </c:pt>
                <c:pt idx="6028">
                  <c:v>43717.166666666664</c:v>
                </c:pt>
                <c:pt idx="6029">
                  <c:v>43717.208333333336</c:v>
                </c:pt>
                <c:pt idx="6030">
                  <c:v>43717.25</c:v>
                </c:pt>
                <c:pt idx="6031">
                  <c:v>43717.291666666664</c:v>
                </c:pt>
                <c:pt idx="6032">
                  <c:v>43717.333333333336</c:v>
                </c:pt>
                <c:pt idx="6033">
                  <c:v>43717.375</c:v>
                </c:pt>
                <c:pt idx="6034">
                  <c:v>43717.416666666664</c:v>
                </c:pt>
                <c:pt idx="6035">
                  <c:v>43717.458333333336</c:v>
                </c:pt>
                <c:pt idx="6036">
                  <c:v>43717.5</c:v>
                </c:pt>
                <c:pt idx="6037">
                  <c:v>43717.541666666664</c:v>
                </c:pt>
                <c:pt idx="6038">
                  <c:v>43717.583333333336</c:v>
                </c:pt>
                <c:pt idx="6039">
                  <c:v>43717.625</c:v>
                </c:pt>
                <c:pt idx="6040">
                  <c:v>43717.666666666664</c:v>
                </c:pt>
                <c:pt idx="6041">
                  <c:v>43717.708333333336</c:v>
                </c:pt>
                <c:pt idx="6042">
                  <c:v>43717.75</c:v>
                </c:pt>
                <c:pt idx="6043">
                  <c:v>43717.791666666664</c:v>
                </c:pt>
                <c:pt idx="6044">
                  <c:v>43717.833333333336</c:v>
                </c:pt>
                <c:pt idx="6045">
                  <c:v>43717.875</c:v>
                </c:pt>
                <c:pt idx="6046">
                  <c:v>43717.916666666664</c:v>
                </c:pt>
                <c:pt idx="6047">
                  <c:v>43717.958333333336</c:v>
                </c:pt>
                <c:pt idx="6048">
                  <c:v>43718</c:v>
                </c:pt>
                <c:pt idx="6049">
                  <c:v>43718.041666666664</c:v>
                </c:pt>
                <c:pt idx="6050">
                  <c:v>43718.083333333336</c:v>
                </c:pt>
                <c:pt idx="6051">
                  <c:v>43718.125</c:v>
                </c:pt>
                <c:pt idx="6052">
                  <c:v>43718.166666666664</c:v>
                </c:pt>
                <c:pt idx="6053">
                  <c:v>43718.208333333336</c:v>
                </c:pt>
                <c:pt idx="6054">
                  <c:v>43718.25</c:v>
                </c:pt>
                <c:pt idx="6055">
                  <c:v>43718.291666666664</c:v>
                </c:pt>
                <c:pt idx="6056">
                  <c:v>43718.333333333336</c:v>
                </c:pt>
                <c:pt idx="6057">
                  <c:v>43718.375</c:v>
                </c:pt>
                <c:pt idx="6058">
                  <c:v>43718.416666666664</c:v>
                </c:pt>
                <c:pt idx="6059">
                  <c:v>43718.458333333336</c:v>
                </c:pt>
                <c:pt idx="6060">
                  <c:v>43718.5</c:v>
                </c:pt>
                <c:pt idx="6061">
                  <c:v>43718.541666666664</c:v>
                </c:pt>
                <c:pt idx="6062">
                  <c:v>43718.583333333336</c:v>
                </c:pt>
                <c:pt idx="6063">
                  <c:v>43718.625</c:v>
                </c:pt>
                <c:pt idx="6064">
                  <c:v>43718.666666666664</c:v>
                </c:pt>
                <c:pt idx="6065">
                  <c:v>43718.708333333336</c:v>
                </c:pt>
                <c:pt idx="6066">
                  <c:v>43718.75</c:v>
                </c:pt>
                <c:pt idx="6067">
                  <c:v>43718.791666666664</c:v>
                </c:pt>
                <c:pt idx="6068">
                  <c:v>43718.833333333336</c:v>
                </c:pt>
                <c:pt idx="6069">
                  <c:v>43718.875</c:v>
                </c:pt>
                <c:pt idx="6070">
                  <c:v>43718.916666666664</c:v>
                </c:pt>
                <c:pt idx="6071">
                  <c:v>43718.958333333336</c:v>
                </c:pt>
                <c:pt idx="6072">
                  <c:v>43719</c:v>
                </c:pt>
                <c:pt idx="6073">
                  <c:v>43719.041666666664</c:v>
                </c:pt>
                <c:pt idx="6074">
                  <c:v>43719.083333333336</c:v>
                </c:pt>
                <c:pt idx="6075">
                  <c:v>43719.125</c:v>
                </c:pt>
                <c:pt idx="6076">
                  <c:v>43719.166666666664</c:v>
                </c:pt>
                <c:pt idx="6077">
                  <c:v>43719.208333333336</c:v>
                </c:pt>
                <c:pt idx="6078">
                  <c:v>43719.25</c:v>
                </c:pt>
                <c:pt idx="6079">
                  <c:v>43719.291666666664</c:v>
                </c:pt>
                <c:pt idx="6080">
                  <c:v>43719.333333333336</c:v>
                </c:pt>
                <c:pt idx="6081">
                  <c:v>43719.375</c:v>
                </c:pt>
                <c:pt idx="6082">
                  <c:v>43719.416666666664</c:v>
                </c:pt>
                <c:pt idx="6083">
                  <c:v>43719.458333333336</c:v>
                </c:pt>
                <c:pt idx="6084">
                  <c:v>43719.5</c:v>
                </c:pt>
                <c:pt idx="6085">
                  <c:v>43719.541666666664</c:v>
                </c:pt>
                <c:pt idx="6086">
                  <c:v>43719.583333333336</c:v>
                </c:pt>
                <c:pt idx="6087">
                  <c:v>43719.625</c:v>
                </c:pt>
                <c:pt idx="6088">
                  <c:v>43719.666666666664</c:v>
                </c:pt>
                <c:pt idx="6089">
                  <c:v>43719.708333333336</c:v>
                </c:pt>
                <c:pt idx="6090">
                  <c:v>43719.75</c:v>
                </c:pt>
                <c:pt idx="6091">
                  <c:v>43719.791666666664</c:v>
                </c:pt>
                <c:pt idx="6092">
                  <c:v>43719.833333333336</c:v>
                </c:pt>
                <c:pt idx="6093">
                  <c:v>43719.875</c:v>
                </c:pt>
                <c:pt idx="6094">
                  <c:v>43719.916666666664</c:v>
                </c:pt>
                <c:pt idx="6095">
                  <c:v>43719.958333333336</c:v>
                </c:pt>
                <c:pt idx="6096">
                  <c:v>43720</c:v>
                </c:pt>
                <c:pt idx="6097">
                  <c:v>43720.041666666664</c:v>
                </c:pt>
                <c:pt idx="6098">
                  <c:v>43720.083333333336</c:v>
                </c:pt>
                <c:pt idx="6099">
                  <c:v>43720.125</c:v>
                </c:pt>
                <c:pt idx="6100">
                  <c:v>43720.166666666664</c:v>
                </c:pt>
                <c:pt idx="6101">
                  <c:v>43720.208333333336</c:v>
                </c:pt>
                <c:pt idx="6102">
                  <c:v>43720.25</c:v>
                </c:pt>
                <c:pt idx="6103">
                  <c:v>43720.291666666664</c:v>
                </c:pt>
                <c:pt idx="6104">
                  <c:v>43720.333333333336</c:v>
                </c:pt>
                <c:pt idx="6105">
                  <c:v>43720.375</c:v>
                </c:pt>
                <c:pt idx="6106">
                  <c:v>43720.416666666664</c:v>
                </c:pt>
                <c:pt idx="6107">
                  <c:v>43720.458333333336</c:v>
                </c:pt>
                <c:pt idx="6108">
                  <c:v>43720.5</c:v>
                </c:pt>
                <c:pt idx="6109">
                  <c:v>43720.541666666664</c:v>
                </c:pt>
                <c:pt idx="6110">
                  <c:v>43720.583333333336</c:v>
                </c:pt>
                <c:pt idx="6111">
                  <c:v>43720.625</c:v>
                </c:pt>
                <c:pt idx="6112">
                  <c:v>43720.666666666664</c:v>
                </c:pt>
                <c:pt idx="6113">
                  <c:v>43720.708333333336</c:v>
                </c:pt>
                <c:pt idx="6114">
                  <c:v>43720.75</c:v>
                </c:pt>
                <c:pt idx="6115">
                  <c:v>43720.791666666664</c:v>
                </c:pt>
                <c:pt idx="6116">
                  <c:v>43720.833333333336</c:v>
                </c:pt>
                <c:pt idx="6117">
                  <c:v>43720.875</c:v>
                </c:pt>
                <c:pt idx="6118">
                  <c:v>43720.916666666664</c:v>
                </c:pt>
                <c:pt idx="6119">
                  <c:v>43720.958333333336</c:v>
                </c:pt>
                <c:pt idx="6120">
                  <c:v>43721</c:v>
                </c:pt>
                <c:pt idx="6121">
                  <c:v>43721.041666666664</c:v>
                </c:pt>
                <c:pt idx="6122">
                  <c:v>43721.083333333336</c:v>
                </c:pt>
                <c:pt idx="6123">
                  <c:v>43721.125</c:v>
                </c:pt>
                <c:pt idx="6124">
                  <c:v>43721.166666666664</c:v>
                </c:pt>
                <c:pt idx="6125">
                  <c:v>43721.208333333336</c:v>
                </c:pt>
                <c:pt idx="6126">
                  <c:v>43721.25</c:v>
                </c:pt>
                <c:pt idx="6127">
                  <c:v>43721.291666666664</c:v>
                </c:pt>
                <c:pt idx="6128">
                  <c:v>43721.333333333336</c:v>
                </c:pt>
                <c:pt idx="6129">
                  <c:v>43721.375</c:v>
                </c:pt>
                <c:pt idx="6130">
                  <c:v>43721.416666666664</c:v>
                </c:pt>
                <c:pt idx="6131">
                  <c:v>43721.458333333336</c:v>
                </c:pt>
                <c:pt idx="6132">
                  <c:v>43721.5</c:v>
                </c:pt>
                <c:pt idx="6133">
                  <c:v>43721.541666666664</c:v>
                </c:pt>
                <c:pt idx="6134">
                  <c:v>43721.583333333336</c:v>
                </c:pt>
                <c:pt idx="6135">
                  <c:v>43721.625</c:v>
                </c:pt>
                <c:pt idx="6136">
                  <c:v>43721.666666666664</c:v>
                </c:pt>
                <c:pt idx="6137">
                  <c:v>43721.708333333336</c:v>
                </c:pt>
                <c:pt idx="6138">
                  <c:v>43721.75</c:v>
                </c:pt>
                <c:pt idx="6139">
                  <c:v>43721.791666666664</c:v>
                </c:pt>
                <c:pt idx="6140">
                  <c:v>43721.833333333336</c:v>
                </c:pt>
                <c:pt idx="6141">
                  <c:v>43721.875</c:v>
                </c:pt>
                <c:pt idx="6142">
                  <c:v>43721.916666666664</c:v>
                </c:pt>
                <c:pt idx="6143">
                  <c:v>43721.958333333336</c:v>
                </c:pt>
                <c:pt idx="6144">
                  <c:v>43722</c:v>
                </c:pt>
                <c:pt idx="6145">
                  <c:v>43722.041666666664</c:v>
                </c:pt>
                <c:pt idx="6146">
                  <c:v>43722.083333333336</c:v>
                </c:pt>
                <c:pt idx="6147">
                  <c:v>43722.125</c:v>
                </c:pt>
                <c:pt idx="6148">
                  <c:v>43722.166666666664</c:v>
                </c:pt>
                <c:pt idx="6149">
                  <c:v>43722.208333333336</c:v>
                </c:pt>
                <c:pt idx="6150">
                  <c:v>43722.25</c:v>
                </c:pt>
                <c:pt idx="6151">
                  <c:v>43722.291666666664</c:v>
                </c:pt>
                <c:pt idx="6152">
                  <c:v>43722.333333333336</c:v>
                </c:pt>
                <c:pt idx="6153">
                  <c:v>43722.375</c:v>
                </c:pt>
                <c:pt idx="6154">
                  <c:v>43722.416666666664</c:v>
                </c:pt>
                <c:pt idx="6155">
                  <c:v>43722.458333333336</c:v>
                </c:pt>
                <c:pt idx="6156">
                  <c:v>43722.5</c:v>
                </c:pt>
                <c:pt idx="6157">
                  <c:v>43722.541666666664</c:v>
                </c:pt>
                <c:pt idx="6158">
                  <c:v>43722.583333333336</c:v>
                </c:pt>
                <c:pt idx="6159">
                  <c:v>43722.625</c:v>
                </c:pt>
                <c:pt idx="6160">
                  <c:v>43722.666666666664</c:v>
                </c:pt>
                <c:pt idx="6161">
                  <c:v>43722.708333333336</c:v>
                </c:pt>
                <c:pt idx="6162">
                  <c:v>43722.75</c:v>
                </c:pt>
                <c:pt idx="6163">
                  <c:v>43722.791666666664</c:v>
                </c:pt>
                <c:pt idx="6164">
                  <c:v>43722.833333333336</c:v>
                </c:pt>
                <c:pt idx="6165">
                  <c:v>43722.875</c:v>
                </c:pt>
                <c:pt idx="6166">
                  <c:v>43722.916666666664</c:v>
                </c:pt>
                <c:pt idx="6167">
                  <c:v>43722.958333333336</c:v>
                </c:pt>
                <c:pt idx="6168">
                  <c:v>43723</c:v>
                </c:pt>
                <c:pt idx="6169">
                  <c:v>43723.041666666664</c:v>
                </c:pt>
                <c:pt idx="6170">
                  <c:v>43723.083333333336</c:v>
                </c:pt>
                <c:pt idx="6171">
                  <c:v>43723.125</c:v>
                </c:pt>
                <c:pt idx="6172">
                  <c:v>43723.166666666664</c:v>
                </c:pt>
                <c:pt idx="6173">
                  <c:v>43723.208333333336</c:v>
                </c:pt>
                <c:pt idx="6174">
                  <c:v>43723.25</c:v>
                </c:pt>
                <c:pt idx="6175">
                  <c:v>43723.291666666664</c:v>
                </c:pt>
                <c:pt idx="6176">
                  <c:v>43723.333333333336</c:v>
                </c:pt>
                <c:pt idx="6177">
                  <c:v>43723.375</c:v>
                </c:pt>
                <c:pt idx="6178">
                  <c:v>43723.416666666664</c:v>
                </c:pt>
                <c:pt idx="6179">
                  <c:v>43723.458333333336</c:v>
                </c:pt>
                <c:pt idx="6180">
                  <c:v>43723.5</c:v>
                </c:pt>
                <c:pt idx="6181">
                  <c:v>43723.541666666664</c:v>
                </c:pt>
                <c:pt idx="6182">
                  <c:v>43723.583333333336</c:v>
                </c:pt>
                <c:pt idx="6183">
                  <c:v>43723.625</c:v>
                </c:pt>
                <c:pt idx="6184">
                  <c:v>43723.666666666664</c:v>
                </c:pt>
                <c:pt idx="6185">
                  <c:v>43723.708333333336</c:v>
                </c:pt>
                <c:pt idx="6186">
                  <c:v>43723.75</c:v>
                </c:pt>
                <c:pt idx="6187">
                  <c:v>43723.791666666664</c:v>
                </c:pt>
                <c:pt idx="6188">
                  <c:v>43723.833333333336</c:v>
                </c:pt>
                <c:pt idx="6189">
                  <c:v>43723.875</c:v>
                </c:pt>
                <c:pt idx="6190">
                  <c:v>43723.916666666664</c:v>
                </c:pt>
                <c:pt idx="6191">
                  <c:v>43723.958333333336</c:v>
                </c:pt>
                <c:pt idx="6192">
                  <c:v>43724</c:v>
                </c:pt>
                <c:pt idx="6193">
                  <c:v>43724.041666666664</c:v>
                </c:pt>
                <c:pt idx="6194">
                  <c:v>43724.083333333336</c:v>
                </c:pt>
                <c:pt idx="6195">
                  <c:v>43724.125</c:v>
                </c:pt>
                <c:pt idx="6196">
                  <c:v>43724.166666666664</c:v>
                </c:pt>
                <c:pt idx="6197">
                  <c:v>43724.208333333336</c:v>
                </c:pt>
                <c:pt idx="6198">
                  <c:v>43724.25</c:v>
                </c:pt>
                <c:pt idx="6199">
                  <c:v>43724.291666666664</c:v>
                </c:pt>
                <c:pt idx="6200">
                  <c:v>43724.333333333336</c:v>
                </c:pt>
                <c:pt idx="6201">
                  <c:v>43724.375</c:v>
                </c:pt>
                <c:pt idx="6202">
                  <c:v>43724.416666666664</c:v>
                </c:pt>
                <c:pt idx="6203">
                  <c:v>43724.458333333336</c:v>
                </c:pt>
                <c:pt idx="6204">
                  <c:v>43724.5</c:v>
                </c:pt>
                <c:pt idx="6205">
                  <c:v>43724.541666666664</c:v>
                </c:pt>
                <c:pt idx="6206">
                  <c:v>43724.583333333336</c:v>
                </c:pt>
                <c:pt idx="6207">
                  <c:v>43724.625</c:v>
                </c:pt>
                <c:pt idx="6208">
                  <c:v>43724.666666666664</c:v>
                </c:pt>
                <c:pt idx="6209">
                  <c:v>43724.708333333336</c:v>
                </c:pt>
                <c:pt idx="6210">
                  <c:v>43724.75</c:v>
                </c:pt>
                <c:pt idx="6211">
                  <c:v>43724.791666666664</c:v>
                </c:pt>
                <c:pt idx="6212">
                  <c:v>43724.833333333336</c:v>
                </c:pt>
                <c:pt idx="6213">
                  <c:v>43724.875</c:v>
                </c:pt>
                <c:pt idx="6214">
                  <c:v>43724.916666666664</c:v>
                </c:pt>
                <c:pt idx="6215">
                  <c:v>43724.958333333336</c:v>
                </c:pt>
                <c:pt idx="6216">
                  <c:v>43725</c:v>
                </c:pt>
                <c:pt idx="6217">
                  <c:v>43725.041666666664</c:v>
                </c:pt>
                <c:pt idx="6218">
                  <c:v>43725.083333333336</c:v>
                </c:pt>
                <c:pt idx="6219">
                  <c:v>43725.125</c:v>
                </c:pt>
                <c:pt idx="6220">
                  <c:v>43725.166666666664</c:v>
                </c:pt>
                <c:pt idx="6221">
                  <c:v>43725.208333333336</c:v>
                </c:pt>
                <c:pt idx="6222">
                  <c:v>43725.25</c:v>
                </c:pt>
                <c:pt idx="6223">
                  <c:v>43725.291666666664</c:v>
                </c:pt>
                <c:pt idx="6224">
                  <c:v>43725.333333333336</c:v>
                </c:pt>
                <c:pt idx="6225">
                  <c:v>43725.375</c:v>
                </c:pt>
                <c:pt idx="6226">
                  <c:v>43725.416666666664</c:v>
                </c:pt>
                <c:pt idx="6227">
                  <c:v>43725.458333333336</c:v>
                </c:pt>
                <c:pt idx="6228">
                  <c:v>43725.5</c:v>
                </c:pt>
                <c:pt idx="6229">
                  <c:v>43725.541666666664</c:v>
                </c:pt>
                <c:pt idx="6230">
                  <c:v>43725.583333333336</c:v>
                </c:pt>
                <c:pt idx="6231">
                  <c:v>43725.625</c:v>
                </c:pt>
                <c:pt idx="6232">
                  <c:v>43725.666666666664</c:v>
                </c:pt>
                <c:pt idx="6233">
                  <c:v>43725.708333333336</c:v>
                </c:pt>
                <c:pt idx="6234">
                  <c:v>43725.75</c:v>
                </c:pt>
                <c:pt idx="6235">
                  <c:v>43725.791666666664</c:v>
                </c:pt>
                <c:pt idx="6236">
                  <c:v>43725.833333333336</c:v>
                </c:pt>
                <c:pt idx="6237">
                  <c:v>43725.875</c:v>
                </c:pt>
                <c:pt idx="6238">
                  <c:v>43725.916666666664</c:v>
                </c:pt>
                <c:pt idx="6239">
                  <c:v>43725.958333333336</c:v>
                </c:pt>
                <c:pt idx="6240">
                  <c:v>43726</c:v>
                </c:pt>
                <c:pt idx="6241">
                  <c:v>43726.041666666664</c:v>
                </c:pt>
                <c:pt idx="6242">
                  <c:v>43726.083333333336</c:v>
                </c:pt>
                <c:pt idx="6243">
                  <c:v>43726.125</c:v>
                </c:pt>
                <c:pt idx="6244">
                  <c:v>43726.166666666664</c:v>
                </c:pt>
                <c:pt idx="6245">
                  <c:v>43726.208333333336</c:v>
                </c:pt>
                <c:pt idx="6246">
                  <c:v>43726.25</c:v>
                </c:pt>
                <c:pt idx="6247">
                  <c:v>43726.291666666664</c:v>
                </c:pt>
                <c:pt idx="6248">
                  <c:v>43726.333333333336</c:v>
                </c:pt>
                <c:pt idx="6249">
                  <c:v>43726.375</c:v>
                </c:pt>
                <c:pt idx="6250">
                  <c:v>43726.416666666664</c:v>
                </c:pt>
                <c:pt idx="6251">
                  <c:v>43726.458333333336</c:v>
                </c:pt>
                <c:pt idx="6252">
                  <c:v>43726.5</c:v>
                </c:pt>
                <c:pt idx="6253">
                  <c:v>43726.541666666664</c:v>
                </c:pt>
                <c:pt idx="6254">
                  <c:v>43726.583333333336</c:v>
                </c:pt>
                <c:pt idx="6255">
                  <c:v>43726.625</c:v>
                </c:pt>
                <c:pt idx="6256">
                  <c:v>43726.666666666664</c:v>
                </c:pt>
                <c:pt idx="6257">
                  <c:v>43726.708333333336</c:v>
                </c:pt>
                <c:pt idx="6258">
                  <c:v>43726.75</c:v>
                </c:pt>
                <c:pt idx="6259">
                  <c:v>43726.791666666664</c:v>
                </c:pt>
                <c:pt idx="6260">
                  <c:v>43726.833333333336</c:v>
                </c:pt>
                <c:pt idx="6261">
                  <c:v>43726.875</c:v>
                </c:pt>
                <c:pt idx="6262">
                  <c:v>43726.916666666664</c:v>
                </c:pt>
                <c:pt idx="6263">
                  <c:v>43726.958333333336</c:v>
                </c:pt>
                <c:pt idx="6264">
                  <c:v>43727</c:v>
                </c:pt>
                <c:pt idx="6265">
                  <c:v>43727.041666666664</c:v>
                </c:pt>
                <c:pt idx="6266">
                  <c:v>43727.083333333336</c:v>
                </c:pt>
                <c:pt idx="6267">
                  <c:v>43727.125</c:v>
                </c:pt>
                <c:pt idx="6268">
                  <c:v>43727.166666666664</c:v>
                </c:pt>
                <c:pt idx="6269">
                  <c:v>43727.208333333336</c:v>
                </c:pt>
                <c:pt idx="6270">
                  <c:v>43727.25</c:v>
                </c:pt>
                <c:pt idx="6271">
                  <c:v>43727.291666666664</c:v>
                </c:pt>
                <c:pt idx="6272">
                  <c:v>43727.333333333336</c:v>
                </c:pt>
                <c:pt idx="6273">
                  <c:v>43727.375</c:v>
                </c:pt>
                <c:pt idx="6274">
                  <c:v>43727.416666666664</c:v>
                </c:pt>
                <c:pt idx="6275">
                  <c:v>43727.458333333336</c:v>
                </c:pt>
                <c:pt idx="6276">
                  <c:v>43727.5</c:v>
                </c:pt>
                <c:pt idx="6277">
                  <c:v>43727.541666666664</c:v>
                </c:pt>
                <c:pt idx="6278">
                  <c:v>43727.583333333336</c:v>
                </c:pt>
                <c:pt idx="6279">
                  <c:v>43727.625</c:v>
                </c:pt>
                <c:pt idx="6280">
                  <c:v>43727.666666666664</c:v>
                </c:pt>
                <c:pt idx="6281">
                  <c:v>43727.708333333336</c:v>
                </c:pt>
                <c:pt idx="6282">
                  <c:v>43727.75</c:v>
                </c:pt>
                <c:pt idx="6283">
                  <c:v>43727.791666666664</c:v>
                </c:pt>
                <c:pt idx="6284">
                  <c:v>43727.833333333336</c:v>
                </c:pt>
                <c:pt idx="6285">
                  <c:v>43727.875</c:v>
                </c:pt>
                <c:pt idx="6286">
                  <c:v>43727.916666666664</c:v>
                </c:pt>
                <c:pt idx="6287">
                  <c:v>43727.958333333336</c:v>
                </c:pt>
                <c:pt idx="6288">
                  <c:v>43728</c:v>
                </c:pt>
                <c:pt idx="6289">
                  <c:v>43728.041666666664</c:v>
                </c:pt>
                <c:pt idx="6290">
                  <c:v>43728.083333333336</c:v>
                </c:pt>
                <c:pt idx="6291">
                  <c:v>43728.125</c:v>
                </c:pt>
                <c:pt idx="6292">
                  <c:v>43728.166666666664</c:v>
                </c:pt>
                <c:pt idx="6293">
                  <c:v>43728.208333333336</c:v>
                </c:pt>
                <c:pt idx="6294">
                  <c:v>43728.25</c:v>
                </c:pt>
                <c:pt idx="6295">
                  <c:v>43728.291666666664</c:v>
                </c:pt>
                <c:pt idx="6296">
                  <c:v>43728.333333333336</c:v>
                </c:pt>
                <c:pt idx="6297">
                  <c:v>43728.375</c:v>
                </c:pt>
                <c:pt idx="6298">
                  <c:v>43728.416666666664</c:v>
                </c:pt>
                <c:pt idx="6299">
                  <c:v>43728.458333333336</c:v>
                </c:pt>
                <c:pt idx="6300">
                  <c:v>43728.5</c:v>
                </c:pt>
                <c:pt idx="6301">
                  <c:v>43728.541666666664</c:v>
                </c:pt>
                <c:pt idx="6302">
                  <c:v>43728.583333333336</c:v>
                </c:pt>
                <c:pt idx="6303">
                  <c:v>43728.625</c:v>
                </c:pt>
                <c:pt idx="6304">
                  <c:v>43728.666666666664</c:v>
                </c:pt>
                <c:pt idx="6305">
                  <c:v>43728.708333333336</c:v>
                </c:pt>
                <c:pt idx="6306">
                  <c:v>43728.75</c:v>
                </c:pt>
                <c:pt idx="6307">
                  <c:v>43728.791666666664</c:v>
                </c:pt>
                <c:pt idx="6308">
                  <c:v>43728.833333333336</c:v>
                </c:pt>
                <c:pt idx="6309">
                  <c:v>43728.875</c:v>
                </c:pt>
                <c:pt idx="6310">
                  <c:v>43728.916666666664</c:v>
                </c:pt>
                <c:pt idx="6311">
                  <c:v>43728.958333333336</c:v>
                </c:pt>
                <c:pt idx="6312">
                  <c:v>43729</c:v>
                </c:pt>
                <c:pt idx="6313">
                  <c:v>43729.041666666664</c:v>
                </c:pt>
                <c:pt idx="6314">
                  <c:v>43729.083333333336</c:v>
                </c:pt>
                <c:pt idx="6315">
                  <c:v>43729.125</c:v>
                </c:pt>
                <c:pt idx="6316">
                  <c:v>43729.166666666664</c:v>
                </c:pt>
                <c:pt idx="6317">
                  <c:v>43729.208333333336</c:v>
                </c:pt>
                <c:pt idx="6318">
                  <c:v>43729.25</c:v>
                </c:pt>
                <c:pt idx="6319">
                  <c:v>43729.291666666664</c:v>
                </c:pt>
                <c:pt idx="6320">
                  <c:v>43729.333333333336</c:v>
                </c:pt>
                <c:pt idx="6321">
                  <c:v>43729.375</c:v>
                </c:pt>
                <c:pt idx="6322">
                  <c:v>43729.416666666664</c:v>
                </c:pt>
                <c:pt idx="6323">
                  <c:v>43729.458333333336</c:v>
                </c:pt>
                <c:pt idx="6324">
                  <c:v>43729.5</c:v>
                </c:pt>
                <c:pt idx="6325">
                  <c:v>43729.541666666664</c:v>
                </c:pt>
                <c:pt idx="6326">
                  <c:v>43729.583333333336</c:v>
                </c:pt>
                <c:pt idx="6327">
                  <c:v>43729.625</c:v>
                </c:pt>
                <c:pt idx="6328">
                  <c:v>43729.666666666664</c:v>
                </c:pt>
                <c:pt idx="6329">
                  <c:v>43729.708333333336</c:v>
                </c:pt>
                <c:pt idx="6330">
                  <c:v>43729.75</c:v>
                </c:pt>
                <c:pt idx="6331">
                  <c:v>43729.791666666664</c:v>
                </c:pt>
                <c:pt idx="6332">
                  <c:v>43729.833333333336</c:v>
                </c:pt>
                <c:pt idx="6333">
                  <c:v>43729.875</c:v>
                </c:pt>
                <c:pt idx="6334">
                  <c:v>43729.916666666664</c:v>
                </c:pt>
                <c:pt idx="6335">
                  <c:v>43729.958333333336</c:v>
                </c:pt>
                <c:pt idx="6336">
                  <c:v>43730</c:v>
                </c:pt>
                <c:pt idx="6337">
                  <c:v>43730.041666666664</c:v>
                </c:pt>
                <c:pt idx="6338">
                  <c:v>43730.083333333336</c:v>
                </c:pt>
                <c:pt idx="6339">
                  <c:v>43730.125</c:v>
                </c:pt>
                <c:pt idx="6340">
                  <c:v>43730.166666666664</c:v>
                </c:pt>
                <c:pt idx="6341">
                  <c:v>43730.208333333336</c:v>
                </c:pt>
                <c:pt idx="6342">
                  <c:v>43730.25</c:v>
                </c:pt>
                <c:pt idx="6343">
                  <c:v>43730.291666666664</c:v>
                </c:pt>
                <c:pt idx="6344">
                  <c:v>43730.333333333336</c:v>
                </c:pt>
                <c:pt idx="6345">
                  <c:v>43730.375</c:v>
                </c:pt>
                <c:pt idx="6346">
                  <c:v>43730.416666666664</c:v>
                </c:pt>
                <c:pt idx="6347">
                  <c:v>43730.458333333336</c:v>
                </c:pt>
                <c:pt idx="6348">
                  <c:v>43730.5</c:v>
                </c:pt>
                <c:pt idx="6349">
                  <c:v>43730.541666666664</c:v>
                </c:pt>
                <c:pt idx="6350">
                  <c:v>43730.583333333336</c:v>
                </c:pt>
                <c:pt idx="6351">
                  <c:v>43730.625</c:v>
                </c:pt>
                <c:pt idx="6352">
                  <c:v>43730.666666666664</c:v>
                </c:pt>
                <c:pt idx="6353">
                  <c:v>43730.708333333336</c:v>
                </c:pt>
                <c:pt idx="6354">
                  <c:v>43730.75</c:v>
                </c:pt>
                <c:pt idx="6355">
                  <c:v>43730.791666666664</c:v>
                </c:pt>
                <c:pt idx="6356">
                  <c:v>43730.833333333336</c:v>
                </c:pt>
                <c:pt idx="6357">
                  <c:v>43730.875</c:v>
                </c:pt>
                <c:pt idx="6358">
                  <c:v>43730.916666666664</c:v>
                </c:pt>
                <c:pt idx="6359">
                  <c:v>43730.958333333336</c:v>
                </c:pt>
                <c:pt idx="6360">
                  <c:v>43731</c:v>
                </c:pt>
                <c:pt idx="6361">
                  <c:v>43731.041666666664</c:v>
                </c:pt>
                <c:pt idx="6362">
                  <c:v>43731.083333333336</c:v>
                </c:pt>
                <c:pt idx="6363">
                  <c:v>43731.125</c:v>
                </c:pt>
                <c:pt idx="6364">
                  <c:v>43731.166666666664</c:v>
                </c:pt>
                <c:pt idx="6365">
                  <c:v>43731.208333333336</c:v>
                </c:pt>
                <c:pt idx="6366">
                  <c:v>43731.25</c:v>
                </c:pt>
                <c:pt idx="6367">
                  <c:v>43731.291666666664</c:v>
                </c:pt>
                <c:pt idx="6368">
                  <c:v>43731.333333333336</c:v>
                </c:pt>
                <c:pt idx="6369">
                  <c:v>43731.375</c:v>
                </c:pt>
                <c:pt idx="6370">
                  <c:v>43731.416666666664</c:v>
                </c:pt>
                <c:pt idx="6371">
                  <c:v>43731.458333333336</c:v>
                </c:pt>
                <c:pt idx="6372">
                  <c:v>43731.5</c:v>
                </c:pt>
                <c:pt idx="6373">
                  <c:v>43731.541666666664</c:v>
                </c:pt>
                <c:pt idx="6374">
                  <c:v>43731.583333333336</c:v>
                </c:pt>
                <c:pt idx="6375">
                  <c:v>43731.625</c:v>
                </c:pt>
                <c:pt idx="6376">
                  <c:v>43731.666666666664</c:v>
                </c:pt>
                <c:pt idx="6377">
                  <c:v>43731.708333333336</c:v>
                </c:pt>
                <c:pt idx="6378">
                  <c:v>43731.75</c:v>
                </c:pt>
                <c:pt idx="6379">
                  <c:v>43731.791666666664</c:v>
                </c:pt>
                <c:pt idx="6380">
                  <c:v>43731.833333333336</c:v>
                </c:pt>
                <c:pt idx="6381">
                  <c:v>43731.875</c:v>
                </c:pt>
                <c:pt idx="6382">
                  <c:v>43731.916666666664</c:v>
                </c:pt>
                <c:pt idx="6383">
                  <c:v>43731.958333333336</c:v>
                </c:pt>
                <c:pt idx="6384">
                  <c:v>43732</c:v>
                </c:pt>
                <c:pt idx="6385">
                  <c:v>43732.041666666664</c:v>
                </c:pt>
                <c:pt idx="6386">
                  <c:v>43732.083333333336</c:v>
                </c:pt>
                <c:pt idx="6387">
                  <c:v>43732.125</c:v>
                </c:pt>
                <c:pt idx="6388">
                  <c:v>43732.166666666664</c:v>
                </c:pt>
                <c:pt idx="6389">
                  <c:v>43732.208333333336</c:v>
                </c:pt>
                <c:pt idx="6390">
                  <c:v>43732.25</c:v>
                </c:pt>
                <c:pt idx="6391">
                  <c:v>43732.291666666664</c:v>
                </c:pt>
                <c:pt idx="6392">
                  <c:v>43732.333333333336</c:v>
                </c:pt>
                <c:pt idx="6393">
                  <c:v>43732.375</c:v>
                </c:pt>
                <c:pt idx="6394">
                  <c:v>43732.416666666664</c:v>
                </c:pt>
                <c:pt idx="6395">
                  <c:v>43732.458333333336</c:v>
                </c:pt>
                <c:pt idx="6396">
                  <c:v>43732.5</c:v>
                </c:pt>
                <c:pt idx="6397">
                  <c:v>43732.541666666664</c:v>
                </c:pt>
                <c:pt idx="6398">
                  <c:v>43732.583333333336</c:v>
                </c:pt>
                <c:pt idx="6399">
                  <c:v>43732.625</c:v>
                </c:pt>
                <c:pt idx="6400">
                  <c:v>43732.666666666664</c:v>
                </c:pt>
                <c:pt idx="6401">
                  <c:v>43732.708333333336</c:v>
                </c:pt>
                <c:pt idx="6402">
                  <c:v>43732.75</c:v>
                </c:pt>
                <c:pt idx="6403">
                  <c:v>43732.791666666664</c:v>
                </c:pt>
                <c:pt idx="6404">
                  <c:v>43732.833333333336</c:v>
                </c:pt>
                <c:pt idx="6405">
                  <c:v>43732.875</c:v>
                </c:pt>
                <c:pt idx="6406">
                  <c:v>43732.916666666664</c:v>
                </c:pt>
                <c:pt idx="6407">
                  <c:v>43732.958333333336</c:v>
                </c:pt>
                <c:pt idx="6408">
                  <c:v>43733</c:v>
                </c:pt>
                <c:pt idx="6409">
                  <c:v>43733.041666666664</c:v>
                </c:pt>
                <c:pt idx="6410">
                  <c:v>43733.083333333336</c:v>
                </c:pt>
                <c:pt idx="6411">
                  <c:v>43733.125</c:v>
                </c:pt>
                <c:pt idx="6412">
                  <c:v>43733.166666666664</c:v>
                </c:pt>
                <c:pt idx="6413">
                  <c:v>43733.208333333336</c:v>
                </c:pt>
                <c:pt idx="6414">
                  <c:v>43733.25</c:v>
                </c:pt>
                <c:pt idx="6415">
                  <c:v>43733.291666666664</c:v>
                </c:pt>
                <c:pt idx="6416">
                  <c:v>43733.333333333336</c:v>
                </c:pt>
                <c:pt idx="6417">
                  <c:v>43733.375</c:v>
                </c:pt>
                <c:pt idx="6418">
                  <c:v>43733.416666666664</c:v>
                </c:pt>
                <c:pt idx="6419">
                  <c:v>43733.458333333336</c:v>
                </c:pt>
                <c:pt idx="6420">
                  <c:v>43733.5</c:v>
                </c:pt>
                <c:pt idx="6421">
                  <c:v>43733.541666666664</c:v>
                </c:pt>
                <c:pt idx="6422">
                  <c:v>43733.583333333336</c:v>
                </c:pt>
                <c:pt idx="6423">
                  <c:v>43733.625</c:v>
                </c:pt>
                <c:pt idx="6424">
                  <c:v>43733.666666666664</c:v>
                </c:pt>
                <c:pt idx="6425">
                  <c:v>43733.708333333336</c:v>
                </c:pt>
                <c:pt idx="6426">
                  <c:v>43733.75</c:v>
                </c:pt>
                <c:pt idx="6427">
                  <c:v>43733.791666666664</c:v>
                </c:pt>
                <c:pt idx="6428">
                  <c:v>43733.833333333336</c:v>
                </c:pt>
                <c:pt idx="6429">
                  <c:v>43733.875</c:v>
                </c:pt>
                <c:pt idx="6430">
                  <c:v>43733.916666666664</c:v>
                </c:pt>
                <c:pt idx="6431">
                  <c:v>43733.958333333336</c:v>
                </c:pt>
                <c:pt idx="6432">
                  <c:v>43734</c:v>
                </c:pt>
                <c:pt idx="6433">
                  <c:v>43734.041666666664</c:v>
                </c:pt>
                <c:pt idx="6434">
                  <c:v>43734.083333333336</c:v>
                </c:pt>
                <c:pt idx="6435">
                  <c:v>43734.125</c:v>
                </c:pt>
                <c:pt idx="6436">
                  <c:v>43734.166666666664</c:v>
                </c:pt>
                <c:pt idx="6437">
                  <c:v>43734.208333333336</c:v>
                </c:pt>
                <c:pt idx="6438">
                  <c:v>43734.25</c:v>
                </c:pt>
                <c:pt idx="6439">
                  <c:v>43734.291666666664</c:v>
                </c:pt>
                <c:pt idx="6440">
                  <c:v>43734.333333333336</c:v>
                </c:pt>
                <c:pt idx="6441">
                  <c:v>43734.375</c:v>
                </c:pt>
                <c:pt idx="6442">
                  <c:v>43734.416666666664</c:v>
                </c:pt>
                <c:pt idx="6443">
                  <c:v>43734.458333333336</c:v>
                </c:pt>
                <c:pt idx="6444">
                  <c:v>43734.5</c:v>
                </c:pt>
                <c:pt idx="6445">
                  <c:v>43734.541666666664</c:v>
                </c:pt>
                <c:pt idx="6446">
                  <c:v>43734.583333333336</c:v>
                </c:pt>
                <c:pt idx="6447">
                  <c:v>43734.625</c:v>
                </c:pt>
                <c:pt idx="6448">
                  <c:v>43734.666666666664</c:v>
                </c:pt>
                <c:pt idx="6449">
                  <c:v>43734.708333333336</c:v>
                </c:pt>
                <c:pt idx="6450">
                  <c:v>43734.75</c:v>
                </c:pt>
                <c:pt idx="6451">
                  <c:v>43734.791666666664</c:v>
                </c:pt>
                <c:pt idx="6452">
                  <c:v>43734.833333333336</c:v>
                </c:pt>
                <c:pt idx="6453">
                  <c:v>43734.875</c:v>
                </c:pt>
                <c:pt idx="6454">
                  <c:v>43734.916666666664</c:v>
                </c:pt>
                <c:pt idx="6455">
                  <c:v>43734.958333333336</c:v>
                </c:pt>
                <c:pt idx="6456">
                  <c:v>43735</c:v>
                </c:pt>
                <c:pt idx="6457">
                  <c:v>43735.041666666664</c:v>
                </c:pt>
                <c:pt idx="6458">
                  <c:v>43735.083333333336</c:v>
                </c:pt>
                <c:pt idx="6459">
                  <c:v>43735.125</c:v>
                </c:pt>
                <c:pt idx="6460">
                  <c:v>43735.166666666664</c:v>
                </c:pt>
                <c:pt idx="6461">
                  <c:v>43735.208333333336</c:v>
                </c:pt>
                <c:pt idx="6462">
                  <c:v>43735.25</c:v>
                </c:pt>
                <c:pt idx="6463">
                  <c:v>43735.291666666664</c:v>
                </c:pt>
                <c:pt idx="6464">
                  <c:v>43735.333333333336</c:v>
                </c:pt>
                <c:pt idx="6465">
                  <c:v>43735.375</c:v>
                </c:pt>
                <c:pt idx="6466">
                  <c:v>43735.416666666664</c:v>
                </c:pt>
                <c:pt idx="6467">
                  <c:v>43735.458333333336</c:v>
                </c:pt>
                <c:pt idx="6468">
                  <c:v>43735.5</c:v>
                </c:pt>
                <c:pt idx="6469">
                  <c:v>43735.541666666664</c:v>
                </c:pt>
                <c:pt idx="6470">
                  <c:v>43735.583333333336</c:v>
                </c:pt>
                <c:pt idx="6471">
                  <c:v>43735.625</c:v>
                </c:pt>
                <c:pt idx="6472">
                  <c:v>43735.666666666664</c:v>
                </c:pt>
                <c:pt idx="6473">
                  <c:v>43735.708333333336</c:v>
                </c:pt>
                <c:pt idx="6474">
                  <c:v>43735.75</c:v>
                </c:pt>
                <c:pt idx="6475">
                  <c:v>43735.791666666664</c:v>
                </c:pt>
                <c:pt idx="6476">
                  <c:v>43735.833333333336</c:v>
                </c:pt>
                <c:pt idx="6477">
                  <c:v>43735.875</c:v>
                </c:pt>
                <c:pt idx="6478">
                  <c:v>43735.916666666664</c:v>
                </c:pt>
                <c:pt idx="6479">
                  <c:v>43735.958333333336</c:v>
                </c:pt>
                <c:pt idx="6480">
                  <c:v>43736</c:v>
                </c:pt>
                <c:pt idx="6481">
                  <c:v>43736.041666666664</c:v>
                </c:pt>
                <c:pt idx="6482">
                  <c:v>43736.083333333336</c:v>
                </c:pt>
                <c:pt idx="6483">
                  <c:v>43736.125</c:v>
                </c:pt>
                <c:pt idx="6484">
                  <c:v>43736.166666666664</c:v>
                </c:pt>
                <c:pt idx="6485">
                  <c:v>43736.208333333336</c:v>
                </c:pt>
                <c:pt idx="6486">
                  <c:v>43736.25</c:v>
                </c:pt>
                <c:pt idx="6487">
                  <c:v>43736.291666666664</c:v>
                </c:pt>
                <c:pt idx="6488">
                  <c:v>43736.333333333336</c:v>
                </c:pt>
                <c:pt idx="6489">
                  <c:v>43736.375</c:v>
                </c:pt>
                <c:pt idx="6490">
                  <c:v>43736.416666666664</c:v>
                </c:pt>
                <c:pt idx="6491">
                  <c:v>43736.458333333336</c:v>
                </c:pt>
                <c:pt idx="6492">
                  <c:v>43736.5</c:v>
                </c:pt>
                <c:pt idx="6493">
                  <c:v>43736.541666666664</c:v>
                </c:pt>
                <c:pt idx="6494">
                  <c:v>43736.583333333336</c:v>
                </c:pt>
                <c:pt idx="6495">
                  <c:v>43736.625</c:v>
                </c:pt>
                <c:pt idx="6496">
                  <c:v>43736.666666666664</c:v>
                </c:pt>
                <c:pt idx="6497">
                  <c:v>43736.708333333336</c:v>
                </c:pt>
                <c:pt idx="6498">
                  <c:v>43736.75</c:v>
                </c:pt>
                <c:pt idx="6499">
                  <c:v>43736.791666666664</c:v>
                </c:pt>
                <c:pt idx="6500">
                  <c:v>43736.833333333336</c:v>
                </c:pt>
                <c:pt idx="6501">
                  <c:v>43736.875</c:v>
                </c:pt>
                <c:pt idx="6502">
                  <c:v>43736.916666666664</c:v>
                </c:pt>
                <c:pt idx="6503">
                  <c:v>43736.958333333336</c:v>
                </c:pt>
                <c:pt idx="6504">
                  <c:v>43737</c:v>
                </c:pt>
                <c:pt idx="6505">
                  <c:v>43737.041666666664</c:v>
                </c:pt>
                <c:pt idx="6506">
                  <c:v>43737.083333333336</c:v>
                </c:pt>
                <c:pt idx="6507">
                  <c:v>43737.125</c:v>
                </c:pt>
                <c:pt idx="6508">
                  <c:v>43737.166666666664</c:v>
                </c:pt>
                <c:pt idx="6509">
                  <c:v>43737.208333333336</c:v>
                </c:pt>
                <c:pt idx="6510">
                  <c:v>43737.25</c:v>
                </c:pt>
                <c:pt idx="6511">
                  <c:v>43737.291666666664</c:v>
                </c:pt>
                <c:pt idx="6512">
                  <c:v>43737.333333333336</c:v>
                </c:pt>
                <c:pt idx="6513">
                  <c:v>43737.375</c:v>
                </c:pt>
                <c:pt idx="6514">
                  <c:v>43737.416666666664</c:v>
                </c:pt>
                <c:pt idx="6515">
                  <c:v>43737.458333333336</c:v>
                </c:pt>
                <c:pt idx="6516">
                  <c:v>43737.5</c:v>
                </c:pt>
                <c:pt idx="6517">
                  <c:v>43737.541666666664</c:v>
                </c:pt>
                <c:pt idx="6518">
                  <c:v>43737.583333333336</c:v>
                </c:pt>
                <c:pt idx="6519">
                  <c:v>43737.625</c:v>
                </c:pt>
                <c:pt idx="6520">
                  <c:v>43737.666666666664</c:v>
                </c:pt>
                <c:pt idx="6521">
                  <c:v>43737.708333333336</c:v>
                </c:pt>
                <c:pt idx="6522">
                  <c:v>43737.75</c:v>
                </c:pt>
                <c:pt idx="6523">
                  <c:v>43737.791666666664</c:v>
                </c:pt>
                <c:pt idx="6524">
                  <c:v>43737.833333333336</c:v>
                </c:pt>
                <c:pt idx="6525">
                  <c:v>43737.875</c:v>
                </c:pt>
                <c:pt idx="6526">
                  <c:v>43737.916666666664</c:v>
                </c:pt>
                <c:pt idx="6527">
                  <c:v>43737.958333333336</c:v>
                </c:pt>
                <c:pt idx="6528">
                  <c:v>43738</c:v>
                </c:pt>
                <c:pt idx="6529">
                  <c:v>43738.041666666664</c:v>
                </c:pt>
                <c:pt idx="6530">
                  <c:v>43738.083333333336</c:v>
                </c:pt>
                <c:pt idx="6531">
                  <c:v>43738.125</c:v>
                </c:pt>
                <c:pt idx="6532">
                  <c:v>43738.166666666664</c:v>
                </c:pt>
                <c:pt idx="6533">
                  <c:v>43738.208333333336</c:v>
                </c:pt>
                <c:pt idx="6534">
                  <c:v>43738.25</c:v>
                </c:pt>
                <c:pt idx="6535">
                  <c:v>43738.291666666664</c:v>
                </c:pt>
                <c:pt idx="6536">
                  <c:v>43738.333333333336</c:v>
                </c:pt>
                <c:pt idx="6537">
                  <c:v>43738.375</c:v>
                </c:pt>
                <c:pt idx="6538">
                  <c:v>43738.416666666664</c:v>
                </c:pt>
                <c:pt idx="6539">
                  <c:v>43738.458333333336</c:v>
                </c:pt>
                <c:pt idx="6540">
                  <c:v>43738.5</c:v>
                </c:pt>
                <c:pt idx="6541">
                  <c:v>43738.541666666664</c:v>
                </c:pt>
                <c:pt idx="6542">
                  <c:v>43738.583333333336</c:v>
                </c:pt>
                <c:pt idx="6543">
                  <c:v>43738.625</c:v>
                </c:pt>
                <c:pt idx="6544">
                  <c:v>43738.666666666664</c:v>
                </c:pt>
                <c:pt idx="6545">
                  <c:v>43738.708333333336</c:v>
                </c:pt>
                <c:pt idx="6546">
                  <c:v>43738.75</c:v>
                </c:pt>
                <c:pt idx="6547">
                  <c:v>43738.791666666664</c:v>
                </c:pt>
                <c:pt idx="6548">
                  <c:v>43738.833333333336</c:v>
                </c:pt>
                <c:pt idx="6549">
                  <c:v>43738.875</c:v>
                </c:pt>
                <c:pt idx="6550">
                  <c:v>43738.916666666664</c:v>
                </c:pt>
                <c:pt idx="6551">
                  <c:v>43738.958333333336</c:v>
                </c:pt>
                <c:pt idx="6552">
                  <c:v>43739</c:v>
                </c:pt>
                <c:pt idx="6553">
                  <c:v>43739.041666666664</c:v>
                </c:pt>
                <c:pt idx="6554">
                  <c:v>43739.083333333336</c:v>
                </c:pt>
                <c:pt idx="6555">
                  <c:v>43739.125</c:v>
                </c:pt>
                <c:pt idx="6556">
                  <c:v>43739.166666666664</c:v>
                </c:pt>
                <c:pt idx="6557">
                  <c:v>43739.208333333336</c:v>
                </c:pt>
                <c:pt idx="6558">
                  <c:v>43739.25</c:v>
                </c:pt>
                <c:pt idx="6559">
                  <c:v>43739.291666666664</c:v>
                </c:pt>
                <c:pt idx="6560">
                  <c:v>43739.333333333336</c:v>
                </c:pt>
                <c:pt idx="6561">
                  <c:v>43739.375</c:v>
                </c:pt>
                <c:pt idx="6562">
                  <c:v>43739.416666666664</c:v>
                </c:pt>
                <c:pt idx="6563">
                  <c:v>43739.458333333336</c:v>
                </c:pt>
                <c:pt idx="6564">
                  <c:v>43739.5</c:v>
                </c:pt>
                <c:pt idx="6565">
                  <c:v>43739.541666666664</c:v>
                </c:pt>
                <c:pt idx="6566">
                  <c:v>43739.583333333336</c:v>
                </c:pt>
                <c:pt idx="6567">
                  <c:v>43739.625</c:v>
                </c:pt>
                <c:pt idx="6568">
                  <c:v>43739.666666666664</c:v>
                </c:pt>
                <c:pt idx="6569">
                  <c:v>43739.708333333336</c:v>
                </c:pt>
                <c:pt idx="6570">
                  <c:v>43739.75</c:v>
                </c:pt>
                <c:pt idx="6571">
                  <c:v>43739.791666666664</c:v>
                </c:pt>
                <c:pt idx="6572">
                  <c:v>43739.833333333336</c:v>
                </c:pt>
                <c:pt idx="6573">
                  <c:v>43739.875</c:v>
                </c:pt>
                <c:pt idx="6574">
                  <c:v>43739.916666666664</c:v>
                </c:pt>
                <c:pt idx="6575">
                  <c:v>43739.958333333336</c:v>
                </c:pt>
                <c:pt idx="6576">
                  <c:v>43740</c:v>
                </c:pt>
                <c:pt idx="6577">
                  <c:v>43740.041666666664</c:v>
                </c:pt>
                <c:pt idx="6578">
                  <c:v>43740.083333333336</c:v>
                </c:pt>
                <c:pt idx="6579">
                  <c:v>43740.125</c:v>
                </c:pt>
                <c:pt idx="6580">
                  <c:v>43740.166666666664</c:v>
                </c:pt>
                <c:pt idx="6581">
                  <c:v>43740.208333333336</c:v>
                </c:pt>
                <c:pt idx="6582">
                  <c:v>43740.25</c:v>
                </c:pt>
                <c:pt idx="6583">
                  <c:v>43740.291666666664</c:v>
                </c:pt>
                <c:pt idx="6584">
                  <c:v>43740.333333333336</c:v>
                </c:pt>
                <c:pt idx="6585">
                  <c:v>43740.375</c:v>
                </c:pt>
                <c:pt idx="6586">
                  <c:v>43740.416666666664</c:v>
                </c:pt>
                <c:pt idx="6587">
                  <c:v>43740.458333333336</c:v>
                </c:pt>
                <c:pt idx="6588">
                  <c:v>43740.5</c:v>
                </c:pt>
                <c:pt idx="6589">
                  <c:v>43740.541666666664</c:v>
                </c:pt>
                <c:pt idx="6590">
                  <c:v>43740.583333333336</c:v>
                </c:pt>
                <c:pt idx="6591">
                  <c:v>43740.625</c:v>
                </c:pt>
                <c:pt idx="6592">
                  <c:v>43740.666666666664</c:v>
                </c:pt>
                <c:pt idx="6593">
                  <c:v>43740.708333333336</c:v>
                </c:pt>
                <c:pt idx="6594">
                  <c:v>43740.75</c:v>
                </c:pt>
                <c:pt idx="6595">
                  <c:v>43740.791666666664</c:v>
                </c:pt>
                <c:pt idx="6596">
                  <c:v>43740.833333333336</c:v>
                </c:pt>
                <c:pt idx="6597">
                  <c:v>43740.875</c:v>
                </c:pt>
                <c:pt idx="6598">
                  <c:v>43740.916666666664</c:v>
                </c:pt>
                <c:pt idx="6599">
                  <c:v>43740.958333333336</c:v>
                </c:pt>
                <c:pt idx="6600">
                  <c:v>43741</c:v>
                </c:pt>
                <c:pt idx="6601">
                  <c:v>43741.041666666664</c:v>
                </c:pt>
                <c:pt idx="6602">
                  <c:v>43741.083333333336</c:v>
                </c:pt>
                <c:pt idx="6603">
                  <c:v>43741.125</c:v>
                </c:pt>
                <c:pt idx="6604">
                  <c:v>43741.166666666664</c:v>
                </c:pt>
                <c:pt idx="6605">
                  <c:v>43741.208333333336</c:v>
                </c:pt>
                <c:pt idx="6606">
                  <c:v>43741.25</c:v>
                </c:pt>
                <c:pt idx="6607">
                  <c:v>43741.291666666664</c:v>
                </c:pt>
                <c:pt idx="6608">
                  <c:v>43741.333333333336</c:v>
                </c:pt>
                <c:pt idx="6609">
                  <c:v>43741.375</c:v>
                </c:pt>
                <c:pt idx="6610">
                  <c:v>43741.416666666664</c:v>
                </c:pt>
                <c:pt idx="6611">
                  <c:v>43741.458333333336</c:v>
                </c:pt>
                <c:pt idx="6612">
                  <c:v>43741.5</c:v>
                </c:pt>
                <c:pt idx="6613">
                  <c:v>43741.541666666664</c:v>
                </c:pt>
                <c:pt idx="6614">
                  <c:v>43741.583333333336</c:v>
                </c:pt>
                <c:pt idx="6615">
                  <c:v>43741.625</c:v>
                </c:pt>
                <c:pt idx="6616">
                  <c:v>43741.666666666664</c:v>
                </c:pt>
                <c:pt idx="6617">
                  <c:v>43741.708333333336</c:v>
                </c:pt>
                <c:pt idx="6618">
                  <c:v>43741.75</c:v>
                </c:pt>
                <c:pt idx="6619">
                  <c:v>43741.791666666664</c:v>
                </c:pt>
                <c:pt idx="6620">
                  <c:v>43741.833333333336</c:v>
                </c:pt>
                <c:pt idx="6621">
                  <c:v>43741.875</c:v>
                </c:pt>
                <c:pt idx="6622">
                  <c:v>43741.916666666664</c:v>
                </c:pt>
                <c:pt idx="6623">
                  <c:v>43741.958333333336</c:v>
                </c:pt>
                <c:pt idx="6624">
                  <c:v>43742</c:v>
                </c:pt>
                <c:pt idx="6625">
                  <c:v>43742.041666666664</c:v>
                </c:pt>
                <c:pt idx="6626">
                  <c:v>43742.083333333336</c:v>
                </c:pt>
                <c:pt idx="6627">
                  <c:v>43742.125</c:v>
                </c:pt>
                <c:pt idx="6628">
                  <c:v>43742.166666666664</c:v>
                </c:pt>
                <c:pt idx="6629">
                  <c:v>43742.208333333336</c:v>
                </c:pt>
                <c:pt idx="6630">
                  <c:v>43742.25</c:v>
                </c:pt>
                <c:pt idx="6631">
                  <c:v>43742.291666666664</c:v>
                </c:pt>
                <c:pt idx="6632">
                  <c:v>43742.333333333336</c:v>
                </c:pt>
                <c:pt idx="6633">
                  <c:v>43742.375</c:v>
                </c:pt>
                <c:pt idx="6634">
                  <c:v>43742.416666666664</c:v>
                </c:pt>
                <c:pt idx="6635">
                  <c:v>43742.458333333336</c:v>
                </c:pt>
                <c:pt idx="6636">
                  <c:v>43742.5</c:v>
                </c:pt>
                <c:pt idx="6637">
                  <c:v>43742.541666666664</c:v>
                </c:pt>
                <c:pt idx="6638">
                  <c:v>43742.583333333336</c:v>
                </c:pt>
                <c:pt idx="6639">
                  <c:v>43742.625</c:v>
                </c:pt>
                <c:pt idx="6640">
                  <c:v>43742.666666666664</c:v>
                </c:pt>
                <c:pt idx="6641">
                  <c:v>43742.708333333336</c:v>
                </c:pt>
                <c:pt idx="6642">
                  <c:v>43742.75</c:v>
                </c:pt>
                <c:pt idx="6643">
                  <c:v>43742.791666666664</c:v>
                </c:pt>
                <c:pt idx="6644">
                  <c:v>43742.833333333336</c:v>
                </c:pt>
                <c:pt idx="6645">
                  <c:v>43742.875</c:v>
                </c:pt>
                <c:pt idx="6646">
                  <c:v>43742.916666666664</c:v>
                </c:pt>
                <c:pt idx="6647">
                  <c:v>43742.958333333336</c:v>
                </c:pt>
                <c:pt idx="6648">
                  <c:v>43743</c:v>
                </c:pt>
                <c:pt idx="6649">
                  <c:v>43743.041666666664</c:v>
                </c:pt>
                <c:pt idx="6650">
                  <c:v>43743.083333333336</c:v>
                </c:pt>
                <c:pt idx="6651">
                  <c:v>43743.125</c:v>
                </c:pt>
                <c:pt idx="6652">
                  <c:v>43743.166666666664</c:v>
                </c:pt>
                <c:pt idx="6653">
                  <c:v>43743.208333333336</c:v>
                </c:pt>
                <c:pt idx="6654">
                  <c:v>43743.25</c:v>
                </c:pt>
                <c:pt idx="6655">
                  <c:v>43743.291666666664</c:v>
                </c:pt>
                <c:pt idx="6656">
                  <c:v>43743.333333333336</c:v>
                </c:pt>
                <c:pt idx="6657">
                  <c:v>43743.375</c:v>
                </c:pt>
                <c:pt idx="6658">
                  <c:v>43743.416666666664</c:v>
                </c:pt>
                <c:pt idx="6659">
                  <c:v>43743.458333333336</c:v>
                </c:pt>
                <c:pt idx="6660">
                  <c:v>43743.5</c:v>
                </c:pt>
                <c:pt idx="6661">
                  <c:v>43743.541666666664</c:v>
                </c:pt>
                <c:pt idx="6662">
                  <c:v>43743.583333333336</c:v>
                </c:pt>
                <c:pt idx="6663">
                  <c:v>43743.625</c:v>
                </c:pt>
                <c:pt idx="6664">
                  <c:v>43743.666666666664</c:v>
                </c:pt>
                <c:pt idx="6665">
                  <c:v>43743.708333333336</c:v>
                </c:pt>
                <c:pt idx="6666">
                  <c:v>43743.75</c:v>
                </c:pt>
                <c:pt idx="6667">
                  <c:v>43743.791666666664</c:v>
                </c:pt>
                <c:pt idx="6668">
                  <c:v>43743.833333333336</c:v>
                </c:pt>
                <c:pt idx="6669">
                  <c:v>43743.875</c:v>
                </c:pt>
                <c:pt idx="6670">
                  <c:v>43743.916666666664</c:v>
                </c:pt>
                <c:pt idx="6671">
                  <c:v>43743.958333333336</c:v>
                </c:pt>
                <c:pt idx="6672">
                  <c:v>43744</c:v>
                </c:pt>
                <c:pt idx="6673">
                  <c:v>43744.041666666664</c:v>
                </c:pt>
                <c:pt idx="6674">
                  <c:v>43744.083333333336</c:v>
                </c:pt>
                <c:pt idx="6675">
                  <c:v>43744.125</c:v>
                </c:pt>
                <c:pt idx="6676">
                  <c:v>43744.166666666664</c:v>
                </c:pt>
                <c:pt idx="6677">
                  <c:v>43744.208333333336</c:v>
                </c:pt>
                <c:pt idx="6678">
                  <c:v>43744.25</c:v>
                </c:pt>
                <c:pt idx="6679">
                  <c:v>43744.291666666664</c:v>
                </c:pt>
                <c:pt idx="6680">
                  <c:v>43744.333333333336</c:v>
                </c:pt>
                <c:pt idx="6681">
                  <c:v>43744.375</c:v>
                </c:pt>
                <c:pt idx="6682">
                  <c:v>43744.416666666664</c:v>
                </c:pt>
                <c:pt idx="6683">
                  <c:v>43744.458333333336</c:v>
                </c:pt>
                <c:pt idx="6684">
                  <c:v>43744.5</c:v>
                </c:pt>
                <c:pt idx="6685">
                  <c:v>43744.541666666664</c:v>
                </c:pt>
                <c:pt idx="6686">
                  <c:v>43744.583333333336</c:v>
                </c:pt>
                <c:pt idx="6687">
                  <c:v>43744.625</c:v>
                </c:pt>
                <c:pt idx="6688">
                  <c:v>43744.666666666664</c:v>
                </c:pt>
                <c:pt idx="6689">
                  <c:v>43744.708333333336</c:v>
                </c:pt>
                <c:pt idx="6690">
                  <c:v>43744.75</c:v>
                </c:pt>
                <c:pt idx="6691">
                  <c:v>43744.791666666664</c:v>
                </c:pt>
                <c:pt idx="6692">
                  <c:v>43744.833333333336</c:v>
                </c:pt>
                <c:pt idx="6693">
                  <c:v>43744.875</c:v>
                </c:pt>
                <c:pt idx="6694">
                  <c:v>43744.916666666664</c:v>
                </c:pt>
                <c:pt idx="6695">
                  <c:v>43744.958333333336</c:v>
                </c:pt>
                <c:pt idx="6696">
                  <c:v>43745</c:v>
                </c:pt>
                <c:pt idx="6697">
                  <c:v>43745.041666666664</c:v>
                </c:pt>
                <c:pt idx="6698">
                  <c:v>43745.083333333336</c:v>
                </c:pt>
                <c:pt idx="6699">
                  <c:v>43745.125</c:v>
                </c:pt>
                <c:pt idx="6700">
                  <c:v>43745.166666666664</c:v>
                </c:pt>
                <c:pt idx="6701">
                  <c:v>43745.208333333336</c:v>
                </c:pt>
                <c:pt idx="6702">
                  <c:v>43745.25</c:v>
                </c:pt>
                <c:pt idx="6703">
                  <c:v>43745.291666666664</c:v>
                </c:pt>
                <c:pt idx="6704">
                  <c:v>43745.333333333336</c:v>
                </c:pt>
                <c:pt idx="6705">
                  <c:v>43745.375</c:v>
                </c:pt>
                <c:pt idx="6706">
                  <c:v>43745.416666666664</c:v>
                </c:pt>
                <c:pt idx="6707">
                  <c:v>43745.458333333336</c:v>
                </c:pt>
                <c:pt idx="6708">
                  <c:v>43745.5</c:v>
                </c:pt>
                <c:pt idx="6709">
                  <c:v>43745.541666666664</c:v>
                </c:pt>
                <c:pt idx="6710">
                  <c:v>43745.583333333336</c:v>
                </c:pt>
                <c:pt idx="6711">
                  <c:v>43745.625</c:v>
                </c:pt>
                <c:pt idx="6712">
                  <c:v>43745.666666666664</c:v>
                </c:pt>
                <c:pt idx="6713">
                  <c:v>43745.708333333336</c:v>
                </c:pt>
                <c:pt idx="6714">
                  <c:v>43745.75</c:v>
                </c:pt>
                <c:pt idx="6715">
                  <c:v>43745.791666666664</c:v>
                </c:pt>
                <c:pt idx="6716">
                  <c:v>43745.833333333336</c:v>
                </c:pt>
                <c:pt idx="6717">
                  <c:v>43745.875</c:v>
                </c:pt>
                <c:pt idx="6718">
                  <c:v>43745.916666666664</c:v>
                </c:pt>
                <c:pt idx="6719">
                  <c:v>43745.958333333336</c:v>
                </c:pt>
                <c:pt idx="6720">
                  <c:v>43746</c:v>
                </c:pt>
                <c:pt idx="6721">
                  <c:v>43746.041666666664</c:v>
                </c:pt>
                <c:pt idx="6722">
                  <c:v>43746.083333333336</c:v>
                </c:pt>
                <c:pt idx="6723">
                  <c:v>43746.125</c:v>
                </c:pt>
                <c:pt idx="6724">
                  <c:v>43746.166666666664</c:v>
                </c:pt>
                <c:pt idx="6725">
                  <c:v>43746.208333333336</c:v>
                </c:pt>
                <c:pt idx="6726">
                  <c:v>43746.25</c:v>
                </c:pt>
                <c:pt idx="6727">
                  <c:v>43746.291666666664</c:v>
                </c:pt>
                <c:pt idx="6728">
                  <c:v>43746.333333333336</c:v>
                </c:pt>
                <c:pt idx="6729">
                  <c:v>43746.375</c:v>
                </c:pt>
                <c:pt idx="6730">
                  <c:v>43746.416666666664</c:v>
                </c:pt>
                <c:pt idx="6731">
                  <c:v>43746.458333333336</c:v>
                </c:pt>
                <c:pt idx="6732">
                  <c:v>43746.5</c:v>
                </c:pt>
                <c:pt idx="6733">
                  <c:v>43746.541666666664</c:v>
                </c:pt>
                <c:pt idx="6734">
                  <c:v>43746.583333333336</c:v>
                </c:pt>
                <c:pt idx="6735">
                  <c:v>43746.625</c:v>
                </c:pt>
                <c:pt idx="6736">
                  <c:v>43746.666666666664</c:v>
                </c:pt>
                <c:pt idx="6737">
                  <c:v>43746.708333333336</c:v>
                </c:pt>
                <c:pt idx="6738">
                  <c:v>43746.75</c:v>
                </c:pt>
                <c:pt idx="6739">
                  <c:v>43746.791666666664</c:v>
                </c:pt>
                <c:pt idx="6740">
                  <c:v>43746.833333333336</c:v>
                </c:pt>
                <c:pt idx="6741">
                  <c:v>43746.875</c:v>
                </c:pt>
                <c:pt idx="6742">
                  <c:v>43746.916666666664</c:v>
                </c:pt>
                <c:pt idx="6743">
                  <c:v>43746.958333333336</c:v>
                </c:pt>
                <c:pt idx="6744">
                  <c:v>43747</c:v>
                </c:pt>
                <c:pt idx="6745">
                  <c:v>43747.041666666664</c:v>
                </c:pt>
                <c:pt idx="6746">
                  <c:v>43747.083333333336</c:v>
                </c:pt>
                <c:pt idx="6747">
                  <c:v>43747.125</c:v>
                </c:pt>
                <c:pt idx="6748">
                  <c:v>43747.166666666664</c:v>
                </c:pt>
                <c:pt idx="6749">
                  <c:v>43747.208333333336</c:v>
                </c:pt>
                <c:pt idx="6750">
                  <c:v>43747.25</c:v>
                </c:pt>
                <c:pt idx="6751">
                  <c:v>43747.291666666664</c:v>
                </c:pt>
                <c:pt idx="6752">
                  <c:v>43747.333333333336</c:v>
                </c:pt>
                <c:pt idx="6753">
                  <c:v>43747.375</c:v>
                </c:pt>
                <c:pt idx="6754">
                  <c:v>43747.416666666664</c:v>
                </c:pt>
                <c:pt idx="6755">
                  <c:v>43747.458333333336</c:v>
                </c:pt>
                <c:pt idx="6756">
                  <c:v>43747.5</c:v>
                </c:pt>
                <c:pt idx="6757">
                  <c:v>43747.541666666664</c:v>
                </c:pt>
                <c:pt idx="6758">
                  <c:v>43747.583333333336</c:v>
                </c:pt>
                <c:pt idx="6759">
                  <c:v>43747.625</c:v>
                </c:pt>
                <c:pt idx="6760">
                  <c:v>43747.666666666664</c:v>
                </c:pt>
                <c:pt idx="6761">
                  <c:v>43747.708333333336</c:v>
                </c:pt>
                <c:pt idx="6762">
                  <c:v>43747.75</c:v>
                </c:pt>
                <c:pt idx="6763">
                  <c:v>43747.791666666664</c:v>
                </c:pt>
                <c:pt idx="6764">
                  <c:v>43747.833333333336</c:v>
                </c:pt>
                <c:pt idx="6765">
                  <c:v>43747.875</c:v>
                </c:pt>
                <c:pt idx="6766">
                  <c:v>43747.916666666664</c:v>
                </c:pt>
                <c:pt idx="6767">
                  <c:v>43747.958333333336</c:v>
                </c:pt>
                <c:pt idx="6768">
                  <c:v>43748</c:v>
                </c:pt>
                <c:pt idx="6769">
                  <c:v>43748.041666666664</c:v>
                </c:pt>
                <c:pt idx="6770">
                  <c:v>43748.083333333336</c:v>
                </c:pt>
                <c:pt idx="6771">
                  <c:v>43748.125</c:v>
                </c:pt>
                <c:pt idx="6772">
                  <c:v>43748.166666666664</c:v>
                </c:pt>
                <c:pt idx="6773">
                  <c:v>43748.208333333336</c:v>
                </c:pt>
                <c:pt idx="6774">
                  <c:v>43748.25</c:v>
                </c:pt>
                <c:pt idx="6775">
                  <c:v>43748.291666666664</c:v>
                </c:pt>
                <c:pt idx="6776">
                  <c:v>43748.333333333336</c:v>
                </c:pt>
                <c:pt idx="6777">
                  <c:v>43748.375</c:v>
                </c:pt>
                <c:pt idx="6778">
                  <c:v>43748.416666666664</c:v>
                </c:pt>
                <c:pt idx="6779">
                  <c:v>43748.458333333336</c:v>
                </c:pt>
                <c:pt idx="6780">
                  <c:v>43748.5</c:v>
                </c:pt>
                <c:pt idx="6781">
                  <c:v>43748.541666666664</c:v>
                </c:pt>
                <c:pt idx="6782">
                  <c:v>43748.583333333336</c:v>
                </c:pt>
                <c:pt idx="6783">
                  <c:v>43748.625</c:v>
                </c:pt>
                <c:pt idx="6784">
                  <c:v>43748.666666666664</c:v>
                </c:pt>
                <c:pt idx="6785">
                  <c:v>43748.708333333336</c:v>
                </c:pt>
                <c:pt idx="6786">
                  <c:v>43748.75</c:v>
                </c:pt>
                <c:pt idx="6787">
                  <c:v>43748.791666666664</c:v>
                </c:pt>
                <c:pt idx="6788">
                  <c:v>43748.833333333336</c:v>
                </c:pt>
                <c:pt idx="6789">
                  <c:v>43748.875</c:v>
                </c:pt>
                <c:pt idx="6790">
                  <c:v>43748.916666666664</c:v>
                </c:pt>
                <c:pt idx="6791">
                  <c:v>43748.958333333336</c:v>
                </c:pt>
                <c:pt idx="6792">
                  <c:v>43749</c:v>
                </c:pt>
                <c:pt idx="6793">
                  <c:v>43749.041666666664</c:v>
                </c:pt>
                <c:pt idx="6794">
                  <c:v>43749.083333333336</c:v>
                </c:pt>
                <c:pt idx="6795">
                  <c:v>43749.125</c:v>
                </c:pt>
                <c:pt idx="6796">
                  <c:v>43749.166666666664</c:v>
                </c:pt>
                <c:pt idx="6797">
                  <c:v>43749.208333333336</c:v>
                </c:pt>
                <c:pt idx="6798">
                  <c:v>43749.25</c:v>
                </c:pt>
                <c:pt idx="6799">
                  <c:v>43749.291666666664</c:v>
                </c:pt>
                <c:pt idx="6800">
                  <c:v>43749.333333333336</c:v>
                </c:pt>
                <c:pt idx="6801">
                  <c:v>43749.375</c:v>
                </c:pt>
                <c:pt idx="6802">
                  <c:v>43749.416666666664</c:v>
                </c:pt>
                <c:pt idx="6803">
                  <c:v>43749.458333333336</c:v>
                </c:pt>
                <c:pt idx="6804">
                  <c:v>43749.5</c:v>
                </c:pt>
                <c:pt idx="6805">
                  <c:v>43749.541666666664</c:v>
                </c:pt>
                <c:pt idx="6806">
                  <c:v>43749.583333333336</c:v>
                </c:pt>
                <c:pt idx="6807">
                  <c:v>43749.625</c:v>
                </c:pt>
                <c:pt idx="6808">
                  <c:v>43749.666666666664</c:v>
                </c:pt>
                <c:pt idx="6809">
                  <c:v>43749.708333333336</c:v>
                </c:pt>
                <c:pt idx="6810">
                  <c:v>43749.75</c:v>
                </c:pt>
                <c:pt idx="6811">
                  <c:v>43749.791666666664</c:v>
                </c:pt>
                <c:pt idx="6812">
                  <c:v>43749.833333333336</c:v>
                </c:pt>
                <c:pt idx="6813">
                  <c:v>43749.875</c:v>
                </c:pt>
                <c:pt idx="6814">
                  <c:v>43749.916666666664</c:v>
                </c:pt>
                <c:pt idx="6815">
                  <c:v>43749.958333333336</c:v>
                </c:pt>
                <c:pt idx="6816">
                  <c:v>43750</c:v>
                </c:pt>
                <c:pt idx="6817">
                  <c:v>43750.041666666664</c:v>
                </c:pt>
                <c:pt idx="6818">
                  <c:v>43750.083333333336</c:v>
                </c:pt>
                <c:pt idx="6819">
                  <c:v>43750.125</c:v>
                </c:pt>
                <c:pt idx="6820">
                  <c:v>43750.166666666664</c:v>
                </c:pt>
                <c:pt idx="6821">
                  <c:v>43750.208333333336</c:v>
                </c:pt>
                <c:pt idx="6822">
                  <c:v>43750.25</c:v>
                </c:pt>
                <c:pt idx="6823">
                  <c:v>43750.291666666664</c:v>
                </c:pt>
                <c:pt idx="6824">
                  <c:v>43750.333333333336</c:v>
                </c:pt>
                <c:pt idx="6825">
                  <c:v>43750.375</c:v>
                </c:pt>
                <c:pt idx="6826">
                  <c:v>43750.416666666664</c:v>
                </c:pt>
                <c:pt idx="6827">
                  <c:v>43750.458333333336</c:v>
                </c:pt>
                <c:pt idx="6828">
                  <c:v>43750.5</c:v>
                </c:pt>
                <c:pt idx="6829">
                  <c:v>43750.541666666664</c:v>
                </c:pt>
                <c:pt idx="6830">
                  <c:v>43750.583333333336</c:v>
                </c:pt>
                <c:pt idx="6831">
                  <c:v>43750.625</c:v>
                </c:pt>
                <c:pt idx="6832">
                  <c:v>43750.666666666664</c:v>
                </c:pt>
                <c:pt idx="6833">
                  <c:v>43750.708333333336</c:v>
                </c:pt>
                <c:pt idx="6834">
                  <c:v>43750.75</c:v>
                </c:pt>
                <c:pt idx="6835">
                  <c:v>43750.791666666664</c:v>
                </c:pt>
                <c:pt idx="6836">
                  <c:v>43750.833333333336</c:v>
                </c:pt>
                <c:pt idx="6837">
                  <c:v>43750.875</c:v>
                </c:pt>
                <c:pt idx="6838">
                  <c:v>43750.916666666664</c:v>
                </c:pt>
                <c:pt idx="6839">
                  <c:v>43750.958333333336</c:v>
                </c:pt>
                <c:pt idx="6840">
                  <c:v>43751</c:v>
                </c:pt>
                <c:pt idx="6841">
                  <c:v>43751.041666666664</c:v>
                </c:pt>
                <c:pt idx="6842">
                  <c:v>43751.083333333336</c:v>
                </c:pt>
                <c:pt idx="6843">
                  <c:v>43751.125</c:v>
                </c:pt>
                <c:pt idx="6844">
                  <c:v>43751.166666666664</c:v>
                </c:pt>
                <c:pt idx="6845">
                  <c:v>43751.208333333336</c:v>
                </c:pt>
                <c:pt idx="6846">
                  <c:v>43751.25</c:v>
                </c:pt>
                <c:pt idx="6847">
                  <c:v>43751.291666666664</c:v>
                </c:pt>
                <c:pt idx="6848">
                  <c:v>43751.333333333336</c:v>
                </c:pt>
                <c:pt idx="6849">
                  <c:v>43751.375</c:v>
                </c:pt>
                <c:pt idx="6850">
                  <c:v>43751.416666666664</c:v>
                </c:pt>
                <c:pt idx="6851">
                  <c:v>43751.458333333336</c:v>
                </c:pt>
                <c:pt idx="6852">
                  <c:v>43751.5</c:v>
                </c:pt>
                <c:pt idx="6853">
                  <c:v>43751.541666666664</c:v>
                </c:pt>
                <c:pt idx="6854">
                  <c:v>43751.583333333336</c:v>
                </c:pt>
                <c:pt idx="6855">
                  <c:v>43751.625</c:v>
                </c:pt>
                <c:pt idx="6856">
                  <c:v>43751.666666666664</c:v>
                </c:pt>
                <c:pt idx="6857">
                  <c:v>43751.708333333336</c:v>
                </c:pt>
                <c:pt idx="6858">
                  <c:v>43751.75</c:v>
                </c:pt>
                <c:pt idx="6859">
                  <c:v>43751.791666666664</c:v>
                </c:pt>
                <c:pt idx="6860">
                  <c:v>43751.833333333336</c:v>
                </c:pt>
                <c:pt idx="6861">
                  <c:v>43751.875</c:v>
                </c:pt>
                <c:pt idx="6862">
                  <c:v>43751.916666666664</c:v>
                </c:pt>
                <c:pt idx="6863">
                  <c:v>43751.958333333336</c:v>
                </c:pt>
                <c:pt idx="6864">
                  <c:v>43752</c:v>
                </c:pt>
                <c:pt idx="6865">
                  <c:v>43752.041666666664</c:v>
                </c:pt>
                <c:pt idx="6866">
                  <c:v>43752.083333333336</c:v>
                </c:pt>
                <c:pt idx="6867">
                  <c:v>43752.125</c:v>
                </c:pt>
                <c:pt idx="6868">
                  <c:v>43752.166666666664</c:v>
                </c:pt>
                <c:pt idx="6869">
                  <c:v>43752.208333333336</c:v>
                </c:pt>
                <c:pt idx="6870">
                  <c:v>43752.25</c:v>
                </c:pt>
                <c:pt idx="6871">
                  <c:v>43752.291666666664</c:v>
                </c:pt>
                <c:pt idx="6872">
                  <c:v>43752.333333333336</c:v>
                </c:pt>
                <c:pt idx="6873">
                  <c:v>43752.375</c:v>
                </c:pt>
                <c:pt idx="6874">
                  <c:v>43752.416666666664</c:v>
                </c:pt>
                <c:pt idx="6875">
                  <c:v>43752.458333333336</c:v>
                </c:pt>
                <c:pt idx="6876">
                  <c:v>43752.5</c:v>
                </c:pt>
                <c:pt idx="6877">
                  <c:v>43752.541666666664</c:v>
                </c:pt>
                <c:pt idx="6878">
                  <c:v>43752.583333333336</c:v>
                </c:pt>
                <c:pt idx="6879">
                  <c:v>43752.625</c:v>
                </c:pt>
                <c:pt idx="6880">
                  <c:v>43752.666666666664</c:v>
                </c:pt>
                <c:pt idx="6881">
                  <c:v>43752.708333333336</c:v>
                </c:pt>
                <c:pt idx="6882">
                  <c:v>43752.75</c:v>
                </c:pt>
                <c:pt idx="6883">
                  <c:v>43752.791666666664</c:v>
                </c:pt>
                <c:pt idx="6884">
                  <c:v>43752.833333333336</c:v>
                </c:pt>
                <c:pt idx="6885">
                  <c:v>43752.875</c:v>
                </c:pt>
                <c:pt idx="6886">
                  <c:v>43752.916666666664</c:v>
                </c:pt>
                <c:pt idx="6887">
                  <c:v>43752.958333333336</c:v>
                </c:pt>
                <c:pt idx="6888">
                  <c:v>43753</c:v>
                </c:pt>
                <c:pt idx="6889">
                  <c:v>43753.041666666664</c:v>
                </c:pt>
                <c:pt idx="6890">
                  <c:v>43753.083333333336</c:v>
                </c:pt>
                <c:pt idx="6891">
                  <c:v>43753.125</c:v>
                </c:pt>
                <c:pt idx="6892">
                  <c:v>43753.166666666664</c:v>
                </c:pt>
                <c:pt idx="6893">
                  <c:v>43753.208333333336</c:v>
                </c:pt>
                <c:pt idx="6894">
                  <c:v>43753.25</c:v>
                </c:pt>
                <c:pt idx="6895">
                  <c:v>43753.291666666664</c:v>
                </c:pt>
                <c:pt idx="6896">
                  <c:v>43753.333333333336</c:v>
                </c:pt>
                <c:pt idx="6897">
                  <c:v>43753.375</c:v>
                </c:pt>
                <c:pt idx="6898">
                  <c:v>43753.416666666664</c:v>
                </c:pt>
                <c:pt idx="6899">
                  <c:v>43753.458333333336</c:v>
                </c:pt>
                <c:pt idx="6900">
                  <c:v>43753.5</c:v>
                </c:pt>
                <c:pt idx="6901">
                  <c:v>43753.541666666664</c:v>
                </c:pt>
                <c:pt idx="6902">
                  <c:v>43753.583333333336</c:v>
                </c:pt>
                <c:pt idx="6903">
                  <c:v>43753.625</c:v>
                </c:pt>
                <c:pt idx="6904">
                  <c:v>43753.666666666664</c:v>
                </c:pt>
                <c:pt idx="6905">
                  <c:v>43753.708333333336</c:v>
                </c:pt>
                <c:pt idx="6906">
                  <c:v>43753.75</c:v>
                </c:pt>
                <c:pt idx="6907">
                  <c:v>43753.791666666664</c:v>
                </c:pt>
                <c:pt idx="6908">
                  <c:v>43753.833333333336</c:v>
                </c:pt>
                <c:pt idx="6909">
                  <c:v>43753.875</c:v>
                </c:pt>
                <c:pt idx="6910">
                  <c:v>43753.916666666664</c:v>
                </c:pt>
                <c:pt idx="6911">
                  <c:v>43753.958333333336</c:v>
                </c:pt>
                <c:pt idx="6912">
                  <c:v>43754</c:v>
                </c:pt>
                <c:pt idx="6913">
                  <c:v>43754.041666666664</c:v>
                </c:pt>
                <c:pt idx="6914">
                  <c:v>43754.083333333336</c:v>
                </c:pt>
                <c:pt idx="6915">
                  <c:v>43754.125</c:v>
                </c:pt>
                <c:pt idx="6916">
                  <c:v>43754.166666666664</c:v>
                </c:pt>
                <c:pt idx="6917">
                  <c:v>43754.208333333336</c:v>
                </c:pt>
                <c:pt idx="6918">
                  <c:v>43754.25</c:v>
                </c:pt>
                <c:pt idx="6919">
                  <c:v>43754.291666666664</c:v>
                </c:pt>
                <c:pt idx="6920">
                  <c:v>43754.333333333336</c:v>
                </c:pt>
                <c:pt idx="6921">
                  <c:v>43754.375</c:v>
                </c:pt>
                <c:pt idx="6922">
                  <c:v>43754.416666666664</c:v>
                </c:pt>
                <c:pt idx="6923">
                  <c:v>43754.458333333336</c:v>
                </c:pt>
                <c:pt idx="6924">
                  <c:v>43754.5</c:v>
                </c:pt>
                <c:pt idx="6925">
                  <c:v>43754.541666666664</c:v>
                </c:pt>
                <c:pt idx="6926">
                  <c:v>43754.583333333336</c:v>
                </c:pt>
                <c:pt idx="6927">
                  <c:v>43754.625</c:v>
                </c:pt>
                <c:pt idx="6928">
                  <c:v>43754.666666666664</c:v>
                </c:pt>
                <c:pt idx="6929">
                  <c:v>43754.708333333336</c:v>
                </c:pt>
                <c:pt idx="6930">
                  <c:v>43754.75</c:v>
                </c:pt>
                <c:pt idx="6931">
                  <c:v>43754.791666666664</c:v>
                </c:pt>
                <c:pt idx="6932">
                  <c:v>43754.833333333336</c:v>
                </c:pt>
                <c:pt idx="6933">
                  <c:v>43754.875</c:v>
                </c:pt>
                <c:pt idx="6934">
                  <c:v>43754.916666666664</c:v>
                </c:pt>
                <c:pt idx="6935">
                  <c:v>43754.958333333336</c:v>
                </c:pt>
                <c:pt idx="6936">
                  <c:v>43755</c:v>
                </c:pt>
                <c:pt idx="6937">
                  <c:v>43755.041666666664</c:v>
                </c:pt>
                <c:pt idx="6938">
                  <c:v>43755.083333333336</c:v>
                </c:pt>
                <c:pt idx="6939">
                  <c:v>43755.125</c:v>
                </c:pt>
                <c:pt idx="6940">
                  <c:v>43755.166666666664</c:v>
                </c:pt>
                <c:pt idx="6941">
                  <c:v>43755.208333333336</c:v>
                </c:pt>
                <c:pt idx="6942">
                  <c:v>43755.25</c:v>
                </c:pt>
                <c:pt idx="6943">
                  <c:v>43755.291666666664</c:v>
                </c:pt>
                <c:pt idx="6944">
                  <c:v>43755.333333333336</c:v>
                </c:pt>
                <c:pt idx="6945">
                  <c:v>43755.375</c:v>
                </c:pt>
                <c:pt idx="6946">
                  <c:v>43755.416666666664</c:v>
                </c:pt>
                <c:pt idx="6947">
                  <c:v>43755.458333333336</c:v>
                </c:pt>
                <c:pt idx="6948">
                  <c:v>43755.5</c:v>
                </c:pt>
                <c:pt idx="6949">
                  <c:v>43755.541666666664</c:v>
                </c:pt>
                <c:pt idx="6950">
                  <c:v>43755.583333333336</c:v>
                </c:pt>
                <c:pt idx="6951">
                  <c:v>43755.625</c:v>
                </c:pt>
                <c:pt idx="6952">
                  <c:v>43755.666666666664</c:v>
                </c:pt>
                <c:pt idx="6953">
                  <c:v>43755.708333333336</c:v>
                </c:pt>
                <c:pt idx="6954">
                  <c:v>43755.75</c:v>
                </c:pt>
                <c:pt idx="6955">
                  <c:v>43755.791666666664</c:v>
                </c:pt>
                <c:pt idx="6956">
                  <c:v>43755.833333333336</c:v>
                </c:pt>
                <c:pt idx="6957">
                  <c:v>43755.875</c:v>
                </c:pt>
                <c:pt idx="6958">
                  <c:v>43755.916666666664</c:v>
                </c:pt>
                <c:pt idx="6959">
                  <c:v>43755.958333333336</c:v>
                </c:pt>
                <c:pt idx="6960">
                  <c:v>43756</c:v>
                </c:pt>
                <c:pt idx="6961">
                  <c:v>43756.041666666664</c:v>
                </c:pt>
                <c:pt idx="6962">
                  <c:v>43756.083333333336</c:v>
                </c:pt>
                <c:pt idx="6963">
                  <c:v>43756.125</c:v>
                </c:pt>
                <c:pt idx="6964">
                  <c:v>43756.166666666664</c:v>
                </c:pt>
                <c:pt idx="6965">
                  <c:v>43756.208333333336</c:v>
                </c:pt>
                <c:pt idx="6966">
                  <c:v>43756.25</c:v>
                </c:pt>
                <c:pt idx="6967">
                  <c:v>43756.291666666664</c:v>
                </c:pt>
                <c:pt idx="6968">
                  <c:v>43756.333333333336</c:v>
                </c:pt>
                <c:pt idx="6969">
                  <c:v>43756.375</c:v>
                </c:pt>
                <c:pt idx="6970">
                  <c:v>43756.416666666664</c:v>
                </c:pt>
                <c:pt idx="6971">
                  <c:v>43756.458333333336</c:v>
                </c:pt>
                <c:pt idx="6972">
                  <c:v>43756.5</c:v>
                </c:pt>
                <c:pt idx="6973">
                  <c:v>43756.541666666664</c:v>
                </c:pt>
                <c:pt idx="6974">
                  <c:v>43756.583333333336</c:v>
                </c:pt>
                <c:pt idx="6975">
                  <c:v>43756.625</c:v>
                </c:pt>
                <c:pt idx="6976">
                  <c:v>43756.666666666664</c:v>
                </c:pt>
                <c:pt idx="6977">
                  <c:v>43756.708333333336</c:v>
                </c:pt>
                <c:pt idx="6978">
                  <c:v>43756.75</c:v>
                </c:pt>
                <c:pt idx="6979">
                  <c:v>43756.791666666664</c:v>
                </c:pt>
                <c:pt idx="6980">
                  <c:v>43756.833333333336</c:v>
                </c:pt>
                <c:pt idx="6981">
                  <c:v>43756.875</c:v>
                </c:pt>
                <c:pt idx="6982">
                  <c:v>43756.916666666664</c:v>
                </c:pt>
                <c:pt idx="6983">
                  <c:v>43756.958333333336</c:v>
                </c:pt>
                <c:pt idx="6984">
                  <c:v>43757</c:v>
                </c:pt>
                <c:pt idx="6985">
                  <c:v>43757.041666666664</c:v>
                </c:pt>
                <c:pt idx="6986">
                  <c:v>43757.083333333336</c:v>
                </c:pt>
                <c:pt idx="6987">
                  <c:v>43757.125</c:v>
                </c:pt>
                <c:pt idx="6988">
                  <c:v>43757.166666666664</c:v>
                </c:pt>
                <c:pt idx="6989">
                  <c:v>43757.208333333336</c:v>
                </c:pt>
                <c:pt idx="6990">
                  <c:v>43757.25</c:v>
                </c:pt>
                <c:pt idx="6991">
                  <c:v>43757.291666666664</c:v>
                </c:pt>
                <c:pt idx="6992">
                  <c:v>43757.333333333336</c:v>
                </c:pt>
                <c:pt idx="6993">
                  <c:v>43757.375</c:v>
                </c:pt>
                <c:pt idx="6994">
                  <c:v>43757.416666666664</c:v>
                </c:pt>
                <c:pt idx="6995">
                  <c:v>43757.458333333336</c:v>
                </c:pt>
                <c:pt idx="6996">
                  <c:v>43757.5</c:v>
                </c:pt>
                <c:pt idx="6997">
                  <c:v>43757.541666666664</c:v>
                </c:pt>
                <c:pt idx="6998">
                  <c:v>43757.583333333336</c:v>
                </c:pt>
                <c:pt idx="6999">
                  <c:v>43757.625</c:v>
                </c:pt>
                <c:pt idx="7000">
                  <c:v>43757.666666666664</c:v>
                </c:pt>
                <c:pt idx="7001">
                  <c:v>43757.708333333336</c:v>
                </c:pt>
                <c:pt idx="7002">
                  <c:v>43757.75</c:v>
                </c:pt>
                <c:pt idx="7003">
                  <c:v>43757.791666666664</c:v>
                </c:pt>
                <c:pt idx="7004">
                  <c:v>43757.833333333336</c:v>
                </c:pt>
                <c:pt idx="7005">
                  <c:v>43757.875</c:v>
                </c:pt>
                <c:pt idx="7006">
                  <c:v>43757.916666666664</c:v>
                </c:pt>
                <c:pt idx="7007">
                  <c:v>43757.958333333336</c:v>
                </c:pt>
                <c:pt idx="7008">
                  <c:v>43758</c:v>
                </c:pt>
                <c:pt idx="7009">
                  <c:v>43758.041666666664</c:v>
                </c:pt>
                <c:pt idx="7010">
                  <c:v>43758.083333333336</c:v>
                </c:pt>
                <c:pt idx="7011">
                  <c:v>43758.125</c:v>
                </c:pt>
                <c:pt idx="7012">
                  <c:v>43758.166666666664</c:v>
                </c:pt>
                <c:pt idx="7013">
                  <c:v>43758.208333333336</c:v>
                </c:pt>
                <c:pt idx="7014">
                  <c:v>43758.25</c:v>
                </c:pt>
                <c:pt idx="7015">
                  <c:v>43758.291666666664</c:v>
                </c:pt>
                <c:pt idx="7016">
                  <c:v>43758.333333333336</c:v>
                </c:pt>
                <c:pt idx="7017">
                  <c:v>43758.375</c:v>
                </c:pt>
                <c:pt idx="7018">
                  <c:v>43758.416666666664</c:v>
                </c:pt>
                <c:pt idx="7019">
                  <c:v>43758.458333333336</c:v>
                </c:pt>
                <c:pt idx="7020">
                  <c:v>43758.5</c:v>
                </c:pt>
                <c:pt idx="7021">
                  <c:v>43758.541666666664</c:v>
                </c:pt>
                <c:pt idx="7022">
                  <c:v>43758.583333333336</c:v>
                </c:pt>
                <c:pt idx="7023">
                  <c:v>43758.625</c:v>
                </c:pt>
                <c:pt idx="7024">
                  <c:v>43758.666666666664</c:v>
                </c:pt>
                <c:pt idx="7025">
                  <c:v>43758.708333333336</c:v>
                </c:pt>
                <c:pt idx="7026">
                  <c:v>43758.75</c:v>
                </c:pt>
                <c:pt idx="7027">
                  <c:v>43758.791666666664</c:v>
                </c:pt>
                <c:pt idx="7028">
                  <c:v>43758.833333333336</c:v>
                </c:pt>
                <c:pt idx="7029">
                  <c:v>43758.875</c:v>
                </c:pt>
                <c:pt idx="7030">
                  <c:v>43758.916666666664</c:v>
                </c:pt>
                <c:pt idx="7031">
                  <c:v>43758.958333333336</c:v>
                </c:pt>
                <c:pt idx="7032">
                  <c:v>43759</c:v>
                </c:pt>
                <c:pt idx="7033">
                  <c:v>43759.041666666664</c:v>
                </c:pt>
                <c:pt idx="7034">
                  <c:v>43759.083333333336</c:v>
                </c:pt>
                <c:pt idx="7035">
                  <c:v>43759.125</c:v>
                </c:pt>
                <c:pt idx="7036">
                  <c:v>43759.166666666664</c:v>
                </c:pt>
                <c:pt idx="7037">
                  <c:v>43759.208333333336</c:v>
                </c:pt>
                <c:pt idx="7038">
                  <c:v>43759.25</c:v>
                </c:pt>
                <c:pt idx="7039">
                  <c:v>43759.291666666664</c:v>
                </c:pt>
                <c:pt idx="7040">
                  <c:v>43759.333333333336</c:v>
                </c:pt>
                <c:pt idx="7041">
                  <c:v>43759.375</c:v>
                </c:pt>
                <c:pt idx="7042">
                  <c:v>43759.416666666664</c:v>
                </c:pt>
                <c:pt idx="7043">
                  <c:v>43759.458333333336</c:v>
                </c:pt>
                <c:pt idx="7044">
                  <c:v>43759.5</c:v>
                </c:pt>
                <c:pt idx="7045">
                  <c:v>43759.541666666664</c:v>
                </c:pt>
                <c:pt idx="7046">
                  <c:v>43759.583333333336</c:v>
                </c:pt>
                <c:pt idx="7047">
                  <c:v>43759.625</c:v>
                </c:pt>
                <c:pt idx="7048">
                  <c:v>43759.666666666664</c:v>
                </c:pt>
                <c:pt idx="7049">
                  <c:v>43759.708333333336</c:v>
                </c:pt>
                <c:pt idx="7050">
                  <c:v>43759.75</c:v>
                </c:pt>
                <c:pt idx="7051">
                  <c:v>43759.791666666664</c:v>
                </c:pt>
                <c:pt idx="7052">
                  <c:v>43759.833333333336</c:v>
                </c:pt>
                <c:pt idx="7053">
                  <c:v>43759.875</c:v>
                </c:pt>
                <c:pt idx="7054">
                  <c:v>43759.916666666664</c:v>
                </c:pt>
                <c:pt idx="7055">
                  <c:v>43759.958333333336</c:v>
                </c:pt>
                <c:pt idx="7056">
                  <c:v>43760</c:v>
                </c:pt>
                <c:pt idx="7057">
                  <c:v>43760.041666666664</c:v>
                </c:pt>
                <c:pt idx="7058">
                  <c:v>43760.083333333336</c:v>
                </c:pt>
                <c:pt idx="7059">
                  <c:v>43760.125</c:v>
                </c:pt>
                <c:pt idx="7060">
                  <c:v>43760.166666666664</c:v>
                </c:pt>
                <c:pt idx="7061">
                  <c:v>43760.208333333336</c:v>
                </c:pt>
                <c:pt idx="7062">
                  <c:v>43760.25</c:v>
                </c:pt>
                <c:pt idx="7063">
                  <c:v>43760.291666666664</c:v>
                </c:pt>
                <c:pt idx="7064">
                  <c:v>43760.333333333336</c:v>
                </c:pt>
                <c:pt idx="7065">
                  <c:v>43760.375</c:v>
                </c:pt>
                <c:pt idx="7066">
                  <c:v>43760.416666666664</c:v>
                </c:pt>
                <c:pt idx="7067">
                  <c:v>43760.458333333336</c:v>
                </c:pt>
                <c:pt idx="7068">
                  <c:v>43760.5</c:v>
                </c:pt>
                <c:pt idx="7069">
                  <c:v>43760.541666666664</c:v>
                </c:pt>
                <c:pt idx="7070">
                  <c:v>43760.583333333336</c:v>
                </c:pt>
                <c:pt idx="7071">
                  <c:v>43760.625</c:v>
                </c:pt>
                <c:pt idx="7072">
                  <c:v>43760.666666666664</c:v>
                </c:pt>
                <c:pt idx="7073">
                  <c:v>43760.708333333336</c:v>
                </c:pt>
                <c:pt idx="7074">
                  <c:v>43760.75</c:v>
                </c:pt>
                <c:pt idx="7075">
                  <c:v>43760.791666666664</c:v>
                </c:pt>
                <c:pt idx="7076">
                  <c:v>43760.833333333336</c:v>
                </c:pt>
                <c:pt idx="7077">
                  <c:v>43760.875</c:v>
                </c:pt>
                <c:pt idx="7078">
                  <c:v>43760.916666666664</c:v>
                </c:pt>
                <c:pt idx="7079">
                  <c:v>43760.958333333336</c:v>
                </c:pt>
                <c:pt idx="7080">
                  <c:v>43761</c:v>
                </c:pt>
                <c:pt idx="7081">
                  <c:v>43761.041666666664</c:v>
                </c:pt>
                <c:pt idx="7082">
                  <c:v>43761.083333333336</c:v>
                </c:pt>
                <c:pt idx="7083">
                  <c:v>43761.125</c:v>
                </c:pt>
                <c:pt idx="7084">
                  <c:v>43761.166666666664</c:v>
                </c:pt>
                <c:pt idx="7085">
                  <c:v>43761.208333333336</c:v>
                </c:pt>
                <c:pt idx="7086">
                  <c:v>43761.25</c:v>
                </c:pt>
                <c:pt idx="7087">
                  <c:v>43761.291666666664</c:v>
                </c:pt>
                <c:pt idx="7088">
                  <c:v>43761.333333333336</c:v>
                </c:pt>
                <c:pt idx="7089">
                  <c:v>43761.375</c:v>
                </c:pt>
                <c:pt idx="7090">
                  <c:v>43761.416666666664</c:v>
                </c:pt>
                <c:pt idx="7091">
                  <c:v>43761.458333333336</c:v>
                </c:pt>
                <c:pt idx="7092">
                  <c:v>43761.5</c:v>
                </c:pt>
                <c:pt idx="7093">
                  <c:v>43761.541666666664</c:v>
                </c:pt>
                <c:pt idx="7094">
                  <c:v>43761.583333333336</c:v>
                </c:pt>
                <c:pt idx="7095">
                  <c:v>43761.625</c:v>
                </c:pt>
                <c:pt idx="7096">
                  <c:v>43761.666666666664</c:v>
                </c:pt>
                <c:pt idx="7097">
                  <c:v>43761.708333333336</c:v>
                </c:pt>
                <c:pt idx="7098">
                  <c:v>43761.75</c:v>
                </c:pt>
                <c:pt idx="7099">
                  <c:v>43761.791666666664</c:v>
                </c:pt>
                <c:pt idx="7100">
                  <c:v>43761.833333333336</c:v>
                </c:pt>
                <c:pt idx="7101">
                  <c:v>43761.875</c:v>
                </c:pt>
                <c:pt idx="7102">
                  <c:v>43761.916666666664</c:v>
                </c:pt>
                <c:pt idx="7103">
                  <c:v>43761.958333333336</c:v>
                </c:pt>
                <c:pt idx="7104">
                  <c:v>43762</c:v>
                </c:pt>
                <c:pt idx="7105">
                  <c:v>43762.041666666664</c:v>
                </c:pt>
                <c:pt idx="7106">
                  <c:v>43762.083333333336</c:v>
                </c:pt>
                <c:pt idx="7107">
                  <c:v>43762.125</c:v>
                </c:pt>
                <c:pt idx="7108">
                  <c:v>43762.166666666664</c:v>
                </c:pt>
                <c:pt idx="7109">
                  <c:v>43762.208333333336</c:v>
                </c:pt>
                <c:pt idx="7110">
                  <c:v>43762.25</c:v>
                </c:pt>
                <c:pt idx="7111">
                  <c:v>43762.291666666664</c:v>
                </c:pt>
                <c:pt idx="7112">
                  <c:v>43762.333333333336</c:v>
                </c:pt>
                <c:pt idx="7113">
                  <c:v>43762.375</c:v>
                </c:pt>
                <c:pt idx="7114">
                  <c:v>43762.416666666664</c:v>
                </c:pt>
                <c:pt idx="7115">
                  <c:v>43762.458333333336</c:v>
                </c:pt>
                <c:pt idx="7116">
                  <c:v>43762.5</c:v>
                </c:pt>
                <c:pt idx="7117">
                  <c:v>43762.541666666664</c:v>
                </c:pt>
                <c:pt idx="7118">
                  <c:v>43762.583333333336</c:v>
                </c:pt>
                <c:pt idx="7119">
                  <c:v>43762.625</c:v>
                </c:pt>
                <c:pt idx="7120">
                  <c:v>43762.666666666664</c:v>
                </c:pt>
                <c:pt idx="7121">
                  <c:v>43762.708333333336</c:v>
                </c:pt>
                <c:pt idx="7122">
                  <c:v>43762.75</c:v>
                </c:pt>
                <c:pt idx="7123">
                  <c:v>43762.791666666664</c:v>
                </c:pt>
                <c:pt idx="7124">
                  <c:v>43762.833333333336</c:v>
                </c:pt>
                <c:pt idx="7125">
                  <c:v>43762.875</c:v>
                </c:pt>
                <c:pt idx="7126">
                  <c:v>43762.916666666664</c:v>
                </c:pt>
                <c:pt idx="7127">
                  <c:v>43762.958333333336</c:v>
                </c:pt>
                <c:pt idx="7128">
                  <c:v>43763</c:v>
                </c:pt>
                <c:pt idx="7129">
                  <c:v>43763.041666666664</c:v>
                </c:pt>
                <c:pt idx="7130">
                  <c:v>43763.083333333336</c:v>
                </c:pt>
                <c:pt idx="7131">
                  <c:v>43763.125</c:v>
                </c:pt>
                <c:pt idx="7132">
                  <c:v>43763.166666666664</c:v>
                </c:pt>
                <c:pt idx="7133">
                  <c:v>43763.208333333336</c:v>
                </c:pt>
                <c:pt idx="7134">
                  <c:v>43763.25</c:v>
                </c:pt>
                <c:pt idx="7135">
                  <c:v>43763.291666666664</c:v>
                </c:pt>
                <c:pt idx="7136">
                  <c:v>43763.333333333336</c:v>
                </c:pt>
                <c:pt idx="7137">
                  <c:v>43763.375</c:v>
                </c:pt>
                <c:pt idx="7138">
                  <c:v>43763.416666666664</c:v>
                </c:pt>
                <c:pt idx="7139">
                  <c:v>43763.458333333336</c:v>
                </c:pt>
                <c:pt idx="7140">
                  <c:v>43763.5</c:v>
                </c:pt>
                <c:pt idx="7141">
                  <c:v>43763.541666666664</c:v>
                </c:pt>
                <c:pt idx="7142">
                  <c:v>43763.583333333336</c:v>
                </c:pt>
                <c:pt idx="7143">
                  <c:v>43763.625</c:v>
                </c:pt>
                <c:pt idx="7144">
                  <c:v>43763.666666666664</c:v>
                </c:pt>
                <c:pt idx="7145">
                  <c:v>43763.708333333336</c:v>
                </c:pt>
                <c:pt idx="7146">
                  <c:v>43763.75</c:v>
                </c:pt>
                <c:pt idx="7147">
                  <c:v>43763.791666666664</c:v>
                </c:pt>
                <c:pt idx="7148">
                  <c:v>43763.833333333336</c:v>
                </c:pt>
                <c:pt idx="7149">
                  <c:v>43763.875</c:v>
                </c:pt>
                <c:pt idx="7150">
                  <c:v>43763.916666666664</c:v>
                </c:pt>
                <c:pt idx="7151">
                  <c:v>43763.958333333336</c:v>
                </c:pt>
                <c:pt idx="7152">
                  <c:v>43764</c:v>
                </c:pt>
                <c:pt idx="7153">
                  <c:v>43764.041666666664</c:v>
                </c:pt>
                <c:pt idx="7154">
                  <c:v>43764.083333333336</c:v>
                </c:pt>
                <c:pt idx="7155">
                  <c:v>43764.125</c:v>
                </c:pt>
                <c:pt idx="7156">
                  <c:v>43764.166666666664</c:v>
                </c:pt>
                <c:pt idx="7157">
                  <c:v>43764.208333333336</c:v>
                </c:pt>
                <c:pt idx="7158">
                  <c:v>43764.25</c:v>
                </c:pt>
                <c:pt idx="7159">
                  <c:v>43764.291666666664</c:v>
                </c:pt>
                <c:pt idx="7160">
                  <c:v>43764.333333333336</c:v>
                </c:pt>
                <c:pt idx="7161">
                  <c:v>43764.375</c:v>
                </c:pt>
                <c:pt idx="7162">
                  <c:v>43764.416666666664</c:v>
                </c:pt>
                <c:pt idx="7163">
                  <c:v>43764.458333333336</c:v>
                </c:pt>
                <c:pt idx="7164">
                  <c:v>43764.5</c:v>
                </c:pt>
                <c:pt idx="7165">
                  <c:v>43764.541666666664</c:v>
                </c:pt>
                <c:pt idx="7166">
                  <c:v>43764.583333333336</c:v>
                </c:pt>
                <c:pt idx="7167">
                  <c:v>43764.625</c:v>
                </c:pt>
                <c:pt idx="7168">
                  <c:v>43764.666666666664</c:v>
                </c:pt>
                <c:pt idx="7169">
                  <c:v>43764.708333333336</c:v>
                </c:pt>
                <c:pt idx="7170">
                  <c:v>43764.75</c:v>
                </c:pt>
                <c:pt idx="7171">
                  <c:v>43764.791666666664</c:v>
                </c:pt>
                <c:pt idx="7172">
                  <c:v>43764.833333333336</c:v>
                </c:pt>
                <c:pt idx="7173">
                  <c:v>43764.875</c:v>
                </c:pt>
                <c:pt idx="7174">
                  <c:v>43764.916666666664</c:v>
                </c:pt>
                <c:pt idx="7175">
                  <c:v>43764.958333333336</c:v>
                </c:pt>
                <c:pt idx="7176">
                  <c:v>43765</c:v>
                </c:pt>
                <c:pt idx="7177">
                  <c:v>43765.041666666664</c:v>
                </c:pt>
                <c:pt idx="7178">
                  <c:v>43765.083333333336</c:v>
                </c:pt>
                <c:pt idx="7179">
                  <c:v>43765.125</c:v>
                </c:pt>
                <c:pt idx="7180">
                  <c:v>43765.166666666664</c:v>
                </c:pt>
                <c:pt idx="7181">
                  <c:v>43765.208333333336</c:v>
                </c:pt>
                <c:pt idx="7182">
                  <c:v>43765.25</c:v>
                </c:pt>
                <c:pt idx="7183">
                  <c:v>43765.291666666664</c:v>
                </c:pt>
                <c:pt idx="7184">
                  <c:v>43765.333333333336</c:v>
                </c:pt>
                <c:pt idx="7185">
                  <c:v>43765.375</c:v>
                </c:pt>
                <c:pt idx="7186">
                  <c:v>43765.416666666664</c:v>
                </c:pt>
                <c:pt idx="7187">
                  <c:v>43765.458333333336</c:v>
                </c:pt>
                <c:pt idx="7188">
                  <c:v>43765.5</c:v>
                </c:pt>
                <c:pt idx="7189">
                  <c:v>43765.541666666664</c:v>
                </c:pt>
                <c:pt idx="7190">
                  <c:v>43765.583333333336</c:v>
                </c:pt>
                <c:pt idx="7191">
                  <c:v>43765.625</c:v>
                </c:pt>
                <c:pt idx="7192">
                  <c:v>43765.666666666664</c:v>
                </c:pt>
                <c:pt idx="7193">
                  <c:v>43765.708333333336</c:v>
                </c:pt>
                <c:pt idx="7194">
                  <c:v>43765.75</c:v>
                </c:pt>
                <c:pt idx="7195">
                  <c:v>43765.791666666664</c:v>
                </c:pt>
                <c:pt idx="7196">
                  <c:v>43765.833333333336</c:v>
                </c:pt>
                <c:pt idx="7197">
                  <c:v>43765.875</c:v>
                </c:pt>
                <c:pt idx="7198">
                  <c:v>43765.916666666664</c:v>
                </c:pt>
                <c:pt idx="7199">
                  <c:v>43765.958333333336</c:v>
                </c:pt>
                <c:pt idx="7200">
                  <c:v>43766</c:v>
                </c:pt>
                <c:pt idx="7201">
                  <c:v>43766.041666666664</c:v>
                </c:pt>
                <c:pt idx="7202">
                  <c:v>43766.083333333336</c:v>
                </c:pt>
                <c:pt idx="7203">
                  <c:v>43766.125</c:v>
                </c:pt>
                <c:pt idx="7204">
                  <c:v>43766.166666666664</c:v>
                </c:pt>
                <c:pt idx="7205">
                  <c:v>43766.208333333336</c:v>
                </c:pt>
                <c:pt idx="7206">
                  <c:v>43766.25</c:v>
                </c:pt>
                <c:pt idx="7207">
                  <c:v>43766.291666666664</c:v>
                </c:pt>
                <c:pt idx="7208">
                  <c:v>43766.333333333336</c:v>
                </c:pt>
                <c:pt idx="7209">
                  <c:v>43766.375</c:v>
                </c:pt>
                <c:pt idx="7210">
                  <c:v>43766.416666666664</c:v>
                </c:pt>
                <c:pt idx="7211">
                  <c:v>43766.458333333336</c:v>
                </c:pt>
                <c:pt idx="7212">
                  <c:v>43766.5</c:v>
                </c:pt>
                <c:pt idx="7213">
                  <c:v>43766.541666666664</c:v>
                </c:pt>
                <c:pt idx="7214">
                  <c:v>43766.583333333336</c:v>
                </c:pt>
                <c:pt idx="7215">
                  <c:v>43766.625</c:v>
                </c:pt>
                <c:pt idx="7216">
                  <c:v>43766.666666666664</c:v>
                </c:pt>
                <c:pt idx="7217">
                  <c:v>43766.708333333336</c:v>
                </c:pt>
                <c:pt idx="7218">
                  <c:v>43766.75</c:v>
                </c:pt>
                <c:pt idx="7219">
                  <c:v>43766.791666666664</c:v>
                </c:pt>
                <c:pt idx="7220">
                  <c:v>43766.833333333336</c:v>
                </c:pt>
                <c:pt idx="7221">
                  <c:v>43766.875</c:v>
                </c:pt>
                <c:pt idx="7222">
                  <c:v>43766.916666666664</c:v>
                </c:pt>
                <c:pt idx="7223">
                  <c:v>43766.958333333336</c:v>
                </c:pt>
                <c:pt idx="7224">
                  <c:v>43767</c:v>
                </c:pt>
                <c:pt idx="7225">
                  <c:v>43767.041666666664</c:v>
                </c:pt>
                <c:pt idx="7226">
                  <c:v>43767.083333333336</c:v>
                </c:pt>
                <c:pt idx="7227">
                  <c:v>43767.125</c:v>
                </c:pt>
                <c:pt idx="7228">
                  <c:v>43767.166666666664</c:v>
                </c:pt>
                <c:pt idx="7229">
                  <c:v>43767.208333333336</c:v>
                </c:pt>
                <c:pt idx="7230">
                  <c:v>43767.25</c:v>
                </c:pt>
                <c:pt idx="7231">
                  <c:v>43767.291666666664</c:v>
                </c:pt>
                <c:pt idx="7232">
                  <c:v>43767.333333333336</c:v>
                </c:pt>
                <c:pt idx="7233">
                  <c:v>43767.375</c:v>
                </c:pt>
                <c:pt idx="7234">
                  <c:v>43767.416666666664</c:v>
                </c:pt>
                <c:pt idx="7235">
                  <c:v>43767.458333333336</c:v>
                </c:pt>
                <c:pt idx="7236">
                  <c:v>43767.5</c:v>
                </c:pt>
                <c:pt idx="7237">
                  <c:v>43767.541666666664</c:v>
                </c:pt>
                <c:pt idx="7238">
                  <c:v>43767.583333333336</c:v>
                </c:pt>
                <c:pt idx="7239">
                  <c:v>43767.625</c:v>
                </c:pt>
                <c:pt idx="7240">
                  <c:v>43767.666666666664</c:v>
                </c:pt>
                <c:pt idx="7241">
                  <c:v>43767.708333333336</c:v>
                </c:pt>
                <c:pt idx="7242">
                  <c:v>43767.75</c:v>
                </c:pt>
                <c:pt idx="7243">
                  <c:v>43767.791666666664</c:v>
                </c:pt>
                <c:pt idx="7244">
                  <c:v>43767.833333333336</c:v>
                </c:pt>
                <c:pt idx="7245">
                  <c:v>43767.875</c:v>
                </c:pt>
                <c:pt idx="7246">
                  <c:v>43767.916666666664</c:v>
                </c:pt>
                <c:pt idx="7247">
                  <c:v>43767.958333333336</c:v>
                </c:pt>
                <c:pt idx="7248">
                  <c:v>43768</c:v>
                </c:pt>
                <c:pt idx="7249">
                  <c:v>43768.041666666664</c:v>
                </c:pt>
                <c:pt idx="7250">
                  <c:v>43768.083333333336</c:v>
                </c:pt>
                <c:pt idx="7251">
                  <c:v>43768.125</c:v>
                </c:pt>
                <c:pt idx="7252">
                  <c:v>43768.166666666664</c:v>
                </c:pt>
                <c:pt idx="7253">
                  <c:v>43768.208333333336</c:v>
                </c:pt>
                <c:pt idx="7254">
                  <c:v>43768.25</c:v>
                </c:pt>
                <c:pt idx="7255">
                  <c:v>43768.291666666664</c:v>
                </c:pt>
                <c:pt idx="7256">
                  <c:v>43768.333333333336</c:v>
                </c:pt>
                <c:pt idx="7257">
                  <c:v>43768.375</c:v>
                </c:pt>
                <c:pt idx="7258">
                  <c:v>43768.416666666664</c:v>
                </c:pt>
                <c:pt idx="7259">
                  <c:v>43768.458333333336</c:v>
                </c:pt>
                <c:pt idx="7260">
                  <c:v>43768.5</c:v>
                </c:pt>
                <c:pt idx="7261">
                  <c:v>43768.541666666664</c:v>
                </c:pt>
                <c:pt idx="7262">
                  <c:v>43768.583333333336</c:v>
                </c:pt>
                <c:pt idx="7263">
                  <c:v>43768.625</c:v>
                </c:pt>
                <c:pt idx="7264">
                  <c:v>43768.666666666664</c:v>
                </c:pt>
                <c:pt idx="7265">
                  <c:v>43768.708333333336</c:v>
                </c:pt>
                <c:pt idx="7266">
                  <c:v>43768.75</c:v>
                </c:pt>
                <c:pt idx="7267">
                  <c:v>43768.791666666664</c:v>
                </c:pt>
                <c:pt idx="7268">
                  <c:v>43768.833333333336</c:v>
                </c:pt>
                <c:pt idx="7269">
                  <c:v>43768.875</c:v>
                </c:pt>
                <c:pt idx="7270">
                  <c:v>43768.916666666664</c:v>
                </c:pt>
                <c:pt idx="7271">
                  <c:v>43768.958333333336</c:v>
                </c:pt>
                <c:pt idx="7272">
                  <c:v>43769</c:v>
                </c:pt>
                <c:pt idx="7273">
                  <c:v>43769.041666666664</c:v>
                </c:pt>
                <c:pt idx="7274">
                  <c:v>43769.083333333336</c:v>
                </c:pt>
                <c:pt idx="7275">
                  <c:v>43769.125</c:v>
                </c:pt>
                <c:pt idx="7276">
                  <c:v>43769.166666666664</c:v>
                </c:pt>
                <c:pt idx="7277">
                  <c:v>43769.208333333336</c:v>
                </c:pt>
                <c:pt idx="7278">
                  <c:v>43769.25</c:v>
                </c:pt>
                <c:pt idx="7279">
                  <c:v>43769.291666666664</c:v>
                </c:pt>
                <c:pt idx="7280">
                  <c:v>43769.333333333336</c:v>
                </c:pt>
                <c:pt idx="7281">
                  <c:v>43769.375</c:v>
                </c:pt>
                <c:pt idx="7282">
                  <c:v>43769.416666666664</c:v>
                </c:pt>
                <c:pt idx="7283">
                  <c:v>43769.458333333336</c:v>
                </c:pt>
                <c:pt idx="7284">
                  <c:v>43769.5</c:v>
                </c:pt>
                <c:pt idx="7285">
                  <c:v>43769.541666666664</c:v>
                </c:pt>
                <c:pt idx="7286">
                  <c:v>43769.583333333336</c:v>
                </c:pt>
                <c:pt idx="7287">
                  <c:v>43769.625</c:v>
                </c:pt>
                <c:pt idx="7288">
                  <c:v>43769.666666666664</c:v>
                </c:pt>
                <c:pt idx="7289">
                  <c:v>43769.708333333336</c:v>
                </c:pt>
                <c:pt idx="7290">
                  <c:v>43769.75</c:v>
                </c:pt>
                <c:pt idx="7291">
                  <c:v>43769.791666666664</c:v>
                </c:pt>
                <c:pt idx="7292">
                  <c:v>43769.833333333336</c:v>
                </c:pt>
                <c:pt idx="7293">
                  <c:v>43769.875</c:v>
                </c:pt>
                <c:pt idx="7294">
                  <c:v>43769.916666666664</c:v>
                </c:pt>
                <c:pt idx="7295">
                  <c:v>43769.958333333336</c:v>
                </c:pt>
                <c:pt idx="7296">
                  <c:v>43770</c:v>
                </c:pt>
                <c:pt idx="7297">
                  <c:v>43770.041666666664</c:v>
                </c:pt>
                <c:pt idx="7298">
                  <c:v>43770.083333333336</c:v>
                </c:pt>
                <c:pt idx="7299">
                  <c:v>43770.125</c:v>
                </c:pt>
                <c:pt idx="7300">
                  <c:v>43770.166666666664</c:v>
                </c:pt>
                <c:pt idx="7301">
                  <c:v>43770.208333333336</c:v>
                </c:pt>
                <c:pt idx="7302">
                  <c:v>43770.25</c:v>
                </c:pt>
                <c:pt idx="7303">
                  <c:v>43770.291666666664</c:v>
                </c:pt>
                <c:pt idx="7304">
                  <c:v>43770.333333333336</c:v>
                </c:pt>
                <c:pt idx="7305">
                  <c:v>43770.375</c:v>
                </c:pt>
                <c:pt idx="7306">
                  <c:v>43770.416666666664</c:v>
                </c:pt>
                <c:pt idx="7307">
                  <c:v>43770.458333333336</c:v>
                </c:pt>
                <c:pt idx="7308">
                  <c:v>43770.5</c:v>
                </c:pt>
                <c:pt idx="7309">
                  <c:v>43770.541666666664</c:v>
                </c:pt>
                <c:pt idx="7310">
                  <c:v>43770.583333333336</c:v>
                </c:pt>
                <c:pt idx="7311">
                  <c:v>43770.625</c:v>
                </c:pt>
                <c:pt idx="7312">
                  <c:v>43770.666666666664</c:v>
                </c:pt>
                <c:pt idx="7313">
                  <c:v>43770.708333333336</c:v>
                </c:pt>
                <c:pt idx="7314">
                  <c:v>43770.75</c:v>
                </c:pt>
                <c:pt idx="7315">
                  <c:v>43770.791666666664</c:v>
                </c:pt>
                <c:pt idx="7316">
                  <c:v>43770.833333333336</c:v>
                </c:pt>
                <c:pt idx="7317">
                  <c:v>43770.875</c:v>
                </c:pt>
                <c:pt idx="7318">
                  <c:v>43770.916666666664</c:v>
                </c:pt>
                <c:pt idx="7319">
                  <c:v>43770.958333333336</c:v>
                </c:pt>
                <c:pt idx="7320">
                  <c:v>43771</c:v>
                </c:pt>
                <c:pt idx="7321">
                  <c:v>43771.041666666664</c:v>
                </c:pt>
                <c:pt idx="7322">
                  <c:v>43771.083333333336</c:v>
                </c:pt>
                <c:pt idx="7323">
                  <c:v>43771.125</c:v>
                </c:pt>
                <c:pt idx="7324">
                  <c:v>43771.166666666664</c:v>
                </c:pt>
                <c:pt idx="7325">
                  <c:v>43771.208333333336</c:v>
                </c:pt>
                <c:pt idx="7326">
                  <c:v>43771.25</c:v>
                </c:pt>
                <c:pt idx="7327">
                  <c:v>43771.291666666664</c:v>
                </c:pt>
                <c:pt idx="7328">
                  <c:v>43771.333333333336</c:v>
                </c:pt>
                <c:pt idx="7329">
                  <c:v>43771.375</c:v>
                </c:pt>
                <c:pt idx="7330">
                  <c:v>43771.416666666664</c:v>
                </c:pt>
                <c:pt idx="7331">
                  <c:v>43771.458333333336</c:v>
                </c:pt>
                <c:pt idx="7332">
                  <c:v>43771.5</c:v>
                </c:pt>
                <c:pt idx="7333">
                  <c:v>43771.541666666664</c:v>
                </c:pt>
                <c:pt idx="7334">
                  <c:v>43771.583333333336</c:v>
                </c:pt>
                <c:pt idx="7335">
                  <c:v>43771.625</c:v>
                </c:pt>
                <c:pt idx="7336">
                  <c:v>43771.666666666664</c:v>
                </c:pt>
                <c:pt idx="7337">
                  <c:v>43771.708333333336</c:v>
                </c:pt>
                <c:pt idx="7338">
                  <c:v>43771.75</c:v>
                </c:pt>
                <c:pt idx="7339">
                  <c:v>43771.791666666664</c:v>
                </c:pt>
                <c:pt idx="7340">
                  <c:v>43771.833333333336</c:v>
                </c:pt>
                <c:pt idx="7341">
                  <c:v>43771.875</c:v>
                </c:pt>
                <c:pt idx="7342">
                  <c:v>43771.916666666664</c:v>
                </c:pt>
                <c:pt idx="7343">
                  <c:v>43771.958333333336</c:v>
                </c:pt>
                <c:pt idx="7344">
                  <c:v>43772</c:v>
                </c:pt>
                <c:pt idx="7345">
                  <c:v>43772.041666666664</c:v>
                </c:pt>
                <c:pt idx="7346">
                  <c:v>43772.083333333336</c:v>
                </c:pt>
                <c:pt idx="7347">
                  <c:v>43772.125</c:v>
                </c:pt>
                <c:pt idx="7348">
                  <c:v>43772.166666666664</c:v>
                </c:pt>
                <c:pt idx="7349">
                  <c:v>43772.208333333336</c:v>
                </c:pt>
                <c:pt idx="7350">
                  <c:v>43772.25</c:v>
                </c:pt>
                <c:pt idx="7351">
                  <c:v>43772.291666666664</c:v>
                </c:pt>
                <c:pt idx="7352">
                  <c:v>43772.333333333336</c:v>
                </c:pt>
                <c:pt idx="7353">
                  <c:v>43772.375</c:v>
                </c:pt>
                <c:pt idx="7354">
                  <c:v>43772.416666666664</c:v>
                </c:pt>
                <c:pt idx="7355">
                  <c:v>43772.458333333336</c:v>
                </c:pt>
                <c:pt idx="7356">
                  <c:v>43772.5</c:v>
                </c:pt>
                <c:pt idx="7357">
                  <c:v>43772.541666666664</c:v>
                </c:pt>
                <c:pt idx="7358">
                  <c:v>43772.583333333336</c:v>
                </c:pt>
                <c:pt idx="7359">
                  <c:v>43772.625</c:v>
                </c:pt>
                <c:pt idx="7360">
                  <c:v>43772.666666666664</c:v>
                </c:pt>
                <c:pt idx="7361">
                  <c:v>43772.708333333336</c:v>
                </c:pt>
                <c:pt idx="7362">
                  <c:v>43772.75</c:v>
                </c:pt>
                <c:pt idx="7363">
                  <c:v>43772.791666666664</c:v>
                </c:pt>
                <c:pt idx="7364">
                  <c:v>43772.833333333336</c:v>
                </c:pt>
                <c:pt idx="7365">
                  <c:v>43772.875</c:v>
                </c:pt>
                <c:pt idx="7366">
                  <c:v>43772.916666666664</c:v>
                </c:pt>
                <c:pt idx="7367">
                  <c:v>43772.958333333336</c:v>
                </c:pt>
                <c:pt idx="7368">
                  <c:v>43773</c:v>
                </c:pt>
                <c:pt idx="7369">
                  <c:v>43773.041666666664</c:v>
                </c:pt>
                <c:pt idx="7370">
                  <c:v>43773.083333333336</c:v>
                </c:pt>
                <c:pt idx="7371">
                  <c:v>43773.125</c:v>
                </c:pt>
                <c:pt idx="7372">
                  <c:v>43773.166666666664</c:v>
                </c:pt>
                <c:pt idx="7373">
                  <c:v>43773.208333333336</c:v>
                </c:pt>
                <c:pt idx="7374">
                  <c:v>43773.25</c:v>
                </c:pt>
                <c:pt idx="7375">
                  <c:v>43773.291666666664</c:v>
                </c:pt>
                <c:pt idx="7376">
                  <c:v>43773.333333333336</c:v>
                </c:pt>
                <c:pt idx="7377">
                  <c:v>43773.375</c:v>
                </c:pt>
                <c:pt idx="7378">
                  <c:v>43773.416666666664</c:v>
                </c:pt>
                <c:pt idx="7379">
                  <c:v>43773.458333333336</c:v>
                </c:pt>
                <c:pt idx="7380">
                  <c:v>43773.5</c:v>
                </c:pt>
                <c:pt idx="7381">
                  <c:v>43773.541666666664</c:v>
                </c:pt>
                <c:pt idx="7382">
                  <c:v>43773.583333333336</c:v>
                </c:pt>
                <c:pt idx="7383">
                  <c:v>43773.625</c:v>
                </c:pt>
                <c:pt idx="7384">
                  <c:v>43773.666666666664</c:v>
                </c:pt>
                <c:pt idx="7385">
                  <c:v>43773.708333333336</c:v>
                </c:pt>
                <c:pt idx="7386">
                  <c:v>43773.75</c:v>
                </c:pt>
                <c:pt idx="7387">
                  <c:v>43773.791666666664</c:v>
                </c:pt>
                <c:pt idx="7388">
                  <c:v>43773.833333333336</c:v>
                </c:pt>
                <c:pt idx="7389">
                  <c:v>43773.875</c:v>
                </c:pt>
                <c:pt idx="7390">
                  <c:v>43773.916666666664</c:v>
                </c:pt>
                <c:pt idx="7391">
                  <c:v>43773.958333333336</c:v>
                </c:pt>
                <c:pt idx="7392">
                  <c:v>43774</c:v>
                </c:pt>
                <c:pt idx="7393">
                  <c:v>43774.041666666664</c:v>
                </c:pt>
                <c:pt idx="7394">
                  <c:v>43774.083333333336</c:v>
                </c:pt>
                <c:pt idx="7395">
                  <c:v>43774.125</c:v>
                </c:pt>
                <c:pt idx="7396">
                  <c:v>43774.166666666664</c:v>
                </c:pt>
                <c:pt idx="7397">
                  <c:v>43774.208333333336</c:v>
                </c:pt>
                <c:pt idx="7398">
                  <c:v>43774.25</c:v>
                </c:pt>
                <c:pt idx="7399">
                  <c:v>43774.291666666664</c:v>
                </c:pt>
                <c:pt idx="7400">
                  <c:v>43774.333333333336</c:v>
                </c:pt>
                <c:pt idx="7401">
                  <c:v>43774.375</c:v>
                </c:pt>
                <c:pt idx="7402">
                  <c:v>43774.416666666664</c:v>
                </c:pt>
                <c:pt idx="7403">
                  <c:v>43774.458333333336</c:v>
                </c:pt>
                <c:pt idx="7404">
                  <c:v>43774.5</c:v>
                </c:pt>
                <c:pt idx="7405">
                  <c:v>43774.541666666664</c:v>
                </c:pt>
                <c:pt idx="7406">
                  <c:v>43774.583333333336</c:v>
                </c:pt>
                <c:pt idx="7407">
                  <c:v>43774.625</c:v>
                </c:pt>
                <c:pt idx="7408">
                  <c:v>43774.666666666664</c:v>
                </c:pt>
                <c:pt idx="7409">
                  <c:v>43774.708333333336</c:v>
                </c:pt>
                <c:pt idx="7410">
                  <c:v>43774.75</c:v>
                </c:pt>
                <c:pt idx="7411">
                  <c:v>43774.791666666664</c:v>
                </c:pt>
                <c:pt idx="7412">
                  <c:v>43774.833333333336</c:v>
                </c:pt>
                <c:pt idx="7413">
                  <c:v>43774.875</c:v>
                </c:pt>
                <c:pt idx="7414">
                  <c:v>43774.916666666664</c:v>
                </c:pt>
                <c:pt idx="7415">
                  <c:v>43774.958333333336</c:v>
                </c:pt>
                <c:pt idx="7416">
                  <c:v>43775</c:v>
                </c:pt>
                <c:pt idx="7417">
                  <c:v>43775.041666666664</c:v>
                </c:pt>
                <c:pt idx="7418">
                  <c:v>43775.083333333336</c:v>
                </c:pt>
                <c:pt idx="7419">
                  <c:v>43775.125</c:v>
                </c:pt>
                <c:pt idx="7420">
                  <c:v>43775.166666666664</c:v>
                </c:pt>
                <c:pt idx="7421">
                  <c:v>43775.208333333336</c:v>
                </c:pt>
                <c:pt idx="7422">
                  <c:v>43775.25</c:v>
                </c:pt>
                <c:pt idx="7423">
                  <c:v>43775.291666666664</c:v>
                </c:pt>
                <c:pt idx="7424">
                  <c:v>43775.333333333336</c:v>
                </c:pt>
                <c:pt idx="7425">
                  <c:v>43775.375</c:v>
                </c:pt>
                <c:pt idx="7426">
                  <c:v>43775.416666666664</c:v>
                </c:pt>
                <c:pt idx="7427">
                  <c:v>43775.458333333336</c:v>
                </c:pt>
                <c:pt idx="7428">
                  <c:v>43775.5</c:v>
                </c:pt>
                <c:pt idx="7429">
                  <c:v>43775.541666666664</c:v>
                </c:pt>
                <c:pt idx="7430">
                  <c:v>43775.583333333336</c:v>
                </c:pt>
                <c:pt idx="7431">
                  <c:v>43775.625</c:v>
                </c:pt>
                <c:pt idx="7432">
                  <c:v>43775.666666666664</c:v>
                </c:pt>
                <c:pt idx="7433">
                  <c:v>43775.708333333336</c:v>
                </c:pt>
                <c:pt idx="7434">
                  <c:v>43775.75</c:v>
                </c:pt>
                <c:pt idx="7435">
                  <c:v>43775.791666666664</c:v>
                </c:pt>
                <c:pt idx="7436">
                  <c:v>43775.833333333336</c:v>
                </c:pt>
                <c:pt idx="7437">
                  <c:v>43775.875</c:v>
                </c:pt>
                <c:pt idx="7438">
                  <c:v>43775.916666666664</c:v>
                </c:pt>
                <c:pt idx="7439">
                  <c:v>43775.958333333336</c:v>
                </c:pt>
                <c:pt idx="7440">
                  <c:v>43776</c:v>
                </c:pt>
                <c:pt idx="7441">
                  <c:v>43776.041666666664</c:v>
                </c:pt>
                <c:pt idx="7442">
                  <c:v>43776.083333333336</c:v>
                </c:pt>
                <c:pt idx="7443">
                  <c:v>43776.125</c:v>
                </c:pt>
                <c:pt idx="7444">
                  <c:v>43776.166666666664</c:v>
                </c:pt>
                <c:pt idx="7445">
                  <c:v>43776.208333333336</c:v>
                </c:pt>
                <c:pt idx="7446">
                  <c:v>43776.25</c:v>
                </c:pt>
                <c:pt idx="7447">
                  <c:v>43776.291666666664</c:v>
                </c:pt>
                <c:pt idx="7448">
                  <c:v>43776.333333333336</c:v>
                </c:pt>
                <c:pt idx="7449">
                  <c:v>43776.375</c:v>
                </c:pt>
                <c:pt idx="7450">
                  <c:v>43776.416666666664</c:v>
                </c:pt>
                <c:pt idx="7451">
                  <c:v>43776.458333333336</c:v>
                </c:pt>
                <c:pt idx="7452">
                  <c:v>43776.5</c:v>
                </c:pt>
                <c:pt idx="7453">
                  <c:v>43776.541666666664</c:v>
                </c:pt>
                <c:pt idx="7454">
                  <c:v>43776.583333333336</c:v>
                </c:pt>
                <c:pt idx="7455">
                  <c:v>43776.625</c:v>
                </c:pt>
                <c:pt idx="7456">
                  <c:v>43776.666666666664</c:v>
                </c:pt>
                <c:pt idx="7457">
                  <c:v>43776.708333333336</c:v>
                </c:pt>
                <c:pt idx="7458">
                  <c:v>43776.75</c:v>
                </c:pt>
                <c:pt idx="7459">
                  <c:v>43776.791666666664</c:v>
                </c:pt>
                <c:pt idx="7460">
                  <c:v>43776.833333333336</c:v>
                </c:pt>
                <c:pt idx="7461">
                  <c:v>43776.875</c:v>
                </c:pt>
                <c:pt idx="7462">
                  <c:v>43776.916666666664</c:v>
                </c:pt>
                <c:pt idx="7463">
                  <c:v>43776.958333333336</c:v>
                </c:pt>
                <c:pt idx="7464">
                  <c:v>43777</c:v>
                </c:pt>
                <c:pt idx="7465">
                  <c:v>43777.041666666664</c:v>
                </c:pt>
                <c:pt idx="7466">
                  <c:v>43777.083333333336</c:v>
                </c:pt>
                <c:pt idx="7467">
                  <c:v>43777.125</c:v>
                </c:pt>
                <c:pt idx="7468">
                  <c:v>43777.166666666664</c:v>
                </c:pt>
                <c:pt idx="7469">
                  <c:v>43777.208333333336</c:v>
                </c:pt>
                <c:pt idx="7470">
                  <c:v>43777.25</c:v>
                </c:pt>
                <c:pt idx="7471">
                  <c:v>43777.291666666664</c:v>
                </c:pt>
                <c:pt idx="7472">
                  <c:v>43777.333333333336</c:v>
                </c:pt>
                <c:pt idx="7473">
                  <c:v>43777.375</c:v>
                </c:pt>
                <c:pt idx="7474">
                  <c:v>43777.416666666664</c:v>
                </c:pt>
                <c:pt idx="7475">
                  <c:v>43777.458333333336</c:v>
                </c:pt>
                <c:pt idx="7476">
                  <c:v>43777.5</c:v>
                </c:pt>
                <c:pt idx="7477">
                  <c:v>43777.541666666664</c:v>
                </c:pt>
                <c:pt idx="7478">
                  <c:v>43777.583333333336</c:v>
                </c:pt>
                <c:pt idx="7479">
                  <c:v>43777.625</c:v>
                </c:pt>
                <c:pt idx="7480">
                  <c:v>43777.666666666664</c:v>
                </c:pt>
                <c:pt idx="7481">
                  <c:v>43777.708333333336</c:v>
                </c:pt>
                <c:pt idx="7482">
                  <c:v>43777.75</c:v>
                </c:pt>
                <c:pt idx="7483">
                  <c:v>43777.791666666664</c:v>
                </c:pt>
                <c:pt idx="7484">
                  <c:v>43777.833333333336</c:v>
                </c:pt>
                <c:pt idx="7485">
                  <c:v>43777.875</c:v>
                </c:pt>
                <c:pt idx="7486">
                  <c:v>43777.916666666664</c:v>
                </c:pt>
                <c:pt idx="7487">
                  <c:v>43777.958333333336</c:v>
                </c:pt>
                <c:pt idx="7488">
                  <c:v>43778</c:v>
                </c:pt>
                <c:pt idx="7489">
                  <c:v>43778.041666666664</c:v>
                </c:pt>
                <c:pt idx="7490">
                  <c:v>43778.083333333336</c:v>
                </c:pt>
                <c:pt idx="7491">
                  <c:v>43778.125</c:v>
                </c:pt>
                <c:pt idx="7492">
                  <c:v>43778.166666666664</c:v>
                </c:pt>
                <c:pt idx="7493">
                  <c:v>43778.208333333336</c:v>
                </c:pt>
                <c:pt idx="7494">
                  <c:v>43778.25</c:v>
                </c:pt>
                <c:pt idx="7495">
                  <c:v>43778.291666666664</c:v>
                </c:pt>
                <c:pt idx="7496">
                  <c:v>43778.333333333336</c:v>
                </c:pt>
                <c:pt idx="7497">
                  <c:v>43778.375</c:v>
                </c:pt>
                <c:pt idx="7498">
                  <c:v>43778.416666666664</c:v>
                </c:pt>
                <c:pt idx="7499">
                  <c:v>43778.458333333336</c:v>
                </c:pt>
                <c:pt idx="7500">
                  <c:v>43778.5</c:v>
                </c:pt>
                <c:pt idx="7501">
                  <c:v>43778.541666666664</c:v>
                </c:pt>
                <c:pt idx="7502">
                  <c:v>43778.583333333336</c:v>
                </c:pt>
                <c:pt idx="7503">
                  <c:v>43778.625</c:v>
                </c:pt>
                <c:pt idx="7504">
                  <c:v>43778.666666666664</c:v>
                </c:pt>
                <c:pt idx="7505">
                  <c:v>43778.708333333336</c:v>
                </c:pt>
                <c:pt idx="7506">
                  <c:v>43778.75</c:v>
                </c:pt>
                <c:pt idx="7507">
                  <c:v>43778.791666666664</c:v>
                </c:pt>
                <c:pt idx="7508">
                  <c:v>43778.833333333336</c:v>
                </c:pt>
                <c:pt idx="7509">
                  <c:v>43778.875</c:v>
                </c:pt>
                <c:pt idx="7510">
                  <c:v>43778.916666666664</c:v>
                </c:pt>
                <c:pt idx="7511">
                  <c:v>43778.958333333336</c:v>
                </c:pt>
                <c:pt idx="7512">
                  <c:v>43779</c:v>
                </c:pt>
                <c:pt idx="7513">
                  <c:v>43779.041666666664</c:v>
                </c:pt>
                <c:pt idx="7514">
                  <c:v>43779.083333333336</c:v>
                </c:pt>
                <c:pt idx="7515">
                  <c:v>43779.125</c:v>
                </c:pt>
                <c:pt idx="7516">
                  <c:v>43779.166666666664</c:v>
                </c:pt>
                <c:pt idx="7517">
                  <c:v>43779.208333333336</c:v>
                </c:pt>
                <c:pt idx="7518">
                  <c:v>43779.25</c:v>
                </c:pt>
                <c:pt idx="7519">
                  <c:v>43779.291666666664</c:v>
                </c:pt>
                <c:pt idx="7520">
                  <c:v>43779.333333333336</c:v>
                </c:pt>
                <c:pt idx="7521">
                  <c:v>43779.375</c:v>
                </c:pt>
                <c:pt idx="7522">
                  <c:v>43779.416666666664</c:v>
                </c:pt>
                <c:pt idx="7523">
                  <c:v>43779.458333333336</c:v>
                </c:pt>
                <c:pt idx="7524">
                  <c:v>43779.5</c:v>
                </c:pt>
                <c:pt idx="7525">
                  <c:v>43779.541666666664</c:v>
                </c:pt>
                <c:pt idx="7526">
                  <c:v>43779.583333333336</c:v>
                </c:pt>
                <c:pt idx="7527">
                  <c:v>43779.625</c:v>
                </c:pt>
                <c:pt idx="7528">
                  <c:v>43779.666666666664</c:v>
                </c:pt>
                <c:pt idx="7529">
                  <c:v>43779.708333333336</c:v>
                </c:pt>
                <c:pt idx="7530">
                  <c:v>43779.75</c:v>
                </c:pt>
                <c:pt idx="7531">
                  <c:v>43779.791666666664</c:v>
                </c:pt>
                <c:pt idx="7532">
                  <c:v>43779.833333333336</c:v>
                </c:pt>
                <c:pt idx="7533">
                  <c:v>43779.875</c:v>
                </c:pt>
                <c:pt idx="7534">
                  <c:v>43779.916666666664</c:v>
                </c:pt>
                <c:pt idx="7535">
                  <c:v>43779.958333333336</c:v>
                </c:pt>
                <c:pt idx="7536">
                  <c:v>43780</c:v>
                </c:pt>
                <c:pt idx="7537">
                  <c:v>43780.041666666664</c:v>
                </c:pt>
                <c:pt idx="7538">
                  <c:v>43780.083333333336</c:v>
                </c:pt>
                <c:pt idx="7539">
                  <c:v>43780.125</c:v>
                </c:pt>
                <c:pt idx="7540">
                  <c:v>43780.166666666664</c:v>
                </c:pt>
                <c:pt idx="7541">
                  <c:v>43780.208333333336</c:v>
                </c:pt>
                <c:pt idx="7542">
                  <c:v>43780.25</c:v>
                </c:pt>
                <c:pt idx="7543">
                  <c:v>43780.291666666664</c:v>
                </c:pt>
                <c:pt idx="7544">
                  <c:v>43780.333333333336</c:v>
                </c:pt>
                <c:pt idx="7545">
                  <c:v>43780.375</c:v>
                </c:pt>
                <c:pt idx="7546">
                  <c:v>43780.416666666664</c:v>
                </c:pt>
                <c:pt idx="7547">
                  <c:v>43780.458333333336</c:v>
                </c:pt>
                <c:pt idx="7548">
                  <c:v>43780.5</c:v>
                </c:pt>
                <c:pt idx="7549">
                  <c:v>43780.541666666664</c:v>
                </c:pt>
                <c:pt idx="7550">
                  <c:v>43780.583333333336</c:v>
                </c:pt>
                <c:pt idx="7551">
                  <c:v>43780.625</c:v>
                </c:pt>
                <c:pt idx="7552">
                  <c:v>43780.666666666664</c:v>
                </c:pt>
                <c:pt idx="7553">
                  <c:v>43780.708333333336</c:v>
                </c:pt>
                <c:pt idx="7554">
                  <c:v>43780.75</c:v>
                </c:pt>
                <c:pt idx="7555">
                  <c:v>43780.791666666664</c:v>
                </c:pt>
                <c:pt idx="7556">
                  <c:v>43780.833333333336</c:v>
                </c:pt>
                <c:pt idx="7557">
                  <c:v>43780.875</c:v>
                </c:pt>
                <c:pt idx="7558">
                  <c:v>43780.916666666664</c:v>
                </c:pt>
                <c:pt idx="7559">
                  <c:v>43780.958333333336</c:v>
                </c:pt>
                <c:pt idx="7560">
                  <c:v>43781</c:v>
                </c:pt>
                <c:pt idx="7561">
                  <c:v>43781.041666666664</c:v>
                </c:pt>
                <c:pt idx="7562">
                  <c:v>43781.083333333336</c:v>
                </c:pt>
                <c:pt idx="7563">
                  <c:v>43781.125</c:v>
                </c:pt>
                <c:pt idx="7564">
                  <c:v>43781.166666666664</c:v>
                </c:pt>
                <c:pt idx="7565">
                  <c:v>43781.208333333336</c:v>
                </c:pt>
                <c:pt idx="7566">
                  <c:v>43781.25</c:v>
                </c:pt>
                <c:pt idx="7567">
                  <c:v>43781.291666666664</c:v>
                </c:pt>
                <c:pt idx="7568">
                  <c:v>43781.333333333336</c:v>
                </c:pt>
                <c:pt idx="7569">
                  <c:v>43781.375</c:v>
                </c:pt>
                <c:pt idx="7570">
                  <c:v>43781.416666666664</c:v>
                </c:pt>
                <c:pt idx="7571">
                  <c:v>43781.458333333336</c:v>
                </c:pt>
                <c:pt idx="7572">
                  <c:v>43781.5</c:v>
                </c:pt>
                <c:pt idx="7573">
                  <c:v>43781.541666666664</c:v>
                </c:pt>
                <c:pt idx="7574">
                  <c:v>43781.583333333336</c:v>
                </c:pt>
                <c:pt idx="7575">
                  <c:v>43781.625</c:v>
                </c:pt>
                <c:pt idx="7576">
                  <c:v>43781.666666666664</c:v>
                </c:pt>
                <c:pt idx="7577">
                  <c:v>43781.708333333336</c:v>
                </c:pt>
                <c:pt idx="7578">
                  <c:v>43781.75</c:v>
                </c:pt>
                <c:pt idx="7579">
                  <c:v>43781.791666666664</c:v>
                </c:pt>
                <c:pt idx="7580">
                  <c:v>43781.833333333336</c:v>
                </c:pt>
                <c:pt idx="7581">
                  <c:v>43781.875</c:v>
                </c:pt>
                <c:pt idx="7582">
                  <c:v>43781.916666666664</c:v>
                </c:pt>
                <c:pt idx="7583">
                  <c:v>43781.958333333336</c:v>
                </c:pt>
                <c:pt idx="7584">
                  <c:v>43782</c:v>
                </c:pt>
                <c:pt idx="7585">
                  <c:v>43782.041666666664</c:v>
                </c:pt>
                <c:pt idx="7586">
                  <c:v>43782.083333333336</c:v>
                </c:pt>
                <c:pt idx="7587">
                  <c:v>43782.125</c:v>
                </c:pt>
                <c:pt idx="7588">
                  <c:v>43782.166666666664</c:v>
                </c:pt>
                <c:pt idx="7589">
                  <c:v>43782.208333333336</c:v>
                </c:pt>
                <c:pt idx="7590">
                  <c:v>43782.25</c:v>
                </c:pt>
                <c:pt idx="7591">
                  <c:v>43782.291666666664</c:v>
                </c:pt>
                <c:pt idx="7592">
                  <c:v>43782.333333333336</c:v>
                </c:pt>
                <c:pt idx="7593">
                  <c:v>43782.375</c:v>
                </c:pt>
                <c:pt idx="7594">
                  <c:v>43782.416666666664</c:v>
                </c:pt>
                <c:pt idx="7595">
                  <c:v>43782.458333333336</c:v>
                </c:pt>
                <c:pt idx="7596">
                  <c:v>43782.5</c:v>
                </c:pt>
                <c:pt idx="7597">
                  <c:v>43782.541666666664</c:v>
                </c:pt>
                <c:pt idx="7598">
                  <c:v>43782.583333333336</c:v>
                </c:pt>
                <c:pt idx="7599">
                  <c:v>43782.625</c:v>
                </c:pt>
                <c:pt idx="7600">
                  <c:v>43782.666666666664</c:v>
                </c:pt>
                <c:pt idx="7601">
                  <c:v>43782.708333333336</c:v>
                </c:pt>
                <c:pt idx="7602">
                  <c:v>43782.75</c:v>
                </c:pt>
                <c:pt idx="7603">
                  <c:v>43782.791666666664</c:v>
                </c:pt>
                <c:pt idx="7604">
                  <c:v>43782.833333333336</c:v>
                </c:pt>
                <c:pt idx="7605">
                  <c:v>43782.875</c:v>
                </c:pt>
                <c:pt idx="7606">
                  <c:v>43782.916666666664</c:v>
                </c:pt>
                <c:pt idx="7607">
                  <c:v>43782.958333333336</c:v>
                </c:pt>
                <c:pt idx="7608">
                  <c:v>43783</c:v>
                </c:pt>
                <c:pt idx="7609">
                  <c:v>43783.041666666664</c:v>
                </c:pt>
                <c:pt idx="7610">
                  <c:v>43783.083333333336</c:v>
                </c:pt>
                <c:pt idx="7611">
                  <c:v>43783.125</c:v>
                </c:pt>
                <c:pt idx="7612">
                  <c:v>43783.166666666664</c:v>
                </c:pt>
                <c:pt idx="7613">
                  <c:v>43783.208333333336</c:v>
                </c:pt>
                <c:pt idx="7614">
                  <c:v>43783.25</c:v>
                </c:pt>
                <c:pt idx="7615">
                  <c:v>43783.291666666664</c:v>
                </c:pt>
                <c:pt idx="7616">
                  <c:v>43783.333333333336</c:v>
                </c:pt>
                <c:pt idx="7617">
                  <c:v>43783.375</c:v>
                </c:pt>
                <c:pt idx="7618">
                  <c:v>43783.416666666664</c:v>
                </c:pt>
                <c:pt idx="7619">
                  <c:v>43783.458333333336</c:v>
                </c:pt>
                <c:pt idx="7620">
                  <c:v>43783.5</c:v>
                </c:pt>
                <c:pt idx="7621">
                  <c:v>43783.541666666664</c:v>
                </c:pt>
                <c:pt idx="7622">
                  <c:v>43783.583333333336</c:v>
                </c:pt>
                <c:pt idx="7623">
                  <c:v>43783.625</c:v>
                </c:pt>
                <c:pt idx="7624">
                  <c:v>43783.666666666664</c:v>
                </c:pt>
                <c:pt idx="7625">
                  <c:v>43783.708333333336</c:v>
                </c:pt>
                <c:pt idx="7626">
                  <c:v>43783.75</c:v>
                </c:pt>
                <c:pt idx="7627">
                  <c:v>43783.791666666664</c:v>
                </c:pt>
                <c:pt idx="7628">
                  <c:v>43783.833333333336</c:v>
                </c:pt>
                <c:pt idx="7629">
                  <c:v>43783.875</c:v>
                </c:pt>
                <c:pt idx="7630">
                  <c:v>43783.916666666664</c:v>
                </c:pt>
                <c:pt idx="7631">
                  <c:v>43783.958333333336</c:v>
                </c:pt>
                <c:pt idx="7632">
                  <c:v>43784</c:v>
                </c:pt>
                <c:pt idx="7633">
                  <c:v>43784.041666666664</c:v>
                </c:pt>
                <c:pt idx="7634">
                  <c:v>43784.083333333336</c:v>
                </c:pt>
                <c:pt idx="7635">
                  <c:v>43784.125</c:v>
                </c:pt>
                <c:pt idx="7636">
                  <c:v>43784.166666666664</c:v>
                </c:pt>
                <c:pt idx="7637">
                  <c:v>43784.208333333336</c:v>
                </c:pt>
                <c:pt idx="7638">
                  <c:v>43784.25</c:v>
                </c:pt>
                <c:pt idx="7639">
                  <c:v>43784.291666666664</c:v>
                </c:pt>
                <c:pt idx="7640">
                  <c:v>43784.333333333336</c:v>
                </c:pt>
                <c:pt idx="7641">
                  <c:v>43784.375</c:v>
                </c:pt>
                <c:pt idx="7642">
                  <c:v>43784.416666666664</c:v>
                </c:pt>
                <c:pt idx="7643">
                  <c:v>43784.458333333336</c:v>
                </c:pt>
                <c:pt idx="7644">
                  <c:v>43784.5</c:v>
                </c:pt>
                <c:pt idx="7645">
                  <c:v>43784.541666666664</c:v>
                </c:pt>
                <c:pt idx="7646">
                  <c:v>43784.583333333336</c:v>
                </c:pt>
                <c:pt idx="7647">
                  <c:v>43784.625</c:v>
                </c:pt>
                <c:pt idx="7648">
                  <c:v>43784.666666666664</c:v>
                </c:pt>
                <c:pt idx="7649">
                  <c:v>43784.708333333336</c:v>
                </c:pt>
                <c:pt idx="7650">
                  <c:v>43784.75</c:v>
                </c:pt>
                <c:pt idx="7651">
                  <c:v>43784.791666666664</c:v>
                </c:pt>
                <c:pt idx="7652">
                  <c:v>43784.833333333336</c:v>
                </c:pt>
                <c:pt idx="7653">
                  <c:v>43784.875</c:v>
                </c:pt>
                <c:pt idx="7654">
                  <c:v>43784.916666666664</c:v>
                </c:pt>
                <c:pt idx="7655">
                  <c:v>43784.958333333336</c:v>
                </c:pt>
                <c:pt idx="7656">
                  <c:v>43785</c:v>
                </c:pt>
                <c:pt idx="7657">
                  <c:v>43785.041666666664</c:v>
                </c:pt>
                <c:pt idx="7658">
                  <c:v>43785.083333333336</c:v>
                </c:pt>
                <c:pt idx="7659">
                  <c:v>43785.125</c:v>
                </c:pt>
                <c:pt idx="7660">
                  <c:v>43785.166666666664</c:v>
                </c:pt>
                <c:pt idx="7661">
                  <c:v>43785.208333333336</c:v>
                </c:pt>
                <c:pt idx="7662">
                  <c:v>43785.25</c:v>
                </c:pt>
                <c:pt idx="7663">
                  <c:v>43785.291666666664</c:v>
                </c:pt>
                <c:pt idx="7664">
                  <c:v>43785.333333333336</c:v>
                </c:pt>
                <c:pt idx="7665">
                  <c:v>43785.375</c:v>
                </c:pt>
                <c:pt idx="7666">
                  <c:v>43785.416666666664</c:v>
                </c:pt>
                <c:pt idx="7667">
                  <c:v>43785.458333333336</c:v>
                </c:pt>
                <c:pt idx="7668">
                  <c:v>43785.5</c:v>
                </c:pt>
                <c:pt idx="7669">
                  <c:v>43785.541666666664</c:v>
                </c:pt>
                <c:pt idx="7670">
                  <c:v>43785.583333333336</c:v>
                </c:pt>
                <c:pt idx="7671">
                  <c:v>43785.625</c:v>
                </c:pt>
                <c:pt idx="7672">
                  <c:v>43785.666666666664</c:v>
                </c:pt>
                <c:pt idx="7673">
                  <c:v>43785.708333333336</c:v>
                </c:pt>
                <c:pt idx="7674">
                  <c:v>43785.75</c:v>
                </c:pt>
                <c:pt idx="7675">
                  <c:v>43785.791666666664</c:v>
                </c:pt>
                <c:pt idx="7676">
                  <c:v>43785.833333333336</c:v>
                </c:pt>
                <c:pt idx="7677">
                  <c:v>43785.875</c:v>
                </c:pt>
                <c:pt idx="7678">
                  <c:v>43785.916666666664</c:v>
                </c:pt>
                <c:pt idx="7679">
                  <c:v>43785.958333333336</c:v>
                </c:pt>
                <c:pt idx="7680">
                  <c:v>43786</c:v>
                </c:pt>
                <c:pt idx="7681">
                  <c:v>43786.041666666664</c:v>
                </c:pt>
                <c:pt idx="7682">
                  <c:v>43786.083333333336</c:v>
                </c:pt>
                <c:pt idx="7683">
                  <c:v>43786.125</c:v>
                </c:pt>
                <c:pt idx="7684">
                  <c:v>43786.166666666664</c:v>
                </c:pt>
                <c:pt idx="7685">
                  <c:v>43786.208333333336</c:v>
                </c:pt>
                <c:pt idx="7686">
                  <c:v>43786.25</c:v>
                </c:pt>
                <c:pt idx="7687">
                  <c:v>43786.291666666664</c:v>
                </c:pt>
                <c:pt idx="7688">
                  <c:v>43786.333333333336</c:v>
                </c:pt>
                <c:pt idx="7689">
                  <c:v>43786.375</c:v>
                </c:pt>
                <c:pt idx="7690">
                  <c:v>43786.416666666664</c:v>
                </c:pt>
                <c:pt idx="7691">
                  <c:v>43786.458333333336</c:v>
                </c:pt>
                <c:pt idx="7692">
                  <c:v>43786.5</c:v>
                </c:pt>
                <c:pt idx="7693">
                  <c:v>43786.541666666664</c:v>
                </c:pt>
                <c:pt idx="7694">
                  <c:v>43786.583333333336</c:v>
                </c:pt>
                <c:pt idx="7695">
                  <c:v>43786.625</c:v>
                </c:pt>
                <c:pt idx="7696">
                  <c:v>43786.666666666664</c:v>
                </c:pt>
                <c:pt idx="7697">
                  <c:v>43786.708333333336</c:v>
                </c:pt>
                <c:pt idx="7698">
                  <c:v>43786.75</c:v>
                </c:pt>
                <c:pt idx="7699">
                  <c:v>43786.791666666664</c:v>
                </c:pt>
                <c:pt idx="7700">
                  <c:v>43786.833333333336</c:v>
                </c:pt>
                <c:pt idx="7701">
                  <c:v>43786.875</c:v>
                </c:pt>
                <c:pt idx="7702">
                  <c:v>43786.916666666664</c:v>
                </c:pt>
                <c:pt idx="7703">
                  <c:v>43786.958333333336</c:v>
                </c:pt>
                <c:pt idx="7704">
                  <c:v>43787</c:v>
                </c:pt>
                <c:pt idx="7705">
                  <c:v>43787.041666666664</c:v>
                </c:pt>
                <c:pt idx="7706">
                  <c:v>43787.083333333336</c:v>
                </c:pt>
                <c:pt idx="7707">
                  <c:v>43787.125</c:v>
                </c:pt>
                <c:pt idx="7708">
                  <c:v>43787.166666666664</c:v>
                </c:pt>
                <c:pt idx="7709">
                  <c:v>43787.208333333336</c:v>
                </c:pt>
                <c:pt idx="7710">
                  <c:v>43787.25</c:v>
                </c:pt>
                <c:pt idx="7711">
                  <c:v>43787.291666666664</c:v>
                </c:pt>
                <c:pt idx="7712">
                  <c:v>43787.333333333336</c:v>
                </c:pt>
                <c:pt idx="7713">
                  <c:v>43787.375</c:v>
                </c:pt>
                <c:pt idx="7714">
                  <c:v>43787.416666666664</c:v>
                </c:pt>
                <c:pt idx="7715">
                  <c:v>43787.458333333336</c:v>
                </c:pt>
                <c:pt idx="7716">
                  <c:v>43787.5</c:v>
                </c:pt>
                <c:pt idx="7717">
                  <c:v>43787.541666666664</c:v>
                </c:pt>
                <c:pt idx="7718">
                  <c:v>43787.583333333336</c:v>
                </c:pt>
                <c:pt idx="7719">
                  <c:v>43787.625</c:v>
                </c:pt>
                <c:pt idx="7720">
                  <c:v>43787.666666666664</c:v>
                </c:pt>
                <c:pt idx="7721">
                  <c:v>43787.708333333336</c:v>
                </c:pt>
                <c:pt idx="7722">
                  <c:v>43787.75</c:v>
                </c:pt>
                <c:pt idx="7723">
                  <c:v>43787.791666666664</c:v>
                </c:pt>
                <c:pt idx="7724">
                  <c:v>43787.833333333336</c:v>
                </c:pt>
                <c:pt idx="7725">
                  <c:v>43787.875</c:v>
                </c:pt>
                <c:pt idx="7726">
                  <c:v>43787.916666666664</c:v>
                </c:pt>
                <c:pt idx="7727">
                  <c:v>43787.958333333336</c:v>
                </c:pt>
                <c:pt idx="7728">
                  <c:v>43788</c:v>
                </c:pt>
                <c:pt idx="7729">
                  <c:v>43788.041666666664</c:v>
                </c:pt>
                <c:pt idx="7730">
                  <c:v>43788.083333333336</c:v>
                </c:pt>
                <c:pt idx="7731">
                  <c:v>43788.125</c:v>
                </c:pt>
                <c:pt idx="7732">
                  <c:v>43788.166666666664</c:v>
                </c:pt>
                <c:pt idx="7733">
                  <c:v>43788.208333333336</c:v>
                </c:pt>
                <c:pt idx="7734">
                  <c:v>43788.25</c:v>
                </c:pt>
                <c:pt idx="7735">
                  <c:v>43788.291666666664</c:v>
                </c:pt>
                <c:pt idx="7736">
                  <c:v>43788.333333333336</c:v>
                </c:pt>
                <c:pt idx="7737">
                  <c:v>43788.375</c:v>
                </c:pt>
                <c:pt idx="7738">
                  <c:v>43788.416666666664</c:v>
                </c:pt>
                <c:pt idx="7739">
                  <c:v>43788.458333333336</c:v>
                </c:pt>
                <c:pt idx="7740">
                  <c:v>43788.5</c:v>
                </c:pt>
                <c:pt idx="7741">
                  <c:v>43788.541666666664</c:v>
                </c:pt>
                <c:pt idx="7742">
                  <c:v>43788.583333333336</c:v>
                </c:pt>
                <c:pt idx="7743">
                  <c:v>43788.625</c:v>
                </c:pt>
                <c:pt idx="7744">
                  <c:v>43788.666666666664</c:v>
                </c:pt>
                <c:pt idx="7745">
                  <c:v>43788.708333333336</c:v>
                </c:pt>
                <c:pt idx="7746">
                  <c:v>43788.75</c:v>
                </c:pt>
                <c:pt idx="7747">
                  <c:v>43788.791666666664</c:v>
                </c:pt>
                <c:pt idx="7748">
                  <c:v>43788.833333333336</c:v>
                </c:pt>
                <c:pt idx="7749">
                  <c:v>43788.875</c:v>
                </c:pt>
                <c:pt idx="7750">
                  <c:v>43788.916666666664</c:v>
                </c:pt>
                <c:pt idx="7751">
                  <c:v>43788.958333333336</c:v>
                </c:pt>
                <c:pt idx="7752">
                  <c:v>43789</c:v>
                </c:pt>
                <c:pt idx="7753">
                  <c:v>43789.041666666664</c:v>
                </c:pt>
                <c:pt idx="7754">
                  <c:v>43789.083333333336</c:v>
                </c:pt>
                <c:pt idx="7755">
                  <c:v>43789.125</c:v>
                </c:pt>
                <c:pt idx="7756">
                  <c:v>43789.166666666664</c:v>
                </c:pt>
                <c:pt idx="7757">
                  <c:v>43789.208333333336</c:v>
                </c:pt>
                <c:pt idx="7758">
                  <c:v>43789.25</c:v>
                </c:pt>
                <c:pt idx="7759">
                  <c:v>43789.291666666664</c:v>
                </c:pt>
                <c:pt idx="7760">
                  <c:v>43789.333333333336</c:v>
                </c:pt>
                <c:pt idx="7761">
                  <c:v>43789.375</c:v>
                </c:pt>
                <c:pt idx="7762">
                  <c:v>43789.416666666664</c:v>
                </c:pt>
                <c:pt idx="7763">
                  <c:v>43789.458333333336</c:v>
                </c:pt>
                <c:pt idx="7764">
                  <c:v>43789.5</c:v>
                </c:pt>
                <c:pt idx="7765">
                  <c:v>43789.541666666664</c:v>
                </c:pt>
                <c:pt idx="7766">
                  <c:v>43789.583333333336</c:v>
                </c:pt>
                <c:pt idx="7767">
                  <c:v>43789.625</c:v>
                </c:pt>
                <c:pt idx="7768">
                  <c:v>43789.666666666664</c:v>
                </c:pt>
                <c:pt idx="7769">
                  <c:v>43789.708333333336</c:v>
                </c:pt>
                <c:pt idx="7770">
                  <c:v>43789.75</c:v>
                </c:pt>
                <c:pt idx="7771">
                  <c:v>43789.791666666664</c:v>
                </c:pt>
                <c:pt idx="7772">
                  <c:v>43789.833333333336</c:v>
                </c:pt>
                <c:pt idx="7773">
                  <c:v>43789.875</c:v>
                </c:pt>
                <c:pt idx="7774">
                  <c:v>43789.916666666664</c:v>
                </c:pt>
                <c:pt idx="7775">
                  <c:v>43789.958333333336</c:v>
                </c:pt>
                <c:pt idx="7776">
                  <c:v>43790</c:v>
                </c:pt>
                <c:pt idx="7777">
                  <c:v>43790.041666666664</c:v>
                </c:pt>
                <c:pt idx="7778">
                  <c:v>43790.083333333336</c:v>
                </c:pt>
                <c:pt idx="7779">
                  <c:v>43790.125</c:v>
                </c:pt>
                <c:pt idx="7780">
                  <c:v>43790.166666666664</c:v>
                </c:pt>
                <c:pt idx="7781">
                  <c:v>43790.208333333336</c:v>
                </c:pt>
                <c:pt idx="7782">
                  <c:v>43790.25</c:v>
                </c:pt>
                <c:pt idx="7783">
                  <c:v>43790.291666666664</c:v>
                </c:pt>
                <c:pt idx="7784">
                  <c:v>43790.333333333336</c:v>
                </c:pt>
                <c:pt idx="7785">
                  <c:v>43790.375</c:v>
                </c:pt>
                <c:pt idx="7786">
                  <c:v>43790.416666666664</c:v>
                </c:pt>
                <c:pt idx="7787">
                  <c:v>43790.458333333336</c:v>
                </c:pt>
                <c:pt idx="7788">
                  <c:v>43790.5</c:v>
                </c:pt>
                <c:pt idx="7789">
                  <c:v>43790.541666666664</c:v>
                </c:pt>
                <c:pt idx="7790">
                  <c:v>43790.583333333336</c:v>
                </c:pt>
                <c:pt idx="7791">
                  <c:v>43790.625</c:v>
                </c:pt>
                <c:pt idx="7792">
                  <c:v>43790.666666666664</c:v>
                </c:pt>
                <c:pt idx="7793">
                  <c:v>43790.708333333336</c:v>
                </c:pt>
                <c:pt idx="7794">
                  <c:v>43790.75</c:v>
                </c:pt>
                <c:pt idx="7795">
                  <c:v>43790.791666666664</c:v>
                </c:pt>
                <c:pt idx="7796">
                  <c:v>43790.833333333336</c:v>
                </c:pt>
                <c:pt idx="7797">
                  <c:v>43790.875</c:v>
                </c:pt>
                <c:pt idx="7798">
                  <c:v>43790.916666666664</c:v>
                </c:pt>
                <c:pt idx="7799">
                  <c:v>43790.958333333336</c:v>
                </c:pt>
                <c:pt idx="7800">
                  <c:v>43791</c:v>
                </c:pt>
                <c:pt idx="7801">
                  <c:v>43791.041666666664</c:v>
                </c:pt>
                <c:pt idx="7802">
                  <c:v>43791.083333333336</c:v>
                </c:pt>
                <c:pt idx="7803">
                  <c:v>43791.125</c:v>
                </c:pt>
                <c:pt idx="7804">
                  <c:v>43791.166666666664</c:v>
                </c:pt>
                <c:pt idx="7805">
                  <c:v>43791.208333333336</c:v>
                </c:pt>
                <c:pt idx="7806">
                  <c:v>43791.25</c:v>
                </c:pt>
                <c:pt idx="7807">
                  <c:v>43791.291666666664</c:v>
                </c:pt>
                <c:pt idx="7808">
                  <c:v>43791.333333333336</c:v>
                </c:pt>
                <c:pt idx="7809">
                  <c:v>43791.375</c:v>
                </c:pt>
                <c:pt idx="7810">
                  <c:v>43791.416666666664</c:v>
                </c:pt>
                <c:pt idx="7811">
                  <c:v>43791.458333333336</c:v>
                </c:pt>
                <c:pt idx="7812">
                  <c:v>43791.5</c:v>
                </c:pt>
                <c:pt idx="7813">
                  <c:v>43791.541666666664</c:v>
                </c:pt>
                <c:pt idx="7814">
                  <c:v>43791.583333333336</c:v>
                </c:pt>
                <c:pt idx="7815">
                  <c:v>43791.625</c:v>
                </c:pt>
                <c:pt idx="7816">
                  <c:v>43791.666666666664</c:v>
                </c:pt>
                <c:pt idx="7817">
                  <c:v>43791.708333333336</c:v>
                </c:pt>
                <c:pt idx="7818">
                  <c:v>43791.75</c:v>
                </c:pt>
                <c:pt idx="7819">
                  <c:v>43791.791666666664</c:v>
                </c:pt>
                <c:pt idx="7820">
                  <c:v>43791.833333333336</c:v>
                </c:pt>
                <c:pt idx="7821">
                  <c:v>43791.875</c:v>
                </c:pt>
                <c:pt idx="7822">
                  <c:v>43791.916666666664</c:v>
                </c:pt>
                <c:pt idx="7823">
                  <c:v>43791.958333333336</c:v>
                </c:pt>
                <c:pt idx="7824">
                  <c:v>43792</c:v>
                </c:pt>
                <c:pt idx="7825">
                  <c:v>43792.041666666664</c:v>
                </c:pt>
                <c:pt idx="7826">
                  <c:v>43792.083333333336</c:v>
                </c:pt>
                <c:pt idx="7827">
                  <c:v>43792.125</c:v>
                </c:pt>
                <c:pt idx="7828">
                  <c:v>43792.166666666664</c:v>
                </c:pt>
                <c:pt idx="7829">
                  <c:v>43792.208333333336</c:v>
                </c:pt>
                <c:pt idx="7830">
                  <c:v>43792.25</c:v>
                </c:pt>
                <c:pt idx="7831">
                  <c:v>43792.291666666664</c:v>
                </c:pt>
                <c:pt idx="7832">
                  <c:v>43792.333333333336</c:v>
                </c:pt>
                <c:pt idx="7833">
                  <c:v>43792.375</c:v>
                </c:pt>
                <c:pt idx="7834">
                  <c:v>43792.416666666664</c:v>
                </c:pt>
                <c:pt idx="7835">
                  <c:v>43792.458333333336</c:v>
                </c:pt>
                <c:pt idx="7836">
                  <c:v>43792.5</c:v>
                </c:pt>
                <c:pt idx="7837">
                  <c:v>43792.541666666664</c:v>
                </c:pt>
                <c:pt idx="7838">
                  <c:v>43792.583333333336</c:v>
                </c:pt>
                <c:pt idx="7839">
                  <c:v>43792.625</c:v>
                </c:pt>
                <c:pt idx="7840">
                  <c:v>43792.666666666664</c:v>
                </c:pt>
                <c:pt idx="7841">
                  <c:v>43792.708333333336</c:v>
                </c:pt>
                <c:pt idx="7842">
                  <c:v>43792.75</c:v>
                </c:pt>
                <c:pt idx="7843">
                  <c:v>43792.791666666664</c:v>
                </c:pt>
                <c:pt idx="7844">
                  <c:v>43792.833333333336</c:v>
                </c:pt>
                <c:pt idx="7845">
                  <c:v>43792.875</c:v>
                </c:pt>
                <c:pt idx="7846">
                  <c:v>43792.916666666664</c:v>
                </c:pt>
                <c:pt idx="7847">
                  <c:v>43792.958333333336</c:v>
                </c:pt>
                <c:pt idx="7848">
                  <c:v>43793</c:v>
                </c:pt>
                <c:pt idx="7849">
                  <c:v>43793.041666666664</c:v>
                </c:pt>
                <c:pt idx="7850">
                  <c:v>43793.083333333336</c:v>
                </c:pt>
                <c:pt idx="7851">
                  <c:v>43793.125</c:v>
                </c:pt>
                <c:pt idx="7852">
                  <c:v>43793.166666666664</c:v>
                </c:pt>
                <c:pt idx="7853">
                  <c:v>43793.208333333336</c:v>
                </c:pt>
                <c:pt idx="7854">
                  <c:v>43793.25</c:v>
                </c:pt>
                <c:pt idx="7855">
                  <c:v>43793.291666666664</c:v>
                </c:pt>
                <c:pt idx="7856">
                  <c:v>43793.333333333336</c:v>
                </c:pt>
                <c:pt idx="7857">
                  <c:v>43793.375</c:v>
                </c:pt>
                <c:pt idx="7858">
                  <c:v>43793.416666666664</c:v>
                </c:pt>
                <c:pt idx="7859">
                  <c:v>43793.458333333336</c:v>
                </c:pt>
                <c:pt idx="7860">
                  <c:v>43793.5</c:v>
                </c:pt>
                <c:pt idx="7861">
                  <c:v>43793.541666666664</c:v>
                </c:pt>
                <c:pt idx="7862">
                  <c:v>43793.583333333336</c:v>
                </c:pt>
                <c:pt idx="7863">
                  <c:v>43793.625</c:v>
                </c:pt>
                <c:pt idx="7864">
                  <c:v>43793.666666666664</c:v>
                </c:pt>
                <c:pt idx="7865">
                  <c:v>43793.708333333336</c:v>
                </c:pt>
                <c:pt idx="7866">
                  <c:v>43793.75</c:v>
                </c:pt>
                <c:pt idx="7867">
                  <c:v>43793.791666666664</c:v>
                </c:pt>
                <c:pt idx="7868">
                  <c:v>43793.833333333336</c:v>
                </c:pt>
                <c:pt idx="7869">
                  <c:v>43793.875</c:v>
                </c:pt>
                <c:pt idx="7870">
                  <c:v>43793.916666666664</c:v>
                </c:pt>
                <c:pt idx="7871">
                  <c:v>43793.958333333336</c:v>
                </c:pt>
                <c:pt idx="7872">
                  <c:v>43794</c:v>
                </c:pt>
                <c:pt idx="7873">
                  <c:v>43794.041666666664</c:v>
                </c:pt>
                <c:pt idx="7874">
                  <c:v>43794.083333333336</c:v>
                </c:pt>
                <c:pt idx="7875">
                  <c:v>43794.125</c:v>
                </c:pt>
                <c:pt idx="7876">
                  <c:v>43794.166666666664</c:v>
                </c:pt>
                <c:pt idx="7877">
                  <c:v>43794.208333333336</c:v>
                </c:pt>
                <c:pt idx="7878">
                  <c:v>43794.25</c:v>
                </c:pt>
                <c:pt idx="7879">
                  <c:v>43794.291666666664</c:v>
                </c:pt>
                <c:pt idx="7880">
                  <c:v>43794.333333333336</c:v>
                </c:pt>
                <c:pt idx="7881">
                  <c:v>43794.375</c:v>
                </c:pt>
                <c:pt idx="7882">
                  <c:v>43794.416666666664</c:v>
                </c:pt>
                <c:pt idx="7883">
                  <c:v>43794.458333333336</c:v>
                </c:pt>
                <c:pt idx="7884">
                  <c:v>43794.5</c:v>
                </c:pt>
                <c:pt idx="7885">
                  <c:v>43794.541666666664</c:v>
                </c:pt>
                <c:pt idx="7886">
                  <c:v>43794.583333333336</c:v>
                </c:pt>
                <c:pt idx="7887">
                  <c:v>43794.625</c:v>
                </c:pt>
                <c:pt idx="7888">
                  <c:v>43794.666666666664</c:v>
                </c:pt>
                <c:pt idx="7889">
                  <c:v>43794.708333333336</c:v>
                </c:pt>
                <c:pt idx="7890">
                  <c:v>43794.75</c:v>
                </c:pt>
                <c:pt idx="7891">
                  <c:v>43794.791666666664</c:v>
                </c:pt>
                <c:pt idx="7892">
                  <c:v>43794.833333333336</c:v>
                </c:pt>
                <c:pt idx="7893">
                  <c:v>43794.875</c:v>
                </c:pt>
                <c:pt idx="7894">
                  <c:v>43794.916666666664</c:v>
                </c:pt>
                <c:pt idx="7895">
                  <c:v>43794.958333333336</c:v>
                </c:pt>
                <c:pt idx="7896">
                  <c:v>43795</c:v>
                </c:pt>
                <c:pt idx="7897">
                  <c:v>43795.041666666664</c:v>
                </c:pt>
                <c:pt idx="7898">
                  <c:v>43795.083333333336</c:v>
                </c:pt>
                <c:pt idx="7899">
                  <c:v>43795.125</c:v>
                </c:pt>
                <c:pt idx="7900">
                  <c:v>43795.166666666664</c:v>
                </c:pt>
                <c:pt idx="7901">
                  <c:v>43795.208333333336</c:v>
                </c:pt>
                <c:pt idx="7902">
                  <c:v>43795.25</c:v>
                </c:pt>
                <c:pt idx="7903">
                  <c:v>43795.291666666664</c:v>
                </c:pt>
                <c:pt idx="7904">
                  <c:v>43795.333333333336</c:v>
                </c:pt>
                <c:pt idx="7905">
                  <c:v>43795.375</c:v>
                </c:pt>
                <c:pt idx="7906">
                  <c:v>43795.416666666664</c:v>
                </c:pt>
                <c:pt idx="7907">
                  <c:v>43795.458333333336</c:v>
                </c:pt>
                <c:pt idx="7908">
                  <c:v>43795.5</c:v>
                </c:pt>
                <c:pt idx="7909">
                  <c:v>43795.541666666664</c:v>
                </c:pt>
                <c:pt idx="7910">
                  <c:v>43795.583333333336</c:v>
                </c:pt>
                <c:pt idx="7911">
                  <c:v>43795.625</c:v>
                </c:pt>
                <c:pt idx="7912">
                  <c:v>43795.666666666664</c:v>
                </c:pt>
                <c:pt idx="7913">
                  <c:v>43795.708333333336</c:v>
                </c:pt>
                <c:pt idx="7914">
                  <c:v>43795.75</c:v>
                </c:pt>
                <c:pt idx="7915">
                  <c:v>43795.791666666664</c:v>
                </c:pt>
                <c:pt idx="7916">
                  <c:v>43795.833333333336</c:v>
                </c:pt>
                <c:pt idx="7917">
                  <c:v>43795.875</c:v>
                </c:pt>
                <c:pt idx="7918">
                  <c:v>43795.916666666664</c:v>
                </c:pt>
                <c:pt idx="7919">
                  <c:v>43795.958333333336</c:v>
                </c:pt>
                <c:pt idx="7920">
                  <c:v>43796</c:v>
                </c:pt>
                <c:pt idx="7921">
                  <c:v>43796.041666666664</c:v>
                </c:pt>
                <c:pt idx="7922">
                  <c:v>43796.083333333336</c:v>
                </c:pt>
                <c:pt idx="7923">
                  <c:v>43796.125</c:v>
                </c:pt>
                <c:pt idx="7924">
                  <c:v>43796.166666666664</c:v>
                </c:pt>
                <c:pt idx="7925">
                  <c:v>43796.208333333336</c:v>
                </c:pt>
                <c:pt idx="7926">
                  <c:v>43796.25</c:v>
                </c:pt>
                <c:pt idx="7927">
                  <c:v>43796.291666666664</c:v>
                </c:pt>
                <c:pt idx="7928">
                  <c:v>43796.333333333336</c:v>
                </c:pt>
                <c:pt idx="7929">
                  <c:v>43796.375</c:v>
                </c:pt>
                <c:pt idx="7930">
                  <c:v>43796.416666666664</c:v>
                </c:pt>
                <c:pt idx="7931">
                  <c:v>43796.458333333336</c:v>
                </c:pt>
                <c:pt idx="7932">
                  <c:v>43796.5</c:v>
                </c:pt>
                <c:pt idx="7933">
                  <c:v>43796.541666666664</c:v>
                </c:pt>
                <c:pt idx="7934">
                  <c:v>43796.583333333336</c:v>
                </c:pt>
                <c:pt idx="7935">
                  <c:v>43796.625</c:v>
                </c:pt>
                <c:pt idx="7936">
                  <c:v>43796.666666666664</c:v>
                </c:pt>
                <c:pt idx="7937">
                  <c:v>43796.708333333336</c:v>
                </c:pt>
                <c:pt idx="7938">
                  <c:v>43796.75</c:v>
                </c:pt>
                <c:pt idx="7939">
                  <c:v>43796.791666666664</c:v>
                </c:pt>
                <c:pt idx="7940">
                  <c:v>43796.833333333336</c:v>
                </c:pt>
                <c:pt idx="7941">
                  <c:v>43796.875</c:v>
                </c:pt>
                <c:pt idx="7942">
                  <c:v>43796.916666666664</c:v>
                </c:pt>
                <c:pt idx="7943">
                  <c:v>43796.958333333336</c:v>
                </c:pt>
                <c:pt idx="7944">
                  <c:v>43797</c:v>
                </c:pt>
                <c:pt idx="7945">
                  <c:v>43797.041666666664</c:v>
                </c:pt>
                <c:pt idx="7946">
                  <c:v>43797.083333333336</c:v>
                </c:pt>
                <c:pt idx="7947">
                  <c:v>43797.125</c:v>
                </c:pt>
                <c:pt idx="7948">
                  <c:v>43797.166666666664</c:v>
                </c:pt>
                <c:pt idx="7949">
                  <c:v>43797.208333333336</c:v>
                </c:pt>
                <c:pt idx="7950">
                  <c:v>43797.25</c:v>
                </c:pt>
                <c:pt idx="7951">
                  <c:v>43797.291666666664</c:v>
                </c:pt>
                <c:pt idx="7952">
                  <c:v>43797.333333333336</c:v>
                </c:pt>
                <c:pt idx="7953">
                  <c:v>43797.375</c:v>
                </c:pt>
                <c:pt idx="7954">
                  <c:v>43797.416666666664</c:v>
                </c:pt>
                <c:pt idx="7955">
                  <c:v>43797.458333333336</c:v>
                </c:pt>
                <c:pt idx="7956">
                  <c:v>43797.5</c:v>
                </c:pt>
                <c:pt idx="7957">
                  <c:v>43797.541666666664</c:v>
                </c:pt>
                <c:pt idx="7958">
                  <c:v>43797.583333333336</c:v>
                </c:pt>
                <c:pt idx="7959">
                  <c:v>43797.625</c:v>
                </c:pt>
                <c:pt idx="7960">
                  <c:v>43797.666666666664</c:v>
                </c:pt>
                <c:pt idx="7961">
                  <c:v>43797.708333333336</c:v>
                </c:pt>
                <c:pt idx="7962">
                  <c:v>43797.75</c:v>
                </c:pt>
                <c:pt idx="7963">
                  <c:v>43797.791666666664</c:v>
                </c:pt>
                <c:pt idx="7964">
                  <c:v>43797.833333333336</c:v>
                </c:pt>
                <c:pt idx="7965">
                  <c:v>43797.875</c:v>
                </c:pt>
                <c:pt idx="7966">
                  <c:v>43797.916666666664</c:v>
                </c:pt>
                <c:pt idx="7967">
                  <c:v>43797.958333333336</c:v>
                </c:pt>
                <c:pt idx="7968">
                  <c:v>43798</c:v>
                </c:pt>
                <c:pt idx="7969">
                  <c:v>43798.041666666664</c:v>
                </c:pt>
                <c:pt idx="7970">
                  <c:v>43798.083333333336</c:v>
                </c:pt>
                <c:pt idx="7971">
                  <c:v>43798.125</c:v>
                </c:pt>
                <c:pt idx="7972">
                  <c:v>43798.166666666664</c:v>
                </c:pt>
                <c:pt idx="7973">
                  <c:v>43798.208333333336</c:v>
                </c:pt>
                <c:pt idx="7974">
                  <c:v>43798.25</c:v>
                </c:pt>
                <c:pt idx="7975">
                  <c:v>43798.291666666664</c:v>
                </c:pt>
                <c:pt idx="7976">
                  <c:v>43798.333333333336</c:v>
                </c:pt>
                <c:pt idx="7977">
                  <c:v>43798.375</c:v>
                </c:pt>
                <c:pt idx="7978">
                  <c:v>43798.416666666664</c:v>
                </c:pt>
                <c:pt idx="7979">
                  <c:v>43798.458333333336</c:v>
                </c:pt>
                <c:pt idx="7980">
                  <c:v>43798.5</c:v>
                </c:pt>
                <c:pt idx="7981">
                  <c:v>43798.541666666664</c:v>
                </c:pt>
                <c:pt idx="7982">
                  <c:v>43798.583333333336</c:v>
                </c:pt>
                <c:pt idx="7983">
                  <c:v>43798.625</c:v>
                </c:pt>
                <c:pt idx="7984">
                  <c:v>43798.666666666664</c:v>
                </c:pt>
                <c:pt idx="7985">
                  <c:v>43798.708333333336</c:v>
                </c:pt>
                <c:pt idx="7986">
                  <c:v>43798.75</c:v>
                </c:pt>
                <c:pt idx="7987">
                  <c:v>43798.791666666664</c:v>
                </c:pt>
                <c:pt idx="7988">
                  <c:v>43798.833333333336</c:v>
                </c:pt>
                <c:pt idx="7989">
                  <c:v>43798.875</c:v>
                </c:pt>
                <c:pt idx="7990">
                  <c:v>43798.916666666664</c:v>
                </c:pt>
                <c:pt idx="7991">
                  <c:v>43798.958333333336</c:v>
                </c:pt>
                <c:pt idx="7992">
                  <c:v>43799</c:v>
                </c:pt>
                <c:pt idx="7993">
                  <c:v>43799.041666666664</c:v>
                </c:pt>
                <c:pt idx="7994">
                  <c:v>43799.083333333336</c:v>
                </c:pt>
                <c:pt idx="7995">
                  <c:v>43799.125</c:v>
                </c:pt>
                <c:pt idx="7996">
                  <c:v>43799.166666666664</c:v>
                </c:pt>
                <c:pt idx="7997">
                  <c:v>43799.208333333336</c:v>
                </c:pt>
                <c:pt idx="7998">
                  <c:v>43799.25</c:v>
                </c:pt>
                <c:pt idx="7999">
                  <c:v>43799.291666666664</c:v>
                </c:pt>
                <c:pt idx="8000">
                  <c:v>43799.333333333336</c:v>
                </c:pt>
                <c:pt idx="8001">
                  <c:v>43799.375</c:v>
                </c:pt>
                <c:pt idx="8002">
                  <c:v>43799.416666666664</c:v>
                </c:pt>
                <c:pt idx="8003">
                  <c:v>43799.458333333336</c:v>
                </c:pt>
                <c:pt idx="8004">
                  <c:v>43799.5</c:v>
                </c:pt>
                <c:pt idx="8005">
                  <c:v>43799.541666666664</c:v>
                </c:pt>
                <c:pt idx="8006">
                  <c:v>43799.583333333336</c:v>
                </c:pt>
                <c:pt idx="8007">
                  <c:v>43799.625</c:v>
                </c:pt>
                <c:pt idx="8008">
                  <c:v>43799.666666666664</c:v>
                </c:pt>
                <c:pt idx="8009">
                  <c:v>43799.708333333336</c:v>
                </c:pt>
                <c:pt idx="8010">
                  <c:v>43799.75</c:v>
                </c:pt>
                <c:pt idx="8011">
                  <c:v>43799.791666666664</c:v>
                </c:pt>
                <c:pt idx="8012">
                  <c:v>43799.833333333336</c:v>
                </c:pt>
                <c:pt idx="8013">
                  <c:v>43799.875</c:v>
                </c:pt>
                <c:pt idx="8014">
                  <c:v>43799.916666666664</c:v>
                </c:pt>
                <c:pt idx="8015">
                  <c:v>43799.958333333336</c:v>
                </c:pt>
                <c:pt idx="8016">
                  <c:v>43800</c:v>
                </c:pt>
                <c:pt idx="8017">
                  <c:v>43800.041666666664</c:v>
                </c:pt>
                <c:pt idx="8018">
                  <c:v>43800.083333333336</c:v>
                </c:pt>
                <c:pt idx="8019">
                  <c:v>43800.125</c:v>
                </c:pt>
                <c:pt idx="8020">
                  <c:v>43800.166666666664</c:v>
                </c:pt>
                <c:pt idx="8021">
                  <c:v>43800.208333333336</c:v>
                </c:pt>
                <c:pt idx="8022">
                  <c:v>43800.25</c:v>
                </c:pt>
                <c:pt idx="8023">
                  <c:v>43800.291666666664</c:v>
                </c:pt>
                <c:pt idx="8024">
                  <c:v>43800.333333333336</c:v>
                </c:pt>
                <c:pt idx="8025">
                  <c:v>43800.375</c:v>
                </c:pt>
                <c:pt idx="8026">
                  <c:v>43800.416666666664</c:v>
                </c:pt>
                <c:pt idx="8027">
                  <c:v>43800.458333333336</c:v>
                </c:pt>
                <c:pt idx="8028">
                  <c:v>43800.5</c:v>
                </c:pt>
                <c:pt idx="8029">
                  <c:v>43800.541666666664</c:v>
                </c:pt>
                <c:pt idx="8030">
                  <c:v>43800.583333333336</c:v>
                </c:pt>
                <c:pt idx="8031">
                  <c:v>43800.625</c:v>
                </c:pt>
                <c:pt idx="8032">
                  <c:v>43800.666666666664</c:v>
                </c:pt>
                <c:pt idx="8033">
                  <c:v>43800.708333333336</c:v>
                </c:pt>
                <c:pt idx="8034">
                  <c:v>43800.75</c:v>
                </c:pt>
                <c:pt idx="8035">
                  <c:v>43800.791666666664</c:v>
                </c:pt>
                <c:pt idx="8036">
                  <c:v>43800.833333333336</c:v>
                </c:pt>
                <c:pt idx="8037">
                  <c:v>43800.875</c:v>
                </c:pt>
                <c:pt idx="8038">
                  <c:v>43800.916666666664</c:v>
                </c:pt>
                <c:pt idx="8039">
                  <c:v>43800.958333333336</c:v>
                </c:pt>
                <c:pt idx="8040">
                  <c:v>43801</c:v>
                </c:pt>
                <c:pt idx="8041">
                  <c:v>43801.041666666664</c:v>
                </c:pt>
                <c:pt idx="8042">
                  <c:v>43801.083333333336</c:v>
                </c:pt>
                <c:pt idx="8043">
                  <c:v>43801.125</c:v>
                </c:pt>
                <c:pt idx="8044">
                  <c:v>43801.166666666664</c:v>
                </c:pt>
                <c:pt idx="8045">
                  <c:v>43801.208333333336</c:v>
                </c:pt>
                <c:pt idx="8046">
                  <c:v>43801.25</c:v>
                </c:pt>
                <c:pt idx="8047">
                  <c:v>43801.291666666664</c:v>
                </c:pt>
                <c:pt idx="8048">
                  <c:v>43801.333333333336</c:v>
                </c:pt>
                <c:pt idx="8049">
                  <c:v>43801.375</c:v>
                </c:pt>
                <c:pt idx="8050">
                  <c:v>43801.416666666664</c:v>
                </c:pt>
                <c:pt idx="8051">
                  <c:v>43801.458333333336</c:v>
                </c:pt>
                <c:pt idx="8052">
                  <c:v>43801.5</c:v>
                </c:pt>
                <c:pt idx="8053">
                  <c:v>43801.541666666664</c:v>
                </c:pt>
                <c:pt idx="8054">
                  <c:v>43801.583333333336</c:v>
                </c:pt>
                <c:pt idx="8055">
                  <c:v>43801.625</c:v>
                </c:pt>
                <c:pt idx="8056">
                  <c:v>43801.666666666664</c:v>
                </c:pt>
                <c:pt idx="8057">
                  <c:v>43801.708333333336</c:v>
                </c:pt>
                <c:pt idx="8058">
                  <c:v>43801.75</c:v>
                </c:pt>
                <c:pt idx="8059">
                  <c:v>43801.791666666664</c:v>
                </c:pt>
                <c:pt idx="8060">
                  <c:v>43801.833333333336</c:v>
                </c:pt>
                <c:pt idx="8061">
                  <c:v>43801.875</c:v>
                </c:pt>
                <c:pt idx="8062">
                  <c:v>43801.916666666664</c:v>
                </c:pt>
                <c:pt idx="8063">
                  <c:v>43801.958333333336</c:v>
                </c:pt>
                <c:pt idx="8064">
                  <c:v>43802</c:v>
                </c:pt>
                <c:pt idx="8065">
                  <c:v>43802.041666666664</c:v>
                </c:pt>
                <c:pt idx="8066">
                  <c:v>43802.083333333336</c:v>
                </c:pt>
                <c:pt idx="8067">
                  <c:v>43802.125</c:v>
                </c:pt>
                <c:pt idx="8068">
                  <c:v>43802.166666666664</c:v>
                </c:pt>
                <c:pt idx="8069">
                  <c:v>43802.208333333336</c:v>
                </c:pt>
                <c:pt idx="8070">
                  <c:v>43802.25</c:v>
                </c:pt>
                <c:pt idx="8071">
                  <c:v>43802.291666666664</c:v>
                </c:pt>
                <c:pt idx="8072">
                  <c:v>43802.333333333336</c:v>
                </c:pt>
                <c:pt idx="8073">
                  <c:v>43802.375</c:v>
                </c:pt>
                <c:pt idx="8074">
                  <c:v>43802.416666666664</c:v>
                </c:pt>
                <c:pt idx="8075">
                  <c:v>43802.458333333336</c:v>
                </c:pt>
                <c:pt idx="8076">
                  <c:v>43802.5</c:v>
                </c:pt>
                <c:pt idx="8077">
                  <c:v>43802.541666666664</c:v>
                </c:pt>
                <c:pt idx="8078">
                  <c:v>43802.583333333336</c:v>
                </c:pt>
                <c:pt idx="8079">
                  <c:v>43802.625</c:v>
                </c:pt>
                <c:pt idx="8080">
                  <c:v>43802.666666666664</c:v>
                </c:pt>
                <c:pt idx="8081">
                  <c:v>43802.708333333336</c:v>
                </c:pt>
                <c:pt idx="8082">
                  <c:v>43802.75</c:v>
                </c:pt>
                <c:pt idx="8083">
                  <c:v>43802.791666666664</c:v>
                </c:pt>
                <c:pt idx="8084">
                  <c:v>43802.833333333336</c:v>
                </c:pt>
                <c:pt idx="8085">
                  <c:v>43802.875</c:v>
                </c:pt>
                <c:pt idx="8086">
                  <c:v>43802.916666666664</c:v>
                </c:pt>
                <c:pt idx="8087">
                  <c:v>43802.958333333336</c:v>
                </c:pt>
                <c:pt idx="8088">
                  <c:v>43803</c:v>
                </c:pt>
                <c:pt idx="8089">
                  <c:v>43803.041666666664</c:v>
                </c:pt>
                <c:pt idx="8090">
                  <c:v>43803.083333333336</c:v>
                </c:pt>
                <c:pt idx="8091">
                  <c:v>43803.125</c:v>
                </c:pt>
                <c:pt idx="8092">
                  <c:v>43803.166666666664</c:v>
                </c:pt>
                <c:pt idx="8093">
                  <c:v>43803.208333333336</c:v>
                </c:pt>
                <c:pt idx="8094">
                  <c:v>43803.25</c:v>
                </c:pt>
                <c:pt idx="8095">
                  <c:v>43803.291666666664</c:v>
                </c:pt>
                <c:pt idx="8096">
                  <c:v>43803.333333333336</c:v>
                </c:pt>
                <c:pt idx="8097">
                  <c:v>43803.375</c:v>
                </c:pt>
                <c:pt idx="8098">
                  <c:v>43803.416666666664</c:v>
                </c:pt>
                <c:pt idx="8099">
                  <c:v>43803.458333333336</c:v>
                </c:pt>
                <c:pt idx="8100">
                  <c:v>43803.5</c:v>
                </c:pt>
                <c:pt idx="8101">
                  <c:v>43803.541666666664</c:v>
                </c:pt>
                <c:pt idx="8102">
                  <c:v>43803.583333333336</c:v>
                </c:pt>
                <c:pt idx="8103">
                  <c:v>43803.625</c:v>
                </c:pt>
                <c:pt idx="8104">
                  <c:v>43803.666666666664</c:v>
                </c:pt>
                <c:pt idx="8105">
                  <c:v>43803.708333333336</c:v>
                </c:pt>
                <c:pt idx="8106">
                  <c:v>43803.75</c:v>
                </c:pt>
                <c:pt idx="8107">
                  <c:v>43803.791666666664</c:v>
                </c:pt>
                <c:pt idx="8108">
                  <c:v>43803.833333333336</c:v>
                </c:pt>
                <c:pt idx="8109">
                  <c:v>43803.875</c:v>
                </c:pt>
                <c:pt idx="8110">
                  <c:v>43803.916666666664</c:v>
                </c:pt>
                <c:pt idx="8111">
                  <c:v>43803.958333333336</c:v>
                </c:pt>
                <c:pt idx="8112">
                  <c:v>43804</c:v>
                </c:pt>
                <c:pt idx="8113">
                  <c:v>43804.041666666664</c:v>
                </c:pt>
                <c:pt idx="8114">
                  <c:v>43804.083333333336</c:v>
                </c:pt>
                <c:pt idx="8115">
                  <c:v>43804.125</c:v>
                </c:pt>
                <c:pt idx="8116">
                  <c:v>43804.166666666664</c:v>
                </c:pt>
                <c:pt idx="8117">
                  <c:v>43804.208333333336</c:v>
                </c:pt>
                <c:pt idx="8118">
                  <c:v>43804.25</c:v>
                </c:pt>
                <c:pt idx="8119">
                  <c:v>43804.291666666664</c:v>
                </c:pt>
                <c:pt idx="8120">
                  <c:v>43804.333333333336</c:v>
                </c:pt>
                <c:pt idx="8121">
                  <c:v>43804.375</c:v>
                </c:pt>
                <c:pt idx="8122">
                  <c:v>43804.416666666664</c:v>
                </c:pt>
                <c:pt idx="8123">
                  <c:v>43804.458333333336</c:v>
                </c:pt>
                <c:pt idx="8124">
                  <c:v>43804.5</c:v>
                </c:pt>
                <c:pt idx="8125">
                  <c:v>43804.541666666664</c:v>
                </c:pt>
                <c:pt idx="8126">
                  <c:v>43804.583333333336</c:v>
                </c:pt>
                <c:pt idx="8127">
                  <c:v>43804.625</c:v>
                </c:pt>
                <c:pt idx="8128">
                  <c:v>43804.666666666664</c:v>
                </c:pt>
                <c:pt idx="8129">
                  <c:v>43804.708333333336</c:v>
                </c:pt>
                <c:pt idx="8130">
                  <c:v>43804.75</c:v>
                </c:pt>
                <c:pt idx="8131">
                  <c:v>43804.791666666664</c:v>
                </c:pt>
                <c:pt idx="8132">
                  <c:v>43804.833333333336</c:v>
                </c:pt>
                <c:pt idx="8133">
                  <c:v>43804.875</c:v>
                </c:pt>
                <c:pt idx="8134">
                  <c:v>43804.916666666664</c:v>
                </c:pt>
                <c:pt idx="8135">
                  <c:v>43804.958333333336</c:v>
                </c:pt>
                <c:pt idx="8136">
                  <c:v>43805</c:v>
                </c:pt>
                <c:pt idx="8137">
                  <c:v>43805.041666666664</c:v>
                </c:pt>
                <c:pt idx="8138">
                  <c:v>43805.083333333336</c:v>
                </c:pt>
                <c:pt idx="8139">
                  <c:v>43805.125</c:v>
                </c:pt>
                <c:pt idx="8140">
                  <c:v>43805.166666666664</c:v>
                </c:pt>
                <c:pt idx="8141">
                  <c:v>43805.208333333336</c:v>
                </c:pt>
                <c:pt idx="8142">
                  <c:v>43805.25</c:v>
                </c:pt>
                <c:pt idx="8143">
                  <c:v>43805.291666666664</c:v>
                </c:pt>
                <c:pt idx="8144">
                  <c:v>43805.333333333336</c:v>
                </c:pt>
                <c:pt idx="8145">
                  <c:v>43805.375</c:v>
                </c:pt>
                <c:pt idx="8146">
                  <c:v>43805.416666666664</c:v>
                </c:pt>
                <c:pt idx="8147">
                  <c:v>43805.458333333336</c:v>
                </c:pt>
                <c:pt idx="8148">
                  <c:v>43805.5</c:v>
                </c:pt>
                <c:pt idx="8149">
                  <c:v>43805.541666666664</c:v>
                </c:pt>
                <c:pt idx="8150">
                  <c:v>43805.583333333336</c:v>
                </c:pt>
                <c:pt idx="8151">
                  <c:v>43805.625</c:v>
                </c:pt>
                <c:pt idx="8152">
                  <c:v>43805.666666666664</c:v>
                </c:pt>
                <c:pt idx="8153">
                  <c:v>43805.708333333336</c:v>
                </c:pt>
                <c:pt idx="8154">
                  <c:v>43805.75</c:v>
                </c:pt>
                <c:pt idx="8155">
                  <c:v>43805.791666666664</c:v>
                </c:pt>
                <c:pt idx="8156">
                  <c:v>43805.833333333336</c:v>
                </c:pt>
                <c:pt idx="8157">
                  <c:v>43805.875</c:v>
                </c:pt>
                <c:pt idx="8158">
                  <c:v>43805.916666666664</c:v>
                </c:pt>
                <c:pt idx="8159">
                  <c:v>43805.958333333336</c:v>
                </c:pt>
                <c:pt idx="8160">
                  <c:v>43806</c:v>
                </c:pt>
                <c:pt idx="8161">
                  <c:v>43806.041666666664</c:v>
                </c:pt>
                <c:pt idx="8162">
                  <c:v>43806.083333333336</c:v>
                </c:pt>
                <c:pt idx="8163">
                  <c:v>43806.125</c:v>
                </c:pt>
                <c:pt idx="8164">
                  <c:v>43806.166666666664</c:v>
                </c:pt>
                <c:pt idx="8165">
                  <c:v>43806.208333333336</c:v>
                </c:pt>
                <c:pt idx="8166">
                  <c:v>43806.25</c:v>
                </c:pt>
                <c:pt idx="8167">
                  <c:v>43806.291666666664</c:v>
                </c:pt>
                <c:pt idx="8168">
                  <c:v>43806.333333333336</c:v>
                </c:pt>
                <c:pt idx="8169">
                  <c:v>43806.375</c:v>
                </c:pt>
                <c:pt idx="8170">
                  <c:v>43806.416666666664</c:v>
                </c:pt>
                <c:pt idx="8171">
                  <c:v>43806.458333333336</c:v>
                </c:pt>
                <c:pt idx="8172">
                  <c:v>43806.5</c:v>
                </c:pt>
                <c:pt idx="8173">
                  <c:v>43806.541666666664</c:v>
                </c:pt>
                <c:pt idx="8174">
                  <c:v>43806.583333333336</c:v>
                </c:pt>
                <c:pt idx="8175">
                  <c:v>43806.625</c:v>
                </c:pt>
                <c:pt idx="8176">
                  <c:v>43806.666666666664</c:v>
                </c:pt>
                <c:pt idx="8177">
                  <c:v>43806.708333333336</c:v>
                </c:pt>
                <c:pt idx="8178">
                  <c:v>43806.75</c:v>
                </c:pt>
                <c:pt idx="8179">
                  <c:v>43806.791666666664</c:v>
                </c:pt>
                <c:pt idx="8180">
                  <c:v>43806.833333333336</c:v>
                </c:pt>
                <c:pt idx="8181">
                  <c:v>43806.875</c:v>
                </c:pt>
                <c:pt idx="8182">
                  <c:v>43806.916666666664</c:v>
                </c:pt>
                <c:pt idx="8183">
                  <c:v>43806.958333333336</c:v>
                </c:pt>
                <c:pt idx="8184">
                  <c:v>43807</c:v>
                </c:pt>
                <c:pt idx="8185">
                  <c:v>43807.041666666664</c:v>
                </c:pt>
                <c:pt idx="8186">
                  <c:v>43807.083333333336</c:v>
                </c:pt>
                <c:pt idx="8187">
                  <c:v>43807.125</c:v>
                </c:pt>
                <c:pt idx="8188">
                  <c:v>43807.166666666664</c:v>
                </c:pt>
                <c:pt idx="8189">
                  <c:v>43807.208333333336</c:v>
                </c:pt>
                <c:pt idx="8190">
                  <c:v>43807.25</c:v>
                </c:pt>
                <c:pt idx="8191">
                  <c:v>43807.291666666664</c:v>
                </c:pt>
                <c:pt idx="8192">
                  <c:v>43807.333333333336</c:v>
                </c:pt>
                <c:pt idx="8193">
                  <c:v>43807.375</c:v>
                </c:pt>
                <c:pt idx="8194">
                  <c:v>43807.416666666664</c:v>
                </c:pt>
                <c:pt idx="8195">
                  <c:v>43807.458333333336</c:v>
                </c:pt>
                <c:pt idx="8196">
                  <c:v>43807.5</c:v>
                </c:pt>
                <c:pt idx="8197">
                  <c:v>43807.541666666664</c:v>
                </c:pt>
                <c:pt idx="8198">
                  <c:v>43807.583333333336</c:v>
                </c:pt>
                <c:pt idx="8199">
                  <c:v>43807.625</c:v>
                </c:pt>
                <c:pt idx="8200">
                  <c:v>43807.666666666664</c:v>
                </c:pt>
                <c:pt idx="8201">
                  <c:v>43807.708333333336</c:v>
                </c:pt>
                <c:pt idx="8202">
                  <c:v>43807.75</c:v>
                </c:pt>
                <c:pt idx="8203">
                  <c:v>43807.791666666664</c:v>
                </c:pt>
                <c:pt idx="8204">
                  <c:v>43807.833333333336</c:v>
                </c:pt>
                <c:pt idx="8205">
                  <c:v>43807.875</c:v>
                </c:pt>
                <c:pt idx="8206">
                  <c:v>43807.916666666664</c:v>
                </c:pt>
                <c:pt idx="8207">
                  <c:v>43807.958333333336</c:v>
                </c:pt>
                <c:pt idx="8208">
                  <c:v>43808</c:v>
                </c:pt>
                <c:pt idx="8209">
                  <c:v>43808.041666666664</c:v>
                </c:pt>
                <c:pt idx="8210">
                  <c:v>43808.083333333336</c:v>
                </c:pt>
                <c:pt idx="8211">
                  <c:v>43808.125</c:v>
                </c:pt>
                <c:pt idx="8212">
                  <c:v>43808.166666666664</c:v>
                </c:pt>
                <c:pt idx="8213">
                  <c:v>43808.208333333336</c:v>
                </c:pt>
                <c:pt idx="8214">
                  <c:v>43808.25</c:v>
                </c:pt>
                <c:pt idx="8215">
                  <c:v>43808.291666666664</c:v>
                </c:pt>
                <c:pt idx="8216">
                  <c:v>43808.333333333336</c:v>
                </c:pt>
                <c:pt idx="8217">
                  <c:v>43808.375</c:v>
                </c:pt>
                <c:pt idx="8218">
                  <c:v>43808.416666666664</c:v>
                </c:pt>
                <c:pt idx="8219">
                  <c:v>43808.458333333336</c:v>
                </c:pt>
                <c:pt idx="8220">
                  <c:v>43808.5</c:v>
                </c:pt>
                <c:pt idx="8221">
                  <c:v>43808.541666666664</c:v>
                </c:pt>
                <c:pt idx="8222">
                  <c:v>43808.583333333336</c:v>
                </c:pt>
                <c:pt idx="8223">
                  <c:v>43808.625</c:v>
                </c:pt>
                <c:pt idx="8224">
                  <c:v>43808.666666666664</c:v>
                </c:pt>
                <c:pt idx="8225">
                  <c:v>43808.708333333336</c:v>
                </c:pt>
                <c:pt idx="8226">
                  <c:v>43808.75</c:v>
                </c:pt>
                <c:pt idx="8227">
                  <c:v>43808.791666666664</c:v>
                </c:pt>
                <c:pt idx="8228">
                  <c:v>43808.833333333336</c:v>
                </c:pt>
                <c:pt idx="8229">
                  <c:v>43808.875</c:v>
                </c:pt>
                <c:pt idx="8230">
                  <c:v>43808.916666666664</c:v>
                </c:pt>
                <c:pt idx="8231">
                  <c:v>43808.958333333336</c:v>
                </c:pt>
                <c:pt idx="8232">
                  <c:v>43809</c:v>
                </c:pt>
                <c:pt idx="8233">
                  <c:v>43809.041666666664</c:v>
                </c:pt>
                <c:pt idx="8234">
                  <c:v>43809.083333333336</c:v>
                </c:pt>
                <c:pt idx="8235">
                  <c:v>43809.125</c:v>
                </c:pt>
                <c:pt idx="8236">
                  <c:v>43809.166666666664</c:v>
                </c:pt>
                <c:pt idx="8237">
                  <c:v>43809.208333333336</c:v>
                </c:pt>
                <c:pt idx="8238">
                  <c:v>43809.25</c:v>
                </c:pt>
                <c:pt idx="8239">
                  <c:v>43809.291666666664</c:v>
                </c:pt>
                <c:pt idx="8240">
                  <c:v>43809.333333333336</c:v>
                </c:pt>
                <c:pt idx="8241">
                  <c:v>43809.375</c:v>
                </c:pt>
                <c:pt idx="8242">
                  <c:v>43809.416666666664</c:v>
                </c:pt>
                <c:pt idx="8243">
                  <c:v>43809.458333333336</c:v>
                </c:pt>
                <c:pt idx="8244">
                  <c:v>43809.5</c:v>
                </c:pt>
                <c:pt idx="8245">
                  <c:v>43809.541666666664</c:v>
                </c:pt>
                <c:pt idx="8246">
                  <c:v>43809.583333333336</c:v>
                </c:pt>
                <c:pt idx="8247">
                  <c:v>43809.625</c:v>
                </c:pt>
                <c:pt idx="8248">
                  <c:v>43809.666666666664</c:v>
                </c:pt>
                <c:pt idx="8249">
                  <c:v>43809.708333333336</c:v>
                </c:pt>
                <c:pt idx="8250">
                  <c:v>43809.75</c:v>
                </c:pt>
                <c:pt idx="8251">
                  <c:v>43809.791666666664</c:v>
                </c:pt>
                <c:pt idx="8252">
                  <c:v>43809.833333333336</c:v>
                </c:pt>
                <c:pt idx="8253">
                  <c:v>43809.875</c:v>
                </c:pt>
                <c:pt idx="8254">
                  <c:v>43809.916666666664</c:v>
                </c:pt>
                <c:pt idx="8255">
                  <c:v>43809.958333333336</c:v>
                </c:pt>
                <c:pt idx="8256">
                  <c:v>43810</c:v>
                </c:pt>
                <c:pt idx="8257">
                  <c:v>43810.041666666664</c:v>
                </c:pt>
                <c:pt idx="8258">
                  <c:v>43810.083333333336</c:v>
                </c:pt>
                <c:pt idx="8259">
                  <c:v>43810.125</c:v>
                </c:pt>
                <c:pt idx="8260">
                  <c:v>43810.166666666664</c:v>
                </c:pt>
                <c:pt idx="8261">
                  <c:v>43810.208333333336</c:v>
                </c:pt>
                <c:pt idx="8262">
                  <c:v>43810.25</c:v>
                </c:pt>
                <c:pt idx="8263">
                  <c:v>43810.291666666664</c:v>
                </c:pt>
                <c:pt idx="8264">
                  <c:v>43810.333333333336</c:v>
                </c:pt>
                <c:pt idx="8265">
                  <c:v>43810.375</c:v>
                </c:pt>
                <c:pt idx="8266">
                  <c:v>43810.416666666664</c:v>
                </c:pt>
                <c:pt idx="8267">
                  <c:v>43810.458333333336</c:v>
                </c:pt>
                <c:pt idx="8268">
                  <c:v>43810.5</c:v>
                </c:pt>
                <c:pt idx="8269">
                  <c:v>43810.541666666664</c:v>
                </c:pt>
                <c:pt idx="8270">
                  <c:v>43810.583333333336</c:v>
                </c:pt>
                <c:pt idx="8271">
                  <c:v>43810.625</c:v>
                </c:pt>
                <c:pt idx="8272">
                  <c:v>43810.666666666664</c:v>
                </c:pt>
                <c:pt idx="8273">
                  <c:v>43810.708333333336</c:v>
                </c:pt>
                <c:pt idx="8274">
                  <c:v>43810.75</c:v>
                </c:pt>
                <c:pt idx="8275">
                  <c:v>43810.791666666664</c:v>
                </c:pt>
                <c:pt idx="8276">
                  <c:v>43810.833333333336</c:v>
                </c:pt>
                <c:pt idx="8277">
                  <c:v>43810.875</c:v>
                </c:pt>
                <c:pt idx="8278">
                  <c:v>43810.916666666664</c:v>
                </c:pt>
                <c:pt idx="8279">
                  <c:v>43810.958333333336</c:v>
                </c:pt>
                <c:pt idx="8280">
                  <c:v>43811</c:v>
                </c:pt>
                <c:pt idx="8281">
                  <c:v>43811.041666666664</c:v>
                </c:pt>
                <c:pt idx="8282">
                  <c:v>43811.083333333336</c:v>
                </c:pt>
                <c:pt idx="8283">
                  <c:v>43811.125</c:v>
                </c:pt>
                <c:pt idx="8284">
                  <c:v>43811.166666666664</c:v>
                </c:pt>
                <c:pt idx="8285">
                  <c:v>43811.208333333336</c:v>
                </c:pt>
                <c:pt idx="8286">
                  <c:v>43811.25</c:v>
                </c:pt>
                <c:pt idx="8287">
                  <c:v>43811.291666666664</c:v>
                </c:pt>
                <c:pt idx="8288">
                  <c:v>43811.333333333336</c:v>
                </c:pt>
                <c:pt idx="8289">
                  <c:v>43811.375</c:v>
                </c:pt>
                <c:pt idx="8290">
                  <c:v>43811.416666666664</c:v>
                </c:pt>
                <c:pt idx="8291">
                  <c:v>43811.458333333336</c:v>
                </c:pt>
                <c:pt idx="8292">
                  <c:v>43811.5</c:v>
                </c:pt>
                <c:pt idx="8293">
                  <c:v>43811.541666666664</c:v>
                </c:pt>
                <c:pt idx="8294">
                  <c:v>43811.583333333336</c:v>
                </c:pt>
                <c:pt idx="8295">
                  <c:v>43811.625</c:v>
                </c:pt>
                <c:pt idx="8296">
                  <c:v>43811.666666666664</c:v>
                </c:pt>
                <c:pt idx="8297">
                  <c:v>43811.708333333336</c:v>
                </c:pt>
                <c:pt idx="8298">
                  <c:v>43811.75</c:v>
                </c:pt>
                <c:pt idx="8299">
                  <c:v>43811.791666666664</c:v>
                </c:pt>
                <c:pt idx="8300">
                  <c:v>43811.833333333336</c:v>
                </c:pt>
                <c:pt idx="8301">
                  <c:v>43811.875</c:v>
                </c:pt>
                <c:pt idx="8302">
                  <c:v>43811.916666666664</c:v>
                </c:pt>
                <c:pt idx="8303">
                  <c:v>43811.958333333336</c:v>
                </c:pt>
                <c:pt idx="8304">
                  <c:v>43812</c:v>
                </c:pt>
                <c:pt idx="8305">
                  <c:v>43812.041666666664</c:v>
                </c:pt>
                <c:pt idx="8306">
                  <c:v>43812.083333333336</c:v>
                </c:pt>
                <c:pt idx="8307">
                  <c:v>43812.125</c:v>
                </c:pt>
                <c:pt idx="8308">
                  <c:v>43812.166666666664</c:v>
                </c:pt>
                <c:pt idx="8309">
                  <c:v>43812.208333333336</c:v>
                </c:pt>
                <c:pt idx="8310">
                  <c:v>43812.25</c:v>
                </c:pt>
                <c:pt idx="8311">
                  <c:v>43812.291666666664</c:v>
                </c:pt>
                <c:pt idx="8312">
                  <c:v>43812.333333333336</c:v>
                </c:pt>
                <c:pt idx="8313">
                  <c:v>43812.375</c:v>
                </c:pt>
                <c:pt idx="8314">
                  <c:v>43812.416666666664</c:v>
                </c:pt>
                <c:pt idx="8315">
                  <c:v>43812.458333333336</c:v>
                </c:pt>
                <c:pt idx="8316">
                  <c:v>43812.5</c:v>
                </c:pt>
                <c:pt idx="8317">
                  <c:v>43812.541666666664</c:v>
                </c:pt>
                <c:pt idx="8318">
                  <c:v>43812.583333333336</c:v>
                </c:pt>
                <c:pt idx="8319">
                  <c:v>43812.625</c:v>
                </c:pt>
                <c:pt idx="8320">
                  <c:v>43812.666666666664</c:v>
                </c:pt>
                <c:pt idx="8321">
                  <c:v>43812.708333333336</c:v>
                </c:pt>
                <c:pt idx="8322">
                  <c:v>43812.75</c:v>
                </c:pt>
                <c:pt idx="8323">
                  <c:v>43812.791666666664</c:v>
                </c:pt>
                <c:pt idx="8324">
                  <c:v>43812.833333333336</c:v>
                </c:pt>
                <c:pt idx="8325">
                  <c:v>43812.875</c:v>
                </c:pt>
                <c:pt idx="8326">
                  <c:v>43812.916666666664</c:v>
                </c:pt>
                <c:pt idx="8327">
                  <c:v>43812.958333333336</c:v>
                </c:pt>
                <c:pt idx="8328">
                  <c:v>43813</c:v>
                </c:pt>
                <c:pt idx="8329">
                  <c:v>43813.041666666664</c:v>
                </c:pt>
                <c:pt idx="8330">
                  <c:v>43813.083333333336</c:v>
                </c:pt>
                <c:pt idx="8331">
                  <c:v>43813.125</c:v>
                </c:pt>
                <c:pt idx="8332">
                  <c:v>43813.166666666664</c:v>
                </c:pt>
                <c:pt idx="8333">
                  <c:v>43813.208333333336</c:v>
                </c:pt>
                <c:pt idx="8334">
                  <c:v>43813.25</c:v>
                </c:pt>
                <c:pt idx="8335">
                  <c:v>43813.291666666664</c:v>
                </c:pt>
                <c:pt idx="8336">
                  <c:v>43813.333333333336</c:v>
                </c:pt>
                <c:pt idx="8337">
                  <c:v>43813.375</c:v>
                </c:pt>
                <c:pt idx="8338">
                  <c:v>43813.416666666664</c:v>
                </c:pt>
                <c:pt idx="8339">
                  <c:v>43813.458333333336</c:v>
                </c:pt>
                <c:pt idx="8340">
                  <c:v>43813.5</c:v>
                </c:pt>
                <c:pt idx="8341">
                  <c:v>43813.541666666664</c:v>
                </c:pt>
                <c:pt idx="8342">
                  <c:v>43813.583333333336</c:v>
                </c:pt>
                <c:pt idx="8343">
                  <c:v>43813.625</c:v>
                </c:pt>
                <c:pt idx="8344">
                  <c:v>43813.666666666664</c:v>
                </c:pt>
                <c:pt idx="8345">
                  <c:v>43813.708333333336</c:v>
                </c:pt>
                <c:pt idx="8346">
                  <c:v>43813.75</c:v>
                </c:pt>
                <c:pt idx="8347">
                  <c:v>43813.791666666664</c:v>
                </c:pt>
                <c:pt idx="8348">
                  <c:v>43813.833333333336</c:v>
                </c:pt>
                <c:pt idx="8349">
                  <c:v>43813.875</c:v>
                </c:pt>
                <c:pt idx="8350">
                  <c:v>43813.916666666664</c:v>
                </c:pt>
                <c:pt idx="8351">
                  <c:v>43813.958333333336</c:v>
                </c:pt>
                <c:pt idx="8352">
                  <c:v>43814</c:v>
                </c:pt>
                <c:pt idx="8353">
                  <c:v>43814.041666666664</c:v>
                </c:pt>
                <c:pt idx="8354">
                  <c:v>43814.083333333336</c:v>
                </c:pt>
                <c:pt idx="8355">
                  <c:v>43814.125</c:v>
                </c:pt>
                <c:pt idx="8356">
                  <c:v>43814.166666666664</c:v>
                </c:pt>
                <c:pt idx="8357">
                  <c:v>43814.208333333336</c:v>
                </c:pt>
                <c:pt idx="8358">
                  <c:v>43814.25</c:v>
                </c:pt>
                <c:pt idx="8359">
                  <c:v>43814.291666666664</c:v>
                </c:pt>
                <c:pt idx="8360">
                  <c:v>43814.333333333336</c:v>
                </c:pt>
                <c:pt idx="8361">
                  <c:v>43814.375</c:v>
                </c:pt>
                <c:pt idx="8362">
                  <c:v>43814.416666666664</c:v>
                </c:pt>
                <c:pt idx="8363">
                  <c:v>43814.458333333336</c:v>
                </c:pt>
                <c:pt idx="8364">
                  <c:v>43814.5</c:v>
                </c:pt>
                <c:pt idx="8365">
                  <c:v>43814.541666666664</c:v>
                </c:pt>
                <c:pt idx="8366">
                  <c:v>43814.583333333336</c:v>
                </c:pt>
                <c:pt idx="8367">
                  <c:v>43814.625</c:v>
                </c:pt>
                <c:pt idx="8368">
                  <c:v>43814.666666666664</c:v>
                </c:pt>
                <c:pt idx="8369">
                  <c:v>43814.708333333336</c:v>
                </c:pt>
                <c:pt idx="8370">
                  <c:v>43814.75</c:v>
                </c:pt>
                <c:pt idx="8371">
                  <c:v>43814.791666666664</c:v>
                </c:pt>
                <c:pt idx="8372">
                  <c:v>43814.833333333336</c:v>
                </c:pt>
                <c:pt idx="8373">
                  <c:v>43814.875</c:v>
                </c:pt>
                <c:pt idx="8374">
                  <c:v>43814.916666666664</c:v>
                </c:pt>
                <c:pt idx="8375">
                  <c:v>43814.958333333336</c:v>
                </c:pt>
                <c:pt idx="8376">
                  <c:v>43815</c:v>
                </c:pt>
                <c:pt idx="8377">
                  <c:v>43815.041666666664</c:v>
                </c:pt>
                <c:pt idx="8378">
                  <c:v>43815.083333333336</c:v>
                </c:pt>
                <c:pt idx="8379">
                  <c:v>43815.125</c:v>
                </c:pt>
                <c:pt idx="8380">
                  <c:v>43815.166666666664</c:v>
                </c:pt>
                <c:pt idx="8381">
                  <c:v>43815.208333333336</c:v>
                </c:pt>
                <c:pt idx="8382">
                  <c:v>43815.25</c:v>
                </c:pt>
                <c:pt idx="8383">
                  <c:v>43815.291666666664</c:v>
                </c:pt>
                <c:pt idx="8384">
                  <c:v>43815.333333333336</c:v>
                </c:pt>
                <c:pt idx="8385">
                  <c:v>43815.375</c:v>
                </c:pt>
                <c:pt idx="8386">
                  <c:v>43815.416666666664</c:v>
                </c:pt>
                <c:pt idx="8387">
                  <c:v>43815.458333333336</c:v>
                </c:pt>
                <c:pt idx="8388">
                  <c:v>43815.5</c:v>
                </c:pt>
                <c:pt idx="8389">
                  <c:v>43815.541666666664</c:v>
                </c:pt>
                <c:pt idx="8390">
                  <c:v>43815.583333333336</c:v>
                </c:pt>
                <c:pt idx="8391">
                  <c:v>43815.625</c:v>
                </c:pt>
                <c:pt idx="8392">
                  <c:v>43815.666666666664</c:v>
                </c:pt>
                <c:pt idx="8393">
                  <c:v>43815.708333333336</c:v>
                </c:pt>
                <c:pt idx="8394">
                  <c:v>43815.75</c:v>
                </c:pt>
                <c:pt idx="8395">
                  <c:v>43815.791666666664</c:v>
                </c:pt>
                <c:pt idx="8396">
                  <c:v>43815.833333333336</c:v>
                </c:pt>
                <c:pt idx="8397">
                  <c:v>43815.875</c:v>
                </c:pt>
                <c:pt idx="8398">
                  <c:v>43815.916666666664</c:v>
                </c:pt>
                <c:pt idx="8399">
                  <c:v>43815.958333333336</c:v>
                </c:pt>
                <c:pt idx="8400">
                  <c:v>43816</c:v>
                </c:pt>
                <c:pt idx="8401">
                  <c:v>43816.041666666664</c:v>
                </c:pt>
                <c:pt idx="8402">
                  <c:v>43816.083333333336</c:v>
                </c:pt>
                <c:pt idx="8403">
                  <c:v>43816.125</c:v>
                </c:pt>
                <c:pt idx="8404">
                  <c:v>43816.166666666664</c:v>
                </c:pt>
                <c:pt idx="8405">
                  <c:v>43816.208333333336</c:v>
                </c:pt>
                <c:pt idx="8406">
                  <c:v>43816.25</c:v>
                </c:pt>
                <c:pt idx="8407">
                  <c:v>43816.291666666664</c:v>
                </c:pt>
                <c:pt idx="8408">
                  <c:v>43816.333333333336</c:v>
                </c:pt>
                <c:pt idx="8409">
                  <c:v>43816.375</c:v>
                </c:pt>
                <c:pt idx="8410">
                  <c:v>43816.416666666664</c:v>
                </c:pt>
                <c:pt idx="8411">
                  <c:v>43816.458333333336</c:v>
                </c:pt>
                <c:pt idx="8412">
                  <c:v>43816.5</c:v>
                </c:pt>
                <c:pt idx="8413">
                  <c:v>43816.541666666664</c:v>
                </c:pt>
                <c:pt idx="8414">
                  <c:v>43816.583333333336</c:v>
                </c:pt>
                <c:pt idx="8415">
                  <c:v>43816.625</c:v>
                </c:pt>
                <c:pt idx="8416">
                  <c:v>43816.666666666664</c:v>
                </c:pt>
                <c:pt idx="8417">
                  <c:v>43816.708333333336</c:v>
                </c:pt>
                <c:pt idx="8418">
                  <c:v>43816.75</c:v>
                </c:pt>
                <c:pt idx="8419">
                  <c:v>43816.791666666664</c:v>
                </c:pt>
                <c:pt idx="8420">
                  <c:v>43816.833333333336</c:v>
                </c:pt>
                <c:pt idx="8421">
                  <c:v>43816.875</c:v>
                </c:pt>
                <c:pt idx="8422">
                  <c:v>43816.916666666664</c:v>
                </c:pt>
                <c:pt idx="8423">
                  <c:v>43816.958333333336</c:v>
                </c:pt>
                <c:pt idx="8424">
                  <c:v>43817</c:v>
                </c:pt>
                <c:pt idx="8425">
                  <c:v>43817.041666666664</c:v>
                </c:pt>
                <c:pt idx="8426">
                  <c:v>43817.083333333336</c:v>
                </c:pt>
                <c:pt idx="8427">
                  <c:v>43817.125</c:v>
                </c:pt>
                <c:pt idx="8428">
                  <c:v>43817.166666666664</c:v>
                </c:pt>
                <c:pt idx="8429">
                  <c:v>43817.208333333336</c:v>
                </c:pt>
                <c:pt idx="8430">
                  <c:v>43817.25</c:v>
                </c:pt>
                <c:pt idx="8431">
                  <c:v>43817.291666666664</c:v>
                </c:pt>
                <c:pt idx="8432">
                  <c:v>43817.333333333336</c:v>
                </c:pt>
                <c:pt idx="8433">
                  <c:v>43817.375</c:v>
                </c:pt>
                <c:pt idx="8434">
                  <c:v>43817.416666666664</c:v>
                </c:pt>
                <c:pt idx="8435">
                  <c:v>43817.458333333336</c:v>
                </c:pt>
                <c:pt idx="8436">
                  <c:v>43817.5</c:v>
                </c:pt>
                <c:pt idx="8437">
                  <c:v>43817.541666666664</c:v>
                </c:pt>
                <c:pt idx="8438">
                  <c:v>43817.583333333336</c:v>
                </c:pt>
                <c:pt idx="8439">
                  <c:v>43817.625</c:v>
                </c:pt>
                <c:pt idx="8440">
                  <c:v>43817.666666666664</c:v>
                </c:pt>
                <c:pt idx="8441">
                  <c:v>43817.708333333336</c:v>
                </c:pt>
                <c:pt idx="8442">
                  <c:v>43817.75</c:v>
                </c:pt>
                <c:pt idx="8443">
                  <c:v>43817.791666666664</c:v>
                </c:pt>
                <c:pt idx="8444">
                  <c:v>43817.833333333336</c:v>
                </c:pt>
                <c:pt idx="8445">
                  <c:v>43817.875</c:v>
                </c:pt>
                <c:pt idx="8446">
                  <c:v>43817.916666666664</c:v>
                </c:pt>
                <c:pt idx="8447">
                  <c:v>43817.958333333336</c:v>
                </c:pt>
                <c:pt idx="8448">
                  <c:v>43818</c:v>
                </c:pt>
                <c:pt idx="8449">
                  <c:v>43818.041666666664</c:v>
                </c:pt>
                <c:pt idx="8450">
                  <c:v>43818.083333333336</c:v>
                </c:pt>
                <c:pt idx="8451">
                  <c:v>43818.125</c:v>
                </c:pt>
                <c:pt idx="8452">
                  <c:v>43818.166666666664</c:v>
                </c:pt>
                <c:pt idx="8453">
                  <c:v>43818.208333333336</c:v>
                </c:pt>
                <c:pt idx="8454">
                  <c:v>43818.25</c:v>
                </c:pt>
                <c:pt idx="8455">
                  <c:v>43818.291666666664</c:v>
                </c:pt>
                <c:pt idx="8456">
                  <c:v>43818.333333333336</c:v>
                </c:pt>
                <c:pt idx="8457">
                  <c:v>43818.375</c:v>
                </c:pt>
                <c:pt idx="8458">
                  <c:v>43818.416666666664</c:v>
                </c:pt>
                <c:pt idx="8459">
                  <c:v>43818.458333333336</c:v>
                </c:pt>
                <c:pt idx="8460">
                  <c:v>43818.5</c:v>
                </c:pt>
                <c:pt idx="8461">
                  <c:v>43818.541666666664</c:v>
                </c:pt>
                <c:pt idx="8462">
                  <c:v>43818.583333333336</c:v>
                </c:pt>
                <c:pt idx="8463">
                  <c:v>43818.625</c:v>
                </c:pt>
                <c:pt idx="8464">
                  <c:v>43818.666666666664</c:v>
                </c:pt>
                <c:pt idx="8465">
                  <c:v>43818.708333333336</c:v>
                </c:pt>
                <c:pt idx="8466">
                  <c:v>43818.75</c:v>
                </c:pt>
                <c:pt idx="8467">
                  <c:v>43818.791666666664</c:v>
                </c:pt>
                <c:pt idx="8468">
                  <c:v>43818.833333333336</c:v>
                </c:pt>
                <c:pt idx="8469">
                  <c:v>43818.875</c:v>
                </c:pt>
                <c:pt idx="8470">
                  <c:v>43818.916666666664</c:v>
                </c:pt>
                <c:pt idx="8471">
                  <c:v>43818.958333333336</c:v>
                </c:pt>
                <c:pt idx="8472">
                  <c:v>43819</c:v>
                </c:pt>
                <c:pt idx="8473">
                  <c:v>43819.041666666664</c:v>
                </c:pt>
                <c:pt idx="8474">
                  <c:v>43819.083333333336</c:v>
                </c:pt>
                <c:pt idx="8475">
                  <c:v>43819.125</c:v>
                </c:pt>
                <c:pt idx="8476">
                  <c:v>43819.166666666664</c:v>
                </c:pt>
                <c:pt idx="8477">
                  <c:v>43819.208333333336</c:v>
                </c:pt>
                <c:pt idx="8478">
                  <c:v>43819.25</c:v>
                </c:pt>
                <c:pt idx="8479">
                  <c:v>43819.291666666664</c:v>
                </c:pt>
                <c:pt idx="8480">
                  <c:v>43819.333333333336</c:v>
                </c:pt>
                <c:pt idx="8481">
                  <c:v>43819.375</c:v>
                </c:pt>
                <c:pt idx="8482">
                  <c:v>43819.416666666664</c:v>
                </c:pt>
                <c:pt idx="8483">
                  <c:v>43819.458333333336</c:v>
                </c:pt>
                <c:pt idx="8484">
                  <c:v>43819.5</c:v>
                </c:pt>
                <c:pt idx="8485">
                  <c:v>43819.541666666664</c:v>
                </c:pt>
                <c:pt idx="8486">
                  <c:v>43819.583333333336</c:v>
                </c:pt>
                <c:pt idx="8487">
                  <c:v>43819.625</c:v>
                </c:pt>
                <c:pt idx="8488">
                  <c:v>43819.666666666664</c:v>
                </c:pt>
                <c:pt idx="8489">
                  <c:v>43819.708333333336</c:v>
                </c:pt>
                <c:pt idx="8490">
                  <c:v>43819.75</c:v>
                </c:pt>
                <c:pt idx="8491">
                  <c:v>43819.791666666664</c:v>
                </c:pt>
                <c:pt idx="8492">
                  <c:v>43819.833333333336</c:v>
                </c:pt>
                <c:pt idx="8493">
                  <c:v>43819.875</c:v>
                </c:pt>
                <c:pt idx="8494">
                  <c:v>43819.916666666664</c:v>
                </c:pt>
                <c:pt idx="8495">
                  <c:v>43819.958333333336</c:v>
                </c:pt>
                <c:pt idx="8496">
                  <c:v>43820</c:v>
                </c:pt>
                <c:pt idx="8497">
                  <c:v>43820.041666666664</c:v>
                </c:pt>
                <c:pt idx="8498">
                  <c:v>43820.083333333336</c:v>
                </c:pt>
                <c:pt idx="8499">
                  <c:v>43820.125</c:v>
                </c:pt>
                <c:pt idx="8500">
                  <c:v>43820.166666666664</c:v>
                </c:pt>
                <c:pt idx="8501">
                  <c:v>43820.208333333336</c:v>
                </c:pt>
                <c:pt idx="8502">
                  <c:v>43820.25</c:v>
                </c:pt>
                <c:pt idx="8503">
                  <c:v>43820.291666666664</c:v>
                </c:pt>
                <c:pt idx="8504">
                  <c:v>43820.333333333336</c:v>
                </c:pt>
                <c:pt idx="8505">
                  <c:v>43820.375</c:v>
                </c:pt>
                <c:pt idx="8506">
                  <c:v>43820.416666666664</c:v>
                </c:pt>
                <c:pt idx="8507">
                  <c:v>43820.458333333336</c:v>
                </c:pt>
                <c:pt idx="8508">
                  <c:v>43820.5</c:v>
                </c:pt>
                <c:pt idx="8509">
                  <c:v>43820.541666666664</c:v>
                </c:pt>
                <c:pt idx="8510">
                  <c:v>43820.583333333336</c:v>
                </c:pt>
                <c:pt idx="8511">
                  <c:v>43820.625</c:v>
                </c:pt>
                <c:pt idx="8512">
                  <c:v>43820.666666666664</c:v>
                </c:pt>
                <c:pt idx="8513">
                  <c:v>43820.708333333336</c:v>
                </c:pt>
                <c:pt idx="8514">
                  <c:v>43820.75</c:v>
                </c:pt>
                <c:pt idx="8515">
                  <c:v>43820.791666666664</c:v>
                </c:pt>
                <c:pt idx="8516">
                  <c:v>43820.833333333336</c:v>
                </c:pt>
                <c:pt idx="8517">
                  <c:v>43820.875</c:v>
                </c:pt>
                <c:pt idx="8518">
                  <c:v>43820.916666666664</c:v>
                </c:pt>
                <c:pt idx="8519">
                  <c:v>43820.958333333336</c:v>
                </c:pt>
                <c:pt idx="8520">
                  <c:v>43821</c:v>
                </c:pt>
                <c:pt idx="8521">
                  <c:v>43821.041666666664</c:v>
                </c:pt>
                <c:pt idx="8522">
                  <c:v>43821.083333333336</c:v>
                </c:pt>
                <c:pt idx="8523">
                  <c:v>43821.125</c:v>
                </c:pt>
                <c:pt idx="8524">
                  <c:v>43821.166666666664</c:v>
                </c:pt>
                <c:pt idx="8525">
                  <c:v>43821.208333333336</c:v>
                </c:pt>
                <c:pt idx="8526">
                  <c:v>43821.25</c:v>
                </c:pt>
                <c:pt idx="8527">
                  <c:v>43821.291666666664</c:v>
                </c:pt>
                <c:pt idx="8528">
                  <c:v>43821.333333333336</c:v>
                </c:pt>
                <c:pt idx="8529">
                  <c:v>43821.375</c:v>
                </c:pt>
                <c:pt idx="8530">
                  <c:v>43821.416666666664</c:v>
                </c:pt>
                <c:pt idx="8531">
                  <c:v>43821.458333333336</c:v>
                </c:pt>
                <c:pt idx="8532">
                  <c:v>43821.5</c:v>
                </c:pt>
                <c:pt idx="8533">
                  <c:v>43821.541666666664</c:v>
                </c:pt>
                <c:pt idx="8534">
                  <c:v>43821.583333333336</c:v>
                </c:pt>
                <c:pt idx="8535">
                  <c:v>43821.625</c:v>
                </c:pt>
                <c:pt idx="8536">
                  <c:v>43821.666666666664</c:v>
                </c:pt>
                <c:pt idx="8537">
                  <c:v>43821.708333333336</c:v>
                </c:pt>
                <c:pt idx="8538">
                  <c:v>43821.75</c:v>
                </c:pt>
                <c:pt idx="8539">
                  <c:v>43821.791666666664</c:v>
                </c:pt>
                <c:pt idx="8540">
                  <c:v>43821.833333333336</c:v>
                </c:pt>
                <c:pt idx="8541">
                  <c:v>43821.875</c:v>
                </c:pt>
                <c:pt idx="8542">
                  <c:v>43821.916666666664</c:v>
                </c:pt>
                <c:pt idx="8543">
                  <c:v>43821.958333333336</c:v>
                </c:pt>
                <c:pt idx="8544">
                  <c:v>43822</c:v>
                </c:pt>
                <c:pt idx="8545">
                  <c:v>43822.041666666664</c:v>
                </c:pt>
                <c:pt idx="8546">
                  <c:v>43822.083333333336</c:v>
                </c:pt>
                <c:pt idx="8547">
                  <c:v>43822.125</c:v>
                </c:pt>
                <c:pt idx="8548">
                  <c:v>43822.166666666664</c:v>
                </c:pt>
                <c:pt idx="8549">
                  <c:v>43822.208333333336</c:v>
                </c:pt>
                <c:pt idx="8550">
                  <c:v>43822.25</c:v>
                </c:pt>
                <c:pt idx="8551">
                  <c:v>43822.291666666664</c:v>
                </c:pt>
                <c:pt idx="8552">
                  <c:v>43822.333333333336</c:v>
                </c:pt>
                <c:pt idx="8553">
                  <c:v>43822.375</c:v>
                </c:pt>
                <c:pt idx="8554">
                  <c:v>43822.416666666664</c:v>
                </c:pt>
                <c:pt idx="8555">
                  <c:v>43822.458333333336</c:v>
                </c:pt>
                <c:pt idx="8556">
                  <c:v>43822.5</c:v>
                </c:pt>
                <c:pt idx="8557">
                  <c:v>43822.541666666664</c:v>
                </c:pt>
                <c:pt idx="8558">
                  <c:v>43822.583333333336</c:v>
                </c:pt>
                <c:pt idx="8559">
                  <c:v>43822.625</c:v>
                </c:pt>
                <c:pt idx="8560">
                  <c:v>43822.666666666664</c:v>
                </c:pt>
                <c:pt idx="8561">
                  <c:v>43822.708333333336</c:v>
                </c:pt>
                <c:pt idx="8562">
                  <c:v>43822.75</c:v>
                </c:pt>
                <c:pt idx="8563">
                  <c:v>43822.791666666664</c:v>
                </c:pt>
                <c:pt idx="8564">
                  <c:v>43822.833333333336</c:v>
                </c:pt>
                <c:pt idx="8565">
                  <c:v>43822.875</c:v>
                </c:pt>
                <c:pt idx="8566">
                  <c:v>43822.916666666664</c:v>
                </c:pt>
                <c:pt idx="8567">
                  <c:v>43822.958333333336</c:v>
                </c:pt>
                <c:pt idx="8568">
                  <c:v>43823</c:v>
                </c:pt>
                <c:pt idx="8569">
                  <c:v>43823.041666666664</c:v>
                </c:pt>
                <c:pt idx="8570">
                  <c:v>43823.083333333336</c:v>
                </c:pt>
                <c:pt idx="8571">
                  <c:v>43823.125</c:v>
                </c:pt>
                <c:pt idx="8572">
                  <c:v>43823.166666666664</c:v>
                </c:pt>
                <c:pt idx="8573">
                  <c:v>43823.208333333336</c:v>
                </c:pt>
                <c:pt idx="8574">
                  <c:v>43823.25</c:v>
                </c:pt>
                <c:pt idx="8575">
                  <c:v>43823.291666666664</c:v>
                </c:pt>
                <c:pt idx="8576">
                  <c:v>43823.333333333336</c:v>
                </c:pt>
                <c:pt idx="8577">
                  <c:v>43823.375</c:v>
                </c:pt>
                <c:pt idx="8578">
                  <c:v>43823.416666666664</c:v>
                </c:pt>
                <c:pt idx="8579">
                  <c:v>43823.458333333336</c:v>
                </c:pt>
                <c:pt idx="8580">
                  <c:v>43823.5</c:v>
                </c:pt>
                <c:pt idx="8581">
                  <c:v>43823.541666666664</c:v>
                </c:pt>
                <c:pt idx="8582">
                  <c:v>43823.583333333336</c:v>
                </c:pt>
                <c:pt idx="8583">
                  <c:v>43823.625</c:v>
                </c:pt>
                <c:pt idx="8584">
                  <c:v>43823.666666666664</c:v>
                </c:pt>
                <c:pt idx="8585">
                  <c:v>43823.708333333336</c:v>
                </c:pt>
                <c:pt idx="8586">
                  <c:v>43823.75</c:v>
                </c:pt>
                <c:pt idx="8587">
                  <c:v>43823.791666666664</c:v>
                </c:pt>
                <c:pt idx="8588">
                  <c:v>43823.833333333336</c:v>
                </c:pt>
                <c:pt idx="8589">
                  <c:v>43823.875</c:v>
                </c:pt>
                <c:pt idx="8590">
                  <c:v>43823.916666666664</c:v>
                </c:pt>
                <c:pt idx="8591">
                  <c:v>43823.958333333336</c:v>
                </c:pt>
                <c:pt idx="8592">
                  <c:v>43824</c:v>
                </c:pt>
                <c:pt idx="8593">
                  <c:v>43824.041666666664</c:v>
                </c:pt>
                <c:pt idx="8594">
                  <c:v>43824.083333333336</c:v>
                </c:pt>
                <c:pt idx="8595">
                  <c:v>43824.125</c:v>
                </c:pt>
                <c:pt idx="8596">
                  <c:v>43824.166666666664</c:v>
                </c:pt>
                <c:pt idx="8597">
                  <c:v>43824.208333333336</c:v>
                </c:pt>
                <c:pt idx="8598">
                  <c:v>43824.25</c:v>
                </c:pt>
                <c:pt idx="8599">
                  <c:v>43824.291666666664</c:v>
                </c:pt>
                <c:pt idx="8600">
                  <c:v>43824.333333333336</c:v>
                </c:pt>
                <c:pt idx="8601">
                  <c:v>43824.375</c:v>
                </c:pt>
                <c:pt idx="8602">
                  <c:v>43824.416666666664</c:v>
                </c:pt>
                <c:pt idx="8603">
                  <c:v>43824.458333333336</c:v>
                </c:pt>
                <c:pt idx="8604">
                  <c:v>43824.5</c:v>
                </c:pt>
                <c:pt idx="8605">
                  <c:v>43824.541666666664</c:v>
                </c:pt>
                <c:pt idx="8606">
                  <c:v>43824.583333333336</c:v>
                </c:pt>
                <c:pt idx="8607">
                  <c:v>43824.625</c:v>
                </c:pt>
                <c:pt idx="8608">
                  <c:v>43824.666666666664</c:v>
                </c:pt>
                <c:pt idx="8609">
                  <c:v>43824.708333333336</c:v>
                </c:pt>
                <c:pt idx="8610">
                  <c:v>43824.75</c:v>
                </c:pt>
                <c:pt idx="8611">
                  <c:v>43824.791666666664</c:v>
                </c:pt>
                <c:pt idx="8612">
                  <c:v>43824.833333333336</c:v>
                </c:pt>
                <c:pt idx="8613">
                  <c:v>43824.875</c:v>
                </c:pt>
                <c:pt idx="8614">
                  <c:v>43824.916666666664</c:v>
                </c:pt>
                <c:pt idx="8615">
                  <c:v>43824.958333333336</c:v>
                </c:pt>
                <c:pt idx="8616">
                  <c:v>43825</c:v>
                </c:pt>
                <c:pt idx="8617">
                  <c:v>43825.041666666664</c:v>
                </c:pt>
                <c:pt idx="8618">
                  <c:v>43825.083333333336</c:v>
                </c:pt>
                <c:pt idx="8619">
                  <c:v>43825.125</c:v>
                </c:pt>
                <c:pt idx="8620">
                  <c:v>43825.166666666664</c:v>
                </c:pt>
                <c:pt idx="8621">
                  <c:v>43825.208333333336</c:v>
                </c:pt>
                <c:pt idx="8622">
                  <c:v>43825.25</c:v>
                </c:pt>
                <c:pt idx="8623">
                  <c:v>43825.291666666664</c:v>
                </c:pt>
                <c:pt idx="8624">
                  <c:v>43825.333333333336</c:v>
                </c:pt>
                <c:pt idx="8625">
                  <c:v>43825.375</c:v>
                </c:pt>
                <c:pt idx="8626">
                  <c:v>43825.416666666664</c:v>
                </c:pt>
                <c:pt idx="8627">
                  <c:v>43825.458333333336</c:v>
                </c:pt>
                <c:pt idx="8628">
                  <c:v>43825.5</c:v>
                </c:pt>
                <c:pt idx="8629">
                  <c:v>43825.541666666664</c:v>
                </c:pt>
                <c:pt idx="8630">
                  <c:v>43825.583333333336</c:v>
                </c:pt>
                <c:pt idx="8631">
                  <c:v>43825.625</c:v>
                </c:pt>
                <c:pt idx="8632">
                  <c:v>43825.666666666664</c:v>
                </c:pt>
                <c:pt idx="8633">
                  <c:v>43825.708333333336</c:v>
                </c:pt>
                <c:pt idx="8634">
                  <c:v>43825.75</c:v>
                </c:pt>
                <c:pt idx="8635">
                  <c:v>43825.791666666664</c:v>
                </c:pt>
                <c:pt idx="8636">
                  <c:v>43825.833333333336</c:v>
                </c:pt>
                <c:pt idx="8637">
                  <c:v>43825.875</c:v>
                </c:pt>
                <c:pt idx="8638">
                  <c:v>43825.916666666664</c:v>
                </c:pt>
                <c:pt idx="8639">
                  <c:v>43825.958333333336</c:v>
                </c:pt>
                <c:pt idx="8640">
                  <c:v>43826</c:v>
                </c:pt>
                <c:pt idx="8641">
                  <c:v>43826.041666666664</c:v>
                </c:pt>
                <c:pt idx="8642">
                  <c:v>43826.083333333336</c:v>
                </c:pt>
                <c:pt idx="8643">
                  <c:v>43826.125</c:v>
                </c:pt>
                <c:pt idx="8644">
                  <c:v>43826.166666666664</c:v>
                </c:pt>
                <c:pt idx="8645">
                  <c:v>43826.208333333336</c:v>
                </c:pt>
                <c:pt idx="8646">
                  <c:v>43826.25</c:v>
                </c:pt>
                <c:pt idx="8647">
                  <c:v>43826.291666666664</c:v>
                </c:pt>
                <c:pt idx="8648">
                  <c:v>43826.333333333336</c:v>
                </c:pt>
                <c:pt idx="8649">
                  <c:v>43826.375</c:v>
                </c:pt>
                <c:pt idx="8650">
                  <c:v>43826.416666666664</c:v>
                </c:pt>
                <c:pt idx="8651">
                  <c:v>43826.458333333336</c:v>
                </c:pt>
                <c:pt idx="8652">
                  <c:v>43826.5</c:v>
                </c:pt>
                <c:pt idx="8653">
                  <c:v>43826.541666666664</c:v>
                </c:pt>
                <c:pt idx="8654">
                  <c:v>43826.583333333336</c:v>
                </c:pt>
                <c:pt idx="8655">
                  <c:v>43826.625</c:v>
                </c:pt>
                <c:pt idx="8656">
                  <c:v>43826.666666666664</c:v>
                </c:pt>
                <c:pt idx="8657">
                  <c:v>43826.708333333336</c:v>
                </c:pt>
                <c:pt idx="8658">
                  <c:v>43826.75</c:v>
                </c:pt>
                <c:pt idx="8659">
                  <c:v>43826.791666666664</c:v>
                </c:pt>
                <c:pt idx="8660">
                  <c:v>43826.833333333336</c:v>
                </c:pt>
                <c:pt idx="8661">
                  <c:v>43826.875</c:v>
                </c:pt>
                <c:pt idx="8662">
                  <c:v>43826.916666666664</c:v>
                </c:pt>
                <c:pt idx="8663">
                  <c:v>43826.958333333336</c:v>
                </c:pt>
                <c:pt idx="8664">
                  <c:v>43827</c:v>
                </c:pt>
                <c:pt idx="8665">
                  <c:v>43827.041666666664</c:v>
                </c:pt>
                <c:pt idx="8666">
                  <c:v>43827.083333333336</c:v>
                </c:pt>
                <c:pt idx="8667">
                  <c:v>43827.125</c:v>
                </c:pt>
                <c:pt idx="8668">
                  <c:v>43827.166666666664</c:v>
                </c:pt>
                <c:pt idx="8669">
                  <c:v>43827.208333333336</c:v>
                </c:pt>
                <c:pt idx="8670">
                  <c:v>43827.25</c:v>
                </c:pt>
                <c:pt idx="8671">
                  <c:v>43827.291666666664</c:v>
                </c:pt>
                <c:pt idx="8672">
                  <c:v>43827.333333333336</c:v>
                </c:pt>
                <c:pt idx="8673">
                  <c:v>43827.375</c:v>
                </c:pt>
                <c:pt idx="8674">
                  <c:v>43827.416666666664</c:v>
                </c:pt>
                <c:pt idx="8675">
                  <c:v>43827.458333333336</c:v>
                </c:pt>
                <c:pt idx="8676">
                  <c:v>43827.5</c:v>
                </c:pt>
                <c:pt idx="8677">
                  <c:v>43827.541666666664</c:v>
                </c:pt>
                <c:pt idx="8678">
                  <c:v>43827.583333333336</c:v>
                </c:pt>
                <c:pt idx="8679">
                  <c:v>43827.625</c:v>
                </c:pt>
                <c:pt idx="8680">
                  <c:v>43827.666666666664</c:v>
                </c:pt>
                <c:pt idx="8681">
                  <c:v>43827.708333333336</c:v>
                </c:pt>
                <c:pt idx="8682">
                  <c:v>43827.75</c:v>
                </c:pt>
                <c:pt idx="8683">
                  <c:v>43827.791666666664</c:v>
                </c:pt>
                <c:pt idx="8684">
                  <c:v>43827.833333333336</c:v>
                </c:pt>
                <c:pt idx="8685">
                  <c:v>43827.875</c:v>
                </c:pt>
                <c:pt idx="8686">
                  <c:v>43827.916666666664</c:v>
                </c:pt>
                <c:pt idx="8687">
                  <c:v>43827.958333333336</c:v>
                </c:pt>
                <c:pt idx="8688">
                  <c:v>43828</c:v>
                </c:pt>
                <c:pt idx="8689">
                  <c:v>43828.041666666664</c:v>
                </c:pt>
                <c:pt idx="8690">
                  <c:v>43828.083333333336</c:v>
                </c:pt>
                <c:pt idx="8691">
                  <c:v>43828.125</c:v>
                </c:pt>
                <c:pt idx="8692">
                  <c:v>43828.166666666664</c:v>
                </c:pt>
                <c:pt idx="8693">
                  <c:v>43828.208333333336</c:v>
                </c:pt>
                <c:pt idx="8694">
                  <c:v>43828.25</c:v>
                </c:pt>
                <c:pt idx="8695">
                  <c:v>43828.291666666664</c:v>
                </c:pt>
                <c:pt idx="8696">
                  <c:v>43828.333333333336</c:v>
                </c:pt>
                <c:pt idx="8697">
                  <c:v>43828.375</c:v>
                </c:pt>
                <c:pt idx="8698">
                  <c:v>43828.416666666664</c:v>
                </c:pt>
                <c:pt idx="8699">
                  <c:v>43828.458333333336</c:v>
                </c:pt>
                <c:pt idx="8700">
                  <c:v>43828.5</c:v>
                </c:pt>
                <c:pt idx="8701">
                  <c:v>43828.541666666664</c:v>
                </c:pt>
                <c:pt idx="8702">
                  <c:v>43828.583333333336</c:v>
                </c:pt>
                <c:pt idx="8703">
                  <c:v>43828.625</c:v>
                </c:pt>
                <c:pt idx="8704">
                  <c:v>43828.666666666664</c:v>
                </c:pt>
                <c:pt idx="8705">
                  <c:v>43828.708333333336</c:v>
                </c:pt>
                <c:pt idx="8706">
                  <c:v>43828.75</c:v>
                </c:pt>
                <c:pt idx="8707">
                  <c:v>43828.791666666664</c:v>
                </c:pt>
                <c:pt idx="8708">
                  <c:v>43828.833333333336</c:v>
                </c:pt>
                <c:pt idx="8709">
                  <c:v>43828.875</c:v>
                </c:pt>
                <c:pt idx="8710">
                  <c:v>43828.916666666664</c:v>
                </c:pt>
                <c:pt idx="8711">
                  <c:v>43828.958333333336</c:v>
                </c:pt>
                <c:pt idx="8712">
                  <c:v>43829</c:v>
                </c:pt>
                <c:pt idx="8713">
                  <c:v>43829.041666666664</c:v>
                </c:pt>
                <c:pt idx="8714">
                  <c:v>43829.083333333336</c:v>
                </c:pt>
                <c:pt idx="8715">
                  <c:v>43829.125</c:v>
                </c:pt>
                <c:pt idx="8716">
                  <c:v>43829.166666666664</c:v>
                </c:pt>
                <c:pt idx="8717">
                  <c:v>43829.208333333336</c:v>
                </c:pt>
                <c:pt idx="8718">
                  <c:v>43829.25</c:v>
                </c:pt>
                <c:pt idx="8719">
                  <c:v>43829.291666666664</c:v>
                </c:pt>
                <c:pt idx="8720">
                  <c:v>43829.333333333336</c:v>
                </c:pt>
                <c:pt idx="8721">
                  <c:v>43829.375</c:v>
                </c:pt>
                <c:pt idx="8722">
                  <c:v>43829.416666666664</c:v>
                </c:pt>
                <c:pt idx="8723">
                  <c:v>43829.458333333336</c:v>
                </c:pt>
                <c:pt idx="8724">
                  <c:v>43829.5</c:v>
                </c:pt>
                <c:pt idx="8725">
                  <c:v>43829.541666666664</c:v>
                </c:pt>
                <c:pt idx="8726">
                  <c:v>43829.583333333336</c:v>
                </c:pt>
                <c:pt idx="8727">
                  <c:v>43829.625</c:v>
                </c:pt>
                <c:pt idx="8728">
                  <c:v>43829.666666666664</c:v>
                </c:pt>
                <c:pt idx="8729">
                  <c:v>43829.708333333336</c:v>
                </c:pt>
                <c:pt idx="8730">
                  <c:v>43829.75</c:v>
                </c:pt>
                <c:pt idx="8731">
                  <c:v>43829.791666666664</c:v>
                </c:pt>
                <c:pt idx="8732">
                  <c:v>43829.833333333336</c:v>
                </c:pt>
                <c:pt idx="8733">
                  <c:v>43829.875</c:v>
                </c:pt>
                <c:pt idx="8734">
                  <c:v>43829.916666666664</c:v>
                </c:pt>
                <c:pt idx="8735">
                  <c:v>43829.958333333336</c:v>
                </c:pt>
                <c:pt idx="8736">
                  <c:v>43830</c:v>
                </c:pt>
                <c:pt idx="8737">
                  <c:v>43830.041666666664</c:v>
                </c:pt>
                <c:pt idx="8738">
                  <c:v>43830.083333333336</c:v>
                </c:pt>
                <c:pt idx="8739">
                  <c:v>43830.125</c:v>
                </c:pt>
                <c:pt idx="8740">
                  <c:v>43830.166666666664</c:v>
                </c:pt>
                <c:pt idx="8741">
                  <c:v>43830.208333333336</c:v>
                </c:pt>
                <c:pt idx="8742">
                  <c:v>43830.25</c:v>
                </c:pt>
                <c:pt idx="8743">
                  <c:v>43830.291666666664</c:v>
                </c:pt>
                <c:pt idx="8744">
                  <c:v>43830.333333333336</c:v>
                </c:pt>
                <c:pt idx="8745">
                  <c:v>43830.375</c:v>
                </c:pt>
                <c:pt idx="8746">
                  <c:v>43830.416666666664</c:v>
                </c:pt>
                <c:pt idx="8747">
                  <c:v>43830.458333333336</c:v>
                </c:pt>
                <c:pt idx="8748">
                  <c:v>43830.5</c:v>
                </c:pt>
                <c:pt idx="8749">
                  <c:v>43830.541666666664</c:v>
                </c:pt>
                <c:pt idx="8750">
                  <c:v>43830.583333333336</c:v>
                </c:pt>
                <c:pt idx="8751">
                  <c:v>43830.625</c:v>
                </c:pt>
                <c:pt idx="8752">
                  <c:v>43830.666666666664</c:v>
                </c:pt>
                <c:pt idx="8753">
                  <c:v>43830.708333333336</c:v>
                </c:pt>
                <c:pt idx="8754">
                  <c:v>43830.75</c:v>
                </c:pt>
                <c:pt idx="8755">
                  <c:v>43830.791666666664</c:v>
                </c:pt>
                <c:pt idx="8756">
                  <c:v>43830.833333333336</c:v>
                </c:pt>
                <c:pt idx="8757">
                  <c:v>43830.875</c:v>
                </c:pt>
                <c:pt idx="8758">
                  <c:v>43830.916666666664</c:v>
                </c:pt>
                <c:pt idx="8759">
                  <c:v>43830.958333333336</c:v>
                </c:pt>
              </c:numCache>
            </c:numRef>
          </c:cat>
          <c:val>
            <c:numRef>
              <c:f>matlab!$B$2:$B$8761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6.6030628813691997E-2</c:v>
                </c:pt>
                <c:pt idx="11">
                  <c:v>6.6695509317305668E-2</c:v>
                </c:pt>
                <c:pt idx="12">
                  <c:v>3.6876975436746999E-2</c:v>
                </c:pt>
                <c:pt idx="13">
                  <c:v>2.5816739060496963E-2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3.2775941572878942E-2</c:v>
                </c:pt>
                <c:pt idx="22">
                  <c:v>0.25952242811780102</c:v>
                </c:pt>
                <c:pt idx="23">
                  <c:v>0.71816667054902872</c:v>
                </c:pt>
                <c:pt idx="24">
                  <c:v>1</c:v>
                </c:pt>
                <c:pt idx="25">
                  <c:v>0</c:v>
                </c:pt>
                <c:pt idx="26">
                  <c:v>0.54883665439733254</c:v>
                </c:pt>
                <c:pt idx="27">
                  <c:v>1</c:v>
                </c:pt>
                <c:pt idx="28">
                  <c:v>0</c:v>
                </c:pt>
                <c:pt idx="29">
                  <c:v>0.48297639263141745</c:v>
                </c:pt>
                <c:pt idx="30">
                  <c:v>0.97708615570273316</c:v>
                </c:pt>
                <c:pt idx="31">
                  <c:v>1</c:v>
                </c:pt>
                <c:pt idx="32">
                  <c:v>0</c:v>
                </c:pt>
                <c:pt idx="33">
                  <c:v>0.52070415185451824</c:v>
                </c:pt>
                <c:pt idx="34">
                  <c:v>1</c:v>
                </c:pt>
                <c:pt idx="35">
                  <c:v>0</c:v>
                </c:pt>
                <c:pt idx="36">
                  <c:v>0.46318862446536263</c:v>
                </c:pt>
                <c:pt idx="37">
                  <c:v>0.93191073517317058</c:v>
                </c:pt>
                <c:pt idx="38">
                  <c:v>1</c:v>
                </c:pt>
                <c:pt idx="39">
                  <c:v>0</c:v>
                </c:pt>
                <c:pt idx="40">
                  <c:v>0.37889340712132441</c:v>
                </c:pt>
                <c:pt idx="41">
                  <c:v>0.52946121253458622</c:v>
                </c:pt>
                <c:pt idx="42">
                  <c:v>0.6319611049774474</c:v>
                </c:pt>
                <c:pt idx="43">
                  <c:v>0.75733491663722763</c:v>
                </c:pt>
                <c:pt idx="44">
                  <c:v>0.88690304698230849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4.7481350206584193E-2</c:v>
                </c:pt>
                <c:pt idx="57">
                  <c:v>8.7614666095992028E-2</c:v>
                </c:pt>
                <c:pt idx="58">
                  <c:v>0.14083079244976188</c:v>
                </c:pt>
                <c:pt idx="59">
                  <c:v>0.13598400919560885</c:v>
                </c:pt>
                <c:pt idx="60">
                  <c:v>0.16353937783146094</c:v>
                </c:pt>
                <c:pt idx="61">
                  <c:v>0.18277597999159842</c:v>
                </c:pt>
                <c:pt idx="62">
                  <c:v>0.17437415337348469</c:v>
                </c:pt>
                <c:pt idx="63">
                  <c:v>5.5275712005562777E-2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2.803607698589438E-2</c:v>
                </c:pt>
                <c:pt idx="82">
                  <c:v>0</c:v>
                </c:pt>
                <c:pt idx="83">
                  <c:v>4.0308760411509742E-3</c:v>
                </c:pt>
                <c:pt idx="84">
                  <c:v>0</c:v>
                </c:pt>
                <c:pt idx="85">
                  <c:v>0</c:v>
                </c:pt>
                <c:pt idx="86">
                  <c:v>0.11170823039107246</c:v>
                </c:pt>
                <c:pt idx="87">
                  <c:v>6.8798491742398687E-2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4.00031088393101E-3</c:v>
                </c:pt>
                <c:pt idx="107">
                  <c:v>0.12367413810225304</c:v>
                </c:pt>
                <c:pt idx="108">
                  <c:v>0.46157861844354392</c:v>
                </c:pt>
                <c:pt idx="109">
                  <c:v>0.99265662360481755</c:v>
                </c:pt>
                <c:pt idx="110">
                  <c:v>1</c:v>
                </c:pt>
                <c:pt idx="111">
                  <c:v>0</c:v>
                </c:pt>
                <c:pt idx="112">
                  <c:v>0.51187100424565024</c:v>
                </c:pt>
                <c:pt idx="113">
                  <c:v>0.9543636825324151</c:v>
                </c:pt>
                <c:pt idx="114">
                  <c:v>1</c:v>
                </c:pt>
                <c:pt idx="115">
                  <c:v>0</c:v>
                </c:pt>
                <c:pt idx="116">
                  <c:v>0.45008495011225369</c:v>
                </c:pt>
                <c:pt idx="117">
                  <c:v>0.95077435732421678</c:v>
                </c:pt>
                <c:pt idx="118">
                  <c:v>1</c:v>
                </c:pt>
                <c:pt idx="119">
                  <c:v>0</c:v>
                </c:pt>
                <c:pt idx="120">
                  <c:v>0.49682812627083706</c:v>
                </c:pt>
                <c:pt idx="121">
                  <c:v>0.99432019635419255</c:v>
                </c:pt>
                <c:pt idx="122">
                  <c:v>1</c:v>
                </c:pt>
                <c:pt idx="123">
                  <c:v>0</c:v>
                </c:pt>
                <c:pt idx="124">
                  <c:v>0.38633974140642868</c:v>
                </c:pt>
                <c:pt idx="125">
                  <c:v>0.74443943936795531</c:v>
                </c:pt>
                <c:pt idx="126">
                  <c:v>1</c:v>
                </c:pt>
                <c:pt idx="127">
                  <c:v>0</c:v>
                </c:pt>
                <c:pt idx="128">
                  <c:v>0.293354040160485</c:v>
                </c:pt>
                <c:pt idx="129">
                  <c:v>0.60805299269036617</c:v>
                </c:pt>
                <c:pt idx="130">
                  <c:v>0.8308250909157211</c:v>
                </c:pt>
                <c:pt idx="131">
                  <c:v>1</c:v>
                </c:pt>
                <c:pt idx="132">
                  <c:v>0</c:v>
                </c:pt>
                <c:pt idx="133">
                  <c:v>0.21051867676143876</c:v>
                </c:pt>
                <c:pt idx="134">
                  <c:v>0.30754046669963786</c:v>
                </c:pt>
                <c:pt idx="135">
                  <c:v>0.33515934819732113</c:v>
                </c:pt>
                <c:pt idx="136">
                  <c:v>0.30825772665872347</c:v>
                </c:pt>
                <c:pt idx="137">
                  <c:v>0.14237327481745524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1.9691565253249155E-2</c:v>
                </c:pt>
                <c:pt idx="154">
                  <c:v>3.0706072382219132E-2</c:v>
                </c:pt>
                <c:pt idx="155">
                  <c:v>7.6723752697258701E-2</c:v>
                </c:pt>
                <c:pt idx="156">
                  <c:v>0.13259776751627433</c:v>
                </c:pt>
                <c:pt idx="157">
                  <c:v>2.3858487536255607E-2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3.5468295718089791E-3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4.1565569563501846E-2</c:v>
                </c:pt>
                <c:pt idx="178">
                  <c:v>8.6301321903018785E-2</c:v>
                </c:pt>
                <c:pt idx="179">
                  <c:v>0.20159202902711346</c:v>
                </c:pt>
                <c:pt idx="180">
                  <c:v>0.60815575461895444</c:v>
                </c:pt>
                <c:pt idx="181">
                  <c:v>1</c:v>
                </c:pt>
                <c:pt idx="182">
                  <c:v>0</c:v>
                </c:pt>
                <c:pt idx="183">
                  <c:v>0.49771002121650415</c:v>
                </c:pt>
                <c:pt idx="184">
                  <c:v>0.95464603197035636</c:v>
                </c:pt>
                <c:pt idx="185">
                  <c:v>1</c:v>
                </c:pt>
                <c:pt idx="186">
                  <c:v>0</c:v>
                </c:pt>
                <c:pt idx="187">
                  <c:v>0.34428169456362406</c:v>
                </c:pt>
                <c:pt idx="188">
                  <c:v>0.75043089661274254</c:v>
                </c:pt>
                <c:pt idx="189">
                  <c:v>1</c:v>
                </c:pt>
                <c:pt idx="190">
                  <c:v>0</c:v>
                </c:pt>
                <c:pt idx="191">
                  <c:v>0.5354441871714728</c:v>
                </c:pt>
                <c:pt idx="192">
                  <c:v>1</c:v>
                </c:pt>
                <c:pt idx="193">
                  <c:v>0</c:v>
                </c:pt>
                <c:pt idx="194">
                  <c:v>0.5048921385826256</c:v>
                </c:pt>
                <c:pt idx="195">
                  <c:v>1</c:v>
                </c:pt>
                <c:pt idx="196">
                  <c:v>0</c:v>
                </c:pt>
                <c:pt idx="197">
                  <c:v>0.48100742371917571</c:v>
                </c:pt>
                <c:pt idx="198">
                  <c:v>0.90729573519601592</c:v>
                </c:pt>
                <c:pt idx="199">
                  <c:v>1</c:v>
                </c:pt>
                <c:pt idx="200">
                  <c:v>0</c:v>
                </c:pt>
                <c:pt idx="201">
                  <c:v>0.46849459894636186</c:v>
                </c:pt>
                <c:pt idx="202">
                  <c:v>0.95983963761119895</c:v>
                </c:pt>
                <c:pt idx="203">
                  <c:v>1</c:v>
                </c:pt>
                <c:pt idx="204">
                  <c:v>0</c:v>
                </c:pt>
                <c:pt idx="205">
                  <c:v>0.48277758234505919</c:v>
                </c:pt>
                <c:pt idx="206">
                  <c:v>1</c:v>
                </c:pt>
                <c:pt idx="207">
                  <c:v>0</c:v>
                </c:pt>
                <c:pt idx="208">
                  <c:v>0.44105618885024223</c:v>
                </c:pt>
                <c:pt idx="209">
                  <c:v>0.87967413426654639</c:v>
                </c:pt>
                <c:pt idx="210">
                  <c:v>1</c:v>
                </c:pt>
                <c:pt idx="211">
                  <c:v>0</c:v>
                </c:pt>
                <c:pt idx="212">
                  <c:v>0.37473916758215498</c:v>
                </c:pt>
                <c:pt idx="213">
                  <c:v>0.87357921983291775</c:v>
                </c:pt>
                <c:pt idx="214">
                  <c:v>1</c:v>
                </c:pt>
                <c:pt idx="215">
                  <c:v>0</c:v>
                </c:pt>
                <c:pt idx="216">
                  <c:v>0.51928430671232428</c:v>
                </c:pt>
                <c:pt idx="217">
                  <c:v>1</c:v>
                </c:pt>
                <c:pt idx="218">
                  <c:v>0</c:v>
                </c:pt>
                <c:pt idx="219">
                  <c:v>0.49063626387537773</c:v>
                </c:pt>
                <c:pt idx="220">
                  <c:v>0.95647298437099815</c:v>
                </c:pt>
                <c:pt idx="221">
                  <c:v>1</c:v>
                </c:pt>
                <c:pt idx="222">
                  <c:v>0</c:v>
                </c:pt>
                <c:pt idx="223">
                  <c:v>9.16169362423436E-2</c:v>
                </c:pt>
                <c:pt idx="224">
                  <c:v>0.18950581915891723</c:v>
                </c:pt>
                <c:pt idx="225">
                  <c:v>0.29824685869547796</c:v>
                </c:pt>
                <c:pt idx="226">
                  <c:v>0.45085524436522018</c:v>
                </c:pt>
                <c:pt idx="227">
                  <c:v>0.58533022006991109</c:v>
                </c:pt>
                <c:pt idx="228">
                  <c:v>0.75847846458393664</c:v>
                </c:pt>
                <c:pt idx="229">
                  <c:v>0.84633680725146976</c:v>
                </c:pt>
                <c:pt idx="230">
                  <c:v>0.91273073433990026</c:v>
                </c:pt>
                <c:pt idx="231">
                  <c:v>0.92041175697596878</c:v>
                </c:pt>
                <c:pt idx="232">
                  <c:v>0.86934995229947987</c:v>
                </c:pt>
                <c:pt idx="233">
                  <c:v>0.70414485953496186</c:v>
                </c:pt>
                <c:pt idx="234">
                  <c:v>0.4154764468576842</c:v>
                </c:pt>
                <c:pt idx="235">
                  <c:v>0.12527970285823398</c:v>
                </c:pt>
                <c:pt idx="236">
                  <c:v>8.3736940621236822E-3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1.0462991554788727E-2</c:v>
                </c:pt>
                <c:pt idx="248">
                  <c:v>0.11608574963238275</c:v>
                </c:pt>
                <c:pt idx="249">
                  <c:v>0.24214365655149439</c:v>
                </c:pt>
                <c:pt idx="250">
                  <c:v>0.54246793840171537</c:v>
                </c:pt>
                <c:pt idx="251">
                  <c:v>0.85934233419075023</c:v>
                </c:pt>
                <c:pt idx="252">
                  <c:v>1</c:v>
                </c:pt>
                <c:pt idx="253">
                  <c:v>0</c:v>
                </c:pt>
                <c:pt idx="254">
                  <c:v>0.38281758821479367</c:v>
                </c:pt>
                <c:pt idx="255">
                  <c:v>0.77429241277965133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8.3345638565477491E-3</c:v>
                </c:pt>
                <c:pt idx="260">
                  <c:v>3.3561204496083574E-2</c:v>
                </c:pt>
                <c:pt idx="261">
                  <c:v>0.12265096762954227</c:v>
                </c:pt>
                <c:pt idx="262">
                  <c:v>0.15048363117347624</c:v>
                </c:pt>
                <c:pt idx="263">
                  <c:v>0.19412174236191712</c:v>
                </c:pt>
                <c:pt idx="264">
                  <c:v>0.26169917814698546</c:v>
                </c:pt>
                <c:pt idx="265">
                  <c:v>0.32372848783337599</c:v>
                </c:pt>
                <c:pt idx="266">
                  <c:v>0.38461874862630818</c:v>
                </c:pt>
                <c:pt idx="267">
                  <c:v>0.46630599899267888</c:v>
                </c:pt>
                <c:pt idx="268">
                  <c:v>0.48346322578478473</c:v>
                </c:pt>
                <c:pt idx="269">
                  <c:v>0.47566995038283116</c:v>
                </c:pt>
                <c:pt idx="270">
                  <c:v>0.34244305373509698</c:v>
                </c:pt>
                <c:pt idx="271">
                  <c:v>0.28864344289939076</c:v>
                </c:pt>
                <c:pt idx="272">
                  <c:v>0.28368244112474283</c:v>
                </c:pt>
                <c:pt idx="273">
                  <c:v>0.26655217397829833</c:v>
                </c:pt>
                <c:pt idx="274">
                  <c:v>0.38003728749512744</c:v>
                </c:pt>
                <c:pt idx="275">
                  <c:v>0.50730130088486558</c:v>
                </c:pt>
                <c:pt idx="276">
                  <c:v>0.72340480448998468</c:v>
                </c:pt>
                <c:pt idx="277">
                  <c:v>1</c:v>
                </c:pt>
                <c:pt idx="278">
                  <c:v>0</c:v>
                </c:pt>
                <c:pt idx="279">
                  <c:v>0.25547789949947741</c:v>
                </c:pt>
                <c:pt idx="280">
                  <c:v>0.46107893330966238</c:v>
                </c:pt>
                <c:pt idx="281">
                  <c:v>0.70226561998000381</c:v>
                </c:pt>
                <c:pt idx="282">
                  <c:v>0.9247924795138458</c:v>
                </c:pt>
                <c:pt idx="283">
                  <c:v>1</c:v>
                </c:pt>
                <c:pt idx="284">
                  <c:v>0</c:v>
                </c:pt>
                <c:pt idx="285">
                  <c:v>0.43663915322050156</c:v>
                </c:pt>
                <c:pt idx="286">
                  <c:v>0.90097928603118638</c:v>
                </c:pt>
                <c:pt idx="287">
                  <c:v>1</c:v>
                </c:pt>
                <c:pt idx="288">
                  <c:v>0</c:v>
                </c:pt>
                <c:pt idx="289">
                  <c:v>0.52263208520005955</c:v>
                </c:pt>
                <c:pt idx="290">
                  <c:v>1</c:v>
                </c:pt>
                <c:pt idx="291">
                  <c:v>0</c:v>
                </c:pt>
                <c:pt idx="292">
                  <c:v>0.50287658997132723</c:v>
                </c:pt>
                <c:pt idx="293">
                  <c:v>1</c:v>
                </c:pt>
                <c:pt idx="294">
                  <c:v>0</c:v>
                </c:pt>
                <c:pt idx="295">
                  <c:v>0.49130355766536737</c:v>
                </c:pt>
                <c:pt idx="296">
                  <c:v>0.97020738512890181</c:v>
                </c:pt>
                <c:pt idx="297">
                  <c:v>1</c:v>
                </c:pt>
                <c:pt idx="298">
                  <c:v>0</c:v>
                </c:pt>
                <c:pt idx="299">
                  <c:v>0.5057297018857646</c:v>
                </c:pt>
                <c:pt idx="300">
                  <c:v>1</c:v>
                </c:pt>
                <c:pt idx="301">
                  <c:v>0</c:v>
                </c:pt>
                <c:pt idx="302">
                  <c:v>0.5151300497002036</c:v>
                </c:pt>
                <c:pt idx="303">
                  <c:v>1</c:v>
                </c:pt>
                <c:pt idx="304">
                  <c:v>0</c:v>
                </c:pt>
                <c:pt idx="305">
                  <c:v>0.39749813763099545</c:v>
                </c:pt>
                <c:pt idx="306">
                  <c:v>0.77159057886682658</c:v>
                </c:pt>
                <c:pt idx="307">
                  <c:v>1</c:v>
                </c:pt>
                <c:pt idx="308">
                  <c:v>0</c:v>
                </c:pt>
                <c:pt idx="309">
                  <c:v>0.4586503113341846</c:v>
                </c:pt>
                <c:pt idx="310">
                  <c:v>0.96365299624626433</c:v>
                </c:pt>
                <c:pt idx="311">
                  <c:v>1</c:v>
                </c:pt>
                <c:pt idx="312">
                  <c:v>0</c:v>
                </c:pt>
                <c:pt idx="313">
                  <c:v>0.51526023811981958</c:v>
                </c:pt>
                <c:pt idx="314">
                  <c:v>1</c:v>
                </c:pt>
                <c:pt idx="315">
                  <c:v>0</c:v>
                </c:pt>
                <c:pt idx="316">
                  <c:v>0.47176396176612595</c:v>
                </c:pt>
                <c:pt idx="317">
                  <c:v>0.95693116829059255</c:v>
                </c:pt>
                <c:pt idx="318">
                  <c:v>1</c:v>
                </c:pt>
                <c:pt idx="319">
                  <c:v>0</c:v>
                </c:pt>
                <c:pt idx="320">
                  <c:v>0.55405238442691518</c:v>
                </c:pt>
                <c:pt idx="321">
                  <c:v>1</c:v>
                </c:pt>
                <c:pt idx="322">
                  <c:v>0</c:v>
                </c:pt>
                <c:pt idx="323">
                  <c:v>0.52252021639008173</c:v>
                </c:pt>
                <c:pt idx="324">
                  <c:v>1</c:v>
                </c:pt>
                <c:pt idx="325">
                  <c:v>0</c:v>
                </c:pt>
                <c:pt idx="326">
                  <c:v>0.49630110926728255</c:v>
                </c:pt>
                <c:pt idx="327">
                  <c:v>1</c:v>
                </c:pt>
                <c:pt idx="328">
                  <c:v>0</c:v>
                </c:pt>
                <c:pt idx="329">
                  <c:v>0.42007071495717163</c:v>
                </c:pt>
                <c:pt idx="330">
                  <c:v>0.77064549084250711</c:v>
                </c:pt>
                <c:pt idx="331">
                  <c:v>1</c:v>
                </c:pt>
                <c:pt idx="332">
                  <c:v>0</c:v>
                </c:pt>
                <c:pt idx="333">
                  <c:v>0.4041203270552447</c:v>
                </c:pt>
                <c:pt idx="334">
                  <c:v>0.85796021209751472</c:v>
                </c:pt>
                <c:pt idx="335">
                  <c:v>1</c:v>
                </c:pt>
                <c:pt idx="336">
                  <c:v>0</c:v>
                </c:pt>
                <c:pt idx="337">
                  <c:v>0.48922643911152724</c:v>
                </c:pt>
                <c:pt idx="338">
                  <c:v>0.99888356545175072</c:v>
                </c:pt>
                <c:pt idx="339">
                  <c:v>1</c:v>
                </c:pt>
                <c:pt idx="340">
                  <c:v>0</c:v>
                </c:pt>
                <c:pt idx="341">
                  <c:v>0.28974271101975518</c:v>
                </c:pt>
                <c:pt idx="342">
                  <c:v>0.42091604811740874</c:v>
                </c:pt>
                <c:pt idx="343">
                  <c:v>0.51391090526862171</c:v>
                </c:pt>
                <c:pt idx="344">
                  <c:v>0.52932510799100863</c:v>
                </c:pt>
                <c:pt idx="345">
                  <c:v>0.57042834874520432</c:v>
                </c:pt>
                <c:pt idx="346">
                  <c:v>0.56637879697931071</c:v>
                </c:pt>
                <c:pt idx="347">
                  <c:v>0.62230726734737285</c:v>
                </c:pt>
                <c:pt idx="348">
                  <c:v>0.62989614024710761</c:v>
                </c:pt>
                <c:pt idx="349">
                  <c:v>0.67503658764026298</c:v>
                </c:pt>
                <c:pt idx="350">
                  <c:v>0.67526143670739247</c:v>
                </c:pt>
                <c:pt idx="351">
                  <c:v>0.55458008957737026</c:v>
                </c:pt>
                <c:pt idx="352">
                  <c:v>0.32908776595673594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1.1217544220150659E-2</c:v>
                </c:pt>
                <c:pt idx="361">
                  <c:v>3.2679092895665597E-2</c:v>
                </c:pt>
                <c:pt idx="362">
                  <c:v>9.161524100601065E-2</c:v>
                </c:pt>
                <c:pt idx="363">
                  <c:v>0.17141569904267392</c:v>
                </c:pt>
                <c:pt idx="364">
                  <c:v>0.18965462261796609</c:v>
                </c:pt>
                <c:pt idx="365">
                  <c:v>0.2365393325284649</c:v>
                </c:pt>
                <c:pt idx="366">
                  <c:v>0.34869783366101598</c:v>
                </c:pt>
                <c:pt idx="367">
                  <c:v>0.35941640770144934</c:v>
                </c:pt>
                <c:pt idx="368">
                  <c:v>0.39364738724693937</c:v>
                </c:pt>
                <c:pt idx="369">
                  <c:v>0.39981377561018072</c:v>
                </c:pt>
                <c:pt idx="370">
                  <c:v>0.32412051225886146</c:v>
                </c:pt>
                <c:pt idx="371">
                  <c:v>0.32938280123825325</c:v>
                </c:pt>
                <c:pt idx="372">
                  <c:v>0.22699611589564114</c:v>
                </c:pt>
                <c:pt idx="373">
                  <c:v>0.1960202817395974</c:v>
                </c:pt>
                <c:pt idx="374">
                  <c:v>6.2655623253583231E-2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3.8679846031224527E-2</c:v>
                </c:pt>
                <c:pt idx="397">
                  <c:v>4.4928842551747665E-2</c:v>
                </c:pt>
                <c:pt idx="398">
                  <c:v>4.2504913062406918E-2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1.302660343806993E-2</c:v>
                </c:pt>
                <c:pt idx="418">
                  <c:v>0</c:v>
                </c:pt>
                <c:pt idx="419">
                  <c:v>0.25276390633362744</c:v>
                </c:pt>
                <c:pt idx="420">
                  <c:v>0.51294657237034547</c:v>
                </c:pt>
                <c:pt idx="421">
                  <c:v>0.94933803365489666</c:v>
                </c:pt>
                <c:pt idx="422">
                  <c:v>1</c:v>
                </c:pt>
                <c:pt idx="423">
                  <c:v>0</c:v>
                </c:pt>
                <c:pt idx="424">
                  <c:v>0.26023509728972555</c:v>
                </c:pt>
                <c:pt idx="425">
                  <c:v>0.35707491128884794</c:v>
                </c:pt>
                <c:pt idx="426">
                  <c:v>0.42919450644130258</c:v>
                </c:pt>
                <c:pt idx="427">
                  <c:v>0.34931635603070466</c:v>
                </c:pt>
                <c:pt idx="428">
                  <c:v>0.18942919680764617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5.2807137013495082E-3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7.1920980495451025E-3</c:v>
                </c:pt>
                <c:pt idx="471">
                  <c:v>1.668613510514335E-5</c:v>
                </c:pt>
                <c:pt idx="472">
                  <c:v>3.6957448698970987E-3</c:v>
                </c:pt>
                <c:pt idx="473">
                  <c:v>0</c:v>
                </c:pt>
                <c:pt idx="474">
                  <c:v>0</c:v>
                </c:pt>
                <c:pt idx="475">
                  <c:v>6.7577149454132637E-2</c:v>
                </c:pt>
                <c:pt idx="476">
                  <c:v>0.25070314815195477</c:v>
                </c:pt>
                <c:pt idx="477">
                  <c:v>0.52618637264661472</c:v>
                </c:pt>
                <c:pt idx="478">
                  <c:v>0.8989254629989416</c:v>
                </c:pt>
                <c:pt idx="479">
                  <c:v>1</c:v>
                </c:pt>
                <c:pt idx="480">
                  <c:v>0</c:v>
                </c:pt>
                <c:pt idx="481">
                  <c:v>0.35255997422597668</c:v>
                </c:pt>
                <c:pt idx="482">
                  <c:v>0.6127847832452491</c:v>
                </c:pt>
                <c:pt idx="483">
                  <c:v>0.78480644033269709</c:v>
                </c:pt>
                <c:pt idx="484">
                  <c:v>0.78974458682639148</c:v>
                </c:pt>
                <c:pt idx="485">
                  <c:v>0.70574537054553088</c:v>
                </c:pt>
                <c:pt idx="486">
                  <c:v>0.57370884353192575</c:v>
                </c:pt>
                <c:pt idx="487">
                  <c:v>0.41455704242916497</c:v>
                </c:pt>
                <c:pt idx="488">
                  <c:v>0.37458747574149076</c:v>
                </c:pt>
                <c:pt idx="489">
                  <c:v>0.2582232406367882</c:v>
                </c:pt>
                <c:pt idx="490">
                  <c:v>6.4884489907621162E-2</c:v>
                </c:pt>
                <c:pt idx="491">
                  <c:v>0</c:v>
                </c:pt>
                <c:pt idx="492">
                  <c:v>9.535669586697007E-3</c:v>
                </c:pt>
                <c:pt idx="493">
                  <c:v>0.46914353453670943</c:v>
                </c:pt>
                <c:pt idx="494">
                  <c:v>0.91839711773988952</c:v>
                </c:pt>
                <c:pt idx="495">
                  <c:v>1</c:v>
                </c:pt>
                <c:pt idx="496">
                  <c:v>0</c:v>
                </c:pt>
                <c:pt idx="497">
                  <c:v>0.44695789345118597</c:v>
                </c:pt>
                <c:pt idx="498">
                  <c:v>0.79288238399563382</c:v>
                </c:pt>
                <c:pt idx="499">
                  <c:v>1</c:v>
                </c:pt>
                <c:pt idx="500">
                  <c:v>0</c:v>
                </c:pt>
                <c:pt idx="501">
                  <c:v>0.45801078597321304</c:v>
                </c:pt>
                <c:pt idx="502">
                  <c:v>0.94050041105338456</c:v>
                </c:pt>
                <c:pt idx="503">
                  <c:v>1</c:v>
                </c:pt>
                <c:pt idx="504">
                  <c:v>0</c:v>
                </c:pt>
                <c:pt idx="505">
                  <c:v>0.49801643675021523</c:v>
                </c:pt>
                <c:pt idx="506">
                  <c:v>0.95722372375552067</c:v>
                </c:pt>
                <c:pt idx="507">
                  <c:v>1</c:v>
                </c:pt>
                <c:pt idx="508">
                  <c:v>0</c:v>
                </c:pt>
                <c:pt idx="509">
                  <c:v>0.41437991449548367</c:v>
                </c:pt>
                <c:pt idx="510">
                  <c:v>0.780997751925672</c:v>
                </c:pt>
                <c:pt idx="511">
                  <c:v>0.95480418675929823</c:v>
                </c:pt>
                <c:pt idx="512">
                  <c:v>1</c:v>
                </c:pt>
                <c:pt idx="513">
                  <c:v>0</c:v>
                </c:pt>
                <c:pt idx="514">
                  <c:v>0.54911188195159311</c:v>
                </c:pt>
                <c:pt idx="515">
                  <c:v>1</c:v>
                </c:pt>
                <c:pt idx="516">
                  <c:v>0</c:v>
                </c:pt>
                <c:pt idx="517">
                  <c:v>0.69496772560615372</c:v>
                </c:pt>
                <c:pt idx="518">
                  <c:v>1</c:v>
                </c:pt>
                <c:pt idx="519">
                  <c:v>0</c:v>
                </c:pt>
                <c:pt idx="520">
                  <c:v>0.49383992446076252</c:v>
                </c:pt>
                <c:pt idx="521">
                  <c:v>0.7831794036394657</c:v>
                </c:pt>
                <c:pt idx="522">
                  <c:v>0.65733283807435328</c:v>
                </c:pt>
                <c:pt idx="523">
                  <c:v>0.69339878014315481</c:v>
                </c:pt>
                <c:pt idx="524">
                  <c:v>0.72011227758091634</c:v>
                </c:pt>
                <c:pt idx="525">
                  <c:v>0.81287605142938024</c:v>
                </c:pt>
                <c:pt idx="526">
                  <c:v>0.91001508300491041</c:v>
                </c:pt>
                <c:pt idx="527">
                  <c:v>1</c:v>
                </c:pt>
                <c:pt idx="528">
                  <c:v>0</c:v>
                </c:pt>
                <c:pt idx="529">
                  <c:v>4.2962133260939839E-2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8.6783639957925249E-2</c:v>
                </c:pt>
                <c:pt idx="541">
                  <c:v>0.14883442975948305</c:v>
                </c:pt>
                <c:pt idx="542">
                  <c:v>0.11891872679025858</c:v>
                </c:pt>
                <c:pt idx="543">
                  <c:v>0.10081614823537779</c:v>
                </c:pt>
                <c:pt idx="544">
                  <c:v>2.1699644383618905E-2</c:v>
                </c:pt>
                <c:pt idx="545">
                  <c:v>0</c:v>
                </c:pt>
                <c:pt idx="546">
                  <c:v>0</c:v>
                </c:pt>
                <c:pt idx="547">
                  <c:v>0.15473159906216707</c:v>
                </c:pt>
                <c:pt idx="548">
                  <c:v>0.54309965782568603</c:v>
                </c:pt>
                <c:pt idx="549">
                  <c:v>1</c:v>
                </c:pt>
                <c:pt idx="550">
                  <c:v>0</c:v>
                </c:pt>
                <c:pt idx="551">
                  <c:v>0.48277790870738807</c:v>
                </c:pt>
                <c:pt idx="552">
                  <c:v>0.99724193452255294</c:v>
                </c:pt>
                <c:pt idx="553">
                  <c:v>1</c:v>
                </c:pt>
                <c:pt idx="554">
                  <c:v>0</c:v>
                </c:pt>
                <c:pt idx="555">
                  <c:v>0.52455010729233387</c:v>
                </c:pt>
                <c:pt idx="556">
                  <c:v>1</c:v>
                </c:pt>
                <c:pt idx="557">
                  <c:v>0</c:v>
                </c:pt>
                <c:pt idx="558">
                  <c:v>0.46123129951238578</c:v>
                </c:pt>
                <c:pt idx="559">
                  <c:v>0.96236218414532293</c:v>
                </c:pt>
                <c:pt idx="560">
                  <c:v>1</c:v>
                </c:pt>
                <c:pt idx="561">
                  <c:v>0</c:v>
                </c:pt>
                <c:pt idx="562">
                  <c:v>0.48418303901835846</c:v>
                </c:pt>
                <c:pt idx="563">
                  <c:v>1</c:v>
                </c:pt>
                <c:pt idx="564">
                  <c:v>0</c:v>
                </c:pt>
                <c:pt idx="565">
                  <c:v>0.51044171483493161</c:v>
                </c:pt>
                <c:pt idx="566">
                  <c:v>1</c:v>
                </c:pt>
                <c:pt idx="567">
                  <c:v>0</c:v>
                </c:pt>
                <c:pt idx="568">
                  <c:v>0.51136478634407967</c:v>
                </c:pt>
                <c:pt idx="569">
                  <c:v>0.91854068843915315</c:v>
                </c:pt>
                <c:pt idx="570">
                  <c:v>1</c:v>
                </c:pt>
                <c:pt idx="571">
                  <c:v>0</c:v>
                </c:pt>
                <c:pt idx="572">
                  <c:v>0.43991511400616179</c:v>
                </c:pt>
                <c:pt idx="573">
                  <c:v>0.90234208979403319</c:v>
                </c:pt>
                <c:pt idx="574">
                  <c:v>1</c:v>
                </c:pt>
                <c:pt idx="575">
                  <c:v>0</c:v>
                </c:pt>
                <c:pt idx="576">
                  <c:v>0.52393774136869664</c:v>
                </c:pt>
                <c:pt idx="577">
                  <c:v>1</c:v>
                </c:pt>
                <c:pt idx="578">
                  <c:v>0</c:v>
                </c:pt>
                <c:pt idx="579">
                  <c:v>0.49783998357094877</c:v>
                </c:pt>
                <c:pt idx="580">
                  <c:v>1</c:v>
                </c:pt>
                <c:pt idx="581">
                  <c:v>0</c:v>
                </c:pt>
                <c:pt idx="582">
                  <c:v>0.46868265001882115</c:v>
                </c:pt>
                <c:pt idx="583">
                  <c:v>0.95484150881253116</c:v>
                </c:pt>
                <c:pt idx="584">
                  <c:v>1</c:v>
                </c:pt>
                <c:pt idx="585">
                  <c:v>0</c:v>
                </c:pt>
                <c:pt idx="586">
                  <c:v>0.5866198050797391</c:v>
                </c:pt>
                <c:pt idx="587">
                  <c:v>1</c:v>
                </c:pt>
                <c:pt idx="588">
                  <c:v>0</c:v>
                </c:pt>
                <c:pt idx="589">
                  <c:v>0.70095562746852869</c:v>
                </c:pt>
                <c:pt idx="590">
                  <c:v>1</c:v>
                </c:pt>
                <c:pt idx="591">
                  <c:v>0</c:v>
                </c:pt>
                <c:pt idx="592">
                  <c:v>0.53183597010394235</c:v>
                </c:pt>
                <c:pt idx="593">
                  <c:v>1</c:v>
                </c:pt>
                <c:pt idx="594">
                  <c:v>0</c:v>
                </c:pt>
                <c:pt idx="595">
                  <c:v>0.3772637010003973</c:v>
                </c:pt>
                <c:pt idx="596">
                  <c:v>0.82506382020112468</c:v>
                </c:pt>
                <c:pt idx="597">
                  <c:v>1</c:v>
                </c:pt>
                <c:pt idx="598">
                  <c:v>0</c:v>
                </c:pt>
                <c:pt idx="599">
                  <c:v>0.49626677905998906</c:v>
                </c:pt>
                <c:pt idx="600">
                  <c:v>0.99113917190740919</c:v>
                </c:pt>
                <c:pt idx="601">
                  <c:v>1</c:v>
                </c:pt>
                <c:pt idx="602">
                  <c:v>0</c:v>
                </c:pt>
                <c:pt idx="603">
                  <c:v>0.49637981921576735</c:v>
                </c:pt>
                <c:pt idx="604">
                  <c:v>0.99001838425199185</c:v>
                </c:pt>
                <c:pt idx="605">
                  <c:v>1</c:v>
                </c:pt>
                <c:pt idx="606">
                  <c:v>0</c:v>
                </c:pt>
                <c:pt idx="607">
                  <c:v>0.45968991174151247</c:v>
                </c:pt>
                <c:pt idx="608">
                  <c:v>0.81513162888082302</c:v>
                </c:pt>
                <c:pt idx="609">
                  <c:v>1</c:v>
                </c:pt>
                <c:pt idx="610">
                  <c:v>0</c:v>
                </c:pt>
                <c:pt idx="611">
                  <c:v>0.65082648815437516</c:v>
                </c:pt>
                <c:pt idx="612">
                  <c:v>1</c:v>
                </c:pt>
                <c:pt idx="613">
                  <c:v>0</c:v>
                </c:pt>
                <c:pt idx="614">
                  <c:v>0.51611555085777361</c:v>
                </c:pt>
                <c:pt idx="615">
                  <c:v>1</c:v>
                </c:pt>
                <c:pt idx="616">
                  <c:v>0</c:v>
                </c:pt>
                <c:pt idx="617">
                  <c:v>0.39988887454810024</c:v>
                </c:pt>
                <c:pt idx="618">
                  <c:v>0.8364377956699931</c:v>
                </c:pt>
                <c:pt idx="619">
                  <c:v>1</c:v>
                </c:pt>
                <c:pt idx="620">
                  <c:v>0</c:v>
                </c:pt>
                <c:pt idx="621">
                  <c:v>0.46245854045063872</c:v>
                </c:pt>
                <c:pt idx="622">
                  <c:v>0.90750011825343113</c:v>
                </c:pt>
                <c:pt idx="623">
                  <c:v>1</c:v>
                </c:pt>
                <c:pt idx="624">
                  <c:v>0</c:v>
                </c:pt>
                <c:pt idx="625">
                  <c:v>0.47570168204531432</c:v>
                </c:pt>
                <c:pt idx="626">
                  <c:v>0.90727333693299106</c:v>
                </c:pt>
                <c:pt idx="627">
                  <c:v>1</c:v>
                </c:pt>
                <c:pt idx="628">
                  <c:v>0</c:v>
                </c:pt>
                <c:pt idx="629">
                  <c:v>0.23328148972744681</c:v>
                </c:pt>
                <c:pt idx="630">
                  <c:v>0.45376583387328595</c:v>
                </c:pt>
                <c:pt idx="631">
                  <c:v>0.61802139619726626</c:v>
                </c:pt>
                <c:pt idx="632">
                  <c:v>0.82579293606923021</c:v>
                </c:pt>
                <c:pt idx="633">
                  <c:v>1</c:v>
                </c:pt>
                <c:pt idx="634">
                  <c:v>0</c:v>
                </c:pt>
                <c:pt idx="635">
                  <c:v>0.50751800147677684</c:v>
                </c:pt>
                <c:pt idx="636">
                  <c:v>0.99136304830655186</c:v>
                </c:pt>
                <c:pt idx="637">
                  <c:v>1</c:v>
                </c:pt>
                <c:pt idx="638">
                  <c:v>0</c:v>
                </c:pt>
                <c:pt idx="639">
                  <c:v>0.47573724557530589</c:v>
                </c:pt>
                <c:pt idx="640">
                  <c:v>0.96788316474558833</c:v>
                </c:pt>
                <c:pt idx="641">
                  <c:v>1</c:v>
                </c:pt>
                <c:pt idx="642">
                  <c:v>0</c:v>
                </c:pt>
                <c:pt idx="643">
                  <c:v>0.28507846735196984</c:v>
                </c:pt>
                <c:pt idx="644">
                  <c:v>0.53730931964391826</c:v>
                </c:pt>
                <c:pt idx="645">
                  <c:v>0.64698342311225354</c:v>
                </c:pt>
                <c:pt idx="646">
                  <c:v>0.89594716308347955</c:v>
                </c:pt>
                <c:pt idx="647">
                  <c:v>1</c:v>
                </c:pt>
                <c:pt idx="648">
                  <c:v>0</c:v>
                </c:pt>
                <c:pt idx="649">
                  <c:v>0.50795084196649665</c:v>
                </c:pt>
                <c:pt idx="650">
                  <c:v>1</c:v>
                </c:pt>
                <c:pt idx="651">
                  <c:v>0</c:v>
                </c:pt>
                <c:pt idx="652">
                  <c:v>0.49179877272611272</c:v>
                </c:pt>
                <c:pt idx="653">
                  <c:v>0.96595258552120056</c:v>
                </c:pt>
                <c:pt idx="654">
                  <c:v>1</c:v>
                </c:pt>
                <c:pt idx="655">
                  <c:v>0</c:v>
                </c:pt>
                <c:pt idx="656">
                  <c:v>0.52470921888755362</c:v>
                </c:pt>
                <c:pt idx="657">
                  <c:v>1</c:v>
                </c:pt>
                <c:pt idx="658">
                  <c:v>0</c:v>
                </c:pt>
                <c:pt idx="659">
                  <c:v>0.58764099464111075</c:v>
                </c:pt>
                <c:pt idx="660">
                  <c:v>1</c:v>
                </c:pt>
                <c:pt idx="661">
                  <c:v>0</c:v>
                </c:pt>
                <c:pt idx="662">
                  <c:v>0.61593117764651817</c:v>
                </c:pt>
                <c:pt idx="663">
                  <c:v>1</c:v>
                </c:pt>
                <c:pt idx="664">
                  <c:v>0</c:v>
                </c:pt>
                <c:pt idx="665">
                  <c:v>0.42434832995285143</c:v>
                </c:pt>
                <c:pt idx="666">
                  <c:v>0.83278074203664354</c:v>
                </c:pt>
                <c:pt idx="667">
                  <c:v>1</c:v>
                </c:pt>
                <c:pt idx="668">
                  <c:v>0</c:v>
                </c:pt>
                <c:pt idx="669">
                  <c:v>0.48688199584447328</c:v>
                </c:pt>
                <c:pt idx="670">
                  <c:v>0.97018362133540426</c:v>
                </c:pt>
                <c:pt idx="671">
                  <c:v>1</c:v>
                </c:pt>
                <c:pt idx="672">
                  <c:v>0</c:v>
                </c:pt>
                <c:pt idx="673">
                  <c:v>0.50440198424987048</c:v>
                </c:pt>
                <c:pt idx="674">
                  <c:v>1</c:v>
                </c:pt>
                <c:pt idx="675">
                  <c:v>0</c:v>
                </c:pt>
                <c:pt idx="676">
                  <c:v>0.51200483973230304</c:v>
                </c:pt>
                <c:pt idx="677">
                  <c:v>1</c:v>
                </c:pt>
                <c:pt idx="678">
                  <c:v>0</c:v>
                </c:pt>
                <c:pt idx="679">
                  <c:v>0.4307947583972041</c:v>
                </c:pt>
                <c:pt idx="680">
                  <c:v>1</c:v>
                </c:pt>
                <c:pt idx="681">
                  <c:v>0</c:v>
                </c:pt>
                <c:pt idx="682">
                  <c:v>0.62550048496575583</c:v>
                </c:pt>
                <c:pt idx="683">
                  <c:v>1</c:v>
                </c:pt>
                <c:pt idx="684">
                  <c:v>0</c:v>
                </c:pt>
                <c:pt idx="685">
                  <c:v>0.57924701868662587</c:v>
                </c:pt>
                <c:pt idx="686">
                  <c:v>1</c:v>
                </c:pt>
                <c:pt idx="687">
                  <c:v>0</c:v>
                </c:pt>
                <c:pt idx="688">
                  <c:v>0.4207285597582992</c:v>
                </c:pt>
                <c:pt idx="689">
                  <c:v>0.55575823359694065</c:v>
                </c:pt>
                <c:pt idx="690">
                  <c:v>0.39780526380725945</c:v>
                </c:pt>
                <c:pt idx="691">
                  <c:v>0.27796513058134648</c:v>
                </c:pt>
                <c:pt idx="692">
                  <c:v>0.20884219171915103</c:v>
                </c:pt>
                <c:pt idx="693">
                  <c:v>1.335955180890494E-2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1.7593965573358534E-2</c:v>
                </c:pt>
                <c:pt idx="698">
                  <c:v>0.19063192589945638</c:v>
                </c:pt>
                <c:pt idx="699">
                  <c:v>0.40524949178934261</c:v>
                </c:pt>
                <c:pt idx="700">
                  <c:v>0.76424396156286312</c:v>
                </c:pt>
                <c:pt idx="701">
                  <c:v>1</c:v>
                </c:pt>
                <c:pt idx="702">
                  <c:v>0</c:v>
                </c:pt>
                <c:pt idx="703">
                  <c:v>0.41427723265828559</c:v>
                </c:pt>
                <c:pt idx="704">
                  <c:v>0.9131470057271166</c:v>
                </c:pt>
                <c:pt idx="705">
                  <c:v>1</c:v>
                </c:pt>
                <c:pt idx="706">
                  <c:v>0</c:v>
                </c:pt>
                <c:pt idx="707">
                  <c:v>0.66213614421578915</c:v>
                </c:pt>
                <c:pt idx="708">
                  <c:v>1</c:v>
                </c:pt>
                <c:pt idx="709">
                  <c:v>0</c:v>
                </c:pt>
                <c:pt idx="710">
                  <c:v>0.68053771692242471</c:v>
                </c:pt>
                <c:pt idx="711">
                  <c:v>1</c:v>
                </c:pt>
                <c:pt idx="712">
                  <c:v>0</c:v>
                </c:pt>
                <c:pt idx="713">
                  <c:v>0.34977076454789902</c:v>
                </c:pt>
                <c:pt idx="714">
                  <c:v>0.64642619021436842</c:v>
                </c:pt>
                <c:pt idx="715">
                  <c:v>0.95217680478462985</c:v>
                </c:pt>
                <c:pt idx="716">
                  <c:v>1</c:v>
                </c:pt>
                <c:pt idx="717">
                  <c:v>0</c:v>
                </c:pt>
                <c:pt idx="718">
                  <c:v>0.46216982981089955</c:v>
                </c:pt>
                <c:pt idx="719">
                  <c:v>0.9125259312122902</c:v>
                </c:pt>
                <c:pt idx="720">
                  <c:v>1</c:v>
                </c:pt>
                <c:pt idx="721">
                  <c:v>0</c:v>
                </c:pt>
                <c:pt idx="722">
                  <c:v>0.4938021468201414</c:v>
                </c:pt>
                <c:pt idx="723">
                  <c:v>0.98185631345006086</c:v>
                </c:pt>
                <c:pt idx="724">
                  <c:v>1</c:v>
                </c:pt>
                <c:pt idx="725">
                  <c:v>0</c:v>
                </c:pt>
                <c:pt idx="726">
                  <c:v>0.41837792710205923</c:v>
                </c:pt>
                <c:pt idx="727">
                  <c:v>0.8704355501097103</c:v>
                </c:pt>
                <c:pt idx="728">
                  <c:v>1</c:v>
                </c:pt>
                <c:pt idx="729">
                  <c:v>0</c:v>
                </c:pt>
                <c:pt idx="730">
                  <c:v>0.48903595596686161</c:v>
                </c:pt>
                <c:pt idx="731">
                  <c:v>0.93945509927706139</c:v>
                </c:pt>
                <c:pt idx="732">
                  <c:v>1</c:v>
                </c:pt>
                <c:pt idx="733">
                  <c:v>0</c:v>
                </c:pt>
                <c:pt idx="734">
                  <c:v>0.50953955124346462</c:v>
                </c:pt>
                <c:pt idx="735">
                  <c:v>1</c:v>
                </c:pt>
                <c:pt idx="736">
                  <c:v>0</c:v>
                </c:pt>
                <c:pt idx="737">
                  <c:v>0.39751016569758774</c:v>
                </c:pt>
                <c:pt idx="738">
                  <c:v>0.80737397681989664</c:v>
                </c:pt>
                <c:pt idx="739">
                  <c:v>1</c:v>
                </c:pt>
                <c:pt idx="740">
                  <c:v>0</c:v>
                </c:pt>
                <c:pt idx="741">
                  <c:v>0.42796715931229862</c:v>
                </c:pt>
                <c:pt idx="742">
                  <c:v>0.85351408417482522</c:v>
                </c:pt>
                <c:pt idx="743">
                  <c:v>1</c:v>
                </c:pt>
                <c:pt idx="744">
                  <c:v>0</c:v>
                </c:pt>
                <c:pt idx="745">
                  <c:v>0.45698722922608581</c:v>
                </c:pt>
                <c:pt idx="746">
                  <c:v>0.97049170503875848</c:v>
                </c:pt>
                <c:pt idx="747">
                  <c:v>1</c:v>
                </c:pt>
                <c:pt idx="748">
                  <c:v>0</c:v>
                </c:pt>
                <c:pt idx="749">
                  <c:v>0.37959019362530544</c:v>
                </c:pt>
                <c:pt idx="750">
                  <c:v>0.78734481532381628</c:v>
                </c:pt>
                <c:pt idx="751">
                  <c:v>1</c:v>
                </c:pt>
                <c:pt idx="752">
                  <c:v>0</c:v>
                </c:pt>
                <c:pt idx="753">
                  <c:v>0.54934476440137903</c:v>
                </c:pt>
                <c:pt idx="754">
                  <c:v>1</c:v>
                </c:pt>
                <c:pt idx="755">
                  <c:v>0</c:v>
                </c:pt>
                <c:pt idx="756">
                  <c:v>0.52835796536162916</c:v>
                </c:pt>
                <c:pt idx="757">
                  <c:v>0.96069037158696879</c:v>
                </c:pt>
                <c:pt idx="758">
                  <c:v>1</c:v>
                </c:pt>
                <c:pt idx="759">
                  <c:v>0</c:v>
                </c:pt>
                <c:pt idx="760">
                  <c:v>6.2354887436705329E-2</c:v>
                </c:pt>
                <c:pt idx="761">
                  <c:v>0.11667667580299043</c:v>
                </c:pt>
                <c:pt idx="762">
                  <c:v>0.31347981527235558</c:v>
                </c:pt>
                <c:pt idx="763">
                  <c:v>0.57940223254072309</c:v>
                </c:pt>
                <c:pt idx="764">
                  <c:v>0.85505073923960162</c:v>
                </c:pt>
                <c:pt idx="765">
                  <c:v>1</c:v>
                </c:pt>
                <c:pt idx="766">
                  <c:v>0</c:v>
                </c:pt>
                <c:pt idx="767">
                  <c:v>0.45144624826278379</c:v>
                </c:pt>
                <c:pt idx="768">
                  <c:v>0.9354508622453318</c:v>
                </c:pt>
                <c:pt idx="769">
                  <c:v>1</c:v>
                </c:pt>
                <c:pt idx="770">
                  <c:v>0</c:v>
                </c:pt>
                <c:pt idx="771">
                  <c:v>0.49476527309098028</c:v>
                </c:pt>
                <c:pt idx="772">
                  <c:v>0.99579003423555623</c:v>
                </c:pt>
                <c:pt idx="773">
                  <c:v>1</c:v>
                </c:pt>
                <c:pt idx="774">
                  <c:v>0</c:v>
                </c:pt>
                <c:pt idx="775">
                  <c:v>0.47734098126403773</c:v>
                </c:pt>
                <c:pt idx="776">
                  <c:v>0.92170612979577027</c:v>
                </c:pt>
                <c:pt idx="777">
                  <c:v>1</c:v>
                </c:pt>
                <c:pt idx="778">
                  <c:v>0</c:v>
                </c:pt>
                <c:pt idx="779">
                  <c:v>0.45761757673699976</c:v>
                </c:pt>
                <c:pt idx="780">
                  <c:v>0.96787646474253364</c:v>
                </c:pt>
                <c:pt idx="781">
                  <c:v>1</c:v>
                </c:pt>
                <c:pt idx="782">
                  <c:v>0</c:v>
                </c:pt>
                <c:pt idx="783">
                  <c:v>0.57391105767771966</c:v>
                </c:pt>
                <c:pt idx="784">
                  <c:v>1</c:v>
                </c:pt>
                <c:pt idx="785">
                  <c:v>0</c:v>
                </c:pt>
                <c:pt idx="786">
                  <c:v>0.37445995256903147</c:v>
                </c:pt>
                <c:pt idx="787">
                  <c:v>0.69111213324242704</c:v>
                </c:pt>
                <c:pt idx="788">
                  <c:v>0.86529245685543743</c:v>
                </c:pt>
                <c:pt idx="789">
                  <c:v>1</c:v>
                </c:pt>
                <c:pt idx="790">
                  <c:v>0</c:v>
                </c:pt>
                <c:pt idx="791">
                  <c:v>0.51856525748681559</c:v>
                </c:pt>
                <c:pt idx="792">
                  <c:v>1</c:v>
                </c:pt>
                <c:pt idx="793">
                  <c:v>0</c:v>
                </c:pt>
                <c:pt idx="794">
                  <c:v>0.5326071414900001</c:v>
                </c:pt>
                <c:pt idx="795">
                  <c:v>1</c:v>
                </c:pt>
                <c:pt idx="796">
                  <c:v>0</c:v>
                </c:pt>
                <c:pt idx="797">
                  <c:v>0.52170095367330871</c:v>
                </c:pt>
                <c:pt idx="798">
                  <c:v>0.95801730530321128</c:v>
                </c:pt>
                <c:pt idx="799">
                  <c:v>1</c:v>
                </c:pt>
                <c:pt idx="800">
                  <c:v>0</c:v>
                </c:pt>
                <c:pt idx="801">
                  <c:v>0.56750473396787249</c:v>
                </c:pt>
                <c:pt idx="802">
                  <c:v>1</c:v>
                </c:pt>
                <c:pt idx="803">
                  <c:v>0</c:v>
                </c:pt>
                <c:pt idx="804">
                  <c:v>0.64543300913122115</c:v>
                </c:pt>
                <c:pt idx="805">
                  <c:v>1</c:v>
                </c:pt>
                <c:pt idx="806">
                  <c:v>0</c:v>
                </c:pt>
                <c:pt idx="807">
                  <c:v>0.60557004286916349</c:v>
                </c:pt>
                <c:pt idx="808">
                  <c:v>1</c:v>
                </c:pt>
                <c:pt idx="809">
                  <c:v>0</c:v>
                </c:pt>
                <c:pt idx="810">
                  <c:v>0.43003961698238563</c:v>
                </c:pt>
                <c:pt idx="811">
                  <c:v>0.88871416247119439</c:v>
                </c:pt>
                <c:pt idx="812">
                  <c:v>1</c:v>
                </c:pt>
                <c:pt idx="813">
                  <c:v>0</c:v>
                </c:pt>
                <c:pt idx="814">
                  <c:v>0.48224532682055832</c:v>
                </c:pt>
                <c:pt idx="815">
                  <c:v>1</c:v>
                </c:pt>
                <c:pt idx="816">
                  <c:v>0</c:v>
                </c:pt>
                <c:pt idx="817">
                  <c:v>0.50046441885782689</c:v>
                </c:pt>
                <c:pt idx="818">
                  <c:v>1</c:v>
                </c:pt>
                <c:pt idx="819">
                  <c:v>0</c:v>
                </c:pt>
                <c:pt idx="820">
                  <c:v>0.47579925351149438</c:v>
                </c:pt>
                <c:pt idx="821">
                  <c:v>0.88316070835534721</c:v>
                </c:pt>
                <c:pt idx="822">
                  <c:v>1</c:v>
                </c:pt>
                <c:pt idx="823">
                  <c:v>0</c:v>
                </c:pt>
                <c:pt idx="824">
                  <c:v>0.12477097770272921</c:v>
                </c:pt>
                <c:pt idx="825">
                  <c:v>0.20150758817823528</c:v>
                </c:pt>
                <c:pt idx="826">
                  <c:v>0.50439177500083554</c:v>
                </c:pt>
                <c:pt idx="827">
                  <c:v>0.79937560728037116</c:v>
                </c:pt>
                <c:pt idx="828">
                  <c:v>1</c:v>
                </c:pt>
                <c:pt idx="829">
                  <c:v>0</c:v>
                </c:pt>
                <c:pt idx="830">
                  <c:v>0.34552442109643272</c:v>
                </c:pt>
                <c:pt idx="831">
                  <c:v>0.87682117913002888</c:v>
                </c:pt>
                <c:pt idx="832">
                  <c:v>1</c:v>
                </c:pt>
                <c:pt idx="833">
                  <c:v>0</c:v>
                </c:pt>
                <c:pt idx="834">
                  <c:v>0.3060908209296434</c:v>
                </c:pt>
                <c:pt idx="835">
                  <c:v>0.64767801501683464</c:v>
                </c:pt>
                <c:pt idx="836">
                  <c:v>1</c:v>
                </c:pt>
                <c:pt idx="837">
                  <c:v>0</c:v>
                </c:pt>
                <c:pt idx="838">
                  <c:v>0.48075903409352549</c:v>
                </c:pt>
                <c:pt idx="839">
                  <c:v>0.99367271657756306</c:v>
                </c:pt>
                <c:pt idx="840">
                  <c:v>1</c:v>
                </c:pt>
                <c:pt idx="841">
                  <c:v>0</c:v>
                </c:pt>
                <c:pt idx="842">
                  <c:v>0.53614538991476735</c:v>
                </c:pt>
                <c:pt idx="843">
                  <c:v>1</c:v>
                </c:pt>
                <c:pt idx="844">
                  <c:v>0</c:v>
                </c:pt>
                <c:pt idx="845">
                  <c:v>0.47593096156991266</c:v>
                </c:pt>
                <c:pt idx="846">
                  <c:v>0.91923577683830748</c:v>
                </c:pt>
                <c:pt idx="847">
                  <c:v>1</c:v>
                </c:pt>
                <c:pt idx="848">
                  <c:v>0</c:v>
                </c:pt>
                <c:pt idx="849">
                  <c:v>0.65340971923363411</c:v>
                </c:pt>
                <c:pt idx="850">
                  <c:v>1</c:v>
                </c:pt>
                <c:pt idx="851">
                  <c:v>0</c:v>
                </c:pt>
                <c:pt idx="852">
                  <c:v>0.68771539761046818</c:v>
                </c:pt>
                <c:pt idx="853">
                  <c:v>1</c:v>
                </c:pt>
                <c:pt idx="854">
                  <c:v>0</c:v>
                </c:pt>
                <c:pt idx="855">
                  <c:v>0.62269161413670326</c:v>
                </c:pt>
                <c:pt idx="856">
                  <c:v>1</c:v>
                </c:pt>
                <c:pt idx="857">
                  <c:v>0</c:v>
                </c:pt>
                <c:pt idx="858">
                  <c:v>0.23185988819779008</c:v>
                </c:pt>
                <c:pt idx="859">
                  <c:v>0.5401705494544593</c:v>
                </c:pt>
                <c:pt idx="860">
                  <c:v>0.86821108903228794</c:v>
                </c:pt>
                <c:pt idx="861">
                  <c:v>1</c:v>
                </c:pt>
                <c:pt idx="862">
                  <c:v>0</c:v>
                </c:pt>
                <c:pt idx="863">
                  <c:v>0.45431759101106134</c:v>
                </c:pt>
                <c:pt idx="864">
                  <c:v>0.88963502331719457</c:v>
                </c:pt>
                <c:pt idx="865">
                  <c:v>1</c:v>
                </c:pt>
                <c:pt idx="866">
                  <c:v>0</c:v>
                </c:pt>
                <c:pt idx="867">
                  <c:v>0.40952386099567162</c:v>
                </c:pt>
                <c:pt idx="868">
                  <c:v>0.70434142404162658</c:v>
                </c:pt>
                <c:pt idx="869">
                  <c:v>0.85571595036524739</c:v>
                </c:pt>
                <c:pt idx="870">
                  <c:v>0.97375796404536352</c:v>
                </c:pt>
                <c:pt idx="871">
                  <c:v>1</c:v>
                </c:pt>
                <c:pt idx="872">
                  <c:v>0</c:v>
                </c:pt>
                <c:pt idx="873">
                  <c:v>0.4556571338298312</c:v>
                </c:pt>
                <c:pt idx="874">
                  <c:v>1</c:v>
                </c:pt>
                <c:pt idx="875">
                  <c:v>0</c:v>
                </c:pt>
                <c:pt idx="876">
                  <c:v>0.64143451178143984</c:v>
                </c:pt>
                <c:pt idx="877">
                  <c:v>1</c:v>
                </c:pt>
                <c:pt idx="878">
                  <c:v>0</c:v>
                </c:pt>
                <c:pt idx="879">
                  <c:v>0.55622006330958063</c:v>
                </c:pt>
                <c:pt idx="880">
                  <c:v>0.99610582343352017</c:v>
                </c:pt>
                <c:pt idx="881">
                  <c:v>1</c:v>
                </c:pt>
                <c:pt idx="882">
                  <c:v>0</c:v>
                </c:pt>
                <c:pt idx="883">
                  <c:v>2.0142473531163042E-2</c:v>
                </c:pt>
                <c:pt idx="884">
                  <c:v>4.1480617415070642E-2</c:v>
                </c:pt>
                <c:pt idx="885">
                  <c:v>0.14171859489182115</c:v>
                </c:pt>
                <c:pt idx="886">
                  <c:v>0.3214162914346731</c:v>
                </c:pt>
                <c:pt idx="887">
                  <c:v>0.50097866435154692</c:v>
                </c:pt>
                <c:pt idx="888">
                  <c:v>0.6570417238226729</c:v>
                </c:pt>
                <c:pt idx="889">
                  <c:v>0.75326215304973665</c:v>
                </c:pt>
                <c:pt idx="890">
                  <c:v>0.80514398978821877</c:v>
                </c:pt>
                <c:pt idx="891">
                  <c:v>0.76524791911817402</c:v>
                </c:pt>
                <c:pt idx="892">
                  <c:v>0.62002026714054659</c:v>
                </c:pt>
                <c:pt idx="893">
                  <c:v>0.47619624758877244</c:v>
                </c:pt>
                <c:pt idx="894">
                  <c:v>0.27655460894003231</c:v>
                </c:pt>
                <c:pt idx="895">
                  <c:v>0.19955146531211221</c:v>
                </c:pt>
                <c:pt idx="896">
                  <c:v>0.18122537519195445</c:v>
                </c:pt>
                <c:pt idx="897">
                  <c:v>0.16474092490269618</c:v>
                </c:pt>
                <c:pt idx="898">
                  <c:v>0.19589594255631068</c:v>
                </c:pt>
                <c:pt idx="899">
                  <c:v>0.26055459614468052</c:v>
                </c:pt>
                <c:pt idx="900">
                  <c:v>0.27915879738688321</c:v>
                </c:pt>
                <c:pt idx="901">
                  <c:v>0.35479599361201763</c:v>
                </c:pt>
                <c:pt idx="902">
                  <c:v>0.35865916683965826</c:v>
                </c:pt>
                <c:pt idx="903">
                  <c:v>0.36875424122748934</c:v>
                </c:pt>
                <c:pt idx="904">
                  <c:v>0.355540600100474</c:v>
                </c:pt>
                <c:pt idx="905">
                  <c:v>0.12382897083516547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5.580083395038412E-2</c:v>
                </c:pt>
                <c:pt idx="914">
                  <c:v>0.18077397034263457</c:v>
                </c:pt>
                <c:pt idx="915">
                  <c:v>0.2104329602527972</c:v>
                </c:pt>
                <c:pt idx="916">
                  <c:v>0.21423685852387309</c:v>
                </c:pt>
                <c:pt idx="917">
                  <c:v>0.11787152401786732</c:v>
                </c:pt>
                <c:pt idx="918">
                  <c:v>0.11056116579259062</c:v>
                </c:pt>
                <c:pt idx="919">
                  <c:v>0.18269536355199839</c:v>
                </c:pt>
                <c:pt idx="920">
                  <c:v>0.38239743009623489</c:v>
                </c:pt>
                <c:pt idx="921">
                  <c:v>0.74967871914131234</c:v>
                </c:pt>
                <c:pt idx="922">
                  <c:v>1</c:v>
                </c:pt>
                <c:pt idx="923">
                  <c:v>0</c:v>
                </c:pt>
                <c:pt idx="924">
                  <c:v>0.5664621602509875</c:v>
                </c:pt>
                <c:pt idx="925">
                  <c:v>1</c:v>
                </c:pt>
                <c:pt idx="926">
                  <c:v>0</c:v>
                </c:pt>
                <c:pt idx="927">
                  <c:v>0.44210341159530547</c:v>
                </c:pt>
                <c:pt idx="928">
                  <c:v>0.84044925475013676</c:v>
                </c:pt>
                <c:pt idx="929">
                  <c:v>1</c:v>
                </c:pt>
                <c:pt idx="930">
                  <c:v>0</c:v>
                </c:pt>
                <c:pt idx="931">
                  <c:v>0.2100471710932362</c:v>
                </c:pt>
                <c:pt idx="932">
                  <c:v>0.38712974824020996</c:v>
                </c:pt>
                <c:pt idx="933">
                  <c:v>0.46931806313755675</c:v>
                </c:pt>
                <c:pt idx="934">
                  <c:v>0.56020117094573463</c:v>
                </c:pt>
                <c:pt idx="935">
                  <c:v>0.60573456753953236</c:v>
                </c:pt>
                <c:pt idx="936">
                  <c:v>0.58200285479038716</c:v>
                </c:pt>
                <c:pt idx="937">
                  <c:v>0.47481664965346632</c:v>
                </c:pt>
                <c:pt idx="938">
                  <c:v>0.33659138147230816</c:v>
                </c:pt>
                <c:pt idx="939">
                  <c:v>0.14110716158334802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5.2460798895592443E-2</c:v>
                </c:pt>
                <c:pt idx="948">
                  <c:v>0</c:v>
                </c:pt>
                <c:pt idx="949">
                  <c:v>2.6492934278368747E-2</c:v>
                </c:pt>
                <c:pt idx="950">
                  <c:v>3.098621898191382E-2</c:v>
                </c:pt>
                <c:pt idx="951">
                  <c:v>8.7203074491290396E-3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7.221057246185659E-3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5.3657378863786249E-2</c:v>
                </c:pt>
                <c:pt idx="969">
                  <c:v>0.11582916734905559</c:v>
                </c:pt>
                <c:pt idx="970">
                  <c:v>0.25442629168934117</c:v>
                </c:pt>
                <c:pt idx="971">
                  <c:v>0.54083598188298265</c:v>
                </c:pt>
                <c:pt idx="972">
                  <c:v>0.88537369212872297</c:v>
                </c:pt>
                <c:pt idx="973">
                  <c:v>1</c:v>
                </c:pt>
                <c:pt idx="974">
                  <c:v>0</c:v>
                </c:pt>
                <c:pt idx="975">
                  <c:v>0.37144633147938316</c:v>
                </c:pt>
                <c:pt idx="976">
                  <c:v>0.65646851237519233</c:v>
                </c:pt>
                <c:pt idx="977">
                  <c:v>0.93037849456692423</c:v>
                </c:pt>
                <c:pt idx="978">
                  <c:v>1</c:v>
                </c:pt>
                <c:pt idx="979">
                  <c:v>0</c:v>
                </c:pt>
                <c:pt idx="980">
                  <c:v>0.44116571061987997</c:v>
                </c:pt>
                <c:pt idx="981">
                  <c:v>0.88936452474726102</c:v>
                </c:pt>
                <c:pt idx="982">
                  <c:v>1</c:v>
                </c:pt>
                <c:pt idx="983">
                  <c:v>0</c:v>
                </c:pt>
                <c:pt idx="984">
                  <c:v>0.49775843372977757</c:v>
                </c:pt>
                <c:pt idx="985">
                  <c:v>0.98706382998988684</c:v>
                </c:pt>
                <c:pt idx="986">
                  <c:v>1</c:v>
                </c:pt>
                <c:pt idx="987">
                  <c:v>0</c:v>
                </c:pt>
                <c:pt idx="988">
                  <c:v>0.46207060408981732</c:v>
                </c:pt>
                <c:pt idx="989">
                  <c:v>0.89123676837037524</c:v>
                </c:pt>
                <c:pt idx="990">
                  <c:v>1</c:v>
                </c:pt>
                <c:pt idx="991">
                  <c:v>0</c:v>
                </c:pt>
                <c:pt idx="992">
                  <c:v>0.49299021780088265</c:v>
                </c:pt>
                <c:pt idx="993">
                  <c:v>0.97137754104975516</c:v>
                </c:pt>
                <c:pt idx="994">
                  <c:v>1</c:v>
                </c:pt>
                <c:pt idx="995">
                  <c:v>0</c:v>
                </c:pt>
                <c:pt idx="996">
                  <c:v>0.54706447770049849</c:v>
                </c:pt>
                <c:pt idx="997">
                  <c:v>1</c:v>
                </c:pt>
                <c:pt idx="998">
                  <c:v>0</c:v>
                </c:pt>
                <c:pt idx="999">
                  <c:v>0.59287024120055509</c:v>
                </c:pt>
                <c:pt idx="1000">
                  <c:v>1</c:v>
                </c:pt>
                <c:pt idx="1001">
                  <c:v>0</c:v>
                </c:pt>
                <c:pt idx="1002">
                  <c:v>0.40262132537389689</c:v>
                </c:pt>
                <c:pt idx="1003">
                  <c:v>0.81845289053352355</c:v>
                </c:pt>
                <c:pt idx="1004">
                  <c:v>1</c:v>
                </c:pt>
                <c:pt idx="1005">
                  <c:v>0</c:v>
                </c:pt>
                <c:pt idx="1006">
                  <c:v>0.49125106223496995</c:v>
                </c:pt>
                <c:pt idx="1007">
                  <c:v>0.97824789468552631</c:v>
                </c:pt>
                <c:pt idx="1008">
                  <c:v>1</c:v>
                </c:pt>
                <c:pt idx="1009">
                  <c:v>0</c:v>
                </c:pt>
                <c:pt idx="1010">
                  <c:v>0.50065941739342945</c:v>
                </c:pt>
                <c:pt idx="1011">
                  <c:v>0.99395566186896267</c:v>
                </c:pt>
                <c:pt idx="1012">
                  <c:v>1</c:v>
                </c:pt>
                <c:pt idx="1013">
                  <c:v>0</c:v>
                </c:pt>
                <c:pt idx="1014">
                  <c:v>9.3204200010063978E-2</c:v>
                </c:pt>
                <c:pt idx="1015">
                  <c:v>9.599305991179001E-2</c:v>
                </c:pt>
                <c:pt idx="1016">
                  <c:v>0.22681490958689515</c:v>
                </c:pt>
                <c:pt idx="1017">
                  <c:v>0.47718076596244274</c:v>
                </c:pt>
                <c:pt idx="1018">
                  <c:v>1</c:v>
                </c:pt>
                <c:pt idx="1019">
                  <c:v>0</c:v>
                </c:pt>
                <c:pt idx="1020">
                  <c:v>0.60052111878067327</c:v>
                </c:pt>
                <c:pt idx="1021">
                  <c:v>1</c:v>
                </c:pt>
                <c:pt idx="1022">
                  <c:v>0</c:v>
                </c:pt>
                <c:pt idx="1023">
                  <c:v>0.32084711554204282</c:v>
                </c:pt>
                <c:pt idx="1024">
                  <c:v>0.59169436176297463</c:v>
                </c:pt>
                <c:pt idx="1025">
                  <c:v>0.68737474208837024</c:v>
                </c:pt>
                <c:pt idx="1026">
                  <c:v>0.76960848669608228</c:v>
                </c:pt>
                <c:pt idx="1027">
                  <c:v>0.90784390851853503</c:v>
                </c:pt>
                <c:pt idx="1028">
                  <c:v>1</c:v>
                </c:pt>
                <c:pt idx="1029">
                  <c:v>0</c:v>
                </c:pt>
                <c:pt idx="1030">
                  <c:v>0.19950491512655041</c:v>
                </c:pt>
                <c:pt idx="1031">
                  <c:v>0.43111513049314509</c:v>
                </c:pt>
                <c:pt idx="1032">
                  <c:v>0.59355675419134124</c:v>
                </c:pt>
                <c:pt idx="1033">
                  <c:v>0.65770457910616908</c:v>
                </c:pt>
                <c:pt idx="1034">
                  <c:v>0.64482005507986184</c:v>
                </c:pt>
                <c:pt idx="1035">
                  <c:v>0.63579950064063817</c:v>
                </c:pt>
                <c:pt idx="1036">
                  <c:v>0.58452677471391012</c:v>
                </c:pt>
                <c:pt idx="1037">
                  <c:v>0.52718166717282888</c:v>
                </c:pt>
                <c:pt idx="1038">
                  <c:v>0.44841955179152559</c:v>
                </c:pt>
                <c:pt idx="1039">
                  <c:v>0.33801550166862249</c:v>
                </c:pt>
                <c:pt idx="1040">
                  <c:v>0.38380875340944332</c:v>
                </c:pt>
                <c:pt idx="1041">
                  <c:v>0.46616192341799367</c:v>
                </c:pt>
                <c:pt idx="1042">
                  <c:v>0.59901193106441775</c:v>
                </c:pt>
                <c:pt idx="1043">
                  <c:v>0.80160878598059604</c:v>
                </c:pt>
                <c:pt idx="1044">
                  <c:v>0.93300561186426889</c:v>
                </c:pt>
                <c:pt idx="1045">
                  <c:v>1</c:v>
                </c:pt>
                <c:pt idx="1046">
                  <c:v>0</c:v>
                </c:pt>
                <c:pt idx="1047">
                  <c:v>7.1385884818884568E-2</c:v>
                </c:pt>
                <c:pt idx="1048">
                  <c:v>3.9341553962477627E-2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1.8210913007610845E-2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1.4051652986227509E-2</c:v>
                </c:pt>
                <c:pt idx="1067">
                  <c:v>7.3293361702108026E-2</c:v>
                </c:pt>
                <c:pt idx="1068">
                  <c:v>0.10181407124024859</c:v>
                </c:pt>
                <c:pt idx="1069">
                  <c:v>0.15228279911811987</c:v>
                </c:pt>
                <c:pt idx="1070">
                  <c:v>0.20602679948316313</c:v>
                </c:pt>
                <c:pt idx="1071">
                  <c:v>0.23775500333405061</c:v>
                </c:pt>
                <c:pt idx="1072">
                  <c:v>0.12154405137469232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4.0092648795756199E-2</c:v>
                </c:pt>
                <c:pt idx="1090">
                  <c:v>0.12186214877283028</c:v>
                </c:pt>
                <c:pt idx="1091">
                  <c:v>0.19170268010470831</c:v>
                </c:pt>
                <c:pt idx="1092">
                  <c:v>0.2641624423891854</c:v>
                </c:pt>
                <c:pt idx="1093">
                  <c:v>0.42622980612107969</c:v>
                </c:pt>
                <c:pt idx="1094">
                  <c:v>0.57934280541908612</c:v>
                </c:pt>
                <c:pt idx="1095">
                  <c:v>0.84459827674084909</c:v>
                </c:pt>
                <c:pt idx="1096">
                  <c:v>1</c:v>
                </c:pt>
                <c:pt idx="1097">
                  <c:v>0</c:v>
                </c:pt>
                <c:pt idx="1098">
                  <c:v>2.6958244455468298E-2</c:v>
                </c:pt>
                <c:pt idx="1099">
                  <c:v>3.7196493052737992E-2</c:v>
                </c:pt>
                <c:pt idx="1100">
                  <c:v>1.6070439634772251E-2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6.0755468397168014E-2</c:v>
                </c:pt>
                <c:pt idx="1113">
                  <c:v>0.17098540179540589</c:v>
                </c:pt>
                <c:pt idx="1114">
                  <c:v>0.3460368856263093</c:v>
                </c:pt>
                <c:pt idx="1115">
                  <c:v>0.42700221795569543</c:v>
                </c:pt>
                <c:pt idx="1116">
                  <c:v>0.55691911560014129</c:v>
                </c:pt>
                <c:pt idx="1117">
                  <c:v>0.60075301297155115</c:v>
                </c:pt>
                <c:pt idx="1118">
                  <c:v>0.67542683860514863</c:v>
                </c:pt>
                <c:pt idx="1119">
                  <c:v>0.69672103115823669</c:v>
                </c:pt>
                <c:pt idx="1120">
                  <c:v>0.60442697133600265</c:v>
                </c:pt>
                <c:pt idx="1121">
                  <c:v>0.38865578709410409</c:v>
                </c:pt>
                <c:pt idx="1122">
                  <c:v>7.5378549585064514E-4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8.0151687107729616E-2</c:v>
                </c:pt>
                <c:pt idx="1137">
                  <c:v>0.20604888407269079</c:v>
                </c:pt>
                <c:pt idx="1138">
                  <c:v>0.42399919118869095</c:v>
                </c:pt>
                <c:pt idx="1139">
                  <c:v>0.76389322588097808</c:v>
                </c:pt>
                <c:pt idx="1140">
                  <c:v>1</c:v>
                </c:pt>
                <c:pt idx="1141">
                  <c:v>0</c:v>
                </c:pt>
                <c:pt idx="1142">
                  <c:v>0.32045014195552818</c:v>
                </c:pt>
                <c:pt idx="1143">
                  <c:v>0.61882081890753304</c:v>
                </c:pt>
                <c:pt idx="1144">
                  <c:v>0.85263387986042427</c:v>
                </c:pt>
                <c:pt idx="1145">
                  <c:v>1</c:v>
                </c:pt>
                <c:pt idx="1146">
                  <c:v>0</c:v>
                </c:pt>
                <c:pt idx="1147">
                  <c:v>5.1091037710816072E-2</c:v>
                </c:pt>
                <c:pt idx="1148">
                  <c:v>0.11748663973122381</c:v>
                </c:pt>
                <c:pt idx="1149">
                  <c:v>0.15545747763327197</c:v>
                </c:pt>
                <c:pt idx="1150">
                  <c:v>0.34083167061399533</c:v>
                </c:pt>
                <c:pt idx="1151">
                  <c:v>0.53913918968968511</c:v>
                </c:pt>
                <c:pt idx="1152">
                  <c:v>0.72066102183563729</c:v>
                </c:pt>
                <c:pt idx="1153">
                  <c:v>0.88641490179100713</c:v>
                </c:pt>
                <c:pt idx="1154">
                  <c:v>1</c:v>
                </c:pt>
                <c:pt idx="1155">
                  <c:v>0</c:v>
                </c:pt>
                <c:pt idx="1156">
                  <c:v>0.19034041024627246</c:v>
                </c:pt>
                <c:pt idx="1157">
                  <c:v>0.35873451142024249</c:v>
                </c:pt>
                <c:pt idx="1158">
                  <c:v>0.50741051103113322</c:v>
                </c:pt>
                <c:pt idx="1159">
                  <c:v>0.78701393728228308</c:v>
                </c:pt>
                <c:pt idx="1160">
                  <c:v>1</c:v>
                </c:pt>
                <c:pt idx="1161">
                  <c:v>0</c:v>
                </c:pt>
                <c:pt idx="1162">
                  <c:v>0.55908715341290394</c:v>
                </c:pt>
                <c:pt idx="1163">
                  <c:v>1</c:v>
                </c:pt>
                <c:pt idx="1164">
                  <c:v>0</c:v>
                </c:pt>
                <c:pt idx="1165">
                  <c:v>0.38599338611664558</c:v>
                </c:pt>
                <c:pt idx="1166">
                  <c:v>0.66742979449807693</c:v>
                </c:pt>
                <c:pt idx="1167">
                  <c:v>0.83218455106167188</c:v>
                </c:pt>
                <c:pt idx="1168">
                  <c:v>0.94886440240118097</c:v>
                </c:pt>
                <c:pt idx="1169">
                  <c:v>0.96059238526623159</c:v>
                </c:pt>
                <c:pt idx="1170">
                  <c:v>0.84913231792757793</c:v>
                </c:pt>
                <c:pt idx="1171">
                  <c:v>0.87235429685695232</c:v>
                </c:pt>
                <c:pt idx="1172">
                  <c:v>1</c:v>
                </c:pt>
                <c:pt idx="1173">
                  <c:v>0</c:v>
                </c:pt>
                <c:pt idx="1174">
                  <c:v>0.2531531037041429</c:v>
                </c:pt>
                <c:pt idx="1175">
                  <c:v>0.41253450575384276</c:v>
                </c:pt>
                <c:pt idx="1176">
                  <c:v>0.53671707201882579</c:v>
                </c:pt>
                <c:pt idx="1177">
                  <c:v>0.61126251340511428</c:v>
                </c:pt>
                <c:pt idx="1178">
                  <c:v>0.67498537270497316</c:v>
                </c:pt>
                <c:pt idx="1179">
                  <c:v>0.71222170530578954</c:v>
                </c:pt>
                <c:pt idx="1180">
                  <c:v>0.73374862825998499</c:v>
                </c:pt>
                <c:pt idx="1181">
                  <c:v>0.80550937301319481</c:v>
                </c:pt>
                <c:pt idx="1182">
                  <c:v>0.78895205366095811</c:v>
                </c:pt>
                <c:pt idx="1183">
                  <c:v>0.88547504979033653</c:v>
                </c:pt>
                <c:pt idx="1184">
                  <c:v>1</c:v>
                </c:pt>
                <c:pt idx="1185">
                  <c:v>0</c:v>
                </c:pt>
                <c:pt idx="1186">
                  <c:v>0.34216393677820112</c:v>
                </c:pt>
                <c:pt idx="1187">
                  <c:v>0.58674160103393525</c:v>
                </c:pt>
                <c:pt idx="1188">
                  <c:v>0.7893992512334258</c:v>
                </c:pt>
                <c:pt idx="1189">
                  <c:v>0.88204156866434313</c:v>
                </c:pt>
                <c:pt idx="1190">
                  <c:v>0.87889452857587014</c:v>
                </c:pt>
                <c:pt idx="1191">
                  <c:v>0.85601894371428788</c:v>
                </c:pt>
                <c:pt idx="1192">
                  <c:v>0.64071475393730726</c:v>
                </c:pt>
                <c:pt idx="1193">
                  <c:v>0.40868618856896299</c:v>
                </c:pt>
                <c:pt idx="1194">
                  <c:v>1.7002341383344666E-2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8.1349398374717802E-2</c:v>
                </c:pt>
                <c:pt idx="1209">
                  <c:v>0.18894767858029415</c:v>
                </c:pt>
                <c:pt idx="1210">
                  <c:v>0.43091556016502941</c:v>
                </c:pt>
                <c:pt idx="1211">
                  <c:v>0.61538742068513153</c:v>
                </c:pt>
                <c:pt idx="1212">
                  <c:v>0.74176354019837831</c:v>
                </c:pt>
                <c:pt idx="1213">
                  <c:v>0.78032683568868966</c:v>
                </c:pt>
                <c:pt idx="1214">
                  <c:v>0.77895908955624815</c:v>
                </c:pt>
                <c:pt idx="1215">
                  <c:v>0.67879896475763357</c:v>
                </c:pt>
                <c:pt idx="1216">
                  <c:v>0.49586550608891311</c:v>
                </c:pt>
                <c:pt idx="1217">
                  <c:v>0.1940696446330234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1.366459591780099E-2</c:v>
                </c:pt>
                <c:pt idx="1234">
                  <c:v>0</c:v>
                </c:pt>
                <c:pt idx="1235">
                  <c:v>7.1034218757942387E-3</c:v>
                </c:pt>
                <c:pt idx="1236">
                  <c:v>2.0207599013857734E-2</c:v>
                </c:pt>
                <c:pt idx="1237">
                  <c:v>8.3173795924531224E-2</c:v>
                </c:pt>
                <c:pt idx="1238">
                  <c:v>0.15209995205539686</c:v>
                </c:pt>
                <c:pt idx="1239">
                  <c:v>0.17751103070313318</c:v>
                </c:pt>
                <c:pt idx="1240">
                  <c:v>0.10166947599087491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5.4451621024284233E-2</c:v>
                </c:pt>
                <c:pt idx="1248">
                  <c:v>7.3847073600925267E-2</c:v>
                </c:pt>
                <c:pt idx="1249">
                  <c:v>8.8537998619361624E-2</c:v>
                </c:pt>
                <c:pt idx="1250">
                  <c:v>0.11100137343282972</c:v>
                </c:pt>
                <c:pt idx="1251">
                  <c:v>0.17796781972017736</c:v>
                </c:pt>
                <c:pt idx="1252">
                  <c:v>0.20052770376634685</c:v>
                </c:pt>
                <c:pt idx="1253">
                  <c:v>0.22421841957167887</c:v>
                </c:pt>
                <c:pt idx="1254">
                  <c:v>0.161382070280986</c:v>
                </c:pt>
                <c:pt idx="1255">
                  <c:v>0.16912733824258575</c:v>
                </c:pt>
                <c:pt idx="1256">
                  <c:v>0.28742706046581534</c:v>
                </c:pt>
                <c:pt idx="1257">
                  <c:v>0.39384311677057315</c:v>
                </c:pt>
                <c:pt idx="1258">
                  <c:v>0.66370409375987438</c:v>
                </c:pt>
                <c:pt idx="1259">
                  <c:v>0.96163630329773397</c:v>
                </c:pt>
                <c:pt idx="1260">
                  <c:v>1</c:v>
                </c:pt>
                <c:pt idx="1261">
                  <c:v>0</c:v>
                </c:pt>
                <c:pt idx="1262">
                  <c:v>0.11647951887700855</c:v>
                </c:pt>
                <c:pt idx="1263">
                  <c:v>0.37077531315891477</c:v>
                </c:pt>
                <c:pt idx="1264">
                  <c:v>0.46818927270610877</c:v>
                </c:pt>
                <c:pt idx="1265">
                  <c:v>0.36273371872584548</c:v>
                </c:pt>
                <c:pt idx="1266">
                  <c:v>4.0928571732712415E-2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7.2414661242750172E-2</c:v>
                </c:pt>
                <c:pt idx="1276">
                  <c:v>0.14168936021822709</c:v>
                </c:pt>
                <c:pt idx="1277">
                  <c:v>0.19255063288870528</c:v>
                </c:pt>
                <c:pt idx="1278">
                  <c:v>0.18371295684716987</c:v>
                </c:pt>
                <c:pt idx="1279">
                  <c:v>0.28685855264707993</c:v>
                </c:pt>
                <c:pt idx="1280">
                  <c:v>0.4510494928086336</c:v>
                </c:pt>
                <c:pt idx="1281">
                  <c:v>0.7139080774861577</c:v>
                </c:pt>
                <c:pt idx="1282">
                  <c:v>1</c:v>
                </c:pt>
                <c:pt idx="1283">
                  <c:v>0</c:v>
                </c:pt>
                <c:pt idx="1284">
                  <c:v>0.48972784558625887</c:v>
                </c:pt>
                <c:pt idx="1285">
                  <c:v>1</c:v>
                </c:pt>
                <c:pt idx="1286">
                  <c:v>0</c:v>
                </c:pt>
                <c:pt idx="1287">
                  <c:v>0.64804657690788692</c:v>
                </c:pt>
                <c:pt idx="1288">
                  <c:v>1</c:v>
                </c:pt>
                <c:pt idx="1289">
                  <c:v>0</c:v>
                </c:pt>
                <c:pt idx="1290">
                  <c:v>0.33705506542692903</c:v>
                </c:pt>
                <c:pt idx="1291">
                  <c:v>0.72127561526789508</c:v>
                </c:pt>
                <c:pt idx="1292">
                  <c:v>1</c:v>
                </c:pt>
                <c:pt idx="1293">
                  <c:v>0</c:v>
                </c:pt>
                <c:pt idx="1294">
                  <c:v>0.428566267426089</c:v>
                </c:pt>
                <c:pt idx="1295">
                  <c:v>0.77203285126231957</c:v>
                </c:pt>
                <c:pt idx="1296">
                  <c:v>1</c:v>
                </c:pt>
                <c:pt idx="1297">
                  <c:v>0</c:v>
                </c:pt>
                <c:pt idx="1298">
                  <c:v>0.29604809346856215</c:v>
                </c:pt>
                <c:pt idx="1299">
                  <c:v>0.55668418247465357</c:v>
                </c:pt>
                <c:pt idx="1300">
                  <c:v>0.7395738286272463</c:v>
                </c:pt>
                <c:pt idx="1301">
                  <c:v>0.89619648946962238</c:v>
                </c:pt>
                <c:pt idx="1302">
                  <c:v>0.99960461576724779</c:v>
                </c:pt>
                <c:pt idx="1303">
                  <c:v>1</c:v>
                </c:pt>
                <c:pt idx="1304">
                  <c:v>0</c:v>
                </c:pt>
                <c:pt idx="1305">
                  <c:v>0.42032451631633072</c:v>
                </c:pt>
                <c:pt idx="1306">
                  <c:v>0.96512745788777599</c:v>
                </c:pt>
                <c:pt idx="1307">
                  <c:v>1</c:v>
                </c:pt>
                <c:pt idx="1308">
                  <c:v>0</c:v>
                </c:pt>
                <c:pt idx="1309">
                  <c:v>0.17999025225954271</c:v>
                </c:pt>
                <c:pt idx="1310">
                  <c:v>0.44839078016573009</c:v>
                </c:pt>
                <c:pt idx="1311">
                  <c:v>0.56331373168611476</c:v>
                </c:pt>
                <c:pt idx="1312">
                  <c:v>0.5729172782213876</c:v>
                </c:pt>
                <c:pt idx="1313">
                  <c:v>0.42667789770056741</c:v>
                </c:pt>
                <c:pt idx="1314">
                  <c:v>0.17337004308939841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1.3279118827141114E-2</c:v>
                </c:pt>
                <c:pt idx="1323">
                  <c:v>4.0877559271033807E-2</c:v>
                </c:pt>
                <c:pt idx="1324">
                  <c:v>5.3935728514064592E-2</c:v>
                </c:pt>
                <c:pt idx="1325">
                  <c:v>0</c:v>
                </c:pt>
                <c:pt idx="1326">
                  <c:v>0</c:v>
                </c:pt>
                <c:pt idx="1327">
                  <c:v>1.3332846023965146E-2</c:v>
                </c:pt>
                <c:pt idx="1328">
                  <c:v>0.16810069377174558</c:v>
                </c:pt>
                <c:pt idx="1329">
                  <c:v>0.32559356758288988</c:v>
                </c:pt>
                <c:pt idx="1330">
                  <c:v>0.64901297147876003</c:v>
                </c:pt>
                <c:pt idx="1331">
                  <c:v>0.99055759669220755</c:v>
                </c:pt>
                <c:pt idx="1332">
                  <c:v>1</c:v>
                </c:pt>
                <c:pt idx="1333">
                  <c:v>0</c:v>
                </c:pt>
                <c:pt idx="1334">
                  <c:v>0.39453791260098608</c:v>
                </c:pt>
                <c:pt idx="1335">
                  <c:v>0.85973374714315098</c:v>
                </c:pt>
                <c:pt idx="1336">
                  <c:v>1</c:v>
                </c:pt>
                <c:pt idx="1337">
                  <c:v>0</c:v>
                </c:pt>
                <c:pt idx="1338">
                  <c:v>0.42369625423216017</c:v>
                </c:pt>
                <c:pt idx="1339">
                  <c:v>0.76282142187986113</c:v>
                </c:pt>
                <c:pt idx="1340">
                  <c:v>1</c:v>
                </c:pt>
                <c:pt idx="1341">
                  <c:v>0</c:v>
                </c:pt>
                <c:pt idx="1342">
                  <c:v>0.50440633180003724</c:v>
                </c:pt>
                <c:pt idx="1343">
                  <c:v>0.97998152614301937</c:v>
                </c:pt>
                <c:pt idx="1344">
                  <c:v>1</c:v>
                </c:pt>
                <c:pt idx="1345">
                  <c:v>0</c:v>
                </c:pt>
                <c:pt idx="1346">
                  <c:v>0.51092549663742759</c:v>
                </c:pt>
                <c:pt idx="1347">
                  <c:v>0.95416820116499257</c:v>
                </c:pt>
                <c:pt idx="1348">
                  <c:v>1</c:v>
                </c:pt>
                <c:pt idx="1349">
                  <c:v>0</c:v>
                </c:pt>
                <c:pt idx="1350">
                  <c:v>4.9688085967249614E-2</c:v>
                </c:pt>
                <c:pt idx="1351">
                  <c:v>0.1335548749225336</c:v>
                </c:pt>
                <c:pt idx="1352">
                  <c:v>0.27225427354091292</c:v>
                </c:pt>
                <c:pt idx="1353">
                  <c:v>0.42948083708116208</c:v>
                </c:pt>
                <c:pt idx="1354">
                  <c:v>0.51905175662885816</c:v>
                </c:pt>
                <c:pt idx="1355">
                  <c:v>0.54583919726347896</c:v>
                </c:pt>
                <c:pt idx="1356">
                  <c:v>0.59743046208404715</c:v>
                </c:pt>
                <c:pt idx="1357">
                  <c:v>0.67396275670876338</c:v>
                </c:pt>
                <c:pt idx="1358">
                  <c:v>0.71702277640246914</c:v>
                </c:pt>
                <c:pt idx="1359">
                  <c:v>0.68892439706902353</c:v>
                </c:pt>
                <c:pt idx="1360">
                  <c:v>0.57619710800054769</c:v>
                </c:pt>
                <c:pt idx="1361">
                  <c:v>0.33891479141684716</c:v>
                </c:pt>
                <c:pt idx="1362">
                  <c:v>9.7426891605018051E-3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1.5684128642995638E-2</c:v>
                </c:pt>
                <c:pt idx="1368">
                  <c:v>4.4828324311200707E-2</c:v>
                </c:pt>
                <c:pt idx="1369">
                  <c:v>9.5608979715881837E-2</c:v>
                </c:pt>
                <c:pt idx="1370">
                  <c:v>0.18575881638818204</c:v>
                </c:pt>
                <c:pt idx="1371">
                  <c:v>0.27907635675742831</c:v>
                </c:pt>
                <c:pt idx="1372">
                  <c:v>0.33140016239234388</c:v>
                </c:pt>
                <c:pt idx="1373">
                  <c:v>0.34858954091080585</c:v>
                </c:pt>
                <c:pt idx="1374">
                  <c:v>0.4236687767801835</c:v>
                </c:pt>
                <c:pt idx="1375">
                  <c:v>0.52506926627049699</c:v>
                </c:pt>
                <c:pt idx="1376">
                  <c:v>0.70196732766193826</c:v>
                </c:pt>
                <c:pt idx="1377">
                  <c:v>0.90488643165222193</c:v>
                </c:pt>
                <c:pt idx="1378">
                  <c:v>1</c:v>
                </c:pt>
                <c:pt idx="1379">
                  <c:v>0</c:v>
                </c:pt>
                <c:pt idx="1380">
                  <c:v>0.35559347098209038</c:v>
                </c:pt>
                <c:pt idx="1381">
                  <c:v>0.76810816924635084</c:v>
                </c:pt>
                <c:pt idx="1382">
                  <c:v>1</c:v>
                </c:pt>
                <c:pt idx="1383">
                  <c:v>0</c:v>
                </c:pt>
                <c:pt idx="1384">
                  <c:v>0.29580798327733981</c:v>
                </c:pt>
                <c:pt idx="1385">
                  <c:v>0.41925883577997974</c:v>
                </c:pt>
                <c:pt idx="1386">
                  <c:v>0.53296768975648168</c:v>
                </c:pt>
                <c:pt idx="1387">
                  <c:v>0.573538387902508</c:v>
                </c:pt>
                <c:pt idx="1388">
                  <c:v>0.71423993028093635</c:v>
                </c:pt>
                <c:pt idx="1389">
                  <c:v>0.86320398690168831</c:v>
                </c:pt>
                <c:pt idx="1390">
                  <c:v>1</c:v>
                </c:pt>
                <c:pt idx="1391">
                  <c:v>0</c:v>
                </c:pt>
                <c:pt idx="1392">
                  <c:v>0.165538862371719</c:v>
                </c:pt>
                <c:pt idx="1393">
                  <c:v>0.29463140844330393</c:v>
                </c:pt>
                <c:pt idx="1394">
                  <c:v>0.40033307039091043</c:v>
                </c:pt>
                <c:pt idx="1395">
                  <c:v>0.53160229612291743</c:v>
                </c:pt>
                <c:pt idx="1396">
                  <c:v>0.61565070772347352</c:v>
                </c:pt>
                <c:pt idx="1397">
                  <c:v>0.63713926826052703</c:v>
                </c:pt>
                <c:pt idx="1398">
                  <c:v>0.67131412439777227</c:v>
                </c:pt>
                <c:pt idx="1399">
                  <c:v>0.74659003306826643</c:v>
                </c:pt>
                <c:pt idx="1400">
                  <c:v>0.82306737873241276</c:v>
                </c:pt>
                <c:pt idx="1401">
                  <c:v>1</c:v>
                </c:pt>
                <c:pt idx="1402">
                  <c:v>0</c:v>
                </c:pt>
                <c:pt idx="1403">
                  <c:v>0.22894472565340662</c:v>
                </c:pt>
                <c:pt idx="1404">
                  <c:v>0.49172077977128043</c:v>
                </c:pt>
                <c:pt idx="1405">
                  <c:v>0.69279423424899778</c:v>
                </c:pt>
                <c:pt idx="1406">
                  <c:v>0.94563988674426835</c:v>
                </c:pt>
                <c:pt idx="1407">
                  <c:v>1</c:v>
                </c:pt>
                <c:pt idx="1408">
                  <c:v>0</c:v>
                </c:pt>
                <c:pt idx="1409">
                  <c:v>3.2527297813645092E-2</c:v>
                </c:pt>
                <c:pt idx="1410">
                  <c:v>0</c:v>
                </c:pt>
                <c:pt idx="1411">
                  <c:v>1.2063827293428225E-2</c:v>
                </c:pt>
                <c:pt idx="1412">
                  <c:v>4.1563376765947624E-2</c:v>
                </c:pt>
                <c:pt idx="1413">
                  <c:v>0.21326899939948737</c:v>
                </c:pt>
                <c:pt idx="1414">
                  <c:v>0.35881207839992052</c:v>
                </c:pt>
                <c:pt idx="1415">
                  <c:v>0.54894560316786323</c:v>
                </c:pt>
                <c:pt idx="1416">
                  <c:v>0.81838035227106376</c:v>
                </c:pt>
                <c:pt idx="1417">
                  <c:v>1</c:v>
                </c:pt>
                <c:pt idx="1418">
                  <c:v>0</c:v>
                </c:pt>
                <c:pt idx="1419">
                  <c:v>0.46103652094483327</c:v>
                </c:pt>
                <c:pt idx="1420">
                  <c:v>0.94221709573082491</c:v>
                </c:pt>
                <c:pt idx="1421">
                  <c:v>1</c:v>
                </c:pt>
                <c:pt idx="1422">
                  <c:v>0</c:v>
                </c:pt>
                <c:pt idx="1423">
                  <c:v>0.53566800055054797</c:v>
                </c:pt>
                <c:pt idx="1424">
                  <c:v>1</c:v>
                </c:pt>
                <c:pt idx="1425">
                  <c:v>0</c:v>
                </c:pt>
                <c:pt idx="1426">
                  <c:v>0.72365614836798453</c:v>
                </c:pt>
                <c:pt idx="1427">
                  <c:v>1</c:v>
                </c:pt>
                <c:pt idx="1428">
                  <c:v>0</c:v>
                </c:pt>
                <c:pt idx="1429">
                  <c:v>0.77940464472317794</c:v>
                </c:pt>
                <c:pt idx="1430">
                  <c:v>1</c:v>
                </c:pt>
                <c:pt idx="1431">
                  <c:v>0</c:v>
                </c:pt>
                <c:pt idx="1432">
                  <c:v>0.53992695421969517</c:v>
                </c:pt>
                <c:pt idx="1433">
                  <c:v>1</c:v>
                </c:pt>
                <c:pt idx="1434">
                  <c:v>0</c:v>
                </c:pt>
                <c:pt idx="1435">
                  <c:v>0.37482107081772642</c:v>
                </c:pt>
                <c:pt idx="1436">
                  <c:v>0.8733756954346662</c:v>
                </c:pt>
                <c:pt idx="1437">
                  <c:v>1</c:v>
                </c:pt>
                <c:pt idx="1438">
                  <c:v>0</c:v>
                </c:pt>
                <c:pt idx="1439">
                  <c:v>0.50185212674658686</c:v>
                </c:pt>
                <c:pt idx="1440">
                  <c:v>1</c:v>
                </c:pt>
                <c:pt idx="1441">
                  <c:v>0</c:v>
                </c:pt>
                <c:pt idx="1442">
                  <c:v>0.52023975292370639</c:v>
                </c:pt>
                <c:pt idx="1443">
                  <c:v>1</c:v>
                </c:pt>
                <c:pt idx="1444">
                  <c:v>0</c:v>
                </c:pt>
                <c:pt idx="1445">
                  <c:v>0.46627209880197545</c:v>
                </c:pt>
                <c:pt idx="1446">
                  <c:v>0.92838246532422586</c:v>
                </c:pt>
                <c:pt idx="1447">
                  <c:v>1</c:v>
                </c:pt>
                <c:pt idx="1448">
                  <c:v>0</c:v>
                </c:pt>
                <c:pt idx="1449">
                  <c:v>0.43819094988416435</c:v>
                </c:pt>
                <c:pt idx="1450">
                  <c:v>0.85936339473178058</c:v>
                </c:pt>
                <c:pt idx="1451">
                  <c:v>1</c:v>
                </c:pt>
                <c:pt idx="1452">
                  <c:v>0</c:v>
                </c:pt>
                <c:pt idx="1453">
                  <c:v>0.43820272941028959</c:v>
                </c:pt>
                <c:pt idx="1454">
                  <c:v>1</c:v>
                </c:pt>
                <c:pt idx="1455">
                  <c:v>0</c:v>
                </c:pt>
                <c:pt idx="1456">
                  <c:v>0.51867268388211751</c:v>
                </c:pt>
                <c:pt idx="1457">
                  <c:v>0.94700027395623954</c:v>
                </c:pt>
                <c:pt idx="1458">
                  <c:v>1</c:v>
                </c:pt>
                <c:pt idx="1459">
                  <c:v>0</c:v>
                </c:pt>
                <c:pt idx="1460">
                  <c:v>0.46033183660473515</c:v>
                </c:pt>
                <c:pt idx="1461">
                  <c:v>0.94019592517304651</c:v>
                </c:pt>
                <c:pt idx="1462">
                  <c:v>1</c:v>
                </c:pt>
                <c:pt idx="1463">
                  <c:v>0</c:v>
                </c:pt>
                <c:pt idx="1464">
                  <c:v>0.51153428296537662</c:v>
                </c:pt>
                <c:pt idx="1465">
                  <c:v>0.99130441460927154</c:v>
                </c:pt>
                <c:pt idx="1466">
                  <c:v>1</c:v>
                </c:pt>
                <c:pt idx="1467">
                  <c:v>0</c:v>
                </c:pt>
                <c:pt idx="1468">
                  <c:v>0.47339077704343269</c:v>
                </c:pt>
                <c:pt idx="1469">
                  <c:v>0.93266452735798366</c:v>
                </c:pt>
                <c:pt idx="1470">
                  <c:v>1</c:v>
                </c:pt>
                <c:pt idx="1471">
                  <c:v>0</c:v>
                </c:pt>
                <c:pt idx="1472">
                  <c:v>0.54285882765430571</c:v>
                </c:pt>
                <c:pt idx="1473">
                  <c:v>1</c:v>
                </c:pt>
                <c:pt idx="1474">
                  <c:v>0</c:v>
                </c:pt>
                <c:pt idx="1475">
                  <c:v>0.56527884914856474</c:v>
                </c:pt>
                <c:pt idx="1476">
                  <c:v>1</c:v>
                </c:pt>
                <c:pt idx="1477">
                  <c:v>0</c:v>
                </c:pt>
                <c:pt idx="1478">
                  <c:v>0.50440646417187462</c:v>
                </c:pt>
                <c:pt idx="1479">
                  <c:v>0.89912545648672759</c:v>
                </c:pt>
                <c:pt idx="1480">
                  <c:v>1</c:v>
                </c:pt>
                <c:pt idx="1481">
                  <c:v>0.99010316791262898</c:v>
                </c:pt>
                <c:pt idx="1482">
                  <c:v>0.77993383756583845</c:v>
                </c:pt>
                <c:pt idx="1483">
                  <c:v>0.49640898258293736</c:v>
                </c:pt>
                <c:pt idx="1484">
                  <c:v>0.23940307440793585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5.8084694281036145E-2</c:v>
                </c:pt>
                <c:pt idx="1497">
                  <c:v>0.24970066379287098</c:v>
                </c:pt>
                <c:pt idx="1498">
                  <c:v>0.53458491970388056</c:v>
                </c:pt>
                <c:pt idx="1499">
                  <c:v>0.96238030324236923</c:v>
                </c:pt>
                <c:pt idx="1500">
                  <c:v>1</c:v>
                </c:pt>
                <c:pt idx="1501">
                  <c:v>0</c:v>
                </c:pt>
                <c:pt idx="1502">
                  <c:v>0.46852911452644896</c:v>
                </c:pt>
                <c:pt idx="1503">
                  <c:v>0.81482107037775287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5.5653986607113341E-2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1.9696489429509561E-2</c:v>
                </c:pt>
                <c:pt idx="1524">
                  <c:v>0</c:v>
                </c:pt>
                <c:pt idx="1525">
                  <c:v>3.7494976926685047E-2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1.8881120833443597E-2</c:v>
                </c:pt>
                <c:pt idx="1545">
                  <c:v>0.18748632743819982</c:v>
                </c:pt>
                <c:pt idx="1546">
                  <c:v>0.44592507687903365</c:v>
                </c:pt>
                <c:pt idx="1547">
                  <c:v>0.84376746720325912</c:v>
                </c:pt>
                <c:pt idx="1548">
                  <c:v>1</c:v>
                </c:pt>
                <c:pt idx="1549">
                  <c:v>0</c:v>
                </c:pt>
                <c:pt idx="1550">
                  <c:v>0.54735729088151108</c:v>
                </c:pt>
                <c:pt idx="1551">
                  <c:v>1</c:v>
                </c:pt>
                <c:pt idx="1552">
                  <c:v>0</c:v>
                </c:pt>
                <c:pt idx="1553">
                  <c:v>0.40782501498212709</c:v>
                </c:pt>
                <c:pt idx="1554">
                  <c:v>0.81572292403677549</c:v>
                </c:pt>
                <c:pt idx="1555">
                  <c:v>1</c:v>
                </c:pt>
                <c:pt idx="1556">
                  <c:v>0</c:v>
                </c:pt>
                <c:pt idx="1557">
                  <c:v>0.44935452974312129</c:v>
                </c:pt>
                <c:pt idx="1558">
                  <c:v>0.87267276642049618</c:v>
                </c:pt>
                <c:pt idx="1559">
                  <c:v>1</c:v>
                </c:pt>
                <c:pt idx="1560">
                  <c:v>0</c:v>
                </c:pt>
                <c:pt idx="1561">
                  <c:v>0.20966253144143329</c:v>
                </c:pt>
                <c:pt idx="1562">
                  <c:v>0.26827686831233966</c:v>
                </c:pt>
                <c:pt idx="1563">
                  <c:v>0.24843113699565617</c:v>
                </c:pt>
                <c:pt idx="1564">
                  <c:v>0.27359189794925298</c:v>
                </c:pt>
                <c:pt idx="1565">
                  <c:v>0.48833553687373693</c:v>
                </c:pt>
                <c:pt idx="1566">
                  <c:v>0.67014911366115371</c:v>
                </c:pt>
                <c:pt idx="1567">
                  <c:v>0.7617034954556392</c:v>
                </c:pt>
                <c:pt idx="1568">
                  <c:v>0.95049868452078123</c:v>
                </c:pt>
                <c:pt idx="1569">
                  <c:v>1</c:v>
                </c:pt>
                <c:pt idx="1570">
                  <c:v>0</c:v>
                </c:pt>
                <c:pt idx="1571">
                  <c:v>0.14659606310848913</c:v>
                </c:pt>
                <c:pt idx="1572">
                  <c:v>0.28036780944214929</c:v>
                </c:pt>
                <c:pt idx="1573">
                  <c:v>0.33123489256527472</c:v>
                </c:pt>
                <c:pt idx="1574">
                  <c:v>0.4255507558561869</c:v>
                </c:pt>
                <c:pt idx="1575">
                  <c:v>0.40250316586872525</c:v>
                </c:pt>
                <c:pt idx="1576">
                  <c:v>0.29924589850464994</c:v>
                </c:pt>
                <c:pt idx="1577">
                  <c:v>6.8749231705148295E-2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1.3614566821159631E-2</c:v>
                </c:pt>
                <c:pt idx="1594">
                  <c:v>0.11123504636136729</c:v>
                </c:pt>
                <c:pt idx="1595">
                  <c:v>0.25098956819096468</c:v>
                </c:pt>
                <c:pt idx="1596">
                  <c:v>0.33215829417812637</c:v>
                </c:pt>
                <c:pt idx="1597">
                  <c:v>0.40624568073055278</c:v>
                </c:pt>
                <c:pt idx="1598">
                  <c:v>0.4530933083447049</c:v>
                </c:pt>
                <c:pt idx="1599">
                  <c:v>0.6429491615189149</c:v>
                </c:pt>
                <c:pt idx="1600">
                  <c:v>0.7852744418988854</c:v>
                </c:pt>
                <c:pt idx="1601">
                  <c:v>0.66188353764657759</c:v>
                </c:pt>
                <c:pt idx="1602">
                  <c:v>0.4701930850806863</c:v>
                </c:pt>
                <c:pt idx="1603">
                  <c:v>0.38429112949388039</c:v>
                </c:pt>
                <c:pt idx="1604">
                  <c:v>0.41606406828830828</c:v>
                </c:pt>
                <c:pt idx="1605">
                  <c:v>0.42439615696877464</c:v>
                </c:pt>
                <c:pt idx="1606">
                  <c:v>0.52867890405265039</c:v>
                </c:pt>
                <c:pt idx="1607">
                  <c:v>0.59826508673378209</c:v>
                </c:pt>
                <c:pt idx="1608">
                  <c:v>0.69053173136384849</c:v>
                </c:pt>
                <c:pt idx="1609">
                  <c:v>0.79453126076669467</c:v>
                </c:pt>
                <c:pt idx="1610">
                  <c:v>0.88307380160646654</c:v>
                </c:pt>
                <c:pt idx="1611">
                  <c:v>0.94952238573975178</c:v>
                </c:pt>
                <c:pt idx="1612">
                  <c:v>0.94800720190102439</c:v>
                </c:pt>
                <c:pt idx="1613">
                  <c:v>0.90219679686735121</c:v>
                </c:pt>
                <c:pt idx="1614">
                  <c:v>0.86205270747033347</c:v>
                </c:pt>
                <c:pt idx="1615">
                  <c:v>0.85882772285960463</c:v>
                </c:pt>
                <c:pt idx="1616">
                  <c:v>0.92176391825017845</c:v>
                </c:pt>
                <c:pt idx="1617">
                  <c:v>1</c:v>
                </c:pt>
                <c:pt idx="1618">
                  <c:v>0</c:v>
                </c:pt>
                <c:pt idx="1619">
                  <c:v>0.17490660608278755</c:v>
                </c:pt>
                <c:pt idx="1620">
                  <c:v>0.33349821593599727</c:v>
                </c:pt>
                <c:pt idx="1621">
                  <c:v>0.54327247714064941</c:v>
                </c:pt>
                <c:pt idx="1622">
                  <c:v>0.79438076783376144</c:v>
                </c:pt>
                <c:pt idx="1623">
                  <c:v>0.9435576110975199</c:v>
                </c:pt>
                <c:pt idx="1624">
                  <c:v>0.99936500624084401</c:v>
                </c:pt>
                <c:pt idx="1625">
                  <c:v>0.91765950778055638</c:v>
                </c:pt>
                <c:pt idx="1626">
                  <c:v>0.76866884842429384</c:v>
                </c:pt>
                <c:pt idx="1627">
                  <c:v>0.69541906301634282</c:v>
                </c:pt>
                <c:pt idx="1628">
                  <c:v>0.64752139257978392</c:v>
                </c:pt>
                <c:pt idx="1629">
                  <c:v>0.59050412078611625</c:v>
                </c:pt>
                <c:pt idx="1630">
                  <c:v>0.50447927587843366</c:v>
                </c:pt>
                <c:pt idx="1631">
                  <c:v>0.4618130915025202</c:v>
                </c:pt>
                <c:pt idx="1632">
                  <c:v>0.47327530448640542</c:v>
                </c:pt>
                <c:pt idx="1633">
                  <c:v>0.49201341611160454</c:v>
                </c:pt>
                <c:pt idx="1634">
                  <c:v>0.50285377612574145</c:v>
                </c:pt>
                <c:pt idx="1635">
                  <c:v>0.51252987384013182</c:v>
                </c:pt>
                <c:pt idx="1636">
                  <c:v>0.49286578384250646</c:v>
                </c:pt>
                <c:pt idx="1637">
                  <c:v>0.47018107719957081</c:v>
                </c:pt>
                <c:pt idx="1638">
                  <c:v>0.38551940056961298</c:v>
                </c:pt>
                <c:pt idx="1639">
                  <c:v>0.41501615548272008</c:v>
                </c:pt>
                <c:pt idx="1640">
                  <c:v>0.54109645851424726</c:v>
                </c:pt>
                <c:pt idx="1641">
                  <c:v>0.69741708046079931</c:v>
                </c:pt>
                <c:pt idx="1642">
                  <c:v>0.96886304776700261</c:v>
                </c:pt>
                <c:pt idx="1643">
                  <c:v>1</c:v>
                </c:pt>
                <c:pt idx="1644">
                  <c:v>0</c:v>
                </c:pt>
                <c:pt idx="1645">
                  <c:v>0.3191962682142685</c:v>
                </c:pt>
                <c:pt idx="1646">
                  <c:v>0.61478013820072308</c:v>
                </c:pt>
                <c:pt idx="1647">
                  <c:v>0.89159777383149352</c:v>
                </c:pt>
                <c:pt idx="1648">
                  <c:v>1</c:v>
                </c:pt>
                <c:pt idx="1649">
                  <c:v>0</c:v>
                </c:pt>
                <c:pt idx="1650">
                  <c:v>4.6620125286048641E-2</c:v>
                </c:pt>
                <c:pt idx="1651">
                  <c:v>8.513593678941693E-2</c:v>
                </c:pt>
                <c:pt idx="1652">
                  <c:v>0.12334442638800525</c:v>
                </c:pt>
                <c:pt idx="1653">
                  <c:v>0.17290592147563066</c:v>
                </c:pt>
                <c:pt idx="1654">
                  <c:v>0.33177994912859554</c:v>
                </c:pt>
                <c:pt idx="1655">
                  <c:v>0.54186413702222536</c:v>
                </c:pt>
                <c:pt idx="1656">
                  <c:v>0.80075186019571687</c:v>
                </c:pt>
                <c:pt idx="1657">
                  <c:v>1</c:v>
                </c:pt>
                <c:pt idx="1658">
                  <c:v>0</c:v>
                </c:pt>
                <c:pt idx="1659">
                  <c:v>0.48264342655333725</c:v>
                </c:pt>
                <c:pt idx="1660">
                  <c:v>0.95649104042123279</c:v>
                </c:pt>
                <c:pt idx="1661">
                  <c:v>1</c:v>
                </c:pt>
                <c:pt idx="1662">
                  <c:v>0</c:v>
                </c:pt>
                <c:pt idx="1663">
                  <c:v>0.5095717985990672</c:v>
                </c:pt>
                <c:pt idx="1664">
                  <c:v>1</c:v>
                </c:pt>
                <c:pt idx="1665">
                  <c:v>0</c:v>
                </c:pt>
                <c:pt idx="1666">
                  <c:v>0.62425646697734871</c:v>
                </c:pt>
                <c:pt idx="1667">
                  <c:v>1</c:v>
                </c:pt>
                <c:pt idx="1668">
                  <c:v>0</c:v>
                </c:pt>
                <c:pt idx="1669">
                  <c:v>0.73298679505876907</c:v>
                </c:pt>
                <c:pt idx="1670">
                  <c:v>1</c:v>
                </c:pt>
                <c:pt idx="1671">
                  <c:v>0</c:v>
                </c:pt>
                <c:pt idx="1672">
                  <c:v>0.55818282733938895</c:v>
                </c:pt>
                <c:pt idx="1673">
                  <c:v>1</c:v>
                </c:pt>
                <c:pt idx="1674">
                  <c:v>0</c:v>
                </c:pt>
                <c:pt idx="1675">
                  <c:v>0.42960228457905059</c:v>
                </c:pt>
                <c:pt idx="1676">
                  <c:v>0.90137867021956075</c:v>
                </c:pt>
                <c:pt idx="1677">
                  <c:v>1</c:v>
                </c:pt>
                <c:pt idx="1678">
                  <c:v>0</c:v>
                </c:pt>
                <c:pt idx="1679">
                  <c:v>0.50487475706357843</c:v>
                </c:pt>
                <c:pt idx="1680">
                  <c:v>1</c:v>
                </c:pt>
                <c:pt idx="1681">
                  <c:v>0</c:v>
                </c:pt>
                <c:pt idx="1682">
                  <c:v>0.52506385447333903</c:v>
                </c:pt>
                <c:pt idx="1683">
                  <c:v>1</c:v>
                </c:pt>
                <c:pt idx="1684">
                  <c:v>0</c:v>
                </c:pt>
                <c:pt idx="1685">
                  <c:v>0.44276581281110999</c:v>
                </c:pt>
                <c:pt idx="1686">
                  <c:v>0.80863419549039917</c:v>
                </c:pt>
                <c:pt idx="1687">
                  <c:v>1</c:v>
                </c:pt>
                <c:pt idx="1688">
                  <c:v>0</c:v>
                </c:pt>
                <c:pt idx="1689">
                  <c:v>0.29440238325468571</c:v>
                </c:pt>
                <c:pt idx="1690">
                  <c:v>0.78340856040312357</c:v>
                </c:pt>
                <c:pt idx="1691">
                  <c:v>1</c:v>
                </c:pt>
                <c:pt idx="1692">
                  <c:v>0</c:v>
                </c:pt>
                <c:pt idx="1693">
                  <c:v>0.16345505894755272</c:v>
                </c:pt>
                <c:pt idx="1694">
                  <c:v>0.5378492223843867</c:v>
                </c:pt>
                <c:pt idx="1695">
                  <c:v>0.8541993574966813</c:v>
                </c:pt>
                <c:pt idx="1696">
                  <c:v>1</c:v>
                </c:pt>
                <c:pt idx="1697">
                  <c:v>0</c:v>
                </c:pt>
                <c:pt idx="1698">
                  <c:v>5.3257921962311362E-2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7.8782581252807835E-2</c:v>
                </c:pt>
                <c:pt idx="1714">
                  <c:v>0.16576770487096065</c:v>
                </c:pt>
                <c:pt idx="1715">
                  <c:v>0.3073182489529348</c:v>
                </c:pt>
                <c:pt idx="1716">
                  <c:v>0.30072986794816164</c:v>
                </c:pt>
                <c:pt idx="1717">
                  <c:v>0.29520935267851534</c:v>
                </c:pt>
                <c:pt idx="1718">
                  <c:v>0.30843378477841116</c:v>
                </c:pt>
                <c:pt idx="1719">
                  <c:v>0.30459200343747789</c:v>
                </c:pt>
                <c:pt idx="1720">
                  <c:v>0.74960229114616106</c:v>
                </c:pt>
                <c:pt idx="1721">
                  <c:v>1</c:v>
                </c:pt>
                <c:pt idx="1722">
                  <c:v>0</c:v>
                </c:pt>
                <c:pt idx="1723">
                  <c:v>0.48809028763919254</c:v>
                </c:pt>
                <c:pt idx="1724">
                  <c:v>0.95654648514805962</c:v>
                </c:pt>
                <c:pt idx="1725">
                  <c:v>1</c:v>
                </c:pt>
                <c:pt idx="1726">
                  <c:v>0</c:v>
                </c:pt>
                <c:pt idx="1727">
                  <c:v>0.52718434257417934</c:v>
                </c:pt>
                <c:pt idx="1728">
                  <c:v>1</c:v>
                </c:pt>
                <c:pt idx="1729">
                  <c:v>0</c:v>
                </c:pt>
                <c:pt idx="1730">
                  <c:v>0.55311932391458241</c:v>
                </c:pt>
                <c:pt idx="1731">
                  <c:v>1</c:v>
                </c:pt>
                <c:pt idx="1732">
                  <c:v>0</c:v>
                </c:pt>
                <c:pt idx="1733">
                  <c:v>0.48529651475670521</c:v>
                </c:pt>
                <c:pt idx="1734">
                  <c:v>0.92469835581401116</c:v>
                </c:pt>
                <c:pt idx="1735">
                  <c:v>1</c:v>
                </c:pt>
                <c:pt idx="1736">
                  <c:v>0</c:v>
                </c:pt>
                <c:pt idx="1737">
                  <c:v>0.7157095405876841</c:v>
                </c:pt>
                <c:pt idx="1738">
                  <c:v>1</c:v>
                </c:pt>
                <c:pt idx="1739">
                  <c:v>0</c:v>
                </c:pt>
                <c:pt idx="1740">
                  <c:v>0.64764062422749646</c:v>
                </c:pt>
                <c:pt idx="1741">
                  <c:v>1</c:v>
                </c:pt>
                <c:pt idx="1742">
                  <c:v>0</c:v>
                </c:pt>
                <c:pt idx="1743">
                  <c:v>0.58537384481592369</c:v>
                </c:pt>
                <c:pt idx="1744">
                  <c:v>1</c:v>
                </c:pt>
                <c:pt idx="1745">
                  <c:v>0</c:v>
                </c:pt>
                <c:pt idx="1746">
                  <c:v>0.33230748810952393</c:v>
                </c:pt>
                <c:pt idx="1747">
                  <c:v>0.72855359750325621</c:v>
                </c:pt>
                <c:pt idx="1748">
                  <c:v>1</c:v>
                </c:pt>
                <c:pt idx="1749">
                  <c:v>0</c:v>
                </c:pt>
                <c:pt idx="1750">
                  <c:v>0.48821423742510861</c:v>
                </c:pt>
                <c:pt idx="1751">
                  <c:v>0.9646355384506663</c:v>
                </c:pt>
                <c:pt idx="1752">
                  <c:v>1</c:v>
                </c:pt>
                <c:pt idx="1753">
                  <c:v>0</c:v>
                </c:pt>
                <c:pt idx="1754">
                  <c:v>0.51387534344789321</c:v>
                </c:pt>
                <c:pt idx="1755">
                  <c:v>1</c:v>
                </c:pt>
                <c:pt idx="1756">
                  <c:v>0</c:v>
                </c:pt>
                <c:pt idx="1757">
                  <c:v>0.43999184582855649</c:v>
                </c:pt>
                <c:pt idx="1758">
                  <c:v>0.90460109424153545</c:v>
                </c:pt>
                <c:pt idx="1759">
                  <c:v>1</c:v>
                </c:pt>
                <c:pt idx="1760">
                  <c:v>0</c:v>
                </c:pt>
                <c:pt idx="1761">
                  <c:v>0.54523184135217095</c:v>
                </c:pt>
                <c:pt idx="1762">
                  <c:v>1</c:v>
                </c:pt>
                <c:pt idx="1763">
                  <c:v>0</c:v>
                </c:pt>
                <c:pt idx="1764">
                  <c:v>0.68229493918356854</c:v>
                </c:pt>
                <c:pt idx="1765">
                  <c:v>1</c:v>
                </c:pt>
                <c:pt idx="1766">
                  <c:v>0</c:v>
                </c:pt>
                <c:pt idx="1767">
                  <c:v>0.63140688599384021</c:v>
                </c:pt>
                <c:pt idx="1768">
                  <c:v>1</c:v>
                </c:pt>
                <c:pt idx="1769">
                  <c:v>0</c:v>
                </c:pt>
                <c:pt idx="1770">
                  <c:v>0.36752639298405027</c:v>
                </c:pt>
                <c:pt idx="1771">
                  <c:v>0.82727580613811513</c:v>
                </c:pt>
                <c:pt idx="1772">
                  <c:v>1</c:v>
                </c:pt>
                <c:pt idx="1773">
                  <c:v>0</c:v>
                </c:pt>
                <c:pt idx="1774">
                  <c:v>0.45036179230585782</c:v>
                </c:pt>
                <c:pt idx="1775">
                  <c:v>0.94909449506064347</c:v>
                </c:pt>
                <c:pt idx="1776">
                  <c:v>1</c:v>
                </c:pt>
                <c:pt idx="1777">
                  <c:v>0</c:v>
                </c:pt>
                <c:pt idx="1778">
                  <c:v>0.50963180001154562</c:v>
                </c:pt>
                <c:pt idx="1779">
                  <c:v>0.99627937409216472</c:v>
                </c:pt>
                <c:pt idx="1780">
                  <c:v>1</c:v>
                </c:pt>
                <c:pt idx="1781">
                  <c:v>0</c:v>
                </c:pt>
                <c:pt idx="1782">
                  <c:v>0.4477035566530177</c:v>
                </c:pt>
                <c:pt idx="1783">
                  <c:v>0.99251149779961723</c:v>
                </c:pt>
                <c:pt idx="1784">
                  <c:v>1</c:v>
                </c:pt>
                <c:pt idx="1785">
                  <c:v>0</c:v>
                </c:pt>
                <c:pt idx="1786">
                  <c:v>0.6746551291791304</c:v>
                </c:pt>
                <c:pt idx="1787">
                  <c:v>1</c:v>
                </c:pt>
                <c:pt idx="1788">
                  <c:v>0</c:v>
                </c:pt>
                <c:pt idx="1789">
                  <c:v>0.5094131805980997</c:v>
                </c:pt>
                <c:pt idx="1790">
                  <c:v>0.94021128247083563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5.6123315933181747E-2</c:v>
                </c:pt>
                <c:pt idx="1809">
                  <c:v>0.1860243814955409</c:v>
                </c:pt>
                <c:pt idx="1810">
                  <c:v>0.36748155565237695</c:v>
                </c:pt>
                <c:pt idx="1811">
                  <c:v>0.59586352818491872</c:v>
                </c:pt>
                <c:pt idx="1812">
                  <c:v>0.79172468721983236</c:v>
                </c:pt>
                <c:pt idx="1813">
                  <c:v>1</c:v>
                </c:pt>
                <c:pt idx="1814">
                  <c:v>0</c:v>
                </c:pt>
                <c:pt idx="1815">
                  <c:v>0.18991440521145161</c:v>
                </c:pt>
                <c:pt idx="1816">
                  <c:v>0.31730623618251697</c:v>
                </c:pt>
                <c:pt idx="1817">
                  <c:v>0.31826709165078265</c:v>
                </c:pt>
                <c:pt idx="1818">
                  <c:v>0.23295504895641161</c:v>
                </c:pt>
                <c:pt idx="1819">
                  <c:v>5.1662803451829803E-2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5.3565374482308664E-2</c:v>
                </c:pt>
                <c:pt idx="1826">
                  <c:v>0.19106662425004203</c:v>
                </c:pt>
                <c:pt idx="1827">
                  <c:v>0.6438710674167929</c:v>
                </c:pt>
                <c:pt idx="1828">
                  <c:v>1</c:v>
                </c:pt>
                <c:pt idx="1829">
                  <c:v>0</c:v>
                </c:pt>
                <c:pt idx="1830">
                  <c:v>0.54163358206234546</c:v>
                </c:pt>
                <c:pt idx="1831">
                  <c:v>1</c:v>
                </c:pt>
                <c:pt idx="1832">
                  <c:v>0</c:v>
                </c:pt>
                <c:pt idx="1833">
                  <c:v>0.68396711911005525</c:v>
                </c:pt>
                <c:pt idx="1834">
                  <c:v>1</c:v>
                </c:pt>
                <c:pt idx="1835">
                  <c:v>0</c:v>
                </c:pt>
                <c:pt idx="1836">
                  <c:v>0.75943866479464162</c:v>
                </c:pt>
                <c:pt idx="1837">
                  <c:v>1</c:v>
                </c:pt>
                <c:pt idx="1838">
                  <c:v>0</c:v>
                </c:pt>
                <c:pt idx="1839">
                  <c:v>0.62442297537945568</c:v>
                </c:pt>
                <c:pt idx="1840">
                  <c:v>1</c:v>
                </c:pt>
                <c:pt idx="1841">
                  <c:v>0</c:v>
                </c:pt>
                <c:pt idx="1842">
                  <c:v>0.36013419857912393</c:v>
                </c:pt>
                <c:pt idx="1843">
                  <c:v>0.85643805818459628</c:v>
                </c:pt>
                <c:pt idx="1844">
                  <c:v>1</c:v>
                </c:pt>
                <c:pt idx="1845">
                  <c:v>0</c:v>
                </c:pt>
                <c:pt idx="1846">
                  <c:v>0.49179273774464877</c:v>
                </c:pt>
                <c:pt idx="1847">
                  <c:v>1</c:v>
                </c:pt>
                <c:pt idx="1848">
                  <c:v>0</c:v>
                </c:pt>
                <c:pt idx="1849">
                  <c:v>0.50671140200673925</c:v>
                </c:pt>
                <c:pt idx="1850">
                  <c:v>1</c:v>
                </c:pt>
                <c:pt idx="1851">
                  <c:v>0</c:v>
                </c:pt>
                <c:pt idx="1852">
                  <c:v>0.4291734236767919</c:v>
                </c:pt>
                <c:pt idx="1853">
                  <c:v>0.82299672166023674</c:v>
                </c:pt>
                <c:pt idx="1854">
                  <c:v>1</c:v>
                </c:pt>
                <c:pt idx="1855">
                  <c:v>0</c:v>
                </c:pt>
                <c:pt idx="1856">
                  <c:v>0.36052835529358651</c:v>
                </c:pt>
                <c:pt idx="1857">
                  <c:v>0.74423040132332552</c:v>
                </c:pt>
                <c:pt idx="1858">
                  <c:v>0.9762802665198248</c:v>
                </c:pt>
                <c:pt idx="1859">
                  <c:v>1</c:v>
                </c:pt>
                <c:pt idx="1860">
                  <c:v>0</c:v>
                </c:pt>
                <c:pt idx="1861">
                  <c:v>0.2550380440892101</c:v>
                </c:pt>
                <c:pt idx="1862">
                  <c:v>0.47967842831178048</c:v>
                </c:pt>
                <c:pt idx="1863">
                  <c:v>0.62975889354984016</c:v>
                </c:pt>
                <c:pt idx="1864">
                  <c:v>0.69661920806183131</c:v>
                </c:pt>
                <c:pt idx="1865">
                  <c:v>0.71667121763371755</c:v>
                </c:pt>
                <c:pt idx="1866">
                  <c:v>0.59412488140111952</c:v>
                </c:pt>
                <c:pt idx="1867">
                  <c:v>0.56117203751130618</c:v>
                </c:pt>
                <c:pt idx="1868">
                  <c:v>0.53776320934371225</c:v>
                </c:pt>
                <c:pt idx="1869">
                  <c:v>0.45924769897674605</c:v>
                </c:pt>
                <c:pt idx="1870">
                  <c:v>0.30131289456520693</c:v>
                </c:pt>
                <c:pt idx="1871">
                  <c:v>0.12338651635663428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0.13901791635168304</c:v>
                </c:pt>
                <c:pt idx="1880">
                  <c:v>0.24412230630563983</c:v>
                </c:pt>
                <c:pt idx="1881">
                  <c:v>0.36491184863986431</c:v>
                </c:pt>
                <c:pt idx="1882">
                  <c:v>0.60329380354494055</c:v>
                </c:pt>
                <c:pt idx="1883">
                  <c:v>0.87107319678936657</c:v>
                </c:pt>
                <c:pt idx="1884">
                  <c:v>1</c:v>
                </c:pt>
                <c:pt idx="1885">
                  <c:v>0</c:v>
                </c:pt>
                <c:pt idx="1886">
                  <c:v>0.16035558710923717</c:v>
                </c:pt>
                <c:pt idx="1887">
                  <c:v>0.39285729231435584</c:v>
                </c:pt>
                <c:pt idx="1888">
                  <c:v>0.64160986573669265</c:v>
                </c:pt>
                <c:pt idx="1889">
                  <c:v>0.73063052131249262</c:v>
                </c:pt>
                <c:pt idx="1890">
                  <c:v>0.71040229121664167</c:v>
                </c:pt>
                <c:pt idx="1891">
                  <c:v>0.74844648851746376</c:v>
                </c:pt>
                <c:pt idx="1892">
                  <c:v>0.97565428147965783</c:v>
                </c:pt>
                <c:pt idx="1893">
                  <c:v>1</c:v>
                </c:pt>
                <c:pt idx="1894">
                  <c:v>0</c:v>
                </c:pt>
                <c:pt idx="1895">
                  <c:v>0.17008564130948428</c:v>
                </c:pt>
                <c:pt idx="1896">
                  <c:v>0.40108109074513543</c:v>
                </c:pt>
                <c:pt idx="1897">
                  <c:v>0.73654176300201435</c:v>
                </c:pt>
                <c:pt idx="1898">
                  <c:v>1</c:v>
                </c:pt>
                <c:pt idx="1899">
                  <c:v>0</c:v>
                </c:pt>
                <c:pt idx="1900">
                  <c:v>0.35895390134616079</c:v>
                </c:pt>
                <c:pt idx="1901">
                  <c:v>0.65416818628186224</c:v>
                </c:pt>
                <c:pt idx="1902">
                  <c:v>0.97821113609026389</c:v>
                </c:pt>
                <c:pt idx="1903">
                  <c:v>1</c:v>
                </c:pt>
                <c:pt idx="1904">
                  <c:v>0</c:v>
                </c:pt>
                <c:pt idx="1905">
                  <c:v>0.31436131420298191</c:v>
                </c:pt>
                <c:pt idx="1906">
                  <c:v>0.43754415805113478</c:v>
                </c:pt>
                <c:pt idx="1907">
                  <c:v>0.53868202367169182</c:v>
                </c:pt>
                <c:pt idx="1908">
                  <c:v>0.63456823681282382</c:v>
                </c:pt>
                <c:pt idx="1909">
                  <c:v>0.85685150605699645</c:v>
                </c:pt>
                <c:pt idx="1910">
                  <c:v>1</c:v>
                </c:pt>
                <c:pt idx="1911">
                  <c:v>0</c:v>
                </c:pt>
                <c:pt idx="1912">
                  <c:v>0.13605239670443323</c:v>
                </c:pt>
                <c:pt idx="1913">
                  <c:v>0.1852323188625486</c:v>
                </c:pt>
                <c:pt idx="1914">
                  <c:v>0.34996305549426593</c:v>
                </c:pt>
                <c:pt idx="1915">
                  <c:v>0.56006158380086801</c:v>
                </c:pt>
                <c:pt idx="1916">
                  <c:v>0.89038745405532649</c:v>
                </c:pt>
                <c:pt idx="1917">
                  <c:v>1</c:v>
                </c:pt>
                <c:pt idx="1918">
                  <c:v>0</c:v>
                </c:pt>
                <c:pt idx="1919">
                  <c:v>0.4550575809301694</c:v>
                </c:pt>
                <c:pt idx="1920">
                  <c:v>0.87386353486598656</c:v>
                </c:pt>
                <c:pt idx="1921">
                  <c:v>1</c:v>
                </c:pt>
                <c:pt idx="1922">
                  <c:v>0</c:v>
                </c:pt>
                <c:pt idx="1923">
                  <c:v>0.46116279229824447</c:v>
                </c:pt>
                <c:pt idx="1924">
                  <c:v>0.90789872691880058</c:v>
                </c:pt>
                <c:pt idx="1925">
                  <c:v>1</c:v>
                </c:pt>
                <c:pt idx="1926">
                  <c:v>0</c:v>
                </c:pt>
                <c:pt idx="1927">
                  <c:v>0.33997521707166811</c:v>
                </c:pt>
                <c:pt idx="1928">
                  <c:v>0.67147245778446418</c:v>
                </c:pt>
                <c:pt idx="1929">
                  <c:v>1</c:v>
                </c:pt>
                <c:pt idx="1930">
                  <c:v>0</c:v>
                </c:pt>
                <c:pt idx="1931">
                  <c:v>7.8886607218252608E-2</c:v>
                </c:pt>
                <c:pt idx="1932">
                  <c:v>0.10608418236834775</c:v>
                </c:pt>
                <c:pt idx="1933">
                  <c:v>3.0087543923979346E-2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3.9535833247708527E-2</c:v>
                </c:pt>
                <c:pt idx="1946">
                  <c:v>0.13215544041050098</c:v>
                </c:pt>
                <c:pt idx="1947">
                  <c:v>0.20999438898698064</c:v>
                </c:pt>
                <c:pt idx="1948">
                  <c:v>0.23673401568433422</c:v>
                </c:pt>
                <c:pt idx="1949">
                  <c:v>0.15379077788221734</c:v>
                </c:pt>
                <c:pt idx="1950">
                  <c:v>6.1447863505372E-2</c:v>
                </c:pt>
                <c:pt idx="1951">
                  <c:v>7.3111966277552232E-2</c:v>
                </c:pt>
                <c:pt idx="1952">
                  <c:v>0.10096874852386747</c:v>
                </c:pt>
                <c:pt idx="1953">
                  <c:v>0.1845891223064266</c:v>
                </c:pt>
                <c:pt idx="1954">
                  <c:v>0.21661871176668432</c:v>
                </c:pt>
                <c:pt idx="1955">
                  <c:v>0.2696453731725571</c:v>
                </c:pt>
                <c:pt idx="1956">
                  <c:v>0.32880779173721941</c:v>
                </c:pt>
                <c:pt idx="1957">
                  <c:v>0.40077075575037563</c:v>
                </c:pt>
                <c:pt idx="1958">
                  <c:v>0.51474042382598861</c:v>
                </c:pt>
                <c:pt idx="1959">
                  <c:v>0.56590103165992878</c:v>
                </c:pt>
                <c:pt idx="1960">
                  <c:v>0.54835525856045642</c:v>
                </c:pt>
                <c:pt idx="1961">
                  <c:v>0.35624092823241882</c:v>
                </c:pt>
                <c:pt idx="1962">
                  <c:v>7.3063765711193385E-2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1.2905013941339832E-2</c:v>
                </c:pt>
                <c:pt idx="1977">
                  <c:v>6.8185861689551541E-2</c:v>
                </c:pt>
                <c:pt idx="1978">
                  <c:v>0.13054033538372789</c:v>
                </c:pt>
                <c:pt idx="1979">
                  <c:v>0.19672601831530451</c:v>
                </c:pt>
                <c:pt idx="1980">
                  <c:v>0.28293800272692377</c:v>
                </c:pt>
                <c:pt idx="1981">
                  <c:v>0.43582301516246713</c:v>
                </c:pt>
                <c:pt idx="1982">
                  <c:v>0.51672655893276687</c:v>
                </c:pt>
                <c:pt idx="1983">
                  <c:v>0.52520870800562602</c:v>
                </c:pt>
                <c:pt idx="1984">
                  <c:v>0.43853077379992533</c:v>
                </c:pt>
                <c:pt idx="1985">
                  <c:v>0.30520538688503518</c:v>
                </c:pt>
                <c:pt idx="1986">
                  <c:v>0.14259800397044903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4.2471275743629328E-2</c:v>
                </c:pt>
                <c:pt idx="2001">
                  <c:v>8.8770806109789852E-2</c:v>
                </c:pt>
                <c:pt idx="2002">
                  <c:v>0.20631362304140577</c:v>
                </c:pt>
                <c:pt idx="2003">
                  <c:v>0.35679687724371212</c:v>
                </c:pt>
                <c:pt idx="2004">
                  <c:v>0.56686167998284909</c:v>
                </c:pt>
                <c:pt idx="2005">
                  <c:v>0.82008700200434248</c:v>
                </c:pt>
                <c:pt idx="2006">
                  <c:v>1</c:v>
                </c:pt>
                <c:pt idx="2007">
                  <c:v>0</c:v>
                </c:pt>
                <c:pt idx="2008">
                  <c:v>0.17221677603056262</c:v>
                </c:pt>
                <c:pt idx="2009">
                  <c:v>0.26046983842737592</c:v>
                </c:pt>
                <c:pt idx="2010">
                  <c:v>0.33789063441884737</c:v>
                </c:pt>
                <c:pt idx="2011">
                  <c:v>0.5423018025649492</c:v>
                </c:pt>
                <c:pt idx="2012">
                  <c:v>0.83328950274651248</c:v>
                </c:pt>
                <c:pt idx="2013">
                  <c:v>1</c:v>
                </c:pt>
                <c:pt idx="2014">
                  <c:v>0</c:v>
                </c:pt>
                <c:pt idx="2015">
                  <c:v>0.40451909034004158</c:v>
                </c:pt>
                <c:pt idx="2016">
                  <c:v>0.90104421329266504</c:v>
                </c:pt>
                <c:pt idx="2017">
                  <c:v>1</c:v>
                </c:pt>
                <c:pt idx="2018">
                  <c:v>0</c:v>
                </c:pt>
                <c:pt idx="2019">
                  <c:v>0.5189911584376099</c:v>
                </c:pt>
                <c:pt idx="2020">
                  <c:v>1</c:v>
                </c:pt>
                <c:pt idx="2021">
                  <c:v>0</c:v>
                </c:pt>
                <c:pt idx="2022">
                  <c:v>0.5019272214261844</c:v>
                </c:pt>
                <c:pt idx="2023">
                  <c:v>1</c:v>
                </c:pt>
                <c:pt idx="2024">
                  <c:v>0</c:v>
                </c:pt>
                <c:pt idx="2025">
                  <c:v>0.66885678818076177</c:v>
                </c:pt>
                <c:pt idx="2026">
                  <c:v>1</c:v>
                </c:pt>
                <c:pt idx="2027">
                  <c:v>0</c:v>
                </c:pt>
                <c:pt idx="2028">
                  <c:v>0.79151688401444387</c:v>
                </c:pt>
                <c:pt idx="2029">
                  <c:v>1</c:v>
                </c:pt>
                <c:pt idx="2030">
                  <c:v>0</c:v>
                </c:pt>
                <c:pt idx="2031">
                  <c:v>0.63175925998296734</c:v>
                </c:pt>
                <c:pt idx="2032">
                  <c:v>1</c:v>
                </c:pt>
                <c:pt idx="2033">
                  <c:v>0</c:v>
                </c:pt>
                <c:pt idx="2034">
                  <c:v>0.34199128047018873</c:v>
                </c:pt>
                <c:pt idx="2035">
                  <c:v>0.68062265706481262</c:v>
                </c:pt>
                <c:pt idx="2036">
                  <c:v>0.95639214633873082</c:v>
                </c:pt>
                <c:pt idx="2037">
                  <c:v>1</c:v>
                </c:pt>
                <c:pt idx="2038">
                  <c:v>0</c:v>
                </c:pt>
                <c:pt idx="2039">
                  <c:v>0.51089926867863034</c:v>
                </c:pt>
                <c:pt idx="2040">
                  <c:v>1</c:v>
                </c:pt>
                <c:pt idx="2041">
                  <c:v>0</c:v>
                </c:pt>
                <c:pt idx="2042">
                  <c:v>0.49271010145870037</c:v>
                </c:pt>
                <c:pt idx="2043">
                  <c:v>1</c:v>
                </c:pt>
                <c:pt idx="2044">
                  <c:v>0</c:v>
                </c:pt>
                <c:pt idx="2045">
                  <c:v>0.47524430947799523</c:v>
                </c:pt>
                <c:pt idx="2046">
                  <c:v>0.93759797178849791</c:v>
                </c:pt>
                <c:pt idx="2047">
                  <c:v>1</c:v>
                </c:pt>
                <c:pt idx="2048">
                  <c:v>0</c:v>
                </c:pt>
                <c:pt idx="2049">
                  <c:v>0.4343241530402106</c:v>
                </c:pt>
                <c:pt idx="2050">
                  <c:v>0.9129849893634695</c:v>
                </c:pt>
                <c:pt idx="2051">
                  <c:v>1</c:v>
                </c:pt>
                <c:pt idx="2052">
                  <c:v>0</c:v>
                </c:pt>
                <c:pt idx="2053">
                  <c:v>0.5505757610077634</c:v>
                </c:pt>
                <c:pt idx="2054">
                  <c:v>1</c:v>
                </c:pt>
                <c:pt idx="2055">
                  <c:v>0</c:v>
                </c:pt>
                <c:pt idx="2056">
                  <c:v>0.21356268971084602</c:v>
                </c:pt>
                <c:pt idx="2057">
                  <c:v>0.31158028889164469</c:v>
                </c:pt>
                <c:pt idx="2058">
                  <c:v>0.15142397807523725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5.5816244747148941E-2</c:v>
                </c:pt>
                <c:pt idx="2074">
                  <c:v>0.15368568474395178</c:v>
                </c:pt>
                <c:pt idx="2075">
                  <c:v>0.3452063543393501</c:v>
                </c:pt>
                <c:pt idx="2076">
                  <c:v>0.52539248690012175</c:v>
                </c:pt>
                <c:pt idx="2077">
                  <c:v>0.71501507372930651</c:v>
                </c:pt>
                <c:pt idx="2078">
                  <c:v>0.99897181805653934</c:v>
                </c:pt>
                <c:pt idx="2079">
                  <c:v>1</c:v>
                </c:pt>
                <c:pt idx="2080">
                  <c:v>0</c:v>
                </c:pt>
                <c:pt idx="2081">
                  <c:v>0.18359700312355473</c:v>
                </c:pt>
                <c:pt idx="2082">
                  <c:v>0.24259320130660705</c:v>
                </c:pt>
                <c:pt idx="2083">
                  <c:v>0.15998652735865149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7.7689104788257746E-2</c:v>
                </c:pt>
                <c:pt idx="2098">
                  <c:v>0.16967617724267026</c:v>
                </c:pt>
                <c:pt idx="2099">
                  <c:v>0.32290408907967627</c:v>
                </c:pt>
                <c:pt idx="2100">
                  <c:v>0.54168191494320106</c:v>
                </c:pt>
                <c:pt idx="2101">
                  <c:v>0.6785761606517815</c:v>
                </c:pt>
                <c:pt idx="2102">
                  <c:v>0.74917500613845067</c:v>
                </c:pt>
                <c:pt idx="2103">
                  <c:v>0.75838160353284434</c:v>
                </c:pt>
                <c:pt idx="2104">
                  <c:v>0.73133941738383912</c:v>
                </c:pt>
                <c:pt idx="2105">
                  <c:v>0.51633788815519543</c:v>
                </c:pt>
                <c:pt idx="2106">
                  <c:v>0.1489021606863552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1.6439335459439583E-2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6.3292837643858235E-2</c:v>
                </c:pt>
                <c:pt idx="2120">
                  <c:v>0.17006994508583728</c:v>
                </c:pt>
                <c:pt idx="2121">
                  <c:v>0.41703285625960218</c:v>
                </c:pt>
                <c:pt idx="2122">
                  <c:v>0.80693910222207466</c:v>
                </c:pt>
                <c:pt idx="2123">
                  <c:v>1</c:v>
                </c:pt>
                <c:pt idx="2124">
                  <c:v>0</c:v>
                </c:pt>
                <c:pt idx="2125">
                  <c:v>0.32802160983837303</c:v>
                </c:pt>
                <c:pt idx="2126">
                  <c:v>0.70163019063026422</c:v>
                </c:pt>
                <c:pt idx="2127">
                  <c:v>1</c:v>
                </c:pt>
                <c:pt idx="2128">
                  <c:v>0</c:v>
                </c:pt>
                <c:pt idx="2129">
                  <c:v>0.13732536054492864</c:v>
                </c:pt>
                <c:pt idx="2130">
                  <c:v>0.15147898997396994</c:v>
                </c:pt>
                <c:pt idx="2131">
                  <c:v>0.26763166727871668</c:v>
                </c:pt>
                <c:pt idx="2132">
                  <c:v>0.34532983569579834</c:v>
                </c:pt>
                <c:pt idx="2133">
                  <c:v>0.40867299496229004</c:v>
                </c:pt>
                <c:pt idx="2134">
                  <c:v>0.525037065035312</c:v>
                </c:pt>
                <c:pt idx="2135">
                  <c:v>0.62869566804493726</c:v>
                </c:pt>
                <c:pt idx="2136">
                  <c:v>0.76075040749204037</c:v>
                </c:pt>
                <c:pt idx="2137">
                  <c:v>0.85321132874354921</c:v>
                </c:pt>
                <c:pt idx="2138">
                  <c:v>0.9272021023467959</c:v>
                </c:pt>
                <c:pt idx="2139">
                  <c:v>1</c:v>
                </c:pt>
                <c:pt idx="2140">
                  <c:v>0</c:v>
                </c:pt>
                <c:pt idx="2141">
                  <c:v>4.9918627728495341E-2</c:v>
                </c:pt>
                <c:pt idx="2142">
                  <c:v>0.16053998540394004</c:v>
                </c:pt>
                <c:pt idx="2143">
                  <c:v>0.36744311240265537</c:v>
                </c:pt>
                <c:pt idx="2144">
                  <c:v>0.69120080675842166</c:v>
                </c:pt>
                <c:pt idx="2145">
                  <c:v>1</c:v>
                </c:pt>
                <c:pt idx="2146">
                  <c:v>0</c:v>
                </c:pt>
                <c:pt idx="2147">
                  <c:v>0.61405671194891787</c:v>
                </c:pt>
                <c:pt idx="2148">
                  <c:v>1</c:v>
                </c:pt>
                <c:pt idx="2149">
                  <c:v>0</c:v>
                </c:pt>
                <c:pt idx="2150">
                  <c:v>0.51996544580905335</c:v>
                </c:pt>
                <c:pt idx="2151">
                  <c:v>1</c:v>
                </c:pt>
                <c:pt idx="2152">
                  <c:v>0</c:v>
                </c:pt>
                <c:pt idx="2153">
                  <c:v>0.40961574552775309</c:v>
                </c:pt>
                <c:pt idx="2154">
                  <c:v>0.63288830089601711</c:v>
                </c:pt>
                <c:pt idx="2155">
                  <c:v>0.94368857175280807</c:v>
                </c:pt>
                <c:pt idx="2156">
                  <c:v>1</c:v>
                </c:pt>
                <c:pt idx="2157">
                  <c:v>0</c:v>
                </c:pt>
                <c:pt idx="2158">
                  <c:v>0.44080393857245087</c:v>
                </c:pt>
                <c:pt idx="2159">
                  <c:v>0.90153721649906848</c:v>
                </c:pt>
                <c:pt idx="2160">
                  <c:v>1</c:v>
                </c:pt>
                <c:pt idx="2161">
                  <c:v>0</c:v>
                </c:pt>
                <c:pt idx="2162">
                  <c:v>0.46113687332881725</c:v>
                </c:pt>
                <c:pt idx="2163">
                  <c:v>0.92907702184522534</c:v>
                </c:pt>
                <c:pt idx="2164">
                  <c:v>1</c:v>
                </c:pt>
                <c:pt idx="2165">
                  <c:v>0</c:v>
                </c:pt>
                <c:pt idx="2166">
                  <c:v>0.41201698030912909</c:v>
                </c:pt>
                <c:pt idx="2167">
                  <c:v>0.87218267187436194</c:v>
                </c:pt>
                <c:pt idx="2168">
                  <c:v>1</c:v>
                </c:pt>
                <c:pt idx="2169">
                  <c:v>0</c:v>
                </c:pt>
                <c:pt idx="2170">
                  <c:v>0.3760620461665955</c:v>
                </c:pt>
                <c:pt idx="2171">
                  <c:v>0.64581487967089002</c:v>
                </c:pt>
                <c:pt idx="2172">
                  <c:v>0.79477459760139091</c:v>
                </c:pt>
                <c:pt idx="2173">
                  <c:v>0.8245554973127065</c:v>
                </c:pt>
                <c:pt idx="2174">
                  <c:v>0.8376689096152572</c:v>
                </c:pt>
                <c:pt idx="2175">
                  <c:v>0.80192319021567227</c:v>
                </c:pt>
                <c:pt idx="2176">
                  <c:v>0.73611379140279265</c:v>
                </c:pt>
                <c:pt idx="2177">
                  <c:v>0.54332953419796759</c:v>
                </c:pt>
                <c:pt idx="2178">
                  <c:v>0.16527620603335957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5.6265831125986786E-2</c:v>
                </c:pt>
                <c:pt idx="2195">
                  <c:v>0.10740467521586097</c:v>
                </c:pt>
                <c:pt idx="2196">
                  <c:v>0.1109962695373987</c:v>
                </c:pt>
                <c:pt idx="2197">
                  <c:v>9.9090648882531759E-2</c:v>
                </c:pt>
                <c:pt idx="2198">
                  <c:v>6.953703548947987E-2</c:v>
                </c:pt>
                <c:pt idx="2199">
                  <c:v>0.1140451604612527</c:v>
                </c:pt>
                <c:pt idx="2200">
                  <c:v>1.778085355263323E-2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3.2296330919209908E-2</c:v>
                </c:pt>
                <c:pt idx="2217">
                  <c:v>0.11006035369194955</c:v>
                </c:pt>
                <c:pt idx="2218">
                  <c:v>0.23609277377682963</c:v>
                </c:pt>
                <c:pt idx="2219">
                  <c:v>0.3329540318636941</c:v>
                </c:pt>
                <c:pt idx="2220">
                  <c:v>0.45606345313422247</c:v>
                </c:pt>
                <c:pt idx="2221">
                  <c:v>0.59713725131878292</c:v>
                </c:pt>
                <c:pt idx="2222">
                  <c:v>0.74111804159599259</c:v>
                </c:pt>
                <c:pt idx="2223">
                  <c:v>0.86671375593455757</c:v>
                </c:pt>
                <c:pt idx="2224">
                  <c:v>0.90986664464785694</c:v>
                </c:pt>
                <c:pt idx="2225">
                  <c:v>0.83943761370715198</c:v>
                </c:pt>
                <c:pt idx="2226">
                  <c:v>0.78796047879236031</c:v>
                </c:pt>
                <c:pt idx="2227">
                  <c:v>0.90475650427538712</c:v>
                </c:pt>
                <c:pt idx="2228">
                  <c:v>1</c:v>
                </c:pt>
                <c:pt idx="2229">
                  <c:v>0</c:v>
                </c:pt>
                <c:pt idx="2230">
                  <c:v>0.44487393364327932</c:v>
                </c:pt>
                <c:pt idx="2231">
                  <c:v>0.8977930151394834</c:v>
                </c:pt>
                <c:pt idx="2232">
                  <c:v>1</c:v>
                </c:pt>
                <c:pt idx="2233">
                  <c:v>0</c:v>
                </c:pt>
                <c:pt idx="2234">
                  <c:v>0.30150558544807488</c:v>
                </c:pt>
                <c:pt idx="2235">
                  <c:v>0.48676454807956004</c:v>
                </c:pt>
                <c:pt idx="2236">
                  <c:v>0.5459815047245451</c:v>
                </c:pt>
                <c:pt idx="2237">
                  <c:v>0.50580149131742413</c:v>
                </c:pt>
                <c:pt idx="2238">
                  <c:v>0.38858570776545559</c:v>
                </c:pt>
                <c:pt idx="2239">
                  <c:v>0.32565694706789589</c:v>
                </c:pt>
                <c:pt idx="2240">
                  <c:v>0.29619129529633709</c:v>
                </c:pt>
                <c:pt idx="2241">
                  <c:v>0.32507888484128655</c:v>
                </c:pt>
                <c:pt idx="2242">
                  <c:v>0.38270177509205494</c:v>
                </c:pt>
                <c:pt idx="2243">
                  <c:v>0.58423091303991082</c:v>
                </c:pt>
                <c:pt idx="2244">
                  <c:v>0.90441196283603453</c:v>
                </c:pt>
                <c:pt idx="2245">
                  <c:v>1</c:v>
                </c:pt>
                <c:pt idx="2246">
                  <c:v>0</c:v>
                </c:pt>
                <c:pt idx="2247">
                  <c:v>0.59852614250405745</c:v>
                </c:pt>
                <c:pt idx="2248">
                  <c:v>1</c:v>
                </c:pt>
                <c:pt idx="2249">
                  <c:v>0</c:v>
                </c:pt>
                <c:pt idx="2250">
                  <c:v>0.30654623500794737</c:v>
                </c:pt>
                <c:pt idx="2251">
                  <c:v>0.49189278578823292</c:v>
                </c:pt>
                <c:pt idx="2252">
                  <c:v>0.51691415339758129</c:v>
                </c:pt>
                <c:pt idx="2253">
                  <c:v>0.48490700163788053</c:v>
                </c:pt>
                <c:pt idx="2254">
                  <c:v>0.433610944068682</c:v>
                </c:pt>
                <c:pt idx="2255">
                  <c:v>0.40868054454756175</c:v>
                </c:pt>
                <c:pt idx="2256">
                  <c:v>0.33104646165495777</c:v>
                </c:pt>
                <c:pt idx="2257">
                  <c:v>0.21284578478207841</c:v>
                </c:pt>
                <c:pt idx="2258">
                  <c:v>6.6504646046495447E-2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3.8238342216252136E-2</c:v>
                </c:pt>
                <c:pt idx="2265">
                  <c:v>8.4398069139807352E-2</c:v>
                </c:pt>
                <c:pt idx="2266">
                  <c:v>0.17341625113983347</c:v>
                </c:pt>
                <c:pt idx="2267">
                  <c:v>0.32956923547545713</c:v>
                </c:pt>
                <c:pt idx="2268">
                  <c:v>0.45594103476666953</c:v>
                </c:pt>
                <c:pt idx="2269">
                  <c:v>0.58210095507041371</c:v>
                </c:pt>
                <c:pt idx="2270">
                  <c:v>0.72898277921039045</c:v>
                </c:pt>
                <c:pt idx="2271">
                  <c:v>0.76203360370910111</c:v>
                </c:pt>
                <c:pt idx="2272">
                  <c:v>0.7240932695721366</c:v>
                </c:pt>
                <c:pt idx="2273">
                  <c:v>0.49482323848316445</c:v>
                </c:pt>
                <c:pt idx="2274">
                  <c:v>0.20919918759218659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3.2804916693889613E-3</c:v>
                </c:pt>
                <c:pt idx="2288">
                  <c:v>8.4332928139457322E-2</c:v>
                </c:pt>
                <c:pt idx="2289">
                  <c:v>0.29966514366283048</c:v>
                </c:pt>
                <c:pt idx="2290">
                  <c:v>0.47427304565461031</c:v>
                </c:pt>
                <c:pt idx="2291">
                  <c:v>0.58134506744156511</c:v>
                </c:pt>
                <c:pt idx="2292">
                  <c:v>0.75021331193258312</c:v>
                </c:pt>
                <c:pt idx="2293">
                  <c:v>1</c:v>
                </c:pt>
                <c:pt idx="2294">
                  <c:v>0</c:v>
                </c:pt>
                <c:pt idx="2295">
                  <c:v>0.33545028657281928</c:v>
                </c:pt>
                <c:pt idx="2296">
                  <c:v>0.22159941315301565</c:v>
                </c:pt>
                <c:pt idx="2297">
                  <c:v>5.6912285448731115E-3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0.12587478580907582</c:v>
                </c:pt>
                <c:pt idx="2304">
                  <c:v>0.21588688326178318</c:v>
                </c:pt>
                <c:pt idx="2305">
                  <c:v>0.27848185150179994</c:v>
                </c:pt>
                <c:pt idx="2306">
                  <c:v>0.35788348773355327</c:v>
                </c:pt>
                <c:pt idx="2307">
                  <c:v>0.4119581059799875</c:v>
                </c:pt>
                <c:pt idx="2308">
                  <c:v>0.46074060867972494</c:v>
                </c:pt>
                <c:pt idx="2309">
                  <c:v>0.60845494962856606</c:v>
                </c:pt>
                <c:pt idx="2310">
                  <c:v>0.92906711603203718</c:v>
                </c:pt>
                <c:pt idx="2311">
                  <c:v>1</c:v>
                </c:pt>
                <c:pt idx="2312">
                  <c:v>0</c:v>
                </c:pt>
                <c:pt idx="2313">
                  <c:v>0.513874517749346</c:v>
                </c:pt>
                <c:pt idx="2314">
                  <c:v>0.44325226667958301</c:v>
                </c:pt>
                <c:pt idx="2315">
                  <c:v>0.41074382554185801</c:v>
                </c:pt>
                <c:pt idx="2316">
                  <c:v>0.32981807455029494</c:v>
                </c:pt>
                <c:pt idx="2317">
                  <c:v>0.33500707682559622</c:v>
                </c:pt>
                <c:pt idx="2318">
                  <c:v>0.62358479343971418</c:v>
                </c:pt>
                <c:pt idx="2319">
                  <c:v>1</c:v>
                </c:pt>
                <c:pt idx="2320">
                  <c:v>0</c:v>
                </c:pt>
                <c:pt idx="2321">
                  <c:v>0.48583019588514958</c:v>
                </c:pt>
                <c:pt idx="2322">
                  <c:v>0.82436136568890817</c:v>
                </c:pt>
                <c:pt idx="2323">
                  <c:v>1</c:v>
                </c:pt>
                <c:pt idx="2324">
                  <c:v>0</c:v>
                </c:pt>
                <c:pt idx="2325">
                  <c:v>0.31614575915349613</c:v>
                </c:pt>
                <c:pt idx="2326">
                  <c:v>0.73105157714825952</c:v>
                </c:pt>
                <c:pt idx="2327">
                  <c:v>1</c:v>
                </c:pt>
                <c:pt idx="2328">
                  <c:v>0</c:v>
                </c:pt>
                <c:pt idx="2329">
                  <c:v>0.3748715929464565</c:v>
                </c:pt>
                <c:pt idx="2330">
                  <c:v>0.66745329421570287</c:v>
                </c:pt>
                <c:pt idx="2331">
                  <c:v>0.96442859466511699</c:v>
                </c:pt>
                <c:pt idx="2332">
                  <c:v>1</c:v>
                </c:pt>
                <c:pt idx="2333">
                  <c:v>0</c:v>
                </c:pt>
                <c:pt idx="2334">
                  <c:v>0.24529559163714673</c:v>
                </c:pt>
                <c:pt idx="2335">
                  <c:v>0.50158082504233636</c:v>
                </c:pt>
                <c:pt idx="2336">
                  <c:v>0.77695539475727404</c:v>
                </c:pt>
                <c:pt idx="2337">
                  <c:v>0.99364106218591408</c:v>
                </c:pt>
                <c:pt idx="2338">
                  <c:v>1</c:v>
                </c:pt>
                <c:pt idx="2339">
                  <c:v>0</c:v>
                </c:pt>
                <c:pt idx="2340">
                  <c:v>0.22245572825701598</c:v>
                </c:pt>
                <c:pt idx="2341">
                  <c:v>0.43974501282658141</c:v>
                </c:pt>
                <c:pt idx="2342">
                  <c:v>0.65064284724629107</c:v>
                </c:pt>
                <c:pt idx="2343">
                  <c:v>0.82941208053337012</c:v>
                </c:pt>
                <c:pt idx="2344">
                  <c:v>0.91035146750844742</c:v>
                </c:pt>
                <c:pt idx="2345">
                  <c:v>0.90838958519581647</c:v>
                </c:pt>
                <c:pt idx="2346">
                  <c:v>0.68046460557521915</c:v>
                </c:pt>
                <c:pt idx="2347">
                  <c:v>0.53789895250675412</c:v>
                </c:pt>
                <c:pt idx="2348">
                  <c:v>0.45549133672125713</c:v>
                </c:pt>
                <c:pt idx="2349">
                  <c:v>0.53692860878061144</c:v>
                </c:pt>
                <c:pt idx="2350">
                  <c:v>0.8302524536008038</c:v>
                </c:pt>
                <c:pt idx="2351">
                  <c:v>1</c:v>
                </c:pt>
                <c:pt idx="2352">
                  <c:v>0</c:v>
                </c:pt>
                <c:pt idx="2353">
                  <c:v>0.27181387485375924</c:v>
                </c:pt>
                <c:pt idx="2354">
                  <c:v>0.48919134085737437</c:v>
                </c:pt>
                <c:pt idx="2355">
                  <c:v>0.6552771296135349</c:v>
                </c:pt>
                <c:pt idx="2356">
                  <c:v>0.76840002862202827</c:v>
                </c:pt>
                <c:pt idx="2357">
                  <c:v>0.80312556867303952</c:v>
                </c:pt>
                <c:pt idx="2358">
                  <c:v>0.83684171259266749</c:v>
                </c:pt>
                <c:pt idx="2359">
                  <c:v>0.96380819080606051</c:v>
                </c:pt>
                <c:pt idx="2360">
                  <c:v>1</c:v>
                </c:pt>
                <c:pt idx="2361">
                  <c:v>0</c:v>
                </c:pt>
                <c:pt idx="2362">
                  <c:v>0.4219116402141358</c:v>
                </c:pt>
                <c:pt idx="2363">
                  <c:v>0.88253061975349323</c:v>
                </c:pt>
                <c:pt idx="2364">
                  <c:v>1</c:v>
                </c:pt>
                <c:pt idx="2365">
                  <c:v>0</c:v>
                </c:pt>
                <c:pt idx="2366">
                  <c:v>0.49030905517286399</c:v>
                </c:pt>
                <c:pt idx="2367">
                  <c:v>0.8479113310757066</c:v>
                </c:pt>
                <c:pt idx="2368">
                  <c:v>1</c:v>
                </c:pt>
                <c:pt idx="2369">
                  <c:v>0</c:v>
                </c:pt>
                <c:pt idx="2370">
                  <c:v>0.29086594413615713</c:v>
                </c:pt>
                <c:pt idx="2371">
                  <c:v>0.68836336855605185</c:v>
                </c:pt>
                <c:pt idx="2372">
                  <c:v>1</c:v>
                </c:pt>
                <c:pt idx="2373">
                  <c:v>0</c:v>
                </c:pt>
                <c:pt idx="2374">
                  <c:v>0.28633612800297925</c:v>
                </c:pt>
                <c:pt idx="2375">
                  <c:v>0.63391594791809136</c:v>
                </c:pt>
                <c:pt idx="2376">
                  <c:v>0.91968189637923292</c:v>
                </c:pt>
                <c:pt idx="2377">
                  <c:v>1</c:v>
                </c:pt>
                <c:pt idx="2378">
                  <c:v>0</c:v>
                </c:pt>
                <c:pt idx="2379">
                  <c:v>0.22679258053494072</c:v>
                </c:pt>
                <c:pt idx="2380">
                  <c:v>0.63607400594573971</c:v>
                </c:pt>
                <c:pt idx="2381">
                  <c:v>0.99611646231285078</c:v>
                </c:pt>
                <c:pt idx="2382">
                  <c:v>1</c:v>
                </c:pt>
                <c:pt idx="2383">
                  <c:v>0</c:v>
                </c:pt>
                <c:pt idx="2384">
                  <c:v>0.52195265456390738</c:v>
                </c:pt>
                <c:pt idx="2385">
                  <c:v>0.96341938105974212</c:v>
                </c:pt>
                <c:pt idx="2386">
                  <c:v>1</c:v>
                </c:pt>
                <c:pt idx="2387">
                  <c:v>0</c:v>
                </c:pt>
                <c:pt idx="2388">
                  <c:v>0.18606628340022732</c:v>
                </c:pt>
                <c:pt idx="2389">
                  <c:v>0.33686525260809708</c:v>
                </c:pt>
                <c:pt idx="2390">
                  <c:v>0.54452130101546614</c:v>
                </c:pt>
                <c:pt idx="2391">
                  <c:v>0.87653415218817543</c:v>
                </c:pt>
                <c:pt idx="2392">
                  <c:v>1</c:v>
                </c:pt>
                <c:pt idx="2393">
                  <c:v>0</c:v>
                </c:pt>
                <c:pt idx="2394">
                  <c:v>0.31905868727141856</c:v>
                </c:pt>
                <c:pt idx="2395">
                  <c:v>0.64627189035268717</c:v>
                </c:pt>
                <c:pt idx="2396">
                  <c:v>0.99864927954536209</c:v>
                </c:pt>
                <c:pt idx="2397">
                  <c:v>1</c:v>
                </c:pt>
                <c:pt idx="2398">
                  <c:v>0</c:v>
                </c:pt>
                <c:pt idx="2399">
                  <c:v>0.49583063777053371</c:v>
                </c:pt>
                <c:pt idx="2400">
                  <c:v>1</c:v>
                </c:pt>
                <c:pt idx="2401">
                  <c:v>0</c:v>
                </c:pt>
                <c:pt idx="2402">
                  <c:v>0.49900297346727046</c:v>
                </c:pt>
                <c:pt idx="2403">
                  <c:v>0.97736541428357193</c:v>
                </c:pt>
                <c:pt idx="2404">
                  <c:v>1</c:v>
                </c:pt>
                <c:pt idx="2405">
                  <c:v>0</c:v>
                </c:pt>
                <c:pt idx="2406">
                  <c:v>0.3600677748090661</c:v>
                </c:pt>
                <c:pt idx="2407">
                  <c:v>0.8544484449698444</c:v>
                </c:pt>
                <c:pt idx="2408">
                  <c:v>1</c:v>
                </c:pt>
                <c:pt idx="2409">
                  <c:v>0</c:v>
                </c:pt>
                <c:pt idx="2410">
                  <c:v>0.41110312254968301</c:v>
                </c:pt>
                <c:pt idx="2411">
                  <c:v>0.80953841251060377</c:v>
                </c:pt>
                <c:pt idx="2412">
                  <c:v>1</c:v>
                </c:pt>
                <c:pt idx="2413">
                  <c:v>0</c:v>
                </c:pt>
                <c:pt idx="2414">
                  <c:v>0.4763621433904513</c:v>
                </c:pt>
                <c:pt idx="2415">
                  <c:v>1</c:v>
                </c:pt>
                <c:pt idx="2416">
                  <c:v>0</c:v>
                </c:pt>
                <c:pt idx="2417">
                  <c:v>0.48890461619984016</c:v>
                </c:pt>
                <c:pt idx="2418">
                  <c:v>0.90179570500648887</c:v>
                </c:pt>
                <c:pt idx="2419">
                  <c:v>1</c:v>
                </c:pt>
                <c:pt idx="2420">
                  <c:v>0</c:v>
                </c:pt>
                <c:pt idx="2421">
                  <c:v>0.37874377432101208</c:v>
                </c:pt>
                <c:pt idx="2422">
                  <c:v>0.88148076170865242</c:v>
                </c:pt>
                <c:pt idx="2423">
                  <c:v>1</c:v>
                </c:pt>
                <c:pt idx="2424">
                  <c:v>0</c:v>
                </c:pt>
                <c:pt idx="2425">
                  <c:v>0.49735263883882802</c:v>
                </c:pt>
                <c:pt idx="2426">
                  <c:v>0.97283458042614779</c:v>
                </c:pt>
                <c:pt idx="2427">
                  <c:v>1</c:v>
                </c:pt>
                <c:pt idx="2428">
                  <c:v>0</c:v>
                </c:pt>
                <c:pt idx="2429">
                  <c:v>0.13221042715499351</c:v>
                </c:pt>
                <c:pt idx="2430">
                  <c:v>0.11546462970062649</c:v>
                </c:pt>
                <c:pt idx="2431">
                  <c:v>5.5129601789829806E-2</c:v>
                </c:pt>
                <c:pt idx="2432">
                  <c:v>1.1754473927817477E-2</c:v>
                </c:pt>
                <c:pt idx="2433">
                  <c:v>0</c:v>
                </c:pt>
                <c:pt idx="2434">
                  <c:v>0.11282848231609081</c:v>
                </c:pt>
                <c:pt idx="2435">
                  <c:v>0.33246458900373821</c:v>
                </c:pt>
                <c:pt idx="2436">
                  <c:v>0.42678583611156462</c:v>
                </c:pt>
                <c:pt idx="2437">
                  <c:v>0.82380227297633091</c:v>
                </c:pt>
                <c:pt idx="2438">
                  <c:v>1</c:v>
                </c:pt>
                <c:pt idx="2439">
                  <c:v>0</c:v>
                </c:pt>
                <c:pt idx="2440">
                  <c:v>0.20188117687694859</c:v>
                </c:pt>
                <c:pt idx="2441">
                  <c:v>0.28735977246851702</c:v>
                </c:pt>
                <c:pt idx="2442">
                  <c:v>0.22383608858126636</c:v>
                </c:pt>
                <c:pt idx="2443">
                  <c:v>0.29648492560329165</c:v>
                </c:pt>
                <c:pt idx="2444">
                  <c:v>0.39257212529737079</c:v>
                </c:pt>
                <c:pt idx="2445">
                  <c:v>0.54123517561225287</c:v>
                </c:pt>
                <c:pt idx="2446">
                  <c:v>0.98156051785902432</c:v>
                </c:pt>
                <c:pt idx="2447">
                  <c:v>1</c:v>
                </c:pt>
                <c:pt idx="2448">
                  <c:v>0</c:v>
                </c:pt>
                <c:pt idx="2449">
                  <c:v>0.35881619492197642</c:v>
                </c:pt>
                <c:pt idx="2450">
                  <c:v>0.68910329236193824</c:v>
                </c:pt>
                <c:pt idx="2451">
                  <c:v>1</c:v>
                </c:pt>
                <c:pt idx="2452">
                  <c:v>0</c:v>
                </c:pt>
                <c:pt idx="2453">
                  <c:v>0.2362308226219389</c:v>
                </c:pt>
                <c:pt idx="2454">
                  <c:v>0.43372272101919668</c:v>
                </c:pt>
                <c:pt idx="2455">
                  <c:v>0.70044350069640626</c:v>
                </c:pt>
                <c:pt idx="2456">
                  <c:v>1</c:v>
                </c:pt>
                <c:pt idx="2457">
                  <c:v>0</c:v>
                </c:pt>
                <c:pt idx="2458">
                  <c:v>0.51275797904511344</c:v>
                </c:pt>
                <c:pt idx="2459">
                  <c:v>1</c:v>
                </c:pt>
                <c:pt idx="2460">
                  <c:v>0</c:v>
                </c:pt>
                <c:pt idx="2461">
                  <c:v>0.67051487626179429</c:v>
                </c:pt>
                <c:pt idx="2462">
                  <c:v>1</c:v>
                </c:pt>
                <c:pt idx="2463">
                  <c:v>0</c:v>
                </c:pt>
                <c:pt idx="2464">
                  <c:v>0.56321626297538185</c:v>
                </c:pt>
                <c:pt idx="2465">
                  <c:v>1</c:v>
                </c:pt>
                <c:pt idx="2466">
                  <c:v>0</c:v>
                </c:pt>
                <c:pt idx="2467">
                  <c:v>0.37749054699310547</c:v>
                </c:pt>
                <c:pt idx="2468">
                  <c:v>0.83582093529577628</c:v>
                </c:pt>
                <c:pt idx="2469">
                  <c:v>1</c:v>
                </c:pt>
                <c:pt idx="2470">
                  <c:v>0</c:v>
                </c:pt>
                <c:pt idx="2471">
                  <c:v>0.34325787118618567</c:v>
                </c:pt>
                <c:pt idx="2472">
                  <c:v>0.60813682557857729</c:v>
                </c:pt>
                <c:pt idx="2473">
                  <c:v>0.79681222577629429</c:v>
                </c:pt>
                <c:pt idx="2474">
                  <c:v>1</c:v>
                </c:pt>
                <c:pt idx="2475">
                  <c:v>0</c:v>
                </c:pt>
                <c:pt idx="2476">
                  <c:v>9.7352855121585466E-2</c:v>
                </c:pt>
                <c:pt idx="2477">
                  <c:v>0.20802703919679605</c:v>
                </c:pt>
                <c:pt idx="2478">
                  <c:v>0.40965504686457765</c:v>
                </c:pt>
                <c:pt idx="2479">
                  <c:v>0.74904933499518012</c:v>
                </c:pt>
                <c:pt idx="2480">
                  <c:v>1</c:v>
                </c:pt>
                <c:pt idx="2481">
                  <c:v>0</c:v>
                </c:pt>
                <c:pt idx="2482">
                  <c:v>0.40638964729553662</c:v>
                </c:pt>
                <c:pt idx="2483">
                  <c:v>1</c:v>
                </c:pt>
                <c:pt idx="2484">
                  <c:v>0</c:v>
                </c:pt>
                <c:pt idx="2485">
                  <c:v>0.65550104956696398</c:v>
                </c:pt>
                <c:pt idx="2486">
                  <c:v>1</c:v>
                </c:pt>
                <c:pt idx="2487">
                  <c:v>0</c:v>
                </c:pt>
                <c:pt idx="2488">
                  <c:v>0.38523870616697548</c:v>
                </c:pt>
                <c:pt idx="2489">
                  <c:v>0.74275271033890666</c:v>
                </c:pt>
                <c:pt idx="2490">
                  <c:v>1</c:v>
                </c:pt>
                <c:pt idx="2491">
                  <c:v>0</c:v>
                </c:pt>
                <c:pt idx="2492">
                  <c:v>0.33956862423086687</c:v>
                </c:pt>
                <c:pt idx="2493">
                  <c:v>0.79394428549170049</c:v>
                </c:pt>
                <c:pt idx="2494">
                  <c:v>1</c:v>
                </c:pt>
                <c:pt idx="2495">
                  <c:v>0</c:v>
                </c:pt>
                <c:pt idx="2496">
                  <c:v>0.48885564194808079</c:v>
                </c:pt>
                <c:pt idx="2497">
                  <c:v>0.95653157898048757</c:v>
                </c:pt>
                <c:pt idx="2498">
                  <c:v>1</c:v>
                </c:pt>
                <c:pt idx="2499">
                  <c:v>0</c:v>
                </c:pt>
                <c:pt idx="2500">
                  <c:v>0.32627174474526255</c:v>
                </c:pt>
                <c:pt idx="2501">
                  <c:v>0.52342956603884006</c:v>
                </c:pt>
                <c:pt idx="2502">
                  <c:v>0.62768672247049839</c:v>
                </c:pt>
                <c:pt idx="2503">
                  <c:v>0.7047640588817391</c:v>
                </c:pt>
                <c:pt idx="2504">
                  <c:v>0.77385754447725774</c:v>
                </c:pt>
                <c:pt idx="2505">
                  <c:v>0.88874166377787911</c:v>
                </c:pt>
                <c:pt idx="2506">
                  <c:v>1</c:v>
                </c:pt>
                <c:pt idx="2507">
                  <c:v>0</c:v>
                </c:pt>
                <c:pt idx="2508">
                  <c:v>0.11873510605340364</c:v>
                </c:pt>
                <c:pt idx="2509">
                  <c:v>0.23104029133570209</c:v>
                </c:pt>
                <c:pt idx="2510">
                  <c:v>0.32374594748087149</c:v>
                </c:pt>
                <c:pt idx="2511">
                  <c:v>0.30844265508938834</c:v>
                </c:pt>
                <c:pt idx="2512">
                  <c:v>0.22502126510531811</c:v>
                </c:pt>
                <c:pt idx="2513">
                  <c:v>6.2382100911772737E-2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9.091833771711447E-3</c:v>
                </c:pt>
                <c:pt idx="2519">
                  <c:v>8.2670047845293221E-2</c:v>
                </c:pt>
                <c:pt idx="2520">
                  <c:v>0.27133212371726512</c:v>
                </c:pt>
                <c:pt idx="2521">
                  <c:v>0.46529676225333322</c:v>
                </c:pt>
                <c:pt idx="2522">
                  <c:v>0.61011856551700328</c:v>
                </c:pt>
                <c:pt idx="2523">
                  <c:v>0.92232856733412238</c:v>
                </c:pt>
                <c:pt idx="2524">
                  <c:v>1</c:v>
                </c:pt>
                <c:pt idx="2525">
                  <c:v>0</c:v>
                </c:pt>
                <c:pt idx="2526">
                  <c:v>0.26184330912585352</c:v>
                </c:pt>
                <c:pt idx="2527">
                  <c:v>0.59645199077378397</c:v>
                </c:pt>
                <c:pt idx="2528">
                  <c:v>1</c:v>
                </c:pt>
                <c:pt idx="2529">
                  <c:v>0</c:v>
                </c:pt>
                <c:pt idx="2530">
                  <c:v>0.38918271878646654</c:v>
                </c:pt>
                <c:pt idx="2531">
                  <c:v>0.64435451568968705</c:v>
                </c:pt>
                <c:pt idx="2532">
                  <c:v>0.93846438864511916</c:v>
                </c:pt>
                <c:pt idx="2533">
                  <c:v>1</c:v>
                </c:pt>
                <c:pt idx="2534">
                  <c:v>0</c:v>
                </c:pt>
                <c:pt idx="2535">
                  <c:v>3.9519869954343929E-2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4.2216229664984388E-2</c:v>
                </c:pt>
                <c:pt idx="2553">
                  <c:v>0.15021047996917378</c:v>
                </c:pt>
                <c:pt idx="2554">
                  <c:v>0.30377664628072193</c:v>
                </c:pt>
                <c:pt idx="2555">
                  <c:v>0.50628510134354388</c:v>
                </c:pt>
                <c:pt idx="2556">
                  <c:v>0.63206109527664145</c:v>
                </c:pt>
                <c:pt idx="2557">
                  <c:v>0.78006991424859307</c:v>
                </c:pt>
                <c:pt idx="2558">
                  <c:v>0.8555920755597477</c:v>
                </c:pt>
                <c:pt idx="2559">
                  <c:v>0.91909071263284692</c:v>
                </c:pt>
                <c:pt idx="2560">
                  <c:v>0.89158881218822283</c:v>
                </c:pt>
                <c:pt idx="2561">
                  <c:v>0.84762714232359015</c:v>
                </c:pt>
                <c:pt idx="2562">
                  <c:v>0.72579291731595541</c:v>
                </c:pt>
                <c:pt idx="2563">
                  <c:v>0.6357876625930553</c:v>
                </c:pt>
                <c:pt idx="2564">
                  <c:v>0.65187173595784254</c:v>
                </c:pt>
                <c:pt idx="2565">
                  <c:v>0.68181904819440509</c:v>
                </c:pt>
                <c:pt idx="2566">
                  <c:v>0.77685829314531141</c:v>
                </c:pt>
                <c:pt idx="2567">
                  <c:v>0.95495133351262884</c:v>
                </c:pt>
                <c:pt idx="2568">
                  <c:v>1</c:v>
                </c:pt>
                <c:pt idx="2569">
                  <c:v>0</c:v>
                </c:pt>
                <c:pt idx="2570">
                  <c:v>0.47332955151663997</c:v>
                </c:pt>
                <c:pt idx="2571">
                  <c:v>0.98810252147138078</c:v>
                </c:pt>
                <c:pt idx="2572">
                  <c:v>1</c:v>
                </c:pt>
                <c:pt idx="2573">
                  <c:v>0</c:v>
                </c:pt>
                <c:pt idx="2574">
                  <c:v>0.51190919202843066</c:v>
                </c:pt>
                <c:pt idx="2575">
                  <c:v>1</c:v>
                </c:pt>
                <c:pt idx="2576">
                  <c:v>0</c:v>
                </c:pt>
                <c:pt idx="2577">
                  <c:v>0.72082029094379196</c:v>
                </c:pt>
                <c:pt idx="2578">
                  <c:v>1</c:v>
                </c:pt>
                <c:pt idx="2579">
                  <c:v>0</c:v>
                </c:pt>
                <c:pt idx="2580">
                  <c:v>0.72689269242480914</c:v>
                </c:pt>
                <c:pt idx="2581">
                  <c:v>1</c:v>
                </c:pt>
                <c:pt idx="2582">
                  <c:v>0</c:v>
                </c:pt>
                <c:pt idx="2583">
                  <c:v>0.66906160249800095</c:v>
                </c:pt>
                <c:pt idx="2584">
                  <c:v>1</c:v>
                </c:pt>
                <c:pt idx="2585">
                  <c:v>0</c:v>
                </c:pt>
                <c:pt idx="2586">
                  <c:v>0.43209266410933622</c:v>
                </c:pt>
                <c:pt idx="2587">
                  <c:v>0.87885452486864257</c:v>
                </c:pt>
                <c:pt idx="2588">
                  <c:v>1</c:v>
                </c:pt>
                <c:pt idx="2589">
                  <c:v>0</c:v>
                </c:pt>
                <c:pt idx="2590">
                  <c:v>0.49095100195889074</c:v>
                </c:pt>
                <c:pt idx="2591">
                  <c:v>1</c:v>
                </c:pt>
                <c:pt idx="2592">
                  <c:v>0</c:v>
                </c:pt>
                <c:pt idx="2593">
                  <c:v>0.54336789097793459</c:v>
                </c:pt>
                <c:pt idx="2594">
                  <c:v>1</c:v>
                </c:pt>
                <c:pt idx="2595">
                  <c:v>0</c:v>
                </c:pt>
                <c:pt idx="2596">
                  <c:v>0.47233778183500408</c:v>
                </c:pt>
                <c:pt idx="2597">
                  <c:v>0.97716506760004351</c:v>
                </c:pt>
                <c:pt idx="2598">
                  <c:v>1</c:v>
                </c:pt>
                <c:pt idx="2599">
                  <c:v>0</c:v>
                </c:pt>
                <c:pt idx="2600">
                  <c:v>0.64332434510923564</c:v>
                </c:pt>
                <c:pt idx="2601">
                  <c:v>1</c:v>
                </c:pt>
                <c:pt idx="2602">
                  <c:v>0</c:v>
                </c:pt>
                <c:pt idx="2603">
                  <c:v>0.74647007864022774</c:v>
                </c:pt>
                <c:pt idx="2604">
                  <c:v>1</c:v>
                </c:pt>
                <c:pt idx="2605">
                  <c:v>0</c:v>
                </c:pt>
                <c:pt idx="2606">
                  <c:v>0.62392730106759242</c:v>
                </c:pt>
                <c:pt idx="2607">
                  <c:v>1</c:v>
                </c:pt>
                <c:pt idx="2608">
                  <c:v>0</c:v>
                </c:pt>
                <c:pt idx="2609">
                  <c:v>0.4885909015906168</c:v>
                </c:pt>
                <c:pt idx="2610">
                  <c:v>0.89790490672760181</c:v>
                </c:pt>
                <c:pt idx="2611">
                  <c:v>1</c:v>
                </c:pt>
                <c:pt idx="2612">
                  <c:v>0</c:v>
                </c:pt>
                <c:pt idx="2613">
                  <c:v>0.48218716460132</c:v>
                </c:pt>
                <c:pt idx="2614">
                  <c:v>0.97088381315039762</c:v>
                </c:pt>
                <c:pt idx="2615">
                  <c:v>1</c:v>
                </c:pt>
                <c:pt idx="2616">
                  <c:v>0</c:v>
                </c:pt>
                <c:pt idx="2617">
                  <c:v>0.55656005943998144</c:v>
                </c:pt>
                <c:pt idx="2618">
                  <c:v>1</c:v>
                </c:pt>
                <c:pt idx="2619">
                  <c:v>0</c:v>
                </c:pt>
                <c:pt idx="2620">
                  <c:v>0.51850183609817468</c:v>
                </c:pt>
                <c:pt idx="2621">
                  <c:v>1</c:v>
                </c:pt>
                <c:pt idx="2622">
                  <c:v>0</c:v>
                </c:pt>
                <c:pt idx="2623">
                  <c:v>0.55156699964264377</c:v>
                </c:pt>
                <c:pt idx="2624">
                  <c:v>1</c:v>
                </c:pt>
                <c:pt idx="2625">
                  <c:v>0</c:v>
                </c:pt>
                <c:pt idx="2626">
                  <c:v>0.59162820685116635</c:v>
                </c:pt>
                <c:pt idx="2627">
                  <c:v>1</c:v>
                </c:pt>
                <c:pt idx="2628">
                  <c:v>0</c:v>
                </c:pt>
                <c:pt idx="2629">
                  <c:v>0.60090356972372139</c:v>
                </c:pt>
                <c:pt idx="2630">
                  <c:v>1</c:v>
                </c:pt>
                <c:pt idx="2631">
                  <c:v>0</c:v>
                </c:pt>
                <c:pt idx="2632">
                  <c:v>0.51625367739002703</c:v>
                </c:pt>
                <c:pt idx="2633">
                  <c:v>1</c:v>
                </c:pt>
                <c:pt idx="2634">
                  <c:v>0</c:v>
                </c:pt>
                <c:pt idx="2635">
                  <c:v>0.44986846785573842</c:v>
                </c:pt>
                <c:pt idx="2636">
                  <c:v>0.8845531527025301</c:v>
                </c:pt>
                <c:pt idx="2637">
                  <c:v>1</c:v>
                </c:pt>
                <c:pt idx="2638">
                  <c:v>0</c:v>
                </c:pt>
                <c:pt idx="2639">
                  <c:v>0.53609063169899229</c:v>
                </c:pt>
                <c:pt idx="2640">
                  <c:v>1</c:v>
                </c:pt>
                <c:pt idx="2641">
                  <c:v>0</c:v>
                </c:pt>
                <c:pt idx="2642">
                  <c:v>0.53822055710861505</c:v>
                </c:pt>
                <c:pt idx="2643">
                  <c:v>1</c:v>
                </c:pt>
                <c:pt idx="2644">
                  <c:v>0</c:v>
                </c:pt>
                <c:pt idx="2645">
                  <c:v>0.46969568269358519</c:v>
                </c:pt>
                <c:pt idx="2646">
                  <c:v>0.98149197233166829</c:v>
                </c:pt>
                <c:pt idx="2647">
                  <c:v>1</c:v>
                </c:pt>
                <c:pt idx="2648">
                  <c:v>0</c:v>
                </c:pt>
                <c:pt idx="2649">
                  <c:v>0.56603457535565149</c:v>
                </c:pt>
                <c:pt idx="2650">
                  <c:v>1</c:v>
                </c:pt>
                <c:pt idx="2651">
                  <c:v>0</c:v>
                </c:pt>
                <c:pt idx="2652">
                  <c:v>0.52987917193546297</c:v>
                </c:pt>
                <c:pt idx="2653">
                  <c:v>1</c:v>
                </c:pt>
                <c:pt idx="2654">
                  <c:v>0</c:v>
                </c:pt>
                <c:pt idx="2655">
                  <c:v>0.54610602998842361</c:v>
                </c:pt>
                <c:pt idx="2656">
                  <c:v>1</c:v>
                </c:pt>
                <c:pt idx="2657">
                  <c:v>0</c:v>
                </c:pt>
                <c:pt idx="2658">
                  <c:v>0.32715848252212115</c:v>
                </c:pt>
                <c:pt idx="2659">
                  <c:v>0.77139614317814553</c:v>
                </c:pt>
                <c:pt idx="2660">
                  <c:v>1</c:v>
                </c:pt>
                <c:pt idx="2661">
                  <c:v>0</c:v>
                </c:pt>
                <c:pt idx="2662">
                  <c:v>0.50996941889427938</c:v>
                </c:pt>
                <c:pt idx="2663">
                  <c:v>1</c:v>
                </c:pt>
                <c:pt idx="2664">
                  <c:v>0</c:v>
                </c:pt>
                <c:pt idx="2665">
                  <c:v>0.57273209446242102</c:v>
                </c:pt>
                <c:pt idx="2666">
                  <c:v>1</c:v>
                </c:pt>
                <c:pt idx="2667">
                  <c:v>0</c:v>
                </c:pt>
                <c:pt idx="2668">
                  <c:v>0.51383623089427533</c:v>
                </c:pt>
                <c:pt idx="2669">
                  <c:v>1</c:v>
                </c:pt>
                <c:pt idx="2670">
                  <c:v>0</c:v>
                </c:pt>
                <c:pt idx="2671">
                  <c:v>0.57328770554065556</c:v>
                </c:pt>
                <c:pt idx="2672">
                  <c:v>1</c:v>
                </c:pt>
                <c:pt idx="2673">
                  <c:v>0</c:v>
                </c:pt>
                <c:pt idx="2674">
                  <c:v>0.68563264412442526</c:v>
                </c:pt>
                <c:pt idx="2675">
                  <c:v>1</c:v>
                </c:pt>
                <c:pt idx="2676">
                  <c:v>0</c:v>
                </c:pt>
                <c:pt idx="2677">
                  <c:v>0.15244306735166344</c:v>
                </c:pt>
                <c:pt idx="2678">
                  <c:v>0.28269713753459069</c:v>
                </c:pt>
                <c:pt idx="2679">
                  <c:v>0.31624248338571453</c:v>
                </c:pt>
                <c:pt idx="2680">
                  <c:v>0.25046867030352765</c:v>
                </c:pt>
                <c:pt idx="2681">
                  <c:v>0.22239324708434924</c:v>
                </c:pt>
                <c:pt idx="2682">
                  <c:v>0.16942634965104955</c:v>
                </c:pt>
                <c:pt idx="2683">
                  <c:v>0.26667556489434102</c:v>
                </c:pt>
                <c:pt idx="2684">
                  <c:v>0.38161763531266885</c:v>
                </c:pt>
                <c:pt idx="2685">
                  <c:v>0.57988372370416286</c:v>
                </c:pt>
                <c:pt idx="2686">
                  <c:v>1</c:v>
                </c:pt>
                <c:pt idx="2687">
                  <c:v>0</c:v>
                </c:pt>
                <c:pt idx="2688">
                  <c:v>0.46476391532586631</c:v>
                </c:pt>
                <c:pt idx="2689">
                  <c:v>0.98308222961915837</c:v>
                </c:pt>
                <c:pt idx="2690">
                  <c:v>1</c:v>
                </c:pt>
                <c:pt idx="2691">
                  <c:v>0</c:v>
                </c:pt>
                <c:pt idx="2692">
                  <c:v>0.50838855788449744</c:v>
                </c:pt>
                <c:pt idx="2693">
                  <c:v>0.97474525360230868</c:v>
                </c:pt>
                <c:pt idx="2694">
                  <c:v>1</c:v>
                </c:pt>
                <c:pt idx="2695">
                  <c:v>0</c:v>
                </c:pt>
                <c:pt idx="2696">
                  <c:v>0.52113230879821593</c:v>
                </c:pt>
                <c:pt idx="2697">
                  <c:v>1</c:v>
                </c:pt>
                <c:pt idx="2698">
                  <c:v>0</c:v>
                </c:pt>
                <c:pt idx="2699">
                  <c:v>0.59055351519302757</c:v>
                </c:pt>
                <c:pt idx="2700">
                  <c:v>1</c:v>
                </c:pt>
                <c:pt idx="2701">
                  <c:v>0</c:v>
                </c:pt>
                <c:pt idx="2702">
                  <c:v>0.3946973645967165</c:v>
                </c:pt>
                <c:pt idx="2703">
                  <c:v>0.64967568312997592</c:v>
                </c:pt>
                <c:pt idx="2704">
                  <c:v>0.71198687053070053</c:v>
                </c:pt>
                <c:pt idx="2705">
                  <c:v>0.62354652210764649</c:v>
                </c:pt>
                <c:pt idx="2706">
                  <c:v>0.39467869799841121</c:v>
                </c:pt>
                <c:pt idx="2707">
                  <c:v>0.2125063418229978</c:v>
                </c:pt>
                <c:pt idx="2708">
                  <c:v>7.4089275360007284E-2</c:v>
                </c:pt>
                <c:pt idx="2709">
                  <c:v>8.7822481846809936E-2</c:v>
                </c:pt>
                <c:pt idx="2710">
                  <c:v>0.5891789129900753</c:v>
                </c:pt>
                <c:pt idx="2711">
                  <c:v>1</c:v>
                </c:pt>
                <c:pt idx="2712">
                  <c:v>0</c:v>
                </c:pt>
                <c:pt idx="2713">
                  <c:v>0.51223705253732843</c:v>
                </c:pt>
                <c:pt idx="2714">
                  <c:v>0.99829172750563488</c:v>
                </c:pt>
                <c:pt idx="2715">
                  <c:v>1</c:v>
                </c:pt>
                <c:pt idx="2716">
                  <c:v>0</c:v>
                </c:pt>
                <c:pt idx="2717">
                  <c:v>0.47501468428676186</c:v>
                </c:pt>
                <c:pt idx="2718">
                  <c:v>0.93515048732413097</c:v>
                </c:pt>
                <c:pt idx="2719">
                  <c:v>0.98433052183129355</c:v>
                </c:pt>
                <c:pt idx="2720">
                  <c:v>0.95296858916311222</c:v>
                </c:pt>
                <c:pt idx="2721">
                  <c:v>0.79567907130908355</c:v>
                </c:pt>
                <c:pt idx="2722">
                  <c:v>0.87191681877383675</c:v>
                </c:pt>
                <c:pt idx="2723">
                  <c:v>1</c:v>
                </c:pt>
                <c:pt idx="2724">
                  <c:v>0</c:v>
                </c:pt>
                <c:pt idx="2725">
                  <c:v>0.24029643939106657</c:v>
                </c:pt>
                <c:pt idx="2726">
                  <c:v>0.41659189429805121</c:v>
                </c:pt>
                <c:pt idx="2727">
                  <c:v>0.41849866721491025</c:v>
                </c:pt>
                <c:pt idx="2728">
                  <c:v>0.36779366737170466</c:v>
                </c:pt>
                <c:pt idx="2729">
                  <c:v>0.24484385212585047</c:v>
                </c:pt>
                <c:pt idx="2730">
                  <c:v>2.4609747001012733E-2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6.3897386438341808E-2</c:v>
                </c:pt>
                <c:pt idx="2745">
                  <c:v>0.17535277347325434</c:v>
                </c:pt>
                <c:pt idx="2746">
                  <c:v>0.32611688678084605</c:v>
                </c:pt>
                <c:pt idx="2747">
                  <c:v>0.52017486152053027</c:v>
                </c:pt>
                <c:pt idx="2748">
                  <c:v>0.71144688580740212</c:v>
                </c:pt>
                <c:pt idx="2749">
                  <c:v>0.90745905089847989</c:v>
                </c:pt>
                <c:pt idx="2750">
                  <c:v>0.97457641738022649</c:v>
                </c:pt>
                <c:pt idx="2751">
                  <c:v>0.94434058445569857</c:v>
                </c:pt>
                <c:pt idx="2752">
                  <c:v>0.82332251544643098</c:v>
                </c:pt>
                <c:pt idx="2753">
                  <c:v>0.67598981341657227</c:v>
                </c:pt>
                <c:pt idx="2754">
                  <c:v>0.46586870757630505</c:v>
                </c:pt>
                <c:pt idx="2755">
                  <c:v>0.25080217131148635</c:v>
                </c:pt>
                <c:pt idx="2756">
                  <c:v>5.6045479766545836E-2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1.6024853976599217E-2</c:v>
                </c:pt>
                <c:pt idx="2771">
                  <c:v>0.16468436814747817</c:v>
                </c:pt>
                <c:pt idx="2772">
                  <c:v>0.31098147087197286</c:v>
                </c:pt>
                <c:pt idx="2773">
                  <c:v>0.55472483417145391</c:v>
                </c:pt>
                <c:pt idx="2774">
                  <c:v>0.86550836861235103</c:v>
                </c:pt>
                <c:pt idx="2775">
                  <c:v>1</c:v>
                </c:pt>
                <c:pt idx="2776">
                  <c:v>0</c:v>
                </c:pt>
                <c:pt idx="2777">
                  <c:v>0.2653590626410593</c:v>
                </c:pt>
                <c:pt idx="2778">
                  <c:v>0.43631874529608911</c:v>
                </c:pt>
                <c:pt idx="2779">
                  <c:v>0.52896898586464802</c:v>
                </c:pt>
                <c:pt idx="2780">
                  <c:v>0.56392536454297393</c:v>
                </c:pt>
                <c:pt idx="2781">
                  <c:v>0.67922026501835842</c:v>
                </c:pt>
                <c:pt idx="2782">
                  <c:v>0.96495705216711825</c:v>
                </c:pt>
                <c:pt idx="2783">
                  <c:v>1</c:v>
                </c:pt>
                <c:pt idx="2784">
                  <c:v>0</c:v>
                </c:pt>
                <c:pt idx="2785">
                  <c:v>0.17477654728730146</c:v>
                </c:pt>
                <c:pt idx="2786">
                  <c:v>0.34248308150758439</c:v>
                </c:pt>
                <c:pt idx="2787">
                  <c:v>0.5319940033779359</c:v>
                </c:pt>
                <c:pt idx="2788">
                  <c:v>0.78559951941252038</c:v>
                </c:pt>
                <c:pt idx="2789">
                  <c:v>1</c:v>
                </c:pt>
                <c:pt idx="2790">
                  <c:v>0</c:v>
                </c:pt>
                <c:pt idx="2791">
                  <c:v>0.40524240755960944</c:v>
                </c:pt>
                <c:pt idx="2792">
                  <c:v>0.85183085050548701</c:v>
                </c:pt>
                <c:pt idx="2793">
                  <c:v>1</c:v>
                </c:pt>
                <c:pt idx="2794">
                  <c:v>0</c:v>
                </c:pt>
                <c:pt idx="2795">
                  <c:v>0.72498858467181171</c:v>
                </c:pt>
                <c:pt idx="2796">
                  <c:v>1</c:v>
                </c:pt>
                <c:pt idx="2797">
                  <c:v>0</c:v>
                </c:pt>
                <c:pt idx="2798">
                  <c:v>0.57347236268813329</c:v>
                </c:pt>
                <c:pt idx="2799">
                  <c:v>1</c:v>
                </c:pt>
                <c:pt idx="2800">
                  <c:v>0</c:v>
                </c:pt>
                <c:pt idx="2801">
                  <c:v>0.33300042117813605</c:v>
                </c:pt>
                <c:pt idx="2802">
                  <c:v>0.61348977132621385</c:v>
                </c:pt>
                <c:pt idx="2803">
                  <c:v>0.80005612144046978</c:v>
                </c:pt>
                <c:pt idx="2804">
                  <c:v>0.97165154416110289</c:v>
                </c:pt>
                <c:pt idx="2805">
                  <c:v>1</c:v>
                </c:pt>
                <c:pt idx="2806">
                  <c:v>0</c:v>
                </c:pt>
                <c:pt idx="2807">
                  <c:v>0.1764681960404062</c:v>
                </c:pt>
                <c:pt idx="2808">
                  <c:v>0.40107017385468369</c:v>
                </c:pt>
                <c:pt idx="2809">
                  <c:v>0.65107294532458115</c:v>
                </c:pt>
                <c:pt idx="2810">
                  <c:v>1</c:v>
                </c:pt>
                <c:pt idx="2811">
                  <c:v>0</c:v>
                </c:pt>
                <c:pt idx="2812">
                  <c:v>0.45016330305261015</c:v>
                </c:pt>
                <c:pt idx="2813">
                  <c:v>0.87348712400405559</c:v>
                </c:pt>
                <c:pt idx="2814">
                  <c:v>1</c:v>
                </c:pt>
                <c:pt idx="2815">
                  <c:v>0</c:v>
                </c:pt>
                <c:pt idx="2816">
                  <c:v>0.46192026561932564</c:v>
                </c:pt>
                <c:pt idx="2817">
                  <c:v>0.96806194484879182</c:v>
                </c:pt>
                <c:pt idx="2818">
                  <c:v>1</c:v>
                </c:pt>
                <c:pt idx="2819">
                  <c:v>0</c:v>
                </c:pt>
                <c:pt idx="2820">
                  <c:v>0.42762987775119088</c:v>
                </c:pt>
                <c:pt idx="2821">
                  <c:v>0.95219518177076612</c:v>
                </c:pt>
                <c:pt idx="2822">
                  <c:v>1</c:v>
                </c:pt>
                <c:pt idx="2823">
                  <c:v>0</c:v>
                </c:pt>
                <c:pt idx="2824">
                  <c:v>0.43625887662410334</c:v>
                </c:pt>
                <c:pt idx="2825">
                  <c:v>0.76481864035760594</c:v>
                </c:pt>
                <c:pt idx="2826">
                  <c:v>1</c:v>
                </c:pt>
                <c:pt idx="2827">
                  <c:v>0</c:v>
                </c:pt>
                <c:pt idx="2828">
                  <c:v>0.38458241625669937</c:v>
                </c:pt>
                <c:pt idx="2829">
                  <c:v>0.72629654680990274</c:v>
                </c:pt>
                <c:pt idx="2830">
                  <c:v>0.85327442991791547</c:v>
                </c:pt>
                <c:pt idx="2831">
                  <c:v>1</c:v>
                </c:pt>
                <c:pt idx="2832">
                  <c:v>0</c:v>
                </c:pt>
                <c:pt idx="2833">
                  <c:v>0.22793244448078157</c:v>
                </c:pt>
                <c:pt idx="2834">
                  <c:v>0.5442647855707996</c:v>
                </c:pt>
                <c:pt idx="2835">
                  <c:v>0.97633404137413704</c:v>
                </c:pt>
                <c:pt idx="2836">
                  <c:v>1</c:v>
                </c:pt>
                <c:pt idx="2837">
                  <c:v>0</c:v>
                </c:pt>
                <c:pt idx="2838">
                  <c:v>0.43690310914944031</c:v>
                </c:pt>
                <c:pt idx="2839">
                  <c:v>0.98861584620893028</c:v>
                </c:pt>
                <c:pt idx="2840">
                  <c:v>1</c:v>
                </c:pt>
                <c:pt idx="2841">
                  <c:v>0</c:v>
                </c:pt>
                <c:pt idx="2842">
                  <c:v>0.70838939728193284</c:v>
                </c:pt>
                <c:pt idx="2843">
                  <c:v>1</c:v>
                </c:pt>
                <c:pt idx="2844">
                  <c:v>0</c:v>
                </c:pt>
                <c:pt idx="2845">
                  <c:v>0.69152716058554808</c:v>
                </c:pt>
                <c:pt idx="2846">
                  <c:v>1</c:v>
                </c:pt>
                <c:pt idx="2847">
                  <c:v>0</c:v>
                </c:pt>
                <c:pt idx="2848">
                  <c:v>0.57994051575508654</c:v>
                </c:pt>
                <c:pt idx="2849">
                  <c:v>1</c:v>
                </c:pt>
                <c:pt idx="2850">
                  <c:v>0</c:v>
                </c:pt>
                <c:pt idx="2851">
                  <c:v>0.18818441492077934</c:v>
                </c:pt>
                <c:pt idx="2852">
                  <c:v>0.3489185549729294</c:v>
                </c:pt>
                <c:pt idx="2853">
                  <c:v>0.45385404317717287</c:v>
                </c:pt>
                <c:pt idx="2854">
                  <c:v>0.48747822202765678</c:v>
                </c:pt>
                <c:pt idx="2855">
                  <c:v>0.4903331085349027</c:v>
                </c:pt>
                <c:pt idx="2856">
                  <c:v>0.49223229879128477</c:v>
                </c:pt>
                <c:pt idx="2857">
                  <c:v>0.44006466055827981</c:v>
                </c:pt>
                <c:pt idx="2858">
                  <c:v>0.40841589602304157</c:v>
                </c:pt>
                <c:pt idx="2859">
                  <c:v>0.37548417952816865</c:v>
                </c:pt>
                <c:pt idx="2860">
                  <c:v>0.34157127334308574</c:v>
                </c:pt>
                <c:pt idx="2861">
                  <c:v>0.26813434617784854</c:v>
                </c:pt>
                <c:pt idx="2862">
                  <c:v>0.14953008712643587</c:v>
                </c:pt>
                <c:pt idx="2863">
                  <c:v>0.18751488202013236</c:v>
                </c:pt>
                <c:pt idx="2864">
                  <c:v>0.22748863475920389</c:v>
                </c:pt>
                <c:pt idx="2865">
                  <c:v>0.27866478377379938</c:v>
                </c:pt>
                <c:pt idx="2866">
                  <c:v>0.32814393307161727</c:v>
                </c:pt>
                <c:pt idx="2867">
                  <c:v>0.30267890529478181</c:v>
                </c:pt>
                <c:pt idx="2868">
                  <c:v>0.31467823250126553</c:v>
                </c:pt>
                <c:pt idx="2869">
                  <c:v>0.33748455176243214</c:v>
                </c:pt>
                <c:pt idx="2870">
                  <c:v>0.49966416849365014</c:v>
                </c:pt>
                <c:pt idx="2871">
                  <c:v>0.62264480008135858</c:v>
                </c:pt>
                <c:pt idx="2872">
                  <c:v>0.74191965766061463</c:v>
                </c:pt>
                <c:pt idx="2873">
                  <c:v>0.66007732906079353</c:v>
                </c:pt>
                <c:pt idx="2874">
                  <c:v>0.49988352012666182</c:v>
                </c:pt>
                <c:pt idx="2875">
                  <c:v>0.38117651560568178</c:v>
                </c:pt>
                <c:pt idx="2876">
                  <c:v>0.26143218373720339</c:v>
                </c:pt>
                <c:pt idx="2877">
                  <c:v>0.15625127928744553</c:v>
                </c:pt>
                <c:pt idx="2878">
                  <c:v>0.1005263060609097</c:v>
                </c:pt>
                <c:pt idx="2879">
                  <c:v>5.9816916721788092E-2</c:v>
                </c:pt>
                <c:pt idx="2880">
                  <c:v>4.8654357730691523E-2</c:v>
                </c:pt>
                <c:pt idx="2881">
                  <c:v>1.9336749242995235E-2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6.1071213771313339E-2</c:v>
                </c:pt>
                <c:pt idx="2890">
                  <c:v>0.1887428192908488</c:v>
                </c:pt>
                <c:pt idx="2891">
                  <c:v>0.38588284184559885</c:v>
                </c:pt>
                <c:pt idx="2892">
                  <c:v>0.60454062496430994</c:v>
                </c:pt>
                <c:pt idx="2893">
                  <c:v>0.82378888061546074</c:v>
                </c:pt>
                <c:pt idx="2894">
                  <c:v>1</c:v>
                </c:pt>
                <c:pt idx="2895">
                  <c:v>0</c:v>
                </c:pt>
                <c:pt idx="2896">
                  <c:v>6.5491725590050509E-2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3.4490336887752411E-3</c:v>
                </c:pt>
                <c:pt idx="2913">
                  <c:v>6.4958078971545721E-2</c:v>
                </c:pt>
                <c:pt idx="2914">
                  <c:v>0.15240682005733508</c:v>
                </c:pt>
                <c:pt idx="2915">
                  <c:v>0.25996732203171025</c:v>
                </c:pt>
                <c:pt idx="2916">
                  <c:v>0.34181254530150251</c:v>
                </c:pt>
                <c:pt idx="2917">
                  <c:v>0.46965100157710316</c:v>
                </c:pt>
                <c:pt idx="2918">
                  <c:v>0.47785021258981003</c:v>
                </c:pt>
                <c:pt idx="2919">
                  <c:v>0.4850223361859593</c:v>
                </c:pt>
                <c:pt idx="2920">
                  <c:v>0.40696492889406821</c:v>
                </c:pt>
                <c:pt idx="2921">
                  <c:v>0.19261280673544329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1.0206042372726818E-2</c:v>
                </c:pt>
                <c:pt idx="2951">
                  <c:v>0.17222817933277806</c:v>
                </c:pt>
                <c:pt idx="2952">
                  <c:v>0.42621837574203059</c:v>
                </c:pt>
                <c:pt idx="2953">
                  <c:v>0.86942466638094729</c:v>
                </c:pt>
                <c:pt idx="2954">
                  <c:v>1</c:v>
                </c:pt>
                <c:pt idx="2955">
                  <c:v>0</c:v>
                </c:pt>
                <c:pt idx="2956">
                  <c:v>0.48058556884711856</c:v>
                </c:pt>
                <c:pt idx="2957">
                  <c:v>0.94460461548329833</c:v>
                </c:pt>
                <c:pt idx="2958">
                  <c:v>1</c:v>
                </c:pt>
                <c:pt idx="2959">
                  <c:v>0</c:v>
                </c:pt>
                <c:pt idx="2960">
                  <c:v>0.5247426632301736</c:v>
                </c:pt>
                <c:pt idx="2961">
                  <c:v>1</c:v>
                </c:pt>
                <c:pt idx="2962">
                  <c:v>0</c:v>
                </c:pt>
                <c:pt idx="2963">
                  <c:v>0.70151847873445128</c:v>
                </c:pt>
                <c:pt idx="2964">
                  <c:v>1</c:v>
                </c:pt>
                <c:pt idx="2965">
                  <c:v>0</c:v>
                </c:pt>
                <c:pt idx="2966">
                  <c:v>0.64161276379493837</c:v>
                </c:pt>
                <c:pt idx="2967">
                  <c:v>1</c:v>
                </c:pt>
                <c:pt idx="2968">
                  <c:v>0</c:v>
                </c:pt>
                <c:pt idx="2969">
                  <c:v>0.47970513997604813</c:v>
                </c:pt>
                <c:pt idx="2970">
                  <c:v>0.90213037678466623</c:v>
                </c:pt>
                <c:pt idx="2971">
                  <c:v>1</c:v>
                </c:pt>
                <c:pt idx="2972">
                  <c:v>0</c:v>
                </c:pt>
                <c:pt idx="2973">
                  <c:v>0.45385424815899306</c:v>
                </c:pt>
                <c:pt idx="2974">
                  <c:v>0.93776333571260762</c:v>
                </c:pt>
                <c:pt idx="2975">
                  <c:v>1</c:v>
                </c:pt>
                <c:pt idx="2976">
                  <c:v>0</c:v>
                </c:pt>
                <c:pt idx="2977">
                  <c:v>0.51651937209279553</c:v>
                </c:pt>
                <c:pt idx="2978">
                  <c:v>1</c:v>
                </c:pt>
                <c:pt idx="2979">
                  <c:v>0</c:v>
                </c:pt>
                <c:pt idx="2980">
                  <c:v>0.50221166344188117</c:v>
                </c:pt>
                <c:pt idx="2981">
                  <c:v>1</c:v>
                </c:pt>
                <c:pt idx="2982">
                  <c:v>0</c:v>
                </c:pt>
                <c:pt idx="2983">
                  <c:v>0.49297730008656798</c:v>
                </c:pt>
                <c:pt idx="2984">
                  <c:v>1</c:v>
                </c:pt>
                <c:pt idx="2985">
                  <c:v>0</c:v>
                </c:pt>
                <c:pt idx="2986">
                  <c:v>0.76013903880858014</c:v>
                </c:pt>
                <c:pt idx="2987">
                  <c:v>1</c:v>
                </c:pt>
                <c:pt idx="2988">
                  <c:v>0</c:v>
                </c:pt>
                <c:pt idx="2989">
                  <c:v>0.68277807556618675</c:v>
                </c:pt>
                <c:pt idx="2990">
                  <c:v>1</c:v>
                </c:pt>
                <c:pt idx="2991">
                  <c:v>0</c:v>
                </c:pt>
                <c:pt idx="2992">
                  <c:v>0.53638617628496321</c:v>
                </c:pt>
                <c:pt idx="2993">
                  <c:v>1</c:v>
                </c:pt>
                <c:pt idx="2994">
                  <c:v>0</c:v>
                </c:pt>
                <c:pt idx="2995">
                  <c:v>0.4353131384643702</c:v>
                </c:pt>
                <c:pt idx="2996">
                  <c:v>0.88627611842506437</c:v>
                </c:pt>
                <c:pt idx="2997">
                  <c:v>1</c:v>
                </c:pt>
                <c:pt idx="2998">
                  <c:v>0</c:v>
                </c:pt>
                <c:pt idx="2999">
                  <c:v>0.5283134878435225</c:v>
                </c:pt>
                <c:pt idx="3000">
                  <c:v>1</c:v>
                </c:pt>
                <c:pt idx="3001">
                  <c:v>0</c:v>
                </c:pt>
                <c:pt idx="3002">
                  <c:v>0.50755867326467996</c:v>
                </c:pt>
                <c:pt idx="3003">
                  <c:v>1</c:v>
                </c:pt>
                <c:pt idx="3004">
                  <c:v>0</c:v>
                </c:pt>
                <c:pt idx="3005">
                  <c:v>0.51527009964783388</c:v>
                </c:pt>
                <c:pt idx="3006">
                  <c:v>1</c:v>
                </c:pt>
                <c:pt idx="3007">
                  <c:v>0</c:v>
                </c:pt>
                <c:pt idx="3008">
                  <c:v>0.66325473072146102</c:v>
                </c:pt>
                <c:pt idx="3009">
                  <c:v>1</c:v>
                </c:pt>
                <c:pt idx="3010">
                  <c:v>0</c:v>
                </c:pt>
                <c:pt idx="3011">
                  <c:v>0.72002502451804373</c:v>
                </c:pt>
                <c:pt idx="3012">
                  <c:v>1</c:v>
                </c:pt>
                <c:pt idx="3013">
                  <c:v>0</c:v>
                </c:pt>
                <c:pt idx="3014">
                  <c:v>0.70048524908212473</c:v>
                </c:pt>
                <c:pt idx="3015">
                  <c:v>1</c:v>
                </c:pt>
                <c:pt idx="3016">
                  <c:v>0</c:v>
                </c:pt>
                <c:pt idx="3017">
                  <c:v>0.49947839839573888</c:v>
                </c:pt>
                <c:pt idx="3018">
                  <c:v>0.92524794954088219</c:v>
                </c:pt>
                <c:pt idx="3019">
                  <c:v>1</c:v>
                </c:pt>
                <c:pt idx="3020">
                  <c:v>0</c:v>
                </c:pt>
                <c:pt idx="3021">
                  <c:v>9.8619012699357092E-2</c:v>
                </c:pt>
                <c:pt idx="3022">
                  <c:v>0.40696329032586509</c:v>
                </c:pt>
                <c:pt idx="3023">
                  <c:v>0.64994806853453568</c:v>
                </c:pt>
                <c:pt idx="3024">
                  <c:v>0.82798296938033444</c:v>
                </c:pt>
                <c:pt idx="3025">
                  <c:v>0.8950606215850011</c:v>
                </c:pt>
                <c:pt idx="3026">
                  <c:v>0.92246253211748064</c:v>
                </c:pt>
                <c:pt idx="3027">
                  <c:v>0.85786395458110742</c:v>
                </c:pt>
                <c:pt idx="3028">
                  <c:v>0.71661014328718009</c:v>
                </c:pt>
                <c:pt idx="3029">
                  <c:v>0.53669733369759975</c:v>
                </c:pt>
                <c:pt idx="3030">
                  <c:v>0.40763337454057769</c:v>
                </c:pt>
                <c:pt idx="3031">
                  <c:v>0.35953061143588028</c:v>
                </c:pt>
                <c:pt idx="3032">
                  <c:v>0.39046147549338717</c:v>
                </c:pt>
                <c:pt idx="3033">
                  <c:v>0.44368290022833334</c:v>
                </c:pt>
                <c:pt idx="3034">
                  <c:v>0.5388232321188513</c:v>
                </c:pt>
                <c:pt idx="3035">
                  <c:v>0.65526295726189021</c:v>
                </c:pt>
                <c:pt idx="3036">
                  <c:v>0.76931579770054148</c:v>
                </c:pt>
                <c:pt idx="3037">
                  <c:v>0.88523122040103064</c:v>
                </c:pt>
                <c:pt idx="3038">
                  <c:v>0.94313408093114326</c:v>
                </c:pt>
                <c:pt idx="3039">
                  <c:v>0.94700264305758031</c:v>
                </c:pt>
                <c:pt idx="3040">
                  <c:v>0.85581202878828866</c:v>
                </c:pt>
                <c:pt idx="3041">
                  <c:v>0.62874677320811778</c:v>
                </c:pt>
                <c:pt idx="3042">
                  <c:v>0.26862628691897839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7.1380643020859794E-2</c:v>
                </c:pt>
                <c:pt idx="3047">
                  <c:v>0.27219718003074023</c:v>
                </c:pt>
                <c:pt idx="3048">
                  <c:v>0.5802007866333827</c:v>
                </c:pt>
                <c:pt idx="3049">
                  <c:v>0.97693794988104687</c:v>
                </c:pt>
                <c:pt idx="3050">
                  <c:v>1</c:v>
                </c:pt>
                <c:pt idx="3051">
                  <c:v>0</c:v>
                </c:pt>
                <c:pt idx="3052">
                  <c:v>0.45580130596884155</c:v>
                </c:pt>
                <c:pt idx="3053">
                  <c:v>0.910038877467226</c:v>
                </c:pt>
                <c:pt idx="3054">
                  <c:v>1</c:v>
                </c:pt>
                <c:pt idx="3055">
                  <c:v>0</c:v>
                </c:pt>
                <c:pt idx="3056">
                  <c:v>0.6743498684909891</c:v>
                </c:pt>
                <c:pt idx="3057">
                  <c:v>1</c:v>
                </c:pt>
                <c:pt idx="3058">
                  <c:v>0</c:v>
                </c:pt>
                <c:pt idx="3059">
                  <c:v>0.74127066188948987</c:v>
                </c:pt>
                <c:pt idx="3060">
                  <c:v>1</c:v>
                </c:pt>
                <c:pt idx="3061">
                  <c:v>0</c:v>
                </c:pt>
                <c:pt idx="3062">
                  <c:v>0.67235839594556046</c:v>
                </c:pt>
                <c:pt idx="3063">
                  <c:v>1</c:v>
                </c:pt>
                <c:pt idx="3064">
                  <c:v>0</c:v>
                </c:pt>
                <c:pt idx="3065">
                  <c:v>0.32335348721126611</c:v>
                </c:pt>
                <c:pt idx="3066">
                  <c:v>0.4898279157374823</c:v>
                </c:pt>
                <c:pt idx="3067">
                  <c:v>0.52146335848467207</c:v>
                </c:pt>
                <c:pt idx="3068">
                  <c:v>0.5355235832236368</c:v>
                </c:pt>
                <c:pt idx="3069">
                  <c:v>0.50788142806949355</c:v>
                </c:pt>
                <c:pt idx="3070">
                  <c:v>0.77233946885934734</c:v>
                </c:pt>
                <c:pt idx="3071">
                  <c:v>1</c:v>
                </c:pt>
                <c:pt idx="3072">
                  <c:v>0</c:v>
                </c:pt>
                <c:pt idx="3073">
                  <c:v>0.49874268554741258</c:v>
                </c:pt>
                <c:pt idx="3074">
                  <c:v>0.9967823417978473</c:v>
                </c:pt>
                <c:pt idx="3075">
                  <c:v>1</c:v>
                </c:pt>
                <c:pt idx="3076">
                  <c:v>0</c:v>
                </c:pt>
                <c:pt idx="3077">
                  <c:v>0.48816090899230463</c:v>
                </c:pt>
                <c:pt idx="3078">
                  <c:v>0.99729070820030707</c:v>
                </c:pt>
                <c:pt idx="3079">
                  <c:v>1</c:v>
                </c:pt>
                <c:pt idx="3080">
                  <c:v>0</c:v>
                </c:pt>
                <c:pt idx="3081">
                  <c:v>0.5523775264125107</c:v>
                </c:pt>
                <c:pt idx="3082">
                  <c:v>1</c:v>
                </c:pt>
                <c:pt idx="3083">
                  <c:v>0</c:v>
                </c:pt>
                <c:pt idx="3084">
                  <c:v>0.4375424868843425</c:v>
                </c:pt>
                <c:pt idx="3085">
                  <c:v>0.88188076598027232</c:v>
                </c:pt>
                <c:pt idx="3086">
                  <c:v>1</c:v>
                </c:pt>
                <c:pt idx="3087">
                  <c:v>0</c:v>
                </c:pt>
                <c:pt idx="3088">
                  <c:v>0.37912188666885427</c:v>
                </c:pt>
                <c:pt idx="3089">
                  <c:v>0.49265385796950945</c:v>
                </c:pt>
                <c:pt idx="3090">
                  <c:v>0.49509235335440321</c:v>
                </c:pt>
                <c:pt idx="3091">
                  <c:v>0.30108149965776632</c:v>
                </c:pt>
                <c:pt idx="3092">
                  <c:v>5.2198138541429739E-2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5.4467120768666617E-2</c:v>
                </c:pt>
                <c:pt idx="3106">
                  <c:v>0.11688466935152339</c:v>
                </c:pt>
                <c:pt idx="3107">
                  <c:v>0.23695429831622195</c:v>
                </c:pt>
                <c:pt idx="3108">
                  <c:v>0.38780469161226439</c:v>
                </c:pt>
                <c:pt idx="3109">
                  <c:v>0.5285083746063044</c:v>
                </c:pt>
                <c:pt idx="3110">
                  <c:v>0.67184114980382292</c:v>
                </c:pt>
                <c:pt idx="3111">
                  <c:v>0.70229812767226296</c:v>
                </c:pt>
                <c:pt idx="3112">
                  <c:v>0.62610033582962965</c:v>
                </c:pt>
                <c:pt idx="3113">
                  <c:v>0.43169460674692406</c:v>
                </c:pt>
                <c:pt idx="3114">
                  <c:v>0.14091070381831061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0.10338514575211512</c:v>
                </c:pt>
                <c:pt idx="3130">
                  <c:v>0.34922998106538172</c:v>
                </c:pt>
                <c:pt idx="3131">
                  <c:v>0.55689011747388162</c:v>
                </c:pt>
                <c:pt idx="3132">
                  <c:v>0.68479078618136868</c:v>
                </c:pt>
                <c:pt idx="3133">
                  <c:v>0.84283484069163084</c:v>
                </c:pt>
                <c:pt idx="3134">
                  <c:v>1</c:v>
                </c:pt>
                <c:pt idx="3135">
                  <c:v>0</c:v>
                </c:pt>
                <c:pt idx="3136">
                  <c:v>0.29543734626385865</c:v>
                </c:pt>
                <c:pt idx="3137">
                  <c:v>0.5049471630953658</c:v>
                </c:pt>
                <c:pt idx="3138">
                  <c:v>0.72958457848388936</c:v>
                </c:pt>
                <c:pt idx="3139">
                  <c:v>0.96088874157630499</c:v>
                </c:pt>
                <c:pt idx="3140">
                  <c:v>1</c:v>
                </c:pt>
                <c:pt idx="3141">
                  <c:v>0</c:v>
                </c:pt>
                <c:pt idx="3142">
                  <c:v>0.44175520894281761</c:v>
                </c:pt>
                <c:pt idx="3143">
                  <c:v>0.72281327461076306</c:v>
                </c:pt>
                <c:pt idx="3144">
                  <c:v>0.93965184390614243</c:v>
                </c:pt>
                <c:pt idx="3145">
                  <c:v>1</c:v>
                </c:pt>
                <c:pt idx="3146">
                  <c:v>0</c:v>
                </c:pt>
                <c:pt idx="3147">
                  <c:v>0.53612666780036144</c:v>
                </c:pt>
                <c:pt idx="3148">
                  <c:v>1</c:v>
                </c:pt>
                <c:pt idx="3149">
                  <c:v>0</c:v>
                </c:pt>
                <c:pt idx="3150">
                  <c:v>0.57296818733942767</c:v>
                </c:pt>
                <c:pt idx="3151">
                  <c:v>1</c:v>
                </c:pt>
                <c:pt idx="3152">
                  <c:v>0</c:v>
                </c:pt>
                <c:pt idx="3153">
                  <c:v>0.63554464395653942</c:v>
                </c:pt>
                <c:pt idx="3154">
                  <c:v>1</c:v>
                </c:pt>
                <c:pt idx="3155">
                  <c:v>0</c:v>
                </c:pt>
                <c:pt idx="3156">
                  <c:v>0.61806197196604529</c:v>
                </c:pt>
                <c:pt idx="3157">
                  <c:v>1</c:v>
                </c:pt>
                <c:pt idx="3158">
                  <c:v>0</c:v>
                </c:pt>
                <c:pt idx="3159">
                  <c:v>0.63383205096815964</c:v>
                </c:pt>
                <c:pt idx="3160">
                  <c:v>1</c:v>
                </c:pt>
                <c:pt idx="3161">
                  <c:v>0</c:v>
                </c:pt>
                <c:pt idx="3162">
                  <c:v>0.37444990026148756</c:v>
                </c:pt>
                <c:pt idx="3163">
                  <c:v>0.80331225065676537</c:v>
                </c:pt>
                <c:pt idx="3164">
                  <c:v>1</c:v>
                </c:pt>
                <c:pt idx="3165">
                  <c:v>0</c:v>
                </c:pt>
                <c:pt idx="3166">
                  <c:v>0.47584758771181751</c:v>
                </c:pt>
                <c:pt idx="3167">
                  <c:v>0.97865995898280356</c:v>
                </c:pt>
                <c:pt idx="3168">
                  <c:v>1</c:v>
                </c:pt>
                <c:pt idx="3169">
                  <c:v>0</c:v>
                </c:pt>
                <c:pt idx="3170">
                  <c:v>0.50662717095541321</c:v>
                </c:pt>
                <c:pt idx="3171">
                  <c:v>1</c:v>
                </c:pt>
                <c:pt idx="3172">
                  <c:v>0</c:v>
                </c:pt>
                <c:pt idx="3173">
                  <c:v>0.48677990902017643</c:v>
                </c:pt>
                <c:pt idx="3174">
                  <c:v>1</c:v>
                </c:pt>
                <c:pt idx="3175">
                  <c:v>0</c:v>
                </c:pt>
                <c:pt idx="3176">
                  <c:v>0.53824943529141167</c:v>
                </c:pt>
                <c:pt idx="3177">
                  <c:v>1</c:v>
                </c:pt>
                <c:pt idx="3178">
                  <c:v>0</c:v>
                </c:pt>
                <c:pt idx="3179">
                  <c:v>0.72781440347134974</c:v>
                </c:pt>
                <c:pt idx="3180">
                  <c:v>1</c:v>
                </c:pt>
                <c:pt idx="3181">
                  <c:v>0</c:v>
                </c:pt>
                <c:pt idx="3182">
                  <c:v>0.60731311137388233</c:v>
                </c:pt>
                <c:pt idx="3183">
                  <c:v>1</c:v>
                </c:pt>
                <c:pt idx="3184">
                  <c:v>0</c:v>
                </c:pt>
                <c:pt idx="3185">
                  <c:v>0.20464920261894418</c:v>
                </c:pt>
                <c:pt idx="3186">
                  <c:v>0.35288701014698975</c:v>
                </c:pt>
                <c:pt idx="3187">
                  <c:v>0.57996885780851359</c:v>
                </c:pt>
                <c:pt idx="3188">
                  <c:v>0.86628599603799317</c:v>
                </c:pt>
                <c:pt idx="3189">
                  <c:v>1</c:v>
                </c:pt>
                <c:pt idx="3190">
                  <c:v>0</c:v>
                </c:pt>
                <c:pt idx="3191">
                  <c:v>0.11749722841134279</c:v>
                </c:pt>
                <c:pt idx="3192">
                  <c:v>0.26993383513800634</c:v>
                </c:pt>
                <c:pt idx="3193">
                  <c:v>0.36262355395922585</c:v>
                </c:pt>
                <c:pt idx="3194">
                  <c:v>0.44095623654860983</c:v>
                </c:pt>
                <c:pt idx="3195">
                  <c:v>0.4918861297835414</c:v>
                </c:pt>
                <c:pt idx="3196">
                  <c:v>0.49602161721835264</c:v>
                </c:pt>
                <c:pt idx="3197">
                  <c:v>0.516932792926732</c:v>
                </c:pt>
                <c:pt idx="3198">
                  <c:v>0.58016846310414327</c:v>
                </c:pt>
                <c:pt idx="3199">
                  <c:v>0.80344651865550087</c:v>
                </c:pt>
                <c:pt idx="3200">
                  <c:v>1</c:v>
                </c:pt>
                <c:pt idx="3201">
                  <c:v>0</c:v>
                </c:pt>
                <c:pt idx="3202">
                  <c:v>0.16281839296152761</c:v>
                </c:pt>
                <c:pt idx="3203">
                  <c:v>0.40308380091642526</c:v>
                </c:pt>
                <c:pt idx="3204">
                  <c:v>0.77944645175772587</c:v>
                </c:pt>
                <c:pt idx="3205">
                  <c:v>1</c:v>
                </c:pt>
                <c:pt idx="3206">
                  <c:v>0</c:v>
                </c:pt>
                <c:pt idx="3207">
                  <c:v>0.36560221548104216</c:v>
                </c:pt>
                <c:pt idx="3208">
                  <c:v>0.72732828192164622</c:v>
                </c:pt>
                <c:pt idx="3209">
                  <c:v>1</c:v>
                </c:pt>
                <c:pt idx="3210">
                  <c:v>0</c:v>
                </c:pt>
                <c:pt idx="3211">
                  <c:v>3.1324229949131477E-2</c:v>
                </c:pt>
                <c:pt idx="3212">
                  <c:v>4.1700762061759926E-2</c:v>
                </c:pt>
                <c:pt idx="3213">
                  <c:v>2.3520782973764413E-2</c:v>
                </c:pt>
                <c:pt idx="3214">
                  <c:v>6.7255340036137673E-2</c:v>
                </c:pt>
                <c:pt idx="3215">
                  <c:v>0.13542410982649739</c:v>
                </c:pt>
                <c:pt idx="3216">
                  <c:v>0.16687697950906197</c:v>
                </c:pt>
                <c:pt idx="3217">
                  <c:v>9.0308474195840246E-2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7.3549263332168213E-2</c:v>
                </c:pt>
                <c:pt idx="3224">
                  <c:v>0.24971158310855146</c:v>
                </c:pt>
                <c:pt idx="3225">
                  <c:v>0.47329187789735572</c:v>
                </c:pt>
                <c:pt idx="3226">
                  <c:v>1</c:v>
                </c:pt>
                <c:pt idx="3227">
                  <c:v>0</c:v>
                </c:pt>
                <c:pt idx="3228">
                  <c:v>0.74809799839642943</c:v>
                </c:pt>
                <c:pt idx="3229">
                  <c:v>1</c:v>
                </c:pt>
                <c:pt idx="3230">
                  <c:v>0</c:v>
                </c:pt>
                <c:pt idx="3231">
                  <c:v>0.6082347654839716</c:v>
                </c:pt>
                <c:pt idx="3232">
                  <c:v>1</c:v>
                </c:pt>
                <c:pt idx="3233">
                  <c:v>0</c:v>
                </c:pt>
                <c:pt idx="3234">
                  <c:v>0.42559396433715074</c:v>
                </c:pt>
                <c:pt idx="3235">
                  <c:v>0.77878908463883878</c:v>
                </c:pt>
                <c:pt idx="3236">
                  <c:v>1</c:v>
                </c:pt>
                <c:pt idx="3237">
                  <c:v>0</c:v>
                </c:pt>
                <c:pt idx="3238">
                  <c:v>0.47751950014262934</c:v>
                </c:pt>
                <c:pt idx="3239">
                  <c:v>0.95941231266270965</c:v>
                </c:pt>
                <c:pt idx="3240">
                  <c:v>1</c:v>
                </c:pt>
                <c:pt idx="3241">
                  <c:v>0</c:v>
                </c:pt>
                <c:pt idx="3242">
                  <c:v>0.43589696243165293</c:v>
                </c:pt>
                <c:pt idx="3243">
                  <c:v>0.78718011235788843</c:v>
                </c:pt>
                <c:pt idx="3244">
                  <c:v>1</c:v>
                </c:pt>
                <c:pt idx="3245">
                  <c:v>0</c:v>
                </c:pt>
                <c:pt idx="3246">
                  <c:v>0.18632824776047893</c:v>
                </c:pt>
                <c:pt idx="3247">
                  <c:v>0.40079216295378189</c:v>
                </c:pt>
                <c:pt idx="3248">
                  <c:v>0.62005047141238345</c:v>
                </c:pt>
                <c:pt idx="3249">
                  <c:v>0.86163917049306216</c:v>
                </c:pt>
                <c:pt idx="3250">
                  <c:v>1</c:v>
                </c:pt>
                <c:pt idx="3251">
                  <c:v>0</c:v>
                </c:pt>
                <c:pt idx="3252">
                  <c:v>0.24767294443897164</c:v>
                </c:pt>
                <c:pt idx="3253">
                  <c:v>0.51607892953035728</c:v>
                </c:pt>
                <c:pt idx="3254">
                  <c:v>0.734979336882991</c:v>
                </c:pt>
                <c:pt idx="3255">
                  <c:v>0.83599839501099837</c:v>
                </c:pt>
                <c:pt idx="3256">
                  <c:v>0.87182176835855973</c:v>
                </c:pt>
                <c:pt idx="3257">
                  <c:v>0.68973654709509047</c:v>
                </c:pt>
                <c:pt idx="3258">
                  <c:v>0.38297416575924792</c:v>
                </c:pt>
                <c:pt idx="3259">
                  <c:v>0.14983413546805649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7.669075920447127E-2</c:v>
                </c:pt>
                <c:pt idx="3266">
                  <c:v>0.32787298682985111</c:v>
                </c:pt>
                <c:pt idx="3267">
                  <c:v>0.80657781874042733</c:v>
                </c:pt>
                <c:pt idx="3268">
                  <c:v>1</c:v>
                </c:pt>
                <c:pt idx="3269">
                  <c:v>0</c:v>
                </c:pt>
                <c:pt idx="3270">
                  <c:v>0.5331740627411552</c:v>
                </c:pt>
                <c:pt idx="3271">
                  <c:v>1</c:v>
                </c:pt>
                <c:pt idx="3272">
                  <c:v>0</c:v>
                </c:pt>
                <c:pt idx="3273">
                  <c:v>0.73191587607250552</c:v>
                </c:pt>
                <c:pt idx="3274">
                  <c:v>1</c:v>
                </c:pt>
                <c:pt idx="3275">
                  <c:v>0</c:v>
                </c:pt>
                <c:pt idx="3276">
                  <c:v>0.56478964720222025</c:v>
                </c:pt>
                <c:pt idx="3277">
                  <c:v>1</c:v>
                </c:pt>
                <c:pt idx="3278">
                  <c:v>0</c:v>
                </c:pt>
                <c:pt idx="3279">
                  <c:v>0.33705226651249065</c:v>
                </c:pt>
                <c:pt idx="3280">
                  <c:v>0.48961985500119709</c:v>
                </c:pt>
                <c:pt idx="3281">
                  <c:v>0.75695625060910665</c:v>
                </c:pt>
                <c:pt idx="3282">
                  <c:v>1</c:v>
                </c:pt>
                <c:pt idx="3283">
                  <c:v>0</c:v>
                </c:pt>
                <c:pt idx="3284">
                  <c:v>0.4644627857618483</c:v>
                </c:pt>
                <c:pt idx="3285">
                  <c:v>0.94888731673079396</c:v>
                </c:pt>
                <c:pt idx="3286">
                  <c:v>1</c:v>
                </c:pt>
                <c:pt idx="3287">
                  <c:v>0</c:v>
                </c:pt>
                <c:pt idx="3288">
                  <c:v>0.55013503305369282</c:v>
                </c:pt>
                <c:pt idx="3289">
                  <c:v>1</c:v>
                </c:pt>
                <c:pt idx="3290">
                  <c:v>0</c:v>
                </c:pt>
                <c:pt idx="3291">
                  <c:v>0.53498482411843473</c:v>
                </c:pt>
                <c:pt idx="3292">
                  <c:v>1</c:v>
                </c:pt>
                <c:pt idx="3293">
                  <c:v>0</c:v>
                </c:pt>
                <c:pt idx="3294">
                  <c:v>0.50595757316114776</c:v>
                </c:pt>
                <c:pt idx="3295">
                  <c:v>1</c:v>
                </c:pt>
                <c:pt idx="3296">
                  <c:v>0</c:v>
                </c:pt>
                <c:pt idx="3297">
                  <c:v>0.5849554640178205</c:v>
                </c:pt>
                <c:pt idx="3298">
                  <c:v>1</c:v>
                </c:pt>
                <c:pt idx="3299">
                  <c:v>0</c:v>
                </c:pt>
                <c:pt idx="3300">
                  <c:v>0.34611292524608211</c:v>
                </c:pt>
                <c:pt idx="3301">
                  <c:v>0.73832072720917186</c:v>
                </c:pt>
                <c:pt idx="3302">
                  <c:v>1</c:v>
                </c:pt>
                <c:pt idx="3303">
                  <c:v>0</c:v>
                </c:pt>
                <c:pt idx="3304">
                  <c:v>0.14796417358360645</c:v>
                </c:pt>
                <c:pt idx="3305">
                  <c:v>0.22551309526582466</c:v>
                </c:pt>
                <c:pt idx="3306">
                  <c:v>0.10016622760819174</c:v>
                </c:pt>
                <c:pt idx="3307">
                  <c:v>6.5625394115142205E-2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4.887703507015724E-2</c:v>
                </c:pt>
                <c:pt idx="3321">
                  <c:v>0.1282087443847866</c:v>
                </c:pt>
                <c:pt idx="3322">
                  <c:v>0.16900495678020155</c:v>
                </c:pt>
                <c:pt idx="3323">
                  <c:v>0.40220229693319709</c:v>
                </c:pt>
                <c:pt idx="3324">
                  <c:v>0.73262626854800628</c:v>
                </c:pt>
                <c:pt idx="3325">
                  <c:v>1</c:v>
                </c:pt>
                <c:pt idx="3326">
                  <c:v>0</c:v>
                </c:pt>
                <c:pt idx="3327">
                  <c:v>0.48224413617046163</c:v>
                </c:pt>
                <c:pt idx="3328">
                  <c:v>0.75059814808714131</c:v>
                </c:pt>
                <c:pt idx="3329">
                  <c:v>0.8028086708321841</c:v>
                </c:pt>
                <c:pt idx="3330">
                  <c:v>0.65003741819612426</c:v>
                </c:pt>
                <c:pt idx="3331">
                  <c:v>0.41769460202815817</c:v>
                </c:pt>
                <c:pt idx="3332">
                  <c:v>0.28014539021221457</c:v>
                </c:pt>
                <c:pt idx="3333">
                  <c:v>0.17504937095124751</c:v>
                </c:pt>
                <c:pt idx="3334">
                  <c:v>0.28306625088006787</c:v>
                </c:pt>
                <c:pt idx="3335">
                  <c:v>0.3342305232174812</c:v>
                </c:pt>
                <c:pt idx="3336">
                  <c:v>0.41265199357068455</c:v>
                </c:pt>
                <c:pt idx="3337">
                  <c:v>0.50011129252997111</c:v>
                </c:pt>
                <c:pt idx="3338">
                  <c:v>0.67823887168760755</c:v>
                </c:pt>
                <c:pt idx="3339">
                  <c:v>0.88988950761042118</c:v>
                </c:pt>
                <c:pt idx="3340">
                  <c:v>1</c:v>
                </c:pt>
                <c:pt idx="3341">
                  <c:v>0</c:v>
                </c:pt>
                <c:pt idx="3342">
                  <c:v>5.9323375673571793E-2</c:v>
                </c:pt>
                <c:pt idx="3343">
                  <c:v>0.15850157100406684</c:v>
                </c:pt>
                <c:pt idx="3344">
                  <c:v>0.22154362380240256</c:v>
                </c:pt>
                <c:pt idx="3345">
                  <c:v>0.3649603645926105</c:v>
                </c:pt>
                <c:pt idx="3346">
                  <c:v>0.55152012804244233</c:v>
                </c:pt>
                <c:pt idx="3347">
                  <c:v>0.74112811726944083</c:v>
                </c:pt>
                <c:pt idx="3348">
                  <c:v>0.94143750596088593</c:v>
                </c:pt>
                <c:pt idx="3349">
                  <c:v>1</c:v>
                </c:pt>
                <c:pt idx="3350">
                  <c:v>0</c:v>
                </c:pt>
                <c:pt idx="3351">
                  <c:v>0.24697865009965347</c:v>
                </c:pt>
                <c:pt idx="3352">
                  <c:v>0.38471357674580065</c:v>
                </c:pt>
                <c:pt idx="3353">
                  <c:v>0.36656579556282709</c:v>
                </c:pt>
                <c:pt idx="3354">
                  <c:v>0.19768845892683432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1.7790553298959989E-2</c:v>
                </c:pt>
                <c:pt idx="3366">
                  <c:v>0</c:v>
                </c:pt>
                <c:pt idx="3367">
                  <c:v>2.6535479058055249E-2</c:v>
                </c:pt>
                <c:pt idx="3368">
                  <c:v>0.11651056607546664</c:v>
                </c:pt>
                <c:pt idx="3369">
                  <c:v>0.19764737554475167</c:v>
                </c:pt>
                <c:pt idx="3370">
                  <c:v>0.32903341164147193</c:v>
                </c:pt>
                <c:pt idx="3371">
                  <c:v>0.47015128335893686</c:v>
                </c:pt>
                <c:pt idx="3372">
                  <c:v>0.60719795511536034</c:v>
                </c:pt>
                <c:pt idx="3373">
                  <c:v>0.72993926163760647</c:v>
                </c:pt>
                <c:pt idx="3374">
                  <c:v>0.8534713122909352</c:v>
                </c:pt>
                <c:pt idx="3375">
                  <c:v>0.87987204515928152</c:v>
                </c:pt>
                <c:pt idx="3376">
                  <c:v>0.80405733844287264</c:v>
                </c:pt>
                <c:pt idx="3377">
                  <c:v>0.5949233280352233</c:v>
                </c:pt>
                <c:pt idx="3378">
                  <c:v>0.27206571703014454</c:v>
                </c:pt>
                <c:pt idx="3379">
                  <c:v>5.559882775315847E-2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4.2819265684139095E-2</c:v>
                </c:pt>
                <c:pt idx="3393">
                  <c:v>0.13022943483205437</c:v>
                </c:pt>
                <c:pt idx="3394">
                  <c:v>0.2632653914184076</c:v>
                </c:pt>
                <c:pt idx="3395">
                  <c:v>0.43845790696763826</c:v>
                </c:pt>
                <c:pt idx="3396">
                  <c:v>0.65446470743136387</c:v>
                </c:pt>
                <c:pt idx="3397">
                  <c:v>0.88708903862957533</c:v>
                </c:pt>
                <c:pt idx="3398">
                  <c:v>1</c:v>
                </c:pt>
                <c:pt idx="3399">
                  <c:v>0</c:v>
                </c:pt>
                <c:pt idx="3400">
                  <c:v>0.10266478968145522</c:v>
                </c:pt>
                <c:pt idx="3401">
                  <c:v>7.5722907253433516E-2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8.8404755443325569E-3</c:v>
                </c:pt>
                <c:pt idx="3417">
                  <c:v>0.13359223086863334</c:v>
                </c:pt>
                <c:pt idx="3418">
                  <c:v>0.22188077664884498</c:v>
                </c:pt>
                <c:pt idx="3419">
                  <c:v>0.39523380633184246</c:v>
                </c:pt>
                <c:pt idx="3420">
                  <c:v>0.58346782070640912</c:v>
                </c:pt>
                <c:pt idx="3421">
                  <c:v>0.74124919538332579</c:v>
                </c:pt>
                <c:pt idx="3422">
                  <c:v>0.90370369462233313</c:v>
                </c:pt>
                <c:pt idx="3423">
                  <c:v>0.97460182817481933</c:v>
                </c:pt>
                <c:pt idx="3424">
                  <c:v>0.98448886304046512</c:v>
                </c:pt>
                <c:pt idx="3425">
                  <c:v>0.86808242220522336</c:v>
                </c:pt>
                <c:pt idx="3426">
                  <c:v>0.69708789211968303</c:v>
                </c:pt>
                <c:pt idx="3427">
                  <c:v>0.4030729875160271</c:v>
                </c:pt>
                <c:pt idx="3428">
                  <c:v>0.14234019758862576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3.0431288540886205E-2</c:v>
                </c:pt>
                <c:pt idx="3441">
                  <c:v>6.9184781247868865E-2</c:v>
                </c:pt>
                <c:pt idx="3442">
                  <c:v>0.12666190961872797</c:v>
                </c:pt>
                <c:pt idx="3443">
                  <c:v>0.23531091252023606</c:v>
                </c:pt>
                <c:pt idx="3444">
                  <c:v>0.34153888676949895</c:v>
                </c:pt>
                <c:pt idx="3445">
                  <c:v>0.40079589693932882</c:v>
                </c:pt>
                <c:pt idx="3446">
                  <c:v>0.23410769052399824</c:v>
                </c:pt>
                <c:pt idx="3447">
                  <c:v>0.23249269292495678</c:v>
                </c:pt>
                <c:pt idx="3448">
                  <c:v>0.1426960677745282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7.483199391311493E-2</c:v>
                </c:pt>
                <c:pt idx="3455">
                  <c:v>0.12530033368899379</c:v>
                </c:pt>
                <c:pt idx="3456">
                  <c:v>0.1820411860916738</c:v>
                </c:pt>
                <c:pt idx="3457">
                  <c:v>0.14434915563120532</c:v>
                </c:pt>
                <c:pt idx="3458">
                  <c:v>2.6911079455275821E-2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1.0338451397768822E-2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2.1932601668093916E-2</c:v>
                </c:pt>
                <c:pt idx="3484">
                  <c:v>0</c:v>
                </c:pt>
                <c:pt idx="3485">
                  <c:v>0</c:v>
                </c:pt>
                <c:pt idx="3486">
                  <c:v>7.000628079175715E-2</c:v>
                </c:pt>
                <c:pt idx="3487">
                  <c:v>0.13911419817809495</c:v>
                </c:pt>
                <c:pt idx="3488">
                  <c:v>0.17118336298572748</c:v>
                </c:pt>
                <c:pt idx="3489">
                  <c:v>0.23080474539782933</c:v>
                </c:pt>
                <c:pt idx="3490">
                  <c:v>0.36736414886184182</c:v>
                </c:pt>
                <c:pt idx="3491">
                  <c:v>0.67045246044923912</c:v>
                </c:pt>
                <c:pt idx="3492">
                  <c:v>1</c:v>
                </c:pt>
                <c:pt idx="3493">
                  <c:v>0</c:v>
                </c:pt>
                <c:pt idx="3494">
                  <c:v>0.50438163285969462</c:v>
                </c:pt>
                <c:pt idx="3495">
                  <c:v>1</c:v>
                </c:pt>
                <c:pt idx="3496">
                  <c:v>0</c:v>
                </c:pt>
                <c:pt idx="3497">
                  <c:v>0.46775012912381558</c:v>
                </c:pt>
                <c:pt idx="3498">
                  <c:v>0.92000258159515658</c:v>
                </c:pt>
                <c:pt idx="3499">
                  <c:v>1</c:v>
                </c:pt>
                <c:pt idx="3500">
                  <c:v>0</c:v>
                </c:pt>
                <c:pt idx="3501">
                  <c:v>0.51404765942563313</c:v>
                </c:pt>
                <c:pt idx="3502">
                  <c:v>1</c:v>
                </c:pt>
                <c:pt idx="3503">
                  <c:v>0</c:v>
                </c:pt>
                <c:pt idx="3504">
                  <c:v>0.54306549454622977</c:v>
                </c:pt>
                <c:pt idx="3505">
                  <c:v>1</c:v>
                </c:pt>
                <c:pt idx="3506">
                  <c:v>0</c:v>
                </c:pt>
                <c:pt idx="3507">
                  <c:v>0.52207482654628889</c:v>
                </c:pt>
                <c:pt idx="3508">
                  <c:v>1</c:v>
                </c:pt>
                <c:pt idx="3509">
                  <c:v>0</c:v>
                </c:pt>
                <c:pt idx="3510">
                  <c:v>0.50931310351847403</c:v>
                </c:pt>
                <c:pt idx="3511">
                  <c:v>1</c:v>
                </c:pt>
                <c:pt idx="3512">
                  <c:v>0</c:v>
                </c:pt>
                <c:pt idx="3513">
                  <c:v>0.48993326554425282</c:v>
                </c:pt>
                <c:pt idx="3514">
                  <c:v>1</c:v>
                </c:pt>
                <c:pt idx="3515">
                  <c:v>0</c:v>
                </c:pt>
                <c:pt idx="3516">
                  <c:v>0.54112407604671187</c:v>
                </c:pt>
                <c:pt idx="3517">
                  <c:v>1</c:v>
                </c:pt>
                <c:pt idx="3518">
                  <c:v>0</c:v>
                </c:pt>
                <c:pt idx="3519">
                  <c:v>0.65660780936437957</c:v>
                </c:pt>
                <c:pt idx="3520">
                  <c:v>1</c:v>
                </c:pt>
                <c:pt idx="3521">
                  <c:v>0</c:v>
                </c:pt>
                <c:pt idx="3522">
                  <c:v>0.47471442256515745</c:v>
                </c:pt>
                <c:pt idx="3523">
                  <c:v>0.89733613107366561</c:v>
                </c:pt>
                <c:pt idx="3524">
                  <c:v>1</c:v>
                </c:pt>
                <c:pt idx="3525">
                  <c:v>0</c:v>
                </c:pt>
                <c:pt idx="3526">
                  <c:v>0.46708703490399633</c:v>
                </c:pt>
                <c:pt idx="3527">
                  <c:v>0.99608000116468243</c:v>
                </c:pt>
                <c:pt idx="3528">
                  <c:v>1</c:v>
                </c:pt>
                <c:pt idx="3529">
                  <c:v>0</c:v>
                </c:pt>
                <c:pt idx="3530">
                  <c:v>0.49640022734522027</c:v>
                </c:pt>
                <c:pt idx="3531">
                  <c:v>0.99956010301946019</c:v>
                </c:pt>
                <c:pt idx="3532">
                  <c:v>1</c:v>
                </c:pt>
                <c:pt idx="3533">
                  <c:v>0</c:v>
                </c:pt>
                <c:pt idx="3534">
                  <c:v>0.41335611027175462</c:v>
                </c:pt>
                <c:pt idx="3535">
                  <c:v>0.93474058277920635</c:v>
                </c:pt>
                <c:pt idx="3536">
                  <c:v>1</c:v>
                </c:pt>
                <c:pt idx="3537">
                  <c:v>0</c:v>
                </c:pt>
                <c:pt idx="3538">
                  <c:v>0.48759212539317626</c:v>
                </c:pt>
                <c:pt idx="3539">
                  <c:v>1</c:v>
                </c:pt>
                <c:pt idx="3540">
                  <c:v>0</c:v>
                </c:pt>
                <c:pt idx="3541">
                  <c:v>0.45378351577296716</c:v>
                </c:pt>
                <c:pt idx="3542">
                  <c:v>0.84618914324496441</c:v>
                </c:pt>
                <c:pt idx="3543">
                  <c:v>1</c:v>
                </c:pt>
                <c:pt idx="3544">
                  <c:v>0</c:v>
                </c:pt>
                <c:pt idx="3545">
                  <c:v>3.8011898118552226E-2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4.4708335904972189E-2</c:v>
                </c:pt>
                <c:pt idx="3551">
                  <c:v>0.12072440803545717</c:v>
                </c:pt>
                <c:pt idx="3552">
                  <c:v>0.24527024333076147</c:v>
                </c:pt>
                <c:pt idx="3553">
                  <c:v>0.3523008100971593</c:v>
                </c:pt>
                <c:pt idx="3554">
                  <c:v>0.43584966009449677</c:v>
                </c:pt>
                <c:pt idx="3555">
                  <c:v>0.69750333582625257</c:v>
                </c:pt>
                <c:pt idx="3556">
                  <c:v>0.99754747259241272</c:v>
                </c:pt>
                <c:pt idx="3557">
                  <c:v>1</c:v>
                </c:pt>
                <c:pt idx="3558">
                  <c:v>0</c:v>
                </c:pt>
                <c:pt idx="3559">
                  <c:v>0.46231575308079909</c:v>
                </c:pt>
                <c:pt idx="3560">
                  <c:v>0.98151441936107364</c:v>
                </c:pt>
                <c:pt idx="3561">
                  <c:v>1</c:v>
                </c:pt>
                <c:pt idx="3562">
                  <c:v>0</c:v>
                </c:pt>
                <c:pt idx="3563">
                  <c:v>0.76058847172449817</c:v>
                </c:pt>
                <c:pt idx="3564">
                  <c:v>1</c:v>
                </c:pt>
                <c:pt idx="3565">
                  <c:v>0</c:v>
                </c:pt>
                <c:pt idx="3566">
                  <c:v>0.68512481824044325</c:v>
                </c:pt>
                <c:pt idx="3567">
                  <c:v>1</c:v>
                </c:pt>
                <c:pt idx="3568">
                  <c:v>0</c:v>
                </c:pt>
                <c:pt idx="3569">
                  <c:v>0.49628982679441497</c:v>
                </c:pt>
                <c:pt idx="3570">
                  <c:v>0.93084494172577126</c:v>
                </c:pt>
                <c:pt idx="3571">
                  <c:v>1</c:v>
                </c:pt>
                <c:pt idx="3572">
                  <c:v>0</c:v>
                </c:pt>
                <c:pt idx="3573">
                  <c:v>0.47298713538929582</c:v>
                </c:pt>
                <c:pt idx="3574">
                  <c:v>0.97807198065632683</c:v>
                </c:pt>
                <c:pt idx="3575">
                  <c:v>1</c:v>
                </c:pt>
                <c:pt idx="3576">
                  <c:v>0</c:v>
                </c:pt>
                <c:pt idx="3577">
                  <c:v>0.36670161464190765</c:v>
                </c:pt>
                <c:pt idx="3578">
                  <c:v>0.77216402402960671</c:v>
                </c:pt>
                <c:pt idx="3579">
                  <c:v>1</c:v>
                </c:pt>
                <c:pt idx="3580">
                  <c:v>0</c:v>
                </c:pt>
                <c:pt idx="3581">
                  <c:v>0.2631469874251981</c:v>
                </c:pt>
                <c:pt idx="3582">
                  <c:v>0.47034593579635864</c:v>
                </c:pt>
                <c:pt idx="3583">
                  <c:v>0.65044723076582689</c:v>
                </c:pt>
                <c:pt idx="3584">
                  <c:v>0.80645932384781949</c:v>
                </c:pt>
                <c:pt idx="3585">
                  <c:v>1</c:v>
                </c:pt>
                <c:pt idx="3586">
                  <c:v>0</c:v>
                </c:pt>
                <c:pt idx="3587">
                  <c:v>0.43042192791642642</c:v>
                </c:pt>
                <c:pt idx="3588">
                  <c:v>0.86368367812378644</c:v>
                </c:pt>
                <c:pt idx="3589">
                  <c:v>1</c:v>
                </c:pt>
                <c:pt idx="3590">
                  <c:v>0</c:v>
                </c:pt>
                <c:pt idx="3591">
                  <c:v>0.16776081970154477</c:v>
                </c:pt>
                <c:pt idx="3592">
                  <c:v>0.25629803240177446</c:v>
                </c:pt>
                <c:pt idx="3593">
                  <c:v>0.33744862791921515</c:v>
                </c:pt>
                <c:pt idx="3594">
                  <c:v>0.43327358812037092</c:v>
                </c:pt>
                <c:pt idx="3595">
                  <c:v>0.53990830355178288</c:v>
                </c:pt>
                <c:pt idx="3596">
                  <c:v>0.59302725362920494</c:v>
                </c:pt>
                <c:pt idx="3597">
                  <c:v>0.60515685596487079</c:v>
                </c:pt>
                <c:pt idx="3598">
                  <c:v>0.7540183985498965</c:v>
                </c:pt>
                <c:pt idx="3599">
                  <c:v>0.83869026332322716</c:v>
                </c:pt>
                <c:pt idx="3600">
                  <c:v>0.90274682393662742</c:v>
                </c:pt>
                <c:pt idx="3601">
                  <c:v>0.9134502164633006</c:v>
                </c:pt>
                <c:pt idx="3602">
                  <c:v>0.86748532621768704</c:v>
                </c:pt>
                <c:pt idx="3603">
                  <c:v>0.76265683084193014</c:v>
                </c:pt>
                <c:pt idx="3604">
                  <c:v>0.54284120811508196</c:v>
                </c:pt>
                <c:pt idx="3605">
                  <c:v>0.35791968003030222</c:v>
                </c:pt>
                <c:pt idx="3606">
                  <c:v>0.24734800120462339</c:v>
                </c:pt>
                <c:pt idx="3607">
                  <c:v>0.1975092292934425</c:v>
                </c:pt>
                <c:pt idx="3608">
                  <c:v>0.23890459742577869</c:v>
                </c:pt>
                <c:pt idx="3609">
                  <c:v>0.29444449995497401</c:v>
                </c:pt>
                <c:pt idx="3610">
                  <c:v>0.38945050050139574</c:v>
                </c:pt>
                <c:pt idx="3611">
                  <c:v>0.4693571955920452</c:v>
                </c:pt>
                <c:pt idx="3612">
                  <c:v>0.54742978489847594</c:v>
                </c:pt>
                <c:pt idx="3613">
                  <c:v>0.66591270838176964</c:v>
                </c:pt>
                <c:pt idx="3614">
                  <c:v>0.74793594327703961</c:v>
                </c:pt>
                <c:pt idx="3615">
                  <c:v>0.76153883849699056</c:v>
                </c:pt>
                <c:pt idx="3616">
                  <c:v>0.76806993859651196</c:v>
                </c:pt>
                <c:pt idx="3617">
                  <c:v>0.60909404039030457</c:v>
                </c:pt>
                <c:pt idx="3618">
                  <c:v>0.452599812493645</c:v>
                </c:pt>
                <c:pt idx="3619">
                  <c:v>0.32809871369635601</c:v>
                </c:pt>
                <c:pt idx="3620">
                  <c:v>0.24760297316913754</c:v>
                </c:pt>
                <c:pt idx="3621">
                  <c:v>0.22062224053709317</c:v>
                </c:pt>
                <c:pt idx="3622">
                  <c:v>8.3028559924281015E-2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1.710464582481526E-3</c:v>
                </c:pt>
                <c:pt idx="3634">
                  <c:v>8.120249793261225E-2</c:v>
                </c:pt>
                <c:pt idx="3635">
                  <c:v>0.10455697862015745</c:v>
                </c:pt>
                <c:pt idx="3636">
                  <c:v>0.155210407875225</c:v>
                </c:pt>
                <c:pt idx="3637">
                  <c:v>0.27351147343858767</c:v>
                </c:pt>
                <c:pt idx="3638">
                  <c:v>0.34713056296973355</c:v>
                </c:pt>
                <c:pt idx="3639">
                  <c:v>0.47337954568218343</c:v>
                </c:pt>
                <c:pt idx="3640">
                  <c:v>0.5573006640418311</c:v>
                </c:pt>
                <c:pt idx="3641">
                  <c:v>0.53066854025915267</c:v>
                </c:pt>
                <c:pt idx="3642">
                  <c:v>0.24044731171887429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5.1194346048740996E-3</c:v>
                </c:pt>
                <c:pt idx="3658">
                  <c:v>6.5974916404416328E-2</c:v>
                </c:pt>
                <c:pt idx="3659">
                  <c:v>0.12974685147172949</c:v>
                </c:pt>
                <c:pt idx="3660">
                  <c:v>0.21652813656492148</c:v>
                </c:pt>
                <c:pt idx="3661">
                  <c:v>0.35001129887958882</c:v>
                </c:pt>
                <c:pt idx="3662">
                  <c:v>0.50727321740194431</c:v>
                </c:pt>
                <c:pt idx="3663">
                  <c:v>0.61934098391651415</c:v>
                </c:pt>
                <c:pt idx="3664">
                  <c:v>0.71494248905083935</c:v>
                </c:pt>
                <c:pt idx="3665">
                  <c:v>0.70718713967617364</c:v>
                </c:pt>
                <c:pt idx="3666">
                  <c:v>0.59544851166997503</c:v>
                </c:pt>
                <c:pt idx="3667">
                  <c:v>0.50947485714672236</c:v>
                </c:pt>
                <c:pt idx="3668">
                  <c:v>0.39814046161671757</c:v>
                </c:pt>
                <c:pt idx="3669">
                  <c:v>0.27288037558996958</c:v>
                </c:pt>
                <c:pt idx="3670">
                  <c:v>5.810049666140718E-2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2.4006882625970317E-2</c:v>
                </c:pt>
                <c:pt idx="3682">
                  <c:v>3.4010095294652251E-2</c:v>
                </c:pt>
                <c:pt idx="3683">
                  <c:v>5.1631305193353946E-2</c:v>
                </c:pt>
                <c:pt idx="3684">
                  <c:v>8.0931483768815482E-2</c:v>
                </c:pt>
                <c:pt idx="3685">
                  <c:v>0.11184474531206659</c:v>
                </c:pt>
                <c:pt idx="3686">
                  <c:v>6.6248829381110111E-2</c:v>
                </c:pt>
                <c:pt idx="3687">
                  <c:v>4.2915456638381935E-2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2.8487729101049006E-2</c:v>
                </c:pt>
                <c:pt idx="3704">
                  <c:v>0.19968816284313834</c:v>
                </c:pt>
                <c:pt idx="3705">
                  <c:v>0.39278643037645633</c:v>
                </c:pt>
                <c:pt idx="3706">
                  <c:v>0.66935519478929473</c:v>
                </c:pt>
                <c:pt idx="3707">
                  <c:v>0.91134783234950412</c:v>
                </c:pt>
                <c:pt idx="3708">
                  <c:v>1</c:v>
                </c:pt>
                <c:pt idx="3709">
                  <c:v>0</c:v>
                </c:pt>
                <c:pt idx="3710">
                  <c:v>0.28435937676657802</c:v>
                </c:pt>
                <c:pt idx="3711">
                  <c:v>0.52548763361997364</c:v>
                </c:pt>
                <c:pt idx="3712">
                  <c:v>0.73598434158594805</c:v>
                </c:pt>
                <c:pt idx="3713">
                  <c:v>0.83318525386443187</c:v>
                </c:pt>
                <c:pt idx="3714">
                  <c:v>0.88072398542624364</c:v>
                </c:pt>
                <c:pt idx="3715">
                  <c:v>1</c:v>
                </c:pt>
                <c:pt idx="3716">
                  <c:v>0</c:v>
                </c:pt>
                <c:pt idx="3717">
                  <c:v>0.39254996651998519</c:v>
                </c:pt>
                <c:pt idx="3718">
                  <c:v>0.83804228595483354</c:v>
                </c:pt>
                <c:pt idx="3719">
                  <c:v>1</c:v>
                </c:pt>
                <c:pt idx="3720">
                  <c:v>0</c:v>
                </c:pt>
                <c:pt idx="3721">
                  <c:v>0.51614312793402162</c:v>
                </c:pt>
                <c:pt idx="3722">
                  <c:v>1</c:v>
                </c:pt>
                <c:pt idx="3723">
                  <c:v>0</c:v>
                </c:pt>
                <c:pt idx="3724">
                  <c:v>0.47972559570761603</c:v>
                </c:pt>
                <c:pt idx="3725">
                  <c:v>0.96187694756458886</c:v>
                </c:pt>
                <c:pt idx="3726">
                  <c:v>1</c:v>
                </c:pt>
                <c:pt idx="3727">
                  <c:v>0</c:v>
                </c:pt>
                <c:pt idx="3728">
                  <c:v>0.60904965884612239</c:v>
                </c:pt>
                <c:pt idx="3729">
                  <c:v>1</c:v>
                </c:pt>
                <c:pt idx="3730">
                  <c:v>0</c:v>
                </c:pt>
                <c:pt idx="3731">
                  <c:v>0.69898305641050362</c:v>
                </c:pt>
                <c:pt idx="3732">
                  <c:v>1</c:v>
                </c:pt>
                <c:pt idx="3733">
                  <c:v>0</c:v>
                </c:pt>
                <c:pt idx="3734">
                  <c:v>0.35060422940631741</c:v>
                </c:pt>
                <c:pt idx="3735">
                  <c:v>0.55429749304789777</c:v>
                </c:pt>
                <c:pt idx="3736">
                  <c:v>0.5791326519196256</c:v>
                </c:pt>
                <c:pt idx="3737">
                  <c:v>0.5444703031358874</c:v>
                </c:pt>
                <c:pt idx="3738">
                  <c:v>0.29457075431694313</c:v>
                </c:pt>
                <c:pt idx="3739">
                  <c:v>2.0300910708984654E-3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4.6640521431890694E-2</c:v>
                </c:pt>
                <c:pt idx="3745">
                  <c:v>5.2792180830939998E-2</c:v>
                </c:pt>
                <c:pt idx="3746">
                  <c:v>0.14229677286710848</c:v>
                </c:pt>
                <c:pt idx="3747">
                  <c:v>0.15320440525541401</c:v>
                </c:pt>
                <c:pt idx="3748">
                  <c:v>8.2481624086916283E-2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2.1827620133340595E-3</c:v>
                </c:pt>
                <c:pt idx="3753">
                  <c:v>2.81616779603646E-2</c:v>
                </c:pt>
                <c:pt idx="3754">
                  <c:v>0.1314175497850836</c:v>
                </c:pt>
                <c:pt idx="3755">
                  <c:v>0.28572617155823909</c:v>
                </c:pt>
                <c:pt idx="3756">
                  <c:v>0.46779814079021143</c:v>
                </c:pt>
                <c:pt idx="3757">
                  <c:v>0.58933064747879083</c:v>
                </c:pt>
                <c:pt idx="3758">
                  <c:v>0.68230439489453132</c:v>
                </c:pt>
                <c:pt idx="3759">
                  <c:v>0.7314226248275939</c:v>
                </c:pt>
                <c:pt idx="3760">
                  <c:v>0.78174035261211849</c:v>
                </c:pt>
                <c:pt idx="3761">
                  <c:v>0.63930244187141461</c:v>
                </c:pt>
                <c:pt idx="3762">
                  <c:v>0.29369786908027262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0.17563129006072356</c:v>
                </c:pt>
                <c:pt idx="3767">
                  <c:v>0.61992507557053234</c:v>
                </c:pt>
                <c:pt idx="3768">
                  <c:v>1</c:v>
                </c:pt>
                <c:pt idx="3769">
                  <c:v>0</c:v>
                </c:pt>
                <c:pt idx="3770">
                  <c:v>0.48878970975114228</c:v>
                </c:pt>
                <c:pt idx="3771">
                  <c:v>0.97204788539210973</c:v>
                </c:pt>
                <c:pt idx="3772">
                  <c:v>1</c:v>
                </c:pt>
                <c:pt idx="3773">
                  <c:v>0</c:v>
                </c:pt>
                <c:pt idx="3774">
                  <c:v>0.45402517837731954</c:v>
                </c:pt>
                <c:pt idx="3775">
                  <c:v>0.96813354843982946</c:v>
                </c:pt>
                <c:pt idx="3776">
                  <c:v>1</c:v>
                </c:pt>
                <c:pt idx="3777">
                  <c:v>0</c:v>
                </c:pt>
                <c:pt idx="3778">
                  <c:v>0.52853759249043708</c:v>
                </c:pt>
                <c:pt idx="3779">
                  <c:v>1</c:v>
                </c:pt>
                <c:pt idx="3780">
                  <c:v>0</c:v>
                </c:pt>
                <c:pt idx="3781">
                  <c:v>0.56191518235213578</c:v>
                </c:pt>
                <c:pt idx="3782">
                  <c:v>0.89526020759245006</c:v>
                </c:pt>
                <c:pt idx="3783">
                  <c:v>1</c:v>
                </c:pt>
                <c:pt idx="3784">
                  <c:v>0.96550154453852677</c:v>
                </c:pt>
                <c:pt idx="3785">
                  <c:v>0.65982955775523167</c:v>
                </c:pt>
                <c:pt idx="3786">
                  <c:v>0.16550460305930531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5.3581809803783728E-2</c:v>
                </c:pt>
                <c:pt idx="3793">
                  <c:v>0.19906878873063538</c:v>
                </c:pt>
                <c:pt idx="3794">
                  <c:v>0.25954187602503065</c:v>
                </c:pt>
                <c:pt idx="3795">
                  <c:v>9.836959988861585E-2</c:v>
                </c:pt>
                <c:pt idx="3796">
                  <c:v>0.17573859173087225</c:v>
                </c:pt>
                <c:pt idx="3797">
                  <c:v>0.45591555430378233</c:v>
                </c:pt>
                <c:pt idx="3798">
                  <c:v>0.57139288478894779</c:v>
                </c:pt>
                <c:pt idx="3799">
                  <c:v>0.61666173733297036</c:v>
                </c:pt>
                <c:pt idx="3800">
                  <c:v>0.59733495779856005</c:v>
                </c:pt>
                <c:pt idx="3801">
                  <c:v>0.60700330959864202</c:v>
                </c:pt>
                <c:pt idx="3802">
                  <c:v>0.60422299521699596</c:v>
                </c:pt>
                <c:pt idx="3803">
                  <c:v>0.62622263691640279</c:v>
                </c:pt>
                <c:pt idx="3804">
                  <c:v>0.66028725525361809</c:v>
                </c:pt>
                <c:pt idx="3805">
                  <c:v>0.65854837810966493</c:v>
                </c:pt>
                <c:pt idx="3806">
                  <c:v>0.55195066283132244</c:v>
                </c:pt>
                <c:pt idx="3807">
                  <c:v>0.49488330270642228</c:v>
                </c:pt>
                <c:pt idx="3808">
                  <c:v>0.34780083609176304</c:v>
                </c:pt>
                <c:pt idx="3809">
                  <c:v>2.1332399955546144E-2</c:v>
                </c:pt>
                <c:pt idx="3810">
                  <c:v>0</c:v>
                </c:pt>
                <c:pt idx="3811">
                  <c:v>0</c:v>
                </c:pt>
                <c:pt idx="3812">
                  <c:v>2.5516794971136457E-3</c:v>
                </c:pt>
                <c:pt idx="3813">
                  <c:v>0.33243814374006869</c:v>
                </c:pt>
                <c:pt idx="3814">
                  <c:v>0.7848784365493009</c:v>
                </c:pt>
                <c:pt idx="3815">
                  <c:v>1</c:v>
                </c:pt>
                <c:pt idx="3816">
                  <c:v>0</c:v>
                </c:pt>
                <c:pt idx="3817">
                  <c:v>0.49325247625710766</c:v>
                </c:pt>
                <c:pt idx="3818">
                  <c:v>0.9572287486613219</c:v>
                </c:pt>
                <c:pt idx="3819">
                  <c:v>1</c:v>
                </c:pt>
                <c:pt idx="3820">
                  <c:v>0</c:v>
                </c:pt>
                <c:pt idx="3821">
                  <c:v>0.45547833272832194</c:v>
                </c:pt>
                <c:pt idx="3822">
                  <c:v>0.90539621881825727</c:v>
                </c:pt>
                <c:pt idx="3823">
                  <c:v>1</c:v>
                </c:pt>
                <c:pt idx="3824">
                  <c:v>0</c:v>
                </c:pt>
                <c:pt idx="3825">
                  <c:v>0.61200015008454123</c:v>
                </c:pt>
                <c:pt idx="3826">
                  <c:v>1</c:v>
                </c:pt>
                <c:pt idx="3827">
                  <c:v>0</c:v>
                </c:pt>
                <c:pt idx="3828">
                  <c:v>0.54190020390617999</c:v>
                </c:pt>
                <c:pt idx="3829">
                  <c:v>1</c:v>
                </c:pt>
                <c:pt idx="3830">
                  <c:v>0</c:v>
                </c:pt>
                <c:pt idx="3831">
                  <c:v>0.58659473880237833</c:v>
                </c:pt>
                <c:pt idx="3832">
                  <c:v>1</c:v>
                </c:pt>
                <c:pt idx="3833">
                  <c:v>0</c:v>
                </c:pt>
                <c:pt idx="3834">
                  <c:v>0.36703922617257345</c:v>
                </c:pt>
                <c:pt idx="3835">
                  <c:v>0.59212415528191109</c:v>
                </c:pt>
                <c:pt idx="3836">
                  <c:v>0.31698214542269887</c:v>
                </c:pt>
                <c:pt idx="3837">
                  <c:v>1.9202011577020117E-2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0.11017347555380293</c:v>
                </c:pt>
                <c:pt idx="3843">
                  <c:v>5.9389329692451927E-2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7.2735896309335829E-2</c:v>
                </c:pt>
                <c:pt idx="3850">
                  <c:v>0.14705233088161218</c:v>
                </c:pt>
                <c:pt idx="3851">
                  <c:v>0.21261766659878845</c:v>
                </c:pt>
                <c:pt idx="3852">
                  <c:v>0.42240145712107363</c:v>
                </c:pt>
                <c:pt idx="3853">
                  <c:v>0.54838710744013619</c:v>
                </c:pt>
                <c:pt idx="3854">
                  <c:v>0.63980636637310773</c:v>
                </c:pt>
                <c:pt idx="3855">
                  <c:v>0.65980185254995471</c:v>
                </c:pt>
                <c:pt idx="3856">
                  <c:v>0.543107776398571</c:v>
                </c:pt>
                <c:pt idx="3857">
                  <c:v>0.31884241672688179</c:v>
                </c:pt>
                <c:pt idx="3858">
                  <c:v>0.22702889870645504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3.5057907229306698E-2</c:v>
                </c:pt>
                <c:pt idx="3865">
                  <c:v>0.15130742727613022</c:v>
                </c:pt>
                <c:pt idx="3866">
                  <c:v>0.16773579386740201</c:v>
                </c:pt>
                <c:pt idx="3867">
                  <c:v>0.10636110394377102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1.7185425878807604E-2</c:v>
                </c:pt>
                <c:pt idx="3874">
                  <c:v>3.0330980036370296E-2</c:v>
                </c:pt>
                <c:pt idx="3875">
                  <c:v>5.5615408580807379E-2</c:v>
                </c:pt>
                <c:pt idx="3876">
                  <c:v>0.16184971919337673</c:v>
                </c:pt>
                <c:pt idx="3877">
                  <c:v>0.21077628514493477</c:v>
                </c:pt>
                <c:pt idx="3878">
                  <c:v>0.23771000279744345</c:v>
                </c:pt>
                <c:pt idx="3879">
                  <c:v>0.27335698811778297</c:v>
                </c:pt>
                <c:pt idx="3880">
                  <c:v>0.23536657393564914</c:v>
                </c:pt>
                <c:pt idx="3881">
                  <c:v>0.22217084892258124</c:v>
                </c:pt>
                <c:pt idx="3882">
                  <c:v>0</c:v>
                </c:pt>
                <c:pt idx="3883">
                  <c:v>0</c:v>
                </c:pt>
                <c:pt idx="3884">
                  <c:v>1.9367803162307285E-2</c:v>
                </c:pt>
                <c:pt idx="3885">
                  <c:v>2.4929727313430544E-2</c:v>
                </c:pt>
                <c:pt idx="3886">
                  <c:v>0</c:v>
                </c:pt>
                <c:pt idx="3887">
                  <c:v>6.9443134492405592E-2</c:v>
                </c:pt>
                <c:pt idx="3888">
                  <c:v>0.15060692052807245</c:v>
                </c:pt>
                <c:pt idx="3889">
                  <c:v>0.26620333386395556</c:v>
                </c:pt>
                <c:pt idx="3890">
                  <c:v>0.42306699514684154</c:v>
                </c:pt>
                <c:pt idx="3891">
                  <c:v>0.64234686200149804</c:v>
                </c:pt>
                <c:pt idx="3892">
                  <c:v>0.89514676767588242</c:v>
                </c:pt>
                <c:pt idx="3893">
                  <c:v>1</c:v>
                </c:pt>
                <c:pt idx="3894">
                  <c:v>0</c:v>
                </c:pt>
                <c:pt idx="3895">
                  <c:v>0.24136763417927773</c:v>
                </c:pt>
                <c:pt idx="3896">
                  <c:v>0.48531917377994521</c:v>
                </c:pt>
                <c:pt idx="3897">
                  <c:v>0.76094186710881928</c:v>
                </c:pt>
                <c:pt idx="3898">
                  <c:v>1</c:v>
                </c:pt>
                <c:pt idx="3899">
                  <c:v>0</c:v>
                </c:pt>
                <c:pt idx="3900">
                  <c:v>0.53097219223202996</c:v>
                </c:pt>
                <c:pt idx="3901">
                  <c:v>1</c:v>
                </c:pt>
                <c:pt idx="3902">
                  <c:v>0</c:v>
                </c:pt>
                <c:pt idx="3903">
                  <c:v>0.58321890110776375</c:v>
                </c:pt>
                <c:pt idx="3904">
                  <c:v>1</c:v>
                </c:pt>
                <c:pt idx="3905">
                  <c:v>0</c:v>
                </c:pt>
                <c:pt idx="3906">
                  <c:v>0.21010228182221716</c:v>
                </c:pt>
                <c:pt idx="3907">
                  <c:v>0.35086484205729307</c:v>
                </c:pt>
                <c:pt idx="3908">
                  <c:v>0.49035342258880088</c:v>
                </c:pt>
                <c:pt idx="3909">
                  <c:v>0.50429491264625392</c:v>
                </c:pt>
                <c:pt idx="3910">
                  <c:v>0.44686772336624392</c:v>
                </c:pt>
                <c:pt idx="3911">
                  <c:v>0.34158403511543789</c:v>
                </c:pt>
                <c:pt idx="3912">
                  <c:v>0.27632529902549785</c:v>
                </c:pt>
                <c:pt idx="3913">
                  <c:v>0.21403518287955481</c:v>
                </c:pt>
                <c:pt idx="3914">
                  <c:v>0.20414635542895515</c:v>
                </c:pt>
                <c:pt idx="3915">
                  <c:v>0.14468011498399275</c:v>
                </c:pt>
                <c:pt idx="3916">
                  <c:v>2.8517256322430157E-2</c:v>
                </c:pt>
                <c:pt idx="3917">
                  <c:v>9.4030375476285108E-2</c:v>
                </c:pt>
                <c:pt idx="3918">
                  <c:v>0.20004966089002565</c:v>
                </c:pt>
                <c:pt idx="3919">
                  <c:v>0.32408043854898932</c:v>
                </c:pt>
                <c:pt idx="3920">
                  <c:v>0.48359013342024709</c:v>
                </c:pt>
                <c:pt idx="3921">
                  <c:v>0.87695679175113272</c:v>
                </c:pt>
                <c:pt idx="3922">
                  <c:v>1</c:v>
                </c:pt>
                <c:pt idx="3923">
                  <c:v>0</c:v>
                </c:pt>
                <c:pt idx="3924">
                  <c:v>0.74249854973662754</c:v>
                </c:pt>
                <c:pt idx="3925">
                  <c:v>1</c:v>
                </c:pt>
                <c:pt idx="3926">
                  <c:v>0</c:v>
                </c:pt>
                <c:pt idx="3927">
                  <c:v>0.56910144850026101</c:v>
                </c:pt>
                <c:pt idx="3928">
                  <c:v>1</c:v>
                </c:pt>
                <c:pt idx="3929">
                  <c:v>0</c:v>
                </c:pt>
                <c:pt idx="3930">
                  <c:v>0.46357661398179484</c:v>
                </c:pt>
                <c:pt idx="3931">
                  <c:v>0.89992395890856658</c:v>
                </c:pt>
                <c:pt idx="3932">
                  <c:v>1</c:v>
                </c:pt>
                <c:pt idx="3933">
                  <c:v>0</c:v>
                </c:pt>
                <c:pt idx="3934">
                  <c:v>0.46880213326321091</c:v>
                </c:pt>
                <c:pt idx="3935">
                  <c:v>0.98475765526078618</c:v>
                </c:pt>
                <c:pt idx="3936">
                  <c:v>1</c:v>
                </c:pt>
                <c:pt idx="3937">
                  <c:v>0</c:v>
                </c:pt>
                <c:pt idx="3938">
                  <c:v>0.52544642650035778</c:v>
                </c:pt>
                <c:pt idx="3939">
                  <c:v>1</c:v>
                </c:pt>
                <c:pt idx="3940">
                  <c:v>0</c:v>
                </c:pt>
                <c:pt idx="3941">
                  <c:v>0.45701906453539115</c:v>
                </c:pt>
                <c:pt idx="3942">
                  <c:v>0.97333004180175164</c:v>
                </c:pt>
                <c:pt idx="3943">
                  <c:v>1</c:v>
                </c:pt>
                <c:pt idx="3944">
                  <c:v>0</c:v>
                </c:pt>
                <c:pt idx="3945">
                  <c:v>0.49668184371181612</c:v>
                </c:pt>
                <c:pt idx="3946">
                  <c:v>0.94434325611939129</c:v>
                </c:pt>
                <c:pt idx="3947">
                  <c:v>1</c:v>
                </c:pt>
                <c:pt idx="3948">
                  <c:v>0</c:v>
                </c:pt>
                <c:pt idx="3949">
                  <c:v>0.18031910379566971</c:v>
                </c:pt>
                <c:pt idx="3950">
                  <c:v>0.34164308183117797</c:v>
                </c:pt>
                <c:pt idx="3951">
                  <c:v>0.46068529834533783</c:v>
                </c:pt>
                <c:pt idx="3952">
                  <c:v>0.5661908478526988</c:v>
                </c:pt>
                <c:pt idx="3953">
                  <c:v>0.61474043264227263</c:v>
                </c:pt>
                <c:pt idx="3954">
                  <c:v>0.40151256339171804</c:v>
                </c:pt>
                <c:pt idx="3955">
                  <c:v>0.29613171189619625</c:v>
                </c:pt>
                <c:pt idx="3956">
                  <c:v>0.24478816812644169</c:v>
                </c:pt>
                <c:pt idx="3957">
                  <c:v>7.6491692038775899E-2</c:v>
                </c:pt>
                <c:pt idx="3958">
                  <c:v>4.7185935662661063E-2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2.0755903019858114E-2</c:v>
                </c:pt>
                <c:pt idx="3970">
                  <c:v>0.11206538882512063</c:v>
                </c:pt>
                <c:pt idx="3971">
                  <c:v>0.22957780954158019</c:v>
                </c:pt>
                <c:pt idx="3972">
                  <c:v>0.34716433645030076</c:v>
                </c:pt>
                <c:pt idx="3973">
                  <c:v>0.57601029533274795</c:v>
                </c:pt>
                <c:pt idx="3974">
                  <c:v>0.81462290727144715</c:v>
                </c:pt>
                <c:pt idx="3975">
                  <c:v>0.9529948808485954</c:v>
                </c:pt>
                <c:pt idx="3976">
                  <c:v>0.9883836929179487</c:v>
                </c:pt>
                <c:pt idx="3977">
                  <c:v>0.79225961988470806</c:v>
                </c:pt>
                <c:pt idx="3978">
                  <c:v>0.54358627849510432</c:v>
                </c:pt>
                <c:pt idx="3979">
                  <c:v>0.2662128915312254</c:v>
                </c:pt>
                <c:pt idx="3980">
                  <c:v>0.16715464216169762</c:v>
                </c:pt>
                <c:pt idx="3981">
                  <c:v>0.13410017651673145</c:v>
                </c:pt>
                <c:pt idx="3982">
                  <c:v>0.14259188526811944</c:v>
                </c:pt>
                <c:pt idx="3983">
                  <c:v>0.1836377439642165</c:v>
                </c:pt>
                <c:pt idx="3984">
                  <c:v>0.23266387187709359</c:v>
                </c:pt>
                <c:pt idx="3985">
                  <c:v>0.26524126506417656</c:v>
                </c:pt>
                <c:pt idx="3986">
                  <c:v>0.35345153849183963</c:v>
                </c:pt>
                <c:pt idx="3987">
                  <c:v>0.42109176940791587</c:v>
                </c:pt>
                <c:pt idx="3988">
                  <c:v>0.44655864668379514</c:v>
                </c:pt>
                <c:pt idx="3989">
                  <c:v>0.53677980423008353</c:v>
                </c:pt>
                <c:pt idx="3990">
                  <c:v>0.64875283022996766</c:v>
                </c:pt>
                <c:pt idx="3991">
                  <c:v>0.805612829257634</c:v>
                </c:pt>
                <c:pt idx="3992">
                  <c:v>0.90589515695454426</c:v>
                </c:pt>
                <c:pt idx="3993">
                  <c:v>1</c:v>
                </c:pt>
                <c:pt idx="3994">
                  <c:v>0</c:v>
                </c:pt>
                <c:pt idx="3995">
                  <c:v>0.34228306009712045</c:v>
                </c:pt>
                <c:pt idx="3996">
                  <c:v>0.81669271462368376</c:v>
                </c:pt>
                <c:pt idx="3997">
                  <c:v>1</c:v>
                </c:pt>
                <c:pt idx="3998">
                  <c:v>0</c:v>
                </c:pt>
                <c:pt idx="3999">
                  <c:v>0.49182065255027357</c:v>
                </c:pt>
                <c:pt idx="4000">
                  <c:v>0.90997979978369536</c:v>
                </c:pt>
                <c:pt idx="4001">
                  <c:v>1</c:v>
                </c:pt>
                <c:pt idx="4002">
                  <c:v>0</c:v>
                </c:pt>
                <c:pt idx="4003">
                  <c:v>0.19203504287896589</c:v>
                </c:pt>
                <c:pt idx="4004">
                  <c:v>0.35392148818307539</c:v>
                </c:pt>
                <c:pt idx="4005">
                  <c:v>0.40600238331200955</c:v>
                </c:pt>
                <c:pt idx="4006">
                  <c:v>0.42027961504183292</c:v>
                </c:pt>
                <c:pt idx="4007">
                  <c:v>0.4532939367336204</c:v>
                </c:pt>
                <c:pt idx="4008">
                  <c:v>0.58404689350990946</c:v>
                </c:pt>
                <c:pt idx="4009">
                  <c:v>0.75669728862522456</c:v>
                </c:pt>
                <c:pt idx="4010">
                  <c:v>0.95957021240745144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9.5280115509016078E-2</c:v>
                </c:pt>
                <c:pt idx="4016">
                  <c:v>0.18692801655157373</c:v>
                </c:pt>
                <c:pt idx="4017">
                  <c:v>0.24369375178658964</c:v>
                </c:pt>
                <c:pt idx="4018">
                  <c:v>0.27342232494564145</c:v>
                </c:pt>
                <c:pt idx="4019">
                  <c:v>0.40209050808268698</c:v>
                </c:pt>
                <c:pt idx="4020">
                  <c:v>0.59444633124990809</c:v>
                </c:pt>
                <c:pt idx="4021">
                  <c:v>0.76572566771946593</c:v>
                </c:pt>
                <c:pt idx="4022">
                  <c:v>0.94848200039771524</c:v>
                </c:pt>
                <c:pt idx="4023">
                  <c:v>1</c:v>
                </c:pt>
                <c:pt idx="4024">
                  <c:v>0</c:v>
                </c:pt>
                <c:pt idx="4025">
                  <c:v>0.22886310043558597</c:v>
                </c:pt>
                <c:pt idx="4026">
                  <c:v>0.25957772228701481</c:v>
                </c:pt>
                <c:pt idx="4027">
                  <c:v>5.5716769255761717E-2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1.320353018607383E-2</c:v>
                </c:pt>
                <c:pt idx="4042">
                  <c:v>1.2858822571822944E-2</c:v>
                </c:pt>
                <c:pt idx="4043">
                  <c:v>3.9459314626483388E-2</c:v>
                </c:pt>
                <c:pt idx="4044">
                  <c:v>0.12702036324269916</c:v>
                </c:pt>
                <c:pt idx="4045">
                  <c:v>0.20521805522125222</c:v>
                </c:pt>
                <c:pt idx="4046">
                  <c:v>0.26244666235881331</c:v>
                </c:pt>
                <c:pt idx="4047">
                  <c:v>0.25622973218169831</c:v>
                </c:pt>
                <c:pt idx="4048">
                  <c:v>0.11508835961341674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1.6594696289327866E-2</c:v>
                </c:pt>
                <c:pt idx="4066">
                  <c:v>6.0225671002619635E-2</c:v>
                </c:pt>
                <c:pt idx="4067">
                  <c:v>7.636925799168158E-2</c:v>
                </c:pt>
                <c:pt idx="4068">
                  <c:v>3.1916603558387498E-2</c:v>
                </c:pt>
                <c:pt idx="4069">
                  <c:v>8.1490455273591278E-2</c:v>
                </c:pt>
                <c:pt idx="4070">
                  <c:v>0.12373744293585706</c:v>
                </c:pt>
                <c:pt idx="4071">
                  <c:v>7.3105105769720416E-2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1.8309951107895198E-2</c:v>
                </c:pt>
                <c:pt idx="4087">
                  <c:v>2.1693284472300383E-2</c:v>
                </c:pt>
                <c:pt idx="4088">
                  <c:v>0.18210409378133838</c:v>
                </c:pt>
                <c:pt idx="4089">
                  <c:v>0.26532918605912514</c:v>
                </c:pt>
                <c:pt idx="4090">
                  <c:v>0.5196005759374478</c:v>
                </c:pt>
                <c:pt idx="4091">
                  <c:v>0.8327266304733103</c:v>
                </c:pt>
                <c:pt idx="4092">
                  <c:v>1</c:v>
                </c:pt>
                <c:pt idx="4093">
                  <c:v>0</c:v>
                </c:pt>
                <c:pt idx="4094">
                  <c:v>0.1974142875953952</c:v>
                </c:pt>
                <c:pt idx="4095">
                  <c:v>0.29624451365722931</c:v>
                </c:pt>
                <c:pt idx="4096">
                  <c:v>0.28914605068605287</c:v>
                </c:pt>
                <c:pt idx="4097">
                  <c:v>0.20517933687972084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9.7508166410392741E-2</c:v>
                </c:pt>
                <c:pt idx="4102">
                  <c:v>0.56056831105649052</c:v>
                </c:pt>
                <c:pt idx="4103">
                  <c:v>0.66789478396822055</c:v>
                </c:pt>
                <c:pt idx="4104">
                  <c:v>0.66221493386097818</c:v>
                </c:pt>
                <c:pt idx="4105">
                  <c:v>0.6916583300907474</c:v>
                </c:pt>
                <c:pt idx="4106">
                  <c:v>0.48160324766246959</c:v>
                </c:pt>
                <c:pt idx="4107">
                  <c:v>0.25726385003729046</c:v>
                </c:pt>
                <c:pt idx="4108">
                  <c:v>6.4881697876503719E-2</c:v>
                </c:pt>
                <c:pt idx="4109">
                  <c:v>8.4516601802453337E-2</c:v>
                </c:pt>
                <c:pt idx="4110">
                  <c:v>0.52319409845989895</c:v>
                </c:pt>
                <c:pt idx="4111">
                  <c:v>0.45214185134355456</c:v>
                </c:pt>
                <c:pt idx="4112">
                  <c:v>0.34561157064731535</c:v>
                </c:pt>
                <c:pt idx="4113">
                  <c:v>0.31067067111997021</c:v>
                </c:pt>
                <c:pt idx="4114">
                  <c:v>0.37474628062269044</c:v>
                </c:pt>
                <c:pt idx="4115">
                  <c:v>0.39864479272598913</c:v>
                </c:pt>
                <c:pt idx="4116">
                  <c:v>0.42947298034950837</c:v>
                </c:pt>
                <c:pt idx="4117">
                  <c:v>0.4764001012882339</c:v>
                </c:pt>
                <c:pt idx="4118">
                  <c:v>0.47263445607710758</c:v>
                </c:pt>
                <c:pt idx="4119">
                  <c:v>0.4954973691355859</c:v>
                </c:pt>
                <c:pt idx="4120">
                  <c:v>0.32540962702782927</c:v>
                </c:pt>
                <c:pt idx="4121">
                  <c:v>6.1448755986060088E-2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1.5167475860576195E-2</c:v>
                </c:pt>
                <c:pt idx="4138">
                  <c:v>8.8154796845626979E-2</c:v>
                </c:pt>
                <c:pt idx="4139">
                  <c:v>0.23088511234289361</c:v>
                </c:pt>
                <c:pt idx="4140">
                  <c:v>0.50720885342905697</c:v>
                </c:pt>
                <c:pt idx="4141">
                  <c:v>0.8224243600439578</c:v>
                </c:pt>
                <c:pt idx="4142">
                  <c:v>1</c:v>
                </c:pt>
                <c:pt idx="4143">
                  <c:v>0</c:v>
                </c:pt>
                <c:pt idx="4144">
                  <c:v>0.33938327387681838</c:v>
                </c:pt>
                <c:pt idx="4145">
                  <c:v>0.66586885435260412</c:v>
                </c:pt>
                <c:pt idx="4146">
                  <c:v>0.74107820968610261</c:v>
                </c:pt>
                <c:pt idx="4147">
                  <c:v>0.866151495657415</c:v>
                </c:pt>
                <c:pt idx="4148">
                  <c:v>1</c:v>
                </c:pt>
                <c:pt idx="4149">
                  <c:v>0</c:v>
                </c:pt>
                <c:pt idx="4150">
                  <c:v>0.37427734982702743</c:v>
                </c:pt>
                <c:pt idx="4151">
                  <c:v>0.77955105666575053</c:v>
                </c:pt>
                <c:pt idx="4152">
                  <c:v>1</c:v>
                </c:pt>
                <c:pt idx="4153">
                  <c:v>0</c:v>
                </c:pt>
                <c:pt idx="4154">
                  <c:v>0.28709534056567965</c:v>
                </c:pt>
                <c:pt idx="4155">
                  <c:v>0.58668873385663778</c:v>
                </c:pt>
                <c:pt idx="4156">
                  <c:v>0.7789933914165007</c:v>
                </c:pt>
                <c:pt idx="4157">
                  <c:v>0.7749626867508943</c:v>
                </c:pt>
                <c:pt idx="4158">
                  <c:v>0.77926982863775718</c:v>
                </c:pt>
                <c:pt idx="4159">
                  <c:v>0.79537714691144001</c:v>
                </c:pt>
                <c:pt idx="4160">
                  <c:v>0.72062107070405346</c:v>
                </c:pt>
                <c:pt idx="4161">
                  <c:v>0.70560194591851566</c:v>
                </c:pt>
                <c:pt idx="4162">
                  <c:v>0.72064642527839573</c:v>
                </c:pt>
                <c:pt idx="4163">
                  <c:v>0.73654992351845094</c:v>
                </c:pt>
                <c:pt idx="4164">
                  <c:v>0.75047283565470857</c:v>
                </c:pt>
                <c:pt idx="4165">
                  <c:v>0.79569594879549921</c:v>
                </c:pt>
                <c:pt idx="4166">
                  <c:v>0.75803468324551004</c:v>
                </c:pt>
                <c:pt idx="4167">
                  <c:v>0.72062940929484631</c:v>
                </c:pt>
                <c:pt idx="4168">
                  <c:v>0.60409955878503918</c:v>
                </c:pt>
                <c:pt idx="4169">
                  <c:v>0.382957359283286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1.8277147331049633E-2</c:v>
                </c:pt>
                <c:pt idx="4183">
                  <c:v>0.18723646907416477</c:v>
                </c:pt>
                <c:pt idx="4184">
                  <c:v>0.49571282770873515</c:v>
                </c:pt>
                <c:pt idx="4185">
                  <c:v>0.8393845954516379</c:v>
                </c:pt>
                <c:pt idx="4186">
                  <c:v>1</c:v>
                </c:pt>
                <c:pt idx="4187">
                  <c:v>0</c:v>
                </c:pt>
                <c:pt idx="4188">
                  <c:v>0.51010820564770931</c:v>
                </c:pt>
                <c:pt idx="4189">
                  <c:v>1</c:v>
                </c:pt>
                <c:pt idx="4190">
                  <c:v>0</c:v>
                </c:pt>
                <c:pt idx="4191">
                  <c:v>0.42482113767672408</c:v>
                </c:pt>
                <c:pt idx="4192">
                  <c:v>0.71175443897581081</c:v>
                </c:pt>
                <c:pt idx="4193">
                  <c:v>0.82786842960525486</c:v>
                </c:pt>
                <c:pt idx="4194">
                  <c:v>0.94170799342743439</c:v>
                </c:pt>
                <c:pt idx="4195">
                  <c:v>0.97003808910648559</c:v>
                </c:pt>
                <c:pt idx="4196">
                  <c:v>1</c:v>
                </c:pt>
                <c:pt idx="4197">
                  <c:v>0</c:v>
                </c:pt>
                <c:pt idx="4198">
                  <c:v>0.13869586305622367</c:v>
                </c:pt>
                <c:pt idx="4199">
                  <c:v>0.25294820585314126</c:v>
                </c:pt>
                <c:pt idx="4200">
                  <c:v>0.41554309051386829</c:v>
                </c:pt>
                <c:pt idx="4201">
                  <c:v>0.6602815785933045</c:v>
                </c:pt>
                <c:pt idx="4202">
                  <c:v>1</c:v>
                </c:pt>
                <c:pt idx="4203">
                  <c:v>0</c:v>
                </c:pt>
                <c:pt idx="4204">
                  <c:v>0.51624058517190829</c:v>
                </c:pt>
                <c:pt idx="4205">
                  <c:v>0.98354676578331968</c:v>
                </c:pt>
                <c:pt idx="4206">
                  <c:v>1</c:v>
                </c:pt>
                <c:pt idx="4207">
                  <c:v>0</c:v>
                </c:pt>
                <c:pt idx="4208">
                  <c:v>0.37754683125569632</c:v>
                </c:pt>
                <c:pt idx="4209">
                  <c:v>0.66913228459155449</c:v>
                </c:pt>
                <c:pt idx="4210">
                  <c:v>0.8773969076782443</c:v>
                </c:pt>
                <c:pt idx="4211">
                  <c:v>0.9735447966909474</c:v>
                </c:pt>
                <c:pt idx="4212">
                  <c:v>1</c:v>
                </c:pt>
                <c:pt idx="4213">
                  <c:v>0</c:v>
                </c:pt>
                <c:pt idx="4214">
                  <c:v>0.21845430760064991</c:v>
                </c:pt>
                <c:pt idx="4215">
                  <c:v>0.4078468376945833</c:v>
                </c:pt>
                <c:pt idx="4216">
                  <c:v>0.54357989529077622</c:v>
                </c:pt>
                <c:pt idx="4217">
                  <c:v>0.63854656942474286</c:v>
                </c:pt>
                <c:pt idx="4218">
                  <c:v>0.62318060974524747</c:v>
                </c:pt>
                <c:pt idx="4219">
                  <c:v>0.71472210716786944</c:v>
                </c:pt>
                <c:pt idx="4220">
                  <c:v>0.75433137415253071</c:v>
                </c:pt>
                <c:pt idx="4221">
                  <c:v>0.86798820305001911</c:v>
                </c:pt>
                <c:pt idx="4222">
                  <c:v>1</c:v>
                </c:pt>
                <c:pt idx="4223">
                  <c:v>0</c:v>
                </c:pt>
                <c:pt idx="4224">
                  <c:v>7.1695442063507947E-2</c:v>
                </c:pt>
                <c:pt idx="4225">
                  <c:v>0.11021809936447341</c:v>
                </c:pt>
                <c:pt idx="4226">
                  <c:v>5.0071610291135167E-2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9.1445348353190303E-3</c:v>
                </c:pt>
                <c:pt idx="4232">
                  <c:v>0.15821111551079706</c:v>
                </c:pt>
                <c:pt idx="4233">
                  <c:v>0.20215217949459433</c:v>
                </c:pt>
                <c:pt idx="4234">
                  <c:v>0.26620826553306037</c:v>
                </c:pt>
                <c:pt idx="4235">
                  <c:v>0.34525288036887125</c:v>
                </c:pt>
                <c:pt idx="4236">
                  <c:v>0.37159384350593461</c:v>
                </c:pt>
                <c:pt idx="4237">
                  <c:v>0.37477051221614111</c:v>
                </c:pt>
                <c:pt idx="4238">
                  <c:v>0.36772095002327865</c:v>
                </c:pt>
                <c:pt idx="4239">
                  <c:v>0.20904492542474071</c:v>
                </c:pt>
                <c:pt idx="4240">
                  <c:v>7.9148764246205205E-3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2.7463989077418458E-2</c:v>
                </c:pt>
                <c:pt idx="4260">
                  <c:v>0.11784454553392257</c:v>
                </c:pt>
                <c:pt idx="4261">
                  <c:v>0.1753685976964493</c:v>
                </c:pt>
                <c:pt idx="4262">
                  <c:v>0.23912515602738255</c:v>
                </c:pt>
                <c:pt idx="4263">
                  <c:v>0.349729735044985</c:v>
                </c:pt>
                <c:pt idx="4264">
                  <c:v>0.40487786830756706</c:v>
                </c:pt>
                <c:pt idx="4265">
                  <c:v>0.40241399257738608</c:v>
                </c:pt>
                <c:pt idx="4266">
                  <c:v>0.24276438607966605</c:v>
                </c:pt>
                <c:pt idx="4267">
                  <c:v>7.605990805278684E-2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2.7289856932766299E-2</c:v>
                </c:pt>
                <c:pt idx="4281">
                  <c:v>0.17058666795896835</c:v>
                </c:pt>
                <c:pt idx="4282">
                  <c:v>0.36018112419640125</c:v>
                </c:pt>
                <c:pt idx="4283">
                  <c:v>0.50933917588329791</c:v>
                </c:pt>
                <c:pt idx="4284">
                  <c:v>0.72391811283783869</c:v>
                </c:pt>
                <c:pt idx="4285">
                  <c:v>0.94562700434354374</c:v>
                </c:pt>
                <c:pt idx="4286">
                  <c:v>1</c:v>
                </c:pt>
                <c:pt idx="4287">
                  <c:v>0</c:v>
                </c:pt>
                <c:pt idx="4288">
                  <c:v>0.15494596540682956</c:v>
                </c:pt>
                <c:pt idx="4289">
                  <c:v>0.21685618710999255</c:v>
                </c:pt>
                <c:pt idx="4290">
                  <c:v>0.20963597381382482</c:v>
                </c:pt>
                <c:pt idx="4291">
                  <c:v>0.24293115909877486</c:v>
                </c:pt>
                <c:pt idx="4292">
                  <c:v>0.26723311039196607</c:v>
                </c:pt>
                <c:pt idx="4293">
                  <c:v>0.30787666386149426</c:v>
                </c:pt>
                <c:pt idx="4294">
                  <c:v>0.15810725961348845</c:v>
                </c:pt>
                <c:pt idx="4295">
                  <c:v>9.5078651491983385E-2</c:v>
                </c:pt>
                <c:pt idx="4296">
                  <c:v>4.3211002918817049E-2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1.0841695160508757E-2</c:v>
                </c:pt>
                <c:pt idx="4306">
                  <c:v>6.7213470953682602E-2</c:v>
                </c:pt>
                <c:pt idx="4307">
                  <c:v>7.7234474720419707E-2</c:v>
                </c:pt>
                <c:pt idx="4308">
                  <c:v>0.13406388255396412</c:v>
                </c:pt>
                <c:pt idx="4309">
                  <c:v>5.4007352634220948E-2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1.6220299638206408E-2</c:v>
                </c:pt>
                <c:pt idx="4331">
                  <c:v>0.15753794767955345</c:v>
                </c:pt>
                <c:pt idx="4332">
                  <c:v>0.26001072347583526</c:v>
                </c:pt>
                <c:pt idx="4333">
                  <c:v>0.3769389938008878</c:v>
                </c:pt>
                <c:pt idx="4334">
                  <c:v>0.41952827677739546</c:v>
                </c:pt>
                <c:pt idx="4335">
                  <c:v>0.38120585104488958</c:v>
                </c:pt>
                <c:pt idx="4336">
                  <c:v>0.18027723326711448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1.081951321063988E-2</c:v>
                </c:pt>
                <c:pt idx="4355">
                  <c:v>0</c:v>
                </c:pt>
                <c:pt idx="4356">
                  <c:v>3.2357350353625691E-2</c:v>
                </c:pt>
                <c:pt idx="4357">
                  <c:v>9.9434322309879808E-4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5.479351425896721E-2</c:v>
                </c:pt>
                <c:pt idx="4379">
                  <c:v>8.7300230277047905E-2</c:v>
                </c:pt>
                <c:pt idx="4380">
                  <c:v>5.0390218110980864E-2</c:v>
                </c:pt>
                <c:pt idx="4381">
                  <c:v>0</c:v>
                </c:pt>
                <c:pt idx="4382">
                  <c:v>9.4134697789442397E-3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2.2910643765135338E-2</c:v>
                </c:pt>
                <c:pt idx="4402">
                  <c:v>0</c:v>
                </c:pt>
                <c:pt idx="4403">
                  <c:v>3.336046537543759E-2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1.0616702799302696E-2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4.4706001821202122E-2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5.9664773775950378E-2</c:v>
                </c:pt>
                <c:pt idx="4513">
                  <c:v>3.4825234241202326E-2</c:v>
                </c:pt>
                <c:pt idx="4514">
                  <c:v>3.5452394068327168E-2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6.5247061284059674E-2</c:v>
                </c:pt>
                <c:pt idx="4527">
                  <c:v>3.5866939540871209E-2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1.8411430119797022E-2</c:v>
                </c:pt>
                <c:pt idx="4538">
                  <c:v>7.0933147703092572E-2</c:v>
                </c:pt>
                <c:pt idx="4539">
                  <c:v>6.8488795381066239E-2</c:v>
                </c:pt>
                <c:pt idx="4540">
                  <c:v>9.4522395944384038E-2</c:v>
                </c:pt>
                <c:pt idx="4541">
                  <c:v>0.17267910587973107</c:v>
                </c:pt>
                <c:pt idx="4542">
                  <c:v>0.36919371245650556</c:v>
                </c:pt>
                <c:pt idx="4543">
                  <c:v>0.51852445043480633</c:v>
                </c:pt>
                <c:pt idx="4544">
                  <c:v>0.79305867672390873</c:v>
                </c:pt>
                <c:pt idx="4545">
                  <c:v>1</c:v>
                </c:pt>
                <c:pt idx="4546">
                  <c:v>0</c:v>
                </c:pt>
                <c:pt idx="4547">
                  <c:v>0.40494591459110624</c:v>
                </c:pt>
                <c:pt idx="4548">
                  <c:v>0.34590809247664722</c:v>
                </c:pt>
                <c:pt idx="4549">
                  <c:v>0.52420069345436049</c:v>
                </c:pt>
                <c:pt idx="4550">
                  <c:v>0.46967361844039318</c:v>
                </c:pt>
                <c:pt idx="4551">
                  <c:v>0.41212597555769959</c:v>
                </c:pt>
                <c:pt idx="4552">
                  <c:v>0.371916084588093</c:v>
                </c:pt>
                <c:pt idx="4553">
                  <c:v>0.1102587366389795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1.6463959712539108E-2</c:v>
                </c:pt>
                <c:pt idx="4560">
                  <c:v>0.26576666603861021</c:v>
                </c:pt>
                <c:pt idx="4561">
                  <c:v>0.56582668455787366</c:v>
                </c:pt>
                <c:pt idx="4562">
                  <c:v>0.72554274890478787</c:v>
                </c:pt>
                <c:pt idx="4563">
                  <c:v>0.84301579667200066</c:v>
                </c:pt>
                <c:pt idx="4564">
                  <c:v>1</c:v>
                </c:pt>
                <c:pt idx="4565">
                  <c:v>0</c:v>
                </c:pt>
                <c:pt idx="4566">
                  <c:v>0.26032977248680872</c:v>
                </c:pt>
                <c:pt idx="4567">
                  <c:v>0.40859673806889496</c:v>
                </c:pt>
                <c:pt idx="4568">
                  <c:v>0.75860764988012286</c:v>
                </c:pt>
                <c:pt idx="4569">
                  <c:v>1</c:v>
                </c:pt>
                <c:pt idx="4570">
                  <c:v>0</c:v>
                </c:pt>
                <c:pt idx="4571">
                  <c:v>0.56645474618902314</c:v>
                </c:pt>
                <c:pt idx="4572">
                  <c:v>1</c:v>
                </c:pt>
                <c:pt idx="4573">
                  <c:v>0</c:v>
                </c:pt>
                <c:pt idx="4574">
                  <c:v>0.59696499325609775</c:v>
                </c:pt>
                <c:pt idx="4575">
                  <c:v>1</c:v>
                </c:pt>
                <c:pt idx="4576">
                  <c:v>0</c:v>
                </c:pt>
                <c:pt idx="4577">
                  <c:v>0.34894716362195005</c:v>
                </c:pt>
                <c:pt idx="4578">
                  <c:v>0.45493908505392128</c:v>
                </c:pt>
                <c:pt idx="4579">
                  <c:v>0.44551006829953671</c:v>
                </c:pt>
                <c:pt idx="4580">
                  <c:v>0.51478083458931823</c:v>
                </c:pt>
                <c:pt idx="4581">
                  <c:v>0.41927310263851886</c:v>
                </c:pt>
                <c:pt idx="4582">
                  <c:v>0.52019017861157635</c:v>
                </c:pt>
                <c:pt idx="4583">
                  <c:v>0.59387183407487532</c:v>
                </c:pt>
                <c:pt idx="4584">
                  <c:v>0.6591361653093526</c:v>
                </c:pt>
                <c:pt idx="4585">
                  <c:v>0.74736165789134501</c:v>
                </c:pt>
                <c:pt idx="4586">
                  <c:v>0.79350741155824545</c:v>
                </c:pt>
                <c:pt idx="4587">
                  <c:v>0.76757883821704032</c:v>
                </c:pt>
                <c:pt idx="4588">
                  <c:v>0.65977428791444037</c:v>
                </c:pt>
                <c:pt idx="4589">
                  <c:v>0.50668509248789306</c:v>
                </c:pt>
                <c:pt idx="4590">
                  <c:v>0.33353264451338155</c:v>
                </c:pt>
                <c:pt idx="4591">
                  <c:v>0.24298107783215664</c:v>
                </c:pt>
                <c:pt idx="4592">
                  <c:v>0.24032114345023686</c:v>
                </c:pt>
                <c:pt idx="4593">
                  <c:v>0.20077184991175642</c:v>
                </c:pt>
                <c:pt idx="4594">
                  <c:v>0.20017888234087361</c:v>
                </c:pt>
                <c:pt idx="4595">
                  <c:v>0.22317922456089276</c:v>
                </c:pt>
                <c:pt idx="4596">
                  <c:v>0.25768710390058069</c:v>
                </c:pt>
                <c:pt idx="4597">
                  <c:v>0.28599739805777813</c:v>
                </c:pt>
                <c:pt idx="4598">
                  <c:v>0.34840082483842855</c:v>
                </c:pt>
                <c:pt idx="4599">
                  <c:v>0.42692478962736968</c:v>
                </c:pt>
                <c:pt idx="4600">
                  <c:v>0.30547663001863751</c:v>
                </c:pt>
                <c:pt idx="4601">
                  <c:v>0.11383998625069092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5.8261487822120978E-3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4.4225351161320946E-2</c:v>
                </c:pt>
                <c:pt idx="4618">
                  <c:v>0.19957766176003663</c:v>
                </c:pt>
                <c:pt idx="4619">
                  <c:v>0.34518419333411415</c:v>
                </c:pt>
                <c:pt idx="4620">
                  <c:v>0.47714794954313711</c:v>
                </c:pt>
                <c:pt idx="4621">
                  <c:v>0.68456694467215118</c:v>
                </c:pt>
                <c:pt idx="4622">
                  <c:v>0.99659806983531662</c:v>
                </c:pt>
                <c:pt idx="4623">
                  <c:v>1</c:v>
                </c:pt>
                <c:pt idx="4624">
                  <c:v>0</c:v>
                </c:pt>
                <c:pt idx="4625">
                  <c:v>1.9834111587638446E-2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4.2227634199411494E-2</c:v>
                </c:pt>
                <c:pt idx="4641">
                  <c:v>0.28056244877352349</c:v>
                </c:pt>
                <c:pt idx="4642">
                  <c:v>0.65389530942732588</c:v>
                </c:pt>
                <c:pt idx="4643">
                  <c:v>1</c:v>
                </c:pt>
                <c:pt idx="4644">
                  <c:v>0</c:v>
                </c:pt>
                <c:pt idx="4645">
                  <c:v>0.31609409299424407</c:v>
                </c:pt>
                <c:pt idx="4646">
                  <c:v>0.56345293123382711</c:v>
                </c:pt>
                <c:pt idx="4647">
                  <c:v>0.84304645606463902</c:v>
                </c:pt>
                <c:pt idx="4648">
                  <c:v>1</c:v>
                </c:pt>
                <c:pt idx="4649">
                  <c:v>0</c:v>
                </c:pt>
                <c:pt idx="4650">
                  <c:v>1.1066428095944186E-2</c:v>
                </c:pt>
                <c:pt idx="4651">
                  <c:v>2.6334497317952323E-2</c:v>
                </c:pt>
                <c:pt idx="4652">
                  <c:v>5.6949133336103262E-2</c:v>
                </c:pt>
                <c:pt idx="4653">
                  <c:v>0</c:v>
                </c:pt>
                <c:pt idx="4654">
                  <c:v>0.14902330869593874</c:v>
                </c:pt>
                <c:pt idx="4655">
                  <c:v>0.30660061833274588</c:v>
                </c:pt>
                <c:pt idx="4656">
                  <c:v>0.35885258159610189</c:v>
                </c:pt>
                <c:pt idx="4657">
                  <c:v>0.30633971971106078</c:v>
                </c:pt>
                <c:pt idx="4658">
                  <c:v>0.23103059615000915</c:v>
                </c:pt>
                <c:pt idx="4659">
                  <c:v>7.8364051996562573E-2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7.0828886920044867E-2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2.7703711093587911E-2</c:v>
                </c:pt>
                <c:pt idx="4683">
                  <c:v>0.21726976371803625</c:v>
                </c:pt>
                <c:pt idx="4684">
                  <c:v>0.40758702014906423</c:v>
                </c:pt>
                <c:pt idx="4685">
                  <c:v>0.70090832748312693</c:v>
                </c:pt>
                <c:pt idx="4686">
                  <c:v>1</c:v>
                </c:pt>
                <c:pt idx="4687">
                  <c:v>0</c:v>
                </c:pt>
                <c:pt idx="4688">
                  <c:v>0.58156557028061129</c:v>
                </c:pt>
                <c:pt idx="4689">
                  <c:v>1</c:v>
                </c:pt>
                <c:pt idx="4690">
                  <c:v>0</c:v>
                </c:pt>
                <c:pt idx="4691">
                  <c:v>0.60107636609492665</c:v>
                </c:pt>
                <c:pt idx="4692">
                  <c:v>1</c:v>
                </c:pt>
                <c:pt idx="4693">
                  <c:v>0</c:v>
                </c:pt>
                <c:pt idx="4694">
                  <c:v>0.59263065124012804</c:v>
                </c:pt>
                <c:pt idx="4695">
                  <c:v>1</c:v>
                </c:pt>
                <c:pt idx="4696">
                  <c:v>0</c:v>
                </c:pt>
                <c:pt idx="4697">
                  <c:v>0.43843505595317006</c:v>
                </c:pt>
                <c:pt idx="4698">
                  <c:v>0.75870481710506477</c:v>
                </c:pt>
                <c:pt idx="4699">
                  <c:v>1</c:v>
                </c:pt>
                <c:pt idx="4700">
                  <c:v>0</c:v>
                </c:pt>
                <c:pt idx="4701">
                  <c:v>0.38635454486803072</c:v>
                </c:pt>
                <c:pt idx="4702">
                  <c:v>0.81883598509306821</c:v>
                </c:pt>
                <c:pt idx="4703">
                  <c:v>1</c:v>
                </c:pt>
                <c:pt idx="4704">
                  <c:v>0</c:v>
                </c:pt>
                <c:pt idx="4705">
                  <c:v>0.47559731801740979</c:v>
                </c:pt>
                <c:pt idx="4706">
                  <c:v>0.96454737832331439</c:v>
                </c:pt>
                <c:pt idx="4707">
                  <c:v>1</c:v>
                </c:pt>
                <c:pt idx="4708">
                  <c:v>0</c:v>
                </c:pt>
                <c:pt idx="4709">
                  <c:v>0.43284348348324125</c:v>
                </c:pt>
                <c:pt idx="4710">
                  <c:v>0.79055561113808304</c:v>
                </c:pt>
                <c:pt idx="4711">
                  <c:v>1</c:v>
                </c:pt>
                <c:pt idx="4712">
                  <c:v>0</c:v>
                </c:pt>
                <c:pt idx="4713">
                  <c:v>0.52782595060109283</c:v>
                </c:pt>
                <c:pt idx="4714">
                  <c:v>1</c:v>
                </c:pt>
                <c:pt idx="4715">
                  <c:v>0</c:v>
                </c:pt>
                <c:pt idx="4716">
                  <c:v>0.62502867513389049</c:v>
                </c:pt>
                <c:pt idx="4717">
                  <c:v>1</c:v>
                </c:pt>
                <c:pt idx="4718">
                  <c:v>0</c:v>
                </c:pt>
                <c:pt idx="4719">
                  <c:v>0.48526213930835704</c:v>
                </c:pt>
                <c:pt idx="4720">
                  <c:v>0.84666892054116638</c:v>
                </c:pt>
                <c:pt idx="4721">
                  <c:v>0.9764868981941609</c:v>
                </c:pt>
                <c:pt idx="4722">
                  <c:v>1</c:v>
                </c:pt>
                <c:pt idx="4723">
                  <c:v>0</c:v>
                </c:pt>
                <c:pt idx="4724">
                  <c:v>1.5244181861981858E-2</c:v>
                </c:pt>
                <c:pt idx="4725">
                  <c:v>3.128316845820614E-2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1.2405174652327581E-2</c:v>
                </c:pt>
                <c:pt idx="4739">
                  <c:v>4.6983165966001807E-2</c:v>
                </c:pt>
                <c:pt idx="4740">
                  <c:v>0.15464135142459332</c:v>
                </c:pt>
                <c:pt idx="4741">
                  <c:v>0.23836445579543508</c:v>
                </c:pt>
                <c:pt idx="4742">
                  <c:v>0.30806561769863</c:v>
                </c:pt>
                <c:pt idx="4743">
                  <c:v>0.34137240911742339</c:v>
                </c:pt>
                <c:pt idx="4744">
                  <c:v>0.35630238738953124</c:v>
                </c:pt>
                <c:pt idx="4745">
                  <c:v>0.31197228624262308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1.3259491345294798E-2</c:v>
                </c:pt>
                <c:pt idx="4762">
                  <c:v>0.10744753521474787</c:v>
                </c:pt>
                <c:pt idx="4763">
                  <c:v>0.17220094311806963</c:v>
                </c:pt>
                <c:pt idx="4764">
                  <c:v>0.38122051625832465</c:v>
                </c:pt>
                <c:pt idx="4765">
                  <c:v>0.6084960417801526</c:v>
                </c:pt>
                <c:pt idx="4766">
                  <c:v>0.75251022727327932</c:v>
                </c:pt>
                <c:pt idx="4767">
                  <c:v>0.90429554354472885</c:v>
                </c:pt>
                <c:pt idx="4768">
                  <c:v>1</c:v>
                </c:pt>
                <c:pt idx="4769">
                  <c:v>0</c:v>
                </c:pt>
                <c:pt idx="4770">
                  <c:v>5.7477593118835164E-2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2.9306061846261069E-2</c:v>
                </c:pt>
                <c:pt idx="4775">
                  <c:v>7.7515165116094714E-2</c:v>
                </c:pt>
                <c:pt idx="4776">
                  <c:v>0.1670123174144065</c:v>
                </c:pt>
                <c:pt idx="4777">
                  <c:v>0.18249447522432524</c:v>
                </c:pt>
                <c:pt idx="4778">
                  <c:v>0.16193272971579864</c:v>
                </c:pt>
                <c:pt idx="4779">
                  <c:v>0.14968930172101552</c:v>
                </c:pt>
                <c:pt idx="4780">
                  <c:v>6.0948321798828434E-2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2.5622902638596571E-2</c:v>
                </c:pt>
                <c:pt idx="4785">
                  <c:v>6.0177403095894311E-2</c:v>
                </c:pt>
                <c:pt idx="4786">
                  <c:v>0.17486404393482474</c:v>
                </c:pt>
                <c:pt idx="4787">
                  <c:v>0.20267118332191483</c:v>
                </c:pt>
                <c:pt idx="4788">
                  <c:v>0.31166111301467625</c:v>
                </c:pt>
                <c:pt idx="4789">
                  <c:v>0.54529210116566684</c:v>
                </c:pt>
                <c:pt idx="4790">
                  <c:v>0.75152157785402152</c:v>
                </c:pt>
                <c:pt idx="4791">
                  <c:v>0.93947451513473235</c:v>
                </c:pt>
                <c:pt idx="4792">
                  <c:v>1</c:v>
                </c:pt>
                <c:pt idx="4793">
                  <c:v>0.92393678171352123</c:v>
                </c:pt>
                <c:pt idx="4794">
                  <c:v>0.61668483638822069</c:v>
                </c:pt>
                <c:pt idx="4795">
                  <c:v>0.45417814925323186</c:v>
                </c:pt>
                <c:pt idx="4796">
                  <c:v>0.27771664505834714</c:v>
                </c:pt>
                <c:pt idx="4797">
                  <c:v>0.18316541719733123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5.7911801911040478E-2</c:v>
                </c:pt>
                <c:pt idx="4810">
                  <c:v>0.24590727554239314</c:v>
                </c:pt>
                <c:pt idx="4811">
                  <c:v>0.41138267129866968</c:v>
                </c:pt>
                <c:pt idx="4812">
                  <c:v>0.5727252405730594</c:v>
                </c:pt>
                <c:pt idx="4813">
                  <c:v>0.696212643401803</c:v>
                </c:pt>
                <c:pt idx="4814">
                  <c:v>0.85987159119188983</c:v>
                </c:pt>
                <c:pt idx="4815">
                  <c:v>0.88223609287282567</c:v>
                </c:pt>
                <c:pt idx="4816">
                  <c:v>0.77671105631755066</c:v>
                </c:pt>
                <c:pt idx="4817">
                  <c:v>0.58828503070474047</c:v>
                </c:pt>
                <c:pt idx="4818">
                  <c:v>0.20820979827038089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5.0968415723706487E-2</c:v>
                </c:pt>
                <c:pt idx="4835">
                  <c:v>2.4214270920647128E-2</c:v>
                </c:pt>
                <c:pt idx="4836">
                  <c:v>7.820576359073439E-2</c:v>
                </c:pt>
                <c:pt idx="4837">
                  <c:v>4.8001678141897479E-2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1.709385662380869E-2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1.8094779297531532E-3</c:v>
                </c:pt>
                <c:pt idx="4947">
                  <c:v>4.799140323424983E-2</c:v>
                </c:pt>
                <c:pt idx="4948">
                  <c:v>6.6049377955940319E-2</c:v>
                </c:pt>
                <c:pt idx="4949">
                  <c:v>7.3137982065456936E-2</c:v>
                </c:pt>
                <c:pt idx="4950">
                  <c:v>5.891195834793117E-2</c:v>
                </c:pt>
                <c:pt idx="4951">
                  <c:v>5.4028198937909729E-2</c:v>
                </c:pt>
                <c:pt idx="4952">
                  <c:v>0.14079879369455825</c:v>
                </c:pt>
                <c:pt idx="4953">
                  <c:v>0.3024343807763713</c:v>
                </c:pt>
                <c:pt idx="4954">
                  <c:v>0.58283564542269461</c:v>
                </c:pt>
                <c:pt idx="4955">
                  <c:v>0.83099008298617483</c:v>
                </c:pt>
                <c:pt idx="4956">
                  <c:v>0.90260345105281181</c:v>
                </c:pt>
                <c:pt idx="4957">
                  <c:v>0.99686439192503595</c:v>
                </c:pt>
                <c:pt idx="4958">
                  <c:v>1</c:v>
                </c:pt>
                <c:pt idx="4959">
                  <c:v>0.92899474604567578</c:v>
                </c:pt>
                <c:pt idx="4960">
                  <c:v>0.675147018751733</c:v>
                </c:pt>
                <c:pt idx="4961">
                  <c:v>0.44507042339620656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9.3218606506389565E-2</c:v>
                </c:pt>
                <c:pt idx="4979">
                  <c:v>0.22487052757357917</c:v>
                </c:pt>
                <c:pt idx="4980">
                  <c:v>0.39820284602183054</c:v>
                </c:pt>
                <c:pt idx="4981">
                  <c:v>0.74398301516707521</c:v>
                </c:pt>
                <c:pt idx="4982">
                  <c:v>0.99167250695409459</c:v>
                </c:pt>
                <c:pt idx="4983">
                  <c:v>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9.1190915741457088E-2</c:v>
                </c:pt>
                <c:pt idx="4989">
                  <c:v>2.8820657983494702E-2</c:v>
                </c:pt>
                <c:pt idx="4990">
                  <c:v>0.33066501891439093</c:v>
                </c:pt>
                <c:pt idx="4991">
                  <c:v>0.73899841372554809</c:v>
                </c:pt>
                <c:pt idx="4992">
                  <c:v>1</c:v>
                </c:pt>
                <c:pt idx="4993">
                  <c:v>0</c:v>
                </c:pt>
                <c:pt idx="4994">
                  <c:v>0.4343085709397474</c:v>
                </c:pt>
                <c:pt idx="4995">
                  <c:v>0.8617838620663314</c:v>
                </c:pt>
                <c:pt idx="4996">
                  <c:v>1</c:v>
                </c:pt>
                <c:pt idx="4997">
                  <c:v>0</c:v>
                </c:pt>
                <c:pt idx="4998">
                  <c:v>0.24278184732337502</c:v>
                </c:pt>
                <c:pt idx="4999">
                  <c:v>0.66345362168929656</c:v>
                </c:pt>
                <c:pt idx="5000">
                  <c:v>1</c:v>
                </c:pt>
                <c:pt idx="5001">
                  <c:v>0</c:v>
                </c:pt>
                <c:pt idx="5002">
                  <c:v>0.59449771529179019</c:v>
                </c:pt>
                <c:pt idx="5003">
                  <c:v>1</c:v>
                </c:pt>
                <c:pt idx="5004">
                  <c:v>0</c:v>
                </c:pt>
                <c:pt idx="5005">
                  <c:v>0.64647950319691649</c:v>
                </c:pt>
                <c:pt idx="5006">
                  <c:v>1</c:v>
                </c:pt>
                <c:pt idx="5007">
                  <c:v>0</c:v>
                </c:pt>
                <c:pt idx="5008">
                  <c:v>0.50552074750359022</c:v>
                </c:pt>
                <c:pt idx="5009">
                  <c:v>0.86659425388436029</c:v>
                </c:pt>
                <c:pt idx="5010">
                  <c:v>0.97254250804412623</c:v>
                </c:pt>
                <c:pt idx="5011">
                  <c:v>1</c:v>
                </c:pt>
                <c:pt idx="5012">
                  <c:v>0</c:v>
                </c:pt>
                <c:pt idx="5013">
                  <c:v>0.11339068481829585</c:v>
                </c:pt>
                <c:pt idx="5014">
                  <c:v>0.39913496010756955</c:v>
                </c:pt>
                <c:pt idx="5015">
                  <c:v>0.66471599897058398</c:v>
                </c:pt>
                <c:pt idx="5016">
                  <c:v>0.85400643696823675</c:v>
                </c:pt>
                <c:pt idx="5017">
                  <c:v>0.99732143467803203</c:v>
                </c:pt>
                <c:pt idx="5018">
                  <c:v>1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4.3661268312163805E-2</c:v>
                </c:pt>
                <c:pt idx="5025">
                  <c:v>0.13690741007831916</c:v>
                </c:pt>
                <c:pt idx="5026">
                  <c:v>0.23530253197971593</c:v>
                </c:pt>
                <c:pt idx="5027">
                  <c:v>0.35547661066741404</c:v>
                </c:pt>
                <c:pt idx="5028">
                  <c:v>0.48019177409610714</c:v>
                </c:pt>
                <c:pt idx="5029">
                  <c:v>0.55917077563641049</c:v>
                </c:pt>
                <c:pt idx="5030">
                  <c:v>0.66611405454266936</c:v>
                </c:pt>
                <c:pt idx="5031">
                  <c:v>0.66343767150506072</c:v>
                </c:pt>
                <c:pt idx="5032">
                  <c:v>0.55658220261238722</c:v>
                </c:pt>
                <c:pt idx="5033">
                  <c:v>0.22611053138217185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5.0708756677148694E-3</c:v>
                </c:pt>
                <c:pt idx="5050">
                  <c:v>0.10293844937754963</c:v>
                </c:pt>
                <c:pt idx="5051">
                  <c:v>0.24174948851124256</c:v>
                </c:pt>
                <c:pt idx="5052">
                  <c:v>0.29250263025257084</c:v>
                </c:pt>
                <c:pt idx="5053">
                  <c:v>0.46615918859842392</c:v>
                </c:pt>
                <c:pt idx="5054">
                  <c:v>0.61782358918983205</c:v>
                </c:pt>
                <c:pt idx="5055">
                  <c:v>0.7445552823152588</c:v>
                </c:pt>
                <c:pt idx="5056">
                  <c:v>0.83770396005321568</c:v>
                </c:pt>
                <c:pt idx="5057">
                  <c:v>0.90923060571133796</c:v>
                </c:pt>
                <c:pt idx="5058">
                  <c:v>0.74706249598201357</c:v>
                </c:pt>
                <c:pt idx="5059">
                  <c:v>0.70054618313106487</c:v>
                </c:pt>
                <c:pt idx="5060">
                  <c:v>0.73850894794888422</c:v>
                </c:pt>
                <c:pt idx="5061">
                  <c:v>0.64687077238591206</c:v>
                </c:pt>
                <c:pt idx="5062">
                  <c:v>0.6006088519271876</c:v>
                </c:pt>
                <c:pt idx="5063">
                  <c:v>0.60722629950945062</c:v>
                </c:pt>
                <c:pt idx="5064">
                  <c:v>0.61116349987083995</c:v>
                </c:pt>
                <c:pt idx="5065">
                  <c:v>0.58112356971593104</c:v>
                </c:pt>
                <c:pt idx="5066">
                  <c:v>0.53181286692745666</c:v>
                </c:pt>
                <c:pt idx="5067">
                  <c:v>0.49355378745055717</c:v>
                </c:pt>
                <c:pt idx="5068">
                  <c:v>0.45446538703081962</c:v>
                </c:pt>
                <c:pt idx="5069">
                  <c:v>0.46537655690900687</c:v>
                </c:pt>
                <c:pt idx="5070">
                  <c:v>0.39427034806139816</c:v>
                </c:pt>
                <c:pt idx="5071">
                  <c:v>0.33719382990691288</c:v>
                </c:pt>
                <c:pt idx="5072">
                  <c:v>0.37810722189444335</c:v>
                </c:pt>
                <c:pt idx="5073">
                  <c:v>0.31278009844432442</c:v>
                </c:pt>
                <c:pt idx="5074">
                  <c:v>0.3533534934431995</c:v>
                </c:pt>
                <c:pt idx="5075">
                  <c:v>0.4900632847891605</c:v>
                </c:pt>
                <c:pt idx="5076">
                  <c:v>0.55206350757293787</c:v>
                </c:pt>
                <c:pt idx="5077">
                  <c:v>0.61948999819754202</c:v>
                </c:pt>
                <c:pt idx="5078">
                  <c:v>0.75027483742072754</c:v>
                </c:pt>
                <c:pt idx="5079">
                  <c:v>0.88479513054349912</c:v>
                </c:pt>
                <c:pt idx="5080">
                  <c:v>0.99669296251090078</c:v>
                </c:pt>
                <c:pt idx="5081">
                  <c:v>0.94478118669971456</c:v>
                </c:pt>
                <c:pt idx="5082">
                  <c:v>0.46177932824196732</c:v>
                </c:pt>
                <c:pt idx="5083">
                  <c:v>6.4161589763709226E-2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3.5462650082047374E-2</c:v>
                </c:pt>
                <c:pt idx="5096">
                  <c:v>0.14876195843238585</c:v>
                </c:pt>
                <c:pt idx="5097">
                  <c:v>0.6146327959028719</c:v>
                </c:pt>
                <c:pt idx="5098">
                  <c:v>1</c:v>
                </c:pt>
                <c:pt idx="5099">
                  <c:v>0</c:v>
                </c:pt>
                <c:pt idx="5100">
                  <c:v>0.50707002020717329</c:v>
                </c:pt>
                <c:pt idx="5101">
                  <c:v>1</c:v>
                </c:pt>
                <c:pt idx="5102">
                  <c:v>0</c:v>
                </c:pt>
                <c:pt idx="5103">
                  <c:v>0.54707433646649706</c:v>
                </c:pt>
                <c:pt idx="5104">
                  <c:v>0.95473340849349797</c:v>
                </c:pt>
                <c:pt idx="5105">
                  <c:v>1</c:v>
                </c:pt>
                <c:pt idx="5106">
                  <c:v>0</c:v>
                </c:pt>
                <c:pt idx="5107">
                  <c:v>0.26981837726866942</c:v>
                </c:pt>
                <c:pt idx="5108">
                  <c:v>0.62340911662837839</c:v>
                </c:pt>
                <c:pt idx="5109">
                  <c:v>0.97380283929693634</c:v>
                </c:pt>
                <c:pt idx="5110">
                  <c:v>1</c:v>
                </c:pt>
                <c:pt idx="5111">
                  <c:v>0</c:v>
                </c:pt>
                <c:pt idx="5112">
                  <c:v>0.17126998268520305</c:v>
                </c:pt>
                <c:pt idx="5113">
                  <c:v>0.10694359793285772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8.9659877066703392E-2</c:v>
                </c:pt>
                <c:pt idx="5124">
                  <c:v>0</c:v>
                </c:pt>
                <c:pt idx="5125">
                  <c:v>3.3354160246328084E-2</c:v>
                </c:pt>
                <c:pt idx="5126">
                  <c:v>8.1044458258862605E-3</c:v>
                </c:pt>
                <c:pt idx="5127">
                  <c:v>0</c:v>
                </c:pt>
                <c:pt idx="5128">
                  <c:v>0</c:v>
                </c:pt>
                <c:pt idx="5129">
                  <c:v>0.1039248452293938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1.1896839106542127E-2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2.5572170521308647E-2</c:v>
                </c:pt>
                <c:pt idx="5146">
                  <c:v>0.11741971128770223</c:v>
                </c:pt>
                <c:pt idx="5147">
                  <c:v>0.37652103673046877</c:v>
                </c:pt>
                <c:pt idx="5148">
                  <c:v>0.5292103240411189</c:v>
                </c:pt>
                <c:pt idx="5149">
                  <c:v>0.75596617437424807</c:v>
                </c:pt>
                <c:pt idx="5150">
                  <c:v>0.99198356989098002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0.10055099537142087</c:v>
                </c:pt>
                <c:pt idx="5168">
                  <c:v>0.2200822482775654</c:v>
                </c:pt>
                <c:pt idx="5169">
                  <c:v>0.23516083618467601</c:v>
                </c:pt>
                <c:pt idx="5170">
                  <c:v>0.1272271875791709</c:v>
                </c:pt>
                <c:pt idx="5171">
                  <c:v>2.0958108956179111E-2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1.4617605022942112E-2</c:v>
                </c:pt>
                <c:pt idx="5193">
                  <c:v>0</c:v>
                </c:pt>
                <c:pt idx="5194">
                  <c:v>2.0391857927191056E-2</c:v>
                </c:pt>
                <c:pt idx="5195">
                  <c:v>9.2395942820014204E-2</c:v>
                </c:pt>
                <c:pt idx="5196">
                  <c:v>0.13255056651049957</c:v>
                </c:pt>
                <c:pt idx="5197">
                  <c:v>0.21249066472096234</c:v>
                </c:pt>
                <c:pt idx="5198">
                  <c:v>0.39040836999852124</c:v>
                </c:pt>
                <c:pt idx="5199">
                  <c:v>0.44052189872530623</c:v>
                </c:pt>
                <c:pt idx="5200">
                  <c:v>0.46400845167564037</c:v>
                </c:pt>
                <c:pt idx="5201">
                  <c:v>0.25509855738585341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6.2922753186765046E-2</c:v>
                </c:pt>
                <c:pt idx="5208">
                  <c:v>0.26103432197139631</c:v>
                </c:pt>
                <c:pt idx="5209">
                  <c:v>0.49238040660816301</c:v>
                </c:pt>
                <c:pt idx="5210">
                  <c:v>0.84518160477767545</c:v>
                </c:pt>
                <c:pt idx="5211">
                  <c:v>1</c:v>
                </c:pt>
                <c:pt idx="5212">
                  <c:v>0</c:v>
                </c:pt>
                <c:pt idx="5213">
                  <c:v>0.12589394683580873</c:v>
                </c:pt>
                <c:pt idx="5214">
                  <c:v>0.29149438029093711</c:v>
                </c:pt>
                <c:pt idx="5215">
                  <c:v>0.69551933689389056</c:v>
                </c:pt>
                <c:pt idx="5216">
                  <c:v>1</c:v>
                </c:pt>
                <c:pt idx="5217">
                  <c:v>0</c:v>
                </c:pt>
                <c:pt idx="5218">
                  <c:v>0.58741280160357523</c:v>
                </c:pt>
                <c:pt idx="5219">
                  <c:v>1</c:v>
                </c:pt>
                <c:pt idx="5220">
                  <c:v>0</c:v>
                </c:pt>
                <c:pt idx="5221">
                  <c:v>0.59888403952601943</c:v>
                </c:pt>
                <c:pt idx="5222">
                  <c:v>1</c:v>
                </c:pt>
                <c:pt idx="5223">
                  <c:v>0</c:v>
                </c:pt>
                <c:pt idx="5224">
                  <c:v>0.45834402895446402</c:v>
                </c:pt>
                <c:pt idx="5225">
                  <c:v>0.7226755381152864</c:v>
                </c:pt>
                <c:pt idx="5226">
                  <c:v>0.75707716078822684</c:v>
                </c:pt>
                <c:pt idx="5227">
                  <c:v>0.66337625273400569</c:v>
                </c:pt>
                <c:pt idx="5228">
                  <c:v>0.5463600277041627</c:v>
                </c:pt>
                <c:pt idx="5229">
                  <c:v>0.57414430502969105</c:v>
                </c:pt>
                <c:pt idx="5230">
                  <c:v>0.8415243585096277</c:v>
                </c:pt>
                <c:pt idx="5231">
                  <c:v>0.81468618921217939</c:v>
                </c:pt>
                <c:pt idx="5232">
                  <c:v>0.58033825382075432</c:v>
                </c:pt>
                <c:pt idx="5233">
                  <c:v>0.43263970087709402</c:v>
                </c:pt>
                <c:pt idx="5234">
                  <c:v>0.24767895238322687</c:v>
                </c:pt>
                <c:pt idx="5235">
                  <c:v>5.1587696535349337E-2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1.2255099389136858E-2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2.4189364209260614E-3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4.029815996294956E-2</c:v>
                </c:pt>
                <c:pt idx="5272">
                  <c:v>5.1282697172410061E-2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2.6747566189309839E-2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0.10384683328196939</c:v>
                </c:pt>
                <c:pt idx="5339">
                  <c:v>0.33344065050897725</c:v>
                </c:pt>
                <c:pt idx="5340">
                  <c:v>0.45489742160195307</c:v>
                </c:pt>
                <c:pt idx="5341">
                  <c:v>0.6288536083148063</c:v>
                </c:pt>
                <c:pt idx="5342">
                  <c:v>0.80314373163418007</c:v>
                </c:pt>
                <c:pt idx="5343">
                  <c:v>0.94427604781824548</c:v>
                </c:pt>
                <c:pt idx="5344">
                  <c:v>1</c:v>
                </c:pt>
                <c:pt idx="5345">
                  <c:v>0.94369312121819404</c:v>
                </c:pt>
                <c:pt idx="5346">
                  <c:v>0.68530939242137967</c:v>
                </c:pt>
                <c:pt idx="5347">
                  <c:v>0.38633669137666377</c:v>
                </c:pt>
                <c:pt idx="5348">
                  <c:v>0.18618061678686437</c:v>
                </c:pt>
                <c:pt idx="5349">
                  <c:v>4.848356289079897E-2</c:v>
                </c:pt>
                <c:pt idx="5350">
                  <c:v>0.17134806802452418</c:v>
                </c:pt>
                <c:pt idx="5351">
                  <c:v>0.25163968557556854</c:v>
                </c:pt>
                <c:pt idx="5352">
                  <c:v>0.12783977666457674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2.0017250034459699E-2</c:v>
                </c:pt>
                <c:pt idx="5361">
                  <c:v>0</c:v>
                </c:pt>
                <c:pt idx="5362">
                  <c:v>0.22336748892168798</c:v>
                </c:pt>
                <c:pt idx="5363">
                  <c:v>0.45637853349442437</c:v>
                </c:pt>
                <c:pt idx="5364">
                  <c:v>0.4297205046953767</c:v>
                </c:pt>
                <c:pt idx="5365">
                  <c:v>0.41925819026529609</c:v>
                </c:pt>
                <c:pt idx="5366">
                  <c:v>0.39289829897851597</c:v>
                </c:pt>
                <c:pt idx="5367">
                  <c:v>0.28587016274189592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0.28881313864199609</c:v>
                </c:pt>
                <c:pt idx="5375">
                  <c:v>0.65289800173669277</c:v>
                </c:pt>
                <c:pt idx="5376">
                  <c:v>0.964301866046259</c:v>
                </c:pt>
                <c:pt idx="5377">
                  <c:v>1</c:v>
                </c:pt>
                <c:pt idx="5378">
                  <c:v>0</c:v>
                </c:pt>
                <c:pt idx="5379">
                  <c:v>0.45684524204657989</c:v>
                </c:pt>
                <c:pt idx="5380">
                  <c:v>0.85831548321373075</c:v>
                </c:pt>
                <c:pt idx="5381">
                  <c:v>1</c:v>
                </c:pt>
                <c:pt idx="5382">
                  <c:v>0</c:v>
                </c:pt>
                <c:pt idx="5383">
                  <c:v>0.45460076794489018</c:v>
                </c:pt>
                <c:pt idx="5384">
                  <c:v>0.92932538408090359</c:v>
                </c:pt>
                <c:pt idx="5385">
                  <c:v>1</c:v>
                </c:pt>
                <c:pt idx="5386">
                  <c:v>0</c:v>
                </c:pt>
                <c:pt idx="5387">
                  <c:v>0.59305199814614473</c:v>
                </c:pt>
                <c:pt idx="5388">
                  <c:v>1</c:v>
                </c:pt>
                <c:pt idx="5389">
                  <c:v>0</c:v>
                </c:pt>
                <c:pt idx="5390">
                  <c:v>0.50141931684889374</c:v>
                </c:pt>
                <c:pt idx="5391">
                  <c:v>0.86385349922848609</c:v>
                </c:pt>
                <c:pt idx="5392">
                  <c:v>1</c:v>
                </c:pt>
                <c:pt idx="5393">
                  <c:v>0</c:v>
                </c:pt>
                <c:pt idx="5394">
                  <c:v>0.19167646610283734</c:v>
                </c:pt>
                <c:pt idx="5395">
                  <c:v>0.37429998566121769</c:v>
                </c:pt>
                <c:pt idx="5396">
                  <c:v>0.6981082883658376</c:v>
                </c:pt>
                <c:pt idx="5397">
                  <c:v>0.94577100342182452</c:v>
                </c:pt>
                <c:pt idx="5398">
                  <c:v>1</c:v>
                </c:pt>
                <c:pt idx="5399">
                  <c:v>0</c:v>
                </c:pt>
                <c:pt idx="5400">
                  <c:v>0.39462472669992393</c:v>
                </c:pt>
                <c:pt idx="5401">
                  <c:v>0.70138833167666004</c:v>
                </c:pt>
                <c:pt idx="5402">
                  <c:v>0.95888516388557055</c:v>
                </c:pt>
                <c:pt idx="5403">
                  <c:v>1</c:v>
                </c:pt>
                <c:pt idx="5404">
                  <c:v>0</c:v>
                </c:pt>
                <c:pt idx="5405">
                  <c:v>0.21239977783075539</c:v>
                </c:pt>
                <c:pt idx="5406">
                  <c:v>0.52151362608612029</c:v>
                </c:pt>
                <c:pt idx="5407">
                  <c:v>0.97284287711335615</c:v>
                </c:pt>
                <c:pt idx="5408">
                  <c:v>1</c:v>
                </c:pt>
                <c:pt idx="5409">
                  <c:v>0</c:v>
                </c:pt>
                <c:pt idx="5410">
                  <c:v>0.61294806859605699</c:v>
                </c:pt>
                <c:pt idx="5411">
                  <c:v>1</c:v>
                </c:pt>
                <c:pt idx="5412">
                  <c:v>0</c:v>
                </c:pt>
                <c:pt idx="5413">
                  <c:v>0.56190201374607918</c:v>
                </c:pt>
                <c:pt idx="5414">
                  <c:v>1</c:v>
                </c:pt>
                <c:pt idx="5415">
                  <c:v>0</c:v>
                </c:pt>
                <c:pt idx="5416">
                  <c:v>0.26896754289032865</c:v>
                </c:pt>
                <c:pt idx="5417">
                  <c:v>0.47225366867452634</c:v>
                </c:pt>
                <c:pt idx="5418">
                  <c:v>0.40156881115644361</c:v>
                </c:pt>
                <c:pt idx="5419">
                  <c:v>0.49672395252013091</c:v>
                </c:pt>
                <c:pt idx="5420">
                  <c:v>0.64101045422199421</c:v>
                </c:pt>
                <c:pt idx="5421">
                  <c:v>0.87219221648480472</c:v>
                </c:pt>
                <c:pt idx="5422">
                  <c:v>1</c:v>
                </c:pt>
                <c:pt idx="5423">
                  <c:v>0</c:v>
                </c:pt>
                <c:pt idx="5424">
                  <c:v>0.32332685076691897</c:v>
                </c:pt>
                <c:pt idx="5425">
                  <c:v>0.59415420899161941</c:v>
                </c:pt>
                <c:pt idx="5426">
                  <c:v>0.84813321058071356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0.13729908006949598</c:v>
                </c:pt>
                <c:pt idx="5435">
                  <c:v>0.37745372078521955</c:v>
                </c:pt>
                <c:pt idx="5436">
                  <c:v>0.50876511409160463</c:v>
                </c:pt>
                <c:pt idx="5437">
                  <c:v>0.75441883447081048</c:v>
                </c:pt>
                <c:pt idx="5438">
                  <c:v>0.98730170066612033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1.6359120356450024E-2</c:v>
                </c:pt>
                <c:pt idx="5445">
                  <c:v>0</c:v>
                </c:pt>
                <c:pt idx="5446">
                  <c:v>2.2818828098068204E-3</c:v>
                </c:pt>
                <c:pt idx="5447">
                  <c:v>6.2647017867865112E-2</c:v>
                </c:pt>
                <c:pt idx="5448">
                  <c:v>0.13913908296750271</c:v>
                </c:pt>
                <c:pt idx="5449">
                  <c:v>0.13829636542195364</c:v>
                </c:pt>
                <c:pt idx="5450">
                  <c:v>0.12334803970992333</c:v>
                </c:pt>
                <c:pt idx="5451">
                  <c:v>0.16251498798187314</c:v>
                </c:pt>
                <c:pt idx="5452">
                  <c:v>0.23161512794590122</c:v>
                </c:pt>
                <c:pt idx="5453">
                  <c:v>0.24207117246881762</c:v>
                </c:pt>
                <c:pt idx="5454">
                  <c:v>0.20786175838290985</c:v>
                </c:pt>
                <c:pt idx="5455">
                  <c:v>0.18498473853055378</c:v>
                </c:pt>
                <c:pt idx="5456">
                  <c:v>0.28054068736555926</c:v>
                </c:pt>
                <c:pt idx="5457">
                  <c:v>0.43616039877542756</c:v>
                </c:pt>
                <c:pt idx="5458">
                  <c:v>0.73387364190353943</c:v>
                </c:pt>
                <c:pt idx="5459">
                  <c:v>1</c:v>
                </c:pt>
                <c:pt idx="5460">
                  <c:v>0</c:v>
                </c:pt>
                <c:pt idx="5461">
                  <c:v>0.34345024454828499</c:v>
                </c:pt>
                <c:pt idx="5462">
                  <c:v>0.58503202986852965</c:v>
                </c:pt>
                <c:pt idx="5463">
                  <c:v>0.73972664267943122</c:v>
                </c:pt>
                <c:pt idx="5464">
                  <c:v>0.73562946170667509</c:v>
                </c:pt>
                <c:pt idx="5465">
                  <c:v>0.63446178355654681</c:v>
                </c:pt>
                <c:pt idx="5466">
                  <c:v>0.31573173805442323</c:v>
                </c:pt>
                <c:pt idx="5467">
                  <c:v>6.7573090674910324E-2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1.9307703712751898E-2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8.648622731816967E-2</c:v>
                </c:pt>
                <c:pt idx="5504">
                  <c:v>0.21714793984702813</c:v>
                </c:pt>
                <c:pt idx="5505">
                  <c:v>0.46439845218276621</c:v>
                </c:pt>
                <c:pt idx="5506">
                  <c:v>0.7844049908407722</c:v>
                </c:pt>
                <c:pt idx="5507">
                  <c:v>1</c:v>
                </c:pt>
                <c:pt idx="5508">
                  <c:v>0</c:v>
                </c:pt>
                <c:pt idx="5509">
                  <c:v>0.33820937839050991</c:v>
                </c:pt>
                <c:pt idx="5510">
                  <c:v>0.58706682729681714</c:v>
                </c:pt>
                <c:pt idx="5511">
                  <c:v>0.79163088112196456</c:v>
                </c:pt>
                <c:pt idx="5512">
                  <c:v>1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9.5018221609116493E-2</c:v>
                </c:pt>
                <c:pt idx="5517">
                  <c:v>8.6343759176836427E-2</c:v>
                </c:pt>
                <c:pt idx="5518">
                  <c:v>0.15504215573807967</c:v>
                </c:pt>
                <c:pt idx="5519">
                  <c:v>0.19995095658662004</c:v>
                </c:pt>
                <c:pt idx="5520">
                  <c:v>0.18674208272133594</c:v>
                </c:pt>
                <c:pt idx="5521">
                  <c:v>0.15173542729041678</c:v>
                </c:pt>
                <c:pt idx="5522">
                  <c:v>0.15476531856372391</c:v>
                </c:pt>
                <c:pt idx="5523">
                  <c:v>0.14277560661756972</c:v>
                </c:pt>
                <c:pt idx="5524">
                  <c:v>9.9622637509228035E-2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4.1473535667771878E-2</c:v>
                </c:pt>
                <c:pt idx="5529">
                  <c:v>2.0390247644013725E-2</c:v>
                </c:pt>
                <c:pt idx="5530">
                  <c:v>3.4339739458455434E-2</c:v>
                </c:pt>
                <c:pt idx="5531">
                  <c:v>1.3000119076351489E-2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3.3729900452722505E-3</c:v>
                </c:pt>
                <c:pt idx="5549">
                  <c:v>6.492671955635676E-2</c:v>
                </c:pt>
                <c:pt idx="5550">
                  <c:v>0.15272718706058178</c:v>
                </c:pt>
                <c:pt idx="5551">
                  <c:v>0.18994083051829036</c:v>
                </c:pt>
                <c:pt idx="5552">
                  <c:v>0.4338652145587234</c:v>
                </c:pt>
                <c:pt idx="5553">
                  <c:v>0.68137482300533081</c:v>
                </c:pt>
                <c:pt idx="5554">
                  <c:v>1</c:v>
                </c:pt>
                <c:pt idx="5555">
                  <c:v>0</c:v>
                </c:pt>
                <c:pt idx="5556">
                  <c:v>7.3655756443401901E-2</c:v>
                </c:pt>
                <c:pt idx="5557">
                  <c:v>0.10824679439472118</c:v>
                </c:pt>
                <c:pt idx="5558">
                  <c:v>2.9952254387116795E-2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0.25955868769173684</c:v>
                </c:pt>
                <c:pt idx="5601">
                  <c:v>0.25497555962496982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9.6551948219378875E-2</c:v>
                </c:pt>
                <c:pt idx="5617">
                  <c:v>0.17717448339486977</c:v>
                </c:pt>
                <c:pt idx="5618">
                  <c:v>0.10766325204331351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1.8704029000258426E-2</c:v>
                </c:pt>
                <c:pt idx="5630">
                  <c:v>4.0125040127079036E-2</c:v>
                </c:pt>
                <c:pt idx="5631">
                  <c:v>0.11773376744996142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9.7937534111718679E-3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6.4334417998666649E-3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6.2505450508594337E-2</c:v>
                </c:pt>
                <c:pt idx="5721">
                  <c:v>0.1066899080808997</c:v>
                </c:pt>
                <c:pt idx="5722">
                  <c:v>0.2301728415499692</c:v>
                </c:pt>
                <c:pt idx="5723">
                  <c:v>0.37061830534654538</c:v>
                </c:pt>
                <c:pt idx="5724">
                  <c:v>0.34281449148213183</c:v>
                </c:pt>
                <c:pt idx="5725">
                  <c:v>0.12340365976692347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6.2676916846904712E-2</c:v>
                </c:pt>
                <c:pt idx="5735">
                  <c:v>0.10951178001954862</c:v>
                </c:pt>
                <c:pt idx="5736">
                  <c:v>0.11933191345181715</c:v>
                </c:pt>
                <c:pt idx="5737">
                  <c:v>0.1791659640708127</c:v>
                </c:pt>
                <c:pt idx="5738">
                  <c:v>0.24208153884725614</c:v>
                </c:pt>
                <c:pt idx="5739">
                  <c:v>4.7538136283008681E-2</c:v>
                </c:pt>
                <c:pt idx="5740">
                  <c:v>0</c:v>
                </c:pt>
                <c:pt idx="5741">
                  <c:v>0.14123121320973647</c:v>
                </c:pt>
                <c:pt idx="5742">
                  <c:v>0.12360478902829711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0.36750536697690495</c:v>
                </c:pt>
                <c:pt idx="5747">
                  <c:v>0.58973478014912861</c:v>
                </c:pt>
                <c:pt idx="5748">
                  <c:v>0.64415935621066089</c:v>
                </c:pt>
                <c:pt idx="5749">
                  <c:v>0.52936206007192921</c:v>
                </c:pt>
                <c:pt idx="5750">
                  <c:v>0.54444070159161373</c:v>
                </c:pt>
                <c:pt idx="5751">
                  <c:v>0.61546022359696984</c:v>
                </c:pt>
                <c:pt idx="5752">
                  <c:v>0.56698661156058472</c:v>
                </c:pt>
                <c:pt idx="5753">
                  <c:v>0.26433413237811176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7.7143199823677733E-2</c:v>
                </c:pt>
                <c:pt idx="5846">
                  <c:v>4.7859161187721523E-2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6.4055435205607442E-2</c:v>
                </c:pt>
                <c:pt idx="5866">
                  <c:v>0.66697582543815148</c:v>
                </c:pt>
                <c:pt idx="5867">
                  <c:v>1</c:v>
                </c:pt>
                <c:pt idx="5868">
                  <c:v>0</c:v>
                </c:pt>
                <c:pt idx="5869">
                  <c:v>0.45072125817503611</c:v>
                </c:pt>
                <c:pt idx="5870">
                  <c:v>1</c:v>
                </c:pt>
                <c:pt idx="5871">
                  <c:v>0</c:v>
                </c:pt>
                <c:pt idx="5872">
                  <c:v>0.47359537499623333</c:v>
                </c:pt>
                <c:pt idx="5873">
                  <c:v>0.77653247592036534</c:v>
                </c:pt>
                <c:pt idx="5874">
                  <c:v>1</c:v>
                </c:pt>
                <c:pt idx="5875">
                  <c:v>0</c:v>
                </c:pt>
                <c:pt idx="5876">
                  <c:v>0.18354722494104389</c:v>
                </c:pt>
                <c:pt idx="5877">
                  <c:v>0.36987610159969792</c:v>
                </c:pt>
                <c:pt idx="5878">
                  <c:v>0.87954730257625302</c:v>
                </c:pt>
                <c:pt idx="5879">
                  <c:v>1</c:v>
                </c:pt>
                <c:pt idx="5880">
                  <c:v>0</c:v>
                </c:pt>
                <c:pt idx="5881">
                  <c:v>0.22983744386887772</c:v>
                </c:pt>
                <c:pt idx="5882">
                  <c:v>0.54442572938258549</c:v>
                </c:pt>
                <c:pt idx="5883">
                  <c:v>0.80890388911676414</c:v>
                </c:pt>
                <c:pt idx="5884">
                  <c:v>1</c:v>
                </c:pt>
                <c:pt idx="5885">
                  <c:v>0</c:v>
                </c:pt>
                <c:pt idx="5886">
                  <c:v>0.18747569174933792</c:v>
                </c:pt>
                <c:pt idx="5887">
                  <c:v>0.5059668590588482</c:v>
                </c:pt>
                <c:pt idx="5888">
                  <c:v>0.79341625213709388</c:v>
                </c:pt>
                <c:pt idx="5889">
                  <c:v>1</c:v>
                </c:pt>
                <c:pt idx="5890">
                  <c:v>0</c:v>
                </c:pt>
                <c:pt idx="5891">
                  <c:v>0.43278189555308422</c:v>
                </c:pt>
                <c:pt idx="5892">
                  <c:v>0.7750224297410413</c:v>
                </c:pt>
                <c:pt idx="5893">
                  <c:v>1</c:v>
                </c:pt>
                <c:pt idx="5894">
                  <c:v>0</c:v>
                </c:pt>
                <c:pt idx="5895">
                  <c:v>0.18870735810076372</c:v>
                </c:pt>
                <c:pt idx="5896">
                  <c:v>0.28045697813432752</c:v>
                </c:pt>
                <c:pt idx="5897">
                  <c:v>0.16484219564047031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8.6734777100266284E-3</c:v>
                </c:pt>
                <c:pt idx="5914">
                  <c:v>6.5507312579009089E-2</c:v>
                </c:pt>
                <c:pt idx="5915">
                  <c:v>0.11439490644569442</c:v>
                </c:pt>
                <c:pt idx="5916">
                  <c:v>0.22902686713922021</c:v>
                </c:pt>
                <c:pt idx="5917">
                  <c:v>0.33106544076274003</c:v>
                </c:pt>
                <c:pt idx="5918">
                  <c:v>0.40018841933543803</c:v>
                </c:pt>
                <c:pt idx="5919">
                  <c:v>0.40785869114349627</c:v>
                </c:pt>
                <c:pt idx="5920">
                  <c:v>0.38438135793859074</c:v>
                </c:pt>
                <c:pt idx="5921">
                  <c:v>0.27594096575271065</c:v>
                </c:pt>
                <c:pt idx="5922">
                  <c:v>0.15584549693538313</c:v>
                </c:pt>
                <c:pt idx="5923">
                  <c:v>8.7123842481195424E-3</c:v>
                </c:pt>
                <c:pt idx="5924">
                  <c:v>0</c:v>
                </c:pt>
                <c:pt idx="5925">
                  <c:v>0</c:v>
                </c:pt>
                <c:pt idx="5926">
                  <c:v>0.10181328596543399</c:v>
                </c:pt>
                <c:pt idx="5927">
                  <c:v>0.17523138675720573</c:v>
                </c:pt>
                <c:pt idx="5928">
                  <c:v>0.18920088003746838</c:v>
                </c:pt>
                <c:pt idx="5929">
                  <c:v>0.20452177822410728</c:v>
                </c:pt>
                <c:pt idx="5930">
                  <c:v>0.19693221544176542</c:v>
                </c:pt>
                <c:pt idx="5931">
                  <c:v>0.22137083431523388</c:v>
                </c:pt>
                <c:pt idx="5932">
                  <c:v>0.21346179534319293</c:v>
                </c:pt>
                <c:pt idx="5933">
                  <c:v>0.12183968716705276</c:v>
                </c:pt>
                <c:pt idx="5934">
                  <c:v>1.3352748522026392E-2</c:v>
                </c:pt>
                <c:pt idx="5935">
                  <c:v>3.6051641711676241E-2</c:v>
                </c:pt>
                <c:pt idx="5936">
                  <c:v>4.3259943828423332E-2</c:v>
                </c:pt>
                <c:pt idx="5937">
                  <c:v>7.9375943094546791E-2</c:v>
                </c:pt>
                <c:pt idx="5938">
                  <c:v>0.15730192505260948</c:v>
                </c:pt>
                <c:pt idx="5939">
                  <c:v>0.42181736399019859</c:v>
                </c:pt>
                <c:pt idx="5940">
                  <c:v>0.66680126983216503</c:v>
                </c:pt>
                <c:pt idx="5941">
                  <c:v>0.9866479861420514</c:v>
                </c:pt>
                <c:pt idx="5942">
                  <c:v>1</c:v>
                </c:pt>
                <c:pt idx="5943">
                  <c:v>0</c:v>
                </c:pt>
                <c:pt idx="5944">
                  <c:v>0.41988425842832022</c:v>
                </c:pt>
                <c:pt idx="5945">
                  <c:v>0.74588974179807677</c:v>
                </c:pt>
                <c:pt idx="5946">
                  <c:v>0.97103914527266677</c:v>
                </c:pt>
                <c:pt idx="5947">
                  <c:v>1</c:v>
                </c:pt>
                <c:pt idx="5948">
                  <c:v>0</c:v>
                </c:pt>
                <c:pt idx="5949">
                  <c:v>0.37391406373601843</c:v>
                </c:pt>
                <c:pt idx="5950">
                  <c:v>0.75897301110017734</c:v>
                </c:pt>
                <c:pt idx="5951">
                  <c:v>1</c:v>
                </c:pt>
                <c:pt idx="5952">
                  <c:v>0</c:v>
                </c:pt>
                <c:pt idx="5953">
                  <c:v>0.47256612588836561</c:v>
                </c:pt>
                <c:pt idx="5954">
                  <c:v>0.8954146135272818</c:v>
                </c:pt>
                <c:pt idx="5955">
                  <c:v>1</c:v>
                </c:pt>
                <c:pt idx="5956">
                  <c:v>0</c:v>
                </c:pt>
                <c:pt idx="5957">
                  <c:v>0.2685812640322201</c:v>
                </c:pt>
                <c:pt idx="5958">
                  <c:v>0.6361276598528427</c:v>
                </c:pt>
                <c:pt idx="5959">
                  <c:v>1</c:v>
                </c:pt>
                <c:pt idx="5960">
                  <c:v>0</c:v>
                </c:pt>
                <c:pt idx="5961">
                  <c:v>0.51252278085339587</c:v>
                </c:pt>
                <c:pt idx="5962">
                  <c:v>1</c:v>
                </c:pt>
                <c:pt idx="5963">
                  <c:v>0</c:v>
                </c:pt>
                <c:pt idx="5964">
                  <c:v>0.62606507472685002</c:v>
                </c:pt>
                <c:pt idx="5965">
                  <c:v>1</c:v>
                </c:pt>
                <c:pt idx="5966">
                  <c:v>0</c:v>
                </c:pt>
                <c:pt idx="5967">
                  <c:v>0.54421776903355079</c:v>
                </c:pt>
                <c:pt idx="5968">
                  <c:v>1</c:v>
                </c:pt>
                <c:pt idx="5969">
                  <c:v>0</c:v>
                </c:pt>
                <c:pt idx="5970">
                  <c:v>0.26241711313170801</c:v>
                </c:pt>
                <c:pt idx="5971">
                  <c:v>0.50288554233063254</c:v>
                </c:pt>
                <c:pt idx="5972">
                  <c:v>0.79378286760539507</c:v>
                </c:pt>
                <c:pt idx="5973">
                  <c:v>1</c:v>
                </c:pt>
                <c:pt idx="5974">
                  <c:v>0</c:v>
                </c:pt>
                <c:pt idx="5975">
                  <c:v>0.41077132166496527</c:v>
                </c:pt>
                <c:pt idx="5976">
                  <c:v>0.87891424636128457</c:v>
                </c:pt>
                <c:pt idx="5977">
                  <c:v>1</c:v>
                </c:pt>
                <c:pt idx="5978">
                  <c:v>0</c:v>
                </c:pt>
                <c:pt idx="5979">
                  <c:v>0.48423721968626665</c:v>
                </c:pt>
                <c:pt idx="5980">
                  <c:v>0.97277686703602906</c:v>
                </c:pt>
                <c:pt idx="5981">
                  <c:v>1</c:v>
                </c:pt>
                <c:pt idx="5982">
                  <c:v>0</c:v>
                </c:pt>
                <c:pt idx="5983">
                  <c:v>0.48505529206704046</c:v>
                </c:pt>
                <c:pt idx="5984">
                  <c:v>1</c:v>
                </c:pt>
                <c:pt idx="5985">
                  <c:v>0</c:v>
                </c:pt>
                <c:pt idx="5986">
                  <c:v>0.49015217966043167</c:v>
                </c:pt>
                <c:pt idx="5987">
                  <c:v>0.97563069202443753</c:v>
                </c:pt>
                <c:pt idx="5988">
                  <c:v>1</c:v>
                </c:pt>
                <c:pt idx="5989">
                  <c:v>0</c:v>
                </c:pt>
                <c:pt idx="5990">
                  <c:v>0.47973082938449274</c:v>
                </c:pt>
                <c:pt idx="5991">
                  <c:v>0.89732353160757117</c:v>
                </c:pt>
                <c:pt idx="5992">
                  <c:v>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7.9214574568294463E-2</c:v>
                </c:pt>
                <c:pt idx="5999">
                  <c:v>0.13885693681258363</c:v>
                </c:pt>
                <c:pt idx="6000">
                  <c:v>0.14644055766986575</c:v>
                </c:pt>
                <c:pt idx="6001">
                  <c:v>0.1438067804514119</c:v>
                </c:pt>
                <c:pt idx="6002">
                  <c:v>6.2292067257094061E-2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1.8352014225468116E-2</c:v>
                </c:pt>
                <c:pt idx="6035">
                  <c:v>6.347922460205449E-2</c:v>
                </c:pt>
                <c:pt idx="6036">
                  <c:v>5.2068075365975054E-2</c:v>
                </c:pt>
                <c:pt idx="6037">
                  <c:v>0.13947348397423773</c:v>
                </c:pt>
                <c:pt idx="6038">
                  <c:v>0.11184676825181486</c:v>
                </c:pt>
                <c:pt idx="6039">
                  <c:v>6.0016536904206046E-2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1.1605738827883303E-2</c:v>
                </c:pt>
                <c:pt idx="6056">
                  <c:v>8.8971273978017559E-2</c:v>
                </c:pt>
                <c:pt idx="6057">
                  <c:v>0.18166816698646177</c:v>
                </c:pt>
                <c:pt idx="6058">
                  <c:v>0.53182318939986106</c:v>
                </c:pt>
                <c:pt idx="6059">
                  <c:v>1</c:v>
                </c:pt>
                <c:pt idx="6060">
                  <c:v>0</c:v>
                </c:pt>
                <c:pt idx="6061">
                  <c:v>0.32417355355646382</c:v>
                </c:pt>
                <c:pt idx="6062">
                  <c:v>0.56124994758697588</c:v>
                </c:pt>
                <c:pt idx="6063">
                  <c:v>0.72991739072882811</c:v>
                </c:pt>
                <c:pt idx="6064">
                  <c:v>0.80738552814491782</c:v>
                </c:pt>
                <c:pt idx="6065">
                  <c:v>0.86479424651042858</c:v>
                </c:pt>
                <c:pt idx="6066">
                  <c:v>0.81347784210261431</c:v>
                </c:pt>
                <c:pt idx="6067">
                  <c:v>0.85121677401255769</c:v>
                </c:pt>
                <c:pt idx="6068">
                  <c:v>0.9671531025546124</c:v>
                </c:pt>
                <c:pt idx="6069">
                  <c:v>1</c:v>
                </c:pt>
                <c:pt idx="6070">
                  <c:v>0</c:v>
                </c:pt>
                <c:pt idx="6071">
                  <c:v>5.269712635070576E-2</c:v>
                </c:pt>
                <c:pt idx="6072">
                  <c:v>0.22868115625074947</c:v>
                </c:pt>
                <c:pt idx="6073">
                  <c:v>0.35960263391465574</c:v>
                </c:pt>
                <c:pt idx="6074">
                  <c:v>0.53615892836896317</c:v>
                </c:pt>
                <c:pt idx="6075">
                  <c:v>0.80903937562123818</c:v>
                </c:pt>
                <c:pt idx="6076">
                  <c:v>1</c:v>
                </c:pt>
                <c:pt idx="6077">
                  <c:v>0</c:v>
                </c:pt>
                <c:pt idx="6078">
                  <c:v>0</c:v>
                </c:pt>
                <c:pt idx="6079">
                  <c:v>3.4589527970340345E-2</c:v>
                </c:pt>
                <c:pt idx="6080">
                  <c:v>0.28308969759537972</c:v>
                </c:pt>
                <c:pt idx="6081">
                  <c:v>0.48447720000880662</c:v>
                </c:pt>
                <c:pt idx="6082">
                  <c:v>0.69744170309663489</c:v>
                </c:pt>
                <c:pt idx="6083">
                  <c:v>0.82712865445569006</c:v>
                </c:pt>
                <c:pt idx="6084">
                  <c:v>0.94404032398828108</c:v>
                </c:pt>
                <c:pt idx="6085">
                  <c:v>0.86295542076394061</c:v>
                </c:pt>
                <c:pt idx="6086">
                  <c:v>0.66918031404023293</c:v>
                </c:pt>
                <c:pt idx="6087">
                  <c:v>0.37601718726008898</c:v>
                </c:pt>
                <c:pt idx="6088">
                  <c:v>8.6736729175524607E-2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3.3971928527653232E-2</c:v>
                </c:pt>
                <c:pt idx="6105">
                  <c:v>8.6136870968224782E-2</c:v>
                </c:pt>
                <c:pt idx="6106">
                  <c:v>2.8039355141945714E-2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6.7514511742425787E-2</c:v>
                </c:pt>
                <c:pt idx="6117">
                  <c:v>0.13049067905886697</c:v>
                </c:pt>
                <c:pt idx="6118">
                  <c:v>0.20692388166810294</c:v>
                </c:pt>
                <c:pt idx="6119">
                  <c:v>0.24334241702308942</c:v>
                </c:pt>
                <c:pt idx="6120">
                  <c:v>0.4248105652561307</c:v>
                </c:pt>
                <c:pt idx="6121">
                  <c:v>0.56146733993095599</c:v>
                </c:pt>
                <c:pt idx="6122">
                  <c:v>0.67376138412808129</c:v>
                </c:pt>
                <c:pt idx="6123">
                  <c:v>0.73056860951491109</c:v>
                </c:pt>
                <c:pt idx="6124">
                  <c:v>0.60129246991929064</c:v>
                </c:pt>
                <c:pt idx="6125">
                  <c:v>0.42024914860059076</c:v>
                </c:pt>
                <c:pt idx="6126">
                  <c:v>0.32987918162079616</c:v>
                </c:pt>
                <c:pt idx="6127">
                  <c:v>0.24259273454934022</c:v>
                </c:pt>
                <c:pt idx="6128">
                  <c:v>0.38954232968867519</c:v>
                </c:pt>
                <c:pt idx="6129">
                  <c:v>0.57725715176268622</c:v>
                </c:pt>
                <c:pt idx="6130">
                  <c:v>0.84004780063632012</c:v>
                </c:pt>
                <c:pt idx="6131">
                  <c:v>1</c:v>
                </c:pt>
                <c:pt idx="6132">
                  <c:v>0</c:v>
                </c:pt>
                <c:pt idx="6133">
                  <c:v>0.12889091379257625</c:v>
                </c:pt>
                <c:pt idx="6134">
                  <c:v>0.25672177522740514</c:v>
                </c:pt>
                <c:pt idx="6135">
                  <c:v>0.2577940570214442</c:v>
                </c:pt>
                <c:pt idx="6136">
                  <c:v>0.10988449239925935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4.2201177349806109E-3</c:v>
                </c:pt>
                <c:pt idx="6144">
                  <c:v>0.19562786995614878</c:v>
                </c:pt>
                <c:pt idx="6145">
                  <c:v>0.42420053102654931</c:v>
                </c:pt>
                <c:pt idx="6146">
                  <c:v>0.63400397514744034</c:v>
                </c:pt>
                <c:pt idx="6147">
                  <c:v>0.74346630506526701</c:v>
                </c:pt>
                <c:pt idx="6148">
                  <c:v>0.68821620961204444</c:v>
                </c:pt>
                <c:pt idx="6149">
                  <c:v>0.56334806831712814</c:v>
                </c:pt>
                <c:pt idx="6150">
                  <c:v>0.35095968878674211</c:v>
                </c:pt>
                <c:pt idx="6151">
                  <c:v>0.37989142433520429</c:v>
                </c:pt>
                <c:pt idx="6152">
                  <c:v>0.62191623917679095</c:v>
                </c:pt>
                <c:pt idx="6153">
                  <c:v>1</c:v>
                </c:pt>
                <c:pt idx="6154">
                  <c:v>0</c:v>
                </c:pt>
                <c:pt idx="6155">
                  <c:v>0.18360017456966343</c:v>
                </c:pt>
                <c:pt idx="6156">
                  <c:v>0.35650649289132397</c:v>
                </c:pt>
                <c:pt idx="6157">
                  <c:v>0.54460930440639865</c:v>
                </c:pt>
                <c:pt idx="6158">
                  <c:v>0.81031789622228012</c:v>
                </c:pt>
                <c:pt idx="6159">
                  <c:v>1</c:v>
                </c:pt>
                <c:pt idx="6160">
                  <c:v>0</c:v>
                </c:pt>
                <c:pt idx="6161">
                  <c:v>0.23952764210734998</c:v>
                </c:pt>
                <c:pt idx="6162">
                  <c:v>0.32546360487820897</c:v>
                </c:pt>
                <c:pt idx="6163">
                  <c:v>0.3075860978766114</c:v>
                </c:pt>
                <c:pt idx="6164">
                  <c:v>0.39502922887351144</c:v>
                </c:pt>
                <c:pt idx="6165">
                  <c:v>0.50710343644650391</c:v>
                </c:pt>
                <c:pt idx="6166">
                  <c:v>0.5007783913342837</c:v>
                </c:pt>
                <c:pt idx="6167">
                  <c:v>0.4523259696637919</c:v>
                </c:pt>
                <c:pt idx="6168">
                  <c:v>0.43443621667736715</c:v>
                </c:pt>
                <c:pt idx="6169">
                  <c:v>0.44187258076181962</c:v>
                </c:pt>
                <c:pt idx="6170">
                  <c:v>0.38758842562963264</c:v>
                </c:pt>
                <c:pt idx="6171">
                  <c:v>0.33079316280476501</c:v>
                </c:pt>
                <c:pt idx="6172">
                  <c:v>0.24447285652540784</c:v>
                </c:pt>
                <c:pt idx="6173">
                  <c:v>0.10707535552719763</c:v>
                </c:pt>
                <c:pt idx="6174">
                  <c:v>0</c:v>
                </c:pt>
                <c:pt idx="6175">
                  <c:v>0</c:v>
                </c:pt>
                <c:pt idx="6176">
                  <c:v>7.2178833319047633E-2</c:v>
                </c:pt>
                <c:pt idx="6177">
                  <c:v>0.2174320578568637</c:v>
                </c:pt>
                <c:pt idx="6178">
                  <c:v>0.47965853518684803</c:v>
                </c:pt>
                <c:pt idx="6179">
                  <c:v>0.68699306065169008</c:v>
                </c:pt>
                <c:pt idx="6180">
                  <c:v>0.76346200278647292</c:v>
                </c:pt>
                <c:pt idx="6181">
                  <c:v>0.76942336862998262</c:v>
                </c:pt>
                <c:pt idx="6182">
                  <c:v>0.7196024364240462</c:v>
                </c:pt>
                <c:pt idx="6183">
                  <c:v>0.80566318448499286</c:v>
                </c:pt>
                <c:pt idx="6184">
                  <c:v>0.92724571606553385</c:v>
                </c:pt>
                <c:pt idx="6185">
                  <c:v>0.87037084268662968</c:v>
                </c:pt>
                <c:pt idx="6186">
                  <c:v>0.68823598848332812</c:v>
                </c:pt>
                <c:pt idx="6187">
                  <c:v>0.3303981574498927</c:v>
                </c:pt>
                <c:pt idx="6188">
                  <c:v>5.2065493853915013E-3</c:v>
                </c:pt>
                <c:pt idx="6189">
                  <c:v>0</c:v>
                </c:pt>
                <c:pt idx="6190">
                  <c:v>0</c:v>
                </c:pt>
                <c:pt idx="6191">
                  <c:v>8.0541385292628442E-2</c:v>
                </c:pt>
                <c:pt idx="6192">
                  <c:v>0.21561578556972669</c:v>
                </c:pt>
                <c:pt idx="6193">
                  <c:v>0.30457929633314773</c:v>
                </c:pt>
                <c:pt idx="6194">
                  <c:v>0.41282051640121525</c:v>
                </c:pt>
                <c:pt idx="6195">
                  <c:v>0.55165253149005766</c:v>
                </c:pt>
                <c:pt idx="6196">
                  <c:v>0.60595093884580076</c:v>
                </c:pt>
                <c:pt idx="6197">
                  <c:v>0.55735309299860236</c:v>
                </c:pt>
                <c:pt idx="6198">
                  <c:v>0.70050115905163302</c:v>
                </c:pt>
                <c:pt idx="6199">
                  <c:v>0.88302657644466942</c:v>
                </c:pt>
                <c:pt idx="6200">
                  <c:v>1</c:v>
                </c:pt>
                <c:pt idx="6201">
                  <c:v>0</c:v>
                </c:pt>
                <c:pt idx="6202">
                  <c:v>0.20846433387892294</c:v>
                </c:pt>
                <c:pt idx="6203">
                  <c:v>0.31766337867809707</c:v>
                </c:pt>
                <c:pt idx="6204">
                  <c:v>0.33683386266413562</c:v>
                </c:pt>
                <c:pt idx="6205">
                  <c:v>0.22001396996491973</c:v>
                </c:pt>
                <c:pt idx="6206">
                  <c:v>0.18198515728462933</c:v>
                </c:pt>
                <c:pt idx="6207">
                  <c:v>8.4227686266995921E-2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6.524964125363083E-3</c:v>
                </c:pt>
                <c:pt idx="6226">
                  <c:v>5.632588983596621E-2</c:v>
                </c:pt>
                <c:pt idx="6227">
                  <c:v>1.3110888578969047E-2</c:v>
                </c:pt>
                <c:pt idx="6228">
                  <c:v>3.8873536642886258E-2</c:v>
                </c:pt>
                <c:pt idx="6229">
                  <c:v>7.9596277382392083E-2</c:v>
                </c:pt>
                <c:pt idx="6230">
                  <c:v>5.4954395129964806E-2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6.7312261224103512E-2</c:v>
                </c:pt>
                <c:pt idx="6250">
                  <c:v>0.13993476580414776</c:v>
                </c:pt>
                <c:pt idx="6251">
                  <c:v>0.32603280895486619</c:v>
                </c:pt>
                <c:pt idx="6252">
                  <c:v>0.44665606259528484</c:v>
                </c:pt>
                <c:pt idx="6253">
                  <c:v>0.49246643914500909</c:v>
                </c:pt>
                <c:pt idx="6254">
                  <c:v>0.41170140833771357</c:v>
                </c:pt>
                <c:pt idx="6255">
                  <c:v>0.30597744734480653</c:v>
                </c:pt>
                <c:pt idx="6256">
                  <c:v>4.8587113885677879E-2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6.3678600517241543E-2</c:v>
                </c:pt>
                <c:pt idx="6275">
                  <c:v>0.17219156404019445</c:v>
                </c:pt>
                <c:pt idx="6276">
                  <c:v>0.32229403691331709</c:v>
                </c:pt>
                <c:pt idx="6277">
                  <c:v>0.54855317990570485</c:v>
                </c:pt>
                <c:pt idx="6278">
                  <c:v>0.7015984662140291</c:v>
                </c:pt>
                <c:pt idx="6279">
                  <c:v>0.83361530415813734</c:v>
                </c:pt>
                <c:pt idx="6280">
                  <c:v>0.93816109071568654</c:v>
                </c:pt>
                <c:pt idx="6281">
                  <c:v>0.99704525259526977</c:v>
                </c:pt>
                <c:pt idx="6282">
                  <c:v>1</c:v>
                </c:pt>
                <c:pt idx="6283">
                  <c:v>0.85908746857198448</c:v>
                </c:pt>
                <c:pt idx="6284">
                  <c:v>0.55940371443026116</c:v>
                </c:pt>
                <c:pt idx="6285">
                  <c:v>0.19525816106257038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1.9347356970341529E-2</c:v>
                </c:pt>
                <c:pt idx="6297">
                  <c:v>5.1171773384799196E-2</c:v>
                </c:pt>
                <c:pt idx="6298">
                  <c:v>2.8487852314881986E-2</c:v>
                </c:pt>
                <c:pt idx="6299">
                  <c:v>2.0482125157155258E-2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2.7323324709048745E-4</c:v>
                </c:pt>
                <c:pt idx="6309">
                  <c:v>0.1567106032601791</c:v>
                </c:pt>
                <c:pt idx="6310">
                  <c:v>0.5138807858812382</c:v>
                </c:pt>
                <c:pt idx="6311">
                  <c:v>0.91861718060025588</c:v>
                </c:pt>
                <c:pt idx="6312">
                  <c:v>1</c:v>
                </c:pt>
                <c:pt idx="6313">
                  <c:v>0</c:v>
                </c:pt>
                <c:pt idx="6314">
                  <c:v>0.46138513993900659</c:v>
                </c:pt>
                <c:pt idx="6315">
                  <c:v>0.9332158196041791</c:v>
                </c:pt>
                <c:pt idx="6316">
                  <c:v>1</c:v>
                </c:pt>
                <c:pt idx="6317">
                  <c:v>0</c:v>
                </c:pt>
                <c:pt idx="6318">
                  <c:v>0.40876885898198234</c:v>
                </c:pt>
                <c:pt idx="6319">
                  <c:v>0.8546122693733591</c:v>
                </c:pt>
                <c:pt idx="6320">
                  <c:v>1</c:v>
                </c:pt>
                <c:pt idx="6321">
                  <c:v>0</c:v>
                </c:pt>
                <c:pt idx="6322">
                  <c:v>0.48813393335170996</c:v>
                </c:pt>
                <c:pt idx="6323">
                  <c:v>1</c:v>
                </c:pt>
                <c:pt idx="6324">
                  <c:v>0</c:v>
                </c:pt>
                <c:pt idx="6325">
                  <c:v>0.37920790862727766</c:v>
                </c:pt>
                <c:pt idx="6326">
                  <c:v>0.81887266825627403</c:v>
                </c:pt>
                <c:pt idx="6327">
                  <c:v>1</c:v>
                </c:pt>
                <c:pt idx="6328">
                  <c:v>0</c:v>
                </c:pt>
                <c:pt idx="6329">
                  <c:v>0.33832408442407269</c:v>
                </c:pt>
                <c:pt idx="6330">
                  <c:v>0.57719583817222886</c:v>
                </c:pt>
                <c:pt idx="6331">
                  <c:v>0.87632372018864602</c:v>
                </c:pt>
                <c:pt idx="6332">
                  <c:v>1</c:v>
                </c:pt>
                <c:pt idx="6333">
                  <c:v>0</c:v>
                </c:pt>
                <c:pt idx="6334">
                  <c:v>0.42054229601528392</c:v>
                </c:pt>
                <c:pt idx="6335">
                  <c:v>0.80688740357798916</c:v>
                </c:pt>
                <c:pt idx="6336">
                  <c:v>1</c:v>
                </c:pt>
                <c:pt idx="6337">
                  <c:v>0</c:v>
                </c:pt>
                <c:pt idx="6338">
                  <c:v>0.47589882257042537</c:v>
                </c:pt>
                <c:pt idx="6339">
                  <c:v>0.9408388023301677</c:v>
                </c:pt>
                <c:pt idx="6340">
                  <c:v>1</c:v>
                </c:pt>
                <c:pt idx="6341">
                  <c:v>0</c:v>
                </c:pt>
                <c:pt idx="6342">
                  <c:v>0.40189227105035391</c:v>
                </c:pt>
                <c:pt idx="6343">
                  <c:v>0.79950940445329377</c:v>
                </c:pt>
                <c:pt idx="6344">
                  <c:v>0.88123255913594178</c:v>
                </c:pt>
                <c:pt idx="6345">
                  <c:v>0.91481952902487218</c:v>
                </c:pt>
                <c:pt idx="6346">
                  <c:v>0.73016455823584714</c:v>
                </c:pt>
                <c:pt idx="6347">
                  <c:v>0.79641099426358275</c:v>
                </c:pt>
                <c:pt idx="6348">
                  <c:v>0.75045652319860157</c:v>
                </c:pt>
                <c:pt idx="6349">
                  <c:v>0.73868179869247064</c:v>
                </c:pt>
                <c:pt idx="6350">
                  <c:v>0.74309085897809046</c:v>
                </c:pt>
                <c:pt idx="6351">
                  <c:v>0.63558058392576688</c:v>
                </c:pt>
                <c:pt idx="6352">
                  <c:v>0.42772240395564876</c:v>
                </c:pt>
                <c:pt idx="6353">
                  <c:v>0.21667240997316684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0.10852525762073974</c:v>
                </c:pt>
                <c:pt idx="6370">
                  <c:v>0.10980582524476633</c:v>
                </c:pt>
                <c:pt idx="6371">
                  <c:v>0.21144304421724702</c:v>
                </c:pt>
                <c:pt idx="6372">
                  <c:v>0.37602443084791898</c:v>
                </c:pt>
                <c:pt idx="6373">
                  <c:v>0.56387786627184622</c:v>
                </c:pt>
                <c:pt idx="6374">
                  <c:v>0.71057191825348132</c:v>
                </c:pt>
                <c:pt idx="6375">
                  <c:v>0.84538363079526002</c:v>
                </c:pt>
                <c:pt idx="6376">
                  <c:v>0.89573150261579282</c:v>
                </c:pt>
                <c:pt idx="6377">
                  <c:v>0.9966513120678121</c:v>
                </c:pt>
                <c:pt idx="6378">
                  <c:v>0.86647802715166788</c:v>
                </c:pt>
                <c:pt idx="6379">
                  <c:v>0.80831888589418621</c:v>
                </c:pt>
                <c:pt idx="6380">
                  <c:v>0.77068514016577938</c:v>
                </c:pt>
                <c:pt idx="6381">
                  <c:v>0.73488852767842761</c:v>
                </c:pt>
                <c:pt idx="6382">
                  <c:v>0.8228501399930106</c:v>
                </c:pt>
                <c:pt idx="6383">
                  <c:v>0.95427468129764326</c:v>
                </c:pt>
                <c:pt idx="6384">
                  <c:v>1</c:v>
                </c:pt>
                <c:pt idx="6385">
                  <c:v>0</c:v>
                </c:pt>
                <c:pt idx="6386">
                  <c:v>0.10157721843680534</c:v>
                </c:pt>
                <c:pt idx="6387">
                  <c:v>0.16796554860664248</c:v>
                </c:pt>
                <c:pt idx="6388">
                  <c:v>0.13808461553459653</c:v>
                </c:pt>
                <c:pt idx="6389">
                  <c:v>5.4999229669681446E-2</c:v>
                </c:pt>
                <c:pt idx="6390">
                  <c:v>0</c:v>
                </c:pt>
                <c:pt idx="6391">
                  <c:v>0</c:v>
                </c:pt>
                <c:pt idx="6392">
                  <c:v>5.1190583986610076E-2</c:v>
                </c:pt>
                <c:pt idx="6393">
                  <c:v>0.15053457545758686</c:v>
                </c:pt>
                <c:pt idx="6394">
                  <c:v>0.26645102858906244</c:v>
                </c:pt>
                <c:pt idx="6395">
                  <c:v>0.34316931949961343</c:v>
                </c:pt>
                <c:pt idx="6396">
                  <c:v>0.41115256180807025</c:v>
                </c:pt>
                <c:pt idx="6397">
                  <c:v>0.52634065474172398</c:v>
                </c:pt>
                <c:pt idx="6398">
                  <c:v>0.62170801996724101</c:v>
                </c:pt>
                <c:pt idx="6399">
                  <c:v>0.63407180283672082</c:v>
                </c:pt>
                <c:pt idx="6400">
                  <c:v>0.43676487214931925</c:v>
                </c:pt>
                <c:pt idx="6401">
                  <c:v>0.11524812552830765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9.9683355439333723E-3</c:v>
                </c:pt>
                <c:pt idx="6417">
                  <c:v>2.709549144295299E-2</c:v>
                </c:pt>
                <c:pt idx="6418">
                  <c:v>6.4971166614572438E-3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1.887898219884911E-2</c:v>
                </c:pt>
                <c:pt idx="6423">
                  <c:v>1.1417910831719794E-3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0.10369086068353445</c:v>
                </c:pt>
                <c:pt idx="6433">
                  <c:v>0.25907039413690891</c:v>
                </c:pt>
                <c:pt idx="6434">
                  <c:v>0.44687840208646834</c:v>
                </c:pt>
                <c:pt idx="6435">
                  <c:v>0.56357485239392213</c:v>
                </c:pt>
                <c:pt idx="6436">
                  <c:v>0.69862422081340048</c:v>
                </c:pt>
                <c:pt idx="6437">
                  <c:v>0.80996729056936434</c:v>
                </c:pt>
                <c:pt idx="6438">
                  <c:v>0.98711528031599283</c:v>
                </c:pt>
                <c:pt idx="6439">
                  <c:v>1</c:v>
                </c:pt>
                <c:pt idx="6440">
                  <c:v>0</c:v>
                </c:pt>
                <c:pt idx="6441">
                  <c:v>0.36311546144309376</c:v>
                </c:pt>
                <c:pt idx="6442">
                  <c:v>0.97056121286975228</c:v>
                </c:pt>
                <c:pt idx="6443">
                  <c:v>1</c:v>
                </c:pt>
                <c:pt idx="6444">
                  <c:v>0</c:v>
                </c:pt>
                <c:pt idx="6445">
                  <c:v>0.55978284219373908</c:v>
                </c:pt>
                <c:pt idx="6446">
                  <c:v>1</c:v>
                </c:pt>
                <c:pt idx="6447">
                  <c:v>0</c:v>
                </c:pt>
                <c:pt idx="6448">
                  <c:v>0.27264562451832142</c:v>
                </c:pt>
                <c:pt idx="6449">
                  <c:v>0.49918058329148174</c:v>
                </c:pt>
                <c:pt idx="6450">
                  <c:v>0.59268928458797665</c:v>
                </c:pt>
                <c:pt idx="6451">
                  <c:v>0.66150405475766505</c:v>
                </c:pt>
                <c:pt idx="6452">
                  <c:v>0.54913595646809688</c:v>
                </c:pt>
                <c:pt idx="6453">
                  <c:v>0.46329629188996885</c:v>
                </c:pt>
                <c:pt idx="6454">
                  <c:v>0.44355353108763268</c:v>
                </c:pt>
                <c:pt idx="6455">
                  <c:v>0.44052629577179997</c:v>
                </c:pt>
                <c:pt idx="6456">
                  <c:v>0.42727357408887989</c:v>
                </c:pt>
                <c:pt idx="6457">
                  <c:v>0.30469423229321863</c:v>
                </c:pt>
                <c:pt idx="6458">
                  <c:v>0.1620939816683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9.4346315746270462E-3</c:v>
                </c:pt>
                <c:pt idx="6467">
                  <c:v>2.6121029482613703E-3</c:v>
                </c:pt>
                <c:pt idx="6468">
                  <c:v>0</c:v>
                </c:pt>
                <c:pt idx="6469">
                  <c:v>1.4480504301471754E-2</c:v>
                </c:pt>
                <c:pt idx="6470">
                  <c:v>3.7686966060284939E-2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2.5230123294293579E-2</c:v>
                </c:pt>
                <c:pt idx="6489">
                  <c:v>2.9815721565310531E-2</c:v>
                </c:pt>
                <c:pt idx="6490">
                  <c:v>6.8089800480431617E-2</c:v>
                </c:pt>
                <c:pt idx="6491">
                  <c:v>7.9913169357556157E-2</c:v>
                </c:pt>
                <c:pt idx="6492">
                  <c:v>1.2694787144945568E-2</c:v>
                </c:pt>
                <c:pt idx="6493">
                  <c:v>2.0408629471548624E-2</c:v>
                </c:pt>
                <c:pt idx="6494">
                  <c:v>0.13859977965540013</c:v>
                </c:pt>
                <c:pt idx="6495">
                  <c:v>0.24282937276452077</c:v>
                </c:pt>
                <c:pt idx="6496">
                  <c:v>0.2582501849602683</c:v>
                </c:pt>
                <c:pt idx="6497">
                  <c:v>0.17488071495434268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5.3966002026740595E-3</c:v>
                </c:pt>
                <c:pt idx="6515">
                  <c:v>5.8481245685383786E-2</c:v>
                </c:pt>
                <c:pt idx="6516">
                  <c:v>0</c:v>
                </c:pt>
                <c:pt idx="6517">
                  <c:v>0</c:v>
                </c:pt>
                <c:pt idx="6518">
                  <c:v>1.9505324313492341E-2</c:v>
                </c:pt>
                <c:pt idx="6519">
                  <c:v>4.8174913507215734E-2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3.35827821328398E-2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2.0822546308135063E-2</c:v>
                </c:pt>
                <c:pt idx="6562">
                  <c:v>6.6005753091994121E-2</c:v>
                </c:pt>
                <c:pt idx="6563">
                  <c:v>0.10782574958467542</c:v>
                </c:pt>
                <c:pt idx="6564">
                  <c:v>0.14823460655855089</c:v>
                </c:pt>
                <c:pt idx="6565">
                  <c:v>0.1496623475699016</c:v>
                </c:pt>
                <c:pt idx="6566">
                  <c:v>8.2157089310803316E-2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8.8588504054265254E-3</c:v>
                </c:pt>
                <c:pt idx="6586">
                  <c:v>0.15746877385814947</c:v>
                </c:pt>
                <c:pt idx="6587">
                  <c:v>0.75249569037414377</c:v>
                </c:pt>
                <c:pt idx="6588">
                  <c:v>1</c:v>
                </c:pt>
                <c:pt idx="6589">
                  <c:v>0</c:v>
                </c:pt>
                <c:pt idx="6590">
                  <c:v>0.21264278277842666</c:v>
                </c:pt>
                <c:pt idx="6591">
                  <c:v>0.4563445924284214</c:v>
                </c:pt>
                <c:pt idx="6592">
                  <c:v>0.79414829824912192</c:v>
                </c:pt>
                <c:pt idx="6593">
                  <c:v>1</c:v>
                </c:pt>
                <c:pt idx="6594">
                  <c:v>0</c:v>
                </c:pt>
                <c:pt idx="6595">
                  <c:v>0.3897025361604004</c:v>
                </c:pt>
                <c:pt idx="6596">
                  <c:v>0.86074890010451854</c:v>
                </c:pt>
                <c:pt idx="6597">
                  <c:v>1</c:v>
                </c:pt>
                <c:pt idx="6598">
                  <c:v>0</c:v>
                </c:pt>
                <c:pt idx="6599">
                  <c:v>0.48516712850870447</c:v>
                </c:pt>
                <c:pt idx="6600">
                  <c:v>0.99974871804598608</c:v>
                </c:pt>
                <c:pt idx="6601">
                  <c:v>1</c:v>
                </c:pt>
                <c:pt idx="6602">
                  <c:v>0</c:v>
                </c:pt>
                <c:pt idx="6603">
                  <c:v>0.51048804199913012</c:v>
                </c:pt>
                <c:pt idx="6604">
                  <c:v>0.97325302410720416</c:v>
                </c:pt>
                <c:pt idx="6605">
                  <c:v>1</c:v>
                </c:pt>
                <c:pt idx="6606">
                  <c:v>0</c:v>
                </c:pt>
                <c:pt idx="6607">
                  <c:v>0.51811527755951536</c:v>
                </c:pt>
                <c:pt idx="6608">
                  <c:v>1</c:v>
                </c:pt>
                <c:pt idx="6609">
                  <c:v>0</c:v>
                </c:pt>
                <c:pt idx="6610">
                  <c:v>0.62692536939023669</c:v>
                </c:pt>
                <c:pt idx="6611">
                  <c:v>1</c:v>
                </c:pt>
                <c:pt idx="6612">
                  <c:v>0</c:v>
                </c:pt>
                <c:pt idx="6613">
                  <c:v>0.4830453361217486</c:v>
                </c:pt>
                <c:pt idx="6614">
                  <c:v>1</c:v>
                </c:pt>
                <c:pt idx="6615">
                  <c:v>0</c:v>
                </c:pt>
                <c:pt idx="6616">
                  <c:v>0.50927898734115362</c:v>
                </c:pt>
                <c:pt idx="6617">
                  <c:v>0.98998933865583139</c:v>
                </c:pt>
                <c:pt idx="6618">
                  <c:v>1</c:v>
                </c:pt>
                <c:pt idx="6619">
                  <c:v>0</c:v>
                </c:pt>
                <c:pt idx="6620">
                  <c:v>0.29509399408061976</c:v>
                </c:pt>
                <c:pt idx="6621">
                  <c:v>0.56381004696433545</c:v>
                </c:pt>
                <c:pt idx="6622">
                  <c:v>0.86939171298984319</c:v>
                </c:pt>
                <c:pt idx="6623">
                  <c:v>1</c:v>
                </c:pt>
                <c:pt idx="6624">
                  <c:v>0</c:v>
                </c:pt>
                <c:pt idx="6625">
                  <c:v>0.19522364874116221</c:v>
                </c:pt>
                <c:pt idx="6626">
                  <c:v>0.34084117589794638</c:v>
                </c:pt>
                <c:pt idx="6627">
                  <c:v>0.5524892042590378</c:v>
                </c:pt>
                <c:pt idx="6628">
                  <c:v>0.69520150776586376</c:v>
                </c:pt>
                <c:pt idx="6629">
                  <c:v>0.76013156473340826</c:v>
                </c:pt>
                <c:pt idx="6630">
                  <c:v>0.82567344901445272</c:v>
                </c:pt>
                <c:pt idx="6631">
                  <c:v>1</c:v>
                </c:pt>
                <c:pt idx="6632">
                  <c:v>0</c:v>
                </c:pt>
                <c:pt idx="6633">
                  <c:v>0.25572114950854397</c:v>
                </c:pt>
                <c:pt idx="6634">
                  <c:v>0.65131987350529752</c:v>
                </c:pt>
                <c:pt idx="6635">
                  <c:v>1</c:v>
                </c:pt>
                <c:pt idx="6636">
                  <c:v>0</c:v>
                </c:pt>
                <c:pt idx="6637">
                  <c:v>0.48276657520349459</c:v>
                </c:pt>
                <c:pt idx="6638">
                  <c:v>0.93044982841063861</c:v>
                </c:pt>
                <c:pt idx="6639">
                  <c:v>1</c:v>
                </c:pt>
                <c:pt idx="6640">
                  <c:v>0</c:v>
                </c:pt>
                <c:pt idx="6641">
                  <c:v>0.23935458387577213</c:v>
                </c:pt>
                <c:pt idx="6642">
                  <c:v>0.39140876368745581</c:v>
                </c:pt>
                <c:pt idx="6643">
                  <c:v>0.53629016888940795</c:v>
                </c:pt>
                <c:pt idx="6644">
                  <c:v>0.67016648626931996</c:v>
                </c:pt>
                <c:pt idx="6645">
                  <c:v>0.75416931292426637</c:v>
                </c:pt>
                <c:pt idx="6646">
                  <c:v>0.68802775164392971</c:v>
                </c:pt>
                <c:pt idx="6647">
                  <c:v>0.65851956674582157</c:v>
                </c:pt>
                <c:pt idx="6648">
                  <c:v>0.66485275886426232</c:v>
                </c:pt>
                <c:pt idx="6649">
                  <c:v>0.71611048230613839</c:v>
                </c:pt>
                <c:pt idx="6650">
                  <c:v>0.79158707863146527</c:v>
                </c:pt>
                <c:pt idx="6651">
                  <c:v>0.90214999291873765</c:v>
                </c:pt>
                <c:pt idx="6652">
                  <c:v>0.99538848092366727</c:v>
                </c:pt>
                <c:pt idx="6653">
                  <c:v>1</c:v>
                </c:pt>
                <c:pt idx="6654">
                  <c:v>0</c:v>
                </c:pt>
                <c:pt idx="6655">
                  <c:v>0.16344627821634772</c:v>
                </c:pt>
                <c:pt idx="6656">
                  <c:v>0.457088957460076</c:v>
                </c:pt>
                <c:pt idx="6657">
                  <c:v>0.63602057633991804</c:v>
                </c:pt>
                <c:pt idx="6658">
                  <c:v>0.99146242536566109</c:v>
                </c:pt>
                <c:pt idx="6659">
                  <c:v>1</c:v>
                </c:pt>
                <c:pt idx="6660">
                  <c:v>0</c:v>
                </c:pt>
                <c:pt idx="6661">
                  <c:v>0.42450957569701203</c:v>
                </c:pt>
                <c:pt idx="6662">
                  <c:v>0.72586922759211814</c:v>
                </c:pt>
                <c:pt idx="6663">
                  <c:v>0.9563902425197699</c:v>
                </c:pt>
                <c:pt idx="6664">
                  <c:v>1</c:v>
                </c:pt>
                <c:pt idx="6665">
                  <c:v>0</c:v>
                </c:pt>
                <c:pt idx="6666">
                  <c:v>6.4384560745681413E-2</c:v>
                </c:pt>
                <c:pt idx="6667">
                  <c:v>0.12901226450341724</c:v>
                </c:pt>
                <c:pt idx="6668">
                  <c:v>0.33136365823357095</c:v>
                </c:pt>
                <c:pt idx="6669">
                  <c:v>0.51745773990831034</c:v>
                </c:pt>
                <c:pt idx="6670">
                  <c:v>0.90018599439618829</c:v>
                </c:pt>
                <c:pt idx="6671">
                  <c:v>1</c:v>
                </c:pt>
                <c:pt idx="6672">
                  <c:v>0</c:v>
                </c:pt>
                <c:pt idx="6673">
                  <c:v>0.35888187735794758</c:v>
                </c:pt>
                <c:pt idx="6674">
                  <c:v>0.67643173588895578</c:v>
                </c:pt>
                <c:pt idx="6675">
                  <c:v>0.99997392917752181</c:v>
                </c:pt>
                <c:pt idx="6676">
                  <c:v>1</c:v>
                </c:pt>
                <c:pt idx="6677">
                  <c:v>0</c:v>
                </c:pt>
                <c:pt idx="6678">
                  <c:v>0.46401109152325076</c:v>
                </c:pt>
                <c:pt idx="6679">
                  <c:v>0.9638947313817966</c:v>
                </c:pt>
                <c:pt idx="6680">
                  <c:v>1</c:v>
                </c:pt>
                <c:pt idx="6681">
                  <c:v>0</c:v>
                </c:pt>
                <c:pt idx="6682">
                  <c:v>0.70677437402535004</c:v>
                </c:pt>
                <c:pt idx="6683">
                  <c:v>1</c:v>
                </c:pt>
                <c:pt idx="6684">
                  <c:v>0</c:v>
                </c:pt>
                <c:pt idx="6685">
                  <c:v>0.64424557193747078</c:v>
                </c:pt>
                <c:pt idx="6686">
                  <c:v>1</c:v>
                </c:pt>
                <c:pt idx="6687">
                  <c:v>0</c:v>
                </c:pt>
                <c:pt idx="6688">
                  <c:v>0.32531851047170279</c:v>
                </c:pt>
                <c:pt idx="6689">
                  <c:v>0.69212314700922439</c:v>
                </c:pt>
                <c:pt idx="6690">
                  <c:v>0.97647293396480705</c:v>
                </c:pt>
                <c:pt idx="6691">
                  <c:v>1</c:v>
                </c:pt>
                <c:pt idx="6692">
                  <c:v>0</c:v>
                </c:pt>
                <c:pt idx="6693">
                  <c:v>0.40763628012924685</c:v>
                </c:pt>
                <c:pt idx="6694">
                  <c:v>0.87762531240771602</c:v>
                </c:pt>
                <c:pt idx="6695">
                  <c:v>1</c:v>
                </c:pt>
                <c:pt idx="6696">
                  <c:v>0</c:v>
                </c:pt>
                <c:pt idx="6697">
                  <c:v>0.53737433376713073</c:v>
                </c:pt>
                <c:pt idx="6698">
                  <c:v>1</c:v>
                </c:pt>
                <c:pt idx="6699">
                  <c:v>0</c:v>
                </c:pt>
                <c:pt idx="6700">
                  <c:v>0.48243244167923099</c:v>
                </c:pt>
                <c:pt idx="6701">
                  <c:v>0.99285117868888095</c:v>
                </c:pt>
                <c:pt idx="6702">
                  <c:v>1</c:v>
                </c:pt>
                <c:pt idx="6703">
                  <c:v>0</c:v>
                </c:pt>
                <c:pt idx="6704">
                  <c:v>0.49515365931056071</c:v>
                </c:pt>
                <c:pt idx="6705">
                  <c:v>1</c:v>
                </c:pt>
                <c:pt idx="6706">
                  <c:v>0</c:v>
                </c:pt>
                <c:pt idx="6707">
                  <c:v>0.59393552970345931</c:v>
                </c:pt>
                <c:pt idx="6708">
                  <c:v>1</c:v>
                </c:pt>
                <c:pt idx="6709">
                  <c:v>0</c:v>
                </c:pt>
                <c:pt idx="6710">
                  <c:v>0.57214425873715424</c:v>
                </c:pt>
                <c:pt idx="6711">
                  <c:v>1</c:v>
                </c:pt>
                <c:pt idx="6712">
                  <c:v>0</c:v>
                </c:pt>
                <c:pt idx="6713">
                  <c:v>0.46791870094798776</c:v>
                </c:pt>
                <c:pt idx="6714">
                  <c:v>0.92211676650689878</c:v>
                </c:pt>
                <c:pt idx="6715">
                  <c:v>1</c:v>
                </c:pt>
                <c:pt idx="6716">
                  <c:v>0</c:v>
                </c:pt>
                <c:pt idx="6717">
                  <c:v>0.45618047315890009</c:v>
                </c:pt>
                <c:pt idx="6718">
                  <c:v>0.91742224233723302</c:v>
                </c:pt>
                <c:pt idx="6719">
                  <c:v>1</c:v>
                </c:pt>
                <c:pt idx="6720">
                  <c:v>0</c:v>
                </c:pt>
                <c:pt idx="6721">
                  <c:v>0.49602133247571206</c:v>
                </c:pt>
                <c:pt idx="6722">
                  <c:v>0.98315686402769065</c:v>
                </c:pt>
                <c:pt idx="6723">
                  <c:v>1</c:v>
                </c:pt>
                <c:pt idx="6724">
                  <c:v>0</c:v>
                </c:pt>
                <c:pt idx="6725">
                  <c:v>5.0359576722835427E-2</c:v>
                </c:pt>
                <c:pt idx="6726">
                  <c:v>9.4602427898612812E-3</c:v>
                </c:pt>
                <c:pt idx="6727">
                  <c:v>3.1219536067723869E-3</c:v>
                </c:pt>
                <c:pt idx="6728">
                  <c:v>0</c:v>
                </c:pt>
                <c:pt idx="6729">
                  <c:v>2.4955785367204327E-2</c:v>
                </c:pt>
                <c:pt idx="6730">
                  <c:v>8.2222128628707078E-2</c:v>
                </c:pt>
                <c:pt idx="6731">
                  <c:v>0.18165920227661631</c:v>
                </c:pt>
                <c:pt idx="6732">
                  <c:v>0.2730548560963737</c:v>
                </c:pt>
                <c:pt idx="6733">
                  <c:v>0.40093260589026458</c:v>
                </c:pt>
                <c:pt idx="6734">
                  <c:v>0.52182165379259049</c:v>
                </c:pt>
                <c:pt idx="6735">
                  <c:v>0.56116302090120473</c:v>
                </c:pt>
                <c:pt idx="6736">
                  <c:v>0.5096787048909015</c:v>
                </c:pt>
                <c:pt idx="6737">
                  <c:v>0.36172130165731253</c:v>
                </c:pt>
                <c:pt idx="6738">
                  <c:v>0.14839632332772174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1.7853108024144117E-2</c:v>
                </c:pt>
                <c:pt idx="6754">
                  <c:v>6.2160230892351252E-2</c:v>
                </c:pt>
                <c:pt idx="6755">
                  <c:v>8.2562835456974654E-2</c:v>
                </c:pt>
                <c:pt idx="6756">
                  <c:v>0.10930774021366575</c:v>
                </c:pt>
                <c:pt idx="6757">
                  <c:v>0.17988214052341506</c:v>
                </c:pt>
                <c:pt idx="6758">
                  <c:v>0.20249855244256609</c:v>
                </c:pt>
                <c:pt idx="6759">
                  <c:v>0.14813916413065906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2.5746087900290482E-3</c:v>
                </c:pt>
                <c:pt idx="6771">
                  <c:v>5.7784333415024751E-3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2.4578335411632409E-3</c:v>
                </c:pt>
                <c:pt idx="6776">
                  <c:v>0.11062469881730207</c:v>
                </c:pt>
                <c:pt idx="6777">
                  <c:v>0.39689961020592224</c:v>
                </c:pt>
                <c:pt idx="6778">
                  <c:v>0.86482528247982304</c:v>
                </c:pt>
                <c:pt idx="6779">
                  <c:v>1</c:v>
                </c:pt>
                <c:pt idx="6780">
                  <c:v>0</c:v>
                </c:pt>
                <c:pt idx="6781">
                  <c:v>0.39814456615883109</c:v>
                </c:pt>
                <c:pt idx="6782">
                  <c:v>0.72959580361650167</c:v>
                </c:pt>
                <c:pt idx="6783">
                  <c:v>1</c:v>
                </c:pt>
                <c:pt idx="6784">
                  <c:v>0</c:v>
                </c:pt>
                <c:pt idx="6785">
                  <c:v>6.4515928894381791E-2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9.5150496080624817E-3</c:v>
                </c:pt>
                <c:pt idx="6790">
                  <c:v>0.13344655318523121</c:v>
                </c:pt>
                <c:pt idx="6791">
                  <c:v>0.23078006354134167</c:v>
                </c:pt>
                <c:pt idx="6792">
                  <c:v>0.33645668293752085</c:v>
                </c:pt>
                <c:pt idx="6793">
                  <c:v>0.38834746033781087</c:v>
                </c:pt>
                <c:pt idx="6794">
                  <c:v>0.43503546553539096</c:v>
                </c:pt>
                <c:pt idx="6795">
                  <c:v>0.47279793244322865</c:v>
                </c:pt>
                <c:pt idx="6796">
                  <c:v>0.48412047383601414</c:v>
                </c:pt>
                <c:pt idx="6797">
                  <c:v>0.44150509876762212</c:v>
                </c:pt>
                <c:pt idx="6798">
                  <c:v>0.34191145310334331</c:v>
                </c:pt>
                <c:pt idx="6799">
                  <c:v>0.36584455701523017</c:v>
                </c:pt>
                <c:pt idx="6800">
                  <c:v>0.38186666327677415</c:v>
                </c:pt>
                <c:pt idx="6801">
                  <c:v>0.46899139365841774</c:v>
                </c:pt>
                <c:pt idx="6802">
                  <c:v>0.55778385879043724</c:v>
                </c:pt>
                <c:pt idx="6803">
                  <c:v>0.60605264022847349</c:v>
                </c:pt>
                <c:pt idx="6804">
                  <c:v>0.66780591364170494</c:v>
                </c:pt>
                <c:pt idx="6805">
                  <c:v>0.7208161582000856</c:v>
                </c:pt>
                <c:pt idx="6806">
                  <c:v>0.80646720961764862</c:v>
                </c:pt>
                <c:pt idx="6807">
                  <c:v>0.79077507234772237</c:v>
                </c:pt>
                <c:pt idx="6808">
                  <c:v>0.64351128861789453</c:v>
                </c:pt>
                <c:pt idx="6809">
                  <c:v>0.43924350681475899</c:v>
                </c:pt>
                <c:pt idx="6810">
                  <c:v>0.22569645323718923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6.0057546226208548E-2</c:v>
                </c:pt>
                <c:pt idx="6824">
                  <c:v>0.2839278954341099</c:v>
                </c:pt>
                <c:pt idx="6825">
                  <c:v>0.63493698647487995</c:v>
                </c:pt>
                <c:pt idx="6826">
                  <c:v>1</c:v>
                </c:pt>
                <c:pt idx="6827">
                  <c:v>0</c:v>
                </c:pt>
                <c:pt idx="6828">
                  <c:v>0.3451954600363159</c:v>
                </c:pt>
                <c:pt idx="6829">
                  <c:v>0.46933420606829401</c:v>
                </c:pt>
                <c:pt idx="6830">
                  <c:v>0.61100530381666185</c:v>
                </c:pt>
                <c:pt idx="6831">
                  <c:v>0.68482068880356028</c:v>
                </c:pt>
                <c:pt idx="6832">
                  <c:v>0.75419391739558939</c:v>
                </c:pt>
                <c:pt idx="6833">
                  <c:v>0.8119406735145025</c:v>
                </c:pt>
                <c:pt idx="6834">
                  <c:v>0.85680113524505375</c:v>
                </c:pt>
                <c:pt idx="6835">
                  <c:v>0.91974739570510788</c:v>
                </c:pt>
                <c:pt idx="6836">
                  <c:v>1</c:v>
                </c:pt>
                <c:pt idx="6837">
                  <c:v>0</c:v>
                </c:pt>
                <c:pt idx="6838">
                  <c:v>0.2901415061861945</c:v>
                </c:pt>
                <c:pt idx="6839">
                  <c:v>0.64768613306997613</c:v>
                </c:pt>
                <c:pt idx="6840">
                  <c:v>0.98816367378245484</c:v>
                </c:pt>
                <c:pt idx="6841">
                  <c:v>1</c:v>
                </c:pt>
                <c:pt idx="6842">
                  <c:v>0</c:v>
                </c:pt>
                <c:pt idx="6843">
                  <c:v>0.39128923917325842</c:v>
                </c:pt>
                <c:pt idx="6844">
                  <c:v>0.82315682556951053</c:v>
                </c:pt>
                <c:pt idx="6845">
                  <c:v>1</c:v>
                </c:pt>
                <c:pt idx="6846">
                  <c:v>0</c:v>
                </c:pt>
                <c:pt idx="6847">
                  <c:v>0.53316452018530835</c:v>
                </c:pt>
                <c:pt idx="6848">
                  <c:v>1</c:v>
                </c:pt>
                <c:pt idx="6849">
                  <c:v>0</c:v>
                </c:pt>
                <c:pt idx="6850">
                  <c:v>0.62056296591013782</c:v>
                </c:pt>
                <c:pt idx="6851">
                  <c:v>1</c:v>
                </c:pt>
                <c:pt idx="6852">
                  <c:v>0</c:v>
                </c:pt>
                <c:pt idx="6853">
                  <c:v>0.21279043855239363</c:v>
                </c:pt>
                <c:pt idx="6854">
                  <c:v>0.34685575513438299</c:v>
                </c:pt>
                <c:pt idx="6855">
                  <c:v>0.46315023438328934</c:v>
                </c:pt>
                <c:pt idx="6856">
                  <c:v>0.58879105911409724</c:v>
                </c:pt>
                <c:pt idx="6857">
                  <c:v>0.67829368655557165</c:v>
                </c:pt>
                <c:pt idx="6858">
                  <c:v>0.82877947775377159</c:v>
                </c:pt>
                <c:pt idx="6859">
                  <c:v>1</c:v>
                </c:pt>
                <c:pt idx="6860">
                  <c:v>0</c:v>
                </c:pt>
                <c:pt idx="6861">
                  <c:v>0.38989726278289544</c:v>
                </c:pt>
                <c:pt idx="6862">
                  <c:v>0.85163634645784825</c:v>
                </c:pt>
                <c:pt idx="6863">
                  <c:v>1</c:v>
                </c:pt>
                <c:pt idx="6864">
                  <c:v>0</c:v>
                </c:pt>
                <c:pt idx="6865">
                  <c:v>0.40784710189902035</c:v>
                </c:pt>
                <c:pt idx="6866">
                  <c:v>0.71583263913478468</c:v>
                </c:pt>
                <c:pt idx="6867">
                  <c:v>0.99644157114176179</c:v>
                </c:pt>
                <c:pt idx="6868">
                  <c:v>1</c:v>
                </c:pt>
                <c:pt idx="6869">
                  <c:v>0</c:v>
                </c:pt>
                <c:pt idx="6870">
                  <c:v>0.37699987942396118</c:v>
                </c:pt>
                <c:pt idx="6871">
                  <c:v>0.91669224415934769</c:v>
                </c:pt>
                <c:pt idx="6872">
                  <c:v>1</c:v>
                </c:pt>
                <c:pt idx="6873">
                  <c:v>0</c:v>
                </c:pt>
                <c:pt idx="6874">
                  <c:v>0.68207741818568268</c:v>
                </c:pt>
                <c:pt idx="6875">
                  <c:v>1</c:v>
                </c:pt>
                <c:pt idx="6876">
                  <c:v>0</c:v>
                </c:pt>
                <c:pt idx="6877">
                  <c:v>0.60388401296918548</c:v>
                </c:pt>
                <c:pt idx="6878">
                  <c:v>1</c:v>
                </c:pt>
                <c:pt idx="6879">
                  <c:v>0</c:v>
                </c:pt>
                <c:pt idx="6880">
                  <c:v>0.47438247234962883</c:v>
                </c:pt>
                <c:pt idx="6881">
                  <c:v>0.9691882951000238</c:v>
                </c:pt>
                <c:pt idx="6882">
                  <c:v>1</c:v>
                </c:pt>
                <c:pt idx="6883">
                  <c:v>0</c:v>
                </c:pt>
                <c:pt idx="6884">
                  <c:v>0.45993324820422349</c:v>
                </c:pt>
                <c:pt idx="6885">
                  <c:v>0.95465284435000886</c:v>
                </c:pt>
                <c:pt idx="6886">
                  <c:v>1</c:v>
                </c:pt>
                <c:pt idx="6887">
                  <c:v>0</c:v>
                </c:pt>
                <c:pt idx="6888">
                  <c:v>0.43314688773046756</c:v>
                </c:pt>
                <c:pt idx="6889">
                  <c:v>0.72828654944608673</c:v>
                </c:pt>
                <c:pt idx="6890">
                  <c:v>0.77334652610990207</c:v>
                </c:pt>
                <c:pt idx="6891">
                  <c:v>0.66888898007551612</c:v>
                </c:pt>
                <c:pt idx="6892">
                  <c:v>0.45907725291586821</c:v>
                </c:pt>
                <c:pt idx="6893">
                  <c:v>0.24452376904147094</c:v>
                </c:pt>
                <c:pt idx="6894">
                  <c:v>0.1480704026727106</c:v>
                </c:pt>
                <c:pt idx="6895">
                  <c:v>0.28112611755984918</c:v>
                </c:pt>
                <c:pt idx="6896">
                  <c:v>0.61842851641218122</c:v>
                </c:pt>
                <c:pt idx="6897">
                  <c:v>1</c:v>
                </c:pt>
                <c:pt idx="6898">
                  <c:v>0</c:v>
                </c:pt>
                <c:pt idx="6899">
                  <c:v>0.63268620973089873</c:v>
                </c:pt>
                <c:pt idx="6900">
                  <c:v>1</c:v>
                </c:pt>
                <c:pt idx="6901">
                  <c:v>0</c:v>
                </c:pt>
                <c:pt idx="6902">
                  <c:v>0.53695530575685135</c:v>
                </c:pt>
                <c:pt idx="6903">
                  <c:v>1</c:v>
                </c:pt>
                <c:pt idx="6904">
                  <c:v>0</c:v>
                </c:pt>
                <c:pt idx="6905">
                  <c:v>0.38919642171681773</c:v>
                </c:pt>
                <c:pt idx="6906">
                  <c:v>0.63861683073365105</c:v>
                </c:pt>
                <c:pt idx="6907">
                  <c:v>0.73926572131004287</c:v>
                </c:pt>
                <c:pt idx="6908">
                  <c:v>0.83011637684699702</c:v>
                </c:pt>
                <c:pt idx="6909">
                  <c:v>0.95548565460643964</c:v>
                </c:pt>
                <c:pt idx="6910">
                  <c:v>1</c:v>
                </c:pt>
                <c:pt idx="6911">
                  <c:v>0</c:v>
                </c:pt>
                <c:pt idx="6912">
                  <c:v>0.1095452388159346</c:v>
                </c:pt>
                <c:pt idx="6913">
                  <c:v>0.14570736641050774</c:v>
                </c:pt>
                <c:pt idx="6914">
                  <c:v>0.16165384821572901</c:v>
                </c:pt>
                <c:pt idx="6915">
                  <c:v>0.10794950835414038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1.1662786214273961E-2</c:v>
                </c:pt>
                <c:pt idx="6922">
                  <c:v>4.0169015432533914E-2</c:v>
                </c:pt>
                <c:pt idx="6923">
                  <c:v>0.10047165099448113</c:v>
                </c:pt>
                <c:pt idx="6924">
                  <c:v>0.14496285313971558</c:v>
                </c:pt>
                <c:pt idx="6925">
                  <c:v>0.23001251773269396</c:v>
                </c:pt>
                <c:pt idx="6926">
                  <c:v>0.22977489004351506</c:v>
                </c:pt>
                <c:pt idx="6927">
                  <c:v>0.20135776098951882</c:v>
                </c:pt>
                <c:pt idx="6928">
                  <c:v>2.2366916142029819E-2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1.2971891575781125E-2</c:v>
                </c:pt>
                <c:pt idx="6946">
                  <c:v>7.5799478422992284E-2</c:v>
                </c:pt>
                <c:pt idx="6947">
                  <c:v>0.16161981836893707</c:v>
                </c:pt>
                <c:pt idx="6948">
                  <c:v>0.1567309901166889</c:v>
                </c:pt>
                <c:pt idx="6949">
                  <c:v>0.19200843503448692</c:v>
                </c:pt>
                <c:pt idx="6950">
                  <c:v>0.1629365440946319</c:v>
                </c:pt>
                <c:pt idx="6951">
                  <c:v>6.6994515453731307E-3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7.0877014475108175E-3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0.23751368183111102</c:v>
                </c:pt>
                <c:pt idx="6992">
                  <c:v>0.57884503311514068</c:v>
                </c:pt>
                <c:pt idx="6993">
                  <c:v>1</c:v>
                </c:pt>
                <c:pt idx="6994">
                  <c:v>0</c:v>
                </c:pt>
                <c:pt idx="6995">
                  <c:v>0.56038740062313108</c:v>
                </c:pt>
                <c:pt idx="6996">
                  <c:v>1</c:v>
                </c:pt>
                <c:pt idx="6997">
                  <c:v>0</c:v>
                </c:pt>
                <c:pt idx="6998">
                  <c:v>0.47205282625955974</c:v>
                </c:pt>
                <c:pt idx="6999">
                  <c:v>0.95464830420148239</c:v>
                </c:pt>
                <c:pt idx="7000">
                  <c:v>1</c:v>
                </c:pt>
                <c:pt idx="7001">
                  <c:v>0</c:v>
                </c:pt>
                <c:pt idx="7002">
                  <c:v>0.29163072298450388</c:v>
                </c:pt>
                <c:pt idx="7003">
                  <c:v>0.62469911613844709</c:v>
                </c:pt>
                <c:pt idx="7004">
                  <c:v>1</c:v>
                </c:pt>
                <c:pt idx="7005">
                  <c:v>0</c:v>
                </c:pt>
                <c:pt idx="7006">
                  <c:v>0.48909555119613579</c:v>
                </c:pt>
                <c:pt idx="7007">
                  <c:v>0.98533784686823478</c:v>
                </c:pt>
                <c:pt idx="7008">
                  <c:v>1</c:v>
                </c:pt>
                <c:pt idx="7009">
                  <c:v>0</c:v>
                </c:pt>
                <c:pt idx="7010">
                  <c:v>0.4457014605292926</c:v>
                </c:pt>
                <c:pt idx="7011">
                  <c:v>0.8302092631709731</c:v>
                </c:pt>
                <c:pt idx="7012">
                  <c:v>1</c:v>
                </c:pt>
                <c:pt idx="7013">
                  <c:v>0</c:v>
                </c:pt>
                <c:pt idx="7014">
                  <c:v>0.23190997620131948</c:v>
                </c:pt>
                <c:pt idx="7015">
                  <c:v>0.47455463047824864</c:v>
                </c:pt>
                <c:pt idx="7016">
                  <c:v>0.78213915936210954</c:v>
                </c:pt>
                <c:pt idx="7017">
                  <c:v>1</c:v>
                </c:pt>
                <c:pt idx="7018">
                  <c:v>0</c:v>
                </c:pt>
                <c:pt idx="7019">
                  <c:v>0.42911063760075574</c:v>
                </c:pt>
                <c:pt idx="7020">
                  <c:v>0.74754985724722811</c:v>
                </c:pt>
                <c:pt idx="7021">
                  <c:v>0.86129727202640893</c:v>
                </c:pt>
                <c:pt idx="7022">
                  <c:v>0.91801836035508855</c:v>
                </c:pt>
                <c:pt idx="7023">
                  <c:v>0.88067472650433543</c:v>
                </c:pt>
                <c:pt idx="7024">
                  <c:v>0.74636613709902822</c:v>
                </c:pt>
                <c:pt idx="7025">
                  <c:v>0.71206627322028404</c:v>
                </c:pt>
                <c:pt idx="7026">
                  <c:v>0.82038942454655572</c:v>
                </c:pt>
                <c:pt idx="7027">
                  <c:v>0.95876513536600327</c:v>
                </c:pt>
                <c:pt idx="7028">
                  <c:v>1</c:v>
                </c:pt>
                <c:pt idx="7029">
                  <c:v>0</c:v>
                </c:pt>
                <c:pt idx="7030">
                  <c:v>0.47121565811556088</c:v>
                </c:pt>
                <c:pt idx="7031">
                  <c:v>0.96353698263948429</c:v>
                </c:pt>
                <c:pt idx="7032">
                  <c:v>1</c:v>
                </c:pt>
                <c:pt idx="7033">
                  <c:v>0</c:v>
                </c:pt>
                <c:pt idx="7034">
                  <c:v>7.6398593691967814E-3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3.6064889849406666E-2</c:v>
                </c:pt>
                <c:pt idx="7041">
                  <c:v>6.5106962277735547E-2</c:v>
                </c:pt>
                <c:pt idx="7042">
                  <c:v>0.16527251205657617</c:v>
                </c:pt>
                <c:pt idx="7043">
                  <c:v>0.24068466801148231</c:v>
                </c:pt>
                <c:pt idx="7044">
                  <c:v>0.25813853853438273</c:v>
                </c:pt>
                <c:pt idx="7045">
                  <c:v>0.28230712069819047</c:v>
                </c:pt>
                <c:pt idx="7046">
                  <c:v>0.18423444690636501</c:v>
                </c:pt>
                <c:pt idx="7047">
                  <c:v>3.410026927012183E-2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4.0766644908802684E-2</c:v>
                </c:pt>
                <c:pt idx="7052">
                  <c:v>0.27614941982445035</c:v>
                </c:pt>
                <c:pt idx="7053">
                  <c:v>0.70573599214919436</c:v>
                </c:pt>
                <c:pt idx="7054">
                  <c:v>1</c:v>
                </c:pt>
                <c:pt idx="7055">
                  <c:v>0</c:v>
                </c:pt>
                <c:pt idx="7056">
                  <c:v>0.51388364667294162</c:v>
                </c:pt>
                <c:pt idx="7057">
                  <c:v>1</c:v>
                </c:pt>
                <c:pt idx="7058">
                  <c:v>0</c:v>
                </c:pt>
                <c:pt idx="7059">
                  <c:v>0.50067994858966669</c:v>
                </c:pt>
                <c:pt idx="7060">
                  <c:v>0.96328240733674475</c:v>
                </c:pt>
                <c:pt idx="7061">
                  <c:v>1</c:v>
                </c:pt>
                <c:pt idx="7062">
                  <c:v>0</c:v>
                </c:pt>
                <c:pt idx="7063">
                  <c:v>0.54118494432199449</c:v>
                </c:pt>
                <c:pt idx="7064">
                  <c:v>1</c:v>
                </c:pt>
                <c:pt idx="7065">
                  <c:v>0</c:v>
                </c:pt>
                <c:pt idx="7066">
                  <c:v>0.59186229770036203</c:v>
                </c:pt>
                <c:pt idx="7067">
                  <c:v>1</c:v>
                </c:pt>
                <c:pt idx="7068">
                  <c:v>0</c:v>
                </c:pt>
                <c:pt idx="7069">
                  <c:v>0.69702449553034884</c:v>
                </c:pt>
                <c:pt idx="7070">
                  <c:v>1</c:v>
                </c:pt>
                <c:pt idx="7071">
                  <c:v>0</c:v>
                </c:pt>
                <c:pt idx="7072">
                  <c:v>0.46258271082896485</c:v>
                </c:pt>
                <c:pt idx="7073">
                  <c:v>0.98224912425091582</c:v>
                </c:pt>
                <c:pt idx="7074">
                  <c:v>1</c:v>
                </c:pt>
                <c:pt idx="7075">
                  <c:v>0</c:v>
                </c:pt>
                <c:pt idx="7076">
                  <c:v>0.45576482024064507</c:v>
                </c:pt>
                <c:pt idx="7077">
                  <c:v>0.92786257796132465</c:v>
                </c:pt>
                <c:pt idx="7078">
                  <c:v>1</c:v>
                </c:pt>
                <c:pt idx="7079">
                  <c:v>0</c:v>
                </c:pt>
                <c:pt idx="7080">
                  <c:v>0.52113015212595748</c:v>
                </c:pt>
                <c:pt idx="7081">
                  <c:v>1</c:v>
                </c:pt>
                <c:pt idx="7082">
                  <c:v>0</c:v>
                </c:pt>
                <c:pt idx="7083">
                  <c:v>0.53088059384921493</c:v>
                </c:pt>
                <c:pt idx="7084">
                  <c:v>1</c:v>
                </c:pt>
                <c:pt idx="7085">
                  <c:v>0</c:v>
                </c:pt>
                <c:pt idx="7086">
                  <c:v>0.46247074915745445</c:v>
                </c:pt>
                <c:pt idx="7087">
                  <c:v>0.96489012933955109</c:v>
                </c:pt>
                <c:pt idx="7088">
                  <c:v>1</c:v>
                </c:pt>
                <c:pt idx="7089">
                  <c:v>0</c:v>
                </c:pt>
                <c:pt idx="7090">
                  <c:v>0.6536370733162038</c:v>
                </c:pt>
                <c:pt idx="7091">
                  <c:v>1</c:v>
                </c:pt>
                <c:pt idx="7092">
                  <c:v>0</c:v>
                </c:pt>
                <c:pt idx="7093">
                  <c:v>0.62552907681249159</c:v>
                </c:pt>
                <c:pt idx="7094">
                  <c:v>1</c:v>
                </c:pt>
                <c:pt idx="7095">
                  <c:v>0</c:v>
                </c:pt>
                <c:pt idx="7096">
                  <c:v>0.53049190451929218</c:v>
                </c:pt>
                <c:pt idx="7097">
                  <c:v>0.61619434461670375</c:v>
                </c:pt>
                <c:pt idx="7098">
                  <c:v>0.39622764460196513</c:v>
                </c:pt>
                <c:pt idx="7099">
                  <c:v>0.84101649625804009</c:v>
                </c:pt>
                <c:pt idx="7100">
                  <c:v>1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9.4125222663912322E-2</c:v>
                </c:pt>
                <c:pt idx="7114">
                  <c:v>0.19538316045018478</c:v>
                </c:pt>
                <c:pt idx="7115">
                  <c:v>0.22120446948136852</c:v>
                </c:pt>
                <c:pt idx="7116">
                  <c:v>4.9128334683870067E-2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7.7091845893632275E-3</c:v>
                </c:pt>
                <c:pt idx="7121">
                  <c:v>8.3830954647009515E-2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1.5245830585325016E-2</c:v>
                </c:pt>
                <c:pt idx="7127">
                  <c:v>6.2899040215433022E-2</c:v>
                </c:pt>
                <c:pt idx="7128">
                  <c:v>9.8144030584020825E-2</c:v>
                </c:pt>
                <c:pt idx="7129">
                  <c:v>0.16212196228749576</c:v>
                </c:pt>
                <c:pt idx="7130">
                  <c:v>0.24870222913570433</c:v>
                </c:pt>
                <c:pt idx="7131">
                  <c:v>0.43178877482039324</c:v>
                </c:pt>
                <c:pt idx="7132">
                  <c:v>0.75737761304775197</c:v>
                </c:pt>
                <c:pt idx="7133">
                  <c:v>0.95555903370438</c:v>
                </c:pt>
                <c:pt idx="7134">
                  <c:v>1</c:v>
                </c:pt>
                <c:pt idx="7135">
                  <c:v>0</c:v>
                </c:pt>
                <c:pt idx="7136">
                  <c:v>8.2421436163499576E-3</c:v>
                </c:pt>
                <c:pt idx="7137">
                  <c:v>0.20874186146031895</c:v>
                </c:pt>
                <c:pt idx="7138">
                  <c:v>0.40649907009692587</c:v>
                </c:pt>
                <c:pt idx="7139">
                  <c:v>0.59191533420484277</c:v>
                </c:pt>
                <c:pt idx="7140">
                  <c:v>0.64372975997403703</c:v>
                </c:pt>
                <c:pt idx="7141">
                  <c:v>0.77299460379515228</c:v>
                </c:pt>
                <c:pt idx="7142">
                  <c:v>0.79317780092966206</c:v>
                </c:pt>
                <c:pt idx="7143">
                  <c:v>0.72592613978238374</c:v>
                </c:pt>
                <c:pt idx="7144">
                  <c:v>0.5911336632755082</c:v>
                </c:pt>
                <c:pt idx="7145">
                  <c:v>0.31980091426728147</c:v>
                </c:pt>
                <c:pt idx="7146">
                  <c:v>9.8571750455738738E-3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1.7907397824253862E-2</c:v>
                </c:pt>
                <c:pt idx="7160">
                  <c:v>9.6204400766926254E-2</c:v>
                </c:pt>
                <c:pt idx="7161">
                  <c:v>7.5826719496363423E-2</c:v>
                </c:pt>
                <c:pt idx="7162">
                  <c:v>0.18735333788932251</c:v>
                </c:pt>
                <c:pt idx="7163">
                  <c:v>0.30185087366305391</c:v>
                </c:pt>
                <c:pt idx="7164">
                  <c:v>0.24908778729552661</c:v>
                </c:pt>
                <c:pt idx="7165">
                  <c:v>0.35001406128771351</c:v>
                </c:pt>
                <c:pt idx="7166">
                  <c:v>0.27617892124736254</c:v>
                </c:pt>
                <c:pt idx="7167">
                  <c:v>0.16146765276227981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6.9062672296681463E-3</c:v>
                </c:pt>
                <c:pt idx="7186">
                  <c:v>4.1241947736358926E-2</c:v>
                </c:pt>
                <c:pt idx="7187">
                  <c:v>7.8893088662080488E-2</c:v>
                </c:pt>
                <c:pt idx="7188">
                  <c:v>3.1419932106213945E-2</c:v>
                </c:pt>
                <c:pt idx="7189">
                  <c:v>1.9995545690746991E-2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1.3001146925005751E-2</c:v>
                </c:pt>
                <c:pt idx="7210">
                  <c:v>6.0121402171925666E-2</c:v>
                </c:pt>
                <c:pt idx="7211">
                  <c:v>0.1518695589020185</c:v>
                </c:pt>
                <c:pt idx="7212">
                  <c:v>0.22622417751822074</c:v>
                </c:pt>
                <c:pt idx="7213">
                  <c:v>0.33122497047022598</c:v>
                </c:pt>
                <c:pt idx="7214">
                  <c:v>0.36287564233514619</c:v>
                </c:pt>
                <c:pt idx="7215">
                  <c:v>0.40110153150569272</c:v>
                </c:pt>
                <c:pt idx="7216">
                  <c:v>0.36162359047654424</c:v>
                </c:pt>
                <c:pt idx="7217">
                  <c:v>0.28016958708291484</c:v>
                </c:pt>
                <c:pt idx="7218">
                  <c:v>8.058616189331505E-2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1.2391973607092446E-3</c:v>
                </c:pt>
                <c:pt idx="7234">
                  <c:v>0</c:v>
                </c:pt>
                <c:pt idx="7235">
                  <c:v>7.5942772420478324E-2</c:v>
                </c:pt>
                <c:pt idx="7236">
                  <c:v>0.13133623096807651</c:v>
                </c:pt>
                <c:pt idx="7237">
                  <c:v>0.12582572457046651</c:v>
                </c:pt>
                <c:pt idx="7238">
                  <c:v>0.11647367147466657</c:v>
                </c:pt>
                <c:pt idx="7239">
                  <c:v>1.0782340973432655E-2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4.4253391939351487E-3</c:v>
                </c:pt>
                <c:pt idx="7257">
                  <c:v>6.9009566010733256E-2</c:v>
                </c:pt>
                <c:pt idx="7258">
                  <c:v>9.4242434429358451E-2</c:v>
                </c:pt>
                <c:pt idx="7259">
                  <c:v>0.1455382017979952</c:v>
                </c:pt>
                <c:pt idx="7260">
                  <c:v>0.20239955373040192</c:v>
                </c:pt>
                <c:pt idx="7261">
                  <c:v>0.2102856318271292</c:v>
                </c:pt>
                <c:pt idx="7262">
                  <c:v>0.16274906245800419</c:v>
                </c:pt>
                <c:pt idx="7263">
                  <c:v>0.1325405265992084</c:v>
                </c:pt>
                <c:pt idx="7264">
                  <c:v>3.1410657633055741E-2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0.13782267392824538</c:v>
                </c:pt>
                <c:pt idx="7281">
                  <c:v>0.24567030410071378</c:v>
                </c:pt>
                <c:pt idx="7282">
                  <c:v>0.20648318676382924</c:v>
                </c:pt>
                <c:pt idx="7283">
                  <c:v>0.16751788002908757</c:v>
                </c:pt>
                <c:pt idx="7284">
                  <c:v>9.1044788174893171E-2</c:v>
                </c:pt>
                <c:pt idx="7285">
                  <c:v>0</c:v>
                </c:pt>
                <c:pt idx="7286">
                  <c:v>9.8927720182467815E-2</c:v>
                </c:pt>
                <c:pt idx="7287">
                  <c:v>3.5243077211529805E-2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9.4220058278344267E-3</c:v>
                </c:pt>
                <c:pt idx="7297">
                  <c:v>0.17259004016639801</c:v>
                </c:pt>
                <c:pt idx="7298">
                  <c:v>0.48518018931889789</c:v>
                </c:pt>
                <c:pt idx="7299">
                  <c:v>0.78924888927121128</c:v>
                </c:pt>
                <c:pt idx="7300">
                  <c:v>1</c:v>
                </c:pt>
                <c:pt idx="7301">
                  <c:v>0</c:v>
                </c:pt>
                <c:pt idx="7302">
                  <c:v>0.27883067161012404</c:v>
                </c:pt>
                <c:pt idx="7303">
                  <c:v>0.44167602462578681</c:v>
                </c:pt>
                <c:pt idx="7304">
                  <c:v>0.72396593980662183</c:v>
                </c:pt>
                <c:pt idx="7305">
                  <c:v>1</c:v>
                </c:pt>
                <c:pt idx="7306">
                  <c:v>0</c:v>
                </c:pt>
                <c:pt idx="7307">
                  <c:v>0.57972112998984171</c:v>
                </c:pt>
                <c:pt idx="7308">
                  <c:v>1</c:v>
                </c:pt>
                <c:pt idx="7309">
                  <c:v>0</c:v>
                </c:pt>
                <c:pt idx="7310">
                  <c:v>0.56960839765769311</c:v>
                </c:pt>
                <c:pt idx="7311">
                  <c:v>1</c:v>
                </c:pt>
                <c:pt idx="7312">
                  <c:v>0</c:v>
                </c:pt>
                <c:pt idx="7313">
                  <c:v>0.20000664668692844</c:v>
                </c:pt>
                <c:pt idx="7314">
                  <c:v>0.26414757100356323</c:v>
                </c:pt>
                <c:pt idx="7315">
                  <c:v>0.3482146098787966</c:v>
                </c:pt>
                <c:pt idx="7316">
                  <c:v>0.45438047165270756</c:v>
                </c:pt>
                <c:pt idx="7317">
                  <c:v>0.46725881232158178</c:v>
                </c:pt>
                <c:pt idx="7318">
                  <c:v>0.35736708568347142</c:v>
                </c:pt>
                <c:pt idx="7319">
                  <c:v>0.16885243556603197</c:v>
                </c:pt>
                <c:pt idx="7320">
                  <c:v>6.8113825993096025E-2</c:v>
                </c:pt>
                <c:pt idx="7321">
                  <c:v>4.6719832761479424E-3</c:v>
                </c:pt>
                <c:pt idx="7322">
                  <c:v>2.0182342415480885E-2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3.4217081249842782E-2</c:v>
                </c:pt>
                <c:pt idx="7327">
                  <c:v>0.13099161454951747</c:v>
                </c:pt>
                <c:pt idx="7328">
                  <c:v>0.34171666173233084</c:v>
                </c:pt>
                <c:pt idx="7329">
                  <c:v>0.67334719515928088</c:v>
                </c:pt>
                <c:pt idx="7330">
                  <c:v>0.96295669619966306</c:v>
                </c:pt>
                <c:pt idx="7331">
                  <c:v>1</c:v>
                </c:pt>
                <c:pt idx="7332">
                  <c:v>0</c:v>
                </c:pt>
                <c:pt idx="7333">
                  <c:v>0.31675532614457524</c:v>
                </c:pt>
                <c:pt idx="7334">
                  <c:v>0.80780774187359516</c:v>
                </c:pt>
                <c:pt idx="7335">
                  <c:v>1</c:v>
                </c:pt>
                <c:pt idx="7336">
                  <c:v>0</c:v>
                </c:pt>
                <c:pt idx="7337">
                  <c:v>0.39165366004667257</c:v>
                </c:pt>
                <c:pt idx="7338">
                  <c:v>0.61259645765366044</c:v>
                </c:pt>
                <c:pt idx="7339">
                  <c:v>0.68903895896863443</c:v>
                </c:pt>
                <c:pt idx="7340">
                  <c:v>0.76210904733425688</c:v>
                </c:pt>
                <c:pt idx="7341">
                  <c:v>0.98749309895594872</c:v>
                </c:pt>
                <c:pt idx="7342">
                  <c:v>1</c:v>
                </c:pt>
                <c:pt idx="7343">
                  <c:v>0</c:v>
                </c:pt>
                <c:pt idx="7344">
                  <c:v>0.52885695143299449</c:v>
                </c:pt>
                <c:pt idx="7345">
                  <c:v>1</c:v>
                </c:pt>
                <c:pt idx="7346">
                  <c:v>0</c:v>
                </c:pt>
                <c:pt idx="7347">
                  <c:v>0.53662110587600331</c:v>
                </c:pt>
                <c:pt idx="7348">
                  <c:v>1</c:v>
                </c:pt>
                <c:pt idx="7349">
                  <c:v>0</c:v>
                </c:pt>
                <c:pt idx="7350">
                  <c:v>0.49428603707086821</c:v>
                </c:pt>
                <c:pt idx="7351">
                  <c:v>1</c:v>
                </c:pt>
                <c:pt idx="7352">
                  <c:v>0</c:v>
                </c:pt>
                <c:pt idx="7353">
                  <c:v>0.57041407849077752</c:v>
                </c:pt>
                <c:pt idx="7354">
                  <c:v>1</c:v>
                </c:pt>
                <c:pt idx="7355">
                  <c:v>0</c:v>
                </c:pt>
                <c:pt idx="7356">
                  <c:v>0.62998907307452912</c:v>
                </c:pt>
                <c:pt idx="7357">
                  <c:v>1</c:v>
                </c:pt>
                <c:pt idx="7358">
                  <c:v>0</c:v>
                </c:pt>
                <c:pt idx="7359">
                  <c:v>0.5476134876685802</c:v>
                </c:pt>
                <c:pt idx="7360">
                  <c:v>1</c:v>
                </c:pt>
                <c:pt idx="7361">
                  <c:v>0</c:v>
                </c:pt>
                <c:pt idx="7362">
                  <c:v>0.46758714442061483</c:v>
                </c:pt>
                <c:pt idx="7363">
                  <c:v>0.94750444989591731</c:v>
                </c:pt>
                <c:pt idx="7364">
                  <c:v>1</c:v>
                </c:pt>
                <c:pt idx="7365">
                  <c:v>0</c:v>
                </c:pt>
                <c:pt idx="7366">
                  <c:v>0.51247116631313772</c:v>
                </c:pt>
                <c:pt idx="7367">
                  <c:v>0.98463430754340764</c:v>
                </c:pt>
                <c:pt idx="7368">
                  <c:v>1</c:v>
                </c:pt>
                <c:pt idx="7369">
                  <c:v>0</c:v>
                </c:pt>
                <c:pt idx="7370">
                  <c:v>0.46965374761119888</c:v>
                </c:pt>
                <c:pt idx="7371">
                  <c:v>0.95430433813364979</c:v>
                </c:pt>
                <c:pt idx="7372">
                  <c:v>1</c:v>
                </c:pt>
                <c:pt idx="7373">
                  <c:v>0</c:v>
                </c:pt>
                <c:pt idx="7374">
                  <c:v>0.46462577581446124</c:v>
                </c:pt>
                <c:pt idx="7375">
                  <c:v>0.99761391987678438</c:v>
                </c:pt>
                <c:pt idx="7376">
                  <c:v>1</c:v>
                </c:pt>
                <c:pt idx="7377">
                  <c:v>0</c:v>
                </c:pt>
                <c:pt idx="7378">
                  <c:v>0.62279657586307258</c:v>
                </c:pt>
                <c:pt idx="7379">
                  <c:v>1</c:v>
                </c:pt>
                <c:pt idx="7380">
                  <c:v>0</c:v>
                </c:pt>
                <c:pt idx="7381">
                  <c:v>0.6407126734042925</c:v>
                </c:pt>
                <c:pt idx="7382">
                  <c:v>1</c:v>
                </c:pt>
                <c:pt idx="7383">
                  <c:v>0</c:v>
                </c:pt>
                <c:pt idx="7384">
                  <c:v>0.49883279000655945</c:v>
                </c:pt>
                <c:pt idx="7385">
                  <c:v>0.93572604132462622</c:v>
                </c:pt>
                <c:pt idx="7386">
                  <c:v>1</c:v>
                </c:pt>
                <c:pt idx="7387">
                  <c:v>0</c:v>
                </c:pt>
                <c:pt idx="7388">
                  <c:v>0.41494182862634094</c:v>
                </c:pt>
                <c:pt idx="7389">
                  <c:v>0.5777096769478044</c:v>
                </c:pt>
                <c:pt idx="7390">
                  <c:v>0.97746606002142888</c:v>
                </c:pt>
                <c:pt idx="7391">
                  <c:v>1</c:v>
                </c:pt>
                <c:pt idx="7392">
                  <c:v>0</c:v>
                </c:pt>
                <c:pt idx="7393">
                  <c:v>0.52226153582142198</c:v>
                </c:pt>
                <c:pt idx="7394">
                  <c:v>1</c:v>
                </c:pt>
                <c:pt idx="7395">
                  <c:v>0</c:v>
                </c:pt>
                <c:pt idx="7396">
                  <c:v>0.48664373135767225</c:v>
                </c:pt>
                <c:pt idx="7397">
                  <c:v>1</c:v>
                </c:pt>
                <c:pt idx="7398">
                  <c:v>0</c:v>
                </c:pt>
                <c:pt idx="7399">
                  <c:v>0.53811304135727356</c:v>
                </c:pt>
                <c:pt idx="7400">
                  <c:v>1</c:v>
                </c:pt>
                <c:pt idx="7401">
                  <c:v>0</c:v>
                </c:pt>
                <c:pt idx="7402">
                  <c:v>0.72312827676247349</c:v>
                </c:pt>
                <c:pt idx="7403">
                  <c:v>1</c:v>
                </c:pt>
                <c:pt idx="7404">
                  <c:v>0</c:v>
                </c:pt>
                <c:pt idx="7405">
                  <c:v>0.53799213844576277</c:v>
                </c:pt>
                <c:pt idx="7406">
                  <c:v>1</c:v>
                </c:pt>
                <c:pt idx="7407">
                  <c:v>0</c:v>
                </c:pt>
                <c:pt idx="7408">
                  <c:v>0.5101255884290562</c:v>
                </c:pt>
                <c:pt idx="7409">
                  <c:v>1</c:v>
                </c:pt>
                <c:pt idx="7410">
                  <c:v>0</c:v>
                </c:pt>
                <c:pt idx="7411">
                  <c:v>0.39627243330021394</c:v>
                </c:pt>
                <c:pt idx="7412">
                  <c:v>0.83729616019618769</c:v>
                </c:pt>
                <c:pt idx="7413">
                  <c:v>1</c:v>
                </c:pt>
                <c:pt idx="7414">
                  <c:v>0</c:v>
                </c:pt>
                <c:pt idx="7415">
                  <c:v>0.53109289460281495</c:v>
                </c:pt>
                <c:pt idx="7416">
                  <c:v>1</c:v>
                </c:pt>
                <c:pt idx="7417">
                  <c:v>0</c:v>
                </c:pt>
                <c:pt idx="7418">
                  <c:v>0.4498125633916108</c:v>
                </c:pt>
                <c:pt idx="7419">
                  <c:v>0.8485536202593964</c:v>
                </c:pt>
                <c:pt idx="7420">
                  <c:v>1</c:v>
                </c:pt>
                <c:pt idx="7421">
                  <c:v>0</c:v>
                </c:pt>
                <c:pt idx="7422">
                  <c:v>0.14354553996566968</c:v>
                </c:pt>
                <c:pt idx="7423">
                  <c:v>0.28091444908654067</c:v>
                </c:pt>
                <c:pt idx="7424">
                  <c:v>0.51005810831632881</c:v>
                </c:pt>
                <c:pt idx="7425">
                  <c:v>0.74101757843556915</c:v>
                </c:pt>
                <c:pt idx="7426">
                  <c:v>0.99284672493233095</c:v>
                </c:pt>
                <c:pt idx="7427">
                  <c:v>1</c:v>
                </c:pt>
                <c:pt idx="7428">
                  <c:v>0</c:v>
                </c:pt>
                <c:pt idx="7429">
                  <c:v>0.31976119330922764</c:v>
                </c:pt>
                <c:pt idx="7430">
                  <c:v>0.5964557666976984</c:v>
                </c:pt>
                <c:pt idx="7431">
                  <c:v>0.74538130136274949</c:v>
                </c:pt>
                <c:pt idx="7432">
                  <c:v>0.84533544696179563</c:v>
                </c:pt>
                <c:pt idx="7433">
                  <c:v>0.91760359594688112</c:v>
                </c:pt>
                <c:pt idx="7434">
                  <c:v>0.96303715157764291</c:v>
                </c:pt>
                <c:pt idx="7435">
                  <c:v>1</c:v>
                </c:pt>
                <c:pt idx="7436">
                  <c:v>0</c:v>
                </c:pt>
                <c:pt idx="7437">
                  <c:v>0.32403882438754122</c:v>
                </c:pt>
                <c:pt idx="7438">
                  <c:v>0.64492255284961875</c:v>
                </c:pt>
                <c:pt idx="7439">
                  <c:v>1</c:v>
                </c:pt>
                <c:pt idx="7440">
                  <c:v>0</c:v>
                </c:pt>
                <c:pt idx="7441">
                  <c:v>0.47552965523031016</c:v>
                </c:pt>
                <c:pt idx="7442">
                  <c:v>0.83240312213431755</c:v>
                </c:pt>
                <c:pt idx="7443">
                  <c:v>1</c:v>
                </c:pt>
                <c:pt idx="7444">
                  <c:v>0</c:v>
                </c:pt>
                <c:pt idx="7445">
                  <c:v>5.4608054030823357E-3</c:v>
                </c:pt>
                <c:pt idx="7446">
                  <c:v>0</c:v>
                </c:pt>
                <c:pt idx="7447">
                  <c:v>3.3297412699002008E-2</c:v>
                </c:pt>
                <c:pt idx="7448">
                  <c:v>0.1343435662753511</c:v>
                </c:pt>
                <c:pt idx="7449">
                  <c:v>0.32224300477765322</c:v>
                </c:pt>
                <c:pt idx="7450">
                  <c:v>0.62953120629866799</c:v>
                </c:pt>
                <c:pt idx="7451">
                  <c:v>0.78702058108435513</c:v>
                </c:pt>
                <c:pt idx="7452">
                  <c:v>1</c:v>
                </c:pt>
                <c:pt idx="7453">
                  <c:v>0</c:v>
                </c:pt>
                <c:pt idx="7454">
                  <c:v>0.35639576313603</c:v>
                </c:pt>
                <c:pt idx="7455">
                  <c:v>0.72845748223510587</c:v>
                </c:pt>
                <c:pt idx="7456">
                  <c:v>1</c:v>
                </c:pt>
                <c:pt idx="7457">
                  <c:v>0</c:v>
                </c:pt>
                <c:pt idx="7458">
                  <c:v>0.23334784881525425</c:v>
                </c:pt>
                <c:pt idx="7459">
                  <c:v>0.4892724771464233</c:v>
                </c:pt>
                <c:pt idx="7460">
                  <c:v>0.7897685900541116</c:v>
                </c:pt>
                <c:pt idx="7461">
                  <c:v>1</c:v>
                </c:pt>
                <c:pt idx="7462">
                  <c:v>0</c:v>
                </c:pt>
                <c:pt idx="7463">
                  <c:v>0.51608402292601652</c:v>
                </c:pt>
                <c:pt idx="7464">
                  <c:v>1</c:v>
                </c:pt>
                <c:pt idx="7465">
                  <c:v>0</c:v>
                </c:pt>
                <c:pt idx="7466">
                  <c:v>0.51791792681783289</c:v>
                </c:pt>
                <c:pt idx="7467">
                  <c:v>1</c:v>
                </c:pt>
                <c:pt idx="7468">
                  <c:v>0</c:v>
                </c:pt>
                <c:pt idx="7469">
                  <c:v>0.4022692857228834</c:v>
                </c:pt>
                <c:pt idx="7470">
                  <c:v>0.83203392917401531</c:v>
                </c:pt>
                <c:pt idx="7471">
                  <c:v>1</c:v>
                </c:pt>
                <c:pt idx="7472">
                  <c:v>0</c:v>
                </c:pt>
                <c:pt idx="7473">
                  <c:v>0.4261466705019365</c:v>
                </c:pt>
                <c:pt idx="7474">
                  <c:v>1</c:v>
                </c:pt>
                <c:pt idx="7475">
                  <c:v>0</c:v>
                </c:pt>
                <c:pt idx="7476">
                  <c:v>0.56750331096970896</c:v>
                </c:pt>
                <c:pt idx="7477">
                  <c:v>1</c:v>
                </c:pt>
                <c:pt idx="7478">
                  <c:v>0</c:v>
                </c:pt>
                <c:pt idx="7479">
                  <c:v>0.48194550831668764</c:v>
                </c:pt>
                <c:pt idx="7480">
                  <c:v>0.841242311185744</c:v>
                </c:pt>
                <c:pt idx="7481">
                  <c:v>1</c:v>
                </c:pt>
                <c:pt idx="7482">
                  <c:v>0</c:v>
                </c:pt>
                <c:pt idx="7483">
                  <c:v>0.18818158805417731</c:v>
                </c:pt>
                <c:pt idx="7484">
                  <c:v>0.35347493654952256</c:v>
                </c:pt>
                <c:pt idx="7485">
                  <c:v>0.53498211438217402</c:v>
                </c:pt>
                <c:pt idx="7486">
                  <c:v>0.51360406169679518</c:v>
                </c:pt>
                <c:pt idx="7487">
                  <c:v>0.4286919806096377</c:v>
                </c:pt>
                <c:pt idx="7488">
                  <c:v>0.57113697865788515</c:v>
                </c:pt>
                <c:pt idx="7489">
                  <c:v>0.74580730886111135</c:v>
                </c:pt>
                <c:pt idx="7490">
                  <c:v>0.80621415315882994</c:v>
                </c:pt>
                <c:pt idx="7491">
                  <c:v>1</c:v>
                </c:pt>
                <c:pt idx="7492">
                  <c:v>0</c:v>
                </c:pt>
                <c:pt idx="7493">
                  <c:v>0.32738233118130811</c:v>
                </c:pt>
                <c:pt idx="7494">
                  <c:v>0.65337088439980373</c:v>
                </c:pt>
                <c:pt idx="7495">
                  <c:v>1</c:v>
                </c:pt>
                <c:pt idx="7496">
                  <c:v>0</c:v>
                </c:pt>
                <c:pt idx="7497">
                  <c:v>0.55127190480786836</c:v>
                </c:pt>
                <c:pt idx="7498">
                  <c:v>1</c:v>
                </c:pt>
                <c:pt idx="7499">
                  <c:v>0</c:v>
                </c:pt>
                <c:pt idx="7500">
                  <c:v>0.59398240327170182</c:v>
                </c:pt>
                <c:pt idx="7501">
                  <c:v>1</c:v>
                </c:pt>
                <c:pt idx="7502">
                  <c:v>0</c:v>
                </c:pt>
                <c:pt idx="7503">
                  <c:v>0.53343185160792539</c:v>
                </c:pt>
                <c:pt idx="7504">
                  <c:v>1</c:v>
                </c:pt>
                <c:pt idx="7505">
                  <c:v>0</c:v>
                </c:pt>
                <c:pt idx="7506">
                  <c:v>0.42154018995897047</c:v>
                </c:pt>
                <c:pt idx="7507">
                  <c:v>0.83450129909038806</c:v>
                </c:pt>
                <c:pt idx="7508">
                  <c:v>1</c:v>
                </c:pt>
                <c:pt idx="7509">
                  <c:v>0</c:v>
                </c:pt>
                <c:pt idx="7510">
                  <c:v>0.49933414960202488</c:v>
                </c:pt>
                <c:pt idx="7511">
                  <c:v>0.83562041517744412</c:v>
                </c:pt>
                <c:pt idx="7512">
                  <c:v>0.99603548537219633</c:v>
                </c:pt>
                <c:pt idx="7513">
                  <c:v>1</c:v>
                </c:pt>
                <c:pt idx="7514">
                  <c:v>0.93533694834874304</c:v>
                </c:pt>
                <c:pt idx="7515">
                  <c:v>0.77487192627674273</c:v>
                </c:pt>
                <c:pt idx="7516">
                  <c:v>0.68019668794373089</c:v>
                </c:pt>
                <c:pt idx="7517">
                  <c:v>0.66874765863104546</c:v>
                </c:pt>
                <c:pt idx="7518">
                  <c:v>0.62007601487362674</c:v>
                </c:pt>
                <c:pt idx="7519">
                  <c:v>0.62169653178561413</c:v>
                </c:pt>
                <c:pt idx="7520">
                  <c:v>0.91426948514988715</c:v>
                </c:pt>
                <c:pt idx="7521">
                  <c:v>1</c:v>
                </c:pt>
                <c:pt idx="7522">
                  <c:v>0</c:v>
                </c:pt>
                <c:pt idx="7523">
                  <c:v>0.49745411353488816</c:v>
                </c:pt>
                <c:pt idx="7524">
                  <c:v>0.95944452138757597</c:v>
                </c:pt>
                <c:pt idx="7525">
                  <c:v>1</c:v>
                </c:pt>
                <c:pt idx="7526">
                  <c:v>0</c:v>
                </c:pt>
                <c:pt idx="7527">
                  <c:v>0.5089939608460351</c:v>
                </c:pt>
                <c:pt idx="7528">
                  <c:v>0.97681575902635409</c:v>
                </c:pt>
                <c:pt idx="7529">
                  <c:v>1</c:v>
                </c:pt>
                <c:pt idx="7530">
                  <c:v>0</c:v>
                </c:pt>
                <c:pt idx="7531">
                  <c:v>0.41128886196312686</c:v>
                </c:pt>
                <c:pt idx="7532">
                  <c:v>0.81147323265293103</c:v>
                </c:pt>
                <c:pt idx="7533">
                  <c:v>1</c:v>
                </c:pt>
                <c:pt idx="7534">
                  <c:v>0</c:v>
                </c:pt>
                <c:pt idx="7535">
                  <c:v>4.4987846602464479E-2</c:v>
                </c:pt>
                <c:pt idx="7536">
                  <c:v>9.5212075824754605E-2</c:v>
                </c:pt>
                <c:pt idx="7537">
                  <c:v>0.1850462788569473</c:v>
                </c:pt>
                <c:pt idx="7538">
                  <c:v>0.29815385336865169</c:v>
                </c:pt>
                <c:pt idx="7539">
                  <c:v>0.46367552891233133</c:v>
                </c:pt>
                <c:pt idx="7540">
                  <c:v>0.67320679793081029</c:v>
                </c:pt>
                <c:pt idx="7541">
                  <c:v>0.98992397172752866</c:v>
                </c:pt>
                <c:pt idx="7542">
                  <c:v>1</c:v>
                </c:pt>
                <c:pt idx="7543">
                  <c:v>0</c:v>
                </c:pt>
                <c:pt idx="7544">
                  <c:v>0.49004632302072609</c:v>
                </c:pt>
                <c:pt idx="7545">
                  <c:v>1</c:v>
                </c:pt>
                <c:pt idx="7546">
                  <c:v>0</c:v>
                </c:pt>
                <c:pt idx="7547">
                  <c:v>0.36525481139732058</c:v>
                </c:pt>
                <c:pt idx="7548">
                  <c:v>0.60299242233690598</c:v>
                </c:pt>
                <c:pt idx="7549">
                  <c:v>0.89214227975893423</c:v>
                </c:pt>
                <c:pt idx="7550">
                  <c:v>1</c:v>
                </c:pt>
                <c:pt idx="7551">
                  <c:v>0</c:v>
                </c:pt>
                <c:pt idx="7552">
                  <c:v>0.17135099913010934</c:v>
                </c:pt>
                <c:pt idx="7553">
                  <c:v>0.26853161830120587</c:v>
                </c:pt>
                <c:pt idx="7554">
                  <c:v>0.24273652329793019</c:v>
                </c:pt>
                <c:pt idx="7555">
                  <c:v>0.13354705203426914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0.11924760978700799</c:v>
                </c:pt>
                <c:pt idx="7562">
                  <c:v>0.37152788170657669</c:v>
                </c:pt>
                <c:pt idx="7563">
                  <c:v>0.73865980402947318</c:v>
                </c:pt>
                <c:pt idx="7564">
                  <c:v>1</c:v>
                </c:pt>
                <c:pt idx="7565">
                  <c:v>0</c:v>
                </c:pt>
                <c:pt idx="7566">
                  <c:v>0.49044555813912877</c:v>
                </c:pt>
                <c:pt idx="7567">
                  <c:v>1</c:v>
                </c:pt>
                <c:pt idx="7568">
                  <c:v>0</c:v>
                </c:pt>
                <c:pt idx="7569">
                  <c:v>0.50263184505908476</c:v>
                </c:pt>
                <c:pt idx="7570">
                  <c:v>0.97828735888293628</c:v>
                </c:pt>
                <c:pt idx="7571">
                  <c:v>1</c:v>
                </c:pt>
                <c:pt idx="7572">
                  <c:v>0</c:v>
                </c:pt>
                <c:pt idx="7573">
                  <c:v>0.64407562417652653</c:v>
                </c:pt>
                <c:pt idx="7574">
                  <c:v>1</c:v>
                </c:pt>
                <c:pt idx="7575">
                  <c:v>0</c:v>
                </c:pt>
                <c:pt idx="7576">
                  <c:v>0.48575822275957048</c:v>
                </c:pt>
                <c:pt idx="7577">
                  <c:v>0.98532817360339653</c:v>
                </c:pt>
                <c:pt idx="7578">
                  <c:v>1</c:v>
                </c:pt>
                <c:pt idx="7579">
                  <c:v>0</c:v>
                </c:pt>
                <c:pt idx="7580">
                  <c:v>0.47603267212090722</c:v>
                </c:pt>
                <c:pt idx="7581">
                  <c:v>0.95190120445200521</c:v>
                </c:pt>
                <c:pt idx="7582">
                  <c:v>1</c:v>
                </c:pt>
                <c:pt idx="7583">
                  <c:v>0</c:v>
                </c:pt>
                <c:pt idx="7584">
                  <c:v>0.53716526527490849</c:v>
                </c:pt>
                <c:pt idx="7585">
                  <c:v>1</c:v>
                </c:pt>
                <c:pt idx="7586">
                  <c:v>0</c:v>
                </c:pt>
                <c:pt idx="7587">
                  <c:v>0.53879927567336316</c:v>
                </c:pt>
                <c:pt idx="7588">
                  <c:v>1</c:v>
                </c:pt>
                <c:pt idx="7589">
                  <c:v>0</c:v>
                </c:pt>
                <c:pt idx="7590">
                  <c:v>0.4695693423568304</c:v>
                </c:pt>
                <c:pt idx="7591">
                  <c:v>1</c:v>
                </c:pt>
                <c:pt idx="7592">
                  <c:v>0</c:v>
                </c:pt>
                <c:pt idx="7593">
                  <c:v>0.46790991848082797</c:v>
                </c:pt>
                <c:pt idx="7594">
                  <c:v>0.55688330073237458</c:v>
                </c:pt>
                <c:pt idx="7595">
                  <c:v>0.75215321385763079</c:v>
                </c:pt>
                <c:pt idx="7596">
                  <c:v>0.9528697457393942</c:v>
                </c:pt>
                <c:pt idx="7597">
                  <c:v>1</c:v>
                </c:pt>
                <c:pt idx="7598">
                  <c:v>0.91570313469539544</c:v>
                </c:pt>
                <c:pt idx="7599">
                  <c:v>0.84960658159931823</c:v>
                </c:pt>
                <c:pt idx="7600">
                  <c:v>0.63865382983068741</c:v>
                </c:pt>
                <c:pt idx="7601">
                  <c:v>0.40276304809754859</c:v>
                </c:pt>
                <c:pt idx="7602">
                  <c:v>1.5211463960049909E-2</c:v>
                </c:pt>
                <c:pt idx="7603">
                  <c:v>0</c:v>
                </c:pt>
                <c:pt idx="7604">
                  <c:v>0</c:v>
                </c:pt>
                <c:pt idx="7605">
                  <c:v>5.1395375111840447E-2</c:v>
                </c:pt>
                <c:pt idx="7606">
                  <c:v>0.32638304103935561</c:v>
                </c:pt>
                <c:pt idx="7607">
                  <c:v>0.73648865011079834</c:v>
                </c:pt>
                <c:pt idx="7608">
                  <c:v>1</c:v>
                </c:pt>
                <c:pt idx="7609">
                  <c:v>0</c:v>
                </c:pt>
                <c:pt idx="7610">
                  <c:v>0.35331532891276674</c:v>
                </c:pt>
                <c:pt idx="7611">
                  <c:v>0.56674178100618389</c:v>
                </c:pt>
                <c:pt idx="7612">
                  <c:v>0.71086774082133142</c:v>
                </c:pt>
                <c:pt idx="7613">
                  <c:v>0.81167927510664994</c:v>
                </c:pt>
                <c:pt idx="7614">
                  <c:v>0.74415138803009773</c:v>
                </c:pt>
                <c:pt idx="7615">
                  <c:v>0.76983795576278469</c:v>
                </c:pt>
                <c:pt idx="7616">
                  <c:v>0.76965206336865899</c:v>
                </c:pt>
                <c:pt idx="7617">
                  <c:v>0.76292737326613391</c:v>
                </c:pt>
                <c:pt idx="7618">
                  <c:v>0.88989574228033175</c:v>
                </c:pt>
                <c:pt idx="7619">
                  <c:v>1</c:v>
                </c:pt>
                <c:pt idx="7620">
                  <c:v>0</c:v>
                </c:pt>
                <c:pt idx="7621">
                  <c:v>0.48508554279971072</c:v>
                </c:pt>
                <c:pt idx="7622">
                  <c:v>1</c:v>
                </c:pt>
                <c:pt idx="7623">
                  <c:v>0</c:v>
                </c:pt>
                <c:pt idx="7624">
                  <c:v>0.48581773561924085</c:v>
                </c:pt>
                <c:pt idx="7625">
                  <c:v>0.96514728681959339</c:v>
                </c:pt>
                <c:pt idx="7626">
                  <c:v>1</c:v>
                </c:pt>
                <c:pt idx="7627">
                  <c:v>0</c:v>
                </c:pt>
                <c:pt idx="7628">
                  <c:v>0.46669323320279638</c:v>
                </c:pt>
                <c:pt idx="7629">
                  <c:v>0.99909444918766144</c:v>
                </c:pt>
                <c:pt idx="7630">
                  <c:v>1</c:v>
                </c:pt>
                <c:pt idx="7631">
                  <c:v>0</c:v>
                </c:pt>
                <c:pt idx="7632">
                  <c:v>0.51913468530765305</c:v>
                </c:pt>
                <c:pt idx="7633">
                  <c:v>0.97835717038792525</c:v>
                </c:pt>
                <c:pt idx="7634">
                  <c:v>1</c:v>
                </c:pt>
                <c:pt idx="7635">
                  <c:v>0</c:v>
                </c:pt>
                <c:pt idx="7636">
                  <c:v>0.19681544028428027</c:v>
                </c:pt>
                <c:pt idx="7637">
                  <c:v>0.41741651283051273</c:v>
                </c:pt>
                <c:pt idx="7638">
                  <c:v>0.75385179953824177</c:v>
                </c:pt>
                <c:pt idx="7639">
                  <c:v>1</c:v>
                </c:pt>
                <c:pt idx="7640">
                  <c:v>0</c:v>
                </c:pt>
                <c:pt idx="7641">
                  <c:v>8.5410541872583179E-2</c:v>
                </c:pt>
                <c:pt idx="7642">
                  <c:v>0.57342414479207249</c:v>
                </c:pt>
                <c:pt idx="7643">
                  <c:v>1</c:v>
                </c:pt>
                <c:pt idx="7644">
                  <c:v>0</c:v>
                </c:pt>
                <c:pt idx="7645">
                  <c:v>0.50618895242580653</c:v>
                </c:pt>
                <c:pt idx="7646">
                  <c:v>1</c:v>
                </c:pt>
                <c:pt idx="7647">
                  <c:v>0</c:v>
                </c:pt>
                <c:pt idx="7648">
                  <c:v>0.48659028903893536</c:v>
                </c:pt>
                <c:pt idx="7649">
                  <c:v>0.9090577752230653</c:v>
                </c:pt>
                <c:pt idx="7650">
                  <c:v>1</c:v>
                </c:pt>
                <c:pt idx="7651">
                  <c:v>0</c:v>
                </c:pt>
                <c:pt idx="7652">
                  <c:v>0.46544785734176713</c:v>
                </c:pt>
                <c:pt idx="7653">
                  <c:v>0.92612063616311269</c:v>
                </c:pt>
                <c:pt idx="7654">
                  <c:v>1</c:v>
                </c:pt>
                <c:pt idx="7655">
                  <c:v>0</c:v>
                </c:pt>
                <c:pt idx="7656">
                  <c:v>0.37376520996056767</c:v>
                </c:pt>
                <c:pt idx="7657">
                  <c:v>0.49593992932141601</c:v>
                </c:pt>
                <c:pt idx="7658">
                  <c:v>0.51533547269061941</c:v>
                </c:pt>
                <c:pt idx="7659">
                  <c:v>0.41423970846789621</c:v>
                </c:pt>
                <c:pt idx="7660">
                  <c:v>0.21177789233116073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9.9740414861451507E-2</c:v>
                </c:pt>
                <c:pt idx="7667">
                  <c:v>2.3708045984707715E-2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9.7969109511776592E-2</c:v>
                </c:pt>
                <c:pt idx="7673">
                  <c:v>0.22181985292892534</c:v>
                </c:pt>
                <c:pt idx="7674">
                  <c:v>0.33581451910991034</c:v>
                </c:pt>
                <c:pt idx="7675">
                  <c:v>0.48986551101084069</c:v>
                </c:pt>
                <c:pt idx="7676">
                  <c:v>0.84654118800228206</c:v>
                </c:pt>
                <c:pt idx="7677">
                  <c:v>1</c:v>
                </c:pt>
                <c:pt idx="7678">
                  <c:v>0</c:v>
                </c:pt>
                <c:pt idx="7679">
                  <c:v>9.5044431257437431E-2</c:v>
                </c:pt>
                <c:pt idx="7680">
                  <c:v>0.32171841370463633</c:v>
                </c:pt>
                <c:pt idx="7681">
                  <c:v>0.81433894801418116</c:v>
                </c:pt>
                <c:pt idx="7682">
                  <c:v>1</c:v>
                </c:pt>
                <c:pt idx="7683">
                  <c:v>0</c:v>
                </c:pt>
                <c:pt idx="7684">
                  <c:v>0.50607951970267617</c:v>
                </c:pt>
                <c:pt idx="7685">
                  <c:v>1</c:v>
                </c:pt>
                <c:pt idx="7686">
                  <c:v>0</c:v>
                </c:pt>
                <c:pt idx="7687">
                  <c:v>0.48301042702546459</c:v>
                </c:pt>
                <c:pt idx="7688">
                  <c:v>1</c:v>
                </c:pt>
                <c:pt idx="7689">
                  <c:v>0</c:v>
                </c:pt>
                <c:pt idx="7690">
                  <c:v>0.55443031315926705</c:v>
                </c:pt>
                <c:pt idx="7691">
                  <c:v>1</c:v>
                </c:pt>
                <c:pt idx="7692">
                  <c:v>0</c:v>
                </c:pt>
                <c:pt idx="7693">
                  <c:v>0.52838455198789314</c:v>
                </c:pt>
                <c:pt idx="7694">
                  <c:v>0.93856422188673361</c:v>
                </c:pt>
                <c:pt idx="7695">
                  <c:v>1</c:v>
                </c:pt>
                <c:pt idx="7696">
                  <c:v>0</c:v>
                </c:pt>
                <c:pt idx="7697">
                  <c:v>0.47847680517169133</c:v>
                </c:pt>
                <c:pt idx="7698">
                  <c:v>0.86844336630652452</c:v>
                </c:pt>
                <c:pt idx="7699">
                  <c:v>1</c:v>
                </c:pt>
                <c:pt idx="7700">
                  <c:v>0</c:v>
                </c:pt>
                <c:pt idx="7701">
                  <c:v>0.43021361888420645</c:v>
                </c:pt>
                <c:pt idx="7702">
                  <c:v>0.90477493251802765</c:v>
                </c:pt>
                <c:pt idx="7703">
                  <c:v>1</c:v>
                </c:pt>
                <c:pt idx="7704">
                  <c:v>0</c:v>
                </c:pt>
                <c:pt idx="7705">
                  <c:v>0.29247951812842921</c:v>
                </c:pt>
                <c:pt idx="7706">
                  <c:v>0.51787054529061116</c:v>
                </c:pt>
                <c:pt idx="7707">
                  <c:v>0.84594041333767933</c:v>
                </c:pt>
                <c:pt idx="7708">
                  <c:v>1</c:v>
                </c:pt>
                <c:pt idx="7709">
                  <c:v>0</c:v>
                </c:pt>
                <c:pt idx="7710">
                  <c:v>0.47521797058984971</c:v>
                </c:pt>
                <c:pt idx="7711">
                  <c:v>1</c:v>
                </c:pt>
                <c:pt idx="7712">
                  <c:v>0</c:v>
                </c:pt>
                <c:pt idx="7713">
                  <c:v>0.64492744225757448</c:v>
                </c:pt>
                <c:pt idx="7714">
                  <c:v>1</c:v>
                </c:pt>
                <c:pt idx="7715">
                  <c:v>0</c:v>
                </c:pt>
                <c:pt idx="7716">
                  <c:v>0.46201921054760337</c:v>
                </c:pt>
                <c:pt idx="7717">
                  <c:v>1</c:v>
                </c:pt>
                <c:pt idx="7718">
                  <c:v>0</c:v>
                </c:pt>
                <c:pt idx="7719">
                  <c:v>0.53858758648654881</c:v>
                </c:pt>
                <c:pt idx="7720">
                  <c:v>1</c:v>
                </c:pt>
                <c:pt idx="7721">
                  <c:v>0</c:v>
                </c:pt>
                <c:pt idx="7722">
                  <c:v>0.41781434858873845</c:v>
                </c:pt>
                <c:pt idx="7723">
                  <c:v>0.86152745715874157</c:v>
                </c:pt>
                <c:pt idx="7724">
                  <c:v>1</c:v>
                </c:pt>
                <c:pt idx="7725">
                  <c:v>0</c:v>
                </c:pt>
                <c:pt idx="7726">
                  <c:v>0.5167946556939963</c:v>
                </c:pt>
                <c:pt idx="7727">
                  <c:v>0.95488772200532535</c:v>
                </c:pt>
                <c:pt idx="7728">
                  <c:v>0.99128066726814035</c:v>
                </c:pt>
                <c:pt idx="7729">
                  <c:v>0.91383773530456547</c:v>
                </c:pt>
                <c:pt idx="7730">
                  <c:v>0.90507350162843014</c:v>
                </c:pt>
                <c:pt idx="7731">
                  <c:v>1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0.17985831059422758</c:v>
                </c:pt>
                <c:pt idx="7737">
                  <c:v>0.48598876754006748</c:v>
                </c:pt>
                <c:pt idx="7738">
                  <c:v>1</c:v>
                </c:pt>
                <c:pt idx="7739">
                  <c:v>0</c:v>
                </c:pt>
                <c:pt idx="7740">
                  <c:v>0.63685401632916849</c:v>
                </c:pt>
                <c:pt idx="7741">
                  <c:v>1</c:v>
                </c:pt>
                <c:pt idx="7742">
                  <c:v>0</c:v>
                </c:pt>
                <c:pt idx="7743">
                  <c:v>0.55794135975510117</c:v>
                </c:pt>
                <c:pt idx="7744">
                  <c:v>1</c:v>
                </c:pt>
                <c:pt idx="7745">
                  <c:v>0</c:v>
                </c:pt>
                <c:pt idx="7746">
                  <c:v>0.2890587925999365</c:v>
                </c:pt>
                <c:pt idx="7747">
                  <c:v>0.56785073405136832</c:v>
                </c:pt>
                <c:pt idx="7748">
                  <c:v>0.78821006266121341</c:v>
                </c:pt>
                <c:pt idx="7749">
                  <c:v>0.96724871152910641</c:v>
                </c:pt>
                <c:pt idx="7750">
                  <c:v>1</c:v>
                </c:pt>
                <c:pt idx="7751">
                  <c:v>0</c:v>
                </c:pt>
                <c:pt idx="7752">
                  <c:v>0.10312316863302463</c:v>
                </c:pt>
                <c:pt idx="7753">
                  <c:v>0.16143257110264381</c:v>
                </c:pt>
                <c:pt idx="7754">
                  <c:v>0.17128798866295744</c:v>
                </c:pt>
                <c:pt idx="7755">
                  <c:v>0.1482310885722869</c:v>
                </c:pt>
                <c:pt idx="7756">
                  <c:v>9.0441638377716363E-2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1.3339035188371451E-2</c:v>
                </c:pt>
                <c:pt idx="7762">
                  <c:v>7.4009037970257069E-2</c:v>
                </c:pt>
                <c:pt idx="7763">
                  <c:v>4.0575206712757467E-2</c:v>
                </c:pt>
                <c:pt idx="7764">
                  <c:v>0.13719552903997756</c:v>
                </c:pt>
                <c:pt idx="7765">
                  <c:v>4.8413417379323878E-2</c:v>
                </c:pt>
                <c:pt idx="7766">
                  <c:v>5.9404895343682956E-2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5.5636828487147412E-2</c:v>
                </c:pt>
                <c:pt idx="7785">
                  <c:v>0.19888159911070835</c:v>
                </c:pt>
                <c:pt idx="7786">
                  <c:v>0.2263863132105523</c:v>
                </c:pt>
                <c:pt idx="7787">
                  <c:v>0.35902971576087678</c:v>
                </c:pt>
                <c:pt idx="7788">
                  <c:v>0.36762836637348928</c:v>
                </c:pt>
                <c:pt idx="7789">
                  <c:v>0.58592793498856011</c:v>
                </c:pt>
                <c:pt idx="7790">
                  <c:v>0.72272188012895722</c:v>
                </c:pt>
                <c:pt idx="7791">
                  <c:v>0.92844014855626322</c:v>
                </c:pt>
                <c:pt idx="7792">
                  <c:v>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6.1437053723480918E-3</c:v>
                </c:pt>
                <c:pt idx="7798">
                  <c:v>1.5044182069537112E-2</c:v>
                </c:pt>
                <c:pt idx="7799">
                  <c:v>0.15005057624348889</c:v>
                </c:pt>
                <c:pt idx="7800">
                  <c:v>0.19006992233653991</c:v>
                </c:pt>
                <c:pt idx="7801">
                  <c:v>0.28470020243088401</c:v>
                </c:pt>
                <c:pt idx="7802">
                  <c:v>0.35852887825277413</c:v>
                </c:pt>
                <c:pt idx="7803">
                  <c:v>0.33416476083802166</c:v>
                </c:pt>
                <c:pt idx="7804">
                  <c:v>0.16259653274741964</c:v>
                </c:pt>
                <c:pt idx="7805">
                  <c:v>0</c:v>
                </c:pt>
                <c:pt idx="7806">
                  <c:v>0</c:v>
                </c:pt>
                <c:pt idx="7807">
                  <c:v>1.0746508583456101E-2</c:v>
                </c:pt>
                <c:pt idx="7808">
                  <c:v>0.1789901583343538</c:v>
                </c:pt>
                <c:pt idx="7809">
                  <c:v>0.4524906470054767</c:v>
                </c:pt>
                <c:pt idx="7810">
                  <c:v>0.89341393007428715</c:v>
                </c:pt>
                <c:pt idx="7811">
                  <c:v>1</c:v>
                </c:pt>
                <c:pt idx="7812">
                  <c:v>0</c:v>
                </c:pt>
                <c:pt idx="7813">
                  <c:v>0.52047807557669223</c:v>
                </c:pt>
                <c:pt idx="7814">
                  <c:v>1</c:v>
                </c:pt>
                <c:pt idx="7815">
                  <c:v>0</c:v>
                </c:pt>
                <c:pt idx="7816">
                  <c:v>0.30852476751389868</c:v>
                </c:pt>
                <c:pt idx="7817">
                  <c:v>0.5109910234710171</c:v>
                </c:pt>
                <c:pt idx="7818">
                  <c:v>0.62074220381710488</c:v>
                </c:pt>
                <c:pt idx="7819">
                  <c:v>0.73167492673866541</c:v>
                </c:pt>
                <c:pt idx="7820">
                  <c:v>0.94516688427124718</c:v>
                </c:pt>
                <c:pt idx="7821">
                  <c:v>1</c:v>
                </c:pt>
                <c:pt idx="7822">
                  <c:v>0</c:v>
                </c:pt>
                <c:pt idx="7823">
                  <c:v>0.48179854476193207</c:v>
                </c:pt>
                <c:pt idx="7824">
                  <c:v>1</c:v>
                </c:pt>
                <c:pt idx="7825">
                  <c:v>0</c:v>
                </c:pt>
                <c:pt idx="7826">
                  <c:v>0.54812523897339549</c:v>
                </c:pt>
                <c:pt idx="7827">
                  <c:v>1</c:v>
                </c:pt>
                <c:pt idx="7828">
                  <c:v>0</c:v>
                </c:pt>
                <c:pt idx="7829">
                  <c:v>0.48129459938602021</c:v>
                </c:pt>
                <c:pt idx="7830">
                  <c:v>0.98894372824012367</c:v>
                </c:pt>
                <c:pt idx="7831">
                  <c:v>1</c:v>
                </c:pt>
                <c:pt idx="7832">
                  <c:v>0</c:v>
                </c:pt>
                <c:pt idx="7833">
                  <c:v>0.52651075792275492</c:v>
                </c:pt>
                <c:pt idx="7834">
                  <c:v>1</c:v>
                </c:pt>
                <c:pt idx="7835">
                  <c:v>0</c:v>
                </c:pt>
                <c:pt idx="7836">
                  <c:v>0.50842530298554034</c:v>
                </c:pt>
                <c:pt idx="7837">
                  <c:v>1</c:v>
                </c:pt>
                <c:pt idx="7838">
                  <c:v>0</c:v>
                </c:pt>
                <c:pt idx="7839">
                  <c:v>0.51427964715311347</c:v>
                </c:pt>
                <c:pt idx="7840">
                  <c:v>1</c:v>
                </c:pt>
                <c:pt idx="7841">
                  <c:v>0</c:v>
                </c:pt>
                <c:pt idx="7842">
                  <c:v>0.44380429336651406</c:v>
                </c:pt>
                <c:pt idx="7843">
                  <c:v>0.88017641810663316</c:v>
                </c:pt>
                <c:pt idx="7844">
                  <c:v>1</c:v>
                </c:pt>
                <c:pt idx="7845">
                  <c:v>0</c:v>
                </c:pt>
                <c:pt idx="7846">
                  <c:v>0.46447059679016939</c:v>
                </c:pt>
                <c:pt idx="7847">
                  <c:v>0.81413065172501131</c:v>
                </c:pt>
                <c:pt idx="7848">
                  <c:v>0.9793778839643219</c:v>
                </c:pt>
                <c:pt idx="7849">
                  <c:v>1</c:v>
                </c:pt>
                <c:pt idx="7850">
                  <c:v>0.97347367714262878</c:v>
                </c:pt>
                <c:pt idx="7851">
                  <c:v>0.85371387816703248</c:v>
                </c:pt>
                <c:pt idx="7852">
                  <c:v>0.86631145206779747</c:v>
                </c:pt>
                <c:pt idx="7853">
                  <c:v>1</c:v>
                </c:pt>
                <c:pt idx="7854">
                  <c:v>0</c:v>
                </c:pt>
                <c:pt idx="7855">
                  <c:v>0.55380257289738943</c:v>
                </c:pt>
                <c:pt idx="7856">
                  <c:v>1</c:v>
                </c:pt>
                <c:pt idx="7857">
                  <c:v>0</c:v>
                </c:pt>
                <c:pt idx="7858">
                  <c:v>0.63973903121976716</c:v>
                </c:pt>
                <c:pt idx="7859">
                  <c:v>1</c:v>
                </c:pt>
                <c:pt idx="7860">
                  <c:v>0</c:v>
                </c:pt>
                <c:pt idx="7861">
                  <c:v>0.56913976078990447</c:v>
                </c:pt>
                <c:pt idx="7862">
                  <c:v>1</c:v>
                </c:pt>
                <c:pt idx="7863">
                  <c:v>0</c:v>
                </c:pt>
                <c:pt idx="7864">
                  <c:v>0.48387212914826444</c:v>
                </c:pt>
                <c:pt idx="7865">
                  <c:v>0.92927122593224032</c:v>
                </c:pt>
                <c:pt idx="7866">
                  <c:v>1</c:v>
                </c:pt>
                <c:pt idx="7867">
                  <c:v>0</c:v>
                </c:pt>
                <c:pt idx="7868">
                  <c:v>0.46059511445461598</c:v>
                </c:pt>
                <c:pt idx="7869">
                  <c:v>0.94588481825587456</c:v>
                </c:pt>
                <c:pt idx="7870">
                  <c:v>1</c:v>
                </c:pt>
                <c:pt idx="7871">
                  <c:v>0</c:v>
                </c:pt>
                <c:pt idx="7872">
                  <c:v>0.52717878245406846</c:v>
                </c:pt>
                <c:pt idx="7873">
                  <c:v>1</c:v>
                </c:pt>
                <c:pt idx="7874">
                  <c:v>0</c:v>
                </c:pt>
                <c:pt idx="7875">
                  <c:v>0.53422809237215807</c:v>
                </c:pt>
                <c:pt idx="7876">
                  <c:v>1</c:v>
                </c:pt>
                <c:pt idx="7877">
                  <c:v>0</c:v>
                </c:pt>
                <c:pt idx="7878">
                  <c:v>0.47176089912104552</c:v>
                </c:pt>
                <c:pt idx="7879">
                  <c:v>0.9794432384727032</c:v>
                </c:pt>
                <c:pt idx="7880">
                  <c:v>1</c:v>
                </c:pt>
                <c:pt idx="7881">
                  <c:v>0</c:v>
                </c:pt>
                <c:pt idx="7882">
                  <c:v>0.50975705531342919</c:v>
                </c:pt>
                <c:pt idx="7883">
                  <c:v>1</c:v>
                </c:pt>
                <c:pt idx="7884">
                  <c:v>0</c:v>
                </c:pt>
                <c:pt idx="7885">
                  <c:v>0.529353829098131</c:v>
                </c:pt>
                <c:pt idx="7886">
                  <c:v>1</c:v>
                </c:pt>
                <c:pt idx="7887">
                  <c:v>0</c:v>
                </c:pt>
                <c:pt idx="7888">
                  <c:v>0.52474720611575076</c:v>
                </c:pt>
                <c:pt idx="7889">
                  <c:v>0.99877427534080043</c:v>
                </c:pt>
                <c:pt idx="7890">
                  <c:v>1</c:v>
                </c:pt>
                <c:pt idx="7891">
                  <c:v>0</c:v>
                </c:pt>
                <c:pt idx="7892">
                  <c:v>0.44767096715323362</c:v>
                </c:pt>
                <c:pt idx="7893">
                  <c:v>0.91268984868422376</c:v>
                </c:pt>
                <c:pt idx="7894">
                  <c:v>1</c:v>
                </c:pt>
                <c:pt idx="7895">
                  <c:v>0</c:v>
                </c:pt>
                <c:pt idx="7896">
                  <c:v>0.50435752438423709</c:v>
                </c:pt>
                <c:pt idx="7897">
                  <c:v>0.95221641850385608</c:v>
                </c:pt>
                <c:pt idx="7898">
                  <c:v>1</c:v>
                </c:pt>
                <c:pt idx="7899">
                  <c:v>0</c:v>
                </c:pt>
                <c:pt idx="7900">
                  <c:v>0.2046918256250484</c:v>
                </c:pt>
                <c:pt idx="7901">
                  <c:v>0.31348238774278686</c:v>
                </c:pt>
                <c:pt idx="7902">
                  <c:v>0.33369709460830521</c:v>
                </c:pt>
                <c:pt idx="7903">
                  <c:v>0.4213754048871044</c:v>
                </c:pt>
                <c:pt idx="7904">
                  <c:v>0.61148953051458943</c:v>
                </c:pt>
                <c:pt idx="7905">
                  <c:v>0.82222414291020551</c:v>
                </c:pt>
                <c:pt idx="7906">
                  <c:v>0.94570884818168632</c:v>
                </c:pt>
                <c:pt idx="7907">
                  <c:v>1</c:v>
                </c:pt>
                <c:pt idx="7908">
                  <c:v>0</c:v>
                </c:pt>
                <c:pt idx="7909">
                  <c:v>6.5889922824266464E-2</c:v>
                </c:pt>
                <c:pt idx="7910">
                  <c:v>0.15998911084458528</c:v>
                </c:pt>
                <c:pt idx="7911">
                  <c:v>0.13448750936950216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2.89867077073112E-2</c:v>
                </c:pt>
                <c:pt idx="7920">
                  <c:v>0.12665456008486603</c:v>
                </c:pt>
                <c:pt idx="7921">
                  <c:v>0.33349846701119001</c:v>
                </c:pt>
                <c:pt idx="7922">
                  <c:v>0.56191562860449307</c:v>
                </c:pt>
                <c:pt idx="7923">
                  <c:v>0.77312917435413064</c:v>
                </c:pt>
                <c:pt idx="7924">
                  <c:v>0.98381819706149432</c:v>
                </c:pt>
                <c:pt idx="7925">
                  <c:v>1</c:v>
                </c:pt>
                <c:pt idx="7926">
                  <c:v>0</c:v>
                </c:pt>
                <c:pt idx="7927">
                  <c:v>0.36454241060156978</c:v>
                </c:pt>
                <c:pt idx="7928">
                  <c:v>0.87081547863763809</c:v>
                </c:pt>
                <c:pt idx="7929">
                  <c:v>1</c:v>
                </c:pt>
                <c:pt idx="7930">
                  <c:v>0</c:v>
                </c:pt>
                <c:pt idx="7931">
                  <c:v>0.63480113541065897</c:v>
                </c:pt>
                <c:pt idx="7932">
                  <c:v>1</c:v>
                </c:pt>
                <c:pt idx="7933">
                  <c:v>0</c:v>
                </c:pt>
                <c:pt idx="7934">
                  <c:v>0.49017385694658167</c:v>
                </c:pt>
                <c:pt idx="7935">
                  <c:v>1</c:v>
                </c:pt>
                <c:pt idx="7936">
                  <c:v>0</c:v>
                </c:pt>
                <c:pt idx="7937">
                  <c:v>0.2383992070175113</c:v>
                </c:pt>
                <c:pt idx="7938">
                  <c:v>0.27272162694045265</c:v>
                </c:pt>
                <c:pt idx="7939">
                  <c:v>0.19419430326510403</c:v>
                </c:pt>
                <c:pt idx="7940">
                  <c:v>0.18087650236490965</c:v>
                </c:pt>
                <c:pt idx="7941">
                  <c:v>0.13191050121714856</c:v>
                </c:pt>
                <c:pt idx="7942">
                  <c:v>0.32841906837906365</c:v>
                </c:pt>
                <c:pt idx="7943">
                  <c:v>0.60330110624490274</c:v>
                </c:pt>
                <c:pt idx="7944">
                  <c:v>0.91804491072982075</c:v>
                </c:pt>
                <c:pt idx="7945">
                  <c:v>1</c:v>
                </c:pt>
                <c:pt idx="7946">
                  <c:v>0</c:v>
                </c:pt>
                <c:pt idx="7947">
                  <c:v>0.41046241963977137</c:v>
                </c:pt>
                <c:pt idx="7948">
                  <c:v>0.79721654139544273</c:v>
                </c:pt>
                <c:pt idx="7949">
                  <c:v>1</c:v>
                </c:pt>
                <c:pt idx="7950">
                  <c:v>0</c:v>
                </c:pt>
                <c:pt idx="7951">
                  <c:v>0.50975672519264192</c:v>
                </c:pt>
                <c:pt idx="7952">
                  <c:v>1</c:v>
                </c:pt>
                <c:pt idx="7953">
                  <c:v>0</c:v>
                </c:pt>
                <c:pt idx="7954">
                  <c:v>0.70052750068887593</c:v>
                </c:pt>
                <c:pt idx="7955">
                  <c:v>1</c:v>
                </c:pt>
                <c:pt idx="7956">
                  <c:v>0</c:v>
                </c:pt>
                <c:pt idx="7957">
                  <c:v>0.72248137771896626</c:v>
                </c:pt>
                <c:pt idx="7958">
                  <c:v>1</c:v>
                </c:pt>
                <c:pt idx="7959">
                  <c:v>0</c:v>
                </c:pt>
                <c:pt idx="7960">
                  <c:v>0.50772756540612118</c:v>
                </c:pt>
                <c:pt idx="7961">
                  <c:v>1</c:v>
                </c:pt>
                <c:pt idx="7962">
                  <c:v>0</c:v>
                </c:pt>
                <c:pt idx="7963">
                  <c:v>0.34397530643675789</c:v>
                </c:pt>
                <c:pt idx="7964">
                  <c:v>0.68646682060340625</c:v>
                </c:pt>
                <c:pt idx="7965">
                  <c:v>1</c:v>
                </c:pt>
                <c:pt idx="7966">
                  <c:v>0</c:v>
                </c:pt>
                <c:pt idx="7967">
                  <c:v>0.33949309917178805</c:v>
                </c:pt>
                <c:pt idx="7968">
                  <c:v>0.5551799234765088</c:v>
                </c:pt>
                <c:pt idx="7969">
                  <c:v>0.74340701762942341</c:v>
                </c:pt>
                <c:pt idx="7970">
                  <c:v>0.87424068232510255</c:v>
                </c:pt>
                <c:pt idx="7971">
                  <c:v>0.99664445265862944</c:v>
                </c:pt>
                <c:pt idx="7972">
                  <c:v>1</c:v>
                </c:pt>
                <c:pt idx="7973">
                  <c:v>0</c:v>
                </c:pt>
                <c:pt idx="7974">
                  <c:v>0.26572720403798084</c:v>
                </c:pt>
                <c:pt idx="7975">
                  <c:v>0.66890226088136695</c:v>
                </c:pt>
                <c:pt idx="7976">
                  <c:v>1</c:v>
                </c:pt>
                <c:pt idx="7977">
                  <c:v>0</c:v>
                </c:pt>
                <c:pt idx="7978">
                  <c:v>0.44787576153858599</c:v>
                </c:pt>
                <c:pt idx="7979">
                  <c:v>0.93988190974806685</c:v>
                </c:pt>
                <c:pt idx="7980">
                  <c:v>1</c:v>
                </c:pt>
                <c:pt idx="7981">
                  <c:v>0</c:v>
                </c:pt>
                <c:pt idx="7982">
                  <c:v>0.62439268888951172</c:v>
                </c:pt>
                <c:pt idx="7983">
                  <c:v>1</c:v>
                </c:pt>
                <c:pt idx="7984">
                  <c:v>0</c:v>
                </c:pt>
                <c:pt idx="7985">
                  <c:v>0.15722831122118119</c:v>
                </c:pt>
                <c:pt idx="7986">
                  <c:v>0.21907355333767814</c:v>
                </c:pt>
                <c:pt idx="7987">
                  <c:v>0.25851435724960359</c:v>
                </c:pt>
                <c:pt idx="7988">
                  <c:v>0.41376525934773872</c:v>
                </c:pt>
                <c:pt idx="7989">
                  <c:v>0.56771901086494436</c:v>
                </c:pt>
                <c:pt idx="7990">
                  <c:v>0.97958301908655254</c:v>
                </c:pt>
                <c:pt idx="7991">
                  <c:v>1</c:v>
                </c:pt>
                <c:pt idx="7992">
                  <c:v>0</c:v>
                </c:pt>
                <c:pt idx="7993">
                  <c:v>0.28466131850143228</c:v>
                </c:pt>
                <c:pt idx="7994">
                  <c:v>0.52591260089120151</c:v>
                </c:pt>
                <c:pt idx="7995">
                  <c:v>0.74021584905943172</c:v>
                </c:pt>
                <c:pt idx="7996">
                  <c:v>0.88472675389069311</c:v>
                </c:pt>
                <c:pt idx="7997">
                  <c:v>0.89261819351229021</c:v>
                </c:pt>
                <c:pt idx="7998">
                  <c:v>0.91411610906126739</c:v>
                </c:pt>
                <c:pt idx="7999">
                  <c:v>0.95203785171282251</c:v>
                </c:pt>
                <c:pt idx="8000">
                  <c:v>1</c:v>
                </c:pt>
                <c:pt idx="8001">
                  <c:v>0</c:v>
                </c:pt>
                <c:pt idx="8002">
                  <c:v>8.311649038561153E-2</c:v>
                </c:pt>
                <c:pt idx="8003">
                  <c:v>0.19807082457516023</c:v>
                </c:pt>
                <c:pt idx="8004">
                  <c:v>0.26017633575616039</c:v>
                </c:pt>
                <c:pt idx="8005">
                  <c:v>0.30557775377736135</c:v>
                </c:pt>
                <c:pt idx="8006">
                  <c:v>0.29995806330578539</c:v>
                </c:pt>
                <c:pt idx="8007">
                  <c:v>0.12613724838460705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5.0594525852215716E-2</c:v>
                </c:pt>
                <c:pt idx="8017">
                  <c:v>9.6450342805383435E-2</c:v>
                </c:pt>
                <c:pt idx="8018">
                  <c:v>0.23848819753706285</c:v>
                </c:pt>
                <c:pt idx="8019">
                  <c:v>0.4508178657074457</c:v>
                </c:pt>
                <c:pt idx="8020">
                  <c:v>0.70912460542855427</c:v>
                </c:pt>
                <c:pt idx="8021">
                  <c:v>1</c:v>
                </c:pt>
                <c:pt idx="8022">
                  <c:v>0</c:v>
                </c:pt>
                <c:pt idx="8023">
                  <c:v>0.47437558471968433</c:v>
                </c:pt>
                <c:pt idx="8024">
                  <c:v>1</c:v>
                </c:pt>
                <c:pt idx="8025">
                  <c:v>0</c:v>
                </c:pt>
                <c:pt idx="8026">
                  <c:v>0.60628762589754304</c:v>
                </c:pt>
                <c:pt idx="8027">
                  <c:v>1</c:v>
                </c:pt>
                <c:pt idx="8028">
                  <c:v>0</c:v>
                </c:pt>
                <c:pt idx="8029">
                  <c:v>0.50252439838390339</c:v>
                </c:pt>
                <c:pt idx="8030">
                  <c:v>0.88723468173503384</c:v>
                </c:pt>
                <c:pt idx="8031">
                  <c:v>1</c:v>
                </c:pt>
                <c:pt idx="8032">
                  <c:v>0</c:v>
                </c:pt>
                <c:pt idx="8033">
                  <c:v>6.4045616971628486E-2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1.9785500696064568E-2</c:v>
                </c:pt>
                <c:pt idx="8051">
                  <c:v>6.4254595630001396E-2</c:v>
                </c:pt>
                <c:pt idx="8052">
                  <c:v>8.3104937084934827E-2</c:v>
                </c:pt>
                <c:pt idx="8053">
                  <c:v>9.5476987746380027E-2</c:v>
                </c:pt>
                <c:pt idx="8054">
                  <c:v>0.12450064560481477</c:v>
                </c:pt>
                <c:pt idx="8055">
                  <c:v>3.9607485493285827E-2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3.5497085348713028E-2</c:v>
                </c:pt>
                <c:pt idx="8067">
                  <c:v>7.8690026777788691E-2</c:v>
                </c:pt>
                <c:pt idx="8068">
                  <c:v>5.1104261051348951E-2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3.2524998502518054E-2</c:v>
                </c:pt>
                <c:pt idx="8074">
                  <c:v>0.11020974394981908</c:v>
                </c:pt>
                <c:pt idx="8075">
                  <c:v>0.21657066647006129</c:v>
                </c:pt>
                <c:pt idx="8076">
                  <c:v>0.38545898730590455</c:v>
                </c:pt>
                <c:pt idx="8077">
                  <c:v>0.59318962388758756</c:v>
                </c:pt>
                <c:pt idx="8078">
                  <c:v>0.86987090178189908</c:v>
                </c:pt>
                <c:pt idx="8079">
                  <c:v>1</c:v>
                </c:pt>
                <c:pt idx="8080">
                  <c:v>0</c:v>
                </c:pt>
                <c:pt idx="8081">
                  <c:v>0.40620735475174818</c:v>
                </c:pt>
                <c:pt idx="8082">
                  <c:v>0.81404188864907678</c:v>
                </c:pt>
                <c:pt idx="8083">
                  <c:v>1</c:v>
                </c:pt>
                <c:pt idx="8084">
                  <c:v>0</c:v>
                </c:pt>
                <c:pt idx="8085">
                  <c:v>0.44067841151577469</c:v>
                </c:pt>
                <c:pt idx="8086">
                  <c:v>0.91402470213907316</c:v>
                </c:pt>
                <c:pt idx="8087">
                  <c:v>1</c:v>
                </c:pt>
                <c:pt idx="8088">
                  <c:v>0</c:v>
                </c:pt>
                <c:pt idx="8089">
                  <c:v>0.53104994619446866</c:v>
                </c:pt>
                <c:pt idx="8090">
                  <c:v>1</c:v>
                </c:pt>
                <c:pt idx="8091">
                  <c:v>0</c:v>
                </c:pt>
                <c:pt idx="8092">
                  <c:v>0.52220919167479551</c:v>
                </c:pt>
                <c:pt idx="8093">
                  <c:v>1</c:v>
                </c:pt>
                <c:pt idx="8094">
                  <c:v>0</c:v>
                </c:pt>
                <c:pt idx="8095">
                  <c:v>0.52506582938145774</c:v>
                </c:pt>
                <c:pt idx="8096">
                  <c:v>1</c:v>
                </c:pt>
                <c:pt idx="8097">
                  <c:v>0</c:v>
                </c:pt>
                <c:pt idx="8098">
                  <c:v>0.57437566897576631</c:v>
                </c:pt>
                <c:pt idx="8099">
                  <c:v>1</c:v>
                </c:pt>
                <c:pt idx="8100">
                  <c:v>0</c:v>
                </c:pt>
                <c:pt idx="8101">
                  <c:v>0.57396587462031579</c:v>
                </c:pt>
                <c:pt idx="8102">
                  <c:v>1</c:v>
                </c:pt>
                <c:pt idx="8103">
                  <c:v>0</c:v>
                </c:pt>
                <c:pt idx="8104">
                  <c:v>4.9607632524867572E-2</c:v>
                </c:pt>
                <c:pt idx="8105">
                  <c:v>0.2267967632066154</c:v>
                </c:pt>
                <c:pt idx="8106">
                  <c:v>0.63968931678968333</c:v>
                </c:pt>
                <c:pt idx="8107">
                  <c:v>0.91171281203425458</c:v>
                </c:pt>
                <c:pt idx="8108">
                  <c:v>0.8865205478404794</c:v>
                </c:pt>
                <c:pt idx="8109">
                  <c:v>0.89464684745014389</c:v>
                </c:pt>
                <c:pt idx="8110">
                  <c:v>1</c:v>
                </c:pt>
                <c:pt idx="8111">
                  <c:v>0</c:v>
                </c:pt>
                <c:pt idx="8112">
                  <c:v>6.1133377716621667E-2</c:v>
                </c:pt>
                <c:pt idx="8113">
                  <c:v>7.4115892677359727E-2</c:v>
                </c:pt>
                <c:pt idx="8114">
                  <c:v>0.1451679458360858</c:v>
                </c:pt>
                <c:pt idx="8115">
                  <c:v>0.25305638646581363</c:v>
                </c:pt>
                <c:pt idx="8116">
                  <c:v>0.2396495345656556</c:v>
                </c:pt>
                <c:pt idx="8117">
                  <c:v>0.192269589570776</c:v>
                </c:pt>
                <c:pt idx="8118">
                  <c:v>0.12034240635480195</c:v>
                </c:pt>
                <c:pt idx="8119">
                  <c:v>6.4767725983674446E-2</c:v>
                </c:pt>
                <c:pt idx="8120">
                  <c:v>0.12275075395731048</c:v>
                </c:pt>
                <c:pt idx="8121">
                  <c:v>0.18396596307667271</c:v>
                </c:pt>
                <c:pt idx="8122">
                  <c:v>0.31543176675690687</c:v>
                </c:pt>
                <c:pt idx="8123">
                  <c:v>0.5946854547398136</c:v>
                </c:pt>
                <c:pt idx="8124">
                  <c:v>0.7681824263863396</c:v>
                </c:pt>
                <c:pt idx="8125">
                  <c:v>0.96125540040229718</c:v>
                </c:pt>
                <c:pt idx="8126">
                  <c:v>1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3.6378993578313605E-3</c:v>
                </c:pt>
                <c:pt idx="8145">
                  <c:v>5.129694250236963E-2</c:v>
                </c:pt>
                <c:pt idx="8146">
                  <c:v>0.17562789115986205</c:v>
                </c:pt>
                <c:pt idx="8147">
                  <c:v>0.30311553090948301</c:v>
                </c:pt>
                <c:pt idx="8148">
                  <c:v>0.40750366751466865</c:v>
                </c:pt>
                <c:pt idx="8149">
                  <c:v>0.44412070275154009</c:v>
                </c:pt>
                <c:pt idx="8150">
                  <c:v>0.4248447015701321</c:v>
                </c:pt>
                <c:pt idx="8151">
                  <c:v>0.27624752045907919</c:v>
                </c:pt>
                <c:pt idx="8152">
                  <c:v>5.1066674610986684E-2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2.1109466265236791E-2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6.0307997782339397E-2</c:v>
                </c:pt>
                <c:pt idx="8195">
                  <c:v>0.16196567660549141</c:v>
                </c:pt>
                <c:pt idx="8196">
                  <c:v>0.24275433316197875</c:v>
                </c:pt>
                <c:pt idx="8197">
                  <c:v>0.30515992494117117</c:v>
                </c:pt>
                <c:pt idx="8198">
                  <c:v>0.36969531100064401</c:v>
                </c:pt>
                <c:pt idx="8199">
                  <c:v>0.3358099362041021</c:v>
                </c:pt>
                <c:pt idx="8200">
                  <c:v>0.21414351500403325</c:v>
                </c:pt>
                <c:pt idx="8201">
                  <c:v>7.9744371224997002E-2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1.9310177751081781E-2</c:v>
                </c:pt>
                <c:pt idx="8208">
                  <c:v>9.8652988529084426E-2</c:v>
                </c:pt>
                <c:pt idx="8209">
                  <c:v>0.22731175037787904</c:v>
                </c:pt>
                <c:pt idx="8210">
                  <c:v>0.36827453301313762</c:v>
                </c:pt>
                <c:pt idx="8211">
                  <c:v>0.58414786050025524</c:v>
                </c:pt>
                <c:pt idx="8212">
                  <c:v>0.82408144890807344</c:v>
                </c:pt>
                <c:pt idx="8213">
                  <c:v>1</c:v>
                </c:pt>
                <c:pt idx="8214">
                  <c:v>0</c:v>
                </c:pt>
                <c:pt idx="8215">
                  <c:v>0.36339650815697139</c:v>
                </c:pt>
                <c:pt idx="8216">
                  <c:v>0.81384168568214144</c:v>
                </c:pt>
                <c:pt idx="8217">
                  <c:v>1</c:v>
                </c:pt>
                <c:pt idx="8218">
                  <c:v>0</c:v>
                </c:pt>
                <c:pt idx="8219">
                  <c:v>0.62923833522004047</c:v>
                </c:pt>
                <c:pt idx="8220">
                  <c:v>1</c:v>
                </c:pt>
                <c:pt idx="8221">
                  <c:v>0</c:v>
                </c:pt>
                <c:pt idx="8222">
                  <c:v>0.54623779677406303</c:v>
                </c:pt>
                <c:pt idx="8223">
                  <c:v>0.98224372502023405</c:v>
                </c:pt>
                <c:pt idx="8224">
                  <c:v>1</c:v>
                </c:pt>
                <c:pt idx="8225">
                  <c:v>0</c:v>
                </c:pt>
                <c:pt idx="8226">
                  <c:v>0.44168530557626356</c:v>
                </c:pt>
                <c:pt idx="8227">
                  <c:v>0.83900703543075172</c:v>
                </c:pt>
                <c:pt idx="8228">
                  <c:v>1</c:v>
                </c:pt>
                <c:pt idx="8229">
                  <c:v>0</c:v>
                </c:pt>
                <c:pt idx="8230">
                  <c:v>0.4856615360624727</c:v>
                </c:pt>
                <c:pt idx="8231">
                  <c:v>0.97953887595807432</c:v>
                </c:pt>
                <c:pt idx="8232">
                  <c:v>1</c:v>
                </c:pt>
                <c:pt idx="8233">
                  <c:v>0</c:v>
                </c:pt>
                <c:pt idx="8234">
                  <c:v>0.53408066497983631</c:v>
                </c:pt>
                <c:pt idx="8235">
                  <c:v>1</c:v>
                </c:pt>
                <c:pt idx="8236">
                  <c:v>0</c:v>
                </c:pt>
                <c:pt idx="8237">
                  <c:v>0.46700262189416297</c:v>
                </c:pt>
                <c:pt idx="8238">
                  <c:v>0.93148641406098354</c:v>
                </c:pt>
                <c:pt idx="8239">
                  <c:v>1</c:v>
                </c:pt>
                <c:pt idx="8240">
                  <c:v>0</c:v>
                </c:pt>
                <c:pt idx="8241">
                  <c:v>0.66161058847220511</c:v>
                </c:pt>
                <c:pt idx="8242">
                  <c:v>1</c:v>
                </c:pt>
                <c:pt idx="8243">
                  <c:v>0</c:v>
                </c:pt>
                <c:pt idx="8244">
                  <c:v>0.69889624312723631</c:v>
                </c:pt>
                <c:pt idx="8245">
                  <c:v>1</c:v>
                </c:pt>
                <c:pt idx="8246">
                  <c:v>0</c:v>
                </c:pt>
                <c:pt idx="8247">
                  <c:v>0.50109935144277029</c:v>
                </c:pt>
                <c:pt idx="8248">
                  <c:v>0.95723587776328722</c:v>
                </c:pt>
                <c:pt idx="8249">
                  <c:v>1</c:v>
                </c:pt>
                <c:pt idx="8250">
                  <c:v>0</c:v>
                </c:pt>
                <c:pt idx="8251">
                  <c:v>0.39316985134014282</c:v>
                </c:pt>
                <c:pt idx="8252">
                  <c:v>0.84159590754548863</c:v>
                </c:pt>
                <c:pt idx="8253">
                  <c:v>1</c:v>
                </c:pt>
                <c:pt idx="8254">
                  <c:v>0</c:v>
                </c:pt>
                <c:pt idx="8255">
                  <c:v>0.49710759960569684</c:v>
                </c:pt>
                <c:pt idx="8256">
                  <c:v>0.98742599414924492</c:v>
                </c:pt>
                <c:pt idx="8257">
                  <c:v>1</c:v>
                </c:pt>
                <c:pt idx="8258">
                  <c:v>0</c:v>
                </c:pt>
                <c:pt idx="8259">
                  <c:v>7.730808260694888E-2</c:v>
                </c:pt>
                <c:pt idx="8260">
                  <c:v>2.5909992987746801E-2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0.13771236404885939</c:v>
                </c:pt>
                <c:pt idx="8265">
                  <c:v>0.34968342964815025</c:v>
                </c:pt>
                <c:pt idx="8266">
                  <c:v>0.61841894736944392</c:v>
                </c:pt>
                <c:pt idx="8267">
                  <c:v>0.99701579173966803</c:v>
                </c:pt>
                <c:pt idx="8268">
                  <c:v>1</c:v>
                </c:pt>
                <c:pt idx="8269">
                  <c:v>0</c:v>
                </c:pt>
                <c:pt idx="8270">
                  <c:v>0.41876464867631585</c:v>
                </c:pt>
                <c:pt idx="8271">
                  <c:v>0.69513369513715451</c:v>
                </c:pt>
                <c:pt idx="8272">
                  <c:v>0.82987920280253236</c:v>
                </c:pt>
                <c:pt idx="8273">
                  <c:v>0.93808728210422776</c:v>
                </c:pt>
                <c:pt idx="8274">
                  <c:v>1</c:v>
                </c:pt>
                <c:pt idx="8275">
                  <c:v>0</c:v>
                </c:pt>
                <c:pt idx="8276">
                  <c:v>0.25146103035392753</c:v>
                </c:pt>
                <c:pt idx="8277">
                  <c:v>0.16120818887145827</c:v>
                </c:pt>
                <c:pt idx="8278">
                  <c:v>8.9272235338276898E-2</c:v>
                </c:pt>
                <c:pt idx="8279">
                  <c:v>0.17869875631329862</c:v>
                </c:pt>
                <c:pt idx="8280">
                  <c:v>0.71752454811371735</c:v>
                </c:pt>
                <c:pt idx="8281">
                  <c:v>1</c:v>
                </c:pt>
                <c:pt idx="8282">
                  <c:v>0</c:v>
                </c:pt>
                <c:pt idx="8283">
                  <c:v>0.53902921268371373</c:v>
                </c:pt>
                <c:pt idx="8284">
                  <c:v>1</c:v>
                </c:pt>
                <c:pt idx="8285">
                  <c:v>0</c:v>
                </c:pt>
                <c:pt idx="8286">
                  <c:v>0.4537954975042458</c:v>
                </c:pt>
                <c:pt idx="8287">
                  <c:v>0.93596160088840508</c:v>
                </c:pt>
                <c:pt idx="8288">
                  <c:v>1</c:v>
                </c:pt>
                <c:pt idx="8289">
                  <c:v>0</c:v>
                </c:pt>
                <c:pt idx="8290">
                  <c:v>0.57445663063137975</c:v>
                </c:pt>
                <c:pt idx="8291">
                  <c:v>1</c:v>
                </c:pt>
                <c:pt idx="8292">
                  <c:v>0</c:v>
                </c:pt>
                <c:pt idx="8293">
                  <c:v>0.55774523674062537</c:v>
                </c:pt>
                <c:pt idx="8294">
                  <c:v>1</c:v>
                </c:pt>
                <c:pt idx="8295">
                  <c:v>0</c:v>
                </c:pt>
                <c:pt idx="8296">
                  <c:v>0.48809449729939258</c:v>
                </c:pt>
                <c:pt idx="8297">
                  <c:v>0.92059579831559657</c:v>
                </c:pt>
                <c:pt idx="8298">
                  <c:v>1</c:v>
                </c:pt>
                <c:pt idx="8299">
                  <c:v>0</c:v>
                </c:pt>
                <c:pt idx="8300">
                  <c:v>0.46224301906296983</c:v>
                </c:pt>
                <c:pt idx="8301">
                  <c:v>0.93659312054650568</c:v>
                </c:pt>
                <c:pt idx="8302">
                  <c:v>1</c:v>
                </c:pt>
                <c:pt idx="8303">
                  <c:v>0</c:v>
                </c:pt>
                <c:pt idx="8304">
                  <c:v>0.51703986005827707</c:v>
                </c:pt>
                <c:pt idx="8305">
                  <c:v>1</c:v>
                </c:pt>
                <c:pt idx="8306">
                  <c:v>0</c:v>
                </c:pt>
                <c:pt idx="8307">
                  <c:v>0.51464386402504048</c:v>
                </c:pt>
                <c:pt idx="8308">
                  <c:v>1</c:v>
                </c:pt>
                <c:pt idx="8309">
                  <c:v>0</c:v>
                </c:pt>
                <c:pt idx="8310">
                  <c:v>0.44754186224343467</c:v>
                </c:pt>
                <c:pt idx="8311">
                  <c:v>0.91024702449240746</c:v>
                </c:pt>
                <c:pt idx="8312">
                  <c:v>1</c:v>
                </c:pt>
                <c:pt idx="8313">
                  <c:v>0</c:v>
                </c:pt>
                <c:pt idx="8314">
                  <c:v>0.51323034071658846</c:v>
                </c:pt>
                <c:pt idx="8315">
                  <c:v>1</c:v>
                </c:pt>
                <c:pt idx="8316">
                  <c:v>0</c:v>
                </c:pt>
                <c:pt idx="8317">
                  <c:v>0.48794975757589798</c:v>
                </c:pt>
                <c:pt idx="8318">
                  <c:v>0.97829346731159927</c:v>
                </c:pt>
                <c:pt idx="8319">
                  <c:v>1</c:v>
                </c:pt>
                <c:pt idx="8320">
                  <c:v>0</c:v>
                </c:pt>
                <c:pt idx="8321">
                  <c:v>0.47219424357043588</c:v>
                </c:pt>
                <c:pt idx="8322">
                  <c:v>0.86448862536402493</c:v>
                </c:pt>
                <c:pt idx="8323">
                  <c:v>1</c:v>
                </c:pt>
                <c:pt idx="8324">
                  <c:v>0</c:v>
                </c:pt>
                <c:pt idx="8325">
                  <c:v>0.47721655980879241</c:v>
                </c:pt>
                <c:pt idx="8326">
                  <c:v>0.97930379499630993</c:v>
                </c:pt>
                <c:pt idx="8327">
                  <c:v>1</c:v>
                </c:pt>
                <c:pt idx="8328">
                  <c:v>0</c:v>
                </c:pt>
                <c:pt idx="8329">
                  <c:v>0.53484495345634275</c:v>
                </c:pt>
                <c:pt idx="8330">
                  <c:v>1</c:v>
                </c:pt>
                <c:pt idx="8331">
                  <c:v>0</c:v>
                </c:pt>
                <c:pt idx="8332">
                  <c:v>0.5100812416633228</c:v>
                </c:pt>
                <c:pt idx="8333">
                  <c:v>0.92472709380634144</c:v>
                </c:pt>
                <c:pt idx="8334">
                  <c:v>1</c:v>
                </c:pt>
                <c:pt idx="8335">
                  <c:v>0</c:v>
                </c:pt>
                <c:pt idx="8336">
                  <c:v>0.55461528910496061</c:v>
                </c:pt>
                <c:pt idx="8337">
                  <c:v>1</c:v>
                </c:pt>
                <c:pt idx="8338">
                  <c:v>0</c:v>
                </c:pt>
                <c:pt idx="8339">
                  <c:v>0.67967605879981929</c:v>
                </c:pt>
                <c:pt idx="8340">
                  <c:v>1</c:v>
                </c:pt>
                <c:pt idx="8341">
                  <c:v>0</c:v>
                </c:pt>
                <c:pt idx="8342">
                  <c:v>0.57999015831334899</c:v>
                </c:pt>
                <c:pt idx="8343">
                  <c:v>1</c:v>
                </c:pt>
                <c:pt idx="8344">
                  <c:v>0</c:v>
                </c:pt>
                <c:pt idx="8345">
                  <c:v>0.12533399098919046</c:v>
                </c:pt>
                <c:pt idx="8346">
                  <c:v>0.14815929957220142</c:v>
                </c:pt>
                <c:pt idx="8347">
                  <c:v>0.2142646766338113</c:v>
                </c:pt>
                <c:pt idx="8348">
                  <c:v>0.22764996746240837</c:v>
                </c:pt>
                <c:pt idx="8349">
                  <c:v>0.31068591451980015</c:v>
                </c:pt>
                <c:pt idx="8350">
                  <c:v>0.3874976560452405</c:v>
                </c:pt>
                <c:pt idx="8351">
                  <c:v>0.45676341552283295</c:v>
                </c:pt>
                <c:pt idx="8352">
                  <c:v>0.53808782431013769</c:v>
                </c:pt>
                <c:pt idx="8353">
                  <c:v>0.5873041660759859</c:v>
                </c:pt>
                <c:pt idx="8354">
                  <c:v>0.59498042269786866</c:v>
                </c:pt>
                <c:pt idx="8355">
                  <c:v>0.5294433259242779</c:v>
                </c:pt>
                <c:pt idx="8356">
                  <c:v>0.41350961064200342</c:v>
                </c:pt>
                <c:pt idx="8357">
                  <c:v>0.33552199601655702</c:v>
                </c:pt>
                <c:pt idx="8358">
                  <c:v>0.31341720016754304</c:v>
                </c:pt>
                <c:pt idx="8359">
                  <c:v>0.24619644328568446</c:v>
                </c:pt>
                <c:pt idx="8360">
                  <c:v>0.26704608545360953</c:v>
                </c:pt>
                <c:pt idx="8361">
                  <c:v>0.36229859705864603</c:v>
                </c:pt>
                <c:pt idx="8362">
                  <c:v>0.51710103588021072</c:v>
                </c:pt>
                <c:pt idx="8363">
                  <c:v>0.6228743123756344</c:v>
                </c:pt>
                <c:pt idx="8364">
                  <c:v>0.71488695060847596</c:v>
                </c:pt>
                <c:pt idx="8365">
                  <c:v>0.74014929353814563</c:v>
                </c:pt>
                <c:pt idx="8366">
                  <c:v>0.79085829942533092</c:v>
                </c:pt>
                <c:pt idx="8367">
                  <c:v>0.73438080117640681</c:v>
                </c:pt>
                <c:pt idx="8368">
                  <c:v>0.44785827150523722</c:v>
                </c:pt>
                <c:pt idx="8369">
                  <c:v>0.1582760209948485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0.14597074149642705</c:v>
                </c:pt>
                <c:pt idx="8375">
                  <c:v>0.31521743086770593</c:v>
                </c:pt>
                <c:pt idx="8376">
                  <c:v>0.58683733879174182</c:v>
                </c:pt>
                <c:pt idx="8377">
                  <c:v>0.87294176003601254</c:v>
                </c:pt>
                <c:pt idx="8378">
                  <c:v>1</c:v>
                </c:pt>
                <c:pt idx="8379">
                  <c:v>0</c:v>
                </c:pt>
                <c:pt idx="8380">
                  <c:v>0.3004205924615756</c:v>
                </c:pt>
                <c:pt idx="8381">
                  <c:v>0.59361845611372499</c:v>
                </c:pt>
                <c:pt idx="8382">
                  <c:v>0.93208827477116052</c:v>
                </c:pt>
                <c:pt idx="8383">
                  <c:v>1</c:v>
                </c:pt>
                <c:pt idx="8384">
                  <c:v>0</c:v>
                </c:pt>
                <c:pt idx="8385">
                  <c:v>0.60521606330557587</c:v>
                </c:pt>
                <c:pt idx="8386">
                  <c:v>1</c:v>
                </c:pt>
                <c:pt idx="8387">
                  <c:v>0</c:v>
                </c:pt>
                <c:pt idx="8388">
                  <c:v>0.65099541667421212</c:v>
                </c:pt>
                <c:pt idx="8389">
                  <c:v>1</c:v>
                </c:pt>
                <c:pt idx="8390">
                  <c:v>0</c:v>
                </c:pt>
                <c:pt idx="8391">
                  <c:v>0.44537985002305702</c:v>
                </c:pt>
                <c:pt idx="8392">
                  <c:v>0.89687550728733167</c:v>
                </c:pt>
                <c:pt idx="8393">
                  <c:v>1</c:v>
                </c:pt>
                <c:pt idx="8394">
                  <c:v>0</c:v>
                </c:pt>
                <c:pt idx="8395">
                  <c:v>0.38978618559981321</c:v>
                </c:pt>
                <c:pt idx="8396">
                  <c:v>0.81372663520713107</c:v>
                </c:pt>
                <c:pt idx="8397">
                  <c:v>1</c:v>
                </c:pt>
                <c:pt idx="8398">
                  <c:v>0</c:v>
                </c:pt>
                <c:pt idx="8399">
                  <c:v>0.47908556579312722</c:v>
                </c:pt>
                <c:pt idx="8400">
                  <c:v>0.96964187113031575</c:v>
                </c:pt>
                <c:pt idx="8401">
                  <c:v>1</c:v>
                </c:pt>
                <c:pt idx="8402">
                  <c:v>0</c:v>
                </c:pt>
                <c:pt idx="8403">
                  <c:v>0.52566184773794755</c:v>
                </c:pt>
                <c:pt idx="8404">
                  <c:v>1</c:v>
                </c:pt>
                <c:pt idx="8405">
                  <c:v>0</c:v>
                </c:pt>
                <c:pt idx="8406">
                  <c:v>0.46089061015758853</c:v>
                </c:pt>
                <c:pt idx="8407">
                  <c:v>0.90357986010741165</c:v>
                </c:pt>
                <c:pt idx="8408">
                  <c:v>1</c:v>
                </c:pt>
                <c:pt idx="8409">
                  <c:v>0</c:v>
                </c:pt>
                <c:pt idx="8410">
                  <c:v>0.47103955836874989</c:v>
                </c:pt>
                <c:pt idx="8411">
                  <c:v>1</c:v>
                </c:pt>
                <c:pt idx="8412">
                  <c:v>0</c:v>
                </c:pt>
                <c:pt idx="8413">
                  <c:v>0.59599605662533983</c:v>
                </c:pt>
                <c:pt idx="8414">
                  <c:v>1</c:v>
                </c:pt>
                <c:pt idx="8415">
                  <c:v>0</c:v>
                </c:pt>
                <c:pt idx="8416">
                  <c:v>0.50777400563306785</c:v>
                </c:pt>
                <c:pt idx="8417">
                  <c:v>1</c:v>
                </c:pt>
                <c:pt idx="8418">
                  <c:v>0</c:v>
                </c:pt>
                <c:pt idx="8419">
                  <c:v>0.38587391090609202</c:v>
                </c:pt>
                <c:pt idx="8420">
                  <c:v>0.81915367004554662</c:v>
                </c:pt>
                <c:pt idx="8421">
                  <c:v>1</c:v>
                </c:pt>
                <c:pt idx="8422">
                  <c:v>0</c:v>
                </c:pt>
                <c:pt idx="8423">
                  <c:v>0.51813755125202721</c:v>
                </c:pt>
                <c:pt idx="8424">
                  <c:v>1</c:v>
                </c:pt>
                <c:pt idx="8425">
                  <c:v>0</c:v>
                </c:pt>
                <c:pt idx="8426">
                  <c:v>0.52477495795590512</c:v>
                </c:pt>
                <c:pt idx="8427">
                  <c:v>1</c:v>
                </c:pt>
                <c:pt idx="8428">
                  <c:v>0</c:v>
                </c:pt>
                <c:pt idx="8429">
                  <c:v>0.46068295669079223</c:v>
                </c:pt>
                <c:pt idx="8430">
                  <c:v>0.8670464922846508</c:v>
                </c:pt>
                <c:pt idx="8431">
                  <c:v>1</c:v>
                </c:pt>
                <c:pt idx="8432">
                  <c:v>0</c:v>
                </c:pt>
                <c:pt idx="8433">
                  <c:v>0.51009362418794291</c:v>
                </c:pt>
                <c:pt idx="8434">
                  <c:v>0.96879788157260793</c:v>
                </c:pt>
                <c:pt idx="8435">
                  <c:v>1</c:v>
                </c:pt>
                <c:pt idx="8436">
                  <c:v>0.95637185470323804</c:v>
                </c:pt>
                <c:pt idx="8437">
                  <c:v>0.7605262023856656</c:v>
                </c:pt>
                <c:pt idx="8438">
                  <c:v>0.52637093274847901</c:v>
                </c:pt>
                <c:pt idx="8439">
                  <c:v>0.42484759239082648</c:v>
                </c:pt>
                <c:pt idx="8440">
                  <c:v>0.26879906615906274</c:v>
                </c:pt>
                <c:pt idx="8441">
                  <c:v>2.86437680281455E-2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4.8587323208890358E-2</c:v>
                </c:pt>
                <c:pt idx="8463">
                  <c:v>0</c:v>
                </c:pt>
                <c:pt idx="8464">
                  <c:v>0</c:v>
                </c:pt>
                <c:pt idx="8465">
                  <c:v>0.14987669207608587</c:v>
                </c:pt>
                <c:pt idx="8466">
                  <c:v>0.29548006070640992</c:v>
                </c:pt>
                <c:pt idx="8467">
                  <c:v>0.27665579134315332</c:v>
                </c:pt>
                <c:pt idx="8468">
                  <c:v>0.18890562834533448</c:v>
                </c:pt>
                <c:pt idx="8469">
                  <c:v>2.0583887616803215E-2</c:v>
                </c:pt>
                <c:pt idx="8470">
                  <c:v>0</c:v>
                </c:pt>
                <c:pt idx="8471">
                  <c:v>0</c:v>
                </c:pt>
                <c:pt idx="8472">
                  <c:v>6.1784012133379709E-2</c:v>
                </c:pt>
                <c:pt idx="8473">
                  <c:v>0.19115486685286526</c:v>
                </c:pt>
                <c:pt idx="8474">
                  <c:v>0.34219968715963933</c:v>
                </c:pt>
                <c:pt idx="8475">
                  <c:v>0.43103013051980504</c:v>
                </c:pt>
                <c:pt idx="8476">
                  <c:v>0.52329242387320374</c:v>
                </c:pt>
                <c:pt idx="8477">
                  <c:v>0.70453041182268827</c:v>
                </c:pt>
                <c:pt idx="8478">
                  <c:v>0.95254301600862323</c:v>
                </c:pt>
                <c:pt idx="8479">
                  <c:v>1</c:v>
                </c:pt>
                <c:pt idx="8480">
                  <c:v>0</c:v>
                </c:pt>
                <c:pt idx="8481">
                  <c:v>0.57378516663956503</c:v>
                </c:pt>
                <c:pt idx="8482">
                  <c:v>1</c:v>
                </c:pt>
                <c:pt idx="8483">
                  <c:v>0</c:v>
                </c:pt>
                <c:pt idx="8484">
                  <c:v>0.54399981034526068</c:v>
                </c:pt>
                <c:pt idx="8485">
                  <c:v>1</c:v>
                </c:pt>
                <c:pt idx="8486">
                  <c:v>0</c:v>
                </c:pt>
                <c:pt idx="8487">
                  <c:v>0.36939717459778576</c:v>
                </c:pt>
                <c:pt idx="8488">
                  <c:v>0.80523945238894157</c:v>
                </c:pt>
                <c:pt idx="8489">
                  <c:v>1</c:v>
                </c:pt>
                <c:pt idx="8490">
                  <c:v>0</c:v>
                </c:pt>
                <c:pt idx="8491">
                  <c:v>0.39290039718952602</c:v>
                </c:pt>
                <c:pt idx="8492">
                  <c:v>0.84214277978730456</c:v>
                </c:pt>
                <c:pt idx="8493">
                  <c:v>1</c:v>
                </c:pt>
                <c:pt idx="8494">
                  <c:v>0</c:v>
                </c:pt>
                <c:pt idx="8495">
                  <c:v>0.51986194322418189</c:v>
                </c:pt>
                <c:pt idx="8496">
                  <c:v>1</c:v>
                </c:pt>
                <c:pt idx="8497">
                  <c:v>0</c:v>
                </c:pt>
                <c:pt idx="8498">
                  <c:v>0.52402120040601008</c:v>
                </c:pt>
                <c:pt idx="8499">
                  <c:v>1</c:v>
                </c:pt>
                <c:pt idx="8500">
                  <c:v>0</c:v>
                </c:pt>
                <c:pt idx="8501">
                  <c:v>0.45949550960493685</c:v>
                </c:pt>
                <c:pt idx="8502">
                  <c:v>0.96292114260786077</c:v>
                </c:pt>
                <c:pt idx="8503">
                  <c:v>1</c:v>
                </c:pt>
                <c:pt idx="8504">
                  <c:v>0</c:v>
                </c:pt>
                <c:pt idx="8505">
                  <c:v>0.53685715628582498</c:v>
                </c:pt>
                <c:pt idx="8506">
                  <c:v>1</c:v>
                </c:pt>
                <c:pt idx="8507">
                  <c:v>0</c:v>
                </c:pt>
                <c:pt idx="8508">
                  <c:v>0.59443938010604003</c:v>
                </c:pt>
                <c:pt idx="8509">
                  <c:v>1</c:v>
                </c:pt>
                <c:pt idx="8510">
                  <c:v>0</c:v>
                </c:pt>
                <c:pt idx="8511">
                  <c:v>0.51846232149891447</c:v>
                </c:pt>
                <c:pt idx="8512">
                  <c:v>1</c:v>
                </c:pt>
                <c:pt idx="8513">
                  <c:v>0</c:v>
                </c:pt>
                <c:pt idx="8514">
                  <c:v>0.33056413241765242</c:v>
                </c:pt>
                <c:pt idx="8515">
                  <c:v>0.76716889547720668</c:v>
                </c:pt>
                <c:pt idx="8516">
                  <c:v>1</c:v>
                </c:pt>
                <c:pt idx="8517">
                  <c:v>0</c:v>
                </c:pt>
                <c:pt idx="8518">
                  <c:v>0.502666347464237</c:v>
                </c:pt>
                <c:pt idx="8519">
                  <c:v>1</c:v>
                </c:pt>
                <c:pt idx="8520">
                  <c:v>0</c:v>
                </c:pt>
                <c:pt idx="8521">
                  <c:v>0.52117491205771094</c:v>
                </c:pt>
                <c:pt idx="8522">
                  <c:v>1</c:v>
                </c:pt>
                <c:pt idx="8523">
                  <c:v>0</c:v>
                </c:pt>
                <c:pt idx="8524">
                  <c:v>0.50835373214542379</c:v>
                </c:pt>
                <c:pt idx="8525">
                  <c:v>0.99795589644399485</c:v>
                </c:pt>
                <c:pt idx="8526">
                  <c:v>1</c:v>
                </c:pt>
                <c:pt idx="8527">
                  <c:v>0</c:v>
                </c:pt>
                <c:pt idx="8528">
                  <c:v>0.58243355984232881</c:v>
                </c:pt>
                <c:pt idx="8529">
                  <c:v>1</c:v>
                </c:pt>
                <c:pt idx="8530">
                  <c:v>0</c:v>
                </c:pt>
                <c:pt idx="8531">
                  <c:v>0.55167847999676689</c:v>
                </c:pt>
                <c:pt idx="8532">
                  <c:v>1</c:v>
                </c:pt>
                <c:pt idx="8533">
                  <c:v>0</c:v>
                </c:pt>
                <c:pt idx="8534">
                  <c:v>0.63075207302165437</c:v>
                </c:pt>
                <c:pt idx="8535">
                  <c:v>1</c:v>
                </c:pt>
                <c:pt idx="8536">
                  <c:v>0</c:v>
                </c:pt>
                <c:pt idx="8537">
                  <c:v>0.49408090514802872</c:v>
                </c:pt>
                <c:pt idx="8538">
                  <c:v>0.94407976601363486</c:v>
                </c:pt>
                <c:pt idx="8539">
                  <c:v>1</c:v>
                </c:pt>
                <c:pt idx="8540">
                  <c:v>0</c:v>
                </c:pt>
                <c:pt idx="8541">
                  <c:v>0.48142527027957938</c:v>
                </c:pt>
                <c:pt idx="8542">
                  <c:v>0.99463112668381615</c:v>
                </c:pt>
                <c:pt idx="8543">
                  <c:v>1</c:v>
                </c:pt>
                <c:pt idx="8544">
                  <c:v>0</c:v>
                </c:pt>
                <c:pt idx="8545">
                  <c:v>0.50608197371209895</c:v>
                </c:pt>
                <c:pt idx="8546">
                  <c:v>1</c:v>
                </c:pt>
                <c:pt idx="8547">
                  <c:v>0</c:v>
                </c:pt>
                <c:pt idx="8548">
                  <c:v>0.49151802391741911</c:v>
                </c:pt>
                <c:pt idx="8549">
                  <c:v>0.94448032807101057</c:v>
                </c:pt>
                <c:pt idx="8550">
                  <c:v>1</c:v>
                </c:pt>
                <c:pt idx="8551">
                  <c:v>0</c:v>
                </c:pt>
                <c:pt idx="8552">
                  <c:v>0.51722109298582364</c:v>
                </c:pt>
                <c:pt idx="8553">
                  <c:v>1</c:v>
                </c:pt>
                <c:pt idx="8554">
                  <c:v>0</c:v>
                </c:pt>
                <c:pt idx="8555">
                  <c:v>0.67522960608761629</c:v>
                </c:pt>
                <c:pt idx="8556">
                  <c:v>1</c:v>
                </c:pt>
                <c:pt idx="8557">
                  <c:v>0</c:v>
                </c:pt>
                <c:pt idx="8558">
                  <c:v>0.60696672124383211</c:v>
                </c:pt>
                <c:pt idx="8559">
                  <c:v>1</c:v>
                </c:pt>
                <c:pt idx="8560">
                  <c:v>0</c:v>
                </c:pt>
                <c:pt idx="8561">
                  <c:v>0.47482794886069657</c:v>
                </c:pt>
                <c:pt idx="8562">
                  <c:v>0.87874761563033421</c:v>
                </c:pt>
                <c:pt idx="8563">
                  <c:v>1</c:v>
                </c:pt>
                <c:pt idx="8564">
                  <c:v>0</c:v>
                </c:pt>
                <c:pt idx="8565">
                  <c:v>0.40599284836508764</c:v>
                </c:pt>
                <c:pt idx="8566">
                  <c:v>0.89105126358948927</c:v>
                </c:pt>
                <c:pt idx="8567">
                  <c:v>1</c:v>
                </c:pt>
                <c:pt idx="8568">
                  <c:v>0</c:v>
                </c:pt>
                <c:pt idx="8569">
                  <c:v>0.51345914825289163</c:v>
                </c:pt>
                <c:pt idx="8570">
                  <c:v>1</c:v>
                </c:pt>
                <c:pt idx="8571">
                  <c:v>0</c:v>
                </c:pt>
                <c:pt idx="8572">
                  <c:v>0.46925781642399006</c:v>
                </c:pt>
                <c:pt idx="8573">
                  <c:v>0.86433371562020733</c:v>
                </c:pt>
                <c:pt idx="8574">
                  <c:v>1</c:v>
                </c:pt>
                <c:pt idx="8575">
                  <c:v>0</c:v>
                </c:pt>
                <c:pt idx="8576">
                  <c:v>0.52148044033734831</c:v>
                </c:pt>
                <c:pt idx="8577">
                  <c:v>1</c:v>
                </c:pt>
                <c:pt idx="8578">
                  <c:v>0</c:v>
                </c:pt>
                <c:pt idx="8579">
                  <c:v>0.61444405815909464</c:v>
                </c:pt>
                <c:pt idx="8580">
                  <c:v>1</c:v>
                </c:pt>
                <c:pt idx="8581">
                  <c:v>0</c:v>
                </c:pt>
                <c:pt idx="8582">
                  <c:v>0.61035534712200445</c:v>
                </c:pt>
                <c:pt idx="8583">
                  <c:v>1</c:v>
                </c:pt>
                <c:pt idx="8584">
                  <c:v>0</c:v>
                </c:pt>
                <c:pt idx="8585">
                  <c:v>0.43364448580285686</c:v>
                </c:pt>
                <c:pt idx="8586">
                  <c:v>0.76705088037462077</c:v>
                </c:pt>
                <c:pt idx="8587">
                  <c:v>1</c:v>
                </c:pt>
                <c:pt idx="8588">
                  <c:v>0</c:v>
                </c:pt>
                <c:pt idx="8589">
                  <c:v>0.45859202029972768</c:v>
                </c:pt>
                <c:pt idx="8590">
                  <c:v>0.94841232298115896</c:v>
                </c:pt>
                <c:pt idx="8591">
                  <c:v>1</c:v>
                </c:pt>
                <c:pt idx="8592">
                  <c:v>0</c:v>
                </c:pt>
                <c:pt idx="8593">
                  <c:v>0.52887715024266169</c:v>
                </c:pt>
                <c:pt idx="8594">
                  <c:v>1</c:v>
                </c:pt>
                <c:pt idx="8595">
                  <c:v>0</c:v>
                </c:pt>
                <c:pt idx="8596">
                  <c:v>0.46004240090367526</c:v>
                </c:pt>
                <c:pt idx="8597">
                  <c:v>0.86102071551693471</c:v>
                </c:pt>
                <c:pt idx="8598">
                  <c:v>1</c:v>
                </c:pt>
                <c:pt idx="8599">
                  <c:v>0</c:v>
                </c:pt>
                <c:pt idx="8600">
                  <c:v>0.55422442534307315</c:v>
                </c:pt>
                <c:pt idx="8601">
                  <c:v>1</c:v>
                </c:pt>
                <c:pt idx="8602">
                  <c:v>0</c:v>
                </c:pt>
                <c:pt idx="8603">
                  <c:v>0.65978698117620804</c:v>
                </c:pt>
                <c:pt idx="8604">
                  <c:v>1</c:v>
                </c:pt>
                <c:pt idx="8605">
                  <c:v>0</c:v>
                </c:pt>
                <c:pt idx="8606">
                  <c:v>0.61012511452718876</c:v>
                </c:pt>
                <c:pt idx="8607">
                  <c:v>1</c:v>
                </c:pt>
                <c:pt idx="8608">
                  <c:v>0</c:v>
                </c:pt>
                <c:pt idx="8609">
                  <c:v>0.49332733353838809</c:v>
                </c:pt>
                <c:pt idx="8610">
                  <c:v>0.90354884843933969</c:v>
                </c:pt>
                <c:pt idx="8611">
                  <c:v>1</c:v>
                </c:pt>
                <c:pt idx="8612">
                  <c:v>0</c:v>
                </c:pt>
                <c:pt idx="8613">
                  <c:v>0.45171897390338223</c:v>
                </c:pt>
                <c:pt idx="8614">
                  <c:v>0.9242449134090166</c:v>
                </c:pt>
                <c:pt idx="8615">
                  <c:v>1</c:v>
                </c:pt>
                <c:pt idx="8616">
                  <c:v>0</c:v>
                </c:pt>
                <c:pt idx="8617">
                  <c:v>0.48948562575700488</c:v>
                </c:pt>
                <c:pt idx="8618">
                  <c:v>0.93850917348076368</c:v>
                </c:pt>
                <c:pt idx="8619">
                  <c:v>1</c:v>
                </c:pt>
                <c:pt idx="8620">
                  <c:v>0</c:v>
                </c:pt>
                <c:pt idx="8621">
                  <c:v>5.7417148158897126E-2</c:v>
                </c:pt>
                <c:pt idx="8622">
                  <c:v>4.0888856304103952E-2</c:v>
                </c:pt>
                <c:pt idx="8623">
                  <c:v>2.9675229879311489E-2</c:v>
                </c:pt>
                <c:pt idx="8624">
                  <c:v>5.6218219723955395E-2</c:v>
                </c:pt>
                <c:pt idx="8625">
                  <c:v>0.15903411513228174</c:v>
                </c:pt>
                <c:pt idx="8626">
                  <c:v>0.36566823377768576</c:v>
                </c:pt>
                <c:pt idx="8627">
                  <c:v>0.54211153434434667</c:v>
                </c:pt>
                <c:pt idx="8628">
                  <c:v>0.76289124862758484</c:v>
                </c:pt>
                <c:pt idx="8629">
                  <c:v>1</c:v>
                </c:pt>
                <c:pt idx="8630">
                  <c:v>0</c:v>
                </c:pt>
                <c:pt idx="8631">
                  <c:v>0.20777884802491234</c:v>
                </c:pt>
                <c:pt idx="8632">
                  <c:v>0.37242440940705612</c:v>
                </c:pt>
                <c:pt idx="8633">
                  <c:v>0.48667139551149585</c:v>
                </c:pt>
                <c:pt idx="8634">
                  <c:v>0.5446378785954088</c:v>
                </c:pt>
                <c:pt idx="8635">
                  <c:v>0.45098983825142408</c:v>
                </c:pt>
                <c:pt idx="8636">
                  <c:v>0.46057247103565557</c:v>
                </c:pt>
                <c:pt idx="8637">
                  <c:v>0.56559284405971344</c:v>
                </c:pt>
                <c:pt idx="8638">
                  <c:v>1</c:v>
                </c:pt>
                <c:pt idx="8639">
                  <c:v>0</c:v>
                </c:pt>
                <c:pt idx="8640">
                  <c:v>0.49002871741743381</c:v>
                </c:pt>
                <c:pt idx="8641">
                  <c:v>0.97172459375174469</c:v>
                </c:pt>
                <c:pt idx="8642">
                  <c:v>1</c:v>
                </c:pt>
                <c:pt idx="8643">
                  <c:v>0</c:v>
                </c:pt>
                <c:pt idx="8644">
                  <c:v>0.43074189752714448</c:v>
                </c:pt>
                <c:pt idx="8645">
                  <c:v>0.87613786278493955</c:v>
                </c:pt>
                <c:pt idx="8646">
                  <c:v>1</c:v>
                </c:pt>
                <c:pt idx="8647">
                  <c:v>0</c:v>
                </c:pt>
                <c:pt idx="8648">
                  <c:v>0.58721589476425118</c:v>
                </c:pt>
                <c:pt idx="8649">
                  <c:v>1</c:v>
                </c:pt>
                <c:pt idx="8650">
                  <c:v>0</c:v>
                </c:pt>
                <c:pt idx="8651">
                  <c:v>0.66464489280859218</c:v>
                </c:pt>
                <c:pt idx="8652">
                  <c:v>1</c:v>
                </c:pt>
                <c:pt idx="8653">
                  <c:v>0</c:v>
                </c:pt>
                <c:pt idx="8654">
                  <c:v>0.54502192893364876</c:v>
                </c:pt>
                <c:pt idx="8655">
                  <c:v>1</c:v>
                </c:pt>
                <c:pt idx="8656">
                  <c:v>0</c:v>
                </c:pt>
                <c:pt idx="8657">
                  <c:v>0.48479134536400953</c:v>
                </c:pt>
                <c:pt idx="8658">
                  <c:v>0.90565680698307793</c:v>
                </c:pt>
                <c:pt idx="8659">
                  <c:v>1</c:v>
                </c:pt>
                <c:pt idx="8660">
                  <c:v>0</c:v>
                </c:pt>
                <c:pt idx="8661">
                  <c:v>0.42894733844261063</c:v>
                </c:pt>
                <c:pt idx="8662">
                  <c:v>0.93842533942876227</c:v>
                </c:pt>
                <c:pt idx="8663">
                  <c:v>1</c:v>
                </c:pt>
                <c:pt idx="8664">
                  <c:v>0</c:v>
                </c:pt>
                <c:pt idx="8665">
                  <c:v>0.30264297188350797</c:v>
                </c:pt>
                <c:pt idx="8666">
                  <c:v>0.50960159917003134</c:v>
                </c:pt>
                <c:pt idx="8667">
                  <c:v>0.60449205051208366</c:v>
                </c:pt>
                <c:pt idx="8668">
                  <c:v>0.53665549912642518</c:v>
                </c:pt>
                <c:pt idx="8669">
                  <c:v>0.38433284810048451</c:v>
                </c:pt>
                <c:pt idx="8670">
                  <c:v>0.18496893299820685</c:v>
                </c:pt>
                <c:pt idx="8671">
                  <c:v>2.4512911600814702E-2</c:v>
                </c:pt>
                <c:pt idx="8672">
                  <c:v>0</c:v>
                </c:pt>
                <c:pt idx="8673">
                  <c:v>3.103431034638825E-2</c:v>
                </c:pt>
                <c:pt idx="8674">
                  <c:v>7.2968144817999667E-2</c:v>
                </c:pt>
                <c:pt idx="8675">
                  <c:v>7.7436845185157643E-2</c:v>
                </c:pt>
                <c:pt idx="8676">
                  <c:v>0.10997511793355613</c:v>
                </c:pt>
                <c:pt idx="8677">
                  <c:v>0.1245623873778466</c:v>
                </c:pt>
                <c:pt idx="8678">
                  <c:v>0.1721640923341802</c:v>
                </c:pt>
                <c:pt idx="8679">
                  <c:v>0.1486540499145704</c:v>
                </c:pt>
                <c:pt idx="8680">
                  <c:v>8.9867943201091538E-2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4.7252726665862395E-2</c:v>
                </c:pt>
                <c:pt idx="8688">
                  <c:v>0.10432992116139356</c:v>
                </c:pt>
                <c:pt idx="8689">
                  <c:v>8.9271414558876508E-2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4.0943871833806066E-2</c:v>
                </c:pt>
                <c:pt idx="8698">
                  <c:v>0.17078895654810039</c:v>
                </c:pt>
                <c:pt idx="8699">
                  <c:v>0.28156392097036098</c:v>
                </c:pt>
                <c:pt idx="8700">
                  <c:v>0.31196436820504697</c:v>
                </c:pt>
                <c:pt idx="8701">
                  <c:v>0.35591802859716365</c:v>
                </c:pt>
                <c:pt idx="8702">
                  <c:v>0.48466931769071109</c:v>
                </c:pt>
                <c:pt idx="8703">
                  <c:v>0.66232982478552216</c:v>
                </c:pt>
                <c:pt idx="8704">
                  <c:v>0.89446593095252247</c:v>
                </c:pt>
                <c:pt idx="8705">
                  <c:v>1</c:v>
                </c:pt>
                <c:pt idx="8706">
                  <c:v>0</c:v>
                </c:pt>
                <c:pt idx="8707">
                  <c:v>0.24470470260411886</c:v>
                </c:pt>
                <c:pt idx="8708">
                  <c:v>0.48253914937676212</c:v>
                </c:pt>
                <c:pt idx="8709">
                  <c:v>0.68754737404049115</c:v>
                </c:pt>
                <c:pt idx="8710">
                  <c:v>1</c:v>
                </c:pt>
                <c:pt idx="8711">
                  <c:v>0</c:v>
                </c:pt>
                <c:pt idx="8712">
                  <c:v>0.40879897394152981</c:v>
                </c:pt>
                <c:pt idx="8713">
                  <c:v>0.85880874406791596</c:v>
                </c:pt>
                <c:pt idx="8714">
                  <c:v>1</c:v>
                </c:pt>
                <c:pt idx="8715">
                  <c:v>0</c:v>
                </c:pt>
                <c:pt idx="8716">
                  <c:v>0.1811017669799968</c:v>
                </c:pt>
                <c:pt idx="8717">
                  <c:v>0.27205798172095075</c:v>
                </c:pt>
                <c:pt idx="8718">
                  <c:v>0.30973877727996918</c:v>
                </c:pt>
                <c:pt idx="8719">
                  <c:v>0.34146136826207907</c:v>
                </c:pt>
                <c:pt idx="8720">
                  <c:v>0.41790775163614841</c:v>
                </c:pt>
                <c:pt idx="8721">
                  <c:v>0.5331914758111187</c:v>
                </c:pt>
                <c:pt idx="8722">
                  <c:v>0.68006760005813971</c:v>
                </c:pt>
                <c:pt idx="8723">
                  <c:v>0.80028130201735592</c:v>
                </c:pt>
                <c:pt idx="8724">
                  <c:v>0.94272093114305777</c:v>
                </c:pt>
                <c:pt idx="8725">
                  <c:v>1</c:v>
                </c:pt>
                <c:pt idx="8726">
                  <c:v>0</c:v>
                </c:pt>
                <c:pt idx="8727">
                  <c:v>0.36745431784965393</c:v>
                </c:pt>
                <c:pt idx="8728">
                  <c:v>0.74553900993806854</c:v>
                </c:pt>
                <c:pt idx="8729">
                  <c:v>1</c:v>
                </c:pt>
                <c:pt idx="8730">
                  <c:v>0</c:v>
                </c:pt>
                <c:pt idx="8731">
                  <c:v>0.21170345999957757</c:v>
                </c:pt>
                <c:pt idx="8732">
                  <c:v>0.40654227717226032</c:v>
                </c:pt>
                <c:pt idx="8733">
                  <c:v>0.49664412077503073</c:v>
                </c:pt>
                <c:pt idx="8734">
                  <c:v>0.59718655526749975</c:v>
                </c:pt>
                <c:pt idx="8735">
                  <c:v>0.55944709787661451</c:v>
                </c:pt>
                <c:pt idx="8736">
                  <c:v>0.55332269240772392</c:v>
                </c:pt>
                <c:pt idx="8737">
                  <c:v>0.53386594405036236</c:v>
                </c:pt>
                <c:pt idx="8738">
                  <c:v>0.50217265016533719</c:v>
                </c:pt>
                <c:pt idx="8739">
                  <c:v>0.40973353275737445</c:v>
                </c:pt>
                <c:pt idx="8740">
                  <c:v>0.18652684596742172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1.9104135402391764E-2</c:v>
                </c:pt>
                <c:pt idx="8746">
                  <c:v>3.6137556643745447E-2</c:v>
                </c:pt>
                <c:pt idx="8747">
                  <c:v>0.14655763347425366</c:v>
                </c:pt>
                <c:pt idx="8748">
                  <c:v>0.16218899399375972</c:v>
                </c:pt>
                <c:pt idx="8749">
                  <c:v>0.17006286401366827</c:v>
                </c:pt>
                <c:pt idx="8750">
                  <c:v>0.16951335027142231</c:v>
                </c:pt>
                <c:pt idx="8751">
                  <c:v>2.6428722173855473E-2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9-4856-A574-5395BF061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27184"/>
        <c:axId val="99025264"/>
      </c:barChart>
      <c:dateAx>
        <c:axId val="9902718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5264"/>
        <c:crosses val="autoZero"/>
        <c:auto val="1"/>
        <c:lblOffset val="100"/>
        <c:baseTimeUnit val="days"/>
      </c:dateAx>
      <c:valAx>
        <c:axId val="990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411480</xdr:colOff>
      <xdr:row>17</xdr:row>
      <xdr:rowOff>64770</xdr:rowOff>
    </xdr:from>
    <xdr:to>
      <xdr:col>20</xdr:col>
      <xdr:colOff>106680</xdr:colOff>
      <xdr:row>32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7298A-EA33-42F7-A66B-96D660C10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</xdr:colOff>
      <xdr:row>17</xdr:row>
      <xdr:rowOff>56702</xdr:rowOff>
    </xdr:from>
    <xdr:to>
      <xdr:col>10</xdr:col>
      <xdr:colOff>30480</xdr:colOff>
      <xdr:row>32</xdr:row>
      <xdr:rowOff>56702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BD5B7-2E2C-490B-8261-B3361E9B1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37354</xdr:colOff>
      <xdr:row>33</xdr:row>
      <xdr:rowOff>14194</xdr:rowOff>
    </xdr:from>
    <xdr:to>
      <xdr:col>10</xdr:col>
      <xdr:colOff>37354</xdr:colOff>
      <xdr:row>48</xdr:row>
      <xdr:rowOff>67982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23FCB2-DD56-7348-FDC6-294E02C25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582930</xdr:colOff>
      <xdr:row>14</xdr:row>
      <xdr:rowOff>106680</xdr:rowOff>
    </xdr:from>
    <xdr:to>
      <xdr:col>12</xdr:col>
      <xdr:colOff>430530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D279C-C3C1-37D6-881B-8B0A0A113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491290</xdr:colOff>
      <xdr:row>14</xdr:row>
      <xdr:rowOff>90235</xdr:rowOff>
    </xdr:from>
    <xdr:to>
      <xdr:col>19</xdr:col>
      <xdr:colOff>360949</xdr:colOff>
      <xdr:row>29</xdr:row>
      <xdr:rowOff>120316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F5712-858E-4015-CB22-6DF7052E0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1C276-6C1B-45B6-9DE2-F0040B54CCB4}" name="Table1" displayName="Table1" ref="E1:M8761" totalsRowShown="0">
  <autoFilter ref="E1:M8761" xr:uid="{4585E7DC-8FDC-4DD9-AE9D-56334FF6AEE9}"/>
  <tableColumns count="9">
    <tableColumn id="1" xr3:uid="{502244A9-08D9-4FF2-B294-5AFFBF3F57A4}" name="DateTime"/>
    <tableColumn id="2" xr3:uid="{F41A925E-5DBA-498E-B93C-EB26FE0C984C}" name="CF % FV" dataDxfId="7" dataCellStyle="Per cent"/>
    <tableColumn id="4" xr3:uid="{57F2863C-0325-4EC0-A35D-9C15FC2694D4}" name="Efv_prod [MWh]" dataDxfId="6" dataCellStyle="Per cent">
      <calculatedColumnFormula>Table1[[#This Row],[CF % FV]]*$A$2</calculatedColumnFormula>
    </tableColumn>
    <tableColumn id="3" xr3:uid="{5B41B788-8422-486C-A984-518B0A206C0E}" name="CF % EOL" dataDxfId="0" dataCellStyle="Per cent"/>
    <tableColumn id="5" xr3:uid="{6CF7FBE6-53F2-4DB4-A0AB-4520F2A9190A}" name="Eeol_prod [MWh]" dataDxfId="5">
      <calculatedColumnFormula>$A$6*Table1[[#This Row],[CF % EOL]]</calculatedColumnFormula>
    </tableColumn>
    <tableColumn id="6" xr3:uid="{54380E1E-FB76-4FB7-A602-E1FE94135E42}" name="CF % WEC" dataDxfId="4" dataCellStyle="Per cent"/>
    <tableColumn id="7" xr3:uid="{7C6275AA-DAD4-4A0F-BBB7-D6CF4488D97C}" name="Ewec_prod [MWh]" dataDxfId="3">
      <calculatedColumnFormula>Table1[[#This Row],[CF % WEC]]*$A$10</calculatedColumnFormula>
    </tableColumn>
    <tableColumn id="8" xr3:uid="{3E77877A-C69F-4898-8E72-DF7940E8EF9E}" name="Cons h  [MWh]" dataDxfId="2"/>
    <tableColumn id="9" xr3:uid="{4DD800BB-8FD3-45CF-B4CC-A523F7711C86}" name="Produz DSL [MWh]" dataDxfId="1">
      <calculatedColumnFormula>Table1[[#This Row],[Cons h  '[MWh']]]-Table1[[#This Row],[Ewec_prod '[MWh']]]-Table1[[#This Row],[Eeol_prod '[MWh']]]-Table1[[#This Row],[Efv_prod '[MWh']]]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9175-78E3-4323-9026-622E73357D87}">
  <dimension ref="A1:U8761"/>
  <sheetViews>
    <sheetView tabSelected="1" zoomScale="102" zoomScaleNormal="90" workbookViewId="0">
      <selection activeCell="C5" sqref="C5"/>
    </sheetView>
  </sheetViews>
  <sheetFormatPr defaultRowHeight="15"/>
  <cols>
    <col min="1" max="1" width="18.7109375" customWidth="1"/>
    <col min="2" max="2" width="10.28515625" bestFit="1" customWidth="1"/>
    <col min="4" max="4" width="11.42578125" customWidth="1"/>
    <col min="5" max="5" width="17.42578125" style="3" bestFit="1" customWidth="1"/>
    <col min="6" max="6" width="10.28515625" style="1" bestFit="1" customWidth="1"/>
    <col min="7" max="7" width="18.28515625" style="2" bestFit="1" customWidth="1"/>
    <col min="8" max="8" width="11.42578125" style="1" bestFit="1" customWidth="1"/>
    <col min="9" max="9" width="19.5703125" bestFit="1" customWidth="1"/>
    <col min="10" max="10" width="14.7109375" style="1" customWidth="1"/>
    <col min="11" max="11" width="20.28515625" bestFit="1" customWidth="1"/>
    <col min="12" max="12" width="17" style="14" customWidth="1"/>
    <col min="13" max="13" width="20.28515625" bestFit="1" customWidth="1"/>
    <col min="16" max="16" width="10.7109375" customWidth="1"/>
  </cols>
  <sheetData>
    <row r="1" spans="1:21">
      <c r="A1" s="8" t="s">
        <v>13</v>
      </c>
      <c r="D1" t="s">
        <v>6</v>
      </c>
      <c r="E1" s="7" t="s">
        <v>5</v>
      </c>
      <c r="F1" s="6" t="s">
        <v>4</v>
      </c>
      <c r="G1" s="5" t="s">
        <v>16</v>
      </c>
      <c r="H1" s="1" t="s">
        <v>3</v>
      </c>
      <c r="I1" t="s">
        <v>15</v>
      </c>
      <c r="J1" s="1" t="s">
        <v>2</v>
      </c>
      <c r="K1" t="s">
        <v>14</v>
      </c>
      <c r="L1" s="16" t="s">
        <v>1</v>
      </c>
      <c r="M1" t="s">
        <v>0</v>
      </c>
    </row>
    <row r="2" spans="1:21">
      <c r="A2" s="11">
        <v>3</v>
      </c>
      <c r="E2" s="3">
        <v>43466</v>
      </c>
      <c r="F2" s="1">
        <v>0</v>
      </c>
      <c r="G2" s="2">
        <f>Table1[[#This Row],[CF % FV]]*$A$2</f>
        <v>0</v>
      </c>
      <c r="H2" s="22">
        <v>0.05</v>
      </c>
      <c r="I2">
        <f>$A$6*Table1[[#This Row],[CF % EOL]]</f>
        <v>0.30000000000000004</v>
      </c>
      <c r="J2" s="1">
        <v>5.5369590446500486E-2</v>
      </c>
      <c r="K2">
        <f>Table1[[#This Row],[CF % WEC]]*$A$10</f>
        <v>1.7029737011759832E-2</v>
      </c>
      <c r="L2" s="15">
        <v>1.2640374451619101</v>
      </c>
      <c r="M2" s="4">
        <f>Table1[[#This Row],[Cons h  '[MWh']]]-Table1[[#This Row],[Ewec_prod '[MWh']]]-Table1[[#This Row],[Eeol_prod '[MWh']]]-Table1[[#This Row],[Efv_prod '[MWh']]]</f>
        <v>0.94700770815015023</v>
      </c>
    </row>
    <row r="3" spans="1:21">
      <c r="E3" s="3">
        <v>43466.041666666664</v>
      </c>
      <c r="F3" s="1">
        <v>0</v>
      </c>
      <c r="G3" s="2">
        <f>Table1[[#This Row],[CF % FV]]*$A$2</f>
        <v>0</v>
      </c>
      <c r="H3" s="22">
        <v>0.04</v>
      </c>
      <c r="I3">
        <f>$A$6*Table1[[#This Row],[CF % EOL]]</f>
        <v>0.24</v>
      </c>
      <c r="J3" s="1">
        <v>5.5677829715604296E-2</v>
      </c>
      <c r="K3">
        <f>Table1[[#This Row],[CF % WEC]]*$A$10</f>
        <v>1.7124540560913892E-2</v>
      </c>
      <c r="L3" s="14">
        <v>1.2307254671250596</v>
      </c>
      <c r="M3" s="4">
        <f>Table1[[#This Row],[Cons h  '[MWh']]]-Table1[[#This Row],[Ewec_prod '[MWh']]]-Table1[[#This Row],[Eeol_prod '[MWh']]]-Table1[[#This Row],[Efv_prod '[MWh']]]</f>
        <v>0.97360092656414565</v>
      </c>
    </row>
    <row r="4" spans="1:21">
      <c r="E4" s="3">
        <v>43466.083333333336</v>
      </c>
      <c r="F4" s="1">
        <v>0</v>
      </c>
      <c r="G4" s="2">
        <f>Table1[[#This Row],[CF % FV]]*$A$2</f>
        <v>0</v>
      </c>
      <c r="H4" s="22">
        <v>0.03</v>
      </c>
      <c r="I4">
        <f>$A$6*Table1[[#This Row],[CF % EOL]]</f>
        <v>0.18</v>
      </c>
      <c r="J4" s="1">
        <v>5.549728246543275E-2</v>
      </c>
      <c r="K4">
        <f>Table1[[#This Row],[CF % WEC]]*$A$10</f>
        <v>1.7069010582024331E-2</v>
      </c>
      <c r="L4" s="14">
        <v>1.4793098478086473</v>
      </c>
      <c r="M4" s="4">
        <f>Table1[[#This Row],[Cons h  '[MWh']]]-Table1[[#This Row],[Ewec_prod '[MWh']]]-Table1[[#This Row],[Eeol_prod '[MWh']]]-Table1[[#This Row],[Efv_prod '[MWh']]]</f>
        <v>1.282240837226623</v>
      </c>
      <c r="O4" s="9" t="s">
        <v>48</v>
      </c>
      <c r="P4" s="9" t="s">
        <v>49</v>
      </c>
      <c r="Q4" s="9" t="s">
        <v>50</v>
      </c>
      <c r="R4" s="9" t="s">
        <v>51</v>
      </c>
      <c r="S4" s="9" t="s">
        <v>52</v>
      </c>
      <c r="T4" s="9" t="s">
        <v>53</v>
      </c>
      <c r="U4" s="9" t="s">
        <v>54</v>
      </c>
    </row>
    <row r="5" spans="1:21">
      <c r="A5" s="9" t="s">
        <v>12</v>
      </c>
      <c r="E5" s="3">
        <v>43466.125</v>
      </c>
      <c r="F5" s="1">
        <v>0</v>
      </c>
      <c r="G5" s="2">
        <f>Table1[[#This Row],[CF % FV]]*$A$2</f>
        <v>0</v>
      </c>
      <c r="H5" s="22">
        <v>0.01</v>
      </c>
      <c r="I5">
        <f>$A$6*Table1[[#This Row],[CF % EOL]]</f>
        <v>0.06</v>
      </c>
      <c r="J5" s="1">
        <v>5.542801070316343E-2</v>
      </c>
      <c r="K5">
        <f>Table1[[#This Row],[CF % WEC]]*$A$10</f>
        <v>1.704770502631632E-2</v>
      </c>
      <c r="L5" s="14">
        <v>1.6585417785713239</v>
      </c>
      <c r="M5" s="4">
        <f>Table1[[#This Row],[Cons h  '[MWh']]]-Table1[[#This Row],[Ewec_prod '[MWh']]]-Table1[[#This Row],[Eeol_prod '[MWh']]]-Table1[[#This Row],[Efv_prod '[MWh']]]</f>
        <v>1.5814940735450076</v>
      </c>
      <c r="O5" s="22">
        <f>AVERAGE(F:F)</f>
        <v>0.1841954452054789</v>
      </c>
      <c r="P5">
        <f>SUM(G:G)</f>
        <v>4840.6563000000042</v>
      </c>
      <c r="Q5" s="22">
        <f>AVERAGE(H:H)</f>
        <v>8.0842465753422715E-2</v>
      </c>
      <c r="R5">
        <f>SUM(I:I)</f>
        <v>4249.0799999998562</v>
      </c>
      <c r="S5" s="22">
        <f>AVERAGE(J:J)</f>
        <v>0.19412756978366896</v>
      </c>
      <c r="T5">
        <f>SUM(K:K)</f>
        <v>393.52756609042734</v>
      </c>
      <c r="U5">
        <f>SUM(L:L)</f>
        <v>16418.999999999989</v>
      </c>
    </row>
    <row r="6" spans="1:21">
      <c r="A6" s="12">
        <v>6</v>
      </c>
      <c r="E6" s="3">
        <v>43466.166666666664</v>
      </c>
      <c r="F6" s="1">
        <v>0</v>
      </c>
      <c r="G6" s="2">
        <f>Table1[[#This Row],[CF % FV]]*$A$2</f>
        <v>0</v>
      </c>
      <c r="H6" s="22">
        <v>0.01</v>
      </c>
      <c r="I6">
        <f>$A$6*Table1[[#This Row],[CF % EOL]]</f>
        <v>0.06</v>
      </c>
      <c r="J6" s="1">
        <v>6.7875363156227345E-2</v>
      </c>
      <c r="K6">
        <f>Table1[[#This Row],[CF % WEC]]*$A$10</f>
        <v>2.0876072494072435E-2</v>
      </c>
      <c r="L6" s="14">
        <v>2.0934843261265219</v>
      </c>
      <c r="M6" s="4">
        <f>Table1[[#This Row],[Cons h  '[MWh']]]-Table1[[#This Row],[Ewec_prod '[MWh']]]-Table1[[#This Row],[Eeol_prod '[MWh']]]-Table1[[#This Row],[Efv_prod '[MWh']]]</f>
        <v>2.0126082536324494</v>
      </c>
    </row>
    <row r="7" spans="1:21">
      <c r="E7" s="3">
        <v>43466.208333333336</v>
      </c>
      <c r="F7" s="1">
        <v>0</v>
      </c>
      <c r="G7" s="2">
        <f>Table1[[#This Row],[CF % FV]]*$A$2</f>
        <v>0</v>
      </c>
      <c r="H7" s="22">
        <v>0.01</v>
      </c>
      <c r="I7">
        <f>$A$6*Table1[[#This Row],[CF % EOL]]</f>
        <v>0.06</v>
      </c>
      <c r="J7" s="1">
        <v>6.8022840105829277E-2</v>
      </c>
      <c r="K7">
        <f>Table1[[#This Row],[CF % WEC]]*$A$10</f>
        <v>2.0921431212581363E-2</v>
      </c>
      <c r="L7" s="14">
        <v>2.3637757218658684</v>
      </c>
      <c r="M7" s="4">
        <f>Table1[[#This Row],[Cons h  '[MWh']]]-Table1[[#This Row],[Ewec_prod '[MWh']]]-Table1[[#This Row],[Eeol_prod '[MWh']]]-Table1[[#This Row],[Efv_prod '[MWh']]]</f>
        <v>2.2828542906532872</v>
      </c>
    </row>
    <row r="8" spans="1:21">
      <c r="E8" s="3">
        <v>43466.25</v>
      </c>
      <c r="F8" s="1">
        <v>0</v>
      </c>
      <c r="G8" s="2">
        <f>Table1[[#This Row],[CF % FV]]*$A$2</f>
        <v>0</v>
      </c>
      <c r="H8" s="22">
        <v>0.01</v>
      </c>
      <c r="I8">
        <f>$A$6*Table1[[#This Row],[CF % EOL]]</f>
        <v>0.06</v>
      </c>
      <c r="J8" s="1">
        <v>6.8314557607007609E-2</v>
      </c>
      <c r="K8">
        <f>Table1[[#This Row],[CF % WEC]]*$A$10</f>
        <v>2.1011153247487774E-2</v>
      </c>
      <c r="L8" s="14">
        <v>2.0134343039806781</v>
      </c>
      <c r="M8" s="4">
        <f>Table1[[#This Row],[Cons h  '[MWh']]]-Table1[[#This Row],[Ewec_prod '[MWh']]]-Table1[[#This Row],[Eeol_prod '[MWh']]]-Table1[[#This Row],[Efv_prod '[MWh']]]</f>
        <v>1.9324231507331904</v>
      </c>
    </row>
    <row r="9" spans="1:21">
      <c r="A9" s="9" t="s">
        <v>11</v>
      </c>
      <c r="E9" s="3">
        <v>43466.291666666664</v>
      </c>
      <c r="F9" s="1">
        <v>4.6079999999999996E-2</v>
      </c>
      <c r="G9" s="2">
        <f>Table1[[#This Row],[CF % FV]]*$A$2</f>
        <v>0.13823999999999997</v>
      </c>
      <c r="H9" s="22">
        <v>0.01</v>
      </c>
      <c r="I9">
        <f>$A$6*Table1[[#This Row],[CF % EOL]]</f>
        <v>0.06</v>
      </c>
      <c r="J9" s="1">
        <v>6.865047223535789E-2</v>
      </c>
      <c r="K9">
        <f>Table1[[#This Row],[CF % WEC]]*$A$10</f>
        <v>2.1114468762973404E-2</v>
      </c>
      <c r="L9" s="14">
        <v>1.9222790058680228</v>
      </c>
      <c r="M9" s="4">
        <f>Table1[[#This Row],[Cons h  '[MWh']]]-Table1[[#This Row],[Ewec_prod '[MWh']]]-Table1[[#This Row],[Eeol_prod '[MWh']]]-Table1[[#This Row],[Efv_prod '[MWh']]]</f>
        <v>1.7029245371050494</v>
      </c>
      <c r="O9" s="9" t="s">
        <v>55</v>
      </c>
      <c r="P9" s="9"/>
    </row>
    <row r="10" spans="1:21">
      <c r="A10">
        <f>B12*B13</f>
        <v>0.30756480000000003</v>
      </c>
      <c r="E10" s="3">
        <v>43466.333333333336</v>
      </c>
      <c r="F10" s="1">
        <v>0.36279</v>
      </c>
      <c r="G10" s="2">
        <f>Table1[[#This Row],[CF % FV]]*$A$2</f>
        <v>1.0883700000000001</v>
      </c>
      <c r="H10" s="22">
        <v>0</v>
      </c>
      <c r="I10">
        <f>$A$6*Table1[[#This Row],[CF % EOL]]</f>
        <v>0</v>
      </c>
      <c r="J10" s="1">
        <v>6.8994499763687628E-2</v>
      </c>
      <c r="K10">
        <f>Table1[[#This Row],[CF % WEC]]*$A$10</f>
        <v>2.1220279520918633E-2</v>
      </c>
      <c r="L10" s="14">
        <v>1.7520414747288218</v>
      </c>
      <c r="M10" s="4">
        <f>Table1[[#This Row],[Cons h  '[MWh']]]-Table1[[#This Row],[Ewec_prod '[MWh']]]-Table1[[#This Row],[Eeol_prod '[MWh']]]-Table1[[#This Row],[Efv_prod '[MWh']]]</f>
        <v>0.64245119520790306</v>
      </c>
      <c r="O10" s="23">
        <f>(1-(SUM(matlab!C:C)/U5))</f>
        <v>0.7711953690420621</v>
      </c>
    </row>
    <row r="11" spans="1:21">
      <c r="A11" t="s">
        <v>7</v>
      </c>
      <c r="E11" s="3">
        <v>43466.375</v>
      </c>
      <c r="F11" s="1">
        <v>0.56170000000000009</v>
      </c>
      <c r="G11" s="2">
        <f>Table1[[#This Row],[CF % FV]]*$A$2</f>
        <v>1.6851000000000003</v>
      </c>
      <c r="H11" s="22">
        <v>0</v>
      </c>
      <c r="I11">
        <f>$A$6*Table1[[#This Row],[CF % EOL]]</f>
        <v>0</v>
      </c>
      <c r="J11" s="1">
        <v>7.0917871130451671E-2</v>
      </c>
      <c r="K11">
        <f>Table1[[#This Row],[CF % WEC]]*$A$10</f>
        <v>2.1811840850663143E-2</v>
      </c>
      <c r="L11" s="14">
        <v>1.9451267458094843</v>
      </c>
      <c r="M11" s="4">
        <f>Table1[[#This Row],[Cons h  '[MWh']]]-Table1[[#This Row],[Ewec_prod '[MWh']]]-Table1[[#This Row],[Eeol_prod '[MWh']]]-Table1[[#This Row],[Efv_prod '[MWh']]]</f>
        <v>0.23821490495882092</v>
      </c>
    </row>
    <row r="12" spans="1:21">
      <c r="A12" t="s">
        <v>8</v>
      </c>
      <c r="B12">
        <v>7.6891200000000007E-2</v>
      </c>
      <c r="C12" t="s">
        <v>10</v>
      </c>
      <c r="E12" s="3">
        <v>43466.416666666664</v>
      </c>
      <c r="F12" s="1">
        <v>0.68267999999999995</v>
      </c>
      <c r="G12" s="2">
        <f>Table1[[#This Row],[CF % FV]]*$A$2</f>
        <v>2.0480399999999999</v>
      </c>
      <c r="H12" s="22">
        <v>0.01</v>
      </c>
      <c r="I12">
        <f>$A$6*Table1[[#This Row],[CF % EOL]]</f>
        <v>0.06</v>
      </c>
      <c r="J12" s="1">
        <v>7.0507651692549467E-2</v>
      </c>
      <c r="K12">
        <f>Table1[[#This Row],[CF % WEC]]*$A$10</f>
        <v>2.1685671791288639E-2</v>
      </c>
      <c r="L12" s="14">
        <v>1.7804033333842668</v>
      </c>
      <c r="M12" s="4">
        <f>Table1[[#This Row],[Cons h  '[MWh']]]-Table1[[#This Row],[Ewec_prod '[MWh']]]-Table1[[#This Row],[Eeol_prod '[MWh']]]-Table1[[#This Row],[Efv_prod '[MWh']]]</f>
        <v>-0.34932233840702165</v>
      </c>
    </row>
    <row r="13" spans="1:21">
      <c r="A13" s="10" t="s">
        <v>9</v>
      </c>
      <c r="B13" s="10">
        <v>4</v>
      </c>
      <c r="E13" s="3">
        <v>43466.458333333336</v>
      </c>
      <c r="F13" s="1">
        <v>0.72153</v>
      </c>
      <c r="G13" s="2">
        <f>Table1[[#This Row],[CF % FV]]*$A$2</f>
        <v>2.16459</v>
      </c>
      <c r="H13" s="22">
        <v>0</v>
      </c>
      <c r="I13">
        <f>$A$6*Table1[[#This Row],[CF % EOL]]</f>
        <v>0</v>
      </c>
      <c r="J13" s="1">
        <v>6.9873595890739118E-2</v>
      </c>
      <c r="K13">
        <f>Table1[[#This Row],[CF % WEC]]*$A$10</f>
        <v>2.1490658545416E-2</v>
      </c>
      <c r="L13" s="14">
        <v>2.1798229596878755</v>
      </c>
      <c r="M13" s="4">
        <f>Table1[[#This Row],[Cons h  '[MWh']]]-Table1[[#This Row],[Ewec_prod '[MWh']]]-Table1[[#This Row],[Eeol_prod '[MWh']]]-Table1[[#This Row],[Efv_prod '[MWh']]]</f>
        <v>-6.2576988575404613E-3</v>
      </c>
    </row>
    <row r="14" spans="1:21">
      <c r="E14" s="3">
        <v>43466.5</v>
      </c>
      <c r="F14" s="1">
        <v>0.71023000000000003</v>
      </c>
      <c r="G14" s="2">
        <f>Table1[[#This Row],[CF % FV]]*$A$2</f>
        <v>2.13069</v>
      </c>
      <c r="H14" s="22">
        <v>0</v>
      </c>
      <c r="I14">
        <f>$A$6*Table1[[#This Row],[CF % EOL]]</f>
        <v>0</v>
      </c>
      <c r="J14" s="1">
        <v>6.9402344125989557E-2</v>
      </c>
      <c r="K14">
        <f>Table1[[#This Row],[CF % WEC]]*$A$10</f>
        <v>2.1345718090641154E-2</v>
      </c>
      <c r="L14" s="14">
        <v>2.3548017484784403</v>
      </c>
      <c r="M14" s="4">
        <f>Table1[[#This Row],[Cons h  '[MWh']]]-Table1[[#This Row],[Ewec_prod '[MWh']]]-Table1[[#This Row],[Eeol_prod '[MWh']]]-Table1[[#This Row],[Efv_prod '[MWh']]]</f>
        <v>0.20276603038779895</v>
      </c>
    </row>
    <row r="15" spans="1:21">
      <c r="E15" s="3">
        <v>43466.541666666664</v>
      </c>
      <c r="F15" s="1">
        <v>0.63437999999999994</v>
      </c>
      <c r="G15" s="2">
        <f>Table1[[#This Row],[CF % FV]]*$A$2</f>
        <v>1.9031399999999998</v>
      </c>
      <c r="H15" s="22">
        <v>0</v>
      </c>
      <c r="I15">
        <f>$A$6*Table1[[#This Row],[CF % EOL]]</f>
        <v>0</v>
      </c>
      <c r="J15" s="1">
        <v>6.912946059853016E-2</v>
      </c>
      <c r="K15">
        <f>Table1[[#This Row],[CF % WEC]]*$A$10</f>
        <v>2.126178872309481E-2</v>
      </c>
      <c r="L15" s="14">
        <v>1.9996113960815949</v>
      </c>
      <c r="M15" s="4">
        <f>Table1[[#This Row],[Cons h  '[MWh']]]-Table1[[#This Row],[Ewec_prod '[MWh']]]-Table1[[#This Row],[Eeol_prod '[MWh']]]-Table1[[#This Row],[Efv_prod '[MWh']]]</f>
        <v>7.5209607358500241E-2</v>
      </c>
    </row>
    <row r="16" spans="1:21">
      <c r="E16" s="3">
        <v>43466.583333333336</v>
      </c>
      <c r="F16" s="1">
        <v>0.49232999999999999</v>
      </c>
      <c r="G16" s="2">
        <f>Table1[[#This Row],[CF % FV]]*$A$2</f>
        <v>1.47699</v>
      </c>
      <c r="H16" s="22">
        <v>0</v>
      </c>
      <c r="I16">
        <f>$A$6*Table1[[#This Row],[CF % EOL]]</f>
        <v>0</v>
      </c>
      <c r="J16" s="1">
        <v>6.8361572837517037E-2</v>
      </c>
      <c r="K16">
        <f>Table1[[#This Row],[CF % WEC]]*$A$10</f>
        <v>2.1025613477456361E-2</v>
      </c>
      <c r="L16" s="14">
        <v>1.7505119719243749</v>
      </c>
      <c r="M16" s="4">
        <f>Table1[[#This Row],[Cons h  '[MWh']]]-Table1[[#This Row],[Ewec_prod '[MWh']]]-Table1[[#This Row],[Eeol_prod '[MWh']]]-Table1[[#This Row],[Efv_prod '[MWh']]]</f>
        <v>0.25249635844691842</v>
      </c>
    </row>
    <row r="17" spans="1:13">
      <c r="A17" s="13" t="s">
        <v>17</v>
      </c>
      <c r="B17" s="17">
        <f>SUM(G$1:G$8761)</f>
        <v>4840.6563000000042</v>
      </c>
      <c r="C17" s="18" t="s">
        <v>22</v>
      </c>
      <c r="E17" s="3">
        <v>43466.625</v>
      </c>
      <c r="F17" s="1">
        <v>0.29931999999999997</v>
      </c>
      <c r="G17" s="2">
        <f>Table1[[#This Row],[CF % FV]]*$A$2</f>
        <v>0.89795999999999987</v>
      </c>
      <c r="H17" s="22">
        <v>0</v>
      </c>
      <c r="I17">
        <f>$A$6*Table1[[#This Row],[CF % EOL]]</f>
        <v>0</v>
      </c>
      <c r="J17" s="1">
        <v>6.787919278631388E-2</v>
      </c>
      <c r="K17">
        <f>Table1[[#This Row],[CF % WEC]]*$A$10</f>
        <v>2.0877250353484072E-2</v>
      </c>
      <c r="L17" s="14">
        <v>1.3019395425220728</v>
      </c>
      <c r="M17" s="4">
        <f>Table1[[#This Row],[Cons h  '[MWh']]]-Table1[[#This Row],[Ewec_prod '[MWh']]]-Table1[[#This Row],[Eeol_prod '[MWh']]]-Table1[[#This Row],[Efv_prod '[MWh']]]</f>
        <v>0.38310229216858893</v>
      </c>
    </row>
    <row r="18" spans="1:13">
      <c r="A18" s="13" t="s">
        <v>18</v>
      </c>
      <c r="B18" s="19">
        <f>SUM(I$1:I$8761)</f>
        <v>4249.0799999998562</v>
      </c>
      <c r="C18" s="18" t="s">
        <v>22</v>
      </c>
      <c r="E18" s="3">
        <v>43466.666666666664</v>
      </c>
      <c r="F18" s="1">
        <v>0</v>
      </c>
      <c r="G18" s="2">
        <f>Table1[[#This Row],[CF % FV]]*$A$2</f>
        <v>0</v>
      </c>
      <c r="H18" s="22">
        <v>0</v>
      </c>
      <c r="I18">
        <f>$A$6*Table1[[#This Row],[CF % EOL]]</f>
        <v>0</v>
      </c>
      <c r="J18" s="1">
        <v>6.767490648367748E-2</v>
      </c>
      <c r="K18">
        <f>Table1[[#This Row],[CF % WEC]]*$A$10</f>
        <v>2.0814419077670968E-2</v>
      </c>
      <c r="L18" s="14">
        <v>1.8020773557899279</v>
      </c>
      <c r="M18" s="4">
        <f>Table1[[#This Row],[Cons h  '[MWh']]]-Table1[[#This Row],[Ewec_prod '[MWh']]]-Table1[[#This Row],[Eeol_prod '[MWh']]]-Table1[[#This Row],[Efv_prod '[MWh']]]</f>
        <v>1.781262936712257</v>
      </c>
    </row>
    <row r="19" spans="1:13">
      <c r="A19" s="13" t="s">
        <v>19</v>
      </c>
      <c r="B19" s="19">
        <f>SUM(K$1:K$8761)</f>
        <v>393.52756609042734</v>
      </c>
      <c r="C19" s="18" t="s">
        <v>22</v>
      </c>
      <c r="E19" s="3">
        <v>43466.708333333336</v>
      </c>
      <c r="F19" s="1">
        <v>0</v>
      </c>
      <c r="G19" s="2">
        <f>Table1[[#This Row],[CF % FV]]*$A$2</f>
        <v>0</v>
      </c>
      <c r="H19" s="22">
        <v>0.02</v>
      </c>
      <c r="I19">
        <f>$A$6*Table1[[#This Row],[CF % EOL]]</f>
        <v>0.12</v>
      </c>
      <c r="J19" s="1">
        <v>6.8812341114370401E-2</v>
      </c>
      <c r="K19">
        <f>Table1[[#This Row],[CF % WEC]]*$A$10</f>
        <v>2.116425393237311E-2</v>
      </c>
      <c r="L19" s="14">
        <v>1.9082933297458773</v>
      </c>
      <c r="M19" s="4">
        <f>Table1[[#This Row],[Cons h  '[MWh']]]-Table1[[#This Row],[Ewec_prod '[MWh']]]-Table1[[#This Row],[Eeol_prod '[MWh']]]-Table1[[#This Row],[Efv_prod '[MWh']]]</f>
        <v>1.7671290758135041</v>
      </c>
    </row>
    <row r="20" spans="1:13">
      <c r="E20" s="3">
        <v>43466.75</v>
      </c>
      <c r="F20" s="1">
        <v>0</v>
      </c>
      <c r="G20" s="2">
        <f>Table1[[#This Row],[CF % FV]]*$A$2</f>
        <v>0</v>
      </c>
      <c r="H20" s="22">
        <v>0.03</v>
      </c>
      <c r="I20">
        <f>$A$6*Table1[[#This Row],[CF % EOL]]</f>
        <v>0.18</v>
      </c>
      <c r="J20" s="1">
        <v>7.2165245790766261E-2</v>
      </c>
      <c r="K20">
        <f>Table1[[#This Row],[CF % WEC]]*$A$10</f>
        <v>2.2195489388587869E-2</v>
      </c>
      <c r="L20" s="14">
        <v>2.9242331039513725</v>
      </c>
      <c r="M20" s="4">
        <f>Table1[[#This Row],[Cons h  '[MWh']]]-Table1[[#This Row],[Ewec_prod '[MWh']]]-Table1[[#This Row],[Eeol_prod '[MWh']]]-Table1[[#This Row],[Efv_prod '[MWh']]]</f>
        <v>2.7220376145627845</v>
      </c>
    </row>
    <row r="21" spans="1:13">
      <c r="A21" s="13" t="s">
        <v>23</v>
      </c>
      <c r="B21" s="21">
        <f>( SUMIF(M2:M8761, "&gt;0"))/1000</f>
        <v>8.2088591693534738</v>
      </c>
      <c r="C21" s="18" t="s">
        <v>21</v>
      </c>
      <c r="E21" s="3">
        <v>43466.791666666664</v>
      </c>
      <c r="F21" s="1">
        <v>0</v>
      </c>
      <c r="G21" s="2">
        <f>Table1[[#This Row],[CF % FV]]*$A$2</f>
        <v>0</v>
      </c>
      <c r="H21" s="22">
        <v>0.04</v>
      </c>
      <c r="I21">
        <f>$A$6*Table1[[#This Row],[CF % EOL]]</f>
        <v>0.24</v>
      </c>
      <c r="J21" s="1">
        <v>7.7923667711123357E-2</v>
      </c>
      <c r="K21">
        <f>Table1[[#This Row],[CF % WEC]]*$A$10</f>
        <v>2.3966577274838113E-2</v>
      </c>
      <c r="L21" s="14">
        <v>2.7413653906832547</v>
      </c>
      <c r="M21" s="4">
        <f>Table1[[#This Row],[Cons h  '[MWh']]]-Table1[[#This Row],[Ewec_prod '[MWh']]]-Table1[[#This Row],[Eeol_prod '[MWh']]]-Table1[[#This Row],[Efv_prod '[MWh']]]</f>
        <v>2.4773988134084162</v>
      </c>
    </row>
    <row r="22" spans="1:13">
      <c r="E22" s="3">
        <v>43466.833333333336</v>
      </c>
      <c r="F22" s="1">
        <v>0</v>
      </c>
      <c r="G22" s="2">
        <f>Table1[[#This Row],[CF % FV]]*$A$2</f>
        <v>0</v>
      </c>
      <c r="H22" s="22">
        <v>0.05</v>
      </c>
      <c r="I22">
        <f>$A$6*Table1[[#This Row],[CF % EOL]]</f>
        <v>0.30000000000000004</v>
      </c>
      <c r="J22" s="1">
        <v>8.9105147652353708E-2</v>
      </c>
      <c r="K22">
        <f>Table1[[#This Row],[CF % WEC]]*$A$10</f>
        <v>2.7405606916666641E-2</v>
      </c>
      <c r="L22" s="14">
        <v>2.411427081544502</v>
      </c>
      <c r="M22" s="4">
        <f>Table1[[#This Row],[Cons h  '[MWh']]]-Table1[[#This Row],[Ewec_prod '[MWh']]]-Table1[[#This Row],[Eeol_prod '[MWh']]]-Table1[[#This Row],[Efv_prod '[MWh']]]</f>
        <v>2.0840214746278356</v>
      </c>
    </row>
    <row r="23" spans="1:13">
      <c r="A23" s="13" t="s">
        <v>24</v>
      </c>
      <c r="B23" s="17">
        <f>SUM(B19,B18,B17)/1000</f>
        <v>9.4832638660902884</v>
      </c>
      <c r="C23" s="18" t="s">
        <v>21</v>
      </c>
      <c r="E23" s="3">
        <v>43466.875</v>
      </c>
      <c r="F23" s="1">
        <v>0</v>
      </c>
      <c r="G23" s="2">
        <f>Table1[[#This Row],[CF % FV]]*$A$2</f>
        <v>0</v>
      </c>
      <c r="H23" s="22">
        <v>0.08</v>
      </c>
      <c r="I23">
        <f>$A$6*Table1[[#This Row],[CF % EOL]]</f>
        <v>0.48</v>
      </c>
      <c r="J23" s="1">
        <v>0.10416152991293003</v>
      </c>
      <c r="K23">
        <f>Table1[[#This Row],[CF % WEC]]*$A$10</f>
        <v>3.2036420115364346E-2</v>
      </c>
      <c r="L23" s="14">
        <v>2.1895551471505521</v>
      </c>
      <c r="M23" s="4">
        <f>Table1[[#This Row],[Cons h  '[MWh']]]-Table1[[#This Row],[Ewec_prod '[MWh']]]-Table1[[#This Row],[Eeol_prod '[MWh']]]-Table1[[#This Row],[Efv_prod '[MWh']]]</f>
        <v>1.6775187270351877</v>
      </c>
    </row>
    <row r="24" spans="1:13">
      <c r="E24" s="3">
        <v>43466.916666666664</v>
      </c>
      <c r="F24" s="1">
        <v>0</v>
      </c>
      <c r="G24" s="2">
        <f>Table1[[#This Row],[CF % FV]]*$A$2</f>
        <v>0</v>
      </c>
      <c r="H24" s="22">
        <v>0.12</v>
      </c>
      <c r="I24">
        <f>$A$6*Table1[[#This Row],[CF % EOL]]</f>
        <v>0.72</v>
      </c>
      <c r="J24" s="1">
        <v>0.13751991980417375</v>
      </c>
      <c r="K24">
        <f>Table1[[#This Row],[CF % WEC]]*$A$10</f>
        <v>4.2296286630586738E-2</v>
      </c>
      <c r="L24" s="14">
        <v>1.5575924647115096</v>
      </c>
      <c r="M24" s="4">
        <f>Table1[[#This Row],[Cons h  '[MWh']]]-Table1[[#This Row],[Ewec_prod '[MWh']]]-Table1[[#This Row],[Eeol_prod '[MWh']]]-Table1[[#This Row],[Efv_prod '[MWh']]]</f>
        <v>0.7952961780809229</v>
      </c>
    </row>
    <row r="25" spans="1:13">
      <c r="E25" s="3">
        <v>43466.958333333336</v>
      </c>
      <c r="F25" s="1">
        <v>0</v>
      </c>
      <c r="G25" s="2">
        <f>Table1[[#This Row],[CF % FV]]*$A$2</f>
        <v>0</v>
      </c>
      <c r="H25" s="22">
        <v>0.16</v>
      </c>
      <c r="I25">
        <f>$A$6*Table1[[#This Row],[CF % EOL]]</f>
        <v>0.96</v>
      </c>
      <c r="J25" s="1">
        <v>0.18931934185479279</v>
      </c>
      <c r="K25">
        <f>Table1[[#This Row],[CF % WEC]]*$A$10</f>
        <v>5.8227965513700977E-2</v>
      </c>
      <c r="L25" s="14">
        <v>1.4923191165626122</v>
      </c>
      <c r="M25" s="4">
        <f>Table1[[#This Row],[Cons h  '[MWh']]]-Table1[[#This Row],[Ewec_prod '[MWh']]]-Table1[[#This Row],[Eeol_prod '[MWh']]]-Table1[[#This Row],[Efv_prod '[MWh']]]</f>
        <v>0.4740911510489112</v>
      </c>
    </row>
    <row r="26" spans="1:13">
      <c r="A26" s="20" t="s">
        <v>20</v>
      </c>
      <c r="B26" s="19">
        <f>SUM(Table1[[#All],[Cons h  '[MWh']]])/1000</f>
        <v>16.41899999999999</v>
      </c>
      <c r="C26" s="18" t="s">
        <v>21</v>
      </c>
      <c r="E26" s="3">
        <v>43467</v>
      </c>
      <c r="F26" s="1">
        <v>0</v>
      </c>
      <c r="G26" s="2">
        <f>Table1[[#This Row],[CF % FV]]*$A$2</f>
        <v>0</v>
      </c>
      <c r="H26" s="22">
        <v>0.17</v>
      </c>
      <c r="I26">
        <f>$A$6*Table1[[#This Row],[CF % EOL]]</f>
        <v>1.02</v>
      </c>
      <c r="J26" s="1">
        <v>0.23716797829283903</v>
      </c>
      <c r="K26">
        <f>Table1[[#This Row],[CF % WEC]]*$A$10</f>
        <v>7.2944521810041379E-2</v>
      </c>
      <c r="L26" s="14">
        <v>1.4002304794634468</v>
      </c>
      <c r="M26" s="4">
        <f>Table1[[#This Row],[Cons h  '[MWh']]]-Table1[[#This Row],[Ewec_prod '[MWh']]]-Table1[[#This Row],[Eeol_prod '[MWh']]]-Table1[[#This Row],[Efv_prod '[MWh']]]</f>
        <v>0.30728595765340549</v>
      </c>
    </row>
    <row r="27" spans="1:13">
      <c r="E27" s="3">
        <v>43467.041666666664</v>
      </c>
      <c r="F27" s="1">
        <v>0</v>
      </c>
      <c r="G27" s="2">
        <f>Table1[[#This Row],[CF % FV]]*$A$2</f>
        <v>0</v>
      </c>
      <c r="H27" s="22">
        <v>0.18</v>
      </c>
      <c r="I27">
        <f>$A$6*Table1[[#This Row],[CF % EOL]]</f>
        <v>1.08</v>
      </c>
      <c r="J27" s="1">
        <v>0.27864599247353611</v>
      </c>
      <c r="K27">
        <f>Table1[[#This Row],[CF % WEC]]*$A$10</f>
        <v>8.5701698945924651E-2</v>
      </c>
      <c r="L27" s="14">
        <v>1.2525627066645693</v>
      </c>
      <c r="M27" s="4">
        <f>Table1[[#This Row],[Cons h  '[MWh']]]-Table1[[#This Row],[Ewec_prod '[MWh']]]-Table1[[#This Row],[Eeol_prod '[MWh']]]-Table1[[#This Row],[Efv_prod '[MWh']]]</f>
        <v>8.6861007718644467E-2</v>
      </c>
    </row>
    <row r="28" spans="1:13">
      <c r="E28" s="3">
        <v>43467.083333333336</v>
      </c>
      <c r="F28" s="1">
        <v>0</v>
      </c>
      <c r="G28" s="2">
        <f>Table1[[#This Row],[CF % FV]]*$A$2</f>
        <v>0</v>
      </c>
      <c r="H28" s="22">
        <v>0.18</v>
      </c>
      <c r="I28">
        <f>$A$6*Table1[[#This Row],[CF % EOL]]</f>
        <v>1.08</v>
      </c>
      <c r="J28" s="1">
        <v>0.31821256295029554</v>
      </c>
      <c r="K28">
        <f>Table1[[#This Row],[CF % WEC]]*$A$10</f>
        <v>9.7870983281295065E-2</v>
      </c>
      <c r="L28" s="14">
        <v>0.93234953012992983</v>
      </c>
      <c r="M28" s="4">
        <f>Table1[[#This Row],[Cons h  '[MWh']]]-Table1[[#This Row],[Ewec_prod '[MWh']]]-Table1[[#This Row],[Eeol_prod '[MWh']]]-Table1[[#This Row],[Efv_prod '[MWh']]]</f>
        <v>-0.24552145315136531</v>
      </c>
    </row>
    <row r="29" spans="1:13">
      <c r="E29" s="3">
        <v>43467.125</v>
      </c>
      <c r="F29" s="1">
        <v>0</v>
      </c>
      <c r="G29" s="2">
        <f>Table1[[#This Row],[CF % FV]]*$A$2</f>
        <v>0</v>
      </c>
      <c r="H29" s="22">
        <v>0.18</v>
      </c>
      <c r="I29">
        <f>$A$6*Table1[[#This Row],[CF % EOL]]</f>
        <v>1.08</v>
      </c>
      <c r="J29" s="1">
        <v>0.38607815466706646</v>
      </c>
      <c r="K29">
        <f>Table1[[#This Row],[CF % WEC]]*$A$10</f>
        <v>0.11874405042454537</v>
      </c>
      <c r="L29" s="14">
        <v>1.4814331553097322</v>
      </c>
      <c r="M29" s="4">
        <f>Table1[[#This Row],[Cons h  '[MWh']]]-Table1[[#This Row],[Ewec_prod '[MWh']]]-Table1[[#This Row],[Eeol_prod '[MWh']]]-Table1[[#This Row],[Efv_prod '[MWh']]]</f>
        <v>0.28268910488518673</v>
      </c>
    </row>
    <row r="30" spans="1:13">
      <c r="E30" s="3">
        <v>43467.166666666664</v>
      </c>
      <c r="F30" s="1">
        <v>0</v>
      </c>
      <c r="G30" s="2">
        <f>Table1[[#This Row],[CF % FV]]*$A$2</f>
        <v>0</v>
      </c>
      <c r="H30" s="22">
        <v>0.19</v>
      </c>
      <c r="I30">
        <f>$A$6*Table1[[#This Row],[CF % EOL]]</f>
        <v>1.1400000000000001</v>
      </c>
      <c r="J30" s="1">
        <v>0.46837570016307656</v>
      </c>
      <c r="K30">
        <f>Table1[[#This Row],[CF % WEC]]*$A$10</f>
        <v>0.14405587854551663</v>
      </c>
      <c r="L30" s="14">
        <v>1.349013302061393</v>
      </c>
      <c r="M30" s="4">
        <f>Table1[[#This Row],[Cons h  '[MWh']]]-Table1[[#This Row],[Ewec_prod '[MWh']]]-Table1[[#This Row],[Eeol_prod '[MWh']]]-Table1[[#This Row],[Efv_prod '[MWh']]]</f>
        <v>6.49574235158763E-2</v>
      </c>
    </row>
    <row r="31" spans="1:13">
      <c r="E31" s="3">
        <v>43467.208333333336</v>
      </c>
      <c r="F31" s="1">
        <v>0</v>
      </c>
      <c r="G31" s="2">
        <f>Table1[[#This Row],[CF % FV]]*$A$2</f>
        <v>0</v>
      </c>
      <c r="H31" s="22">
        <v>0.19</v>
      </c>
      <c r="I31">
        <f>$A$6*Table1[[#This Row],[CF % EOL]]</f>
        <v>1.1400000000000001</v>
      </c>
      <c r="J31" s="1">
        <v>0.55231609779670732</v>
      </c>
      <c r="K31">
        <f>Table1[[#This Row],[CF % WEC]]*$A$10</f>
        <v>0.16987299015562474</v>
      </c>
      <c r="L31" s="14">
        <v>1.6242128242128724</v>
      </c>
      <c r="M31" s="4">
        <f>Table1[[#This Row],[Cons h  '[MWh']]]-Table1[[#This Row],[Ewec_prod '[MWh']]]-Table1[[#This Row],[Eeol_prod '[MWh']]]-Table1[[#This Row],[Efv_prod '[MWh']]]</f>
        <v>0.31433983405724764</v>
      </c>
    </row>
    <row r="32" spans="1:13">
      <c r="E32" s="3">
        <v>43467.25</v>
      </c>
      <c r="F32" s="1">
        <v>0</v>
      </c>
      <c r="G32" s="2">
        <f>Table1[[#This Row],[CF % FV]]*$A$2</f>
        <v>0</v>
      </c>
      <c r="H32" s="22">
        <v>0.19</v>
      </c>
      <c r="I32">
        <f>$A$6*Table1[[#This Row],[CF % EOL]]</f>
        <v>1.1400000000000001</v>
      </c>
      <c r="J32" s="1">
        <v>0.57445700573924463</v>
      </c>
      <c r="K32">
        <f>Table1[[#This Row],[CF % WEC]]*$A$10</f>
        <v>0.17668275407878964</v>
      </c>
      <c r="L32" s="14">
        <v>1.5262379251722886</v>
      </c>
      <c r="M32" s="4">
        <f>Table1[[#This Row],[Cons h  '[MWh']]]-Table1[[#This Row],[Ewec_prod '[MWh']]]-Table1[[#This Row],[Eeol_prod '[MWh']]]-Table1[[#This Row],[Efv_prod '[MWh']]]</f>
        <v>0.20955517109349886</v>
      </c>
    </row>
    <row r="33" spans="5:13">
      <c r="E33" s="3">
        <v>43467.291666666664</v>
      </c>
      <c r="F33" s="1">
        <v>1.2960000000000001E-2</v>
      </c>
      <c r="G33" s="2">
        <f>Table1[[#This Row],[CF % FV]]*$A$2</f>
        <v>3.8880000000000005E-2</v>
      </c>
      <c r="H33" s="22">
        <v>0.19</v>
      </c>
      <c r="I33">
        <f>$A$6*Table1[[#This Row],[CF % EOL]]</f>
        <v>1.1400000000000001</v>
      </c>
      <c r="J33" s="1">
        <v>0.59047955334724678</v>
      </c>
      <c r="K33">
        <f>Table1[[#This Row],[CF % WEC]]*$A$10</f>
        <v>0.18161072572933531</v>
      </c>
      <c r="L33" s="14">
        <v>1.6733877698530166</v>
      </c>
      <c r="M33" s="4">
        <f>Table1[[#This Row],[Cons h  '[MWh']]]-Table1[[#This Row],[Ewec_prod '[MWh']]]-Table1[[#This Row],[Eeol_prod '[MWh']]]-Table1[[#This Row],[Efv_prod '[MWh']]]</f>
        <v>0.31289704412368113</v>
      </c>
    </row>
    <row r="34" spans="5:13">
      <c r="E34" s="3">
        <v>43467.333333333336</v>
      </c>
      <c r="F34" s="1">
        <v>9.8819999999999991E-2</v>
      </c>
      <c r="G34" s="2">
        <f>Table1[[#This Row],[CF % FV]]*$A$2</f>
        <v>0.29645999999999995</v>
      </c>
      <c r="H34" s="22">
        <v>0.19</v>
      </c>
      <c r="I34">
        <f>$A$6*Table1[[#This Row],[CF % EOL]]</f>
        <v>1.1400000000000001</v>
      </c>
      <c r="J34" s="1">
        <v>0.61983335618691016</v>
      </c>
      <c r="K34">
        <f>Table1[[#This Row],[CF % WEC]]*$A$10</f>
        <v>0.19063892222895581</v>
      </c>
      <c r="L34" s="14">
        <v>1.4900557387951443</v>
      </c>
      <c r="M34" s="4">
        <f>Table1[[#This Row],[Cons h  '[MWh']]]-Table1[[#This Row],[Ewec_prod '[MWh']]]-Table1[[#This Row],[Eeol_prod '[MWh']]]-Table1[[#This Row],[Efv_prod '[MWh']]]</f>
        <v>-0.1370431834338115</v>
      </c>
    </row>
    <row r="35" spans="5:13">
      <c r="E35" s="3">
        <v>43467.375</v>
      </c>
      <c r="F35" s="1">
        <v>7.2989999999999999E-2</v>
      </c>
      <c r="G35" s="2">
        <f>Table1[[#This Row],[CF % FV]]*$A$2</f>
        <v>0.21897</v>
      </c>
      <c r="H35" s="22">
        <v>0.19</v>
      </c>
      <c r="I35">
        <f>$A$6*Table1[[#This Row],[CF % EOL]]</f>
        <v>1.1400000000000001</v>
      </c>
      <c r="J35" s="1">
        <v>0.63170817220098407</v>
      </c>
      <c r="K35">
        <f>Table1[[#This Row],[CF % WEC]]*$A$10</f>
        <v>0.19429119764136124</v>
      </c>
      <c r="L35" s="14">
        <v>1.5125162390106008</v>
      </c>
      <c r="M35" s="4">
        <f>Table1[[#This Row],[Cons h  '[MWh']]]-Table1[[#This Row],[Ewec_prod '[MWh']]]-Table1[[#This Row],[Eeol_prod '[MWh']]]-Table1[[#This Row],[Efv_prod '[MWh']]]</f>
        <v>-4.0744958630760553E-2</v>
      </c>
    </row>
    <row r="36" spans="5:13">
      <c r="E36" s="3">
        <v>43467.416666666664</v>
      </c>
      <c r="F36" s="1">
        <v>4.7560000000000005E-2</v>
      </c>
      <c r="G36" s="2">
        <f>Table1[[#This Row],[CF % FV]]*$A$2</f>
        <v>0.14268000000000003</v>
      </c>
      <c r="H36" s="22">
        <v>0.19</v>
      </c>
      <c r="I36">
        <f>$A$6*Table1[[#This Row],[CF % EOL]]</f>
        <v>1.1400000000000001</v>
      </c>
      <c r="J36" s="1">
        <v>0.59823224652910012</v>
      </c>
      <c r="K36">
        <f>Table1[[#This Row],[CF % WEC]]*$A$10</f>
        <v>0.18399518125727338</v>
      </c>
      <c r="L36" s="14">
        <v>1.3731512125674705</v>
      </c>
      <c r="M36" s="4">
        <f>Table1[[#This Row],[Cons h  '[MWh']]]-Table1[[#This Row],[Ewec_prod '[MWh']]]-Table1[[#This Row],[Eeol_prod '[MWh']]]-Table1[[#This Row],[Efv_prod '[MWh']]]</f>
        <v>-9.352396868980295E-2</v>
      </c>
    </row>
    <row r="37" spans="5:13">
      <c r="E37" s="3">
        <v>43467.458333333336</v>
      </c>
      <c r="F37" s="1">
        <v>4.6039999999999998E-2</v>
      </c>
      <c r="G37" s="2">
        <f>Table1[[#This Row],[CF % FV]]*$A$2</f>
        <v>0.13811999999999999</v>
      </c>
      <c r="H37" s="22">
        <v>0.19</v>
      </c>
      <c r="I37">
        <f>$A$6*Table1[[#This Row],[CF % EOL]]</f>
        <v>1.1400000000000001</v>
      </c>
      <c r="J37" s="1">
        <v>0.56711935871049368</v>
      </c>
      <c r="K37">
        <f>Table1[[#This Row],[CF % WEC]]*$A$10</f>
        <v>0.17442595213792125</v>
      </c>
      <c r="L37" s="14">
        <v>1.5195510818741933</v>
      </c>
      <c r="M37" s="4">
        <f>Table1[[#This Row],[Cons h  '[MWh']]]-Table1[[#This Row],[Ewec_prod '[MWh']]]-Table1[[#This Row],[Eeol_prod '[MWh']]]-Table1[[#This Row],[Efv_prod '[MWh']]]</f>
        <v>6.7005129736271957E-2</v>
      </c>
    </row>
    <row r="38" spans="5:13">
      <c r="E38" s="3">
        <v>43467.5</v>
      </c>
      <c r="F38" s="1">
        <v>5.067E-2</v>
      </c>
      <c r="G38" s="2">
        <f>Table1[[#This Row],[CF % FV]]*$A$2</f>
        <v>0.15201000000000001</v>
      </c>
      <c r="H38" s="22">
        <v>0.19</v>
      </c>
      <c r="I38">
        <f>$A$6*Table1[[#This Row],[CF % EOL]]</f>
        <v>1.1400000000000001</v>
      </c>
      <c r="J38" s="1">
        <v>0.53434240016040657</v>
      </c>
      <c r="K38">
        <f>Table1[[#This Row],[CF % WEC]]*$A$10</f>
        <v>0.16434491343685542</v>
      </c>
      <c r="L38" s="14">
        <v>1.9569325655275593</v>
      </c>
      <c r="M38" s="4">
        <f>Table1[[#This Row],[Cons h  '[MWh']]]-Table1[[#This Row],[Ewec_prod '[MWh']]]-Table1[[#This Row],[Eeol_prod '[MWh']]]-Table1[[#This Row],[Efv_prod '[MWh']]]</f>
        <v>0.50057765209070371</v>
      </c>
    </row>
    <row r="39" spans="5:13">
      <c r="E39" s="3">
        <v>43467.541666666664</v>
      </c>
      <c r="F39" s="1">
        <v>7.324E-2</v>
      </c>
      <c r="G39" s="2">
        <f>Table1[[#This Row],[CF % FV]]*$A$2</f>
        <v>0.21972</v>
      </c>
      <c r="H39" s="22">
        <v>0.19</v>
      </c>
      <c r="I39">
        <f>$A$6*Table1[[#This Row],[CF % EOL]]</f>
        <v>1.1400000000000001</v>
      </c>
      <c r="J39" s="1">
        <v>0.50039240966091614</v>
      </c>
      <c r="K39">
        <f>Table1[[#This Row],[CF % WEC]]*$A$10</f>
        <v>0.15390309139887776</v>
      </c>
      <c r="L39" s="14">
        <v>1.9621208729724493</v>
      </c>
      <c r="M39" s="4">
        <f>Table1[[#This Row],[Cons h  '[MWh']]]-Table1[[#This Row],[Ewec_prod '[MWh']]]-Table1[[#This Row],[Eeol_prod '[MWh']]]-Table1[[#This Row],[Efv_prod '[MWh']]]</f>
        <v>0.44849778157357145</v>
      </c>
    </row>
    <row r="40" spans="5:13">
      <c r="E40" s="3">
        <v>43467.583333333336</v>
      </c>
      <c r="F40" s="1">
        <v>0.28394999999999998</v>
      </c>
      <c r="G40" s="2">
        <f>Table1[[#This Row],[CF % FV]]*$A$2</f>
        <v>0.85185</v>
      </c>
      <c r="H40" s="22">
        <v>0.18</v>
      </c>
      <c r="I40">
        <f>$A$6*Table1[[#This Row],[CF % EOL]]</f>
        <v>1.08</v>
      </c>
      <c r="J40" s="1">
        <v>0.44797331994575257</v>
      </c>
      <c r="K40">
        <f>Table1[[#This Row],[CF % WEC]]*$A$10</f>
        <v>0.13778082455445143</v>
      </c>
      <c r="L40" s="14">
        <v>1.810736843391177</v>
      </c>
      <c r="M40" s="4">
        <f>Table1[[#This Row],[Cons h  '[MWh']]]-Table1[[#This Row],[Ewec_prod '[MWh']]]-Table1[[#This Row],[Eeol_prod '[MWh']]]-Table1[[#This Row],[Efv_prod '[MWh']]]</f>
        <v>-0.25889398116327444</v>
      </c>
    </row>
    <row r="41" spans="5:13">
      <c r="E41" s="3">
        <v>43467.625</v>
      </c>
      <c r="F41" s="1">
        <v>0.17871000000000001</v>
      </c>
      <c r="G41" s="2">
        <f>Table1[[#This Row],[CF % FV]]*$A$2</f>
        <v>0.53613</v>
      </c>
      <c r="H41" s="22">
        <v>0.16</v>
      </c>
      <c r="I41">
        <f>$A$6*Table1[[#This Row],[CF % EOL]]</f>
        <v>0.96</v>
      </c>
      <c r="J41" s="1">
        <v>0.39888130035602093</v>
      </c>
      <c r="K41">
        <f>Table1[[#This Row],[CF % WEC]]*$A$10</f>
        <v>0.12268184736773952</v>
      </c>
      <c r="L41" s="14">
        <v>1.5009660970491159</v>
      </c>
      <c r="M41" s="4">
        <f>Table1[[#This Row],[Cons h  '[MWh']]]-Table1[[#This Row],[Ewec_prod '[MWh']]]-Table1[[#This Row],[Eeol_prod '[MWh']]]-Table1[[#This Row],[Efv_prod '[MWh']]]</f>
        <v>-0.11784575031862365</v>
      </c>
    </row>
    <row r="42" spans="5:13">
      <c r="E42" s="3">
        <v>43467.666666666664</v>
      </c>
      <c r="F42" s="1">
        <v>0</v>
      </c>
      <c r="G42" s="2">
        <f>Table1[[#This Row],[CF % FV]]*$A$2</f>
        <v>0</v>
      </c>
      <c r="H42" s="22">
        <v>0.15</v>
      </c>
      <c r="I42">
        <f>$A$6*Table1[[#This Row],[CF % EOL]]</f>
        <v>0.89999999999999991</v>
      </c>
      <c r="J42" s="1">
        <v>0.35460180384478995</v>
      </c>
      <c r="K42">
        <f>Table1[[#This Row],[CF % WEC]]*$A$10</f>
        <v>0.10906303287916207</v>
      </c>
      <c r="L42" s="14">
        <v>1.6568908959942295</v>
      </c>
      <c r="M42" s="4">
        <f>Table1[[#This Row],[Cons h  '[MWh']]]-Table1[[#This Row],[Ewec_prod '[MWh']]]-Table1[[#This Row],[Eeol_prod '[MWh']]]-Table1[[#This Row],[Efv_prod '[MWh']]]</f>
        <v>0.64782786311506757</v>
      </c>
    </row>
    <row r="43" spans="5:13">
      <c r="E43" s="3">
        <v>43467.708333333336</v>
      </c>
      <c r="F43" s="1">
        <v>0</v>
      </c>
      <c r="G43" s="2">
        <f>Table1[[#This Row],[CF % FV]]*$A$2</f>
        <v>0</v>
      </c>
      <c r="H43" s="22">
        <v>0.11</v>
      </c>
      <c r="I43">
        <f>$A$6*Table1[[#This Row],[CF % EOL]]</f>
        <v>0.66</v>
      </c>
      <c r="J43" s="1">
        <v>0.31454628616329083</v>
      </c>
      <c r="K43">
        <f>Table1[[#This Row],[CF % WEC]]*$A$10</f>
        <v>9.6743365594555319E-2</v>
      </c>
      <c r="L43" s="14">
        <v>2.165259020116066</v>
      </c>
      <c r="M43" s="4">
        <f>Table1[[#This Row],[Cons h  '[MWh']]]-Table1[[#This Row],[Ewec_prod '[MWh']]]-Table1[[#This Row],[Eeol_prod '[MWh']]]-Table1[[#This Row],[Efv_prod '[MWh']]]</f>
        <v>1.4085156545215103</v>
      </c>
    </row>
    <row r="44" spans="5:13">
      <c r="E44" s="3">
        <v>43467.75</v>
      </c>
      <c r="F44" s="1">
        <v>0</v>
      </c>
      <c r="G44" s="2">
        <f>Table1[[#This Row],[CF % FV]]*$A$2</f>
        <v>0</v>
      </c>
      <c r="H44" s="22">
        <v>0.1</v>
      </c>
      <c r="I44">
        <f>$A$6*Table1[[#This Row],[CF % EOL]]</f>
        <v>0.60000000000000009</v>
      </c>
      <c r="J44" s="1">
        <v>0.28362641528511912</v>
      </c>
      <c r="K44">
        <f>Table1[[#This Row],[CF % WEC]]*$A$10</f>
        <v>8.723350169188461E-2</v>
      </c>
      <c r="L44" s="14">
        <v>1.9293238944757778</v>
      </c>
      <c r="M44" s="4">
        <f>Table1[[#This Row],[Cons h  '[MWh']]]-Table1[[#This Row],[Ewec_prod '[MWh']]]-Table1[[#This Row],[Eeol_prod '[MWh']]]-Table1[[#This Row],[Efv_prod '[MWh']]]</f>
        <v>1.2420903927838931</v>
      </c>
    </row>
    <row r="45" spans="5:13">
      <c r="E45" s="3">
        <v>43467.791666666664</v>
      </c>
      <c r="F45" s="1">
        <v>0</v>
      </c>
      <c r="G45" s="2">
        <f>Table1[[#This Row],[CF % FV]]*$A$2</f>
        <v>0</v>
      </c>
      <c r="H45" s="22">
        <v>0.11</v>
      </c>
      <c r="I45">
        <f>$A$6*Table1[[#This Row],[CF % EOL]]</f>
        <v>0.66</v>
      </c>
      <c r="J45" s="1">
        <v>0.25706137306352211</v>
      </c>
      <c r="K45">
        <f>Table1[[#This Row],[CF % WEC]]*$A$10</f>
        <v>7.9063029794007575E-2</v>
      </c>
      <c r="L45" s="14">
        <v>2.1533470858415993</v>
      </c>
      <c r="M45" s="4">
        <f>Table1[[#This Row],[Cons h  '[MWh']]]-Table1[[#This Row],[Ewec_prod '[MWh']]]-Table1[[#This Row],[Eeol_prod '[MWh']]]-Table1[[#This Row],[Efv_prod '[MWh']]]</f>
        <v>1.4142840560475918</v>
      </c>
    </row>
    <row r="46" spans="5:13">
      <c r="E46" s="3">
        <v>43467.833333333336</v>
      </c>
      <c r="F46" s="1">
        <v>0</v>
      </c>
      <c r="G46" s="2">
        <f>Table1[[#This Row],[CF % FV]]*$A$2</f>
        <v>0</v>
      </c>
      <c r="H46" s="22">
        <v>0.1</v>
      </c>
      <c r="I46">
        <f>$A$6*Table1[[#This Row],[CF % EOL]]</f>
        <v>0.60000000000000009</v>
      </c>
      <c r="J46" s="1">
        <v>0.23366132011586363</v>
      </c>
      <c r="K46">
        <f>Table1[[#This Row],[CF % WEC]]*$A$10</f>
        <v>7.1865997189171582E-2</v>
      </c>
      <c r="L46" s="14">
        <v>1.9762239530840151</v>
      </c>
      <c r="M46" s="4">
        <f>Table1[[#This Row],[Cons h  '[MWh']]]-Table1[[#This Row],[Ewec_prod '[MWh']]]-Table1[[#This Row],[Eeol_prod '[MWh']]]-Table1[[#This Row],[Efv_prod '[MWh']]]</f>
        <v>1.3043579558948435</v>
      </c>
    </row>
    <row r="47" spans="5:13">
      <c r="E47" s="3">
        <v>43467.875</v>
      </c>
      <c r="F47" s="1">
        <v>0</v>
      </c>
      <c r="G47" s="2">
        <f>Table1[[#This Row],[CF % FV]]*$A$2</f>
        <v>0</v>
      </c>
      <c r="H47" s="22">
        <v>0.1</v>
      </c>
      <c r="I47">
        <f>$A$6*Table1[[#This Row],[CF % EOL]]</f>
        <v>0.60000000000000009</v>
      </c>
      <c r="J47" s="1">
        <v>0.21595480886665561</v>
      </c>
      <c r="K47">
        <f>Table1[[#This Row],[CF % WEC]]*$A$10</f>
        <v>6.6420097598111169E-2</v>
      </c>
      <c r="L47" s="14">
        <v>1.4314473827474268</v>
      </c>
      <c r="M47" s="4">
        <f>Table1[[#This Row],[Cons h  '[MWh']]]-Table1[[#This Row],[Ewec_prod '[MWh']]]-Table1[[#This Row],[Eeol_prod '[MWh']]]-Table1[[#This Row],[Efv_prod '[MWh']]]</f>
        <v>0.76502728514931562</v>
      </c>
    </row>
    <row r="48" spans="5:13">
      <c r="E48" s="3">
        <v>43467.916666666664</v>
      </c>
      <c r="F48" s="1">
        <v>0</v>
      </c>
      <c r="G48" s="2">
        <f>Table1[[#This Row],[CF % FV]]*$A$2</f>
        <v>0</v>
      </c>
      <c r="H48" s="22">
        <v>0.08</v>
      </c>
      <c r="I48">
        <f>$A$6*Table1[[#This Row],[CF % EOL]]</f>
        <v>0.48</v>
      </c>
      <c r="J48" s="1">
        <v>0.20030676504225869</v>
      </c>
      <c r="K48">
        <f>Table1[[#This Row],[CF % WEC]]*$A$10</f>
        <v>6.1607310128869296E-2</v>
      </c>
      <c r="L48" s="14">
        <v>1.3343629859491881</v>
      </c>
      <c r="M48" s="4">
        <f>Table1[[#This Row],[Cons h  '[MWh']]]-Table1[[#This Row],[Ewec_prod '[MWh']]]-Table1[[#This Row],[Eeol_prod '[MWh']]]-Table1[[#This Row],[Efv_prod '[MWh']]]</f>
        <v>0.79275567582031892</v>
      </c>
    </row>
    <row r="49" spans="5:13">
      <c r="E49" s="3">
        <v>43467.958333333336</v>
      </c>
      <c r="F49" s="1">
        <v>0</v>
      </c>
      <c r="G49" s="2">
        <f>Table1[[#This Row],[CF % FV]]*$A$2</f>
        <v>0</v>
      </c>
      <c r="H49" s="22">
        <v>0.04</v>
      </c>
      <c r="I49">
        <f>$A$6*Table1[[#This Row],[CF % EOL]]</f>
        <v>0.24</v>
      </c>
      <c r="J49" s="1">
        <v>0.18722946640697224</v>
      </c>
      <c r="K49">
        <f>Table1[[#This Row],[CF % WEC]]*$A$10</f>
        <v>5.7585193389567142E-2</v>
      </c>
      <c r="L49" s="14">
        <v>1.5078450190117909</v>
      </c>
      <c r="M49" s="4">
        <f>Table1[[#This Row],[Cons h  '[MWh']]]-Table1[[#This Row],[Ewec_prod '[MWh']]]-Table1[[#This Row],[Eeol_prod '[MWh']]]-Table1[[#This Row],[Efv_prod '[MWh']]]</f>
        <v>1.2102598256222237</v>
      </c>
    </row>
    <row r="50" spans="5:13">
      <c r="E50" s="3">
        <v>43468</v>
      </c>
      <c r="F50" s="1">
        <v>0</v>
      </c>
      <c r="G50" s="2">
        <f>Table1[[#This Row],[CF % FV]]*$A$2</f>
        <v>0</v>
      </c>
      <c r="H50" s="22">
        <v>0.04</v>
      </c>
      <c r="I50">
        <f>$A$6*Table1[[#This Row],[CF % EOL]]</f>
        <v>0.24</v>
      </c>
      <c r="J50" s="1">
        <v>0.17586267659093316</v>
      </c>
      <c r="K50">
        <f>Table1[[#This Row],[CF % WEC]]*$A$10</f>
        <v>5.4089168953155041E-2</v>
      </c>
      <c r="L50" s="14">
        <v>1.4828990638467276</v>
      </c>
      <c r="M50" s="4">
        <f>Table1[[#This Row],[Cons h  '[MWh']]]-Table1[[#This Row],[Ewec_prod '[MWh']]]-Table1[[#This Row],[Eeol_prod '[MWh']]]-Table1[[#This Row],[Efv_prod '[MWh']]]</f>
        <v>1.1888098948935726</v>
      </c>
    </row>
    <row r="51" spans="5:13">
      <c r="E51" s="3">
        <v>43468.041666666664</v>
      </c>
      <c r="F51" s="1">
        <v>0</v>
      </c>
      <c r="G51" s="2">
        <f>Table1[[#This Row],[CF % FV]]*$A$2</f>
        <v>0</v>
      </c>
      <c r="H51" s="22">
        <v>0.01</v>
      </c>
      <c r="I51">
        <f>$A$6*Table1[[#This Row],[CF % EOL]]</f>
        <v>0.06</v>
      </c>
      <c r="J51" s="1">
        <v>0.16621487917211986</v>
      </c>
      <c r="K51">
        <f>Table1[[#This Row],[CF % WEC]]*$A$10</f>
        <v>5.1121846069597215E-2</v>
      </c>
      <c r="L51" s="14">
        <v>1.2584735892987886</v>
      </c>
      <c r="M51" s="4">
        <f>Table1[[#This Row],[Cons h  '[MWh']]]-Table1[[#This Row],[Ewec_prod '[MWh']]]-Table1[[#This Row],[Eeol_prod '[MWh']]]-Table1[[#This Row],[Efv_prod '[MWh']]]</f>
        <v>1.1473517432291913</v>
      </c>
    </row>
    <row r="52" spans="5:13">
      <c r="E52" s="3">
        <v>43468.083333333336</v>
      </c>
      <c r="F52" s="1">
        <v>0</v>
      </c>
      <c r="G52" s="2">
        <f>Table1[[#This Row],[CF % FV]]*$A$2</f>
        <v>0</v>
      </c>
      <c r="H52" s="22">
        <v>0.01</v>
      </c>
      <c r="I52">
        <f>$A$6*Table1[[#This Row],[CF % EOL]]</f>
        <v>0.06</v>
      </c>
      <c r="J52" s="1">
        <v>0.15831635157718807</v>
      </c>
      <c r="K52">
        <f>Table1[[#This Row],[CF % WEC]]*$A$10</f>
        <v>4.8692537009567535E-2</v>
      </c>
      <c r="L52" s="14">
        <v>1.2946403080107878</v>
      </c>
      <c r="M52" s="4">
        <f>Table1[[#This Row],[Cons h  '[MWh']]]-Table1[[#This Row],[Ewec_prod '[MWh']]]-Table1[[#This Row],[Eeol_prod '[MWh']]]-Table1[[#This Row],[Efv_prod '[MWh']]]</f>
        <v>1.1859477710012203</v>
      </c>
    </row>
    <row r="53" spans="5:13">
      <c r="E53" s="3">
        <v>43468.125</v>
      </c>
      <c r="F53" s="1">
        <v>0</v>
      </c>
      <c r="G53" s="2">
        <f>Table1[[#This Row],[CF % FV]]*$A$2</f>
        <v>0</v>
      </c>
      <c r="H53" s="22">
        <v>0.03</v>
      </c>
      <c r="I53">
        <f>$A$6*Table1[[#This Row],[CF % EOL]]</f>
        <v>0.18</v>
      </c>
      <c r="J53" s="1">
        <v>0.15133556647177787</v>
      </c>
      <c r="K53">
        <f>Table1[[#This Row],[CF % WEC]]*$A$10</f>
        <v>4.6545493234779071E-2</v>
      </c>
      <c r="L53" s="14">
        <v>1.5635008337372662</v>
      </c>
      <c r="M53" s="4">
        <f>Table1[[#This Row],[Cons h  '[MWh']]]-Table1[[#This Row],[Ewec_prod '[MWh']]]-Table1[[#This Row],[Eeol_prod '[MWh']]]-Table1[[#This Row],[Efv_prod '[MWh']]]</f>
        <v>1.3369553405024872</v>
      </c>
    </row>
    <row r="54" spans="5:13">
      <c r="E54" s="3">
        <v>43468.166666666664</v>
      </c>
      <c r="F54" s="1">
        <v>0</v>
      </c>
      <c r="G54" s="2">
        <f>Table1[[#This Row],[CF % FV]]*$A$2</f>
        <v>0</v>
      </c>
      <c r="H54" s="22">
        <v>0.03</v>
      </c>
      <c r="I54">
        <f>$A$6*Table1[[#This Row],[CF % EOL]]</f>
        <v>0.18</v>
      </c>
      <c r="J54" s="1">
        <v>0.14721661938559366</v>
      </c>
      <c r="K54">
        <f>Table1[[#This Row],[CF % WEC]]*$A$10</f>
        <v>4.5278650098006239E-2</v>
      </c>
      <c r="L54" s="14">
        <v>1.8040899279334308</v>
      </c>
      <c r="M54" s="4">
        <f>Table1[[#This Row],[Cons h  '[MWh']]]-Table1[[#This Row],[Ewec_prod '[MWh']]]-Table1[[#This Row],[Eeol_prod '[MWh']]]-Table1[[#This Row],[Efv_prod '[MWh']]]</f>
        <v>1.5788112778354246</v>
      </c>
    </row>
    <row r="55" spans="5:13">
      <c r="E55" s="3">
        <v>43468.208333333336</v>
      </c>
      <c r="F55" s="1">
        <v>0</v>
      </c>
      <c r="G55" s="2">
        <f>Table1[[#This Row],[CF % FV]]*$A$2</f>
        <v>0</v>
      </c>
      <c r="H55" s="22">
        <v>0.02</v>
      </c>
      <c r="I55">
        <f>$A$6*Table1[[#This Row],[CF % EOL]]</f>
        <v>0.12</v>
      </c>
      <c r="J55" s="1">
        <v>0.14416987721226782</v>
      </c>
      <c r="K55">
        <f>Table1[[#This Row],[CF % WEC]]*$A$10</f>
        <v>4.434157945081571E-2</v>
      </c>
      <c r="L55" s="14">
        <v>2.2782974743525402</v>
      </c>
      <c r="M55" s="4">
        <f>Table1[[#This Row],[Cons h  '[MWh']]]-Table1[[#This Row],[Ewec_prod '[MWh']]]-Table1[[#This Row],[Eeol_prod '[MWh']]]-Table1[[#This Row],[Efv_prod '[MWh']]]</f>
        <v>2.1139558949017245</v>
      </c>
    </row>
    <row r="56" spans="5:13">
      <c r="E56" s="3">
        <v>43468.25</v>
      </c>
      <c r="F56" s="1">
        <v>0</v>
      </c>
      <c r="G56" s="2">
        <f>Table1[[#This Row],[CF % FV]]*$A$2</f>
        <v>0</v>
      </c>
      <c r="H56" s="22">
        <v>0.02</v>
      </c>
      <c r="I56">
        <f>$A$6*Table1[[#This Row],[CF % EOL]]</f>
        <v>0.12</v>
      </c>
      <c r="J56" s="1">
        <v>0.14317357948628096</v>
      </c>
      <c r="K56">
        <f>Table1[[#This Row],[CF % WEC]]*$A$10</f>
        <v>4.4035153339982105E-2</v>
      </c>
      <c r="L56" s="14">
        <v>1.9769120876912349</v>
      </c>
      <c r="M56" s="4">
        <f>Table1[[#This Row],[Cons h  '[MWh']]]-Table1[[#This Row],[Ewec_prod '[MWh']]]-Table1[[#This Row],[Eeol_prod '[MWh']]]-Table1[[#This Row],[Efv_prod '[MWh']]]</f>
        <v>1.812876934351253</v>
      </c>
    </row>
    <row r="57" spans="5:13">
      <c r="E57" s="3">
        <v>43468.291666666664</v>
      </c>
      <c r="F57" s="1">
        <v>4.6200000000000005E-2</v>
      </c>
      <c r="G57" s="2">
        <f>Table1[[#This Row],[CF % FV]]*$A$2</f>
        <v>0.1386</v>
      </c>
      <c r="H57" s="22">
        <v>0.03</v>
      </c>
      <c r="I57">
        <f>$A$6*Table1[[#This Row],[CF % EOL]]</f>
        <v>0.18</v>
      </c>
      <c r="J57" s="1">
        <v>0.14057842103258461</v>
      </c>
      <c r="K57">
        <f>Table1[[#This Row],[CF % WEC]]*$A$10</f>
        <v>4.323697394920268E-2</v>
      </c>
      <c r="L57" s="14">
        <v>1.6191784485628911</v>
      </c>
      <c r="M57" s="4">
        <f>Table1[[#This Row],[Cons h  '[MWh']]]-Table1[[#This Row],[Ewec_prod '[MWh']]]-Table1[[#This Row],[Eeol_prod '[MWh']]]-Table1[[#This Row],[Efv_prod '[MWh']]]</f>
        <v>1.2573414746136884</v>
      </c>
    </row>
    <row r="58" spans="5:13">
      <c r="E58" s="3">
        <v>43468.333333333336</v>
      </c>
      <c r="F58" s="1">
        <v>0.38522000000000001</v>
      </c>
      <c r="G58" s="2">
        <f>Table1[[#This Row],[CF % FV]]*$A$2</f>
        <v>1.1556600000000001</v>
      </c>
      <c r="H58" s="22">
        <v>0.03</v>
      </c>
      <c r="I58">
        <f>$A$6*Table1[[#This Row],[CF % EOL]]</f>
        <v>0.18</v>
      </c>
      <c r="J58" s="1">
        <v>0.13542176103583364</v>
      </c>
      <c r="K58">
        <f>Table1[[#This Row],[CF % WEC]]*$A$10</f>
        <v>4.1650966848633973E-2</v>
      </c>
      <c r="L58" s="14">
        <v>1.7606087258485694</v>
      </c>
      <c r="M58" s="4">
        <f>Table1[[#This Row],[Cons h  '[MWh']]]-Table1[[#This Row],[Ewec_prod '[MWh']]]-Table1[[#This Row],[Eeol_prod '[MWh']]]-Table1[[#This Row],[Efv_prod '[MWh']]]</f>
        <v>0.38329775899993535</v>
      </c>
    </row>
    <row r="59" spans="5:13">
      <c r="E59" s="3">
        <v>43468.375</v>
      </c>
      <c r="F59" s="1">
        <v>0.58460999999999996</v>
      </c>
      <c r="G59" s="2">
        <f>Table1[[#This Row],[CF % FV]]*$A$2</f>
        <v>1.7538299999999998</v>
      </c>
      <c r="H59" s="22">
        <v>0.01</v>
      </c>
      <c r="I59">
        <f>$A$6*Table1[[#This Row],[CF % EOL]]</f>
        <v>0.06</v>
      </c>
      <c r="J59" s="1">
        <v>0.12999186739212273</v>
      </c>
      <c r="K59">
        <f>Table1[[#This Row],[CF % WEC]]*$A$10</f>
        <v>3.9980922696084754E-2</v>
      </c>
      <c r="L59" s="14">
        <v>1.8500646532480789</v>
      </c>
      <c r="M59" s="4">
        <f>Table1[[#This Row],[Cons h  '[MWh']]]-Table1[[#This Row],[Ewec_prod '[MWh']]]-Table1[[#This Row],[Eeol_prod '[MWh']]]-Table1[[#This Row],[Efv_prod '[MWh']]]</f>
        <v>-3.7462694480057124E-3</v>
      </c>
    </row>
    <row r="60" spans="5:13">
      <c r="E60" s="3">
        <v>43468.416666666664</v>
      </c>
      <c r="F60" s="1">
        <v>0.68754999999999999</v>
      </c>
      <c r="G60" s="2">
        <f>Table1[[#This Row],[CF % FV]]*$A$2</f>
        <v>2.0626500000000001</v>
      </c>
      <c r="H60" s="22">
        <v>0.01</v>
      </c>
      <c r="I60">
        <f>$A$6*Table1[[#This Row],[CF % EOL]]</f>
        <v>0.06</v>
      </c>
      <c r="J60" s="1">
        <v>0.12413668444577834</v>
      </c>
      <c r="K60">
        <f>Table1[[#This Row],[CF % WEC]]*$A$10</f>
        <v>3.8180074524228932E-2</v>
      </c>
      <c r="L60" s="14">
        <v>1.8318500259535937</v>
      </c>
      <c r="M60" s="4">
        <f>Table1[[#This Row],[Cons h  '[MWh']]]-Table1[[#This Row],[Ewec_prod '[MWh']]]-Table1[[#This Row],[Eeol_prod '[MWh']]]-Table1[[#This Row],[Efv_prod '[MWh']]]</f>
        <v>-0.32898004857063534</v>
      </c>
    </row>
    <row r="61" spans="5:13">
      <c r="E61" s="3">
        <v>43468.458333333336</v>
      </c>
      <c r="F61" s="1">
        <v>0.74409000000000003</v>
      </c>
      <c r="G61" s="2">
        <f>Table1[[#This Row],[CF % FV]]*$A$2</f>
        <v>2.2322700000000002</v>
      </c>
      <c r="H61" s="22">
        <v>0</v>
      </c>
      <c r="I61">
        <f>$A$6*Table1[[#This Row],[CF % EOL]]</f>
        <v>0</v>
      </c>
      <c r="J61" s="1">
        <v>0.11844102467228204</v>
      </c>
      <c r="K61">
        <f>Table1[[#This Row],[CF % WEC]]*$A$10</f>
        <v>3.6428290065125497E-2</v>
      </c>
      <c r="L61" s="14">
        <v>2.3020310851826711</v>
      </c>
      <c r="M61" s="4">
        <f>Table1[[#This Row],[Cons h  '[MWh']]]-Table1[[#This Row],[Ewec_prod '[MWh']]]-Table1[[#This Row],[Eeol_prod '[MWh']]]-Table1[[#This Row],[Efv_prod '[MWh']]]</f>
        <v>3.3332795117545277E-2</v>
      </c>
    </row>
    <row r="62" spans="5:13">
      <c r="E62" s="3">
        <v>43468.5</v>
      </c>
      <c r="F62" s="1">
        <v>0.73377999999999999</v>
      </c>
      <c r="G62" s="2">
        <f>Table1[[#This Row],[CF % FV]]*$A$2</f>
        <v>2.2013400000000001</v>
      </c>
      <c r="H62" s="22">
        <v>0</v>
      </c>
      <c r="I62">
        <f>$A$6*Table1[[#This Row],[CF % EOL]]</f>
        <v>0</v>
      </c>
      <c r="J62" s="1">
        <v>0.11189342742805655</v>
      </c>
      <c r="K62">
        <f>Table1[[#This Row],[CF % WEC]]*$A$10</f>
        <v>3.4414479628224734E-2</v>
      </c>
      <c r="L62" s="14">
        <v>1.9764098336437346</v>
      </c>
      <c r="M62" s="4">
        <f>Table1[[#This Row],[Cons h  '[MWh']]]-Table1[[#This Row],[Ewec_prod '[MWh']]]-Table1[[#This Row],[Eeol_prod '[MWh']]]-Table1[[#This Row],[Efv_prod '[MWh']]]</f>
        <v>-0.25934464598449014</v>
      </c>
    </row>
    <row r="63" spans="5:13">
      <c r="E63" s="3">
        <v>43468.541666666664</v>
      </c>
      <c r="F63" s="1">
        <v>0.67062999999999995</v>
      </c>
      <c r="G63" s="2">
        <f>Table1[[#This Row],[CF % FV]]*$A$2</f>
        <v>2.0118899999999997</v>
      </c>
      <c r="H63" s="22">
        <v>0</v>
      </c>
      <c r="I63">
        <f>$A$6*Table1[[#This Row],[CF % EOL]]</f>
        <v>0</v>
      </c>
      <c r="J63" s="1">
        <v>0.10471612964260474</v>
      </c>
      <c r="K63">
        <f>Table1[[#This Row],[CF % WEC]]*$A$10</f>
        <v>3.22069954703018E-2</v>
      </c>
      <c r="L63" s="14">
        <v>1.8630466221984192</v>
      </c>
      <c r="M63" s="4">
        <f>Table1[[#This Row],[Cons h  '[MWh']]]-Table1[[#This Row],[Ewec_prod '[MWh']]]-Table1[[#This Row],[Eeol_prod '[MWh']]]-Table1[[#This Row],[Efv_prod '[MWh']]]</f>
        <v>-0.18105037327188223</v>
      </c>
    </row>
    <row r="64" spans="5:13">
      <c r="E64" s="3">
        <v>43468.583333333336</v>
      </c>
      <c r="F64" s="1">
        <v>0.52446999999999999</v>
      </c>
      <c r="G64" s="2">
        <f>Table1[[#This Row],[CF % FV]]*$A$2</f>
        <v>1.57341</v>
      </c>
      <c r="H64" s="22">
        <v>0</v>
      </c>
      <c r="I64">
        <f>$A$6*Table1[[#This Row],[CF % EOL]]</f>
        <v>0</v>
      </c>
      <c r="J64" s="1">
        <v>0.10021138135033261</v>
      </c>
      <c r="K64">
        <f>Table1[[#This Row],[CF % WEC]]*$A$10</f>
        <v>3.0821493462738783E-2</v>
      </c>
      <c r="L64" s="14">
        <v>1.6613639144659123</v>
      </c>
      <c r="M64" s="4">
        <f>Table1[[#This Row],[Cons h  '[MWh']]]-Table1[[#This Row],[Ewec_prod '[MWh']]]-Table1[[#This Row],[Eeol_prod '[MWh']]]-Table1[[#This Row],[Efv_prod '[MWh']]]</f>
        <v>5.7132421003173395E-2</v>
      </c>
    </row>
    <row r="65" spans="5:13">
      <c r="E65" s="3">
        <v>43468.625</v>
      </c>
      <c r="F65" s="1">
        <v>0.32571</v>
      </c>
      <c r="G65" s="2">
        <f>Table1[[#This Row],[CF % FV]]*$A$2</f>
        <v>0.97713000000000005</v>
      </c>
      <c r="H65" s="22">
        <v>0</v>
      </c>
      <c r="I65">
        <f>$A$6*Table1[[#This Row],[CF % EOL]]</f>
        <v>0</v>
      </c>
      <c r="J65" s="1">
        <v>9.6129097679762673E-2</v>
      </c>
      <c r="K65">
        <f>Table1[[#This Row],[CF % WEC]]*$A$10</f>
        <v>2.9565926702056673E-2</v>
      </c>
      <c r="L65" s="14">
        <v>1.8571319217144378</v>
      </c>
      <c r="M65" s="4">
        <f>Table1[[#This Row],[Cons h  '[MWh']]]-Table1[[#This Row],[Ewec_prod '[MWh']]]-Table1[[#This Row],[Eeol_prod '[MWh']]]-Table1[[#This Row],[Efv_prod '[MWh']]]</f>
        <v>0.85043599501238099</v>
      </c>
    </row>
    <row r="66" spans="5:13">
      <c r="E66" s="3">
        <v>43468.666666666664</v>
      </c>
      <c r="F66" s="1">
        <v>0</v>
      </c>
      <c r="G66" s="2">
        <f>Table1[[#This Row],[CF % FV]]*$A$2</f>
        <v>0</v>
      </c>
      <c r="H66" s="22">
        <v>0</v>
      </c>
      <c r="I66">
        <f>$A$6*Table1[[#This Row],[CF % EOL]]</f>
        <v>0</v>
      </c>
      <c r="J66" s="1">
        <v>9.1964704387007393E-2</v>
      </c>
      <c r="K66">
        <f>Table1[[#This Row],[CF % WEC]]*$A$10</f>
        <v>2.8285105911849052E-2</v>
      </c>
      <c r="L66" s="14">
        <v>1.8286753347260365</v>
      </c>
      <c r="M66" s="4">
        <f>Table1[[#This Row],[Cons h  '[MWh']]]-Table1[[#This Row],[Ewec_prod '[MWh']]]-Table1[[#This Row],[Eeol_prod '[MWh']]]-Table1[[#This Row],[Efv_prod '[MWh']]]</f>
        <v>1.8003902288141875</v>
      </c>
    </row>
    <row r="67" spans="5:13">
      <c r="E67" s="3">
        <v>43468.708333333336</v>
      </c>
      <c r="F67" s="1">
        <v>0</v>
      </c>
      <c r="G67" s="2">
        <f>Table1[[#This Row],[CF % FV]]*$A$2</f>
        <v>0</v>
      </c>
      <c r="H67" s="22">
        <v>0</v>
      </c>
      <c r="I67">
        <f>$A$6*Table1[[#This Row],[CF % EOL]]</f>
        <v>0</v>
      </c>
      <c r="J67" s="1">
        <v>8.8112033325532899E-2</v>
      </c>
      <c r="K67">
        <f>Table1[[#This Row],[CF % WEC]]*$A$10</f>
        <v>2.7100159907360862E-2</v>
      </c>
      <c r="L67" s="14">
        <v>2.8116698785029968</v>
      </c>
      <c r="M67" s="4">
        <f>Table1[[#This Row],[Cons h  '[MWh']]]-Table1[[#This Row],[Ewec_prod '[MWh']]]-Table1[[#This Row],[Eeol_prod '[MWh']]]-Table1[[#This Row],[Efv_prod '[MWh']]]</f>
        <v>2.7845697185956357</v>
      </c>
    </row>
    <row r="68" spans="5:13">
      <c r="E68" s="3">
        <v>43468.75</v>
      </c>
      <c r="F68" s="1">
        <v>0</v>
      </c>
      <c r="G68" s="2">
        <f>Table1[[#This Row],[CF % FV]]*$A$2</f>
        <v>0</v>
      </c>
      <c r="H68" s="22">
        <v>0</v>
      </c>
      <c r="I68">
        <f>$A$6*Table1[[#This Row],[CF % EOL]]</f>
        <v>0</v>
      </c>
      <c r="J68" s="1">
        <v>8.4211131465230543E-2</v>
      </c>
      <c r="K68">
        <f>Table1[[#This Row],[CF % WEC]]*$A$10</f>
        <v>2.590037980687734E-2</v>
      </c>
      <c r="L68" s="14">
        <v>3.015017468772796</v>
      </c>
      <c r="M68" s="4">
        <f>Table1[[#This Row],[Cons h  '[MWh']]]-Table1[[#This Row],[Ewec_prod '[MWh']]]-Table1[[#This Row],[Eeol_prod '[MWh']]]-Table1[[#This Row],[Efv_prod '[MWh']]]</f>
        <v>2.9891170889659184</v>
      </c>
    </row>
    <row r="69" spans="5:13">
      <c r="E69" s="3">
        <v>43468.791666666664</v>
      </c>
      <c r="F69" s="1">
        <v>0</v>
      </c>
      <c r="G69" s="2">
        <f>Table1[[#This Row],[CF % FV]]*$A$2</f>
        <v>0</v>
      </c>
      <c r="H69" s="22">
        <v>0.01</v>
      </c>
      <c r="I69">
        <f>$A$6*Table1[[#This Row],[CF % EOL]]</f>
        <v>0.06</v>
      </c>
      <c r="J69" s="1">
        <v>8.0166638228824569E-2</v>
      </c>
      <c r="K69">
        <f>Table1[[#This Row],[CF % WEC]]*$A$10</f>
        <v>2.4656436053520785E-2</v>
      </c>
      <c r="L69" s="14">
        <v>2.0700812832215894</v>
      </c>
      <c r="M69" s="4">
        <f>Table1[[#This Row],[Cons h  '[MWh']]]-Table1[[#This Row],[Ewec_prod '[MWh']]]-Table1[[#This Row],[Eeol_prod '[MWh']]]-Table1[[#This Row],[Efv_prod '[MWh']]]</f>
        <v>1.9854248471680687</v>
      </c>
    </row>
    <row r="70" spans="5:13">
      <c r="E70" s="3">
        <v>43468.833333333336</v>
      </c>
      <c r="F70" s="1">
        <v>0</v>
      </c>
      <c r="G70" s="2">
        <f>Table1[[#This Row],[CF % FV]]*$A$2</f>
        <v>0</v>
      </c>
      <c r="H70" s="22">
        <v>0.01</v>
      </c>
      <c r="I70">
        <f>$A$6*Table1[[#This Row],[CF % EOL]]</f>
        <v>0.06</v>
      </c>
      <c r="J70" s="1">
        <v>7.6261024383571907E-2</v>
      </c>
      <c r="K70">
        <f>Table1[[#This Row],[CF % WEC]]*$A$10</f>
        <v>2.3455206712328418E-2</v>
      </c>
      <c r="L70" s="14">
        <v>2.2477069433902948</v>
      </c>
      <c r="M70" s="4">
        <f>Table1[[#This Row],[Cons h  '[MWh']]]-Table1[[#This Row],[Ewec_prod '[MWh']]]-Table1[[#This Row],[Eeol_prod '[MWh']]]-Table1[[#This Row],[Efv_prod '[MWh']]]</f>
        <v>2.1642517366779663</v>
      </c>
    </row>
    <row r="71" spans="5:13">
      <c r="E71" s="3">
        <v>43468.875</v>
      </c>
      <c r="F71" s="1">
        <v>0</v>
      </c>
      <c r="G71" s="2">
        <f>Table1[[#This Row],[CF % FV]]*$A$2</f>
        <v>0</v>
      </c>
      <c r="H71" s="22">
        <v>0</v>
      </c>
      <c r="I71">
        <f>$A$6*Table1[[#This Row],[CF % EOL]]</f>
        <v>0</v>
      </c>
      <c r="J71" s="1">
        <v>7.132822549208799E-2</v>
      </c>
      <c r="K71">
        <f>Table1[[#This Row],[CF % WEC]]*$A$10</f>
        <v>2.1938051407828948E-2</v>
      </c>
      <c r="L71" s="14">
        <v>2.015611848503013</v>
      </c>
      <c r="M71" s="4">
        <f>Table1[[#This Row],[Cons h  '[MWh']]]-Table1[[#This Row],[Ewec_prod '[MWh']]]-Table1[[#This Row],[Eeol_prod '[MWh']]]-Table1[[#This Row],[Efv_prod '[MWh']]]</f>
        <v>1.9936737970951841</v>
      </c>
    </row>
    <row r="72" spans="5:13">
      <c r="E72" s="3">
        <v>43468.916666666664</v>
      </c>
      <c r="F72" s="1">
        <v>0</v>
      </c>
      <c r="G72" s="2">
        <f>Table1[[#This Row],[CF % FV]]*$A$2</f>
        <v>0</v>
      </c>
      <c r="H72" s="22">
        <v>0</v>
      </c>
      <c r="I72">
        <f>$A$6*Table1[[#This Row],[CF % EOL]]</f>
        <v>0</v>
      </c>
      <c r="J72" s="1">
        <v>6.7531088706244483E-2</v>
      </c>
      <c r="K72">
        <f>Table1[[#This Row],[CF % WEC]]*$A$10</f>
        <v>2.0770185791718344E-2</v>
      </c>
      <c r="L72" s="14">
        <v>2.0297514084131665</v>
      </c>
      <c r="M72" s="4">
        <f>Table1[[#This Row],[Cons h  '[MWh']]]-Table1[[#This Row],[Ewec_prod '[MWh']]]-Table1[[#This Row],[Eeol_prod '[MWh']]]-Table1[[#This Row],[Efv_prod '[MWh']]]</f>
        <v>2.0089812226214483</v>
      </c>
    </row>
    <row r="73" spans="5:13">
      <c r="E73" s="3">
        <v>43468.958333333336</v>
      </c>
      <c r="F73" s="1">
        <v>0</v>
      </c>
      <c r="G73" s="2">
        <f>Table1[[#This Row],[CF % FV]]*$A$2</f>
        <v>0</v>
      </c>
      <c r="H73" s="22">
        <v>0</v>
      </c>
      <c r="I73">
        <f>$A$6*Table1[[#This Row],[CF % EOL]]</f>
        <v>0</v>
      </c>
      <c r="J73" s="1">
        <v>6.3441415203231544E-2</v>
      </c>
      <c r="K73">
        <f>Table1[[#This Row],[CF % WEC]]*$A$10</f>
        <v>1.9512346178698872E-2</v>
      </c>
      <c r="L73" s="14">
        <v>1.6627326709565893</v>
      </c>
      <c r="M73" s="4">
        <f>Table1[[#This Row],[Cons h  '[MWh']]]-Table1[[#This Row],[Ewec_prod '[MWh']]]-Table1[[#This Row],[Eeol_prod '[MWh']]]-Table1[[#This Row],[Efv_prod '[MWh']]]</f>
        <v>1.6432203247778905</v>
      </c>
    </row>
    <row r="74" spans="5:13">
      <c r="E74" s="3">
        <v>43469</v>
      </c>
      <c r="F74" s="1">
        <v>0</v>
      </c>
      <c r="G74" s="2">
        <f>Table1[[#This Row],[CF % FV]]*$A$2</f>
        <v>0</v>
      </c>
      <c r="H74" s="22">
        <v>0</v>
      </c>
      <c r="I74">
        <f>$A$6*Table1[[#This Row],[CF % EOL]]</f>
        <v>0</v>
      </c>
      <c r="J74" s="1">
        <v>6.2304570700531817E-2</v>
      </c>
      <c r="K74">
        <f>Table1[[#This Row],[CF % WEC]]*$A$10</f>
        <v>1.916269282659493E-2</v>
      </c>
      <c r="L74" s="14">
        <v>1.3061355430112804</v>
      </c>
      <c r="M74" s="4">
        <f>Table1[[#This Row],[Cons h  '[MWh']]]-Table1[[#This Row],[Ewec_prod '[MWh']]]-Table1[[#This Row],[Eeol_prod '[MWh']]]-Table1[[#This Row],[Efv_prod '[MWh']]]</f>
        <v>1.2869728501846855</v>
      </c>
    </row>
    <row r="75" spans="5:13">
      <c r="E75" s="3">
        <v>43469.041666666664</v>
      </c>
      <c r="F75" s="1">
        <v>0</v>
      </c>
      <c r="G75" s="2">
        <f>Table1[[#This Row],[CF % FV]]*$A$2</f>
        <v>0</v>
      </c>
      <c r="H75" s="22">
        <v>0</v>
      </c>
      <c r="I75">
        <f>$A$6*Table1[[#This Row],[CF % EOL]]</f>
        <v>0</v>
      </c>
      <c r="J75" s="1">
        <v>6.087378202366072E-2</v>
      </c>
      <c r="K75">
        <f>Table1[[#This Row],[CF % WEC]]*$A$10</f>
        <v>1.8722632593350805E-2</v>
      </c>
      <c r="L75" s="14">
        <v>1.5320387019393105</v>
      </c>
      <c r="M75" s="4">
        <f>Table1[[#This Row],[Cons h  '[MWh']]]-Table1[[#This Row],[Ewec_prod '[MWh']]]-Table1[[#This Row],[Eeol_prod '[MWh']]]-Table1[[#This Row],[Efv_prod '[MWh']]]</f>
        <v>1.5133160693459597</v>
      </c>
    </row>
    <row r="76" spans="5:13">
      <c r="E76" s="3">
        <v>43469.083333333336</v>
      </c>
      <c r="F76" s="1">
        <v>0</v>
      </c>
      <c r="G76" s="2">
        <f>Table1[[#This Row],[CF % FV]]*$A$2</f>
        <v>0</v>
      </c>
      <c r="H76" s="22">
        <v>0</v>
      </c>
      <c r="I76">
        <f>$A$6*Table1[[#This Row],[CF % EOL]]</f>
        <v>0</v>
      </c>
      <c r="J76" s="1">
        <v>5.9405931475824597E-2</v>
      </c>
      <c r="K76">
        <f>Table1[[#This Row],[CF % WEC]]*$A$10</f>
        <v>1.8271173433175698E-2</v>
      </c>
      <c r="L76" s="14">
        <v>1.4872729853116049</v>
      </c>
      <c r="M76" s="4">
        <f>Table1[[#This Row],[Cons h  '[MWh']]]-Table1[[#This Row],[Ewec_prod '[MWh']]]-Table1[[#This Row],[Eeol_prod '[MWh']]]-Table1[[#This Row],[Efv_prod '[MWh']]]</f>
        <v>1.4690018118784292</v>
      </c>
    </row>
    <row r="77" spans="5:13">
      <c r="E77" s="3">
        <v>43469.125</v>
      </c>
      <c r="F77" s="1">
        <v>0</v>
      </c>
      <c r="G77" s="2">
        <f>Table1[[#This Row],[CF % FV]]*$A$2</f>
        <v>0</v>
      </c>
      <c r="H77" s="22">
        <v>0</v>
      </c>
      <c r="I77">
        <f>$A$6*Table1[[#This Row],[CF % EOL]]</f>
        <v>0</v>
      </c>
      <c r="J77" s="1">
        <v>5.812352111711902E-2</v>
      </c>
      <c r="K77">
        <f>Table1[[#This Row],[CF % WEC]]*$A$10</f>
        <v>1.7876749147682489E-2</v>
      </c>
      <c r="L77" s="14">
        <v>1.2602195086460697</v>
      </c>
      <c r="M77" s="4">
        <f>Table1[[#This Row],[Cons h  '[MWh']]]-Table1[[#This Row],[Ewec_prod '[MWh']]]-Table1[[#This Row],[Eeol_prod '[MWh']]]-Table1[[#This Row],[Efv_prod '[MWh']]]</f>
        <v>1.2423427594983871</v>
      </c>
    </row>
    <row r="78" spans="5:13">
      <c r="E78" s="3">
        <v>43469.166666666664</v>
      </c>
      <c r="F78" s="1">
        <v>0</v>
      </c>
      <c r="G78" s="2">
        <f>Table1[[#This Row],[CF % FV]]*$A$2</f>
        <v>0</v>
      </c>
      <c r="H78" s="22">
        <v>0</v>
      </c>
      <c r="I78">
        <f>$A$6*Table1[[#This Row],[CF % EOL]]</f>
        <v>0</v>
      </c>
      <c r="J78" s="1">
        <v>5.6568349269232945E-2</v>
      </c>
      <c r="K78">
        <f>Table1[[#This Row],[CF % WEC]]*$A$10</f>
        <v>1.7398433029321779E-2</v>
      </c>
      <c r="L78" s="14">
        <v>1.429826841670387</v>
      </c>
      <c r="M78" s="4">
        <f>Table1[[#This Row],[Cons h  '[MWh']]]-Table1[[#This Row],[Ewec_prod '[MWh']]]-Table1[[#This Row],[Eeol_prod '[MWh']]]-Table1[[#This Row],[Efv_prod '[MWh']]]</f>
        <v>1.4124284086410652</v>
      </c>
    </row>
    <row r="79" spans="5:13">
      <c r="E79" s="3">
        <v>43469.208333333336</v>
      </c>
      <c r="F79" s="1">
        <v>0</v>
      </c>
      <c r="G79" s="2">
        <f>Table1[[#This Row],[CF % FV]]*$A$2</f>
        <v>0</v>
      </c>
      <c r="H79" s="22">
        <v>0</v>
      </c>
      <c r="I79">
        <f>$A$6*Table1[[#This Row],[CF % EOL]]</f>
        <v>0</v>
      </c>
      <c r="J79" s="1">
        <v>5.8004912931525675E-2</v>
      </c>
      <c r="K79">
        <f>Table1[[#This Row],[CF % WEC]]*$A$10</f>
        <v>1.7840269444802111E-2</v>
      </c>
      <c r="L79" s="14">
        <v>1.8404357106900806</v>
      </c>
      <c r="M79" s="4">
        <f>Table1[[#This Row],[Cons h  '[MWh']]]-Table1[[#This Row],[Ewec_prod '[MWh']]]-Table1[[#This Row],[Eeol_prod '[MWh']]]-Table1[[#This Row],[Efv_prod '[MWh']]]</f>
        <v>1.8225954412452785</v>
      </c>
    </row>
    <row r="80" spans="5:13">
      <c r="E80" s="3">
        <v>43469.25</v>
      </c>
      <c r="F80" s="1">
        <v>0</v>
      </c>
      <c r="G80" s="2">
        <f>Table1[[#This Row],[CF % FV]]*$A$2</f>
        <v>0</v>
      </c>
      <c r="H80" s="22">
        <v>0</v>
      </c>
      <c r="I80">
        <f>$A$6*Table1[[#This Row],[CF % EOL]]</f>
        <v>0</v>
      </c>
      <c r="J80" s="1">
        <v>5.6889995448254412E-2</v>
      </c>
      <c r="K80">
        <f>Table1[[#This Row],[CF % WEC]]*$A$10</f>
        <v>1.7497360072043281E-2</v>
      </c>
      <c r="L80" s="14">
        <v>2.0941447929762713</v>
      </c>
      <c r="M80" s="4">
        <f>Table1[[#This Row],[Cons h  '[MWh']]]-Table1[[#This Row],[Ewec_prod '[MWh']]]-Table1[[#This Row],[Eeol_prod '[MWh']]]-Table1[[#This Row],[Efv_prod '[MWh']]]</f>
        <v>2.0766474329042279</v>
      </c>
    </row>
    <row r="81" spans="5:13">
      <c r="E81" s="3">
        <v>43469.291666666664</v>
      </c>
      <c r="F81" s="1">
        <v>1.9850000000000003E-2</v>
      </c>
      <c r="G81" s="2">
        <f>Table1[[#This Row],[CF % FV]]*$A$2</f>
        <v>5.9550000000000006E-2</v>
      </c>
      <c r="H81" s="22">
        <v>0</v>
      </c>
      <c r="I81">
        <f>$A$6*Table1[[#This Row],[CF % EOL]]</f>
        <v>0</v>
      </c>
      <c r="J81" s="1">
        <v>5.5921543777561575E-2</v>
      </c>
      <c r="K81">
        <f>Table1[[#This Row],[CF % WEC]]*$A$10</f>
        <v>1.7199498427636972E-2</v>
      </c>
      <c r="L81" s="14">
        <v>1.5456862084733474</v>
      </c>
      <c r="M81" s="4">
        <f>Table1[[#This Row],[Cons h  '[MWh']]]-Table1[[#This Row],[Ewec_prod '[MWh']]]-Table1[[#This Row],[Eeol_prod '[MWh']]]-Table1[[#This Row],[Efv_prod '[MWh']]]</f>
        <v>1.4689367100457105</v>
      </c>
    </row>
    <row r="82" spans="5:13">
      <c r="E82" s="3">
        <v>43469.333333333336</v>
      </c>
      <c r="F82" s="1">
        <v>0.35313</v>
      </c>
      <c r="G82" s="2">
        <f>Table1[[#This Row],[CF % FV]]*$A$2</f>
        <v>1.0593900000000001</v>
      </c>
      <c r="H82" s="22">
        <v>0</v>
      </c>
      <c r="I82">
        <f>$A$6*Table1[[#This Row],[CF % EOL]]</f>
        <v>0</v>
      </c>
      <c r="J82" s="1">
        <v>5.5159595451416396E-2</v>
      </c>
      <c r="K82">
        <f>Table1[[#This Row],[CF % WEC]]*$A$10</f>
        <v>1.6965149943095795E-2</v>
      </c>
      <c r="L82" s="14">
        <v>1.4885406230647151</v>
      </c>
      <c r="M82" s="4">
        <f>Table1[[#This Row],[Cons h  '[MWh']]]-Table1[[#This Row],[Ewec_prod '[MWh']]]-Table1[[#This Row],[Eeol_prod '[MWh']]]-Table1[[#This Row],[Efv_prod '[MWh']]]</f>
        <v>0.41218547312161924</v>
      </c>
    </row>
    <row r="83" spans="5:13">
      <c r="E83" s="3">
        <v>43469.375</v>
      </c>
      <c r="F83" s="1">
        <v>0.56025999999999998</v>
      </c>
      <c r="G83" s="2">
        <f>Table1[[#This Row],[CF % FV]]*$A$2</f>
        <v>1.6807799999999999</v>
      </c>
      <c r="H83" s="22">
        <v>0</v>
      </c>
      <c r="I83">
        <f>$A$6*Table1[[#This Row],[CF % EOL]]</f>
        <v>0</v>
      </c>
      <c r="J83" s="1">
        <v>5.405574867082695E-2</v>
      </c>
      <c r="K83">
        <f>Table1[[#This Row],[CF % WEC]]*$A$10</f>
        <v>1.662564552879316E-2</v>
      </c>
      <c r="L83" s="14">
        <v>1.4335366856615519</v>
      </c>
      <c r="M83" s="4">
        <f>Table1[[#This Row],[Cons h  '[MWh']]]-Table1[[#This Row],[Ewec_prod '[MWh']]]-Table1[[#This Row],[Eeol_prod '[MWh']]]-Table1[[#This Row],[Efv_prod '[MWh']]]</f>
        <v>-0.26386895986724124</v>
      </c>
    </row>
    <row r="84" spans="5:13">
      <c r="E84" s="3">
        <v>43469.416666666664</v>
      </c>
      <c r="F84" s="1">
        <v>0.61073</v>
      </c>
      <c r="G84" s="2">
        <f>Table1[[#This Row],[CF % FV]]*$A$2</f>
        <v>1.83219</v>
      </c>
      <c r="H84" s="22">
        <v>0</v>
      </c>
      <c r="I84">
        <f>$A$6*Table1[[#This Row],[CF % EOL]]</f>
        <v>0</v>
      </c>
      <c r="J84" s="1">
        <v>5.5669402840736008E-2</v>
      </c>
      <c r="K84">
        <f>Table1[[#This Row],[CF % WEC]]*$A$10</f>
        <v>1.7121948750830403E-2</v>
      </c>
      <c r="L84" s="14">
        <v>2.2784404429374243</v>
      </c>
      <c r="M84" s="4">
        <f>Table1[[#This Row],[Cons h  '[MWh']]]-Table1[[#This Row],[Ewec_prod '[MWh']]]-Table1[[#This Row],[Eeol_prod '[MWh']]]-Table1[[#This Row],[Efv_prod '[MWh']]]</f>
        <v>0.42912849418659404</v>
      </c>
    </row>
    <row r="85" spans="5:13">
      <c r="E85" s="3">
        <v>43469.458333333336</v>
      </c>
      <c r="F85" s="1">
        <v>0.64548000000000005</v>
      </c>
      <c r="G85" s="2">
        <f>Table1[[#This Row],[CF % FV]]*$A$2</f>
        <v>1.9364400000000002</v>
      </c>
      <c r="H85" s="22">
        <v>0</v>
      </c>
      <c r="I85">
        <f>$A$6*Table1[[#This Row],[CF % EOL]]</f>
        <v>0</v>
      </c>
      <c r="J85" s="1">
        <v>5.8588218745651774E-2</v>
      </c>
      <c r="K85">
        <f>Table1[[#This Row],[CF % WEC]]*$A$10</f>
        <v>1.8019673780862642E-2</v>
      </c>
      <c r="L85" s="14">
        <v>1.9165220169229713</v>
      </c>
      <c r="M85" s="4">
        <f>Table1[[#This Row],[Cons h  '[MWh']]]-Table1[[#This Row],[Ewec_prod '[MWh']]]-Table1[[#This Row],[Eeol_prod '[MWh']]]-Table1[[#This Row],[Efv_prod '[MWh']]]</f>
        <v>-3.7937656857891522E-2</v>
      </c>
    </row>
    <row r="86" spans="5:13">
      <c r="E86" s="3">
        <v>43469.5</v>
      </c>
      <c r="F86" s="1">
        <v>0.26627999999999996</v>
      </c>
      <c r="G86" s="2">
        <f>Table1[[#This Row],[CF % FV]]*$A$2</f>
        <v>0.79883999999999988</v>
      </c>
      <c r="H86" s="22">
        <v>0.01</v>
      </c>
      <c r="I86">
        <f>$A$6*Table1[[#This Row],[CF % EOL]]</f>
        <v>0.06</v>
      </c>
      <c r="J86" s="1">
        <v>6.403932556124145E-2</v>
      </c>
      <c r="K86">
        <f>Table1[[#This Row],[CF % WEC]]*$A$10</f>
        <v>1.9696242358378115E-2</v>
      </c>
      <c r="L86" s="14">
        <v>1.8442278927166442</v>
      </c>
      <c r="M86" s="4">
        <f>Table1[[#This Row],[Cons h  '[MWh']]]-Table1[[#This Row],[Ewec_prod '[MWh']]]-Table1[[#This Row],[Eeol_prod '[MWh']]]-Table1[[#This Row],[Efv_prod '[MWh']]]</f>
        <v>0.9656916503582661</v>
      </c>
    </row>
    <row r="87" spans="5:13">
      <c r="E87" s="3">
        <v>43469.541666666664</v>
      </c>
      <c r="F87" s="1">
        <v>0.11129</v>
      </c>
      <c r="G87" s="2">
        <f>Table1[[#This Row],[CF % FV]]*$A$2</f>
        <v>0.33387</v>
      </c>
      <c r="H87" s="22">
        <v>0.03</v>
      </c>
      <c r="I87">
        <f>$A$6*Table1[[#This Row],[CF % EOL]]</f>
        <v>0.18</v>
      </c>
      <c r="J87" s="1">
        <v>7.1464851265642101E-2</v>
      </c>
      <c r="K87">
        <f>Table1[[#This Row],[CF % WEC]]*$A$10</f>
        <v>2.1980072686546961E-2</v>
      </c>
      <c r="L87" s="14">
        <v>1.8410852917790059</v>
      </c>
      <c r="M87" s="4">
        <f>Table1[[#This Row],[Cons h  '[MWh']]]-Table1[[#This Row],[Ewec_prod '[MWh']]]-Table1[[#This Row],[Eeol_prod '[MWh']]]-Table1[[#This Row],[Efv_prod '[MWh']]]</f>
        <v>1.305235219092459</v>
      </c>
    </row>
    <row r="88" spans="5:13">
      <c r="E88" s="3">
        <v>43469.583333333336</v>
      </c>
      <c r="F88" s="1">
        <v>0.18856000000000001</v>
      </c>
      <c r="G88" s="2">
        <f>Table1[[#This Row],[CF % FV]]*$A$2</f>
        <v>0.56567999999999996</v>
      </c>
      <c r="H88" s="22">
        <v>0.08</v>
      </c>
      <c r="I88">
        <f>$A$6*Table1[[#This Row],[CF % EOL]]</f>
        <v>0.48</v>
      </c>
      <c r="J88" s="1">
        <v>7.4157588245809911E-2</v>
      </c>
      <c r="K88">
        <f>Table1[[#This Row],[CF % WEC]]*$A$10</f>
        <v>2.2808263797304877E-2</v>
      </c>
      <c r="L88" s="14">
        <v>1.798475549581569</v>
      </c>
      <c r="M88" s="4">
        <f>Table1[[#This Row],[Cons h  '[MWh']]]-Table1[[#This Row],[Ewec_prod '[MWh']]]-Table1[[#This Row],[Eeol_prod '[MWh']]]-Table1[[#This Row],[Efv_prod '[MWh']]]</f>
        <v>0.72998728578426419</v>
      </c>
    </row>
    <row r="89" spans="5:13">
      <c r="E89" s="3">
        <v>43469.625</v>
      </c>
      <c r="F89" s="1">
        <v>2.4700000000000004E-3</v>
      </c>
      <c r="G89" s="2">
        <f>Table1[[#This Row],[CF % FV]]*$A$2</f>
        <v>7.4100000000000017E-3</v>
      </c>
      <c r="H89" s="22">
        <v>0.04</v>
      </c>
      <c r="I89">
        <f>$A$6*Table1[[#This Row],[CF % EOL]]</f>
        <v>0.24</v>
      </c>
      <c r="J89" s="1">
        <v>7.3031212677451232E-2</v>
      </c>
      <c r="K89">
        <f>Table1[[#This Row],[CF % WEC]]*$A$10</f>
        <v>2.2461830320897755E-2</v>
      </c>
      <c r="L89" s="14">
        <v>1.5563679365926795</v>
      </c>
      <c r="M89" s="4">
        <f>Table1[[#This Row],[Cons h  '[MWh']]]-Table1[[#This Row],[Ewec_prod '[MWh']]]-Table1[[#This Row],[Eeol_prod '[MWh']]]-Table1[[#This Row],[Efv_prod '[MWh']]]</f>
        <v>1.2864961062717819</v>
      </c>
    </row>
    <row r="90" spans="5:13">
      <c r="E90" s="3">
        <v>43469.666666666664</v>
      </c>
      <c r="F90" s="1">
        <v>0</v>
      </c>
      <c r="G90" s="2">
        <f>Table1[[#This Row],[CF % FV]]*$A$2</f>
        <v>0</v>
      </c>
      <c r="H90" s="22">
        <v>0.03</v>
      </c>
      <c r="I90">
        <f>$A$6*Table1[[#This Row],[CF % EOL]]</f>
        <v>0.18</v>
      </c>
      <c r="J90" s="1">
        <v>7.3157177052962236E-2</v>
      </c>
      <c r="K90">
        <f>Table1[[#This Row],[CF % WEC]]*$A$10</f>
        <v>2.2500572528858922E-2</v>
      </c>
      <c r="L90" s="14">
        <v>1.3137694333530168</v>
      </c>
      <c r="M90" s="4">
        <f>Table1[[#This Row],[Cons h  '[MWh']]]-Table1[[#This Row],[Ewec_prod '[MWh']]]-Table1[[#This Row],[Eeol_prod '[MWh']]]-Table1[[#This Row],[Efv_prod '[MWh']]]</f>
        <v>1.1112688608241579</v>
      </c>
    </row>
    <row r="91" spans="5:13">
      <c r="E91" s="3">
        <v>43469.708333333336</v>
      </c>
      <c r="F91" s="1">
        <v>0</v>
      </c>
      <c r="G91" s="2">
        <f>Table1[[#This Row],[CF % FV]]*$A$2</f>
        <v>0</v>
      </c>
      <c r="H91" s="22">
        <v>0.04</v>
      </c>
      <c r="I91">
        <f>$A$6*Table1[[#This Row],[CF % EOL]]</f>
        <v>0.24</v>
      </c>
      <c r="J91" s="1">
        <v>7.4111753353013052E-2</v>
      </c>
      <c r="K91">
        <f>Table1[[#This Row],[CF % WEC]]*$A$10</f>
        <v>2.2794166597668791E-2</v>
      </c>
      <c r="L91" s="14">
        <v>1.9208457549380145</v>
      </c>
      <c r="M91" s="4">
        <f>Table1[[#This Row],[Cons h  '[MWh']]]-Table1[[#This Row],[Ewec_prod '[MWh']]]-Table1[[#This Row],[Eeol_prod '[MWh']]]-Table1[[#This Row],[Efv_prod '[MWh']]]</f>
        <v>1.6580515883403457</v>
      </c>
    </row>
    <row r="92" spans="5:13">
      <c r="E92" s="3">
        <v>43469.75</v>
      </c>
      <c r="F92" s="1">
        <v>0</v>
      </c>
      <c r="G92" s="2">
        <f>Table1[[#This Row],[CF % FV]]*$A$2</f>
        <v>0</v>
      </c>
      <c r="H92" s="22">
        <v>0.04</v>
      </c>
      <c r="I92">
        <f>$A$6*Table1[[#This Row],[CF % EOL]]</f>
        <v>0.24</v>
      </c>
      <c r="J92" s="1">
        <v>7.3934844627333365E-2</v>
      </c>
      <c r="K92">
        <f>Table1[[#This Row],[CF % WEC]]*$A$10</f>
        <v>2.2739755700836865E-2</v>
      </c>
      <c r="L92" s="14">
        <v>3.0597625968576883</v>
      </c>
      <c r="M92" s="4">
        <f>Table1[[#This Row],[Cons h  '[MWh']]]-Table1[[#This Row],[Ewec_prod '[MWh']]]-Table1[[#This Row],[Eeol_prod '[MWh']]]-Table1[[#This Row],[Efv_prod '[MWh']]]</f>
        <v>2.797022841156851</v>
      </c>
    </row>
    <row r="93" spans="5:13">
      <c r="E93" s="3">
        <v>43469.791666666664</v>
      </c>
      <c r="F93" s="1">
        <v>0</v>
      </c>
      <c r="G93" s="2">
        <f>Table1[[#This Row],[CF % FV]]*$A$2</f>
        <v>0</v>
      </c>
      <c r="H93" s="22">
        <v>0.03</v>
      </c>
      <c r="I93">
        <f>$A$6*Table1[[#This Row],[CF % EOL]]</f>
        <v>0.18</v>
      </c>
      <c r="J93" s="1">
        <v>7.227717947024391E-2</v>
      </c>
      <c r="K93">
        <f>Table1[[#This Row],[CF % WEC]]*$A$10</f>
        <v>2.2229916248329675E-2</v>
      </c>
      <c r="L93" s="14">
        <v>2.5132617450803214</v>
      </c>
      <c r="M93" s="4">
        <f>Table1[[#This Row],[Cons h  '[MWh']]]-Table1[[#This Row],[Ewec_prod '[MWh']]]-Table1[[#This Row],[Eeol_prod '[MWh']]]-Table1[[#This Row],[Efv_prod '[MWh']]]</f>
        <v>2.3110318288319918</v>
      </c>
    </row>
    <row r="94" spans="5:13">
      <c r="E94" s="3">
        <v>43469.833333333336</v>
      </c>
      <c r="F94" s="1">
        <v>0</v>
      </c>
      <c r="G94" s="2">
        <f>Table1[[#This Row],[CF % FV]]*$A$2</f>
        <v>0</v>
      </c>
      <c r="H94" s="22">
        <v>0.02</v>
      </c>
      <c r="I94">
        <f>$A$6*Table1[[#This Row],[CF % EOL]]</f>
        <v>0.12</v>
      </c>
      <c r="J94" s="1">
        <v>6.9450261489899412E-2</v>
      </c>
      <c r="K94">
        <f>Table1[[#This Row],[CF % WEC]]*$A$10</f>
        <v>2.1360455785088616E-2</v>
      </c>
      <c r="L94" s="14">
        <v>1.8879844574809488</v>
      </c>
      <c r="M94" s="4">
        <f>Table1[[#This Row],[Cons h  '[MWh']]]-Table1[[#This Row],[Ewec_prod '[MWh']]]-Table1[[#This Row],[Eeol_prod '[MWh']]]-Table1[[#This Row],[Efv_prod '[MWh']]]</f>
        <v>1.7466240016958601</v>
      </c>
    </row>
    <row r="95" spans="5:13">
      <c r="E95" s="3">
        <v>43469.875</v>
      </c>
      <c r="F95" s="1">
        <v>0</v>
      </c>
      <c r="G95" s="2">
        <f>Table1[[#This Row],[CF % FV]]*$A$2</f>
        <v>0</v>
      </c>
      <c r="H95" s="22">
        <v>0.01</v>
      </c>
      <c r="I95">
        <f>$A$6*Table1[[#This Row],[CF % EOL]]</f>
        <v>0.06</v>
      </c>
      <c r="J95" s="1">
        <v>6.5581972649381717E-2</v>
      </c>
      <c r="K95">
        <f>Table1[[#This Row],[CF % WEC]]*$A$10</f>
        <v>2.0170706301512561E-2</v>
      </c>
      <c r="L95" s="14">
        <v>1.9090713894384603</v>
      </c>
      <c r="M95" s="4">
        <f>Table1[[#This Row],[Cons h  '[MWh']]]-Table1[[#This Row],[Ewec_prod '[MWh']]]-Table1[[#This Row],[Eeol_prod '[MWh']]]-Table1[[#This Row],[Efv_prod '[MWh']]]</f>
        <v>1.8289006831369476</v>
      </c>
    </row>
    <row r="96" spans="5:13">
      <c r="E96" s="3">
        <v>43469.916666666664</v>
      </c>
      <c r="F96" s="1">
        <v>0</v>
      </c>
      <c r="G96" s="2">
        <f>Table1[[#This Row],[CF % FV]]*$A$2</f>
        <v>0</v>
      </c>
      <c r="H96" s="22">
        <v>0</v>
      </c>
      <c r="I96">
        <f>$A$6*Table1[[#This Row],[CF % EOL]]</f>
        <v>0</v>
      </c>
      <c r="J96" s="1">
        <v>6.2760851728746694E-2</v>
      </c>
      <c r="K96">
        <f>Table1[[#This Row],[CF % WEC]]*$A$10</f>
        <v>1.9303028809781634E-2</v>
      </c>
      <c r="L96" s="14">
        <v>1.7257896982729599</v>
      </c>
      <c r="M96" s="4">
        <f>Table1[[#This Row],[Cons h  '[MWh']]]-Table1[[#This Row],[Ewec_prod '[MWh']]]-Table1[[#This Row],[Eeol_prod '[MWh']]]-Table1[[#This Row],[Efv_prod '[MWh']]]</f>
        <v>1.7064866694631782</v>
      </c>
    </row>
    <row r="97" spans="5:13">
      <c r="E97" s="3">
        <v>43469.958333333336</v>
      </c>
      <c r="F97" s="1">
        <v>0</v>
      </c>
      <c r="G97" s="2">
        <f>Table1[[#This Row],[CF % FV]]*$A$2</f>
        <v>0</v>
      </c>
      <c r="H97" s="22">
        <v>0</v>
      </c>
      <c r="I97">
        <f>$A$6*Table1[[#This Row],[CF % EOL]]</f>
        <v>0</v>
      </c>
      <c r="J97" s="1">
        <v>6.018895160417928E-2</v>
      </c>
      <c r="K97">
        <f>Table1[[#This Row],[CF % WEC]]*$A$10</f>
        <v>1.8512002862349081E-2</v>
      </c>
      <c r="L97" s="14">
        <v>1.5662239239721882</v>
      </c>
      <c r="M97" s="4">
        <f>Table1[[#This Row],[Cons h  '[MWh']]]-Table1[[#This Row],[Ewec_prod '[MWh']]]-Table1[[#This Row],[Eeol_prod '[MWh']]]-Table1[[#This Row],[Efv_prod '[MWh']]]</f>
        <v>1.5477119211098391</v>
      </c>
    </row>
    <row r="98" spans="5:13">
      <c r="E98" s="3">
        <v>43470</v>
      </c>
      <c r="F98" s="1">
        <v>0</v>
      </c>
      <c r="G98" s="2">
        <f>Table1[[#This Row],[CF % FV]]*$A$2</f>
        <v>0</v>
      </c>
      <c r="H98" s="22">
        <v>0</v>
      </c>
      <c r="I98">
        <f>$A$6*Table1[[#This Row],[CF % EOL]]</f>
        <v>0</v>
      </c>
      <c r="J98" s="1">
        <v>5.7786618547758808E-2</v>
      </c>
      <c r="K98">
        <f>Table1[[#This Row],[CF % WEC]]*$A$10</f>
        <v>1.7773129776317731E-2</v>
      </c>
      <c r="L98" s="14">
        <v>1.1967615144021102</v>
      </c>
      <c r="M98" s="4">
        <f>Table1[[#This Row],[Cons h  '[MWh']]]-Table1[[#This Row],[Ewec_prod '[MWh']]]-Table1[[#This Row],[Eeol_prod '[MWh']]]-Table1[[#This Row],[Efv_prod '[MWh']]]</f>
        <v>1.1789883846257925</v>
      </c>
    </row>
    <row r="99" spans="5:13">
      <c r="E99" s="3">
        <v>43470.041666666664</v>
      </c>
      <c r="F99" s="1">
        <v>0</v>
      </c>
      <c r="G99" s="2">
        <f>Table1[[#This Row],[CF % FV]]*$A$2</f>
        <v>0</v>
      </c>
      <c r="H99" s="22">
        <v>0</v>
      </c>
      <c r="I99">
        <f>$A$6*Table1[[#This Row],[CF % EOL]]</f>
        <v>0</v>
      </c>
      <c r="J99" s="1">
        <v>5.5448985810817808E-2</v>
      </c>
      <c r="K99">
        <f>Table1[[#This Row],[CF % WEC]]*$A$10</f>
        <v>1.705415623110702E-2</v>
      </c>
      <c r="L99" s="14">
        <v>1.310006380545617</v>
      </c>
      <c r="M99" s="4">
        <f>Table1[[#This Row],[Cons h  '[MWh']]]-Table1[[#This Row],[Ewec_prod '[MWh']]]-Table1[[#This Row],[Eeol_prod '[MWh']]]-Table1[[#This Row],[Efv_prod '[MWh']]]</f>
        <v>1.29295222431451</v>
      </c>
    </row>
    <row r="100" spans="5:13">
      <c r="E100" s="3">
        <v>43470.083333333336</v>
      </c>
      <c r="F100" s="1">
        <v>0</v>
      </c>
      <c r="G100" s="2">
        <f>Table1[[#This Row],[CF % FV]]*$A$2</f>
        <v>0</v>
      </c>
      <c r="H100" s="22">
        <v>0</v>
      </c>
      <c r="I100">
        <f>$A$6*Table1[[#This Row],[CF % EOL]]</f>
        <v>0</v>
      </c>
      <c r="J100" s="1">
        <v>5.3352705444621958E-2</v>
      </c>
      <c r="K100">
        <f>Table1[[#This Row],[CF % WEC]]*$A$10</f>
        <v>1.6409414179534065E-2</v>
      </c>
      <c r="L100" s="14">
        <v>1.2601365321547966</v>
      </c>
      <c r="M100" s="4">
        <f>Table1[[#This Row],[Cons h  '[MWh']]]-Table1[[#This Row],[Ewec_prod '[MWh']]]-Table1[[#This Row],[Eeol_prod '[MWh']]]-Table1[[#This Row],[Efv_prod '[MWh']]]</f>
        <v>1.2437271179752625</v>
      </c>
    </row>
    <row r="101" spans="5:13">
      <c r="E101" s="3">
        <v>43470.125</v>
      </c>
      <c r="F101" s="1">
        <v>0</v>
      </c>
      <c r="G101" s="2">
        <f>Table1[[#This Row],[CF % FV]]*$A$2</f>
        <v>0</v>
      </c>
      <c r="H101" s="22">
        <v>0</v>
      </c>
      <c r="I101">
        <f>$A$6*Table1[[#This Row],[CF % EOL]]</f>
        <v>0</v>
      </c>
      <c r="J101" s="1">
        <v>5.1333921996336809E-2</v>
      </c>
      <c r="K101">
        <f>Table1[[#This Row],[CF % WEC]]*$A$10</f>
        <v>1.5788507452018933E-2</v>
      </c>
      <c r="L101" s="14">
        <v>1.5439229738183078</v>
      </c>
      <c r="M101" s="4">
        <f>Table1[[#This Row],[Cons h  '[MWh']]]-Table1[[#This Row],[Ewec_prod '[MWh']]]-Table1[[#This Row],[Eeol_prod '[MWh']]]-Table1[[#This Row],[Efv_prod '[MWh']]]</f>
        <v>1.5281344663662888</v>
      </c>
    </row>
    <row r="102" spans="5:13">
      <c r="E102" s="3">
        <v>43470.166666666664</v>
      </c>
      <c r="F102" s="1">
        <v>0</v>
      </c>
      <c r="G102" s="2">
        <f>Table1[[#This Row],[CF % FV]]*$A$2</f>
        <v>0</v>
      </c>
      <c r="H102" s="22">
        <v>0</v>
      </c>
      <c r="I102">
        <f>$A$6*Table1[[#This Row],[CF % EOL]]</f>
        <v>0</v>
      </c>
      <c r="J102" s="1">
        <v>4.9917584032196281E-2</v>
      </c>
      <c r="K102">
        <f>Table1[[#This Row],[CF % WEC]]*$A$10</f>
        <v>1.5352891749345645E-2</v>
      </c>
      <c r="L102" s="14">
        <v>1.4582772747754678</v>
      </c>
      <c r="M102" s="4">
        <f>Table1[[#This Row],[Cons h  '[MWh']]]-Table1[[#This Row],[Ewec_prod '[MWh']]]-Table1[[#This Row],[Eeol_prod '[MWh']]]-Table1[[#This Row],[Efv_prod '[MWh']]]</f>
        <v>1.442924383026122</v>
      </c>
    </row>
    <row r="103" spans="5:13">
      <c r="E103" s="3">
        <v>43470.208333333336</v>
      </c>
      <c r="F103" s="1">
        <v>0</v>
      </c>
      <c r="G103" s="2">
        <f>Table1[[#This Row],[CF % FV]]*$A$2</f>
        <v>0</v>
      </c>
      <c r="H103" s="22">
        <v>0</v>
      </c>
      <c r="I103">
        <f>$A$6*Table1[[#This Row],[CF % EOL]]</f>
        <v>0</v>
      </c>
      <c r="J103" s="1">
        <v>4.8144945624669248E-2</v>
      </c>
      <c r="K103">
        <f>Table1[[#This Row],[CF % WEC]]*$A$10</f>
        <v>1.4807690572062274E-2</v>
      </c>
      <c r="L103" s="14">
        <v>2.1278689232381165</v>
      </c>
      <c r="M103" s="4">
        <f>Table1[[#This Row],[Cons h  '[MWh']]]-Table1[[#This Row],[Ewec_prod '[MWh']]]-Table1[[#This Row],[Eeol_prod '[MWh']]]-Table1[[#This Row],[Efv_prod '[MWh']]]</f>
        <v>2.1130612326660541</v>
      </c>
    </row>
    <row r="104" spans="5:13">
      <c r="E104" s="3">
        <v>43470.25</v>
      </c>
      <c r="F104" s="1">
        <v>0</v>
      </c>
      <c r="G104" s="2">
        <f>Table1[[#This Row],[CF % FV]]*$A$2</f>
        <v>0</v>
      </c>
      <c r="H104" s="22">
        <v>0</v>
      </c>
      <c r="I104">
        <f>$A$6*Table1[[#This Row],[CF % EOL]]</f>
        <v>0</v>
      </c>
      <c r="J104" s="1">
        <v>4.6740770529167204E-2</v>
      </c>
      <c r="K104">
        <f>Table1[[#This Row],[CF % WEC]]*$A$10</f>
        <v>1.4375815739649207E-2</v>
      </c>
      <c r="L104" s="14">
        <v>1.7108586404225496</v>
      </c>
      <c r="M104" s="4">
        <f>Table1[[#This Row],[Cons h  '[MWh']]]-Table1[[#This Row],[Ewec_prod '[MWh']]]-Table1[[#This Row],[Eeol_prod '[MWh']]]-Table1[[#This Row],[Efv_prod '[MWh']]]</f>
        <v>1.6964828246829005</v>
      </c>
    </row>
    <row r="105" spans="5:13">
      <c r="E105" s="3">
        <v>43470.291666666664</v>
      </c>
      <c r="F105" s="1">
        <v>1.8850000000000002E-2</v>
      </c>
      <c r="G105" s="2">
        <f>Table1[[#This Row],[CF % FV]]*$A$2</f>
        <v>5.6550000000000003E-2</v>
      </c>
      <c r="H105" s="22">
        <v>0</v>
      </c>
      <c r="I105">
        <f>$A$6*Table1[[#This Row],[CF % EOL]]</f>
        <v>0</v>
      </c>
      <c r="J105" s="1">
        <v>4.6785143106922347E-2</v>
      </c>
      <c r="K105">
        <f>Table1[[#This Row],[CF % WEC]]*$A$10</f>
        <v>1.4389463182651951E-2</v>
      </c>
      <c r="L105" s="14">
        <v>1.398457775356299</v>
      </c>
      <c r="M105" s="4">
        <f>Table1[[#This Row],[Cons h  '[MWh']]]-Table1[[#This Row],[Ewec_prod '[MWh']]]-Table1[[#This Row],[Eeol_prod '[MWh']]]-Table1[[#This Row],[Efv_prod '[MWh']]]</f>
        <v>1.3275183121736469</v>
      </c>
    </row>
    <row r="106" spans="5:13">
      <c r="E106" s="3">
        <v>43470.333333333336</v>
      </c>
      <c r="F106" s="1">
        <v>8.020999999999999E-2</v>
      </c>
      <c r="G106" s="2">
        <f>Table1[[#This Row],[CF % FV]]*$A$2</f>
        <v>0.24062999999999996</v>
      </c>
      <c r="H106" s="22">
        <v>0</v>
      </c>
      <c r="I106">
        <f>$A$6*Table1[[#This Row],[CF % EOL]]</f>
        <v>0</v>
      </c>
      <c r="J106" s="1">
        <v>5.0531400580149641E-2</v>
      </c>
      <c r="K106">
        <f>Table1[[#This Row],[CF % WEC]]*$A$10</f>
        <v>1.554168011315361E-2</v>
      </c>
      <c r="L106" s="14">
        <v>1.634990678416109</v>
      </c>
      <c r="M106" s="4">
        <f>Table1[[#This Row],[Cons h  '[MWh']]]-Table1[[#This Row],[Ewec_prod '[MWh']]]-Table1[[#This Row],[Eeol_prod '[MWh']]]-Table1[[#This Row],[Efv_prod '[MWh']]]</f>
        <v>1.3788189983029555</v>
      </c>
    </row>
    <row r="107" spans="5:13">
      <c r="E107" s="3">
        <v>43470.375</v>
      </c>
      <c r="F107" s="1">
        <v>0.20013999999999998</v>
      </c>
      <c r="G107" s="2">
        <f>Table1[[#This Row],[CF % FV]]*$A$2</f>
        <v>0.60041999999999995</v>
      </c>
      <c r="H107" s="22">
        <v>0.01</v>
      </c>
      <c r="I107">
        <f>$A$6*Table1[[#This Row],[CF % EOL]]</f>
        <v>0.06</v>
      </c>
      <c r="J107" s="1">
        <v>6.1467559491108242E-2</v>
      </c>
      <c r="K107">
        <f>Table1[[#This Row],[CF % WEC]]*$A$10</f>
        <v>1.8905257641370809E-2</v>
      </c>
      <c r="L107" s="14">
        <v>1.6309167428145437</v>
      </c>
      <c r="M107" s="4">
        <f>Table1[[#This Row],[Cons h  '[MWh']]]-Table1[[#This Row],[Ewec_prod '[MWh']]]-Table1[[#This Row],[Eeol_prod '[MWh']]]-Table1[[#This Row],[Efv_prod '[MWh']]]</f>
        <v>0.95159148517317282</v>
      </c>
    </row>
    <row r="108" spans="5:13">
      <c r="E108" s="3">
        <v>43470.416666666664</v>
      </c>
      <c r="F108" s="1">
        <v>8.9459999999999998E-2</v>
      </c>
      <c r="G108" s="2">
        <f>Table1[[#This Row],[CF % FV]]*$A$2</f>
        <v>0.26838000000000001</v>
      </c>
      <c r="H108" s="22">
        <v>0.05</v>
      </c>
      <c r="I108">
        <f>$A$6*Table1[[#This Row],[CF % EOL]]</f>
        <v>0.30000000000000004</v>
      </c>
      <c r="J108" s="1">
        <v>8.044876792455119E-2</v>
      </c>
      <c r="K108">
        <f>Table1[[#This Row],[CF % WEC]]*$A$10</f>
        <v>2.4743209216961003E-2</v>
      </c>
      <c r="L108" s="14">
        <v>1.6388775711058443</v>
      </c>
      <c r="M108" s="4">
        <f>Table1[[#This Row],[Cons h  '[MWh']]]-Table1[[#This Row],[Ewec_prod '[MWh']]]-Table1[[#This Row],[Eeol_prod '[MWh']]]-Table1[[#This Row],[Efv_prod '[MWh']]]</f>
        <v>1.0457543618888832</v>
      </c>
    </row>
    <row r="109" spans="5:13">
      <c r="E109" s="3">
        <v>43470.458333333336</v>
      </c>
      <c r="F109" s="1">
        <v>2.5559999999999999E-2</v>
      </c>
      <c r="G109" s="2">
        <f>Table1[[#This Row],[CF % FV]]*$A$2</f>
        <v>7.6679999999999998E-2</v>
      </c>
      <c r="H109" s="22">
        <v>0.09</v>
      </c>
      <c r="I109">
        <f>$A$6*Table1[[#This Row],[CF % EOL]]</f>
        <v>0.54</v>
      </c>
      <c r="J109" s="1">
        <v>0.10771744103593132</v>
      </c>
      <c r="K109">
        <f>Table1[[#This Row],[CF % WEC]]*$A$10</f>
        <v>3.3130093208728013E-2</v>
      </c>
      <c r="L109" s="14">
        <v>1.5599060548343415</v>
      </c>
      <c r="M109" s="4">
        <f>Table1[[#This Row],[Cons h  '[MWh']]]-Table1[[#This Row],[Ewec_prod '[MWh']]]-Table1[[#This Row],[Eeol_prod '[MWh']]]-Table1[[#This Row],[Efv_prod '[MWh']]]</f>
        <v>0.91009596162561357</v>
      </c>
    </row>
    <row r="110" spans="5:13">
      <c r="E110" s="3">
        <v>43470.5</v>
      </c>
      <c r="F110" s="1">
        <v>0.24473</v>
      </c>
      <c r="G110" s="2">
        <f>Table1[[#This Row],[CF % FV]]*$A$2</f>
        <v>0.73419000000000001</v>
      </c>
      <c r="H110" s="22">
        <v>0.12</v>
      </c>
      <c r="I110">
        <f>$A$6*Table1[[#This Row],[CF % EOL]]</f>
        <v>0.72</v>
      </c>
      <c r="J110" s="1">
        <v>0.1704395002182359</v>
      </c>
      <c r="K110">
        <f>Table1[[#This Row],[CF % WEC]]*$A$10</f>
        <v>5.2421190796721681E-2</v>
      </c>
      <c r="L110" s="14">
        <v>1.4387629892647786</v>
      </c>
      <c r="M110" s="4">
        <f>Table1[[#This Row],[Cons h  '[MWh']]]-Table1[[#This Row],[Ewec_prod '[MWh']]]-Table1[[#This Row],[Eeol_prod '[MWh']]]-Table1[[#This Row],[Efv_prod '[MWh']]]</f>
        <v>-6.7848201531942931E-2</v>
      </c>
    </row>
    <row r="111" spans="5:13">
      <c r="E111" s="3">
        <v>43470.541666666664</v>
      </c>
      <c r="F111" s="1">
        <v>0.37078</v>
      </c>
      <c r="G111" s="2">
        <f>Table1[[#This Row],[CF % FV]]*$A$2</f>
        <v>1.1123400000000001</v>
      </c>
      <c r="H111" s="22">
        <v>0.16</v>
      </c>
      <c r="I111">
        <f>$A$6*Table1[[#This Row],[CF % EOL]]</f>
        <v>0.96</v>
      </c>
      <c r="J111" s="1">
        <v>0.2542948613101354</v>
      </c>
      <c r="K111">
        <f>Table1[[#This Row],[CF % WEC]]*$A$10</f>
        <v>7.8212148159879535E-2</v>
      </c>
      <c r="L111" s="14">
        <v>2.0304606125509408</v>
      </c>
      <c r="M111" s="4">
        <f>Table1[[#This Row],[Cons h  '[MWh']]]-Table1[[#This Row],[Ewec_prod '[MWh']]]-Table1[[#This Row],[Eeol_prod '[MWh']]]-Table1[[#This Row],[Efv_prod '[MWh']]]</f>
        <v>-0.12009153560893893</v>
      </c>
    </row>
    <row r="112" spans="5:13">
      <c r="E112" s="3">
        <v>43470.583333333336</v>
      </c>
      <c r="F112" s="1">
        <v>0.41194999999999998</v>
      </c>
      <c r="G112" s="2">
        <f>Table1[[#This Row],[CF % FV]]*$A$2</f>
        <v>1.2358499999999999</v>
      </c>
      <c r="H112" s="22">
        <v>0.18</v>
      </c>
      <c r="I112">
        <f>$A$6*Table1[[#This Row],[CF % EOL]]</f>
        <v>1.08</v>
      </c>
      <c r="J112" s="1">
        <v>0.33079134677764649</v>
      </c>
      <c r="K112">
        <f>Table1[[#This Row],[CF % WEC]]*$A$10</f>
        <v>0.1017397744133975</v>
      </c>
      <c r="L112" s="14">
        <v>1.4028567448783398</v>
      </c>
      <c r="M112" s="4">
        <f>Table1[[#This Row],[Cons h  '[MWh']]]-Table1[[#This Row],[Ewec_prod '[MWh']]]-Table1[[#This Row],[Eeol_prod '[MWh']]]-Table1[[#This Row],[Efv_prod '[MWh']]]</f>
        <v>-1.0147330295350576</v>
      </c>
    </row>
    <row r="113" spans="5:13">
      <c r="E113" s="3">
        <v>43470.625</v>
      </c>
      <c r="F113" s="1">
        <v>3.6799999999999999E-2</v>
      </c>
      <c r="G113" s="2">
        <f>Table1[[#This Row],[CF % FV]]*$A$2</f>
        <v>0.1104</v>
      </c>
      <c r="H113" s="22">
        <v>0.18</v>
      </c>
      <c r="I113">
        <f>$A$6*Table1[[#This Row],[CF % EOL]]</f>
        <v>1.08</v>
      </c>
      <c r="J113" s="1">
        <v>0.3850340870470742</v>
      </c>
      <c r="K113">
        <f>Table1[[#This Row],[CF % WEC]]*$A$10</f>
        <v>0.11842293197581598</v>
      </c>
      <c r="L113" s="14">
        <v>1.9948541386463383</v>
      </c>
      <c r="M113" s="4">
        <f>Table1[[#This Row],[Cons h  '[MWh']]]-Table1[[#This Row],[Ewec_prod '[MWh']]]-Table1[[#This Row],[Eeol_prod '[MWh']]]-Table1[[#This Row],[Efv_prod '[MWh']]]</f>
        <v>0.68603120667052231</v>
      </c>
    </row>
    <row r="114" spans="5:13">
      <c r="E114" s="3">
        <v>43470.666666666664</v>
      </c>
      <c r="F114" s="1">
        <v>0</v>
      </c>
      <c r="G114" s="2">
        <f>Table1[[#This Row],[CF % FV]]*$A$2</f>
        <v>0</v>
      </c>
      <c r="H114" s="22">
        <v>0.18</v>
      </c>
      <c r="I114">
        <f>$A$6*Table1[[#This Row],[CF % EOL]]</f>
        <v>1.08</v>
      </c>
      <c r="J114" s="1">
        <v>0.37897747335419241</v>
      </c>
      <c r="K114">
        <f>Table1[[#This Row],[CF % WEC]]*$A$10</f>
        <v>0.11656013079668753</v>
      </c>
      <c r="L114" s="14">
        <v>1.2989506790729204</v>
      </c>
      <c r="M114" s="4">
        <f>Table1[[#This Row],[Cons h  '[MWh']]]-Table1[[#This Row],[Ewec_prod '[MWh']]]-Table1[[#This Row],[Eeol_prod '[MWh']]]-Table1[[#This Row],[Efv_prod '[MWh']]]</f>
        <v>0.10239054827623284</v>
      </c>
    </row>
    <row r="115" spans="5:13">
      <c r="E115" s="3">
        <v>43470.708333333336</v>
      </c>
      <c r="F115" s="1">
        <v>0</v>
      </c>
      <c r="G115" s="2">
        <f>Table1[[#This Row],[CF % FV]]*$A$2</f>
        <v>0</v>
      </c>
      <c r="H115" s="22">
        <v>0.18</v>
      </c>
      <c r="I115">
        <f>$A$6*Table1[[#This Row],[CF % EOL]]</f>
        <v>1.08</v>
      </c>
      <c r="J115" s="1">
        <v>0.38337194647366263</v>
      </c>
      <c r="K115">
        <f>Table1[[#This Row],[CF % WEC]]*$A$10</f>
        <v>0.11791171604278276</v>
      </c>
      <c r="L115" s="14">
        <v>1.9532747439320555</v>
      </c>
      <c r="M115" s="4">
        <f>Table1[[#This Row],[Cons h  '[MWh']]]-Table1[[#This Row],[Ewec_prod '[MWh']]]-Table1[[#This Row],[Eeol_prod '[MWh']]]-Table1[[#This Row],[Efv_prod '[MWh']]]</f>
        <v>0.75536302788927268</v>
      </c>
    </row>
    <row r="116" spans="5:13">
      <c r="E116" s="3">
        <v>43470.75</v>
      </c>
      <c r="F116" s="1">
        <v>0</v>
      </c>
      <c r="G116" s="2">
        <f>Table1[[#This Row],[CF % FV]]*$A$2</f>
        <v>0</v>
      </c>
      <c r="H116" s="22">
        <v>0.18</v>
      </c>
      <c r="I116">
        <f>$A$6*Table1[[#This Row],[CF % EOL]]</f>
        <v>1.08</v>
      </c>
      <c r="J116" s="1">
        <v>0.38947893257281402</v>
      </c>
      <c r="K116">
        <f>Table1[[#This Row],[CF % WEC]]*$A$10</f>
        <v>0.11979001000097105</v>
      </c>
      <c r="L116" s="14">
        <v>2.2836446432295219</v>
      </c>
      <c r="M116" s="4">
        <f>Table1[[#This Row],[Cons h  '[MWh']]]-Table1[[#This Row],[Ewec_prod '[MWh']]]-Table1[[#This Row],[Eeol_prod '[MWh']]]-Table1[[#This Row],[Efv_prod '[MWh']]]</f>
        <v>1.0838546332285506</v>
      </c>
    </row>
    <row r="117" spans="5:13">
      <c r="E117" s="3">
        <v>43470.791666666664</v>
      </c>
      <c r="F117" s="1">
        <v>0</v>
      </c>
      <c r="G117" s="2">
        <f>Table1[[#This Row],[CF % FV]]*$A$2</f>
        <v>0</v>
      </c>
      <c r="H117" s="22">
        <v>0.18</v>
      </c>
      <c r="I117">
        <f>$A$6*Table1[[#This Row],[CF % EOL]]</f>
        <v>1.08</v>
      </c>
      <c r="J117" s="1">
        <v>0.39849268409631244</v>
      </c>
      <c r="K117">
        <f>Table1[[#This Row],[CF % WEC]]*$A$10</f>
        <v>0.12256232268554552</v>
      </c>
      <c r="L117" s="14">
        <v>2.2706113329979858</v>
      </c>
      <c r="M117" s="4">
        <f>Table1[[#This Row],[Cons h  '[MWh']]]-Table1[[#This Row],[Ewec_prod '[MWh']]]-Table1[[#This Row],[Eeol_prod '[MWh']]]-Table1[[#This Row],[Efv_prod '[MWh']]]</f>
        <v>1.06804901031244</v>
      </c>
    </row>
    <row r="118" spans="5:13">
      <c r="E118" s="3">
        <v>43470.833333333336</v>
      </c>
      <c r="F118" s="1">
        <v>0</v>
      </c>
      <c r="G118" s="2">
        <f>Table1[[#This Row],[CF % FV]]*$A$2</f>
        <v>0</v>
      </c>
      <c r="H118" s="22">
        <v>0.18</v>
      </c>
      <c r="I118">
        <f>$A$6*Table1[[#This Row],[CF % EOL]]</f>
        <v>1.08</v>
      </c>
      <c r="J118" s="1">
        <v>0.4023285584505934</v>
      </c>
      <c r="K118">
        <f>Table1[[#This Row],[CF % WEC]]*$A$10</f>
        <v>0.12374210261414507</v>
      </c>
      <c r="L118" s="14">
        <v>1.8876484544988161</v>
      </c>
      <c r="M118" s="4">
        <f>Table1[[#This Row],[Cons h  '[MWh']]]-Table1[[#This Row],[Ewec_prod '[MWh']]]-Table1[[#This Row],[Eeol_prod '[MWh']]]-Table1[[#This Row],[Efv_prod '[MWh']]]</f>
        <v>0.68390635188467108</v>
      </c>
    </row>
    <row r="119" spans="5:13">
      <c r="E119" s="3">
        <v>43470.875</v>
      </c>
      <c r="F119" s="1">
        <v>0</v>
      </c>
      <c r="G119" s="2">
        <f>Table1[[#This Row],[CF % FV]]*$A$2</f>
        <v>0</v>
      </c>
      <c r="H119" s="22">
        <v>0.18</v>
      </c>
      <c r="I119">
        <f>$A$6*Table1[[#This Row],[CF % EOL]]</f>
        <v>1.08</v>
      </c>
      <c r="J119" s="1">
        <v>0.4062321604955052</v>
      </c>
      <c r="K119">
        <f>Table1[[#This Row],[CF % WEC]]*$A$10</f>
        <v>0.12494271319636797</v>
      </c>
      <c r="L119" s="14">
        <v>1.4125718217896557</v>
      </c>
      <c r="M119" s="4">
        <f>Table1[[#This Row],[Cons h  '[MWh']]]-Table1[[#This Row],[Ewec_prod '[MWh']]]-Table1[[#This Row],[Eeol_prod '[MWh']]]-Table1[[#This Row],[Efv_prod '[MWh']]]</f>
        <v>0.20762910859328754</v>
      </c>
    </row>
    <row r="120" spans="5:13">
      <c r="E120" s="3">
        <v>43470.916666666664</v>
      </c>
      <c r="F120" s="1">
        <v>0</v>
      </c>
      <c r="G120" s="2">
        <f>Table1[[#This Row],[CF % FV]]*$A$2</f>
        <v>0</v>
      </c>
      <c r="H120" s="22">
        <v>0.18</v>
      </c>
      <c r="I120">
        <f>$A$6*Table1[[#This Row],[CF % EOL]]</f>
        <v>1.08</v>
      </c>
      <c r="J120" s="1">
        <v>0.41114813559464591</v>
      </c>
      <c r="K120">
        <f>Table1[[#This Row],[CF % WEC]]*$A$10</f>
        <v>0.12645469409454016</v>
      </c>
      <c r="L120" s="14">
        <v>1.5702456188550675</v>
      </c>
      <c r="M120" s="4">
        <f>Table1[[#This Row],[Cons h  '[MWh']]]-Table1[[#This Row],[Ewec_prod '[MWh']]]-Table1[[#This Row],[Eeol_prod '[MWh']]]-Table1[[#This Row],[Efv_prod '[MWh']]]</f>
        <v>0.36379092476052732</v>
      </c>
    </row>
    <row r="121" spans="5:13">
      <c r="E121" s="3">
        <v>43470.958333333336</v>
      </c>
      <c r="F121" s="1">
        <v>0</v>
      </c>
      <c r="G121" s="2">
        <f>Table1[[#This Row],[CF % FV]]*$A$2</f>
        <v>0</v>
      </c>
      <c r="H121" s="22">
        <v>0.18</v>
      </c>
      <c r="I121">
        <f>$A$6*Table1[[#This Row],[CF % EOL]]</f>
        <v>1.08</v>
      </c>
      <c r="J121" s="1">
        <v>0.3991114144600606</v>
      </c>
      <c r="K121">
        <f>Table1[[#This Row],[CF % WEC]]*$A$10</f>
        <v>0.12275262236612566</v>
      </c>
      <c r="L121" s="14">
        <v>1.4870205107182579</v>
      </c>
      <c r="M121" s="4">
        <f>Table1[[#This Row],[Cons h  '[MWh']]]-Table1[[#This Row],[Ewec_prod '[MWh']]]-Table1[[#This Row],[Eeol_prod '[MWh']]]-Table1[[#This Row],[Efv_prod '[MWh']]]</f>
        <v>0.28426788835213213</v>
      </c>
    </row>
    <row r="122" spans="5:13">
      <c r="E122" s="3">
        <v>43471</v>
      </c>
      <c r="F122" s="1">
        <v>0</v>
      </c>
      <c r="G122" s="2">
        <f>Table1[[#This Row],[CF % FV]]*$A$2</f>
        <v>0</v>
      </c>
      <c r="H122" s="22">
        <v>0.18</v>
      </c>
      <c r="I122">
        <f>$A$6*Table1[[#This Row],[CF % EOL]]</f>
        <v>1.08</v>
      </c>
      <c r="J122" s="1">
        <v>0.37538453305232938</v>
      </c>
      <c r="K122">
        <f>Table1[[#This Row],[CF % WEC]]*$A$10</f>
        <v>0.11545506883133308</v>
      </c>
      <c r="L122" s="14">
        <v>1.4394256451058074</v>
      </c>
      <c r="M122" s="4">
        <f>Table1[[#This Row],[Cons h  '[MWh']]]-Table1[[#This Row],[Ewec_prod '[MWh']]]-Table1[[#This Row],[Eeol_prod '[MWh']]]-Table1[[#This Row],[Efv_prod '[MWh']]]</f>
        <v>0.24397057627447416</v>
      </c>
    </row>
    <row r="123" spans="5:13">
      <c r="E123" s="3">
        <v>43471.041666666664</v>
      </c>
      <c r="F123" s="1">
        <v>0</v>
      </c>
      <c r="G123" s="2">
        <f>Table1[[#This Row],[CF % FV]]*$A$2</f>
        <v>0</v>
      </c>
      <c r="H123" s="22">
        <v>0.17</v>
      </c>
      <c r="I123">
        <f>$A$6*Table1[[#This Row],[CF % EOL]]</f>
        <v>1.02</v>
      </c>
      <c r="J123" s="1">
        <v>0.35154730984282234</v>
      </c>
      <c r="K123">
        <f>Table1[[#This Row],[CF % WEC]]*$A$10</f>
        <v>0.10812357804234569</v>
      </c>
      <c r="L123" s="14">
        <v>1.3036684703824288</v>
      </c>
      <c r="M123" s="4">
        <f>Table1[[#This Row],[Cons h  '[MWh']]]-Table1[[#This Row],[Ewec_prod '[MWh']]]-Table1[[#This Row],[Eeol_prod '[MWh']]]-Table1[[#This Row],[Efv_prod '[MWh']]]</f>
        <v>0.17554489234008308</v>
      </c>
    </row>
    <row r="124" spans="5:13">
      <c r="E124" s="3">
        <v>43471.083333333336</v>
      </c>
      <c r="F124" s="1">
        <v>0</v>
      </c>
      <c r="G124" s="2">
        <f>Table1[[#This Row],[CF % FV]]*$A$2</f>
        <v>0</v>
      </c>
      <c r="H124" s="22">
        <v>0.16</v>
      </c>
      <c r="I124">
        <f>$A$6*Table1[[#This Row],[CF % EOL]]</f>
        <v>0.96</v>
      </c>
      <c r="J124" s="1">
        <v>0.3329363979232523</v>
      </c>
      <c r="K124">
        <f>Table1[[#This Row],[CF % WEC]]*$A$10</f>
        <v>0.10239951663998552</v>
      </c>
      <c r="L124" s="14">
        <v>1.3622475421311895</v>
      </c>
      <c r="M124" s="4">
        <f>Table1[[#This Row],[Cons h  '[MWh']]]-Table1[[#This Row],[Ewec_prod '[MWh']]]-Table1[[#This Row],[Eeol_prod '[MWh']]]-Table1[[#This Row],[Efv_prod '[MWh']]]</f>
        <v>0.29984802549120393</v>
      </c>
    </row>
    <row r="125" spans="5:13">
      <c r="E125" s="3">
        <v>43471.125</v>
      </c>
      <c r="F125" s="1">
        <v>0</v>
      </c>
      <c r="G125" s="2">
        <f>Table1[[#This Row],[CF % FV]]*$A$2</f>
        <v>0</v>
      </c>
      <c r="H125" s="22">
        <v>0.16</v>
      </c>
      <c r="I125">
        <f>$A$6*Table1[[#This Row],[CF % EOL]]</f>
        <v>0.96</v>
      </c>
      <c r="J125" s="1">
        <v>0.31957981485588688</v>
      </c>
      <c r="K125">
        <f>Table1[[#This Row],[CF % WEC]]*$A$10</f>
        <v>9.8291501840187881E-2</v>
      </c>
      <c r="L125" s="14">
        <v>1.192492175027245</v>
      </c>
      <c r="M125" s="4">
        <f>Table1[[#This Row],[Cons h  '[MWh']]]-Table1[[#This Row],[Ewec_prod '[MWh']]]-Table1[[#This Row],[Eeol_prod '[MWh']]]-Table1[[#This Row],[Efv_prod '[MWh']]]</f>
        <v>0.13420067318705708</v>
      </c>
    </row>
    <row r="126" spans="5:13">
      <c r="E126" s="3">
        <v>43471.166666666664</v>
      </c>
      <c r="F126" s="1">
        <v>0</v>
      </c>
      <c r="G126" s="2">
        <f>Table1[[#This Row],[CF % FV]]*$A$2</f>
        <v>0</v>
      </c>
      <c r="H126" s="22">
        <v>0.15</v>
      </c>
      <c r="I126">
        <f>$A$6*Table1[[#This Row],[CF % EOL]]</f>
        <v>0.89999999999999991</v>
      </c>
      <c r="J126" s="1">
        <v>0.31264076065411606</v>
      </c>
      <c r="K126">
        <f>Table1[[#This Row],[CF % WEC]]*$A$10</f>
        <v>9.6157293022431076E-2</v>
      </c>
      <c r="L126" s="14">
        <v>1.9578871081162585</v>
      </c>
      <c r="M126" s="4">
        <f>Table1[[#This Row],[Cons h  '[MWh']]]-Table1[[#This Row],[Ewec_prod '[MWh']]]-Table1[[#This Row],[Eeol_prod '[MWh']]]-Table1[[#This Row],[Efv_prod '[MWh']]]</f>
        <v>0.9617298150938276</v>
      </c>
    </row>
    <row r="127" spans="5:13">
      <c r="E127" s="3">
        <v>43471.208333333336</v>
      </c>
      <c r="F127" s="1">
        <v>0</v>
      </c>
      <c r="G127" s="2">
        <f>Table1[[#This Row],[CF % FV]]*$A$2</f>
        <v>0</v>
      </c>
      <c r="H127" s="22">
        <v>0.15</v>
      </c>
      <c r="I127">
        <f>$A$6*Table1[[#This Row],[CF % EOL]]</f>
        <v>0.89999999999999991</v>
      </c>
      <c r="J127" s="1">
        <v>0.30867515200083318</v>
      </c>
      <c r="K127">
        <f>Table1[[#This Row],[CF % WEC]]*$A$10</f>
        <v>9.4937611390105869E-2</v>
      </c>
      <c r="L127" s="14">
        <v>2.0504993113663463</v>
      </c>
      <c r="M127" s="4">
        <f>Table1[[#This Row],[Cons h  '[MWh']]]-Table1[[#This Row],[Ewec_prod '[MWh']]]-Table1[[#This Row],[Eeol_prod '[MWh']]]-Table1[[#This Row],[Efv_prod '[MWh']]]</f>
        <v>1.0555616999762405</v>
      </c>
    </row>
    <row r="128" spans="5:13">
      <c r="E128" s="3">
        <v>43471.25</v>
      </c>
      <c r="F128" s="1">
        <v>0</v>
      </c>
      <c r="G128" s="2">
        <f>Table1[[#This Row],[CF % FV]]*$A$2</f>
        <v>0</v>
      </c>
      <c r="H128" s="22">
        <v>0.15</v>
      </c>
      <c r="I128">
        <f>$A$6*Table1[[#This Row],[CF % EOL]]</f>
        <v>0.89999999999999991</v>
      </c>
      <c r="J128" s="1">
        <v>0.30072846792924834</v>
      </c>
      <c r="K128">
        <f>Table1[[#This Row],[CF % WEC]]*$A$10</f>
        <v>9.2493491092965688E-2</v>
      </c>
      <c r="L128" s="14">
        <v>2.0665834075960614</v>
      </c>
      <c r="M128" s="4">
        <f>Table1[[#This Row],[Cons h  '[MWh']]]-Table1[[#This Row],[Ewec_prod '[MWh']]]-Table1[[#This Row],[Eeol_prod '[MWh']]]-Table1[[#This Row],[Efv_prod '[MWh']]]</f>
        <v>1.0740899165030957</v>
      </c>
    </row>
    <row r="129" spans="5:13">
      <c r="E129" s="3">
        <v>43471.291666666664</v>
      </c>
      <c r="F129" s="1">
        <v>2E-3</v>
      </c>
      <c r="G129" s="2">
        <f>Table1[[#This Row],[CF % FV]]*$A$2</f>
        <v>6.0000000000000001E-3</v>
      </c>
      <c r="H129" s="22">
        <v>0.13</v>
      </c>
      <c r="I129">
        <f>$A$6*Table1[[#This Row],[CF % EOL]]</f>
        <v>0.78</v>
      </c>
      <c r="J129" s="1">
        <v>0.29051099083399556</v>
      </c>
      <c r="K129">
        <f>Table1[[#This Row],[CF % WEC]]*$A$10</f>
        <v>8.935095479365969E-2</v>
      </c>
      <c r="L129" s="14">
        <v>1.6222022770764064</v>
      </c>
      <c r="M129" s="4">
        <f>Table1[[#This Row],[Cons h  '[MWh']]]-Table1[[#This Row],[Ewec_prod '[MWh']]]-Table1[[#This Row],[Eeol_prod '[MWh']]]-Table1[[#This Row],[Efv_prod '[MWh']]]</f>
        <v>0.74685132228274664</v>
      </c>
    </row>
    <row r="130" spans="5:13">
      <c r="E130" s="3">
        <v>43471.333333333336</v>
      </c>
      <c r="F130" s="1">
        <v>2.7019999999999999E-2</v>
      </c>
      <c r="G130" s="2">
        <f>Table1[[#This Row],[CF % FV]]*$A$2</f>
        <v>8.1059999999999993E-2</v>
      </c>
      <c r="H130" s="22">
        <v>0.12</v>
      </c>
      <c r="I130">
        <f>$A$6*Table1[[#This Row],[CF % EOL]]</f>
        <v>0.72</v>
      </c>
      <c r="J130" s="1">
        <v>0.2826898856457315</v>
      </c>
      <c r="K130">
        <f>Table1[[#This Row],[CF % WEC]]*$A$10</f>
        <v>8.6945458140652285E-2</v>
      </c>
      <c r="L130" s="14">
        <v>1.3827052601662235</v>
      </c>
      <c r="M130" s="4">
        <f>Table1[[#This Row],[Cons h  '[MWh']]]-Table1[[#This Row],[Ewec_prod '[MWh']]]-Table1[[#This Row],[Eeol_prod '[MWh']]]-Table1[[#This Row],[Efv_prod '[MWh']]]</f>
        <v>0.49469980202557118</v>
      </c>
    </row>
    <row r="131" spans="5:13">
      <c r="E131" s="3">
        <v>43471.375</v>
      </c>
      <c r="F131" s="1">
        <v>5.876E-2</v>
      </c>
      <c r="G131" s="2">
        <f>Table1[[#This Row],[CF % FV]]*$A$2</f>
        <v>0.17627999999999999</v>
      </c>
      <c r="H131" s="22">
        <v>0.13</v>
      </c>
      <c r="I131">
        <f>$A$6*Table1[[#This Row],[CF % EOL]]</f>
        <v>0.78</v>
      </c>
      <c r="J131" s="1">
        <v>0.27625364577693134</v>
      </c>
      <c r="K131">
        <f>Table1[[#This Row],[CF % WEC]]*$A$10</f>
        <v>8.4965897312652736E-2</v>
      </c>
      <c r="L131" s="14">
        <v>1.4426859962857623</v>
      </c>
      <c r="M131" s="4">
        <f>Table1[[#This Row],[Cons h  '[MWh']]]-Table1[[#This Row],[Ewec_prod '[MWh']]]-Table1[[#This Row],[Eeol_prod '[MWh']]]-Table1[[#This Row],[Efv_prod '[MWh']]]</f>
        <v>0.4014400989731095</v>
      </c>
    </row>
    <row r="132" spans="5:13">
      <c r="E132" s="3">
        <v>43471.416666666664</v>
      </c>
      <c r="F132" s="1">
        <v>5.0029999999999998E-2</v>
      </c>
      <c r="G132" s="2">
        <f>Table1[[#This Row],[CF % FV]]*$A$2</f>
        <v>0.15009</v>
      </c>
      <c r="H132" s="22">
        <v>0.12</v>
      </c>
      <c r="I132">
        <f>$A$6*Table1[[#This Row],[CF % EOL]]</f>
        <v>0.72</v>
      </c>
      <c r="J132" s="1">
        <v>0.2713601872628269</v>
      </c>
      <c r="K132">
        <f>Table1[[#This Row],[CF % WEC]]*$A$10</f>
        <v>8.3460841723453916E-2</v>
      </c>
      <c r="L132" s="14">
        <v>1.778936440593037</v>
      </c>
      <c r="M132" s="4">
        <f>Table1[[#This Row],[Cons h  '[MWh']]]-Table1[[#This Row],[Ewec_prod '[MWh']]]-Table1[[#This Row],[Eeol_prod '[MWh']]]-Table1[[#This Row],[Efv_prod '[MWh']]]</f>
        <v>0.82538559886958307</v>
      </c>
    </row>
    <row r="133" spans="5:13">
      <c r="E133" s="3">
        <v>43471.458333333336</v>
      </c>
      <c r="F133" s="1">
        <v>0.18248</v>
      </c>
      <c r="G133" s="2">
        <f>Table1[[#This Row],[CF % FV]]*$A$2</f>
        <v>0.54744000000000004</v>
      </c>
      <c r="H133" s="22">
        <v>0.11</v>
      </c>
      <c r="I133">
        <f>$A$6*Table1[[#This Row],[CF % EOL]]</f>
        <v>0.66</v>
      </c>
      <c r="J133" s="1">
        <v>0.26471585439672896</v>
      </c>
      <c r="K133">
        <f>Table1[[#This Row],[CF % WEC]]*$A$10</f>
        <v>8.1417278814359076E-2</v>
      </c>
      <c r="L133" s="14">
        <v>1.5265453175993322</v>
      </c>
      <c r="M133" s="4">
        <f>Table1[[#This Row],[Cons h  '[MWh']]]-Table1[[#This Row],[Ewec_prod '[MWh']]]-Table1[[#This Row],[Eeol_prod '[MWh']]]-Table1[[#This Row],[Efv_prod '[MWh']]]</f>
        <v>0.23768803878497313</v>
      </c>
    </row>
    <row r="134" spans="5:13">
      <c r="E134" s="3">
        <v>43471.5</v>
      </c>
      <c r="F134" s="1">
        <v>0.48673</v>
      </c>
      <c r="G134" s="2">
        <f>Table1[[#This Row],[CF % FV]]*$A$2</f>
        <v>1.4601899999999999</v>
      </c>
      <c r="H134" s="22">
        <v>0.1</v>
      </c>
      <c r="I134">
        <f>$A$6*Table1[[#This Row],[CF % EOL]]</f>
        <v>0.60000000000000009</v>
      </c>
      <c r="J134" s="1">
        <v>0.25326827022022536</v>
      </c>
      <c r="K134">
        <f>Table1[[#This Row],[CF % WEC]]*$A$10</f>
        <v>7.7896404876629577E-2</v>
      </c>
      <c r="L134" s="14">
        <v>1.5590302847581918</v>
      </c>
      <c r="M134" s="4">
        <f>Table1[[#This Row],[Cons h  '[MWh']]]-Table1[[#This Row],[Ewec_prod '[MWh']]]-Table1[[#This Row],[Eeol_prod '[MWh']]]-Table1[[#This Row],[Efv_prod '[MWh']]]</f>
        <v>-0.57905612011843766</v>
      </c>
    </row>
    <row r="135" spans="5:13">
      <c r="E135" s="3">
        <v>43471.541666666664</v>
      </c>
      <c r="F135" s="1">
        <v>0.55735999999999997</v>
      </c>
      <c r="G135" s="2">
        <f>Table1[[#This Row],[CF % FV]]*$A$2</f>
        <v>1.6720799999999998</v>
      </c>
      <c r="H135" s="22">
        <v>7.0000000000000007E-2</v>
      </c>
      <c r="I135">
        <f>$A$6*Table1[[#This Row],[CF % EOL]]</f>
        <v>0.42000000000000004</v>
      </c>
      <c r="J135" s="1">
        <v>0.24035959467741957</v>
      </c>
      <c r="K135">
        <f>Table1[[#This Row],[CF % WEC]]*$A$10</f>
        <v>7.3926150665041629E-2</v>
      </c>
      <c r="L135" s="14">
        <v>1.9111217311913729</v>
      </c>
      <c r="M135" s="4">
        <f>Table1[[#This Row],[Cons h  '[MWh']]]-Table1[[#This Row],[Ewec_prod '[MWh']]]-Table1[[#This Row],[Eeol_prod '[MWh']]]-Table1[[#This Row],[Efv_prod '[MWh']]]</f>
        <v>-0.2548844194736688</v>
      </c>
    </row>
    <row r="136" spans="5:13">
      <c r="E136" s="3">
        <v>43471.583333333336</v>
      </c>
      <c r="F136" s="1">
        <v>0.32606999999999997</v>
      </c>
      <c r="G136" s="2">
        <f>Table1[[#This Row],[CF % FV]]*$A$2</f>
        <v>0.97820999999999991</v>
      </c>
      <c r="H136" s="22">
        <v>0.05</v>
      </c>
      <c r="I136">
        <f>$A$6*Table1[[#This Row],[CF % EOL]]</f>
        <v>0.30000000000000004</v>
      </c>
      <c r="J136" s="1">
        <v>0.22835328295821336</v>
      </c>
      <c r="K136">
        <f>Table1[[#This Row],[CF % WEC]]*$A$10</f>
        <v>7.0233431802386309E-2</v>
      </c>
      <c r="L136" s="14">
        <v>1.5254736072664261</v>
      </c>
      <c r="M136" s="4">
        <f>Table1[[#This Row],[Cons h  '[MWh']]]-Table1[[#This Row],[Ewec_prod '[MWh']]]-Table1[[#This Row],[Eeol_prod '[MWh']]]-Table1[[#This Row],[Efv_prod '[MWh']]]</f>
        <v>0.17703017546403987</v>
      </c>
    </row>
    <row r="137" spans="5:13">
      <c r="E137" s="3">
        <v>43471.625</v>
      </c>
      <c r="F137" s="1">
        <v>0.25205</v>
      </c>
      <c r="G137" s="2">
        <f>Table1[[#This Row],[CF % FV]]*$A$2</f>
        <v>0.75614999999999999</v>
      </c>
      <c r="H137" s="22">
        <v>0.05</v>
      </c>
      <c r="I137">
        <f>$A$6*Table1[[#This Row],[CF % EOL]]</f>
        <v>0.30000000000000004</v>
      </c>
      <c r="J137" s="1">
        <v>0.21800065983978384</v>
      </c>
      <c r="K137">
        <f>Table1[[#This Row],[CF % WEC]]*$A$10</f>
        <v>6.7049329343491157E-2</v>
      </c>
      <c r="L137" s="14">
        <v>1.8766616048281548</v>
      </c>
      <c r="M137" s="4">
        <f>Table1[[#This Row],[Cons h  '[MWh']]]-Table1[[#This Row],[Ewec_prod '[MWh']]]-Table1[[#This Row],[Eeol_prod '[MWh']]]-Table1[[#This Row],[Efv_prod '[MWh']]]</f>
        <v>0.75346227548466371</v>
      </c>
    </row>
    <row r="138" spans="5:13">
      <c r="E138" s="3">
        <v>43471.666666666664</v>
      </c>
      <c r="F138" s="1">
        <v>0</v>
      </c>
      <c r="G138" s="2">
        <f>Table1[[#This Row],[CF % FV]]*$A$2</f>
        <v>0</v>
      </c>
      <c r="H138" s="22">
        <v>0.05</v>
      </c>
      <c r="I138">
        <f>$A$6*Table1[[#This Row],[CF % EOL]]</f>
        <v>0.30000000000000004</v>
      </c>
      <c r="J138" s="1">
        <v>0.20820261179955041</v>
      </c>
      <c r="K138">
        <f>Table1[[#This Row],[CF % WEC]]*$A$10</f>
        <v>6.4035794657606365E-2</v>
      </c>
      <c r="L138" s="14">
        <v>1.5987856833544927</v>
      </c>
      <c r="M138" s="4">
        <f>Table1[[#This Row],[Cons h  '[MWh']]]-Table1[[#This Row],[Ewec_prod '[MWh']]]-Table1[[#This Row],[Eeol_prod '[MWh']]]-Table1[[#This Row],[Efv_prod '[MWh']]]</f>
        <v>1.2347498886968862</v>
      </c>
    </row>
    <row r="139" spans="5:13">
      <c r="E139" s="3">
        <v>43471.708333333336</v>
      </c>
      <c r="F139" s="1">
        <v>0</v>
      </c>
      <c r="G139" s="2">
        <f>Table1[[#This Row],[CF % FV]]*$A$2</f>
        <v>0</v>
      </c>
      <c r="H139" s="22">
        <v>0.03</v>
      </c>
      <c r="I139">
        <f>$A$6*Table1[[#This Row],[CF % EOL]]</f>
        <v>0.18</v>
      </c>
      <c r="J139" s="1">
        <v>0.21214993989765521</v>
      </c>
      <c r="K139">
        <f>Table1[[#This Row],[CF % WEC]]*$A$10</f>
        <v>6.5249853834634344E-2</v>
      </c>
      <c r="L139" s="14">
        <v>2.0448185040525484</v>
      </c>
      <c r="M139" s="4">
        <f>Table1[[#This Row],[Cons h  '[MWh']]]-Table1[[#This Row],[Ewec_prod '[MWh']]]-Table1[[#This Row],[Eeol_prod '[MWh']]]-Table1[[#This Row],[Efv_prod '[MWh']]]</f>
        <v>1.799568650217914</v>
      </c>
    </row>
    <row r="140" spans="5:13">
      <c r="E140" s="3">
        <v>43471.75</v>
      </c>
      <c r="F140" s="1">
        <v>0</v>
      </c>
      <c r="G140" s="2">
        <f>Table1[[#This Row],[CF % FV]]*$A$2</f>
        <v>0</v>
      </c>
      <c r="H140" s="22">
        <v>0.02</v>
      </c>
      <c r="I140">
        <f>$A$6*Table1[[#This Row],[CF % EOL]]</f>
        <v>0.12</v>
      </c>
      <c r="J140" s="1">
        <v>0.20558684337490923</v>
      </c>
      <c r="K140">
        <f>Table1[[#This Row],[CF % WEC]]*$A$10</f>
        <v>6.3231276365235289E-2</v>
      </c>
      <c r="L140" s="14">
        <v>2.0111884871300063</v>
      </c>
      <c r="M140" s="4">
        <f>Table1[[#This Row],[Cons h  '[MWh']]]-Table1[[#This Row],[Ewec_prod '[MWh']]]-Table1[[#This Row],[Eeol_prod '[MWh']]]-Table1[[#This Row],[Efv_prod '[MWh']]]</f>
        <v>1.827957210764771</v>
      </c>
    </row>
    <row r="141" spans="5:13">
      <c r="E141" s="3">
        <v>43471.791666666664</v>
      </c>
      <c r="F141" s="1">
        <v>0</v>
      </c>
      <c r="G141" s="2">
        <f>Table1[[#This Row],[CF % FV]]*$A$2</f>
        <v>0</v>
      </c>
      <c r="H141" s="22">
        <v>0.01</v>
      </c>
      <c r="I141">
        <f>$A$6*Table1[[#This Row],[CF % EOL]]</f>
        <v>0.06</v>
      </c>
      <c r="J141" s="1">
        <v>0.19680178811096954</v>
      </c>
      <c r="K141">
        <f>Table1[[#This Row],[CF % WEC]]*$A$10</f>
        <v>6.0529302599992729E-2</v>
      </c>
      <c r="L141" s="14">
        <v>2.3694574719764852</v>
      </c>
      <c r="M141" s="4">
        <f>Table1[[#This Row],[Cons h  '[MWh']]]-Table1[[#This Row],[Ewec_prod '[MWh']]]-Table1[[#This Row],[Eeol_prod '[MWh']]]-Table1[[#This Row],[Efv_prod '[MWh']]]</f>
        <v>2.2489281693764922</v>
      </c>
    </row>
    <row r="142" spans="5:13">
      <c r="E142" s="3">
        <v>43471.833333333336</v>
      </c>
      <c r="F142" s="1">
        <v>0</v>
      </c>
      <c r="G142" s="2">
        <f>Table1[[#This Row],[CF % FV]]*$A$2</f>
        <v>0</v>
      </c>
      <c r="H142" s="22">
        <v>0.01</v>
      </c>
      <c r="I142">
        <f>$A$6*Table1[[#This Row],[CF % EOL]]</f>
        <v>0.06</v>
      </c>
      <c r="J142" s="1">
        <v>0.18932097742858089</v>
      </c>
      <c r="K142">
        <f>Table1[[#This Row],[CF % WEC]]*$A$10</f>
        <v>5.8228468558626005E-2</v>
      </c>
      <c r="L142" s="14">
        <v>1.787992836164795</v>
      </c>
      <c r="M142" s="4">
        <f>Table1[[#This Row],[Cons h  '[MWh']]]-Table1[[#This Row],[Ewec_prod '[MWh']]]-Table1[[#This Row],[Eeol_prod '[MWh']]]-Table1[[#This Row],[Efv_prod '[MWh']]]</f>
        <v>1.6697643676061689</v>
      </c>
    </row>
    <row r="143" spans="5:13">
      <c r="E143" s="3">
        <v>43471.875</v>
      </c>
      <c r="F143" s="1">
        <v>0</v>
      </c>
      <c r="G143" s="2">
        <f>Table1[[#This Row],[CF % FV]]*$A$2</f>
        <v>0</v>
      </c>
      <c r="H143" s="22">
        <v>0</v>
      </c>
      <c r="I143">
        <f>$A$6*Table1[[#This Row],[CF % EOL]]</f>
        <v>0</v>
      </c>
      <c r="J143" s="1">
        <v>0.18192293246362359</v>
      </c>
      <c r="K143">
        <f>Table1[[#This Row],[CF % WEC]]*$A$10</f>
        <v>5.5953090338587905E-2</v>
      </c>
      <c r="L143" s="14">
        <v>1.5375129863850647</v>
      </c>
      <c r="M143" s="4">
        <f>Table1[[#This Row],[Cons h  '[MWh']]]-Table1[[#This Row],[Ewec_prod '[MWh']]]-Table1[[#This Row],[Eeol_prod '[MWh']]]-Table1[[#This Row],[Efv_prod '[MWh']]]</f>
        <v>1.4815598960464769</v>
      </c>
    </row>
    <row r="144" spans="5:13">
      <c r="E144" s="3">
        <v>43471.916666666664</v>
      </c>
      <c r="F144" s="1">
        <v>0</v>
      </c>
      <c r="G144" s="2">
        <f>Table1[[#This Row],[CF % FV]]*$A$2</f>
        <v>0</v>
      </c>
      <c r="H144" s="22">
        <v>0.02</v>
      </c>
      <c r="I144">
        <f>$A$6*Table1[[#This Row],[CF % EOL]]</f>
        <v>0.12</v>
      </c>
      <c r="J144" s="1">
        <v>0.17407755931265065</v>
      </c>
      <c r="K144">
        <f>Table1[[#This Row],[CF % WEC]]*$A$10</f>
        <v>5.3540129714483541E-2</v>
      </c>
      <c r="L144" s="14">
        <v>1.6946461511265598</v>
      </c>
      <c r="M144" s="4">
        <f>Table1[[#This Row],[Cons h  '[MWh']]]-Table1[[#This Row],[Ewec_prod '[MWh']]]-Table1[[#This Row],[Eeol_prod '[MWh']]]-Table1[[#This Row],[Efv_prod '[MWh']]]</f>
        <v>1.5211060214120762</v>
      </c>
    </row>
    <row r="145" spans="5:13">
      <c r="E145" s="3">
        <v>43471.958333333336</v>
      </c>
      <c r="F145" s="1">
        <v>0</v>
      </c>
      <c r="G145" s="2">
        <f>Table1[[#This Row],[CF % FV]]*$A$2</f>
        <v>0</v>
      </c>
      <c r="H145" s="22">
        <v>0.01</v>
      </c>
      <c r="I145">
        <f>$A$6*Table1[[#This Row],[CF % EOL]]</f>
        <v>0.06</v>
      </c>
      <c r="J145" s="1">
        <v>0.16549473858598818</v>
      </c>
      <c r="K145">
        <f>Table1[[#This Row],[CF % WEC]]*$A$10</f>
        <v>5.0900356174251739E-2</v>
      </c>
      <c r="L145" s="14">
        <v>1.3741337769330406</v>
      </c>
      <c r="M145" s="4">
        <f>Table1[[#This Row],[Cons h  '[MWh']]]-Table1[[#This Row],[Ewec_prod '[MWh']]]-Table1[[#This Row],[Eeol_prod '[MWh']]]-Table1[[#This Row],[Efv_prod '[MWh']]]</f>
        <v>1.2632334207587887</v>
      </c>
    </row>
    <row r="146" spans="5:13">
      <c r="E146" s="3">
        <v>43472</v>
      </c>
      <c r="F146" s="1">
        <v>0</v>
      </c>
      <c r="G146" s="2">
        <f>Table1[[#This Row],[CF % FV]]*$A$2</f>
        <v>0</v>
      </c>
      <c r="H146" s="22">
        <v>0</v>
      </c>
      <c r="I146">
        <f>$A$6*Table1[[#This Row],[CF % EOL]]</f>
        <v>0</v>
      </c>
      <c r="J146" s="1">
        <v>0.15635541061336095</v>
      </c>
      <c r="K146">
        <f>Table1[[#This Row],[CF % WEC]]*$A$10</f>
        <v>4.8089420594216239E-2</v>
      </c>
      <c r="L146" s="14">
        <v>1.1581752973522972</v>
      </c>
      <c r="M146" s="4">
        <f>Table1[[#This Row],[Cons h  '[MWh']]]-Table1[[#This Row],[Ewec_prod '[MWh']]]-Table1[[#This Row],[Eeol_prod '[MWh']]]-Table1[[#This Row],[Efv_prod '[MWh']]]</f>
        <v>1.110085876758081</v>
      </c>
    </row>
    <row r="147" spans="5:13">
      <c r="E147" s="3">
        <v>43472.041666666664</v>
      </c>
      <c r="F147" s="1">
        <v>0</v>
      </c>
      <c r="G147" s="2">
        <f>Table1[[#This Row],[CF % FV]]*$A$2</f>
        <v>0</v>
      </c>
      <c r="H147" s="22">
        <v>0</v>
      </c>
      <c r="I147">
        <f>$A$6*Table1[[#This Row],[CF % EOL]]</f>
        <v>0</v>
      </c>
      <c r="J147" s="1">
        <v>0.14650266898414796</v>
      </c>
      <c r="K147">
        <f>Table1[[#This Row],[CF % WEC]]*$A$10</f>
        <v>4.5059064085575674E-2</v>
      </c>
      <c r="L147" s="14">
        <v>1.2170056553270214</v>
      </c>
      <c r="M147" s="4">
        <f>Table1[[#This Row],[Cons h  '[MWh']]]-Table1[[#This Row],[Ewec_prod '[MWh']]]-Table1[[#This Row],[Eeol_prod '[MWh']]]-Table1[[#This Row],[Efv_prod '[MWh']]]</f>
        <v>1.1719465912414457</v>
      </c>
    </row>
    <row r="148" spans="5:13">
      <c r="E148" s="3">
        <v>43472.083333333336</v>
      </c>
      <c r="F148" s="1">
        <v>0</v>
      </c>
      <c r="G148" s="2">
        <f>Table1[[#This Row],[CF % FV]]*$A$2</f>
        <v>0</v>
      </c>
      <c r="H148" s="22">
        <v>0</v>
      </c>
      <c r="I148">
        <f>$A$6*Table1[[#This Row],[CF % EOL]]</f>
        <v>0</v>
      </c>
      <c r="J148" s="1">
        <v>0.13641816409044766</v>
      </c>
      <c r="K148">
        <f>Table1[[#This Row],[CF % WEC]]*$A$10</f>
        <v>4.1957425354845722E-2</v>
      </c>
      <c r="L148" s="14">
        <v>1.4248621855876751</v>
      </c>
      <c r="M148" s="4">
        <f>Table1[[#This Row],[Cons h  '[MWh']]]-Table1[[#This Row],[Ewec_prod '[MWh']]]-Table1[[#This Row],[Eeol_prod '[MWh']]]-Table1[[#This Row],[Efv_prod '[MWh']]]</f>
        <v>1.3829047602328293</v>
      </c>
    </row>
    <row r="149" spans="5:13">
      <c r="E149" s="3">
        <v>43472.125</v>
      </c>
      <c r="F149" s="1">
        <v>0</v>
      </c>
      <c r="G149" s="2">
        <f>Table1[[#This Row],[CF % FV]]*$A$2</f>
        <v>0</v>
      </c>
      <c r="H149" s="22">
        <v>0</v>
      </c>
      <c r="I149">
        <f>$A$6*Table1[[#This Row],[CF % EOL]]</f>
        <v>0</v>
      </c>
      <c r="J149" s="1">
        <v>0.13148734800089948</v>
      </c>
      <c r="K149">
        <f>Table1[[#This Row],[CF % WEC]]*$A$10</f>
        <v>4.0440879890427051E-2</v>
      </c>
      <c r="L149" s="14">
        <v>1.1499417962581269</v>
      </c>
      <c r="M149" s="4">
        <f>Table1[[#This Row],[Cons h  '[MWh']]]-Table1[[#This Row],[Ewec_prod '[MWh']]]-Table1[[#This Row],[Eeol_prod '[MWh']]]-Table1[[#This Row],[Efv_prod '[MWh']]]</f>
        <v>1.1095009163676999</v>
      </c>
    </row>
    <row r="150" spans="5:13">
      <c r="E150" s="3">
        <v>43472.166666666664</v>
      </c>
      <c r="F150" s="1">
        <v>0</v>
      </c>
      <c r="G150" s="2">
        <f>Table1[[#This Row],[CF % FV]]*$A$2</f>
        <v>0</v>
      </c>
      <c r="H150" s="22">
        <v>0</v>
      </c>
      <c r="I150">
        <f>$A$6*Table1[[#This Row],[CF % EOL]]</f>
        <v>0</v>
      </c>
      <c r="J150" s="1">
        <v>0.12823989708153458</v>
      </c>
      <c r="K150">
        <f>Table1[[#This Row],[CF % WEC]]*$A$10</f>
        <v>3.944207829790277E-2</v>
      </c>
      <c r="L150" s="14">
        <v>1.4805207798721429</v>
      </c>
      <c r="M150" s="4">
        <f>Table1[[#This Row],[Cons h  '[MWh']]]-Table1[[#This Row],[Ewec_prod '[MWh']]]-Table1[[#This Row],[Eeol_prod '[MWh']]]-Table1[[#This Row],[Efv_prod '[MWh']]]</f>
        <v>1.4410787015742401</v>
      </c>
    </row>
    <row r="151" spans="5:13">
      <c r="E151" s="3">
        <v>43472.208333333336</v>
      </c>
      <c r="F151" s="1">
        <v>0</v>
      </c>
      <c r="G151" s="2">
        <f>Table1[[#This Row],[CF % FV]]*$A$2</f>
        <v>0</v>
      </c>
      <c r="H151" s="22">
        <v>0</v>
      </c>
      <c r="I151">
        <f>$A$6*Table1[[#This Row],[CF % EOL]]</f>
        <v>0</v>
      </c>
      <c r="J151" s="1">
        <v>0.12487824629383606</v>
      </c>
      <c r="K151">
        <f>Table1[[#This Row],[CF % WEC]]*$A$10</f>
        <v>3.8408152845714437E-2</v>
      </c>
      <c r="L151" s="14">
        <v>1.6965688263957193</v>
      </c>
      <c r="M151" s="4">
        <f>Table1[[#This Row],[Cons h  '[MWh']]]-Table1[[#This Row],[Ewec_prod '[MWh']]]-Table1[[#This Row],[Eeol_prod '[MWh']]]-Table1[[#This Row],[Efv_prod '[MWh']]]</f>
        <v>1.6581606735500047</v>
      </c>
    </row>
    <row r="152" spans="5:13">
      <c r="E152" s="3">
        <v>43472.25</v>
      </c>
      <c r="F152" s="1">
        <v>0</v>
      </c>
      <c r="G152" s="2">
        <f>Table1[[#This Row],[CF % FV]]*$A$2</f>
        <v>0</v>
      </c>
      <c r="H152" s="22">
        <v>0</v>
      </c>
      <c r="I152">
        <f>$A$6*Table1[[#This Row],[CF % EOL]]</f>
        <v>0</v>
      </c>
      <c r="J152" s="1">
        <v>0.12178095468436563</v>
      </c>
      <c r="K152">
        <f>Table1[[#This Row],[CF % WEC]]*$A$10</f>
        <v>3.7455534971305979E-2</v>
      </c>
      <c r="L152" s="14">
        <v>1.3893225153251287</v>
      </c>
      <c r="M152" s="4">
        <f>Table1[[#This Row],[Cons h  '[MWh']]]-Table1[[#This Row],[Ewec_prod '[MWh']]]-Table1[[#This Row],[Eeol_prod '[MWh']]]-Table1[[#This Row],[Efv_prod '[MWh']]]</f>
        <v>1.3518669803538228</v>
      </c>
    </row>
    <row r="153" spans="5:13">
      <c r="E153" s="3">
        <v>43472.291666666664</v>
      </c>
      <c r="F153" s="1">
        <v>2.9219999999999999E-2</v>
      </c>
      <c r="G153" s="2">
        <f>Table1[[#This Row],[CF % FV]]*$A$2</f>
        <v>8.7660000000000002E-2</v>
      </c>
      <c r="H153" s="22">
        <v>0</v>
      </c>
      <c r="I153">
        <f>$A$6*Table1[[#This Row],[CF % EOL]]</f>
        <v>0</v>
      </c>
      <c r="J153" s="1">
        <v>0.11867353300643668</v>
      </c>
      <c r="K153">
        <f>Table1[[#This Row],[CF % WEC]]*$A$10</f>
        <v>3.6499801444418098E-2</v>
      </c>
      <c r="L153" s="14">
        <v>1.398606407730054</v>
      </c>
      <c r="M153" s="4">
        <f>Table1[[#This Row],[Cons h  '[MWh']]]-Table1[[#This Row],[Ewec_prod '[MWh']]]-Table1[[#This Row],[Eeol_prod '[MWh']]]-Table1[[#This Row],[Efv_prod '[MWh']]]</f>
        <v>1.2744466062856359</v>
      </c>
    </row>
    <row r="154" spans="5:13">
      <c r="E154" s="3">
        <v>43472.333333333336</v>
      </c>
      <c r="F154" s="1">
        <v>0.13983999999999999</v>
      </c>
      <c r="G154" s="2">
        <f>Table1[[#This Row],[CF % FV]]*$A$2</f>
        <v>0.41952</v>
      </c>
      <c r="H154" s="22">
        <v>0</v>
      </c>
      <c r="I154">
        <f>$A$6*Table1[[#This Row],[CF % EOL]]</f>
        <v>0</v>
      </c>
      <c r="J154" s="1">
        <v>0.11512642707843712</v>
      </c>
      <c r="K154">
        <f>Table1[[#This Row],[CF % WEC]]*$A$10</f>
        <v>3.54088365190941E-2</v>
      </c>
      <c r="L154" s="14">
        <v>1.4389539331019969</v>
      </c>
      <c r="M154" s="4">
        <f>Table1[[#This Row],[Cons h  '[MWh']]]-Table1[[#This Row],[Ewec_prod '[MWh']]]-Table1[[#This Row],[Eeol_prod '[MWh']]]-Table1[[#This Row],[Efv_prod '[MWh']]]</f>
        <v>0.98402509658290283</v>
      </c>
    </row>
    <row r="155" spans="5:13">
      <c r="E155" s="3">
        <v>43472.375</v>
      </c>
      <c r="F155" s="1">
        <v>0.52846000000000004</v>
      </c>
      <c r="G155" s="2">
        <f>Table1[[#This Row],[CF % FV]]*$A$2</f>
        <v>1.5853800000000002</v>
      </c>
      <c r="H155" s="22">
        <v>0</v>
      </c>
      <c r="I155">
        <f>$A$6*Table1[[#This Row],[CF % EOL]]</f>
        <v>0</v>
      </c>
      <c r="J155" s="1">
        <v>0.11051055273222736</v>
      </c>
      <c r="K155">
        <f>Table1[[#This Row],[CF % WEC]]*$A$10</f>
        <v>3.3989156048976968E-2</v>
      </c>
      <c r="L155" s="14">
        <v>1.4340367771948674</v>
      </c>
      <c r="M155" s="4">
        <f>Table1[[#This Row],[Cons h  '[MWh']]]-Table1[[#This Row],[Ewec_prod '[MWh']]]-Table1[[#This Row],[Eeol_prod '[MWh']]]-Table1[[#This Row],[Efv_prod '[MWh']]]</f>
        <v>-0.18533237885410969</v>
      </c>
    </row>
    <row r="156" spans="5:13">
      <c r="E156" s="3">
        <v>43472.416666666664</v>
      </c>
      <c r="F156" s="1">
        <v>0.66295999999999999</v>
      </c>
      <c r="G156" s="2">
        <f>Table1[[#This Row],[CF % FV]]*$A$2</f>
        <v>1.98888</v>
      </c>
      <c r="H156" s="22">
        <v>0</v>
      </c>
      <c r="I156">
        <f>$A$6*Table1[[#This Row],[CF % EOL]]</f>
        <v>0</v>
      </c>
      <c r="J156" s="1">
        <v>0.10735759902868575</v>
      </c>
      <c r="K156">
        <f>Table1[[#This Row],[CF % WEC]]*$A$10</f>
        <v>3.3019418473737926E-2</v>
      </c>
      <c r="L156" s="14">
        <v>1.9182334690246088</v>
      </c>
      <c r="M156" s="4">
        <f>Table1[[#This Row],[Cons h  '[MWh']]]-Table1[[#This Row],[Ewec_prod '[MWh']]]-Table1[[#This Row],[Eeol_prod '[MWh']]]-Table1[[#This Row],[Efv_prod '[MWh']]]</f>
        <v>-0.10366594944912921</v>
      </c>
    </row>
    <row r="157" spans="5:13">
      <c r="E157" s="3">
        <v>43472.458333333336</v>
      </c>
      <c r="F157" s="1">
        <v>0.61934</v>
      </c>
      <c r="G157" s="2">
        <f>Table1[[#This Row],[CF % FV]]*$A$2</f>
        <v>1.85802</v>
      </c>
      <c r="H157" s="22">
        <v>0</v>
      </c>
      <c r="I157">
        <f>$A$6*Table1[[#This Row],[CF % EOL]]</f>
        <v>0</v>
      </c>
      <c r="J157" s="1">
        <v>0.10434280832802104</v>
      </c>
      <c r="K157">
        <f>Table1[[#This Row],[CF % WEC]]*$A$10</f>
        <v>3.2092174974846129E-2</v>
      </c>
      <c r="L157" s="14">
        <v>1.4570045955391797</v>
      </c>
      <c r="M157" s="4">
        <f>Table1[[#This Row],[Cons h  '[MWh']]]-Table1[[#This Row],[Ewec_prod '[MWh']]]-Table1[[#This Row],[Eeol_prod '[MWh']]]-Table1[[#This Row],[Efv_prod '[MWh']]]</f>
        <v>-0.43310757943566647</v>
      </c>
    </row>
    <row r="158" spans="5:13">
      <c r="E158" s="3">
        <v>43472.5</v>
      </c>
      <c r="F158" s="1">
        <v>0.53142999999999996</v>
      </c>
      <c r="G158" s="2">
        <f>Table1[[#This Row],[CF % FV]]*$A$2</f>
        <v>1.59429</v>
      </c>
      <c r="H158" s="22">
        <v>0</v>
      </c>
      <c r="I158">
        <f>$A$6*Table1[[#This Row],[CF % EOL]]</f>
        <v>0</v>
      </c>
      <c r="J158" s="1">
        <v>0.10118807254021803</v>
      </c>
      <c r="K158">
        <f>Table1[[#This Row],[CF % WEC]]*$A$10</f>
        <v>3.1121889293217651E-2</v>
      </c>
      <c r="L158" s="14">
        <v>1.0995388086436588</v>
      </c>
      <c r="M158" s="4">
        <f>Table1[[#This Row],[Cons h  '[MWh']]]-Table1[[#This Row],[Ewec_prod '[MWh']]]-Table1[[#This Row],[Eeol_prod '[MWh']]]-Table1[[#This Row],[Efv_prod '[MWh']]]</f>
        <v>-0.52587308064955884</v>
      </c>
    </row>
    <row r="159" spans="5:13">
      <c r="E159" s="3">
        <v>43472.541666666664</v>
      </c>
      <c r="F159" s="1">
        <v>0.20315</v>
      </c>
      <c r="G159" s="2">
        <f>Table1[[#This Row],[CF % FV]]*$A$2</f>
        <v>0.60945000000000005</v>
      </c>
      <c r="H159" s="22">
        <v>0</v>
      </c>
      <c r="I159">
        <f>$A$6*Table1[[#This Row],[CF % EOL]]</f>
        <v>0</v>
      </c>
      <c r="J159" s="1">
        <v>9.8992602502470162E-2</v>
      </c>
      <c r="K159">
        <f>Table1[[#This Row],[CF % WEC]]*$A$10</f>
        <v>3.0446639990151736E-2</v>
      </c>
      <c r="L159" s="14">
        <v>1.3793237438542791</v>
      </c>
      <c r="M159" s="4">
        <f>Table1[[#This Row],[Cons h  '[MWh']]]-Table1[[#This Row],[Ewec_prod '[MWh']]]-Table1[[#This Row],[Eeol_prod '[MWh']]]-Table1[[#This Row],[Efv_prod '[MWh']]]</f>
        <v>0.73942710386412736</v>
      </c>
    </row>
    <row r="160" spans="5:13">
      <c r="E160" s="3">
        <v>43472.583333333336</v>
      </c>
      <c r="F160" s="1">
        <v>0.18853999999999999</v>
      </c>
      <c r="G160" s="2">
        <f>Table1[[#This Row],[CF % FV]]*$A$2</f>
        <v>0.56562000000000001</v>
      </c>
      <c r="H160" s="22">
        <v>0</v>
      </c>
      <c r="I160">
        <f>$A$6*Table1[[#This Row],[CF % EOL]]</f>
        <v>0</v>
      </c>
      <c r="J160" s="1">
        <v>9.7845960765445369E-2</v>
      </c>
      <c r="K160">
        <f>Table1[[#This Row],[CF % WEC]]*$A$10</f>
        <v>3.0093973353632054E-2</v>
      </c>
      <c r="L160" s="14">
        <v>1.3975309061961345</v>
      </c>
      <c r="M160" s="4">
        <f>Table1[[#This Row],[Cons h  '[MWh']]]-Table1[[#This Row],[Ewec_prod '[MWh']]]-Table1[[#This Row],[Eeol_prod '[MWh']]]-Table1[[#This Row],[Efv_prod '[MWh']]]</f>
        <v>0.80181693284250244</v>
      </c>
    </row>
    <row r="161" spans="5:13">
      <c r="E161" s="3">
        <v>43472.625</v>
      </c>
      <c r="F161" s="1">
        <v>0.21184</v>
      </c>
      <c r="G161" s="2">
        <f>Table1[[#This Row],[CF % FV]]*$A$2</f>
        <v>0.63551999999999997</v>
      </c>
      <c r="H161" s="22">
        <v>0</v>
      </c>
      <c r="I161">
        <f>$A$6*Table1[[#This Row],[CF % EOL]]</f>
        <v>0</v>
      </c>
      <c r="J161" s="1">
        <v>9.6967962484127562E-2</v>
      </c>
      <c r="K161">
        <f>Table1[[#This Row],[CF % WEC]]*$A$10</f>
        <v>2.9823931987838198E-2</v>
      </c>
      <c r="L161" s="14">
        <v>1.3149367225634869</v>
      </c>
      <c r="M161" s="4">
        <f>Table1[[#This Row],[Cons h  '[MWh']]]-Table1[[#This Row],[Ewec_prod '[MWh']]]-Table1[[#This Row],[Eeol_prod '[MWh']]]-Table1[[#This Row],[Efv_prod '[MWh']]]</f>
        <v>0.64959279057564878</v>
      </c>
    </row>
    <row r="162" spans="5:13">
      <c r="E162" s="3">
        <v>43472.666666666664</v>
      </c>
      <c r="F162" s="1">
        <v>0</v>
      </c>
      <c r="G162" s="2">
        <f>Table1[[#This Row],[CF % FV]]*$A$2</f>
        <v>0</v>
      </c>
      <c r="H162" s="22">
        <v>0</v>
      </c>
      <c r="I162">
        <f>$A$6*Table1[[#This Row],[CF % EOL]]</f>
        <v>0</v>
      </c>
      <c r="J162" s="1">
        <v>9.6513989588416171E-2</v>
      </c>
      <c r="K162">
        <f>Table1[[#This Row],[CF % WEC]]*$A$10</f>
        <v>2.9684305904963303E-2</v>
      </c>
      <c r="L162" s="14">
        <v>1.7886064801644597</v>
      </c>
      <c r="M162" s="4">
        <f>Table1[[#This Row],[Cons h  '[MWh']]]-Table1[[#This Row],[Ewec_prod '[MWh']]]-Table1[[#This Row],[Eeol_prod '[MWh']]]-Table1[[#This Row],[Efv_prod '[MWh']]]</f>
        <v>1.7589221742594963</v>
      </c>
    </row>
    <row r="163" spans="5:13">
      <c r="E163" s="3">
        <v>43472.708333333336</v>
      </c>
      <c r="F163" s="1">
        <v>0</v>
      </c>
      <c r="G163" s="2">
        <f>Table1[[#This Row],[CF % FV]]*$A$2</f>
        <v>0</v>
      </c>
      <c r="H163" s="22">
        <v>0</v>
      </c>
      <c r="I163">
        <f>$A$6*Table1[[#This Row],[CF % EOL]]</f>
        <v>0</v>
      </c>
      <c r="J163" s="1">
        <v>9.6285029476622319E-2</v>
      </c>
      <c r="K163">
        <f>Table1[[#This Row],[CF % WEC]]*$A$10</f>
        <v>2.961388583397145E-2</v>
      </c>
      <c r="L163" s="14">
        <v>1.6364310284318038</v>
      </c>
      <c r="M163" s="4">
        <f>Table1[[#This Row],[Cons h  '[MWh']]]-Table1[[#This Row],[Ewec_prod '[MWh']]]-Table1[[#This Row],[Eeol_prod '[MWh']]]-Table1[[#This Row],[Efv_prod '[MWh']]]</f>
        <v>1.6068171425978324</v>
      </c>
    </row>
    <row r="164" spans="5:13">
      <c r="E164" s="3">
        <v>43472.75</v>
      </c>
      <c r="F164" s="1">
        <v>0</v>
      </c>
      <c r="G164" s="2">
        <f>Table1[[#This Row],[CF % FV]]*$A$2</f>
        <v>0</v>
      </c>
      <c r="H164" s="22">
        <v>0.01</v>
      </c>
      <c r="I164">
        <f>$A$6*Table1[[#This Row],[CF % EOL]]</f>
        <v>0.06</v>
      </c>
      <c r="J164" s="1">
        <v>9.6475120109956333E-2</v>
      </c>
      <c r="K164">
        <f>Table1[[#This Row],[CF % WEC]]*$A$10</f>
        <v>2.9672351021594701E-2</v>
      </c>
      <c r="L164" s="14">
        <v>1.7254036007695015</v>
      </c>
      <c r="M164" s="4">
        <f>Table1[[#This Row],[Cons h  '[MWh']]]-Table1[[#This Row],[Ewec_prod '[MWh']]]-Table1[[#This Row],[Eeol_prod '[MWh']]]-Table1[[#This Row],[Efv_prod '[MWh']]]</f>
        <v>1.6357312497479068</v>
      </c>
    </row>
    <row r="165" spans="5:13">
      <c r="E165" s="3">
        <v>43472.791666666664</v>
      </c>
      <c r="F165" s="1">
        <v>0</v>
      </c>
      <c r="G165" s="2">
        <f>Table1[[#This Row],[CF % FV]]*$A$2</f>
        <v>0</v>
      </c>
      <c r="H165" s="22">
        <v>0.01</v>
      </c>
      <c r="I165">
        <f>$A$6*Table1[[#This Row],[CF % EOL]]</f>
        <v>0.06</v>
      </c>
      <c r="J165" s="1">
        <v>9.6314264653184933E-2</v>
      </c>
      <c r="K165">
        <f>Table1[[#This Row],[CF % WEC]]*$A$10</f>
        <v>2.9622877545203895E-2</v>
      </c>
      <c r="L165" s="14">
        <v>2.0803032731551454</v>
      </c>
      <c r="M165" s="4">
        <f>Table1[[#This Row],[Cons h  '[MWh']]]-Table1[[#This Row],[Ewec_prod '[MWh']]]-Table1[[#This Row],[Eeol_prod '[MWh']]]-Table1[[#This Row],[Efv_prod '[MWh']]]</f>
        <v>1.9906803956099415</v>
      </c>
    </row>
    <row r="166" spans="5:13">
      <c r="E166" s="3">
        <v>43472.833333333336</v>
      </c>
      <c r="F166" s="1">
        <v>0</v>
      </c>
      <c r="G166" s="2">
        <f>Table1[[#This Row],[CF % FV]]*$A$2</f>
        <v>0</v>
      </c>
      <c r="H166" s="22">
        <v>0.01</v>
      </c>
      <c r="I166">
        <f>$A$6*Table1[[#This Row],[CF % EOL]]</f>
        <v>0.06</v>
      </c>
      <c r="J166" s="1">
        <v>9.5801311916759155E-2</v>
      </c>
      <c r="K166">
        <f>Table1[[#This Row],[CF % WEC]]*$A$10</f>
        <v>2.9465111339415647E-2</v>
      </c>
      <c r="L166" s="14">
        <v>1.7636969366993616</v>
      </c>
      <c r="M166" s="4">
        <f>Table1[[#This Row],[Cons h  '[MWh']]]-Table1[[#This Row],[Ewec_prod '[MWh']]]-Table1[[#This Row],[Eeol_prod '[MWh']]]-Table1[[#This Row],[Efv_prod '[MWh']]]</f>
        <v>1.674231825359946</v>
      </c>
    </row>
    <row r="167" spans="5:13">
      <c r="E167" s="3">
        <v>43472.875</v>
      </c>
      <c r="F167" s="1">
        <v>0</v>
      </c>
      <c r="G167" s="2">
        <f>Table1[[#This Row],[CF % FV]]*$A$2</f>
        <v>0</v>
      </c>
      <c r="H167" s="22">
        <v>0.01</v>
      </c>
      <c r="I167">
        <f>$A$6*Table1[[#This Row],[CF % EOL]]</f>
        <v>0.06</v>
      </c>
      <c r="J167" s="1">
        <v>9.5111336844814445E-2</v>
      </c>
      <c r="K167">
        <f>Table1[[#This Row],[CF % WEC]]*$A$10</f>
        <v>2.925289929440799E-2</v>
      </c>
      <c r="L167" s="14">
        <v>0.9713182242463877</v>
      </c>
      <c r="M167" s="4">
        <f>Table1[[#This Row],[Cons h  '[MWh']]]-Table1[[#This Row],[Ewec_prod '[MWh']]]-Table1[[#This Row],[Eeol_prod '[MWh']]]-Table1[[#This Row],[Efv_prod '[MWh']]]</f>
        <v>0.88206532495197965</v>
      </c>
    </row>
    <row r="168" spans="5:13">
      <c r="E168" s="3">
        <v>43472.916666666664</v>
      </c>
      <c r="F168" s="1">
        <v>0</v>
      </c>
      <c r="G168" s="2">
        <f>Table1[[#This Row],[CF % FV]]*$A$2</f>
        <v>0</v>
      </c>
      <c r="H168" s="22">
        <v>0.03</v>
      </c>
      <c r="I168">
        <f>$A$6*Table1[[#This Row],[CF % EOL]]</f>
        <v>0.18</v>
      </c>
      <c r="J168" s="1">
        <v>9.6342721245775462E-2</v>
      </c>
      <c r="K168">
        <f>Table1[[#This Row],[CF % WEC]]*$A$10</f>
        <v>2.9631629791412685E-2</v>
      </c>
      <c r="L168" s="14">
        <v>1.3873169492563817</v>
      </c>
      <c r="M168" s="4">
        <f>Table1[[#This Row],[Cons h  '[MWh']]]-Table1[[#This Row],[Ewec_prod '[MWh']]]-Table1[[#This Row],[Eeol_prod '[MWh']]]-Table1[[#This Row],[Efv_prod '[MWh']]]</f>
        <v>1.177685319464969</v>
      </c>
    </row>
    <row r="169" spans="5:13">
      <c r="E169" s="3">
        <v>43472.958333333336</v>
      </c>
      <c r="F169" s="1">
        <v>0</v>
      </c>
      <c r="G169" s="2">
        <f>Table1[[#This Row],[CF % FV]]*$A$2</f>
        <v>0</v>
      </c>
      <c r="H169" s="22">
        <v>0.04</v>
      </c>
      <c r="I169">
        <f>$A$6*Table1[[#This Row],[CF % EOL]]</f>
        <v>0.24</v>
      </c>
      <c r="J169" s="1">
        <v>9.7298328946237592E-2</v>
      </c>
      <c r="K169">
        <f>Table1[[#This Row],[CF % WEC]]*$A$10</f>
        <v>2.992554108268378E-2</v>
      </c>
      <c r="L169" s="14">
        <v>1.2154915121242003</v>
      </c>
      <c r="M169" s="4">
        <f>Table1[[#This Row],[Cons h  '[MWh']]]-Table1[[#This Row],[Ewec_prod '[MWh']]]-Table1[[#This Row],[Eeol_prod '[MWh']]]-Table1[[#This Row],[Efv_prod '[MWh']]]</f>
        <v>0.94556597104151652</v>
      </c>
    </row>
    <row r="170" spans="5:13">
      <c r="E170" s="3">
        <v>43473</v>
      </c>
      <c r="F170" s="1">
        <v>0</v>
      </c>
      <c r="G170" s="2">
        <f>Table1[[#This Row],[CF % FV]]*$A$2</f>
        <v>0</v>
      </c>
      <c r="H170" s="22">
        <v>0.04</v>
      </c>
      <c r="I170">
        <f>$A$6*Table1[[#This Row],[CF % EOL]]</f>
        <v>0.24</v>
      </c>
      <c r="J170" s="1">
        <v>9.7161226974309345E-2</v>
      </c>
      <c r="K170">
        <f>Table1[[#This Row],[CF % WEC]]*$A$10</f>
        <v>2.9883373342108062E-2</v>
      </c>
      <c r="L170" s="14">
        <v>1.31027951631252</v>
      </c>
      <c r="M170" s="4">
        <f>Table1[[#This Row],[Cons h  '[MWh']]]-Table1[[#This Row],[Ewec_prod '[MWh']]]-Table1[[#This Row],[Eeol_prod '[MWh']]]-Table1[[#This Row],[Efv_prod '[MWh']]]</f>
        <v>1.0403961429704121</v>
      </c>
    </row>
    <row r="171" spans="5:13">
      <c r="E171" s="3">
        <v>43473.041666666664</v>
      </c>
      <c r="F171" s="1">
        <v>0</v>
      </c>
      <c r="G171" s="2">
        <f>Table1[[#This Row],[CF % FV]]*$A$2</f>
        <v>0</v>
      </c>
      <c r="H171" s="22">
        <v>0.02</v>
      </c>
      <c r="I171">
        <f>$A$6*Table1[[#This Row],[CF % EOL]]</f>
        <v>0.12</v>
      </c>
      <c r="J171" s="1">
        <v>9.614415017368147E-2</v>
      </c>
      <c r="K171">
        <f>Table1[[#This Row],[CF % WEC]]*$A$10</f>
        <v>2.9570556319338311E-2</v>
      </c>
      <c r="L171" s="14">
        <v>1.4279971390561874</v>
      </c>
      <c r="M171" s="4">
        <f>Table1[[#This Row],[Cons h  '[MWh']]]-Table1[[#This Row],[Ewec_prod '[MWh']]]-Table1[[#This Row],[Eeol_prod '[MWh']]]-Table1[[#This Row],[Efv_prod '[MWh']]]</f>
        <v>1.2784265827368491</v>
      </c>
    </row>
    <row r="172" spans="5:13">
      <c r="E172" s="3">
        <v>43473.083333333336</v>
      </c>
      <c r="F172" s="1">
        <v>0</v>
      </c>
      <c r="G172" s="2">
        <f>Table1[[#This Row],[CF % FV]]*$A$2</f>
        <v>0</v>
      </c>
      <c r="H172" s="22">
        <v>0.01</v>
      </c>
      <c r="I172">
        <f>$A$6*Table1[[#This Row],[CF % EOL]]</f>
        <v>0.06</v>
      </c>
      <c r="J172" s="1">
        <v>9.6328464290886082E-2</v>
      </c>
      <c r="K172">
        <f>Table1[[#This Row],[CF % WEC]]*$A$10</f>
        <v>2.9627244853933522E-2</v>
      </c>
      <c r="L172" s="14">
        <v>1.3025769528566815</v>
      </c>
      <c r="M172" s="4">
        <f>Table1[[#This Row],[Cons h  '[MWh']]]-Table1[[#This Row],[Ewec_prod '[MWh']]]-Table1[[#This Row],[Eeol_prod '[MWh']]]-Table1[[#This Row],[Efv_prod '[MWh']]]</f>
        <v>1.212949708002748</v>
      </c>
    </row>
    <row r="173" spans="5:13">
      <c r="E173" s="3">
        <v>43473.125</v>
      </c>
      <c r="F173" s="1">
        <v>0</v>
      </c>
      <c r="G173" s="2">
        <f>Table1[[#This Row],[CF % FV]]*$A$2</f>
        <v>0</v>
      </c>
      <c r="H173" s="22">
        <v>0</v>
      </c>
      <c r="I173">
        <f>$A$6*Table1[[#This Row],[CF % EOL]]</f>
        <v>0</v>
      </c>
      <c r="J173" s="1">
        <v>9.5265996837425079E-2</v>
      </c>
      <c r="K173">
        <f>Table1[[#This Row],[CF % WEC]]*$A$10</f>
        <v>2.9300467264103281E-2</v>
      </c>
      <c r="L173" s="14">
        <v>1.2785324241461937</v>
      </c>
      <c r="M173" s="4">
        <f>Table1[[#This Row],[Cons h  '[MWh']]]-Table1[[#This Row],[Ewec_prod '[MWh']]]-Table1[[#This Row],[Eeol_prod '[MWh']]]-Table1[[#This Row],[Efv_prod '[MWh']]]</f>
        <v>1.2492319568820904</v>
      </c>
    </row>
    <row r="174" spans="5:13">
      <c r="E174" s="3">
        <v>43473.166666666664</v>
      </c>
      <c r="F174" s="1">
        <v>0</v>
      </c>
      <c r="G174" s="2">
        <f>Table1[[#This Row],[CF % FV]]*$A$2</f>
        <v>0</v>
      </c>
      <c r="H174" s="22">
        <v>0</v>
      </c>
      <c r="I174">
        <f>$A$6*Table1[[#This Row],[CF % EOL]]</f>
        <v>0</v>
      </c>
      <c r="J174" s="1">
        <v>9.4886922530349208E-2</v>
      </c>
      <c r="K174">
        <f>Table1[[#This Row],[CF % WEC]]*$A$10</f>
        <v>2.918387735066235E-2</v>
      </c>
      <c r="L174" s="14">
        <v>1.738442090201304</v>
      </c>
      <c r="M174" s="4">
        <f>Table1[[#This Row],[Cons h  '[MWh']]]-Table1[[#This Row],[Ewec_prod '[MWh']]]-Table1[[#This Row],[Eeol_prod '[MWh']]]-Table1[[#This Row],[Efv_prod '[MWh']]]</f>
        <v>1.7092582128506417</v>
      </c>
    </row>
    <row r="175" spans="5:13">
      <c r="E175" s="3">
        <v>43473.208333333336</v>
      </c>
      <c r="F175" s="1">
        <v>0</v>
      </c>
      <c r="G175" s="2">
        <f>Table1[[#This Row],[CF % FV]]*$A$2</f>
        <v>0</v>
      </c>
      <c r="H175" s="22">
        <v>0</v>
      </c>
      <c r="I175">
        <f>$A$6*Table1[[#This Row],[CF % EOL]]</f>
        <v>0</v>
      </c>
      <c r="J175" s="1">
        <v>9.4297843340085452E-2</v>
      </c>
      <c r="K175">
        <f>Table1[[#This Row],[CF % WEC]]*$A$10</f>
        <v>2.9002697327324717E-2</v>
      </c>
      <c r="L175" s="14">
        <v>1.5760279949188281</v>
      </c>
      <c r="M175" s="4">
        <f>Table1[[#This Row],[Cons h  '[MWh']]]-Table1[[#This Row],[Ewec_prod '[MWh']]]-Table1[[#This Row],[Eeol_prod '[MWh']]]-Table1[[#This Row],[Efv_prod '[MWh']]]</f>
        <v>1.5470252975915033</v>
      </c>
    </row>
    <row r="176" spans="5:13">
      <c r="E176" s="3">
        <v>43473.25</v>
      </c>
      <c r="F176" s="1">
        <v>0</v>
      </c>
      <c r="G176" s="2">
        <f>Table1[[#This Row],[CF % FV]]*$A$2</f>
        <v>0</v>
      </c>
      <c r="H176" s="22">
        <v>0</v>
      </c>
      <c r="I176">
        <f>$A$6*Table1[[#This Row],[CF % EOL]]</f>
        <v>0</v>
      </c>
      <c r="J176" s="1">
        <v>9.4178908732661243E-2</v>
      </c>
      <c r="K176">
        <f>Table1[[#This Row],[CF % WEC]]*$A$10</f>
        <v>2.8966117228579211E-2</v>
      </c>
      <c r="L176" s="14">
        <v>2.0122084014012676</v>
      </c>
      <c r="M176" s="4">
        <f>Table1[[#This Row],[Cons h  '[MWh']]]-Table1[[#This Row],[Ewec_prod '[MWh']]]-Table1[[#This Row],[Eeol_prod '[MWh']]]-Table1[[#This Row],[Efv_prod '[MWh']]]</f>
        <v>1.9832422841726884</v>
      </c>
    </row>
    <row r="177" spans="5:13">
      <c r="E177" s="3">
        <v>43473.291666666664</v>
      </c>
      <c r="F177" s="1">
        <v>3.875E-2</v>
      </c>
      <c r="G177" s="2">
        <f>Table1[[#This Row],[CF % FV]]*$A$2</f>
        <v>0.11624999999999999</v>
      </c>
      <c r="H177" s="22">
        <v>0</v>
      </c>
      <c r="I177">
        <f>$A$6*Table1[[#This Row],[CF % EOL]]</f>
        <v>0</v>
      </c>
      <c r="J177" s="1">
        <v>9.4786240147464659E-2</v>
      </c>
      <c r="K177">
        <f>Table1[[#This Row],[CF % WEC]]*$A$10</f>
        <v>2.915291099370694E-2</v>
      </c>
      <c r="L177" s="14">
        <v>1.7075188312445368</v>
      </c>
      <c r="M177" s="4">
        <f>Table1[[#This Row],[Cons h  '[MWh']]]-Table1[[#This Row],[Ewec_prod '[MWh']]]-Table1[[#This Row],[Eeol_prod '[MWh']]]-Table1[[#This Row],[Efv_prod '[MWh']]]</f>
        <v>1.5621159202508299</v>
      </c>
    </row>
    <row r="178" spans="5:13">
      <c r="E178" s="3">
        <v>43473.333333333336</v>
      </c>
      <c r="F178" s="1">
        <v>0.30113000000000001</v>
      </c>
      <c r="G178" s="2">
        <f>Table1[[#This Row],[CF % FV]]*$A$2</f>
        <v>0.90339000000000003</v>
      </c>
      <c r="H178" s="22">
        <v>0.01</v>
      </c>
      <c r="I178">
        <f>$A$6*Table1[[#This Row],[CF % EOL]]</f>
        <v>0.06</v>
      </c>
      <c r="J178" s="1">
        <v>9.7390580367597193E-2</v>
      </c>
      <c r="K178">
        <f>Table1[[#This Row],[CF % WEC]]*$A$10</f>
        <v>2.9953914372643959E-2</v>
      </c>
      <c r="L178" s="14">
        <v>1.7029984523399644</v>
      </c>
      <c r="M178" s="4">
        <f>Table1[[#This Row],[Cons h  '[MWh']]]-Table1[[#This Row],[Ewec_prod '[MWh']]]-Table1[[#This Row],[Eeol_prod '[MWh']]]-Table1[[#This Row],[Efv_prod '[MWh']]]</f>
        <v>0.70965453796732036</v>
      </c>
    </row>
    <row r="179" spans="5:13">
      <c r="E179" s="3">
        <v>43473.375</v>
      </c>
      <c r="F179" s="1">
        <v>0.54561000000000004</v>
      </c>
      <c r="G179" s="2">
        <f>Table1[[#This Row],[CF % FV]]*$A$2</f>
        <v>1.6368300000000002</v>
      </c>
      <c r="H179" s="22">
        <v>0.01</v>
      </c>
      <c r="I179">
        <f>$A$6*Table1[[#This Row],[CF % EOL]]</f>
        <v>0.06</v>
      </c>
      <c r="J179" s="1">
        <v>0.10261807856761061</v>
      </c>
      <c r="K179">
        <f>Table1[[#This Row],[CF % WEC]]*$A$10</f>
        <v>3.1561708811031444E-2</v>
      </c>
      <c r="L179" s="14">
        <v>1.7274588497179946</v>
      </c>
      <c r="M179" s="4">
        <f>Table1[[#This Row],[Cons h  '[MWh']]]-Table1[[#This Row],[Ewec_prod '[MWh']]]-Table1[[#This Row],[Eeol_prod '[MWh']]]-Table1[[#This Row],[Efv_prod '[MWh']]]</f>
        <v>-9.3285909303708614E-4</v>
      </c>
    </row>
    <row r="180" spans="5:13">
      <c r="E180" s="3">
        <v>43473.416666666664</v>
      </c>
      <c r="F180" s="1">
        <v>0.53295999999999999</v>
      </c>
      <c r="G180" s="2">
        <f>Table1[[#This Row],[CF % FV]]*$A$2</f>
        <v>1.5988799999999999</v>
      </c>
      <c r="H180" s="22">
        <v>0.03</v>
      </c>
      <c r="I180">
        <f>$A$6*Table1[[#This Row],[CF % EOL]]</f>
        <v>0.18</v>
      </c>
      <c r="J180" s="1">
        <v>0.12610867974873741</v>
      </c>
      <c r="K180">
        <f>Table1[[#This Row],[CF % WEC]]*$A$10</f>
        <v>3.8786590865184475E-2</v>
      </c>
      <c r="L180" s="14">
        <v>2.0854618081370546</v>
      </c>
      <c r="M180" s="4">
        <f>Table1[[#This Row],[Cons h  '[MWh']]]-Table1[[#This Row],[Ewec_prod '[MWh']]]-Table1[[#This Row],[Eeol_prod '[MWh']]]-Table1[[#This Row],[Efv_prod '[MWh']]]</f>
        <v>0.2677952172718705</v>
      </c>
    </row>
    <row r="181" spans="5:13">
      <c r="E181" s="3">
        <v>43473.458333333336</v>
      </c>
      <c r="F181" s="1">
        <v>4.9890000000000004E-2</v>
      </c>
      <c r="G181" s="2">
        <f>Table1[[#This Row],[CF % FV]]*$A$2</f>
        <v>0.14967000000000003</v>
      </c>
      <c r="H181" s="22">
        <v>0.1</v>
      </c>
      <c r="I181">
        <f>$A$6*Table1[[#This Row],[CF % EOL]]</f>
        <v>0.60000000000000009</v>
      </c>
      <c r="J181" s="1">
        <v>0.16812250330285911</v>
      </c>
      <c r="K181">
        <f>Table1[[#This Row],[CF % WEC]]*$A$10</f>
        <v>5.1708564103843203E-2</v>
      </c>
      <c r="L181" s="14">
        <v>2.2057373758688916</v>
      </c>
      <c r="M181" s="4">
        <f>Table1[[#This Row],[Cons h  '[MWh']]]-Table1[[#This Row],[Ewec_prod '[MWh']]]-Table1[[#This Row],[Eeol_prod '[MWh']]]-Table1[[#This Row],[Efv_prod '[MWh']]]</f>
        <v>1.4043588117650483</v>
      </c>
    </row>
    <row r="182" spans="5:13">
      <c r="E182" s="3">
        <v>43473.5</v>
      </c>
      <c r="F182" s="1">
        <v>0.10445</v>
      </c>
      <c r="G182" s="2">
        <f>Table1[[#This Row],[CF % FV]]*$A$2</f>
        <v>0.31335000000000002</v>
      </c>
      <c r="H182" s="22">
        <v>0.15</v>
      </c>
      <c r="I182">
        <f>$A$6*Table1[[#This Row],[CF % EOL]]</f>
        <v>0.89999999999999991</v>
      </c>
      <c r="J182" s="1">
        <v>0.2293703476081338</v>
      </c>
      <c r="K182">
        <f>Table1[[#This Row],[CF % WEC]]*$A$10</f>
        <v>7.0546245088026149E-2</v>
      </c>
      <c r="L182" s="14">
        <v>1.7578512974822398</v>
      </c>
      <c r="M182" s="4">
        <f>Table1[[#This Row],[Cons h  '[MWh']]]-Table1[[#This Row],[Ewec_prod '[MWh']]]-Table1[[#This Row],[Eeol_prod '[MWh']]]-Table1[[#This Row],[Efv_prod '[MWh']]]</f>
        <v>0.47395505239421376</v>
      </c>
    </row>
    <row r="183" spans="5:13">
      <c r="E183" s="3">
        <v>43473.541666666664</v>
      </c>
      <c r="F183" s="1">
        <v>0.44061</v>
      </c>
      <c r="G183" s="2">
        <f>Table1[[#This Row],[CF % FV]]*$A$2</f>
        <v>1.3218300000000001</v>
      </c>
      <c r="H183" s="22">
        <v>0.17</v>
      </c>
      <c r="I183">
        <f>$A$6*Table1[[#This Row],[CF % EOL]]</f>
        <v>1.02</v>
      </c>
      <c r="J183" s="1">
        <v>0.30230508259369854</v>
      </c>
      <c r="K183">
        <f>Table1[[#This Row],[CF % WEC]]*$A$10</f>
        <v>9.2978402266914381E-2</v>
      </c>
      <c r="L183" s="14">
        <v>2.0521189861800835</v>
      </c>
      <c r="M183" s="4">
        <f>Table1[[#This Row],[Cons h  '[MWh']]]-Table1[[#This Row],[Ewec_prod '[MWh']]]-Table1[[#This Row],[Eeol_prod '[MWh']]]-Table1[[#This Row],[Efv_prod '[MWh']]]</f>
        <v>-0.38268941608683105</v>
      </c>
    </row>
    <row r="184" spans="5:13">
      <c r="E184" s="3">
        <v>43473.583333333336</v>
      </c>
      <c r="F184" s="1">
        <v>0.27651999999999999</v>
      </c>
      <c r="G184" s="2">
        <f>Table1[[#This Row],[CF % FV]]*$A$2</f>
        <v>0.82955999999999996</v>
      </c>
      <c r="H184" s="22">
        <v>0.17</v>
      </c>
      <c r="I184">
        <f>$A$6*Table1[[#This Row],[CF % EOL]]</f>
        <v>1.02</v>
      </c>
      <c r="J184" s="1">
        <v>0.38830662586557063</v>
      </c>
      <c r="K184">
        <f>Table1[[#This Row],[CF % WEC]]*$A$10</f>
        <v>0.11942944972301907</v>
      </c>
      <c r="L184" s="14">
        <v>1.8122659969444648</v>
      </c>
      <c r="M184" s="4">
        <f>Table1[[#This Row],[Cons h  '[MWh']]]-Table1[[#This Row],[Ewec_prod '[MWh']]]-Table1[[#This Row],[Eeol_prod '[MWh']]]-Table1[[#This Row],[Efv_prod '[MWh']]]</f>
        <v>-0.15672345277855426</v>
      </c>
    </row>
    <row r="185" spans="5:13">
      <c r="E185" s="3">
        <v>43473.625</v>
      </c>
      <c r="F185" s="1">
        <v>6.8699999999999997E-2</v>
      </c>
      <c r="G185" s="2">
        <f>Table1[[#This Row],[CF % FV]]*$A$2</f>
        <v>0.20610000000000001</v>
      </c>
      <c r="H185" s="22">
        <v>0.18</v>
      </c>
      <c r="I185">
        <f>$A$6*Table1[[#This Row],[CF % EOL]]</f>
        <v>1.08</v>
      </c>
      <c r="J185" s="1">
        <v>0.49452249680790744</v>
      </c>
      <c r="K185">
        <f>Table1[[#This Row],[CF % WEC]]*$A$10</f>
        <v>0.1520977128262247</v>
      </c>
      <c r="L185" s="14">
        <v>1.673868101376774</v>
      </c>
      <c r="M185" s="4">
        <f>Table1[[#This Row],[Cons h  '[MWh']]]-Table1[[#This Row],[Ewec_prod '[MWh']]]-Table1[[#This Row],[Eeol_prod '[MWh']]]-Table1[[#This Row],[Efv_prod '[MWh']]]</f>
        <v>0.23567038855054928</v>
      </c>
    </row>
    <row r="186" spans="5:13">
      <c r="E186" s="3">
        <v>43473.666666666664</v>
      </c>
      <c r="F186" s="1">
        <v>0</v>
      </c>
      <c r="G186" s="2">
        <f>Table1[[#This Row],[CF % FV]]*$A$2</f>
        <v>0</v>
      </c>
      <c r="H186" s="22">
        <v>0.19</v>
      </c>
      <c r="I186">
        <f>$A$6*Table1[[#This Row],[CF % EOL]]</f>
        <v>1.1400000000000001</v>
      </c>
      <c r="J186" s="1">
        <v>0.57231649156378117</v>
      </c>
      <c r="K186">
        <f>Table1[[#This Row],[CF % WEC]]*$A$10</f>
        <v>0.17602440726451607</v>
      </c>
      <c r="L186" s="14">
        <v>1.8754501884047308</v>
      </c>
      <c r="M186" s="4">
        <f>Table1[[#This Row],[Cons h  '[MWh']]]-Table1[[#This Row],[Ewec_prod '[MWh']]]-Table1[[#This Row],[Eeol_prod '[MWh']]]-Table1[[#This Row],[Efv_prod '[MWh']]]</f>
        <v>0.55942578114021457</v>
      </c>
    </row>
    <row r="187" spans="5:13">
      <c r="E187" s="3">
        <v>43473.708333333336</v>
      </c>
      <c r="F187" s="1">
        <v>0</v>
      </c>
      <c r="G187" s="2">
        <f>Table1[[#This Row],[CF % FV]]*$A$2</f>
        <v>0</v>
      </c>
      <c r="H187" s="22">
        <v>0.19</v>
      </c>
      <c r="I187">
        <f>$A$6*Table1[[#This Row],[CF % EOL]]</f>
        <v>1.1400000000000001</v>
      </c>
      <c r="J187" s="1">
        <v>0.58783289323306709</v>
      </c>
      <c r="K187">
        <f>Table1[[#This Row],[CF % WEC]]*$A$10</f>
        <v>0.18079670624064964</v>
      </c>
      <c r="L187" s="14">
        <v>2.145093514662447</v>
      </c>
      <c r="M187" s="4">
        <f>Table1[[#This Row],[Cons h  '[MWh']]]-Table1[[#This Row],[Ewec_prod '[MWh']]]-Table1[[#This Row],[Eeol_prod '[MWh']]]-Table1[[#This Row],[Efv_prod '[MWh']]]</f>
        <v>0.8242968084217972</v>
      </c>
    </row>
    <row r="188" spans="5:13">
      <c r="E188" s="3">
        <v>43473.75</v>
      </c>
      <c r="F188" s="1">
        <v>0</v>
      </c>
      <c r="G188" s="2">
        <f>Table1[[#This Row],[CF % FV]]*$A$2</f>
        <v>0</v>
      </c>
      <c r="H188" s="22">
        <v>0.19</v>
      </c>
      <c r="I188">
        <f>$A$6*Table1[[#This Row],[CF % EOL]]</f>
        <v>1.1400000000000001</v>
      </c>
      <c r="J188" s="1">
        <v>0.60884299292083888</v>
      </c>
      <c r="K188">
        <f>Table1[[#This Row],[CF % WEC]]*$A$10</f>
        <v>0.18725867334909924</v>
      </c>
      <c r="L188" s="14">
        <v>2.8500792569129074</v>
      </c>
      <c r="M188" s="4">
        <f>Table1[[#This Row],[Cons h  '[MWh']]]-Table1[[#This Row],[Ewec_prod '[MWh']]]-Table1[[#This Row],[Eeol_prod '[MWh']]]-Table1[[#This Row],[Efv_prod '[MWh']]]</f>
        <v>1.5228205835638082</v>
      </c>
    </row>
    <row r="189" spans="5:13">
      <c r="E189" s="3">
        <v>43473.791666666664</v>
      </c>
      <c r="F189" s="1">
        <v>0</v>
      </c>
      <c r="G189" s="2">
        <f>Table1[[#This Row],[CF % FV]]*$A$2</f>
        <v>0</v>
      </c>
      <c r="H189" s="22">
        <v>0.19</v>
      </c>
      <c r="I189">
        <f>$A$6*Table1[[#This Row],[CF % EOL]]</f>
        <v>1.1400000000000001</v>
      </c>
      <c r="J189" s="1">
        <v>0.62354779473280497</v>
      </c>
      <c r="K189">
        <f>Table1[[#This Row],[CF % WEC]]*$A$10</f>
        <v>0.19178135277743624</v>
      </c>
      <c r="L189" s="14">
        <v>2.951483051002151</v>
      </c>
      <c r="M189" s="4">
        <f>Table1[[#This Row],[Cons h  '[MWh']]]-Table1[[#This Row],[Ewec_prod '[MWh']]]-Table1[[#This Row],[Eeol_prod '[MWh']]]-Table1[[#This Row],[Efv_prod '[MWh']]]</f>
        <v>1.6197016982247145</v>
      </c>
    </row>
    <row r="190" spans="5:13">
      <c r="E190" s="3">
        <v>43473.833333333336</v>
      </c>
      <c r="F190" s="1">
        <v>0</v>
      </c>
      <c r="G190" s="2">
        <f>Table1[[#This Row],[CF % FV]]*$A$2</f>
        <v>0</v>
      </c>
      <c r="H190" s="22">
        <v>0.19</v>
      </c>
      <c r="I190">
        <f>$A$6*Table1[[#This Row],[CF % EOL]]</f>
        <v>1.1400000000000001</v>
      </c>
      <c r="J190" s="1">
        <v>0.60444211601825548</v>
      </c>
      <c r="K190">
        <f>Table1[[#This Row],[CF % WEC]]*$A$10</f>
        <v>0.18590511852473157</v>
      </c>
      <c r="L190" s="14">
        <v>2.3633243933565575</v>
      </c>
      <c r="M190" s="4">
        <f>Table1[[#This Row],[Cons h  '[MWh']]]-Table1[[#This Row],[Ewec_prod '[MWh']]]-Table1[[#This Row],[Eeol_prod '[MWh']]]-Table1[[#This Row],[Efv_prod '[MWh']]]</f>
        <v>1.0374192748318261</v>
      </c>
    </row>
    <row r="191" spans="5:13">
      <c r="E191" s="3">
        <v>43473.875</v>
      </c>
      <c r="F191" s="1">
        <v>0</v>
      </c>
      <c r="G191" s="2">
        <f>Table1[[#This Row],[CF % FV]]*$A$2</f>
        <v>0</v>
      </c>
      <c r="H191" s="22">
        <v>0.19</v>
      </c>
      <c r="I191">
        <f>$A$6*Table1[[#This Row],[CF % EOL]]</f>
        <v>1.1400000000000001</v>
      </c>
      <c r="J191" s="1">
        <v>0.59622633742505515</v>
      </c>
      <c r="K191">
        <f>Table1[[#This Row],[CF % WEC]]*$A$10</f>
        <v>0.18337823422486962</v>
      </c>
      <c r="L191" s="14">
        <v>1.8890417952251124</v>
      </c>
      <c r="M191" s="4">
        <f>Table1[[#This Row],[Cons h  '[MWh']]]-Table1[[#This Row],[Ewec_prod '[MWh']]]-Table1[[#This Row],[Eeol_prod '[MWh']]]-Table1[[#This Row],[Efv_prod '[MWh']]]</f>
        <v>0.56566356100024273</v>
      </c>
    </row>
    <row r="192" spans="5:13">
      <c r="E192" s="3">
        <v>43473.916666666664</v>
      </c>
      <c r="F192" s="1">
        <v>0</v>
      </c>
      <c r="G192" s="2">
        <f>Table1[[#This Row],[CF % FV]]*$A$2</f>
        <v>0</v>
      </c>
      <c r="H192" s="22">
        <v>0.19</v>
      </c>
      <c r="I192">
        <f>$A$6*Table1[[#This Row],[CF % EOL]]</f>
        <v>1.1400000000000001</v>
      </c>
      <c r="J192" s="1">
        <v>0.59452598444047455</v>
      </c>
      <c r="K192">
        <f>Table1[[#This Row],[CF % WEC]]*$A$10</f>
        <v>0.1828552654992377</v>
      </c>
      <c r="L192" s="14">
        <v>1.8042102261450217</v>
      </c>
      <c r="M192" s="4">
        <f>Table1[[#This Row],[Cons h  '[MWh']]]-Table1[[#This Row],[Ewec_prod '[MWh']]]-Table1[[#This Row],[Eeol_prod '[MWh']]]-Table1[[#This Row],[Efv_prod '[MWh']]]</f>
        <v>0.48135496064578387</v>
      </c>
    </row>
    <row r="193" spans="5:13">
      <c r="E193" s="3">
        <v>43473.958333333336</v>
      </c>
      <c r="F193" s="1">
        <v>0</v>
      </c>
      <c r="G193" s="2">
        <f>Table1[[#This Row],[CF % FV]]*$A$2</f>
        <v>0</v>
      </c>
      <c r="H193" s="22">
        <v>0.19</v>
      </c>
      <c r="I193">
        <f>$A$6*Table1[[#This Row],[CF % EOL]]</f>
        <v>1.1400000000000001</v>
      </c>
      <c r="J193" s="1">
        <v>0.59162654721730168</v>
      </c>
      <c r="K193">
        <f>Table1[[#This Row],[CF % WEC]]*$A$10</f>
        <v>0.18196350066957998</v>
      </c>
      <c r="L193" s="14">
        <v>1.1424887978792475</v>
      </c>
      <c r="M193" s="4">
        <f>Table1[[#This Row],[Cons h  '[MWh']]]-Table1[[#This Row],[Ewec_prod '[MWh']]]-Table1[[#This Row],[Eeol_prod '[MWh']]]-Table1[[#This Row],[Efv_prod '[MWh']]]</f>
        <v>-0.17947470279033262</v>
      </c>
    </row>
    <row r="194" spans="5:13">
      <c r="E194" s="3">
        <v>43474</v>
      </c>
      <c r="F194" s="1">
        <v>0</v>
      </c>
      <c r="G194" s="2">
        <f>Table1[[#This Row],[CF % FV]]*$A$2</f>
        <v>0</v>
      </c>
      <c r="H194" s="22">
        <v>0.19</v>
      </c>
      <c r="I194">
        <f>$A$6*Table1[[#This Row],[CF % EOL]]</f>
        <v>1.1400000000000001</v>
      </c>
      <c r="J194" s="1">
        <v>0.62801690131598464</v>
      </c>
      <c r="K194">
        <f>Table1[[#This Row],[CF % WEC]]*$A$10</f>
        <v>0.19315589264987057</v>
      </c>
      <c r="L194" s="14">
        <v>1.4399351855160571</v>
      </c>
      <c r="M194" s="4">
        <f>Table1[[#This Row],[Cons h  '[MWh']]]-Table1[[#This Row],[Ewec_prod '[MWh']]]-Table1[[#This Row],[Eeol_prod '[MWh']]]-Table1[[#This Row],[Efv_prod '[MWh']]]</f>
        <v>0.10677929286618637</v>
      </c>
    </row>
    <row r="195" spans="5:13">
      <c r="E195" s="3">
        <v>43474.041666666664</v>
      </c>
      <c r="F195" s="1">
        <v>0</v>
      </c>
      <c r="G195" s="2">
        <f>Table1[[#This Row],[CF % FV]]*$A$2</f>
        <v>0</v>
      </c>
      <c r="H195" s="22">
        <v>0.19</v>
      </c>
      <c r="I195">
        <f>$A$6*Table1[[#This Row],[CF % EOL]]</f>
        <v>1.1400000000000001</v>
      </c>
      <c r="J195" s="1">
        <v>0.65523271353331181</v>
      </c>
      <c r="K195">
        <f>Table1[[#This Row],[CF % WEC]]*$A$10</f>
        <v>0.20152651849133035</v>
      </c>
      <c r="L195" s="14">
        <v>1.4378829612917556</v>
      </c>
      <c r="M195" s="4">
        <f>Table1[[#This Row],[Cons h  '[MWh']]]-Table1[[#This Row],[Ewec_prod '[MWh']]]-Table1[[#This Row],[Eeol_prod '[MWh']]]-Table1[[#This Row],[Efv_prod '[MWh']]]</f>
        <v>9.6356442800425102E-2</v>
      </c>
    </row>
    <row r="196" spans="5:13">
      <c r="E196" s="3">
        <v>43474.083333333336</v>
      </c>
      <c r="F196" s="1">
        <v>0</v>
      </c>
      <c r="G196" s="2">
        <f>Table1[[#This Row],[CF % FV]]*$A$2</f>
        <v>0</v>
      </c>
      <c r="H196" s="22">
        <v>0.19</v>
      </c>
      <c r="I196">
        <f>$A$6*Table1[[#This Row],[CF % EOL]]</f>
        <v>1.1400000000000001</v>
      </c>
      <c r="J196" s="1">
        <v>0.69364147667391463</v>
      </c>
      <c r="K196">
        <f>Table1[[#This Row],[CF % WEC]]*$A$10</f>
        <v>0.21333970204491723</v>
      </c>
      <c r="L196" s="14">
        <v>1.4614136918554999</v>
      </c>
      <c r="M196" s="4">
        <f>Table1[[#This Row],[Cons h  '[MWh']]]-Table1[[#This Row],[Ewec_prod '[MWh']]]-Table1[[#This Row],[Eeol_prod '[MWh']]]-Table1[[#This Row],[Efv_prod '[MWh']]]</f>
        <v>0.10807398981058247</v>
      </c>
    </row>
    <row r="197" spans="5:13">
      <c r="E197" s="3">
        <v>43474.125</v>
      </c>
      <c r="F197" s="1">
        <v>0</v>
      </c>
      <c r="G197" s="2">
        <f>Table1[[#This Row],[CF % FV]]*$A$2</f>
        <v>0</v>
      </c>
      <c r="H197" s="22">
        <v>0.19</v>
      </c>
      <c r="I197">
        <f>$A$6*Table1[[#This Row],[CF % EOL]]</f>
        <v>1.1400000000000001</v>
      </c>
      <c r="J197" s="1">
        <v>0.68051721181092562</v>
      </c>
      <c r="K197">
        <f>Table1[[#This Row],[CF % WEC]]*$A$10</f>
        <v>0.20930314014718499</v>
      </c>
      <c r="L197" s="14">
        <v>1.4669130191263289</v>
      </c>
      <c r="M197" s="4">
        <f>Table1[[#This Row],[Cons h  '[MWh']]]-Table1[[#This Row],[Ewec_prod '[MWh']]]-Table1[[#This Row],[Eeol_prod '[MWh']]]-Table1[[#This Row],[Efv_prod '[MWh']]]</f>
        <v>0.11760987897914377</v>
      </c>
    </row>
    <row r="198" spans="5:13">
      <c r="E198" s="3">
        <v>43474.166666666664</v>
      </c>
      <c r="F198" s="1">
        <v>0</v>
      </c>
      <c r="G198" s="2">
        <f>Table1[[#This Row],[CF % FV]]*$A$2</f>
        <v>0</v>
      </c>
      <c r="H198" s="22">
        <v>0.19</v>
      </c>
      <c r="I198">
        <f>$A$6*Table1[[#This Row],[CF % EOL]]</f>
        <v>1.1400000000000001</v>
      </c>
      <c r="J198" s="1">
        <v>0.63661152769653262</v>
      </c>
      <c r="K198">
        <f>Table1[[#This Row],[CF % WEC]]*$A$10</f>
        <v>0.19579929719367853</v>
      </c>
      <c r="L198" s="14">
        <v>1.8934677087869101</v>
      </c>
      <c r="M198" s="4">
        <f>Table1[[#This Row],[Cons h  '[MWh']]]-Table1[[#This Row],[Ewec_prod '[MWh']]]-Table1[[#This Row],[Eeol_prod '[MWh']]]-Table1[[#This Row],[Efv_prod '[MWh']]]</f>
        <v>0.55766841159323133</v>
      </c>
    </row>
    <row r="199" spans="5:13">
      <c r="E199" s="3">
        <v>43474.208333333336</v>
      </c>
      <c r="F199" s="1">
        <v>0</v>
      </c>
      <c r="G199" s="2">
        <f>Table1[[#This Row],[CF % FV]]*$A$2</f>
        <v>0</v>
      </c>
      <c r="H199" s="22">
        <v>0.19</v>
      </c>
      <c r="I199">
        <f>$A$6*Table1[[#This Row],[CF % EOL]]</f>
        <v>1.1400000000000001</v>
      </c>
      <c r="J199" s="1">
        <v>0.60671117033586086</v>
      </c>
      <c r="K199">
        <f>Table1[[#This Row],[CF % WEC]]*$A$10</f>
        <v>0.186602999762115</v>
      </c>
      <c r="L199" s="14">
        <v>1.6594743059345791</v>
      </c>
      <c r="M199" s="4">
        <f>Table1[[#This Row],[Cons h  '[MWh']]]-Table1[[#This Row],[Ewec_prod '[MWh']]]-Table1[[#This Row],[Eeol_prod '[MWh']]]-Table1[[#This Row],[Efv_prod '[MWh']]]</f>
        <v>0.33287130617246397</v>
      </c>
    </row>
    <row r="200" spans="5:13">
      <c r="E200" s="3">
        <v>43474.25</v>
      </c>
      <c r="F200" s="1">
        <v>0</v>
      </c>
      <c r="G200" s="2">
        <f>Table1[[#This Row],[CF % FV]]*$A$2</f>
        <v>0</v>
      </c>
      <c r="H200" s="22">
        <v>0.19</v>
      </c>
      <c r="I200">
        <f>$A$6*Table1[[#This Row],[CF % EOL]]</f>
        <v>1.1400000000000001</v>
      </c>
      <c r="J200" s="1">
        <v>0.58199551279949235</v>
      </c>
      <c r="K200">
        <f>Table1[[#This Row],[CF % WEC]]*$A$10</f>
        <v>0.17900133349507333</v>
      </c>
      <c r="L200" s="14">
        <v>2.1668760490071652</v>
      </c>
      <c r="M200" s="4">
        <f>Table1[[#This Row],[Cons h  '[MWh']]]-Table1[[#This Row],[Ewec_prod '[MWh']]]-Table1[[#This Row],[Eeol_prod '[MWh']]]-Table1[[#This Row],[Efv_prod '[MWh']]]</f>
        <v>0.84787471551209181</v>
      </c>
    </row>
    <row r="201" spans="5:13">
      <c r="E201" s="3">
        <v>43474.291666666664</v>
      </c>
      <c r="F201" s="1">
        <v>3.49E-3</v>
      </c>
      <c r="G201" s="2">
        <f>Table1[[#This Row],[CF % FV]]*$A$2</f>
        <v>1.047E-2</v>
      </c>
      <c r="H201" s="22">
        <v>0.19</v>
      </c>
      <c r="I201">
        <f>$A$6*Table1[[#This Row],[CF % EOL]]</f>
        <v>1.1400000000000001</v>
      </c>
      <c r="J201" s="1">
        <v>0.55354430568034274</v>
      </c>
      <c r="K201">
        <f>Table1[[#This Row],[CF % WEC]]*$A$10</f>
        <v>0.17025074366771351</v>
      </c>
      <c r="L201" s="14">
        <v>2.0979788781682736</v>
      </c>
      <c r="M201" s="4">
        <f>Table1[[#This Row],[Cons h  '[MWh']]]-Table1[[#This Row],[Ewec_prod '[MWh']]]-Table1[[#This Row],[Eeol_prod '[MWh']]]-Table1[[#This Row],[Efv_prod '[MWh']]]</f>
        <v>0.77725813450056003</v>
      </c>
    </row>
    <row r="202" spans="5:13">
      <c r="E202" s="3">
        <v>43474.333333333336</v>
      </c>
      <c r="F202" s="1">
        <v>4.6079999999999996E-2</v>
      </c>
      <c r="G202" s="2">
        <f>Table1[[#This Row],[CF % FV]]*$A$2</f>
        <v>0.13823999999999997</v>
      </c>
      <c r="H202" s="22">
        <v>0.19</v>
      </c>
      <c r="I202">
        <f>$A$6*Table1[[#This Row],[CF % EOL]]</f>
        <v>1.1400000000000001</v>
      </c>
      <c r="J202" s="1">
        <v>0.52897101100716892</v>
      </c>
      <c r="K202">
        <f>Table1[[#This Row],[CF % WEC]]*$A$10</f>
        <v>0.16269286320621773</v>
      </c>
      <c r="L202" s="14">
        <v>1.8698595578782247</v>
      </c>
      <c r="M202" s="4">
        <f>Table1[[#This Row],[Cons h  '[MWh']]]-Table1[[#This Row],[Ewec_prod '[MWh']]]-Table1[[#This Row],[Eeol_prod '[MWh']]]-Table1[[#This Row],[Efv_prod '[MWh']]]</f>
        <v>0.42892669467200689</v>
      </c>
    </row>
    <row r="203" spans="5:13">
      <c r="E203" s="3">
        <v>43474.375</v>
      </c>
      <c r="F203" s="1">
        <v>6.216E-2</v>
      </c>
      <c r="G203" s="2">
        <f>Table1[[#This Row],[CF % FV]]*$A$2</f>
        <v>0.18648000000000001</v>
      </c>
      <c r="H203" s="22">
        <v>0.19</v>
      </c>
      <c r="I203">
        <f>$A$6*Table1[[#This Row],[CF % EOL]]</f>
        <v>1.1400000000000001</v>
      </c>
      <c r="J203" s="1">
        <v>0.48641294545550251</v>
      </c>
      <c r="K203">
        <f>Table1[[#This Row],[CF % WEC]]*$A$10</f>
        <v>0.14960350028643254</v>
      </c>
      <c r="L203" s="14">
        <v>1.9267225690265561</v>
      </c>
      <c r="M203" s="4">
        <f>Table1[[#This Row],[Cons h  '[MWh']]]-Table1[[#This Row],[Ewec_prod '[MWh']]]-Table1[[#This Row],[Eeol_prod '[MWh']]]-Table1[[#This Row],[Efv_prod '[MWh']]]</f>
        <v>0.45063906874012361</v>
      </c>
    </row>
    <row r="204" spans="5:13">
      <c r="E204" s="3">
        <v>43474.416666666664</v>
      </c>
      <c r="F204" s="1">
        <v>7.1639999999999995E-2</v>
      </c>
      <c r="G204" s="2">
        <f>Table1[[#This Row],[CF % FV]]*$A$2</f>
        <v>0.21492</v>
      </c>
      <c r="H204" s="22">
        <v>0.19</v>
      </c>
      <c r="I204">
        <f>$A$6*Table1[[#This Row],[CF % EOL]]</f>
        <v>1.1400000000000001</v>
      </c>
      <c r="J204" s="1">
        <v>0.47428433165584055</v>
      </c>
      <c r="K204">
        <f>Table1[[#This Row],[CF % WEC]]*$A$10</f>
        <v>0.14587316560886229</v>
      </c>
      <c r="L204" s="14">
        <v>1.7363692722927491</v>
      </c>
      <c r="M204" s="4">
        <f>Table1[[#This Row],[Cons h  '[MWh']]]-Table1[[#This Row],[Ewec_prod '[MWh']]]-Table1[[#This Row],[Eeol_prod '[MWh']]]-Table1[[#This Row],[Efv_prod '[MWh']]]</f>
        <v>0.23557610668388662</v>
      </c>
    </row>
    <row r="205" spans="5:13">
      <c r="E205" s="3">
        <v>43474.458333333336</v>
      </c>
      <c r="F205" s="1">
        <v>7.9670000000000005E-2</v>
      </c>
      <c r="G205" s="2">
        <f>Table1[[#This Row],[CF % FV]]*$A$2</f>
        <v>0.23901</v>
      </c>
      <c r="H205" s="22">
        <v>0.19</v>
      </c>
      <c r="I205">
        <f>$A$6*Table1[[#This Row],[CF % EOL]]</f>
        <v>1.1400000000000001</v>
      </c>
      <c r="J205" s="1">
        <v>0.48739984021619176</v>
      </c>
      <c r="K205">
        <f>Table1[[#This Row],[CF % WEC]]*$A$10</f>
        <v>0.14990703437612499</v>
      </c>
      <c r="L205" s="14">
        <v>1.8293006560662948</v>
      </c>
      <c r="M205" s="4">
        <f>Table1[[#This Row],[Cons h  '[MWh']]]-Table1[[#This Row],[Ewec_prod '[MWh']]]-Table1[[#This Row],[Eeol_prod '[MWh']]]-Table1[[#This Row],[Efv_prod '[MWh']]]</f>
        <v>0.30038362169016958</v>
      </c>
    </row>
    <row r="206" spans="5:13">
      <c r="E206" s="3">
        <v>43474.5</v>
      </c>
      <c r="F206" s="1">
        <v>0.24148</v>
      </c>
      <c r="G206" s="2">
        <f>Table1[[#This Row],[CF % FV]]*$A$2</f>
        <v>0.72443999999999997</v>
      </c>
      <c r="H206" s="22">
        <v>0.19</v>
      </c>
      <c r="I206">
        <f>$A$6*Table1[[#This Row],[CF % EOL]]</f>
        <v>1.1400000000000001</v>
      </c>
      <c r="J206" s="1">
        <v>0.51414729550931382</v>
      </c>
      <c r="K206">
        <f>Table1[[#This Row],[CF % WEC]]*$A$10</f>
        <v>0.15813361011386301</v>
      </c>
      <c r="L206" s="14">
        <v>2.5628721405369217</v>
      </c>
      <c r="M206" s="4">
        <f>Table1[[#This Row],[Cons h  '[MWh']]]-Table1[[#This Row],[Ewec_prod '[MWh']]]-Table1[[#This Row],[Eeol_prod '[MWh']]]-Table1[[#This Row],[Efv_prod '[MWh']]]</f>
        <v>0.54029853042305875</v>
      </c>
    </row>
    <row r="207" spans="5:13">
      <c r="E207" s="3">
        <v>43474.541666666664</v>
      </c>
      <c r="F207" s="1">
        <v>7.8230000000000008E-2</v>
      </c>
      <c r="G207" s="2">
        <f>Table1[[#This Row],[CF % FV]]*$A$2</f>
        <v>0.23469000000000001</v>
      </c>
      <c r="H207" s="22">
        <v>0.19</v>
      </c>
      <c r="I207">
        <f>$A$6*Table1[[#This Row],[CF % EOL]]</f>
        <v>1.1400000000000001</v>
      </c>
      <c r="J207" s="1">
        <v>0.57226795176378775</v>
      </c>
      <c r="K207">
        <f>Table1[[#This Row],[CF % WEC]]*$A$10</f>
        <v>0.17600947813063905</v>
      </c>
      <c r="L207" s="14">
        <v>1.8669104678241986</v>
      </c>
      <c r="M207" s="4">
        <f>Table1[[#This Row],[Cons h  '[MWh']]]-Table1[[#This Row],[Ewec_prod '[MWh']]]-Table1[[#This Row],[Eeol_prod '[MWh']]]-Table1[[#This Row],[Efv_prod '[MWh']]]</f>
        <v>0.31621098969355949</v>
      </c>
    </row>
    <row r="208" spans="5:13">
      <c r="E208" s="3">
        <v>43474.583333333336</v>
      </c>
      <c r="F208" s="1">
        <v>0.34583999999999998</v>
      </c>
      <c r="G208" s="2">
        <f>Table1[[#This Row],[CF % FV]]*$A$2</f>
        <v>1.03752</v>
      </c>
      <c r="H208" s="22">
        <v>0.19</v>
      </c>
      <c r="I208">
        <f>$A$6*Table1[[#This Row],[CF % EOL]]</f>
        <v>1.1400000000000001</v>
      </c>
      <c r="J208" s="1">
        <v>0.63777655425595581</v>
      </c>
      <c r="K208">
        <f>Table1[[#This Row],[CF % WEC]]*$A$10</f>
        <v>0.19615761835442222</v>
      </c>
      <c r="L208" s="14">
        <v>1.7117132145418812</v>
      </c>
      <c r="M208" s="4">
        <f>Table1[[#This Row],[Cons h  '[MWh']]]-Table1[[#This Row],[Ewec_prod '[MWh']]]-Table1[[#This Row],[Eeol_prod '[MWh']]]-Table1[[#This Row],[Efv_prod '[MWh']]]</f>
        <v>-0.66196440381254118</v>
      </c>
    </row>
    <row r="209" spans="5:13">
      <c r="E209" s="3">
        <v>43474.625</v>
      </c>
      <c r="F209" s="1">
        <v>9.2599999999999991E-3</v>
      </c>
      <c r="G209" s="2">
        <f>Table1[[#This Row],[CF % FV]]*$A$2</f>
        <v>2.7779999999999999E-2</v>
      </c>
      <c r="H209" s="22">
        <v>0.19</v>
      </c>
      <c r="I209">
        <f>$A$6*Table1[[#This Row],[CF % EOL]]</f>
        <v>1.1400000000000001</v>
      </c>
      <c r="J209" s="1">
        <v>0.63830712255896027</v>
      </c>
      <c r="K209">
        <f>Table1[[#This Row],[CF % WEC]]*$A$10</f>
        <v>0.19632080248842212</v>
      </c>
      <c r="L209" s="14">
        <v>2.0351226244394995</v>
      </c>
      <c r="M209" s="4">
        <f>Table1[[#This Row],[Cons h  '[MWh']]]-Table1[[#This Row],[Ewec_prod '[MWh']]]-Table1[[#This Row],[Eeol_prod '[MWh']]]-Table1[[#This Row],[Efv_prod '[MWh']]]</f>
        <v>0.67102182195107718</v>
      </c>
    </row>
    <row r="210" spans="5:13">
      <c r="E210" s="3">
        <v>43474.666666666664</v>
      </c>
      <c r="F210" s="1">
        <v>0</v>
      </c>
      <c r="G210" s="2">
        <f>Table1[[#This Row],[CF % FV]]*$A$2</f>
        <v>0</v>
      </c>
      <c r="H210" s="22">
        <v>0.19</v>
      </c>
      <c r="I210">
        <f>$A$6*Table1[[#This Row],[CF % EOL]]</f>
        <v>1.1400000000000001</v>
      </c>
      <c r="J210" s="1">
        <v>0.62001480522884655</v>
      </c>
      <c r="K210">
        <f>Table1[[#This Row],[CF % WEC]]*$A$10</f>
        <v>0.19069472956724917</v>
      </c>
      <c r="L210" s="14">
        <v>2.0395776580355576</v>
      </c>
      <c r="M210" s="4">
        <f>Table1[[#This Row],[Cons h  '[MWh']]]-Table1[[#This Row],[Ewec_prod '[MWh']]]-Table1[[#This Row],[Eeol_prod '[MWh']]]-Table1[[#This Row],[Efv_prod '[MWh']]]</f>
        <v>0.70888292846830825</v>
      </c>
    </row>
    <row r="211" spans="5:13">
      <c r="E211" s="3">
        <v>43474.708333333336</v>
      </c>
      <c r="F211" s="1">
        <v>0</v>
      </c>
      <c r="G211" s="2">
        <f>Table1[[#This Row],[CF % FV]]*$A$2</f>
        <v>0</v>
      </c>
      <c r="H211" s="22">
        <v>0.19</v>
      </c>
      <c r="I211">
        <f>$A$6*Table1[[#This Row],[CF % EOL]]</f>
        <v>1.1400000000000001</v>
      </c>
      <c r="J211" s="1">
        <v>0.63368835273112922</v>
      </c>
      <c r="K211">
        <f>Table1[[#This Row],[CF % WEC]]*$A$10</f>
        <v>0.19490023147007923</v>
      </c>
      <c r="L211" s="14">
        <v>2.0667313334342752</v>
      </c>
      <c r="M211" s="4">
        <f>Table1[[#This Row],[Cons h  '[MWh']]]-Table1[[#This Row],[Ewec_prod '[MWh']]]-Table1[[#This Row],[Eeol_prod '[MWh']]]-Table1[[#This Row],[Efv_prod '[MWh']]]</f>
        <v>0.73183110196419587</v>
      </c>
    </row>
    <row r="212" spans="5:13">
      <c r="E212" s="3">
        <v>43474.75</v>
      </c>
      <c r="F212" s="1">
        <v>0</v>
      </c>
      <c r="G212" s="2">
        <f>Table1[[#This Row],[CF % FV]]*$A$2</f>
        <v>0</v>
      </c>
      <c r="H212" s="22">
        <v>0.19</v>
      </c>
      <c r="I212">
        <f>$A$6*Table1[[#This Row],[CF % EOL]]</f>
        <v>1.1400000000000001</v>
      </c>
      <c r="J212" s="1">
        <v>0.6598420549213877</v>
      </c>
      <c r="K212">
        <f>Table1[[#This Row],[CF % WEC]]*$A$10</f>
        <v>0.20294418965348565</v>
      </c>
      <c r="L212" s="14">
        <v>3.6179708324524666</v>
      </c>
      <c r="M212" s="4">
        <f>Table1[[#This Row],[Cons h  '[MWh']]]-Table1[[#This Row],[Ewec_prod '[MWh']]]-Table1[[#This Row],[Eeol_prod '[MWh']]]-Table1[[#This Row],[Efv_prod '[MWh']]]</f>
        <v>2.2750266427989807</v>
      </c>
    </row>
    <row r="213" spans="5:13">
      <c r="E213" s="3">
        <v>43474.791666666664</v>
      </c>
      <c r="F213" s="1">
        <v>0</v>
      </c>
      <c r="G213" s="2">
        <f>Table1[[#This Row],[CF % FV]]*$A$2</f>
        <v>0</v>
      </c>
      <c r="H213" s="22">
        <v>0.19</v>
      </c>
      <c r="I213">
        <f>$A$6*Table1[[#This Row],[CF % EOL]]</f>
        <v>1.1400000000000001</v>
      </c>
      <c r="J213" s="1">
        <v>0.63232075043709002</v>
      </c>
      <c r="K213">
        <f>Table1[[#This Row],[CF % WEC]]*$A$10</f>
        <v>0.19447960514403351</v>
      </c>
      <c r="L213" s="14">
        <v>3.3568421745129498</v>
      </c>
      <c r="M213" s="4">
        <f>Table1[[#This Row],[Cons h  '[MWh']]]-Table1[[#This Row],[Ewec_prod '[MWh']]]-Table1[[#This Row],[Eeol_prod '[MWh']]]-Table1[[#This Row],[Efv_prod '[MWh']]]</f>
        <v>2.0223625693689162</v>
      </c>
    </row>
    <row r="214" spans="5:13">
      <c r="E214" s="3">
        <v>43474.833333333336</v>
      </c>
      <c r="F214" s="1">
        <v>0</v>
      </c>
      <c r="G214" s="2">
        <f>Table1[[#This Row],[CF % FV]]*$A$2</f>
        <v>0</v>
      </c>
      <c r="H214" s="22">
        <v>0.19</v>
      </c>
      <c r="I214">
        <f>$A$6*Table1[[#This Row],[CF % EOL]]</f>
        <v>1.1400000000000001</v>
      </c>
      <c r="J214" s="1">
        <v>0.54940923178725687</v>
      </c>
      <c r="K214">
        <f>Table1[[#This Row],[CF % WEC]]*$A$10</f>
        <v>0.16897894049280132</v>
      </c>
      <c r="L214" s="14">
        <v>2.6420220691313427</v>
      </c>
      <c r="M214" s="4">
        <f>Table1[[#This Row],[Cons h  '[MWh']]]-Table1[[#This Row],[Ewec_prod '[MWh']]]-Table1[[#This Row],[Eeol_prod '[MWh']]]-Table1[[#This Row],[Efv_prod '[MWh']]]</f>
        <v>1.3330431286385411</v>
      </c>
    </row>
    <row r="215" spans="5:13">
      <c r="E215" s="3">
        <v>43474.875</v>
      </c>
      <c r="F215" s="1">
        <v>0</v>
      </c>
      <c r="G215" s="2">
        <f>Table1[[#This Row],[CF % FV]]*$A$2</f>
        <v>0</v>
      </c>
      <c r="H215" s="22">
        <v>0.19</v>
      </c>
      <c r="I215">
        <f>$A$6*Table1[[#This Row],[CF % EOL]]</f>
        <v>1.1400000000000001</v>
      </c>
      <c r="J215" s="1">
        <v>0.51892764864634322</v>
      </c>
      <c r="K215">
        <f>Table1[[#This Row],[CF % WEC]]*$A$10</f>
        <v>0.15960387847038285</v>
      </c>
      <c r="L215" s="14">
        <v>1.4646386808161456</v>
      </c>
      <c r="M215" s="4">
        <f>Table1[[#This Row],[Cons h  '[MWh']]]-Table1[[#This Row],[Ewec_prod '[MWh']]]-Table1[[#This Row],[Eeol_prod '[MWh']]]-Table1[[#This Row],[Efv_prod '[MWh']]]</f>
        <v>0.16503480234576262</v>
      </c>
    </row>
    <row r="216" spans="5:13">
      <c r="E216" s="3">
        <v>43474.916666666664</v>
      </c>
      <c r="F216" s="1">
        <v>0</v>
      </c>
      <c r="G216" s="2">
        <f>Table1[[#This Row],[CF % FV]]*$A$2</f>
        <v>0</v>
      </c>
      <c r="H216" s="22">
        <v>0.19</v>
      </c>
      <c r="I216">
        <f>$A$6*Table1[[#This Row],[CF % EOL]]</f>
        <v>1.1400000000000001</v>
      </c>
      <c r="J216" s="1">
        <v>0.47520403887047441</v>
      </c>
      <c r="K216">
        <f>Table1[[#This Row],[CF % WEC]]*$A$10</f>
        <v>0.14615603517438969</v>
      </c>
      <c r="L216" s="14">
        <v>1.8030705366042723</v>
      </c>
      <c r="M216" s="4">
        <f>Table1[[#This Row],[Cons h  '[MWh']]]-Table1[[#This Row],[Ewec_prod '[MWh']]]-Table1[[#This Row],[Eeol_prod '[MWh']]]-Table1[[#This Row],[Efv_prod '[MWh']]]</f>
        <v>0.51691450142988238</v>
      </c>
    </row>
    <row r="217" spans="5:13">
      <c r="E217" s="3">
        <v>43474.958333333336</v>
      </c>
      <c r="F217" s="1">
        <v>0</v>
      </c>
      <c r="G217" s="2">
        <f>Table1[[#This Row],[CF % FV]]*$A$2</f>
        <v>0</v>
      </c>
      <c r="H217" s="22">
        <v>0.19</v>
      </c>
      <c r="I217">
        <f>$A$6*Table1[[#This Row],[CF % EOL]]</f>
        <v>1.1400000000000001</v>
      </c>
      <c r="J217" s="1">
        <v>0.39903629165545612</v>
      </c>
      <c r="K217">
        <f>Table1[[#This Row],[CF % WEC]]*$A$10</f>
        <v>0.12272951723575204</v>
      </c>
      <c r="L217" s="14">
        <v>1.5566791631907695</v>
      </c>
      <c r="M217" s="4">
        <f>Table1[[#This Row],[Cons h  '[MWh']]]-Table1[[#This Row],[Ewec_prod '[MWh']]]-Table1[[#This Row],[Eeol_prod '[MWh']]]-Table1[[#This Row],[Efv_prod '[MWh']]]</f>
        <v>0.29394964595501727</v>
      </c>
    </row>
    <row r="218" spans="5:13">
      <c r="E218" s="3">
        <v>43475</v>
      </c>
      <c r="F218" s="1">
        <v>0</v>
      </c>
      <c r="G218" s="2">
        <f>Table1[[#This Row],[CF % FV]]*$A$2</f>
        <v>0</v>
      </c>
      <c r="H218" s="22">
        <v>0.19</v>
      </c>
      <c r="I218">
        <f>$A$6*Table1[[#This Row],[CF % EOL]]</f>
        <v>1.1400000000000001</v>
      </c>
      <c r="J218" s="1">
        <v>0.36294023501170636</v>
      </c>
      <c r="K218">
        <f>Table1[[#This Row],[CF % WEC]]*$A$10</f>
        <v>0.11162764079332847</v>
      </c>
      <c r="L218" s="14">
        <v>1.224245930559688</v>
      </c>
      <c r="M218" s="4">
        <f>Table1[[#This Row],[Cons h  '[MWh']]]-Table1[[#This Row],[Ewec_prod '[MWh']]]-Table1[[#This Row],[Eeol_prod '[MWh']]]-Table1[[#This Row],[Efv_prod '[MWh']]]</f>
        <v>-2.7381710233640666E-2</v>
      </c>
    </row>
    <row r="219" spans="5:13">
      <c r="E219" s="3">
        <v>43475.041666666664</v>
      </c>
      <c r="F219" s="1">
        <v>0</v>
      </c>
      <c r="G219" s="2">
        <f>Table1[[#This Row],[CF % FV]]*$A$2</f>
        <v>0</v>
      </c>
      <c r="H219" s="22">
        <v>0.18</v>
      </c>
      <c r="I219">
        <f>$A$6*Table1[[#This Row],[CF % EOL]]</f>
        <v>1.08</v>
      </c>
      <c r="J219" s="1">
        <v>0.35666982387634361</v>
      </c>
      <c r="K219">
        <f>Table1[[#This Row],[CF % WEC]]*$A$10</f>
        <v>0.10969908304656285</v>
      </c>
      <c r="L219" s="14">
        <v>1.2172715987096419</v>
      </c>
      <c r="M219" s="4">
        <f>Table1[[#This Row],[Cons h  '[MWh']]]-Table1[[#This Row],[Ewec_prod '[MWh']]]-Table1[[#This Row],[Eeol_prod '[MWh']]]-Table1[[#This Row],[Efv_prod '[MWh']]]</f>
        <v>2.7572515663078834E-2</v>
      </c>
    </row>
    <row r="220" spans="5:13">
      <c r="E220" s="3">
        <v>43475.083333333336</v>
      </c>
      <c r="F220" s="1">
        <v>0</v>
      </c>
      <c r="G220" s="2">
        <f>Table1[[#This Row],[CF % FV]]*$A$2</f>
        <v>0</v>
      </c>
      <c r="H220" s="22">
        <v>0.17</v>
      </c>
      <c r="I220">
        <f>$A$6*Table1[[#This Row],[CF % EOL]]</f>
        <v>1.02</v>
      </c>
      <c r="J220" s="1">
        <v>0.35068784382989737</v>
      </c>
      <c r="K220">
        <f>Table1[[#This Row],[CF % WEC]]*$A$10</f>
        <v>0.10785923654997363</v>
      </c>
      <c r="L220" s="14">
        <v>1.3077729721555178</v>
      </c>
      <c r="M220" s="4">
        <f>Table1[[#This Row],[Cons h  '[MWh']]]-Table1[[#This Row],[Ewec_prod '[MWh']]]-Table1[[#This Row],[Eeol_prod '[MWh']]]-Table1[[#This Row],[Efv_prod '[MWh']]]</f>
        <v>0.17991373560554424</v>
      </c>
    </row>
    <row r="221" spans="5:13">
      <c r="E221" s="3">
        <v>43475.125</v>
      </c>
      <c r="F221" s="1">
        <v>0</v>
      </c>
      <c r="G221" s="2">
        <f>Table1[[#This Row],[CF % FV]]*$A$2</f>
        <v>0</v>
      </c>
      <c r="H221" s="22">
        <v>0.16</v>
      </c>
      <c r="I221">
        <f>$A$6*Table1[[#This Row],[CF % EOL]]</f>
        <v>0.96</v>
      </c>
      <c r="J221" s="1">
        <v>0.33273898895326198</v>
      </c>
      <c r="K221">
        <f>Table1[[#This Row],[CF % WEC]]*$A$10</f>
        <v>0.10233880058961224</v>
      </c>
      <c r="L221" s="14">
        <v>1.3436522428586135</v>
      </c>
      <c r="M221" s="4">
        <f>Table1[[#This Row],[Cons h  '[MWh']]]-Table1[[#This Row],[Ewec_prod '[MWh']]]-Table1[[#This Row],[Eeol_prod '[MWh']]]-Table1[[#This Row],[Efv_prod '[MWh']]]</f>
        <v>0.28131344226900135</v>
      </c>
    </row>
    <row r="222" spans="5:13">
      <c r="E222" s="3">
        <v>43475.166666666664</v>
      </c>
      <c r="F222" s="1">
        <v>0</v>
      </c>
      <c r="G222" s="2">
        <f>Table1[[#This Row],[CF % FV]]*$A$2</f>
        <v>0</v>
      </c>
      <c r="H222" s="22">
        <v>0.16</v>
      </c>
      <c r="I222">
        <f>$A$6*Table1[[#This Row],[CF % EOL]]</f>
        <v>0.96</v>
      </c>
      <c r="J222" s="1">
        <v>0.30846315475548752</v>
      </c>
      <c r="K222">
        <f>Table1[[#This Row],[CF % WEC]]*$A$10</f>
        <v>9.4872408499740574E-2</v>
      </c>
      <c r="L222" s="14">
        <v>1.5402751942992328</v>
      </c>
      <c r="M222" s="4">
        <f>Table1[[#This Row],[Cons h  '[MWh']]]-Table1[[#This Row],[Ewec_prod '[MWh']]]-Table1[[#This Row],[Eeol_prod '[MWh']]]-Table1[[#This Row],[Efv_prod '[MWh']]]</f>
        <v>0.48540278579949225</v>
      </c>
    </row>
    <row r="223" spans="5:13">
      <c r="E223" s="3">
        <v>43475.208333333336</v>
      </c>
      <c r="F223" s="1">
        <v>0</v>
      </c>
      <c r="G223" s="2">
        <f>Table1[[#This Row],[CF % FV]]*$A$2</f>
        <v>0</v>
      </c>
      <c r="H223" s="22">
        <v>0.15</v>
      </c>
      <c r="I223">
        <f>$A$6*Table1[[#This Row],[CF % EOL]]</f>
        <v>0.89999999999999991</v>
      </c>
      <c r="J223" s="1">
        <v>0.28573490316474409</v>
      </c>
      <c r="K223">
        <f>Table1[[#This Row],[CF % WEC]]*$A$10</f>
        <v>8.7881998344883888E-2</v>
      </c>
      <c r="L223" s="14">
        <v>1.8282344223589533</v>
      </c>
      <c r="M223" s="4">
        <f>Table1[[#This Row],[Cons h  '[MWh']]]-Table1[[#This Row],[Ewec_prod '[MWh']]]-Table1[[#This Row],[Eeol_prod '[MWh']]]-Table1[[#This Row],[Efv_prod '[MWh']]]</f>
        <v>0.8403524240140694</v>
      </c>
    </row>
    <row r="224" spans="5:13">
      <c r="E224" s="3">
        <v>43475.25</v>
      </c>
      <c r="F224" s="1">
        <v>0</v>
      </c>
      <c r="G224" s="2">
        <f>Table1[[#This Row],[CF % FV]]*$A$2</f>
        <v>0</v>
      </c>
      <c r="H224" s="22">
        <v>0.1</v>
      </c>
      <c r="I224">
        <f>$A$6*Table1[[#This Row],[CF % EOL]]</f>
        <v>0.60000000000000009</v>
      </c>
      <c r="J224" s="1">
        <v>0.26316774045041219</v>
      </c>
      <c r="K224">
        <f>Table1[[#This Row],[CF % WEC]]*$A$10</f>
        <v>8.0941133458082945E-2</v>
      </c>
      <c r="L224" s="14">
        <v>1.9027257571112006</v>
      </c>
      <c r="M224" s="4">
        <f>Table1[[#This Row],[Cons h  '[MWh']]]-Table1[[#This Row],[Ewec_prod '[MWh']]]-Table1[[#This Row],[Eeol_prod '[MWh']]]-Table1[[#This Row],[Efv_prod '[MWh']]]</f>
        <v>1.2217846236531176</v>
      </c>
    </row>
    <row r="225" spans="5:13">
      <c r="E225" s="3">
        <v>43475.291666666664</v>
      </c>
      <c r="F225" s="1">
        <v>4.4409999999999998E-2</v>
      </c>
      <c r="G225" s="2">
        <f>Table1[[#This Row],[CF % FV]]*$A$2</f>
        <v>0.13322999999999999</v>
      </c>
      <c r="H225" s="22">
        <v>7.0000000000000007E-2</v>
      </c>
      <c r="I225">
        <f>$A$6*Table1[[#This Row],[CF % EOL]]</f>
        <v>0.42000000000000004</v>
      </c>
      <c r="J225" s="1">
        <v>0.24410130665420984</v>
      </c>
      <c r="K225">
        <f>Table1[[#This Row],[CF % WEC]]*$A$10</f>
        <v>7.5076969560840728E-2</v>
      </c>
      <c r="L225" s="14">
        <v>1.4942671926290734</v>
      </c>
      <c r="M225" s="4">
        <f>Table1[[#This Row],[Cons h  '[MWh']]]-Table1[[#This Row],[Ewec_prod '[MWh']]]-Table1[[#This Row],[Eeol_prod '[MWh']]]-Table1[[#This Row],[Efv_prod '[MWh']]]</f>
        <v>0.86596022306823273</v>
      </c>
    </row>
    <row r="226" spans="5:13">
      <c r="E226" s="3">
        <v>43475.333333333336</v>
      </c>
      <c r="F226" s="1">
        <v>0.37998999999999999</v>
      </c>
      <c r="G226" s="2">
        <f>Table1[[#This Row],[CF % FV]]*$A$2</f>
        <v>1.1399699999999999</v>
      </c>
      <c r="H226" s="22">
        <v>0.05</v>
      </c>
      <c r="I226">
        <f>$A$6*Table1[[#This Row],[CF % EOL]]</f>
        <v>0.30000000000000004</v>
      </c>
      <c r="J226" s="1">
        <v>0.22657262651718243</v>
      </c>
      <c r="K226">
        <f>Table1[[#This Row],[CF % WEC]]*$A$10</f>
        <v>6.9685764560231914E-2</v>
      </c>
      <c r="L226" s="14">
        <v>1.7354312549132525</v>
      </c>
      <c r="M226" s="4">
        <f>Table1[[#This Row],[Cons h  '[MWh']]]-Table1[[#This Row],[Ewec_prod '[MWh']]]-Table1[[#This Row],[Eeol_prod '[MWh']]]-Table1[[#This Row],[Efv_prod '[MWh']]]</f>
        <v>0.22577549035302047</v>
      </c>
    </row>
    <row r="227" spans="5:13">
      <c r="E227" s="3">
        <v>43475.375</v>
      </c>
      <c r="F227" s="1">
        <v>0.58350000000000002</v>
      </c>
      <c r="G227" s="2">
        <f>Table1[[#This Row],[CF % FV]]*$A$2</f>
        <v>1.7505000000000002</v>
      </c>
      <c r="H227" s="22">
        <v>0.03</v>
      </c>
      <c r="I227">
        <f>$A$6*Table1[[#This Row],[CF % EOL]]</f>
        <v>0.18</v>
      </c>
      <c r="J227" s="1">
        <v>0.21172442906023647</v>
      </c>
      <c r="K227">
        <f>Table1[[#This Row],[CF % WEC]]*$A$10</f>
        <v>6.5118981679025828E-2</v>
      </c>
      <c r="L227" s="14">
        <v>1.6635731843994881</v>
      </c>
      <c r="M227" s="4">
        <f>Table1[[#This Row],[Cons h  '[MWh']]]-Table1[[#This Row],[Ewec_prod '[MWh']]]-Table1[[#This Row],[Eeol_prod '[MWh']]]-Table1[[#This Row],[Efv_prod '[MWh']]]</f>
        <v>-0.33204579727953787</v>
      </c>
    </row>
    <row r="228" spans="5:13">
      <c r="E228" s="3">
        <v>43475.416666666664</v>
      </c>
      <c r="F228" s="1">
        <v>0.68508000000000002</v>
      </c>
      <c r="G228" s="2">
        <f>Table1[[#This Row],[CF % FV]]*$A$2</f>
        <v>2.05524</v>
      </c>
      <c r="H228" s="22">
        <v>0.04</v>
      </c>
      <c r="I228">
        <f>$A$6*Table1[[#This Row],[CF % EOL]]</f>
        <v>0.24</v>
      </c>
      <c r="J228" s="1">
        <v>0.1993866739720552</v>
      </c>
      <c r="K228">
        <f>Table1[[#This Row],[CF % WEC]]*$A$10</f>
        <v>6.132432250288037E-2</v>
      </c>
      <c r="L228" s="14">
        <v>1.968832367621498</v>
      </c>
      <c r="M228" s="4">
        <f>Table1[[#This Row],[Cons h  '[MWh']]]-Table1[[#This Row],[Ewec_prod '[MWh']]]-Table1[[#This Row],[Eeol_prod '[MWh']]]-Table1[[#This Row],[Efv_prod '[MWh']]]</f>
        <v>-0.38773195488138223</v>
      </c>
    </row>
    <row r="229" spans="5:13">
      <c r="E229" s="3">
        <v>43475.458333333336</v>
      </c>
      <c r="F229" s="1">
        <v>0.76171</v>
      </c>
      <c r="G229" s="2">
        <f>Table1[[#This Row],[CF % FV]]*$A$2</f>
        <v>2.2851300000000001</v>
      </c>
      <c r="H229" s="22">
        <v>0.04</v>
      </c>
      <c r="I229">
        <f>$A$6*Table1[[#This Row],[CF % EOL]]</f>
        <v>0.24</v>
      </c>
      <c r="J229" s="1">
        <v>0.18850511611085277</v>
      </c>
      <c r="K229">
        <f>Table1[[#This Row],[CF % WEC]]*$A$10</f>
        <v>5.7977538335611215E-2</v>
      </c>
      <c r="L229" s="14">
        <v>2.3197810562658407</v>
      </c>
      <c r="M229" s="4">
        <f>Table1[[#This Row],[Cons h  '[MWh']]]-Table1[[#This Row],[Ewec_prod '[MWh']]]-Table1[[#This Row],[Eeol_prod '[MWh']]]-Table1[[#This Row],[Efv_prod '[MWh']]]</f>
        <v>-0.2633264820697705</v>
      </c>
    </row>
    <row r="230" spans="5:13">
      <c r="E230" s="3">
        <v>43475.5</v>
      </c>
      <c r="F230" s="1">
        <v>0.76732</v>
      </c>
      <c r="G230" s="2">
        <f>Table1[[#This Row],[CF % FV]]*$A$2</f>
        <v>2.3019600000000002</v>
      </c>
      <c r="H230" s="22">
        <v>0.03</v>
      </c>
      <c r="I230">
        <f>$A$6*Table1[[#This Row],[CF % EOL]]</f>
        <v>0.18</v>
      </c>
      <c r="J230" s="1">
        <v>0.18111496781485167</v>
      </c>
      <c r="K230">
        <f>Table1[[#This Row],[CF % WEC]]*$A$10</f>
        <v>5.5704588852981296E-2</v>
      </c>
      <c r="L230" s="14">
        <v>1.7281322111140256</v>
      </c>
      <c r="M230" s="4">
        <f>Table1[[#This Row],[Cons h  '[MWh']]]-Table1[[#This Row],[Ewec_prod '[MWh']]]-Table1[[#This Row],[Eeol_prod '[MWh']]]-Table1[[#This Row],[Efv_prod '[MWh']]]</f>
        <v>-0.80953237773895581</v>
      </c>
    </row>
    <row r="231" spans="5:13">
      <c r="E231" s="3">
        <v>43475.541666666664</v>
      </c>
      <c r="F231" s="1">
        <v>0.68940999999999997</v>
      </c>
      <c r="G231" s="2">
        <f>Table1[[#This Row],[CF % FV]]*$A$2</f>
        <v>2.0682299999999998</v>
      </c>
      <c r="H231" s="22">
        <v>0.02</v>
      </c>
      <c r="I231">
        <f>$A$6*Table1[[#This Row],[CF % EOL]]</f>
        <v>0.12</v>
      </c>
      <c r="J231" s="1">
        <v>0.17492597172736585</v>
      </c>
      <c r="K231">
        <f>Table1[[#This Row],[CF % WEC]]*$A$10</f>
        <v>5.3801071509132936E-2</v>
      </c>
      <c r="L231" s="14">
        <v>1.9768170706783605</v>
      </c>
      <c r="M231" s="4">
        <f>Table1[[#This Row],[Cons h  '[MWh']]]-Table1[[#This Row],[Ewec_prod '[MWh']]]-Table1[[#This Row],[Eeol_prod '[MWh']]]-Table1[[#This Row],[Efv_prod '[MWh']]]</f>
        <v>-0.26521400083077218</v>
      </c>
    </row>
    <row r="232" spans="5:13">
      <c r="E232" s="3">
        <v>43475.583333333336</v>
      </c>
      <c r="F232" s="1">
        <v>0.55365999999999993</v>
      </c>
      <c r="G232" s="2">
        <f>Table1[[#This Row],[CF % FV]]*$A$2</f>
        <v>1.6609799999999999</v>
      </c>
      <c r="H232" s="22">
        <v>0.02</v>
      </c>
      <c r="I232">
        <f>$A$6*Table1[[#This Row],[CF % EOL]]</f>
        <v>0.12</v>
      </c>
      <c r="J232" s="1">
        <v>0.16893794044623905</v>
      </c>
      <c r="K232">
        <f>Table1[[#This Row],[CF % WEC]]*$A$10</f>
        <v>5.1959363865759431E-2</v>
      </c>
      <c r="L232" s="14">
        <v>1.6995410216374425</v>
      </c>
      <c r="M232" s="4">
        <f>Table1[[#This Row],[Cons h  '[MWh']]]-Table1[[#This Row],[Ewec_prod '[MWh']]]-Table1[[#This Row],[Eeol_prod '[MWh']]]-Table1[[#This Row],[Efv_prod '[MWh']]]</f>
        <v>-0.13339834222831692</v>
      </c>
    </row>
    <row r="233" spans="5:13">
      <c r="E233" s="3">
        <v>43475.625</v>
      </c>
      <c r="F233" s="1">
        <v>0.35270999999999997</v>
      </c>
      <c r="G233" s="2">
        <f>Table1[[#This Row],[CF % FV]]*$A$2</f>
        <v>1.0581299999999998</v>
      </c>
      <c r="H233" s="22">
        <v>0.03</v>
      </c>
      <c r="I233">
        <f>$A$6*Table1[[#This Row],[CF % EOL]]</f>
        <v>0.18</v>
      </c>
      <c r="J233" s="1">
        <v>0.16202880635817238</v>
      </c>
      <c r="K233">
        <f>Table1[[#This Row],[CF % WEC]]*$A$10</f>
        <v>4.9834357421790022E-2</v>
      </c>
      <c r="L233" s="14">
        <v>1.8061825214670844</v>
      </c>
      <c r="M233" s="4">
        <f>Table1[[#This Row],[Cons h  '[MWh']]]-Table1[[#This Row],[Ewec_prod '[MWh']]]-Table1[[#This Row],[Eeol_prod '[MWh']]]-Table1[[#This Row],[Efv_prod '[MWh']]]</f>
        <v>0.51821816404529453</v>
      </c>
    </row>
    <row r="234" spans="5:13">
      <c r="E234" s="3">
        <v>43475.666666666664</v>
      </c>
      <c r="F234" s="1">
        <v>0</v>
      </c>
      <c r="G234" s="2">
        <f>Table1[[#This Row],[CF % FV]]*$A$2</f>
        <v>0</v>
      </c>
      <c r="H234" s="22">
        <v>0.03</v>
      </c>
      <c r="I234">
        <f>$A$6*Table1[[#This Row],[CF % EOL]]</f>
        <v>0.18</v>
      </c>
      <c r="J234" s="1">
        <v>0.15356473033579207</v>
      </c>
      <c r="K234">
        <f>Table1[[#This Row],[CF % WEC]]*$A$10</f>
        <v>4.7231105572781824E-2</v>
      </c>
      <c r="L234" s="14">
        <v>1.2933152031454722</v>
      </c>
      <c r="M234" s="4">
        <f>Table1[[#This Row],[Cons h  '[MWh']]]-Table1[[#This Row],[Ewec_prod '[MWh']]]-Table1[[#This Row],[Eeol_prod '[MWh']]]-Table1[[#This Row],[Efv_prod '[MWh']]]</f>
        <v>1.0660840975726904</v>
      </c>
    </row>
    <row r="235" spans="5:13">
      <c r="E235" s="3">
        <v>43475.708333333336</v>
      </c>
      <c r="F235" s="1">
        <v>0</v>
      </c>
      <c r="G235" s="2">
        <f>Table1[[#This Row],[CF % FV]]*$A$2</f>
        <v>0</v>
      </c>
      <c r="H235" s="22">
        <v>0.03</v>
      </c>
      <c r="I235">
        <f>$A$6*Table1[[#This Row],[CF % EOL]]</f>
        <v>0.18</v>
      </c>
      <c r="J235" s="1">
        <v>0.14786273080731469</v>
      </c>
      <c r="K235">
        <f>Table1[[#This Row],[CF % WEC]]*$A$10</f>
        <v>4.5477371228205582E-2</v>
      </c>
      <c r="L235" s="14">
        <v>2.16673728870341</v>
      </c>
      <c r="M235" s="4">
        <f>Table1[[#This Row],[Cons h  '[MWh']]]-Table1[[#This Row],[Ewec_prod '[MWh']]]-Table1[[#This Row],[Eeol_prod '[MWh']]]-Table1[[#This Row],[Efv_prod '[MWh']]]</f>
        <v>1.9412599174752045</v>
      </c>
    </row>
    <row r="236" spans="5:13">
      <c r="E236" s="3">
        <v>43475.75</v>
      </c>
      <c r="F236" s="1">
        <v>0</v>
      </c>
      <c r="G236" s="2">
        <f>Table1[[#This Row],[CF % FV]]*$A$2</f>
        <v>0</v>
      </c>
      <c r="H236" s="22">
        <v>0.03</v>
      </c>
      <c r="I236">
        <f>$A$6*Table1[[#This Row],[CF % EOL]]</f>
        <v>0.18</v>
      </c>
      <c r="J236" s="1">
        <v>0.13672509127224128</v>
      </c>
      <c r="K236">
        <f>Table1[[#This Row],[CF % WEC]]*$A$10</f>
        <v>4.205182535212864E-2</v>
      </c>
      <c r="L236" s="14">
        <v>2.9801404725114149</v>
      </c>
      <c r="M236" s="4">
        <f>Table1[[#This Row],[Cons h  '[MWh']]]-Table1[[#This Row],[Ewec_prod '[MWh']]]-Table1[[#This Row],[Eeol_prod '[MWh']]]-Table1[[#This Row],[Efv_prod '[MWh']]]</f>
        <v>2.758088647159286</v>
      </c>
    </row>
    <row r="237" spans="5:13">
      <c r="E237" s="3">
        <v>43475.791666666664</v>
      </c>
      <c r="F237" s="1">
        <v>0</v>
      </c>
      <c r="G237" s="2">
        <f>Table1[[#This Row],[CF % FV]]*$A$2</f>
        <v>0</v>
      </c>
      <c r="H237" s="22">
        <v>0.03</v>
      </c>
      <c r="I237">
        <f>$A$6*Table1[[#This Row],[CF % EOL]]</f>
        <v>0.18</v>
      </c>
      <c r="J237" s="1">
        <v>0.12989326751457236</v>
      </c>
      <c r="K237">
        <f>Table1[[#This Row],[CF % WEC]]*$A$10</f>
        <v>3.9950596844465946E-2</v>
      </c>
      <c r="L237" s="14">
        <v>3.0044722032449993</v>
      </c>
      <c r="M237" s="4">
        <f>Table1[[#This Row],[Cons h  '[MWh']]]-Table1[[#This Row],[Ewec_prod '[MWh']]]-Table1[[#This Row],[Eeol_prod '[MWh']]]-Table1[[#This Row],[Efv_prod '[MWh']]]</f>
        <v>2.7845216064005331</v>
      </c>
    </row>
    <row r="238" spans="5:13">
      <c r="E238" s="3">
        <v>43475.833333333336</v>
      </c>
      <c r="F238" s="1">
        <v>0</v>
      </c>
      <c r="G238" s="2">
        <f>Table1[[#This Row],[CF % FV]]*$A$2</f>
        <v>0</v>
      </c>
      <c r="H238" s="22">
        <v>0.03</v>
      </c>
      <c r="I238">
        <f>$A$6*Table1[[#This Row],[CF % EOL]]</f>
        <v>0.18</v>
      </c>
      <c r="J238" s="1">
        <v>0.12571020617297796</v>
      </c>
      <c r="K238">
        <f>Table1[[#This Row],[CF % WEC]]*$A$10</f>
        <v>3.8664034419550734E-2</v>
      </c>
      <c r="L238" s="14">
        <v>1.7050241749447228</v>
      </c>
      <c r="M238" s="4">
        <f>Table1[[#This Row],[Cons h  '[MWh']]]-Table1[[#This Row],[Ewec_prod '[MWh']]]-Table1[[#This Row],[Eeol_prod '[MWh']]]-Table1[[#This Row],[Efv_prod '[MWh']]]</f>
        <v>1.4863601405251721</v>
      </c>
    </row>
    <row r="239" spans="5:13">
      <c r="E239" s="3">
        <v>43475.875</v>
      </c>
      <c r="F239" s="1">
        <v>0</v>
      </c>
      <c r="G239" s="2">
        <f>Table1[[#This Row],[CF % FV]]*$A$2</f>
        <v>0</v>
      </c>
      <c r="H239" s="22">
        <v>0.02</v>
      </c>
      <c r="I239">
        <f>$A$6*Table1[[#This Row],[CF % EOL]]</f>
        <v>0.12</v>
      </c>
      <c r="J239" s="1">
        <v>0.12155864117980116</v>
      </c>
      <c r="K239">
        <f>Table1[[#This Row],[CF % WEC]]*$A$10</f>
        <v>3.7387159162737313E-2</v>
      </c>
      <c r="L239" s="14">
        <v>2.1578055370329206</v>
      </c>
      <c r="M239" s="4">
        <f>Table1[[#This Row],[Cons h  '[MWh']]]-Table1[[#This Row],[Ewec_prod '[MWh']]]-Table1[[#This Row],[Eeol_prod '[MWh']]]-Table1[[#This Row],[Efv_prod '[MWh']]]</f>
        <v>2.000418377870183</v>
      </c>
    </row>
    <row r="240" spans="5:13">
      <c r="E240" s="3">
        <v>43475.916666666664</v>
      </c>
      <c r="F240" s="1">
        <v>0</v>
      </c>
      <c r="G240" s="2">
        <f>Table1[[#This Row],[CF % FV]]*$A$2</f>
        <v>0</v>
      </c>
      <c r="H240" s="22">
        <v>0.04</v>
      </c>
      <c r="I240">
        <f>$A$6*Table1[[#This Row],[CF % EOL]]</f>
        <v>0.24</v>
      </c>
      <c r="J240" s="1">
        <v>0.11813002240615895</v>
      </c>
      <c r="K240">
        <f>Table1[[#This Row],[CF % WEC]]*$A$10</f>
        <v>3.6332636715345798E-2</v>
      </c>
      <c r="L240" s="14">
        <v>1.5925596108751374</v>
      </c>
      <c r="M240" s="4">
        <f>Table1[[#This Row],[Cons h  '[MWh']]]-Table1[[#This Row],[Ewec_prod '[MWh']]]-Table1[[#This Row],[Eeol_prod '[MWh']]]-Table1[[#This Row],[Efv_prod '[MWh']]]</f>
        <v>1.3162269741597916</v>
      </c>
    </row>
    <row r="241" spans="5:13">
      <c r="E241" s="3">
        <v>43475.958333333336</v>
      </c>
      <c r="F241" s="1">
        <v>0</v>
      </c>
      <c r="G241" s="2">
        <f>Table1[[#This Row],[CF % FV]]*$A$2</f>
        <v>0</v>
      </c>
      <c r="H241" s="22">
        <v>0.04</v>
      </c>
      <c r="I241">
        <f>$A$6*Table1[[#This Row],[CF % EOL]]</f>
        <v>0.24</v>
      </c>
      <c r="J241" s="1">
        <v>0.11345561871575527</v>
      </c>
      <c r="K241">
        <f>Table1[[#This Row],[CF % WEC]]*$A$10</f>
        <v>3.4894954679187531E-2</v>
      </c>
      <c r="L241" s="14">
        <v>1.1905569073957336</v>
      </c>
      <c r="M241" s="4">
        <f>Table1[[#This Row],[Cons h  '[MWh']]]-Table1[[#This Row],[Ewec_prod '[MWh']]]-Table1[[#This Row],[Eeol_prod '[MWh']]]-Table1[[#This Row],[Efv_prod '[MWh']]]</f>
        <v>0.91566195271654616</v>
      </c>
    </row>
    <row r="242" spans="5:13">
      <c r="E242" s="3">
        <v>43476</v>
      </c>
      <c r="F242" s="1">
        <v>0</v>
      </c>
      <c r="G242" s="2">
        <f>Table1[[#This Row],[CF % FV]]*$A$2</f>
        <v>0</v>
      </c>
      <c r="H242" s="22">
        <v>0.03</v>
      </c>
      <c r="I242">
        <f>$A$6*Table1[[#This Row],[CF % EOL]]</f>
        <v>0.18</v>
      </c>
      <c r="J242" s="1">
        <v>0.10855170507240151</v>
      </c>
      <c r="K242">
        <f>Table1[[#This Row],[CF % WEC]]*$A$10</f>
        <v>3.3386683460252163E-2</v>
      </c>
      <c r="L242" s="14">
        <v>1.1898060019342724</v>
      </c>
      <c r="M242" s="4">
        <f>Table1[[#This Row],[Cons h  '[MWh']]]-Table1[[#This Row],[Ewec_prod '[MWh']]]-Table1[[#This Row],[Eeol_prod '[MWh']]]-Table1[[#This Row],[Efv_prod '[MWh']]]</f>
        <v>0.97641931847402041</v>
      </c>
    </row>
    <row r="243" spans="5:13">
      <c r="E243" s="3">
        <v>43476.041666666664</v>
      </c>
      <c r="F243" s="1">
        <v>0</v>
      </c>
      <c r="G243" s="2">
        <f>Table1[[#This Row],[CF % FV]]*$A$2</f>
        <v>0</v>
      </c>
      <c r="H243" s="22">
        <v>0.02</v>
      </c>
      <c r="I243">
        <f>$A$6*Table1[[#This Row],[CF % EOL]]</f>
        <v>0.12</v>
      </c>
      <c r="J243" s="1">
        <v>0.10479734976644392</v>
      </c>
      <c r="K243">
        <f>Table1[[#This Row],[CF % WEC]]*$A$10</f>
        <v>3.2231975921446374E-2</v>
      </c>
      <c r="L243" s="14">
        <v>1.5335860879101499</v>
      </c>
      <c r="M243" s="4">
        <f>Table1[[#This Row],[Cons h  '[MWh']]]-Table1[[#This Row],[Ewec_prod '[MWh']]]-Table1[[#This Row],[Eeol_prod '[MWh']]]-Table1[[#This Row],[Efv_prod '[MWh']]]</f>
        <v>1.3813541119887036</v>
      </c>
    </row>
    <row r="244" spans="5:13">
      <c r="E244" s="3">
        <v>43476.083333333336</v>
      </c>
      <c r="F244" s="1">
        <v>0</v>
      </c>
      <c r="G244" s="2">
        <f>Table1[[#This Row],[CF % FV]]*$A$2</f>
        <v>0</v>
      </c>
      <c r="H244" s="22">
        <v>0.02</v>
      </c>
      <c r="I244">
        <f>$A$6*Table1[[#This Row],[CF % EOL]]</f>
        <v>0.12</v>
      </c>
      <c r="J244" s="1">
        <v>0.10242265507459193</v>
      </c>
      <c r="K244">
        <f>Table1[[#This Row],[CF % WEC]]*$A$10</f>
        <v>3.1501603423485854E-2</v>
      </c>
      <c r="L244" s="14">
        <v>1.4311965724773439</v>
      </c>
      <c r="M244" s="4">
        <f>Table1[[#This Row],[Cons h  '[MWh']]]-Table1[[#This Row],[Ewec_prod '[MWh']]]-Table1[[#This Row],[Eeol_prod '[MWh']]]-Table1[[#This Row],[Efv_prod '[MWh']]]</f>
        <v>1.2796949690538582</v>
      </c>
    </row>
    <row r="245" spans="5:13">
      <c r="E245" s="3">
        <v>43476.125</v>
      </c>
      <c r="F245" s="1">
        <v>0</v>
      </c>
      <c r="G245" s="2">
        <f>Table1[[#This Row],[CF % FV]]*$A$2</f>
        <v>0</v>
      </c>
      <c r="H245" s="22">
        <v>0.01</v>
      </c>
      <c r="I245">
        <f>$A$6*Table1[[#This Row],[CF % EOL]]</f>
        <v>0.06</v>
      </c>
      <c r="J245" s="1">
        <v>0.10031369378761415</v>
      </c>
      <c r="K245">
        <f>Table1[[#This Row],[CF % WEC]]*$A$10</f>
        <v>3.085296116704879E-2</v>
      </c>
      <c r="L245" s="14">
        <v>1.2839556682570246</v>
      </c>
      <c r="M245" s="4">
        <f>Table1[[#This Row],[Cons h  '[MWh']]]-Table1[[#This Row],[Ewec_prod '[MWh']]]-Table1[[#This Row],[Eeol_prod '[MWh']]]-Table1[[#This Row],[Efv_prod '[MWh']]]</f>
        <v>1.1931027070899758</v>
      </c>
    </row>
    <row r="246" spans="5:13">
      <c r="E246" s="3">
        <v>43476.166666666664</v>
      </c>
      <c r="F246" s="1">
        <v>0</v>
      </c>
      <c r="G246" s="2">
        <f>Table1[[#This Row],[CF % FV]]*$A$2</f>
        <v>0</v>
      </c>
      <c r="H246" s="22">
        <v>0.02</v>
      </c>
      <c r="I246">
        <f>$A$6*Table1[[#This Row],[CF % EOL]]</f>
        <v>0.12</v>
      </c>
      <c r="J246" s="1">
        <v>0.10140564541275152</v>
      </c>
      <c r="K246">
        <f>Table1[[#This Row],[CF % WEC]]*$A$10</f>
        <v>3.1188807050243839E-2</v>
      </c>
      <c r="L246" s="14">
        <v>1.2287259505893573</v>
      </c>
      <c r="M246" s="4">
        <f>Table1[[#This Row],[Cons h  '[MWh']]]-Table1[[#This Row],[Ewec_prod '[MWh']]]-Table1[[#This Row],[Eeol_prod '[MWh']]]-Table1[[#This Row],[Efv_prod '[MWh']]]</f>
        <v>1.0775371435391135</v>
      </c>
    </row>
    <row r="247" spans="5:13">
      <c r="E247" s="3">
        <v>43476.208333333336</v>
      </c>
      <c r="F247" s="1">
        <v>0</v>
      </c>
      <c r="G247" s="2">
        <f>Table1[[#This Row],[CF % FV]]*$A$2</f>
        <v>0</v>
      </c>
      <c r="H247" s="22">
        <v>0.03</v>
      </c>
      <c r="I247">
        <f>$A$6*Table1[[#This Row],[CF % EOL]]</f>
        <v>0.18</v>
      </c>
      <c r="J247" s="1">
        <v>0.10090200613666388</v>
      </c>
      <c r="K247">
        <f>Table1[[#This Row],[CF % WEC]]*$A$10</f>
        <v>3.10339053370218E-2</v>
      </c>
      <c r="L247" s="14">
        <v>2.0940982140251245</v>
      </c>
      <c r="M247" s="4">
        <f>Table1[[#This Row],[Cons h  '[MWh']]]-Table1[[#This Row],[Ewec_prod '[MWh']]]-Table1[[#This Row],[Eeol_prod '[MWh']]]-Table1[[#This Row],[Efv_prod '[MWh']]]</f>
        <v>1.8830643086881029</v>
      </c>
    </row>
    <row r="248" spans="5:13">
      <c r="E248" s="3">
        <v>43476.25</v>
      </c>
      <c r="F248" s="1">
        <v>0</v>
      </c>
      <c r="G248" s="2">
        <f>Table1[[#This Row],[CF % FV]]*$A$2</f>
        <v>0</v>
      </c>
      <c r="H248" s="22">
        <v>0.04</v>
      </c>
      <c r="I248">
        <f>$A$6*Table1[[#This Row],[CF % EOL]]</f>
        <v>0.24</v>
      </c>
      <c r="J248" s="1">
        <v>0.10037130940408107</v>
      </c>
      <c r="K248">
        <f>Table1[[#This Row],[CF % WEC]]*$A$10</f>
        <v>3.0870681702604316E-2</v>
      </c>
      <c r="L248" s="14">
        <v>2.4021401714267272</v>
      </c>
      <c r="M248" s="4">
        <f>Table1[[#This Row],[Cons h  '[MWh']]]-Table1[[#This Row],[Ewec_prod '[MWh']]]-Table1[[#This Row],[Eeol_prod '[MWh']]]-Table1[[#This Row],[Efv_prod '[MWh']]]</f>
        <v>2.1312694897241231</v>
      </c>
    </row>
    <row r="249" spans="5:13">
      <c r="E249" s="3">
        <v>43476.291666666664</v>
      </c>
      <c r="F249" s="1">
        <v>0.11673</v>
      </c>
      <c r="G249" s="2">
        <f>Table1[[#This Row],[CF % FV]]*$A$2</f>
        <v>0.35019</v>
      </c>
      <c r="H249" s="22">
        <v>0.04</v>
      </c>
      <c r="I249">
        <f>$A$6*Table1[[#This Row],[CF % EOL]]</f>
        <v>0.24</v>
      </c>
      <c r="J249" s="1">
        <v>0.10071445121547487</v>
      </c>
      <c r="K249">
        <f>Table1[[#This Row],[CF % WEC]]*$A$10</f>
        <v>3.0976220045197289E-2</v>
      </c>
      <c r="L249" s="14">
        <v>1.5010110554045377</v>
      </c>
      <c r="M249" s="4">
        <f>Table1[[#This Row],[Cons h  '[MWh']]]-Table1[[#This Row],[Ewec_prod '[MWh']]]-Table1[[#This Row],[Eeol_prod '[MWh']]]-Table1[[#This Row],[Efv_prod '[MWh']]]</f>
        <v>0.87984483535934044</v>
      </c>
    </row>
    <row r="250" spans="5:13">
      <c r="E250" s="3">
        <v>43476.333333333336</v>
      </c>
      <c r="F250" s="1">
        <v>0.41949000000000003</v>
      </c>
      <c r="G250" s="2">
        <f>Table1[[#This Row],[CF % FV]]*$A$2</f>
        <v>1.25847</v>
      </c>
      <c r="H250" s="22">
        <v>0.04</v>
      </c>
      <c r="I250">
        <f>$A$6*Table1[[#This Row],[CF % EOL]]</f>
        <v>0.24</v>
      </c>
      <c r="J250" s="1">
        <v>0.1012638228339999</v>
      </c>
      <c r="K250">
        <f>Table1[[#This Row],[CF % WEC]]*$A$10</f>
        <v>3.1145187417174616E-2</v>
      </c>
      <c r="L250" s="14">
        <v>1.4888925449655188</v>
      </c>
      <c r="M250" s="4">
        <f>Table1[[#This Row],[Cons h  '[MWh']]]-Table1[[#This Row],[Ewec_prod '[MWh']]]-Table1[[#This Row],[Eeol_prod '[MWh']]]-Table1[[#This Row],[Efv_prod '[MWh']]]</f>
        <v>-4.0722642451655799E-2</v>
      </c>
    </row>
    <row r="251" spans="5:13">
      <c r="E251" s="3">
        <v>43476.375</v>
      </c>
      <c r="F251" s="1">
        <v>0.59633000000000003</v>
      </c>
      <c r="G251" s="2">
        <f>Table1[[#This Row],[CF % FV]]*$A$2</f>
        <v>1.7889900000000001</v>
      </c>
      <c r="H251" s="22">
        <v>0.04</v>
      </c>
      <c r="I251">
        <f>$A$6*Table1[[#This Row],[CF % EOL]]</f>
        <v>0.24</v>
      </c>
      <c r="J251" s="1">
        <v>0.10181017996760514</v>
      </c>
      <c r="K251">
        <f>Table1[[#This Row],[CF % WEC]]*$A$10</f>
        <v>3.1313227639700486E-2</v>
      </c>
      <c r="L251" s="14">
        <v>1.8806489593659528</v>
      </c>
      <c r="M251" s="4">
        <f>Table1[[#This Row],[Cons h  '[MWh']]]-Table1[[#This Row],[Ewec_prod '[MWh']]]-Table1[[#This Row],[Eeol_prod '[MWh']]]-Table1[[#This Row],[Efv_prod '[MWh']]]</f>
        <v>-0.17965426827374786</v>
      </c>
    </row>
    <row r="252" spans="5:13">
      <c r="E252" s="3">
        <v>43476.416666666664</v>
      </c>
      <c r="F252" s="1">
        <v>0.71496000000000004</v>
      </c>
      <c r="G252" s="2">
        <f>Table1[[#This Row],[CF % FV]]*$A$2</f>
        <v>2.1448800000000001</v>
      </c>
      <c r="H252" s="22">
        <v>7.0000000000000007E-2</v>
      </c>
      <c r="I252">
        <f>$A$6*Table1[[#This Row],[CF % EOL]]</f>
        <v>0.42000000000000004</v>
      </c>
      <c r="J252" s="1">
        <v>0.10638841336972046</v>
      </c>
      <c r="K252">
        <f>Table1[[#This Row],[CF % WEC]]*$A$10</f>
        <v>3.27213310803754E-2</v>
      </c>
      <c r="L252" s="14">
        <v>1.4178536297881534</v>
      </c>
      <c r="M252" s="4">
        <f>Table1[[#This Row],[Cons h  '[MWh']]]-Table1[[#This Row],[Ewec_prod '[MWh']]]-Table1[[#This Row],[Eeol_prod '[MWh']]]-Table1[[#This Row],[Efv_prod '[MWh']]]</f>
        <v>-1.179747701292222</v>
      </c>
    </row>
    <row r="253" spans="5:13">
      <c r="E253" s="3">
        <v>43476.458333333336</v>
      </c>
      <c r="F253" s="1">
        <v>0.77942999999999996</v>
      </c>
      <c r="G253" s="2">
        <f>Table1[[#This Row],[CF % FV]]*$A$2</f>
        <v>2.3382899999999998</v>
      </c>
      <c r="H253" s="22">
        <v>0.08</v>
      </c>
      <c r="I253">
        <f>$A$6*Table1[[#This Row],[CF % EOL]]</f>
        <v>0.48</v>
      </c>
      <c r="J253" s="1">
        <v>0.11213772774339877</v>
      </c>
      <c r="K253">
        <f>Table1[[#This Row],[CF % WEC]]*$A$10</f>
        <v>3.4489617805852898E-2</v>
      </c>
      <c r="L253" s="14">
        <v>1.8487210416728046</v>
      </c>
      <c r="M253" s="4">
        <f>Table1[[#This Row],[Cons h  '[MWh']]]-Table1[[#This Row],[Ewec_prod '[MWh']]]-Table1[[#This Row],[Eeol_prod '[MWh']]]-Table1[[#This Row],[Efv_prod '[MWh']]]</f>
        <v>-1.0040585761330481</v>
      </c>
    </row>
    <row r="254" spans="5:13">
      <c r="E254" s="3">
        <v>43476.5</v>
      </c>
      <c r="F254" s="1">
        <v>0.76773999999999998</v>
      </c>
      <c r="G254" s="2">
        <f>Table1[[#This Row],[CF % FV]]*$A$2</f>
        <v>2.30322</v>
      </c>
      <c r="H254" s="22">
        <v>7.0000000000000007E-2</v>
      </c>
      <c r="I254">
        <f>$A$6*Table1[[#This Row],[CF % EOL]]</f>
        <v>0.42000000000000004</v>
      </c>
      <c r="J254" s="1">
        <v>0.12175225944390096</v>
      </c>
      <c r="K254">
        <f>Table1[[#This Row],[CF % WEC]]*$A$10</f>
        <v>3.7446709325411512E-2</v>
      </c>
      <c r="L254" s="14">
        <v>1.8345330507344377</v>
      </c>
      <c r="M254" s="4">
        <f>Table1[[#This Row],[Cons h  '[MWh']]]-Table1[[#This Row],[Ewec_prod '[MWh']]]-Table1[[#This Row],[Eeol_prod '[MWh']]]-Table1[[#This Row],[Efv_prod '[MWh']]]</f>
        <v>-0.92613365859097385</v>
      </c>
    </row>
    <row r="255" spans="5:13">
      <c r="E255" s="3">
        <v>43476.541666666664</v>
      </c>
      <c r="F255" s="1">
        <v>0.70835999999999999</v>
      </c>
      <c r="G255" s="2">
        <f>Table1[[#This Row],[CF % FV]]*$A$2</f>
        <v>2.1250800000000001</v>
      </c>
      <c r="H255" s="22">
        <v>0.1</v>
      </c>
      <c r="I255">
        <f>$A$6*Table1[[#This Row],[CF % EOL]]</f>
        <v>0.60000000000000009</v>
      </c>
      <c r="J255" s="1">
        <v>0.13335499221783656</v>
      </c>
      <c r="K255">
        <f>Table1[[#This Row],[CF % WEC]]*$A$10</f>
        <v>4.1015301510480461E-2</v>
      </c>
      <c r="L255" s="14">
        <v>1.9044494560345642</v>
      </c>
      <c r="M255" s="4">
        <f>Table1[[#This Row],[Cons h  '[MWh']]]-Table1[[#This Row],[Ewec_prod '[MWh']]]-Table1[[#This Row],[Eeol_prod '[MWh']]]-Table1[[#This Row],[Efv_prod '[MWh']]]</f>
        <v>-0.86164584547591638</v>
      </c>
    </row>
    <row r="256" spans="5:13">
      <c r="E256" s="3">
        <v>43476.583333333336</v>
      </c>
      <c r="F256" s="1">
        <v>0.55941999999999992</v>
      </c>
      <c r="G256" s="2">
        <f>Table1[[#This Row],[CF % FV]]*$A$2</f>
        <v>1.6782599999999999</v>
      </c>
      <c r="H256" s="22">
        <v>0.12</v>
      </c>
      <c r="I256">
        <f>$A$6*Table1[[#This Row],[CF % EOL]]</f>
        <v>0.72</v>
      </c>
      <c r="J256" s="1">
        <v>0.1423108509512149</v>
      </c>
      <c r="K256">
        <f>Table1[[#This Row],[CF % WEC]]*$A$10</f>
        <v>4.3769808410640224E-2</v>
      </c>
      <c r="L256" s="14">
        <v>1.7953199186893425</v>
      </c>
      <c r="M256" s="4">
        <f>Table1[[#This Row],[Cons h  '[MWh']]]-Table1[[#This Row],[Ewec_prod '[MWh']]]-Table1[[#This Row],[Eeol_prod '[MWh']]]-Table1[[#This Row],[Efv_prod '[MWh']]]</f>
        <v>-0.6467098897212975</v>
      </c>
    </row>
    <row r="257" spans="5:13">
      <c r="E257" s="3">
        <v>43476.625</v>
      </c>
      <c r="F257" s="1">
        <v>0.35748000000000002</v>
      </c>
      <c r="G257" s="2">
        <f>Table1[[#This Row],[CF % FV]]*$A$2</f>
        <v>1.0724400000000001</v>
      </c>
      <c r="H257" s="22">
        <v>0.13</v>
      </c>
      <c r="I257">
        <f>$A$6*Table1[[#This Row],[CF % EOL]]</f>
        <v>0.78</v>
      </c>
      <c r="J257" s="1">
        <v>0.14482466675439767</v>
      </c>
      <c r="K257">
        <f>Table1[[#This Row],[CF % WEC]]*$A$10</f>
        <v>4.4542969665382973E-2</v>
      </c>
      <c r="L257" s="14">
        <v>1.6140869480755731</v>
      </c>
      <c r="M257" s="4">
        <f>Table1[[#This Row],[Cons h  '[MWh']]]-Table1[[#This Row],[Ewec_prod '[MWh']]]-Table1[[#This Row],[Eeol_prod '[MWh']]]-Table1[[#This Row],[Efv_prod '[MWh']]]</f>
        <v>-0.28289602158980998</v>
      </c>
    </row>
    <row r="258" spans="5:13">
      <c r="E258" s="3">
        <v>43476.666666666664</v>
      </c>
      <c r="F258" s="1">
        <v>0</v>
      </c>
      <c r="G258" s="2">
        <f>Table1[[#This Row],[CF % FV]]*$A$2</f>
        <v>0</v>
      </c>
      <c r="H258" s="22">
        <v>0.13</v>
      </c>
      <c r="I258">
        <f>$A$6*Table1[[#This Row],[CF % EOL]]</f>
        <v>0.78</v>
      </c>
      <c r="J258" s="1">
        <v>0.14221024738277693</v>
      </c>
      <c r="K258">
        <f>Table1[[#This Row],[CF % WEC]]*$A$10</f>
        <v>4.3738866294234312E-2</v>
      </c>
      <c r="L258" s="14">
        <v>1.5700949182369692</v>
      </c>
      <c r="M258" s="4">
        <f>Table1[[#This Row],[Cons h  '[MWh']]]-Table1[[#This Row],[Ewec_prod '[MWh']]]-Table1[[#This Row],[Eeol_prod '[MWh']]]-Table1[[#This Row],[Efv_prod '[MWh']]]</f>
        <v>0.7463560519427348</v>
      </c>
    </row>
    <row r="259" spans="5:13">
      <c r="E259" s="3">
        <v>43476.708333333336</v>
      </c>
      <c r="F259" s="1">
        <v>0</v>
      </c>
      <c r="G259" s="2">
        <f>Table1[[#This Row],[CF % FV]]*$A$2</f>
        <v>0</v>
      </c>
      <c r="H259" s="22">
        <v>0.11</v>
      </c>
      <c r="I259">
        <f>$A$6*Table1[[#This Row],[CF % EOL]]</f>
        <v>0.66</v>
      </c>
      <c r="J259" s="1">
        <v>0.13811099153125364</v>
      </c>
      <c r="K259">
        <f>Table1[[#This Row],[CF % WEC]]*$A$10</f>
        <v>4.2478079488111727E-2</v>
      </c>
      <c r="L259" s="14">
        <v>2.2322887468392243</v>
      </c>
      <c r="M259" s="4">
        <f>Table1[[#This Row],[Cons h  '[MWh']]]-Table1[[#This Row],[Ewec_prod '[MWh']]]-Table1[[#This Row],[Eeol_prod '[MWh']]]-Table1[[#This Row],[Efv_prod '[MWh']]]</f>
        <v>1.5298106673511125</v>
      </c>
    </row>
    <row r="260" spans="5:13">
      <c r="E260" s="3">
        <v>43476.75</v>
      </c>
      <c r="F260" s="1">
        <v>0</v>
      </c>
      <c r="G260" s="2">
        <f>Table1[[#This Row],[CF % FV]]*$A$2</f>
        <v>0</v>
      </c>
      <c r="H260" s="22">
        <v>0.1</v>
      </c>
      <c r="I260">
        <f>$A$6*Table1[[#This Row],[CF % EOL]]</f>
        <v>0.60000000000000009</v>
      </c>
      <c r="J260" s="1">
        <v>0.13460455278118674</v>
      </c>
      <c r="K260">
        <f>Table1[[#This Row],[CF % WEC]]*$A$10</f>
        <v>4.1399622355235151E-2</v>
      </c>
      <c r="L260" s="14">
        <v>3.1709620065467532</v>
      </c>
      <c r="M260" s="4">
        <f>Table1[[#This Row],[Cons h  '[MWh']]]-Table1[[#This Row],[Ewec_prod '[MWh']]]-Table1[[#This Row],[Eeol_prod '[MWh']]]-Table1[[#This Row],[Efv_prod '[MWh']]]</f>
        <v>2.529562384191518</v>
      </c>
    </row>
    <row r="261" spans="5:13">
      <c r="E261" s="3">
        <v>43476.791666666664</v>
      </c>
      <c r="F261" s="1">
        <v>0</v>
      </c>
      <c r="G261" s="2">
        <f>Table1[[#This Row],[CF % FV]]*$A$2</f>
        <v>0</v>
      </c>
      <c r="H261" s="22">
        <v>0.09</v>
      </c>
      <c r="I261">
        <f>$A$6*Table1[[#This Row],[CF % EOL]]</f>
        <v>0.54</v>
      </c>
      <c r="J261" s="1">
        <v>0.13194819065025976</v>
      </c>
      <c r="K261">
        <f>Table1[[#This Row],[CF % WEC]]*$A$10</f>
        <v>4.0582618867709017E-2</v>
      </c>
      <c r="L261" s="14">
        <v>2.7181680315143883</v>
      </c>
      <c r="M261" s="4">
        <f>Table1[[#This Row],[Cons h  '[MWh']]]-Table1[[#This Row],[Ewec_prod '[MWh']]]-Table1[[#This Row],[Eeol_prod '[MWh']]]-Table1[[#This Row],[Efv_prod '[MWh']]]</f>
        <v>2.1375854126466791</v>
      </c>
    </row>
    <row r="262" spans="5:13">
      <c r="E262" s="3">
        <v>43476.833333333336</v>
      </c>
      <c r="F262" s="1">
        <v>0</v>
      </c>
      <c r="G262" s="2">
        <f>Table1[[#This Row],[CF % FV]]*$A$2</f>
        <v>0</v>
      </c>
      <c r="H262" s="22">
        <v>0.08</v>
      </c>
      <c r="I262">
        <f>$A$6*Table1[[#This Row],[CF % EOL]]</f>
        <v>0.48</v>
      </c>
      <c r="J262" s="1">
        <v>0.13055527930010885</v>
      </c>
      <c r="K262">
        <f>Table1[[#This Row],[CF % WEC]]*$A$10</f>
        <v>4.0154208366882126E-2</v>
      </c>
      <c r="L262" s="14">
        <v>2.2764493699839274</v>
      </c>
      <c r="M262" s="4">
        <f>Table1[[#This Row],[Cons h  '[MWh']]]-Table1[[#This Row],[Ewec_prod '[MWh']]]-Table1[[#This Row],[Eeol_prod '[MWh']]]-Table1[[#This Row],[Efv_prod '[MWh']]]</f>
        <v>1.7562951616170452</v>
      </c>
    </row>
    <row r="263" spans="5:13">
      <c r="E263" s="3">
        <v>43476.875</v>
      </c>
      <c r="F263" s="1">
        <v>0</v>
      </c>
      <c r="G263" s="2">
        <f>Table1[[#This Row],[CF % FV]]*$A$2</f>
        <v>0</v>
      </c>
      <c r="H263" s="22">
        <v>0.08</v>
      </c>
      <c r="I263">
        <f>$A$6*Table1[[#This Row],[CF % EOL]]</f>
        <v>0.48</v>
      </c>
      <c r="J263" s="1">
        <v>0.12472900098091409</v>
      </c>
      <c r="K263">
        <f>Table1[[#This Row],[CF % WEC]]*$A$10</f>
        <v>3.8362250240894652E-2</v>
      </c>
      <c r="L263" s="14">
        <v>1.6236496179985034</v>
      </c>
      <c r="M263" s="4">
        <f>Table1[[#This Row],[Cons h  '[MWh']]]-Table1[[#This Row],[Ewec_prod '[MWh']]]-Table1[[#This Row],[Eeol_prod '[MWh']]]-Table1[[#This Row],[Efv_prod '[MWh']]]</f>
        <v>1.1052873677576087</v>
      </c>
    </row>
    <row r="264" spans="5:13">
      <c r="E264" s="3">
        <v>43476.916666666664</v>
      </c>
      <c r="F264" s="1">
        <v>0</v>
      </c>
      <c r="G264" s="2">
        <f>Table1[[#This Row],[CF % FV]]*$A$2</f>
        <v>0</v>
      </c>
      <c r="H264" s="22">
        <v>0.06</v>
      </c>
      <c r="I264">
        <f>$A$6*Table1[[#This Row],[CF % EOL]]</f>
        <v>0.36</v>
      </c>
      <c r="J264" s="1">
        <v>0.12279335132733077</v>
      </c>
      <c r="K264">
        <f>Table1[[#This Row],[CF % WEC]]*$A$10</f>
        <v>3.7766912542320223E-2</v>
      </c>
      <c r="L264" s="14">
        <v>1.4740539389788079</v>
      </c>
      <c r="M264" s="4">
        <f>Table1[[#This Row],[Cons h  '[MWh']]]-Table1[[#This Row],[Ewec_prod '[MWh']]]-Table1[[#This Row],[Eeol_prod '[MWh']]]-Table1[[#This Row],[Efv_prod '[MWh']]]</f>
        <v>1.0762870264364879</v>
      </c>
    </row>
    <row r="265" spans="5:13">
      <c r="E265" s="3">
        <v>43476.958333333336</v>
      </c>
      <c r="F265" s="1">
        <v>0</v>
      </c>
      <c r="G265" s="2">
        <f>Table1[[#This Row],[CF % FV]]*$A$2</f>
        <v>0</v>
      </c>
      <c r="H265" s="22">
        <v>7.0000000000000007E-2</v>
      </c>
      <c r="I265">
        <f>$A$6*Table1[[#This Row],[CF % EOL]]</f>
        <v>0.42000000000000004</v>
      </c>
      <c r="J265" s="1">
        <v>0.1228402350022167</v>
      </c>
      <c r="K265">
        <f>Table1[[#This Row],[CF % WEC]]*$A$10</f>
        <v>3.7781332310409782E-2</v>
      </c>
      <c r="L265" s="14">
        <v>1.534224879366364</v>
      </c>
      <c r="M265" s="4">
        <f>Table1[[#This Row],[Cons h  '[MWh']]]-Table1[[#This Row],[Ewec_prod '[MWh']]]-Table1[[#This Row],[Eeol_prod '[MWh']]]-Table1[[#This Row],[Efv_prod '[MWh']]]</f>
        <v>1.0764435470559541</v>
      </c>
    </row>
    <row r="266" spans="5:13">
      <c r="E266" s="3">
        <v>43477</v>
      </c>
      <c r="F266" s="1">
        <v>0</v>
      </c>
      <c r="G266" s="2">
        <f>Table1[[#This Row],[CF % FV]]*$A$2</f>
        <v>0</v>
      </c>
      <c r="H266" s="22">
        <v>7.0000000000000007E-2</v>
      </c>
      <c r="I266">
        <f>$A$6*Table1[[#This Row],[CF % EOL]]</f>
        <v>0.42000000000000004</v>
      </c>
      <c r="J266" s="1">
        <v>0.12328778608275648</v>
      </c>
      <c r="K266">
        <f>Table1[[#This Row],[CF % WEC]]*$A$10</f>
        <v>3.7918983268985781E-2</v>
      </c>
      <c r="L266" s="14">
        <v>1.3446781441524243</v>
      </c>
      <c r="M266" s="4">
        <f>Table1[[#This Row],[Cons h  '[MWh']]]-Table1[[#This Row],[Ewec_prod '[MWh']]]-Table1[[#This Row],[Eeol_prod '[MWh']]]-Table1[[#This Row],[Efv_prod '[MWh']]]</f>
        <v>0.88675916088343854</v>
      </c>
    </row>
    <row r="267" spans="5:13">
      <c r="E267" s="3">
        <v>43477.041666666664</v>
      </c>
      <c r="F267" s="1">
        <v>0</v>
      </c>
      <c r="G267" s="2">
        <f>Table1[[#This Row],[CF % FV]]*$A$2</f>
        <v>0</v>
      </c>
      <c r="H267" s="22">
        <v>7.0000000000000007E-2</v>
      </c>
      <c r="I267">
        <f>$A$6*Table1[[#This Row],[CF % EOL]]</f>
        <v>0.42000000000000004</v>
      </c>
      <c r="J267" s="1">
        <v>0.12381102517503534</v>
      </c>
      <c r="K267">
        <f>Table1[[#This Row],[CF % WEC]]*$A$10</f>
        <v>3.8079913195754711E-2</v>
      </c>
      <c r="L267" s="14">
        <v>1.3254169228529118</v>
      </c>
      <c r="M267" s="4">
        <f>Table1[[#This Row],[Cons h  '[MWh']]]-Table1[[#This Row],[Ewec_prod '[MWh']]]-Table1[[#This Row],[Eeol_prod '[MWh']]]-Table1[[#This Row],[Efv_prod '[MWh']]]</f>
        <v>0.86733700965715699</v>
      </c>
    </row>
    <row r="268" spans="5:13">
      <c r="E268" s="3">
        <v>43477.083333333336</v>
      </c>
      <c r="F268" s="1">
        <v>0</v>
      </c>
      <c r="G268" s="2">
        <f>Table1[[#This Row],[CF % FV]]*$A$2</f>
        <v>0</v>
      </c>
      <c r="H268" s="22">
        <v>7.0000000000000007E-2</v>
      </c>
      <c r="I268">
        <f>$A$6*Table1[[#This Row],[CF % EOL]]</f>
        <v>0.42000000000000004</v>
      </c>
      <c r="J268" s="1">
        <v>0.12467698194515495</v>
      </c>
      <c r="K268">
        <f>Table1[[#This Row],[CF % WEC]]*$A$10</f>
        <v>3.8346251016565198E-2</v>
      </c>
      <c r="L268" s="14">
        <v>1.358449040610898</v>
      </c>
      <c r="M268" s="4">
        <f>Table1[[#This Row],[Cons h  '[MWh']]]-Table1[[#This Row],[Ewec_prod '[MWh']]]-Table1[[#This Row],[Eeol_prod '[MWh']]]-Table1[[#This Row],[Efv_prod '[MWh']]]</f>
        <v>0.90010278959433265</v>
      </c>
    </row>
    <row r="269" spans="5:13">
      <c r="E269" s="3">
        <v>43477.125</v>
      </c>
      <c r="F269" s="1">
        <v>0</v>
      </c>
      <c r="G269" s="2">
        <f>Table1[[#This Row],[CF % FV]]*$A$2</f>
        <v>0</v>
      </c>
      <c r="H269" s="22">
        <v>7.0000000000000007E-2</v>
      </c>
      <c r="I269">
        <f>$A$6*Table1[[#This Row],[CF % EOL]]</f>
        <v>0.42000000000000004</v>
      </c>
      <c r="J269" s="1">
        <v>0.12652046705503664</v>
      </c>
      <c r="K269">
        <f>Table1[[#This Row],[CF % WEC]]*$A$10</f>
        <v>3.8913242145688934E-2</v>
      </c>
      <c r="L269" s="14">
        <v>1.3110555402625059</v>
      </c>
      <c r="M269" s="4">
        <f>Table1[[#This Row],[Cons h  '[MWh']]]-Table1[[#This Row],[Ewec_prod '[MWh']]]-Table1[[#This Row],[Eeol_prod '[MWh']]]-Table1[[#This Row],[Efv_prod '[MWh']]]</f>
        <v>0.85214229811681685</v>
      </c>
    </row>
    <row r="270" spans="5:13">
      <c r="E270" s="3">
        <v>43477.166666666664</v>
      </c>
      <c r="F270" s="1">
        <v>0</v>
      </c>
      <c r="G270" s="2">
        <f>Table1[[#This Row],[CF % FV]]*$A$2</f>
        <v>0</v>
      </c>
      <c r="H270" s="22">
        <v>7.0000000000000007E-2</v>
      </c>
      <c r="I270">
        <f>$A$6*Table1[[#This Row],[CF % EOL]]</f>
        <v>0.42000000000000004</v>
      </c>
      <c r="J270" s="1">
        <v>0.12625609329497658</v>
      </c>
      <c r="K270">
        <f>Table1[[#This Row],[CF % WEC]]*$A$10</f>
        <v>3.8831930083050817E-2</v>
      </c>
      <c r="L270" s="14">
        <v>1.7387514872333498</v>
      </c>
      <c r="M270" s="4">
        <f>Table1[[#This Row],[Cons h  '[MWh']]]-Table1[[#This Row],[Ewec_prod '[MWh']]]-Table1[[#This Row],[Eeol_prod '[MWh']]]-Table1[[#This Row],[Efv_prod '[MWh']]]</f>
        <v>1.2799195571502988</v>
      </c>
    </row>
    <row r="271" spans="5:13">
      <c r="E271" s="3">
        <v>43477.208333333336</v>
      </c>
      <c r="F271" s="1">
        <v>0</v>
      </c>
      <c r="G271" s="2">
        <f>Table1[[#This Row],[CF % FV]]*$A$2</f>
        <v>0</v>
      </c>
      <c r="H271" s="22">
        <v>0.05</v>
      </c>
      <c r="I271">
        <f>$A$6*Table1[[#This Row],[CF % EOL]]</f>
        <v>0.30000000000000004</v>
      </c>
      <c r="J271" s="1">
        <v>0.12482070539691302</v>
      </c>
      <c r="K271">
        <f>Table1[[#This Row],[CF % WEC]]*$A$10</f>
        <v>3.8390455291260478E-2</v>
      </c>
      <c r="L271" s="14">
        <v>1.5657125489644186</v>
      </c>
      <c r="M271" s="4">
        <f>Table1[[#This Row],[Cons h  '[MWh']]]-Table1[[#This Row],[Ewec_prod '[MWh']]]-Table1[[#This Row],[Eeol_prod '[MWh']]]-Table1[[#This Row],[Efv_prod '[MWh']]]</f>
        <v>1.2273220936731581</v>
      </c>
    </row>
    <row r="272" spans="5:13">
      <c r="E272" s="3">
        <v>43477.25</v>
      </c>
      <c r="F272" s="1">
        <v>0</v>
      </c>
      <c r="G272" s="2">
        <f>Table1[[#This Row],[CF % FV]]*$A$2</f>
        <v>0</v>
      </c>
      <c r="H272" s="22">
        <v>0.04</v>
      </c>
      <c r="I272">
        <f>$A$6*Table1[[#This Row],[CF % EOL]]</f>
        <v>0.24</v>
      </c>
      <c r="J272" s="1">
        <v>0.12351921192742388</v>
      </c>
      <c r="K272">
        <f>Table1[[#This Row],[CF % WEC]]*$A$10</f>
        <v>3.7990161712615746E-2</v>
      </c>
      <c r="L272" s="14">
        <v>2.1773773415313862</v>
      </c>
      <c r="M272" s="4">
        <f>Table1[[#This Row],[Cons h  '[MWh']]]-Table1[[#This Row],[Ewec_prod '[MWh']]]-Table1[[#This Row],[Eeol_prod '[MWh']]]-Table1[[#This Row],[Efv_prod '[MWh']]]</f>
        <v>1.8993871798187703</v>
      </c>
    </row>
    <row r="273" spans="5:13">
      <c r="E273" s="3">
        <v>43477.291666666664</v>
      </c>
      <c r="F273" s="1">
        <v>5.3240000000000003E-2</v>
      </c>
      <c r="G273" s="2">
        <f>Table1[[#This Row],[CF % FV]]*$A$2</f>
        <v>0.15972</v>
      </c>
      <c r="H273" s="22">
        <v>0.04</v>
      </c>
      <c r="I273">
        <f>$A$6*Table1[[#This Row],[CF % EOL]]</f>
        <v>0.24</v>
      </c>
      <c r="J273" s="1">
        <v>0.12362933235569394</v>
      </c>
      <c r="K273">
        <f>Table1[[#This Row],[CF % WEC]]*$A$10</f>
        <v>3.8024030880112539E-2</v>
      </c>
      <c r="L273" s="14">
        <v>1.7693873301858347</v>
      </c>
      <c r="M273" s="4">
        <f>Table1[[#This Row],[Cons h  '[MWh']]]-Table1[[#This Row],[Ewec_prod '[MWh']]]-Table1[[#This Row],[Eeol_prod '[MWh']]]-Table1[[#This Row],[Efv_prod '[MWh']]]</f>
        <v>1.3316432993057221</v>
      </c>
    </row>
    <row r="274" spans="5:13">
      <c r="E274" s="3">
        <v>43477.333333333336</v>
      </c>
      <c r="F274" s="1">
        <v>7.1959999999999996E-2</v>
      </c>
      <c r="G274" s="2">
        <f>Table1[[#This Row],[CF % FV]]*$A$2</f>
        <v>0.21587999999999999</v>
      </c>
      <c r="H274" s="22">
        <v>0.04</v>
      </c>
      <c r="I274">
        <f>$A$6*Table1[[#This Row],[CF % EOL]]</f>
        <v>0.24</v>
      </c>
      <c r="J274" s="1">
        <v>0.12431833600529087</v>
      </c>
      <c r="K274">
        <f>Table1[[#This Row],[CF % WEC]]*$A$10</f>
        <v>3.823594414980009E-2</v>
      </c>
      <c r="L274" s="14">
        <v>1.5563897993170579</v>
      </c>
      <c r="M274" s="4">
        <f>Table1[[#This Row],[Cons h  '[MWh']]]-Table1[[#This Row],[Ewec_prod '[MWh']]]-Table1[[#This Row],[Eeol_prod '[MWh']]]-Table1[[#This Row],[Efv_prod '[MWh']]]</f>
        <v>1.0622738551672577</v>
      </c>
    </row>
    <row r="275" spans="5:13">
      <c r="E275" s="3">
        <v>43477.375</v>
      </c>
      <c r="F275" s="1">
        <v>0.17044000000000001</v>
      </c>
      <c r="G275" s="2">
        <f>Table1[[#This Row],[CF % FV]]*$A$2</f>
        <v>0.51132</v>
      </c>
      <c r="H275" s="22">
        <v>0.04</v>
      </c>
      <c r="I275">
        <f>$A$6*Table1[[#This Row],[CF % EOL]]</f>
        <v>0.24</v>
      </c>
      <c r="J275" s="1">
        <v>0.12555490557486851</v>
      </c>
      <c r="K275">
        <f>Table1[[#This Row],[CF % WEC]]*$A$10</f>
        <v>3.8616269422153321E-2</v>
      </c>
      <c r="L275" s="14">
        <v>1.89165961137439</v>
      </c>
      <c r="M275" s="4">
        <f>Table1[[#This Row],[Cons h  '[MWh']]]-Table1[[#This Row],[Ewec_prod '[MWh']]]-Table1[[#This Row],[Eeol_prod '[MWh']]]-Table1[[#This Row],[Efv_prod '[MWh']]]</f>
        <v>1.1017233419522368</v>
      </c>
    </row>
    <row r="276" spans="5:13">
      <c r="E276" s="3">
        <v>43477.416666666664</v>
      </c>
      <c r="F276" s="1">
        <v>0.30902999999999997</v>
      </c>
      <c r="G276" s="2">
        <f>Table1[[#This Row],[CF % FV]]*$A$2</f>
        <v>0.92708999999999997</v>
      </c>
      <c r="H276" s="22">
        <v>0.05</v>
      </c>
      <c r="I276">
        <f>$A$6*Table1[[#This Row],[CF % EOL]]</f>
        <v>0.30000000000000004</v>
      </c>
      <c r="J276" s="1">
        <v>0.13271270673218014</v>
      </c>
      <c r="K276">
        <f>Table1[[#This Row],[CF % WEC]]*$A$10</f>
        <v>4.0817757103541644E-2</v>
      </c>
      <c r="L276" s="14">
        <v>1.2436320937087373</v>
      </c>
      <c r="M276" s="4">
        <f>Table1[[#This Row],[Cons h  '[MWh']]]-Table1[[#This Row],[Ewec_prod '[MWh']]]-Table1[[#This Row],[Eeol_prod '[MWh']]]-Table1[[#This Row],[Efv_prod '[MWh']]]</f>
        <v>-2.427566339480447E-2</v>
      </c>
    </row>
    <row r="277" spans="5:13">
      <c r="E277" s="3">
        <v>43477.458333333336</v>
      </c>
      <c r="F277" s="1">
        <v>0.2596</v>
      </c>
      <c r="G277" s="2">
        <f>Table1[[#This Row],[CF % FV]]*$A$2</f>
        <v>0.77879999999999994</v>
      </c>
      <c r="H277" s="22">
        <v>0.08</v>
      </c>
      <c r="I277">
        <f>$A$6*Table1[[#This Row],[CF % EOL]]</f>
        <v>0.48</v>
      </c>
      <c r="J277" s="1">
        <v>0.1477504976347499</v>
      </c>
      <c r="K277">
        <f>Table1[[#This Row],[CF % WEC]]*$A$10</f>
        <v>4.5442852254932331E-2</v>
      </c>
      <c r="L277" s="14">
        <v>1.9606486919647796</v>
      </c>
      <c r="M277" s="4">
        <f>Table1[[#This Row],[Cons h  '[MWh']]]-Table1[[#This Row],[Ewec_prod '[MWh']]]-Table1[[#This Row],[Eeol_prod '[MWh']]]-Table1[[#This Row],[Efv_prod '[MWh']]]</f>
        <v>0.65640583970984734</v>
      </c>
    </row>
    <row r="278" spans="5:13">
      <c r="E278" s="3">
        <v>43477.5</v>
      </c>
      <c r="F278" s="1">
        <v>0.33027000000000001</v>
      </c>
      <c r="G278" s="2">
        <f>Table1[[#This Row],[CF % FV]]*$A$2</f>
        <v>0.99080999999999997</v>
      </c>
      <c r="H278" s="22">
        <v>0.11</v>
      </c>
      <c r="I278">
        <f>$A$6*Table1[[#This Row],[CF % EOL]]</f>
        <v>0.66</v>
      </c>
      <c r="J278" s="1">
        <v>0.16391928495383412</v>
      </c>
      <c r="K278">
        <f>Table1[[#This Row],[CF % WEC]]*$A$10</f>
        <v>5.0415802092969003E-2</v>
      </c>
      <c r="L278" s="14">
        <v>2.408062161215403</v>
      </c>
      <c r="M278" s="4">
        <f>Table1[[#This Row],[Cons h  '[MWh']]]-Table1[[#This Row],[Ewec_prod '[MWh']]]-Table1[[#This Row],[Eeol_prod '[MWh']]]-Table1[[#This Row],[Efv_prod '[MWh']]]</f>
        <v>0.70683635912243381</v>
      </c>
    </row>
    <row r="279" spans="5:13">
      <c r="E279" s="3">
        <v>43477.541666666664</v>
      </c>
      <c r="F279" s="1">
        <v>0.68716999999999995</v>
      </c>
      <c r="G279" s="2">
        <f>Table1[[#This Row],[CF % FV]]*$A$2</f>
        <v>2.0615099999999997</v>
      </c>
      <c r="H279" s="22">
        <v>0.12</v>
      </c>
      <c r="I279">
        <f>$A$6*Table1[[#This Row],[CF % EOL]]</f>
        <v>0.72</v>
      </c>
      <c r="J279" s="1">
        <v>0.17288406751621394</v>
      </c>
      <c r="K279">
        <f>Table1[[#This Row],[CF % WEC]]*$A$10</f>
        <v>5.3173053648810843E-2</v>
      </c>
      <c r="L279" s="14">
        <v>2.4630437436613306</v>
      </c>
      <c r="M279" s="4">
        <f>Table1[[#This Row],[Cons h  '[MWh']]]-Table1[[#This Row],[Ewec_prod '[MWh']]]-Table1[[#This Row],[Eeol_prod '[MWh']]]-Table1[[#This Row],[Efv_prod '[MWh']]]</f>
        <v>-0.37163930998747996</v>
      </c>
    </row>
    <row r="280" spans="5:13">
      <c r="E280" s="3">
        <v>43477.583333333336</v>
      </c>
      <c r="F280" s="1">
        <v>0.55101</v>
      </c>
      <c r="G280" s="2">
        <f>Table1[[#This Row],[CF % FV]]*$A$2</f>
        <v>1.65303</v>
      </c>
      <c r="H280" s="22">
        <v>0.11</v>
      </c>
      <c r="I280">
        <f>$A$6*Table1[[#This Row],[CF % EOL]]</f>
        <v>0.66</v>
      </c>
      <c r="J280" s="1">
        <v>0.17537087300881249</v>
      </c>
      <c r="K280">
        <f>Table1[[#This Row],[CF % WEC]]*$A$10</f>
        <v>5.3937907482780816E-2</v>
      </c>
      <c r="L280" s="14">
        <v>1.7285085548243098</v>
      </c>
      <c r="M280" s="4">
        <f>Table1[[#This Row],[Cons h  '[MWh']]]-Table1[[#This Row],[Ewec_prod '[MWh']]]-Table1[[#This Row],[Eeol_prod '[MWh']]]-Table1[[#This Row],[Efv_prod '[MWh']]]</f>
        <v>-0.6384593526584712</v>
      </c>
    </row>
    <row r="281" spans="5:13">
      <c r="E281" s="3">
        <v>43477.625</v>
      </c>
      <c r="F281" s="1">
        <v>0.32456999999999997</v>
      </c>
      <c r="G281" s="2">
        <f>Table1[[#This Row],[CF % FV]]*$A$2</f>
        <v>0.97370999999999985</v>
      </c>
      <c r="H281" s="22">
        <v>0.11</v>
      </c>
      <c r="I281">
        <f>$A$6*Table1[[#This Row],[CF % EOL]]</f>
        <v>0.66</v>
      </c>
      <c r="J281" s="1">
        <v>0.17565524239200772</v>
      </c>
      <c r="K281">
        <f>Table1[[#This Row],[CF % WEC]]*$A$10</f>
        <v>5.402536949524938E-2</v>
      </c>
      <c r="L281" s="14">
        <v>1.9369775829715143</v>
      </c>
      <c r="M281" s="4">
        <f>Table1[[#This Row],[Cons h  '[MWh']]]-Table1[[#This Row],[Ewec_prod '[MWh']]]-Table1[[#This Row],[Eeol_prod '[MWh']]]-Table1[[#This Row],[Efv_prod '[MWh']]]</f>
        <v>0.24924221347626507</v>
      </c>
    </row>
    <row r="282" spans="5:13">
      <c r="E282" s="3">
        <v>43477.666666666664</v>
      </c>
      <c r="F282" s="1">
        <v>0</v>
      </c>
      <c r="G282" s="2">
        <f>Table1[[#This Row],[CF % FV]]*$A$2</f>
        <v>0</v>
      </c>
      <c r="H282" s="22">
        <v>0.11</v>
      </c>
      <c r="I282">
        <f>$A$6*Table1[[#This Row],[CF % EOL]]</f>
        <v>0.66</v>
      </c>
      <c r="J282" s="1">
        <v>0.18183768819084448</v>
      </c>
      <c r="K282">
        <f>Table1[[#This Row],[CF % WEC]]*$A$10</f>
        <v>5.5926872200879447E-2</v>
      </c>
      <c r="L282" s="14">
        <v>1.6637743916973682</v>
      </c>
      <c r="M282" s="4">
        <f>Table1[[#This Row],[Cons h  '[MWh']]]-Table1[[#This Row],[Ewec_prod '[MWh']]]-Table1[[#This Row],[Eeol_prod '[MWh']]]-Table1[[#This Row],[Efv_prod '[MWh']]]</f>
        <v>0.94784751949648871</v>
      </c>
    </row>
    <row r="283" spans="5:13">
      <c r="E283" s="3">
        <v>43477.708333333336</v>
      </c>
      <c r="F283" s="1">
        <v>0</v>
      </c>
      <c r="G283" s="2">
        <f>Table1[[#This Row],[CF % FV]]*$A$2</f>
        <v>0</v>
      </c>
      <c r="H283" s="22">
        <v>0.12</v>
      </c>
      <c r="I283">
        <f>$A$6*Table1[[#This Row],[CF % EOL]]</f>
        <v>0.72</v>
      </c>
      <c r="J283" s="1">
        <v>0.19525567636531041</v>
      </c>
      <c r="K283">
        <f>Table1[[#This Row],[CF % WEC]]*$A$10</f>
        <v>6.0053773050161428E-2</v>
      </c>
      <c r="L283" s="14">
        <v>1.7324763874361748</v>
      </c>
      <c r="M283" s="4">
        <f>Table1[[#This Row],[Cons h  '[MWh']]]-Table1[[#This Row],[Ewec_prod '[MWh']]]-Table1[[#This Row],[Eeol_prod '[MWh']]]-Table1[[#This Row],[Efv_prod '[MWh']]]</f>
        <v>0.9524226143860135</v>
      </c>
    </row>
    <row r="284" spans="5:13">
      <c r="E284" s="3">
        <v>43477.75</v>
      </c>
      <c r="F284" s="1">
        <v>0</v>
      </c>
      <c r="G284" s="2">
        <f>Table1[[#This Row],[CF % FV]]*$A$2</f>
        <v>0</v>
      </c>
      <c r="H284" s="22">
        <v>0.14000000000000001</v>
      </c>
      <c r="I284">
        <f>$A$6*Table1[[#This Row],[CF % EOL]]</f>
        <v>0.84000000000000008</v>
      </c>
      <c r="J284" s="1">
        <v>0.21908861030415913</v>
      </c>
      <c r="K284">
        <f>Table1[[#This Row],[CF % WEC]]*$A$10</f>
        <v>6.7383944610476643E-2</v>
      </c>
      <c r="L284" s="14">
        <v>2.8125065852309472</v>
      </c>
      <c r="M284" s="4">
        <f>Table1[[#This Row],[Cons h  '[MWh']]]-Table1[[#This Row],[Ewec_prod '[MWh']]]-Table1[[#This Row],[Eeol_prod '[MWh']]]-Table1[[#This Row],[Efv_prod '[MWh']]]</f>
        <v>1.9051226406204707</v>
      </c>
    </row>
    <row r="285" spans="5:13">
      <c r="E285" s="3">
        <v>43477.791666666664</v>
      </c>
      <c r="F285" s="1">
        <v>0</v>
      </c>
      <c r="G285" s="2">
        <f>Table1[[#This Row],[CF % FV]]*$A$2</f>
        <v>0</v>
      </c>
      <c r="H285" s="22">
        <v>0.16</v>
      </c>
      <c r="I285">
        <f>$A$6*Table1[[#This Row],[CF % EOL]]</f>
        <v>0.96</v>
      </c>
      <c r="J285" s="1">
        <v>0.24720263934373851</v>
      </c>
      <c r="K285">
        <f>Table1[[#This Row],[CF % WEC]]*$A$10</f>
        <v>7.6030830329229068E-2</v>
      </c>
      <c r="L285" s="14">
        <v>3.1107652387770064</v>
      </c>
      <c r="M285" s="4">
        <f>Table1[[#This Row],[Cons h  '[MWh']]]-Table1[[#This Row],[Ewec_prod '[MWh']]]-Table1[[#This Row],[Eeol_prod '[MWh']]]-Table1[[#This Row],[Efv_prod '[MWh']]]</f>
        <v>2.0747344084477772</v>
      </c>
    </row>
    <row r="286" spans="5:13">
      <c r="E286" s="3">
        <v>43477.833333333336</v>
      </c>
      <c r="F286" s="1">
        <v>0</v>
      </c>
      <c r="G286" s="2">
        <f>Table1[[#This Row],[CF % FV]]*$A$2</f>
        <v>0</v>
      </c>
      <c r="H286" s="22">
        <v>0.17</v>
      </c>
      <c r="I286">
        <f>$A$6*Table1[[#This Row],[CF % EOL]]</f>
        <v>1.02</v>
      </c>
      <c r="J286" s="1">
        <v>0.28231337115691713</v>
      </c>
      <c r="K286">
        <f>Table1[[#This Row],[CF % WEC]]*$A$10</f>
        <v>8.6829655537202996E-2</v>
      </c>
      <c r="L286" s="14">
        <v>2.3660046723747068</v>
      </c>
      <c r="M286" s="4">
        <f>Table1[[#This Row],[Cons h  '[MWh']]]-Table1[[#This Row],[Ewec_prod '[MWh']]]-Table1[[#This Row],[Eeol_prod '[MWh']]]-Table1[[#This Row],[Efv_prod '[MWh']]]</f>
        <v>1.2591750168375038</v>
      </c>
    </row>
    <row r="287" spans="5:13">
      <c r="E287" s="3">
        <v>43477.875</v>
      </c>
      <c r="F287" s="1">
        <v>0</v>
      </c>
      <c r="G287" s="2">
        <f>Table1[[#This Row],[CF % FV]]*$A$2</f>
        <v>0</v>
      </c>
      <c r="H287" s="22">
        <v>0.18</v>
      </c>
      <c r="I287">
        <f>$A$6*Table1[[#This Row],[CF % EOL]]</f>
        <v>1.08</v>
      </c>
      <c r="J287" s="1">
        <v>0.33342449339795299</v>
      </c>
      <c r="K287">
        <f>Table1[[#This Row],[CF % WEC]]*$A$10</f>
        <v>0.10254963762704274</v>
      </c>
      <c r="L287" s="14">
        <v>1.9930046661399687</v>
      </c>
      <c r="M287" s="4">
        <f>Table1[[#This Row],[Cons h  '[MWh']]]-Table1[[#This Row],[Ewec_prod '[MWh']]]-Table1[[#This Row],[Eeol_prod '[MWh']]]-Table1[[#This Row],[Efv_prod '[MWh']]]</f>
        <v>0.81045502851292595</v>
      </c>
    </row>
    <row r="288" spans="5:13">
      <c r="E288" s="3">
        <v>43477.916666666664</v>
      </c>
      <c r="F288" s="1">
        <v>0</v>
      </c>
      <c r="G288" s="2">
        <f>Table1[[#This Row],[CF % FV]]*$A$2</f>
        <v>0</v>
      </c>
      <c r="H288" s="22">
        <v>0.18</v>
      </c>
      <c r="I288">
        <f>$A$6*Table1[[#This Row],[CF % EOL]]</f>
        <v>1.08</v>
      </c>
      <c r="J288" s="1">
        <v>0.39308744447880212</v>
      </c>
      <c r="K288">
        <f>Table1[[#This Row],[CF % WEC]]*$A$10</f>
        <v>0.12089986124363389</v>
      </c>
      <c r="L288" s="14">
        <v>1.7506397877313062</v>
      </c>
      <c r="M288" s="4">
        <f>Table1[[#This Row],[Cons h  '[MWh']]]-Table1[[#This Row],[Ewec_prod '[MWh']]]-Table1[[#This Row],[Eeol_prod '[MWh']]]-Table1[[#This Row],[Efv_prod '[MWh']]]</f>
        <v>0.54973992648767234</v>
      </c>
    </row>
    <row r="289" spans="5:13">
      <c r="E289" s="3">
        <v>43477.958333333336</v>
      </c>
      <c r="F289" s="1">
        <v>0</v>
      </c>
      <c r="G289" s="2">
        <f>Table1[[#This Row],[CF % FV]]*$A$2</f>
        <v>0</v>
      </c>
      <c r="H289" s="22">
        <v>0.19</v>
      </c>
      <c r="I289">
        <f>$A$6*Table1[[#This Row],[CF % EOL]]</f>
        <v>1.1400000000000001</v>
      </c>
      <c r="J289" s="1">
        <v>0.42951490716408591</v>
      </c>
      <c r="K289">
        <f>Table1[[#This Row],[CF % WEC]]*$A$10</f>
        <v>0.13210366651894065</v>
      </c>
      <c r="L289" s="14">
        <v>1.4294422029869589</v>
      </c>
      <c r="M289" s="4">
        <f>Table1[[#This Row],[Cons h  '[MWh']]]-Table1[[#This Row],[Ewec_prod '[MWh']]]-Table1[[#This Row],[Eeol_prod '[MWh']]]-Table1[[#This Row],[Efv_prod '[MWh']]]</f>
        <v>0.15733853646801821</v>
      </c>
    </row>
    <row r="290" spans="5:13">
      <c r="E290" s="3">
        <v>43478</v>
      </c>
      <c r="F290" s="1">
        <v>0</v>
      </c>
      <c r="G290" s="2">
        <f>Table1[[#This Row],[CF % FV]]*$A$2</f>
        <v>0</v>
      </c>
      <c r="H290" s="22">
        <v>0.19</v>
      </c>
      <c r="I290">
        <f>$A$6*Table1[[#This Row],[CF % EOL]]</f>
        <v>1.1400000000000001</v>
      </c>
      <c r="J290" s="1">
        <v>0.44998453933535876</v>
      </c>
      <c r="K290">
        <f>Table1[[#This Row],[CF % WEC]]*$A$10</f>
        <v>0.13839940484377175</v>
      </c>
      <c r="L290" s="14">
        <v>1.1419163552433076</v>
      </c>
      <c r="M290" s="4">
        <f>Table1[[#This Row],[Cons h  '[MWh']]]-Table1[[#This Row],[Ewec_prod '[MWh']]]-Table1[[#This Row],[Eeol_prod '[MWh']]]-Table1[[#This Row],[Efv_prod '[MWh']]]</f>
        <v>-0.13648304960046431</v>
      </c>
    </row>
    <row r="291" spans="5:13">
      <c r="E291" s="3">
        <v>43478.041666666664</v>
      </c>
      <c r="F291" s="1">
        <v>0</v>
      </c>
      <c r="G291" s="2">
        <f>Table1[[#This Row],[CF % FV]]*$A$2</f>
        <v>0</v>
      </c>
      <c r="H291" s="22">
        <v>0.19</v>
      </c>
      <c r="I291">
        <f>$A$6*Table1[[#This Row],[CF % EOL]]</f>
        <v>1.1400000000000001</v>
      </c>
      <c r="J291" s="1">
        <v>0.48053824330770833</v>
      </c>
      <c r="K291">
        <f>Table1[[#This Row],[CF % WEC]]*$A$10</f>
        <v>0.14779664869528666</v>
      </c>
      <c r="L291" s="14">
        <v>1.2289064350476664</v>
      </c>
      <c r="M291" s="4">
        <f>Table1[[#This Row],[Cons h  '[MWh']]]-Table1[[#This Row],[Ewec_prod '[MWh']]]-Table1[[#This Row],[Eeol_prod '[MWh']]]-Table1[[#This Row],[Efv_prod '[MWh']]]</f>
        <v>-5.8890213647620371E-2</v>
      </c>
    </row>
    <row r="292" spans="5:13">
      <c r="E292" s="3">
        <v>43478.083333333336</v>
      </c>
      <c r="F292" s="1">
        <v>0</v>
      </c>
      <c r="G292" s="2">
        <f>Table1[[#This Row],[CF % FV]]*$A$2</f>
        <v>0</v>
      </c>
      <c r="H292" s="22">
        <v>0.19</v>
      </c>
      <c r="I292">
        <f>$A$6*Table1[[#This Row],[CF % EOL]]</f>
        <v>1.1400000000000001</v>
      </c>
      <c r="J292" s="1">
        <v>0.5135649864843419</v>
      </c>
      <c r="K292">
        <f>Table1[[#This Row],[CF % WEC]]*$A$10</f>
        <v>0.15795451235505933</v>
      </c>
      <c r="L292" s="14">
        <v>1.4784511750667324</v>
      </c>
      <c r="M292" s="4">
        <f>Table1[[#This Row],[Cons h  '[MWh']]]-Table1[[#This Row],[Ewec_prod '[MWh']]]-Table1[[#This Row],[Eeol_prod '[MWh']]]-Table1[[#This Row],[Efv_prod '[MWh']]]</f>
        <v>0.18049666271167286</v>
      </c>
    </row>
    <row r="293" spans="5:13">
      <c r="E293" s="3">
        <v>43478.125</v>
      </c>
      <c r="F293" s="1">
        <v>0</v>
      </c>
      <c r="G293" s="2">
        <f>Table1[[#This Row],[CF % FV]]*$A$2</f>
        <v>0</v>
      </c>
      <c r="H293" s="22">
        <v>0.19</v>
      </c>
      <c r="I293">
        <f>$A$6*Table1[[#This Row],[CF % EOL]]</f>
        <v>1.1400000000000001</v>
      </c>
      <c r="J293" s="1">
        <v>0.56625802651779955</v>
      </c>
      <c r="K293">
        <f>Table1[[#This Row],[CF % WEC]]*$A$10</f>
        <v>0.17416103667434174</v>
      </c>
      <c r="L293" s="14">
        <v>1.2906902734312373</v>
      </c>
      <c r="M293" s="4">
        <f>Table1[[#This Row],[Cons h  '[MWh']]]-Table1[[#This Row],[Ewec_prod '[MWh']]]-Table1[[#This Row],[Eeol_prod '[MWh']]]-Table1[[#This Row],[Efv_prod '[MWh']]]</f>
        <v>-2.3470763243104598E-2</v>
      </c>
    </row>
    <row r="294" spans="5:13">
      <c r="E294" s="3">
        <v>43478.166666666664</v>
      </c>
      <c r="F294" s="1">
        <v>0</v>
      </c>
      <c r="G294" s="2">
        <f>Table1[[#This Row],[CF % FV]]*$A$2</f>
        <v>0</v>
      </c>
      <c r="H294" s="22">
        <v>0.19</v>
      </c>
      <c r="I294">
        <f>$A$6*Table1[[#This Row],[CF % EOL]]</f>
        <v>1.1400000000000001</v>
      </c>
      <c r="J294" s="1">
        <v>0.60881419232579259</v>
      </c>
      <c r="K294">
        <f>Table1[[#This Row],[CF % WEC]]*$A$10</f>
        <v>0.18724981529984394</v>
      </c>
      <c r="L294" s="14">
        <v>1.454293674393234</v>
      </c>
      <c r="M294" s="4">
        <f>Table1[[#This Row],[Cons h  '[MWh']]]-Table1[[#This Row],[Ewec_prod '[MWh']]]-Table1[[#This Row],[Eeol_prod '[MWh']]]-Table1[[#This Row],[Efv_prod '[MWh']]]</f>
        <v>0.12704385909339</v>
      </c>
    </row>
    <row r="295" spans="5:13">
      <c r="E295" s="3">
        <v>43478.208333333336</v>
      </c>
      <c r="F295" s="1">
        <v>0</v>
      </c>
      <c r="G295" s="2">
        <f>Table1[[#This Row],[CF % FV]]*$A$2</f>
        <v>0</v>
      </c>
      <c r="H295" s="22">
        <v>0.19</v>
      </c>
      <c r="I295">
        <f>$A$6*Table1[[#This Row],[CF % EOL]]</f>
        <v>1.1400000000000001</v>
      </c>
      <c r="J295" s="1">
        <v>0.60533747502810054</v>
      </c>
      <c r="K295">
        <f>Table1[[#This Row],[CF % WEC]]*$A$10</f>
        <v>0.18618049943952275</v>
      </c>
      <c r="L295" s="14">
        <v>1.2447868898641818</v>
      </c>
      <c r="M295" s="4">
        <f>Table1[[#This Row],[Cons h  '[MWh']]]-Table1[[#This Row],[Ewec_prod '[MWh']]]-Table1[[#This Row],[Eeol_prod '[MWh']]]-Table1[[#This Row],[Efv_prod '[MWh']]]</f>
        <v>-8.1393609575341141E-2</v>
      </c>
    </row>
    <row r="296" spans="5:13">
      <c r="E296" s="3">
        <v>43478.25</v>
      </c>
      <c r="F296" s="1">
        <v>0</v>
      </c>
      <c r="G296" s="2">
        <f>Table1[[#This Row],[CF % FV]]*$A$2</f>
        <v>0</v>
      </c>
      <c r="H296" s="22">
        <v>0.19</v>
      </c>
      <c r="I296">
        <f>$A$6*Table1[[#This Row],[CF % EOL]]</f>
        <v>1.1400000000000001</v>
      </c>
      <c r="J296" s="1">
        <v>0.6071808303566214</v>
      </c>
      <c r="K296">
        <f>Table1[[#This Row],[CF % WEC]]*$A$10</f>
        <v>0.1867474506524682</v>
      </c>
      <c r="L296" s="14">
        <v>2.3392254640003132</v>
      </c>
      <c r="M296" s="4">
        <f>Table1[[#This Row],[Cons h  '[MWh']]]-Table1[[#This Row],[Ewec_prod '[MWh']]]-Table1[[#This Row],[Eeol_prod '[MWh']]]-Table1[[#This Row],[Efv_prod '[MWh']]]</f>
        <v>1.0124780133478448</v>
      </c>
    </row>
    <row r="297" spans="5:13">
      <c r="E297" s="3">
        <v>43478.291666666664</v>
      </c>
      <c r="F297" s="1">
        <v>1.83E-2</v>
      </c>
      <c r="G297" s="2">
        <f>Table1[[#This Row],[CF % FV]]*$A$2</f>
        <v>5.4900000000000004E-2</v>
      </c>
      <c r="H297" s="22">
        <v>0.19</v>
      </c>
      <c r="I297">
        <f>$A$6*Table1[[#This Row],[CF % EOL]]</f>
        <v>1.1400000000000001</v>
      </c>
      <c r="J297" s="1">
        <v>0.60365826668861067</v>
      </c>
      <c r="K297">
        <f>Table1[[#This Row],[CF % WEC]]*$A$10</f>
        <v>0.18566403406242921</v>
      </c>
      <c r="L297" s="14">
        <v>1.6165305501530893</v>
      </c>
      <c r="M297" s="4">
        <f>Table1[[#This Row],[Cons h  '[MWh']]]-Table1[[#This Row],[Ewec_prod '[MWh']]]-Table1[[#This Row],[Eeol_prod '[MWh']]]-Table1[[#This Row],[Efv_prod '[MWh']]]</f>
        <v>0.23596651609066005</v>
      </c>
    </row>
    <row r="298" spans="5:13">
      <c r="E298" s="3">
        <v>43478.333333333336</v>
      </c>
      <c r="F298" s="1">
        <v>4.4940000000000001E-2</v>
      </c>
      <c r="G298" s="2">
        <f>Table1[[#This Row],[CF % FV]]*$A$2</f>
        <v>0.13482</v>
      </c>
      <c r="H298" s="22">
        <v>0.19</v>
      </c>
      <c r="I298">
        <f>$A$6*Table1[[#This Row],[CF % EOL]]</f>
        <v>1.1400000000000001</v>
      </c>
      <c r="J298" s="1">
        <v>0.5942528925534869</v>
      </c>
      <c r="K298">
        <f>Table1[[#This Row],[CF % WEC]]*$A$10</f>
        <v>0.18277127204763471</v>
      </c>
      <c r="L298" s="14">
        <v>1.8102611312143693</v>
      </c>
      <c r="M298" s="4">
        <f>Table1[[#This Row],[Cons h  '[MWh']]]-Table1[[#This Row],[Ewec_prod '[MWh']]]-Table1[[#This Row],[Eeol_prod '[MWh']]]-Table1[[#This Row],[Efv_prod '[MWh']]]</f>
        <v>0.35266985916673449</v>
      </c>
    </row>
    <row r="299" spans="5:13">
      <c r="E299" s="3">
        <v>43478.375</v>
      </c>
      <c r="F299" s="1">
        <v>2.2600000000000002E-2</v>
      </c>
      <c r="G299" s="2">
        <f>Table1[[#This Row],[CF % FV]]*$A$2</f>
        <v>6.7799999999999999E-2</v>
      </c>
      <c r="H299" s="22">
        <v>0.19</v>
      </c>
      <c r="I299">
        <f>$A$6*Table1[[#This Row],[CF % EOL]]</f>
        <v>1.1400000000000001</v>
      </c>
      <c r="J299" s="1">
        <v>0.59087726551850284</v>
      </c>
      <c r="K299">
        <f>Table1[[#This Row],[CF % WEC]]*$A$10</f>
        <v>0.18173304799374523</v>
      </c>
      <c r="L299" s="14">
        <v>1.3457431324976084</v>
      </c>
      <c r="M299" s="4">
        <f>Table1[[#This Row],[Cons h  '[MWh']]]-Table1[[#This Row],[Ewec_prod '[MWh']]]-Table1[[#This Row],[Eeol_prod '[MWh']]]-Table1[[#This Row],[Efv_prod '[MWh']]]</f>
        <v>-4.3789915496136894E-2</v>
      </c>
    </row>
    <row r="300" spans="5:13">
      <c r="E300" s="3">
        <v>43478.416666666664</v>
      </c>
      <c r="F300" s="1">
        <v>0.11301</v>
      </c>
      <c r="G300" s="2">
        <f>Table1[[#This Row],[CF % FV]]*$A$2</f>
        <v>0.33903</v>
      </c>
      <c r="H300" s="22">
        <v>0.19</v>
      </c>
      <c r="I300">
        <f>$A$6*Table1[[#This Row],[CF % EOL]]</f>
        <v>1.1400000000000001</v>
      </c>
      <c r="J300" s="1">
        <v>0.61123024696535511</v>
      </c>
      <c r="K300">
        <f>Table1[[#This Row],[CF % WEC]]*$A$10</f>
        <v>0.18799290866185006</v>
      </c>
      <c r="L300" s="14">
        <v>1.7798858219924663</v>
      </c>
      <c r="M300" s="4">
        <f>Table1[[#This Row],[Cons h  '[MWh']]]-Table1[[#This Row],[Ewec_prod '[MWh']]]-Table1[[#This Row],[Eeol_prod '[MWh']]]-Table1[[#This Row],[Efv_prod '[MWh']]]</f>
        <v>0.11286291333061599</v>
      </c>
    </row>
    <row r="301" spans="5:13">
      <c r="E301" s="3">
        <v>43478.458333333336</v>
      </c>
      <c r="F301" s="1">
        <v>5.6469999999999999E-2</v>
      </c>
      <c r="G301" s="2">
        <f>Table1[[#This Row],[CF % FV]]*$A$2</f>
        <v>0.16941000000000001</v>
      </c>
      <c r="H301" s="22">
        <v>0.19</v>
      </c>
      <c r="I301">
        <f>$A$6*Table1[[#This Row],[CF % EOL]]</f>
        <v>1.1400000000000001</v>
      </c>
      <c r="J301" s="1">
        <v>0.63465914727659889</v>
      </c>
      <c r="K301">
        <f>Table1[[#This Row],[CF % WEC]]*$A$10</f>
        <v>0.19519881370029771</v>
      </c>
      <c r="L301" s="14">
        <v>1.6047998547754549</v>
      </c>
      <c r="M301" s="4">
        <f>Table1[[#This Row],[Cons h  '[MWh']]]-Table1[[#This Row],[Ewec_prod '[MWh']]]-Table1[[#This Row],[Eeol_prod '[MWh']]]-Table1[[#This Row],[Efv_prod '[MWh']]]</f>
        <v>0.10019104107515703</v>
      </c>
    </row>
    <row r="302" spans="5:13">
      <c r="E302" s="3">
        <v>43478.5</v>
      </c>
      <c r="F302" s="1">
        <v>8.3479999999999999E-2</v>
      </c>
      <c r="G302" s="2">
        <f>Table1[[#This Row],[CF % FV]]*$A$2</f>
        <v>0.25044</v>
      </c>
      <c r="H302" s="22">
        <v>0.19</v>
      </c>
      <c r="I302">
        <f>$A$6*Table1[[#This Row],[CF % EOL]]</f>
        <v>1.1400000000000001</v>
      </c>
      <c r="J302" s="1">
        <v>0.6309278110861577</v>
      </c>
      <c r="K302">
        <f>Table1[[#This Row],[CF % WEC]]*$A$10</f>
        <v>0.1940511860311519</v>
      </c>
      <c r="L302" s="14">
        <v>1.514077087896488</v>
      </c>
      <c r="M302" s="4">
        <f>Table1[[#This Row],[Cons h  '[MWh']]]-Table1[[#This Row],[Ewec_prod '[MWh']]]-Table1[[#This Row],[Eeol_prod '[MWh']]]-Table1[[#This Row],[Efv_prod '[MWh']]]</f>
        <v>-7.0414098134664149E-2</v>
      </c>
    </row>
    <row r="303" spans="5:13">
      <c r="E303" s="3">
        <v>43478.541666666664</v>
      </c>
      <c r="F303" s="1">
        <v>0.11256999999999999</v>
      </c>
      <c r="G303" s="2">
        <f>Table1[[#This Row],[CF % FV]]*$A$2</f>
        <v>0.33770999999999995</v>
      </c>
      <c r="H303" s="22">
        <v>0.19</v>
      </c>
      <c r="I303">
        <f>$A$6*Table1[[#This Row],[CF % EOL]]</f>
        <v>1.1400000000000001</v>
      </c>
      <c r="J303" s="1">
        <v>0.62200465095338808</v>
      </c>
      <c r="K303">
        <f>Table1[[#This Row],[CF % WEC]]*$A$10</f>
        <v>0.19130673606954862</v>
      </c>
      <c r="L303" s="14">
        <v>1.4862119827844469</v>
      </c>
      <c r="M303" s="4">
        <f>Table1[[#This Row],[Cons h  '[MWh']]]-Table1[[#This Row],[Ewec_prod '[MWh']]]-Table1[[#This Row],[Eeol_prod '[MWh']]]-Table1[[#This Row],[Efv_prod '[MWh']]]</f>
        <v>-0.18280475328510182</v>
      </c>
    </row>
    <row r="304" spans="5:13">
      <c r="E304" s="3">
        <v>43478.583333333336</v>
      </c>
      <c r="F304" s="1">
        <v>0.10246</v>
      </c>
      <c r="G304" s="2">
        <f>Table1[[#This Row],[CF % FV]]*$A$2</f>
        <v>0.30737999999999999</v>
      </c>
      <c r="H304" s="22">
        <v>0.19</v>
      </c>
      <c r="I304">
        <f>$A$6*Table1[[#This Row],[CF % EOL]]</f>
        <v>1.1400000000000001</v>
      </c>
      <c r="J304" s="1">
        <v>0.6011504146382658</v>
      </c>
      <c r="K304">
        <f>Table1[[#This Row],[CF % WEC]]*$A$10</f>
        <v>0.18489270704813532</v>
      </c>
      <c r="L304" s="14">
        <v>1.6439898863403366</v>
      </c>
      <c r="M304" s="4">
        <f>Table1[[#This Row],[Cons h  '[MWh']]]-Table1[[#This Row],[Ewec_prod '[MWh']]]-Table1[[#This Row],[Eeol_prod '[MWh']]]-Table1[[#This Row],[Efv_prod '[MWh']]]</f>
        <v>1.1717179292201285E-2</v>
      </c>
    </row>
    <row r="305" spans="5:13">
      <c r="E305" s="3">
        <v>43478.625</v>
      </c>
      <c r="F305" s="1">
        <v>0.10868999999999999</v>
      </c>
      <c r="G305" s="2">
        <f>Table1[[#This Row],[CF % FV]]*$A$2</f>
        <v>0.32606999999999997</v>
      </c>
      <c r="H305" s="22">
        <v>0.19</v>
      </c>
      <c r="I305">
        <f>$A$6*Table1[[#This Row],[CF % EOL]]</f>
        <v>1.1400000000000001</v>
      </c>
      <c r="J305" s="1">
        <v>0.57756613022859393</v>
      </c>
      <c r="K305">
        <f>Table1[[#This Row],[CF % WEC]]*$A$10</f>
        <v>0.17763901133053145</v>
      </c>
      <c r="L305" s="14">
        <v>1.3844284055583191</v>
      </c>
      <c r="M305" s="4">
        <f>Table1[[#This Row],[Cons h  '[MWh']]]-Table1[[#This Row],[Ewec_prod '[MWh']]]-Table1[[#This Row],[Eeol_prod '[MWh']]]-Table1[[#This Row],[Efv_prod '[MWh']]]</f>
        <v>-0.25928060577221246</v>
      </c>
    </row>
    <row r="306" spans="5:13">
      <c r="E306" s="3">
        <v>43478.666666666664</v>
      </c>
      <c r="F306" s="1">
        <v>0</v>
      </c>
      <c r="G306" s="2">
        <f>Table1[[#This Row],[CF % FV]]*$A$2</f>
        <v>0</v>
      </c>
      <c r="H306" s="22">
        <v>0.19</v>
      </c>
      <c r="I306">
        <f>$A$6*Table1[[#This Row],[CF % EOL]]</f>
        <v>1.1400000000000001</v>
      </c>
      <c r="J306" s="1">
        <v>0.52778834691466114</v>
      </c>
      <c r="K306">
        <f>Table1[[#This Row],[CF % WEC]]*$A$10</f>
        <v>0.16232911736113839</v>
      </c>
      <c r="L306" s="14">
        <v>1.4088262334965562</v>
      </c>
      <c r="M306" s="4">
        <f>Table1[[#This Row],[Cons h  '[MWh']]]-Table1[[#This Row],[Ewec_prod '[MWh']]]-Table1[[#This Row],[Eeol_prod '[MWh']]]-Table1[[#This Row],[Efv_prod '[MWh']]]</f>
        <v>0.10649711613541779</v>
      </c>
    </row>
    <row r="307" spans="5:13">
      <c r="E307" s="3">
        <v>43478.708333333336</v>
      </c>
      <c r="F307" s="1">
        <v>0</v>
      </c>
      <c r="G307" s="2">
        <f>Table1[[#This Row],[CF % FV]]*$A$2</f>
        <v>0</v>
      </c>
      <c r="H307" s="22">
        <v>0.19</v>
      </c>
      <c r="I307">
        <f>$A$6*Table1[[#This Row],[CF % EOL]]</f>
        <v>1.1400000000000001</v>
      </c>
      <c r="J307" s="1">
        <v>0.50595753952830413</v>
      </c>
      <c r="K307">
        <f>Table1[[#This Row],[CF % WEC]]*$A$10</f>
        <v>0.15561472945351498</v>
      </c>
      <c r="L307" s="14">
        <v>2.4144557870441457</v>
      </c>
      <c r="M307" s="4">
        <f>Table1[[#This Row],[Cons h  '[MWh']]]-Table1[[#This Row],[Ewec_prod '[MWh']]]-Table1[[#This Row],[Eeol_prod '[MWh']]]-Table1[[#This Row],[Efv_prod '[MWh']]]</f>
        <v>1.1188410575906307</v>
      </c>
    </row>
    <row r="308" spans="5:13">
      <c r="E308" s="3">
        <v>43478.75</v>
      </c>
      <c r="F308" s="1">
        <v>0</v>
      </c>
      <c r="G308" s="2">
        <f>Table1[[#This Row],[CF % FV]]*$A$2</f>
        <v>0</v>
      </c>
      <c r="H308" s="22">
        <v>0.19</v>
      </c>
      <c r="I308">
        <f>$A$6*Table1[[#This Row],[CF % EOL]]</f>
        <v>1.1400000000000001</v>
      </c>
      <c r="J308" s="1">
        <v>0.50855654520459559</v>
      </c>
      <c r="K308">
        <f>Table1[[#This Row],[CF % WEC]]*$A$10</f>
        <v>0.15641409211454241</v>
      </c>
      <c r="L308" s="14">
        <v>2.6355440569537789</v>
      </c>
      <c r="M308" s="4">
        <f>Table1[[#This Row],[Cons h  '[MWh']]]-Table1[[#This Row],[Ewec_prod '[MWh']]]-Table1[[#This Row],[Eeol_prod '[MWh']]]-Table1[[#This Row],[Efv_prod '[MWh']]]</f>
        <v>1.3391299648392363</v>
      </c>
    </row>
    <row r="309" spans="5:13">
      <c r="E309" s="3">
        <v>43478.791666666664</v>
      </c>
      <c r="F309" s="1">
        <v>0</v>
      </c>
      <c r="G309" s="2">
        <f>Table1[[#This Row],[CF % FV]]*$A$2</f>
        <v>0</v>
      </c>
      <c r="H309" s="22">
        <v>0.19</v>
      </c>
      <c r="I309">
        <f>$A$6*Table1[[#This Row],[CF % EOL]]</f>
        <v>1.1400000000000001</v>
      </c>
      <c r="J309" s="1">
        <v>0.52628414485023678</v>
      </c>
      <c r="K309">
        <f>Table1[[#This Row],[CF % WEC]]*$A$10</f>
        <v>0.16186647775403412</v>
      </c>
      <c r="L309" s="14">
        <v>2.7039287162643957</v>
      </c>
      <c r="M309" s="4">
        <f>Table1[[#This Row],[Cons h  '[MWh']]]-Table1[[#This Row],[Ewec_prod '[MWh']]]-Table1[[#This Row],[Eeol_prod '[MWh']]]-Table1[[#This Row],[Efv_prod '[MWh']]]</f>
        <v>1.4020622385103616</v>
      </c>
    </row>
    <row r="310" spans="5:13">
      <c r="E310" s="3">
        <v>43478.833333333336</v>
      </c>
      <c r="F310" s="1">
        <v>0</v>
      </c>
      <c r="G310" s="2">
        <f>Table1[[#This Row],[CF % FV]]*$A$2</f>
        <v>0</v>
      </c>
      <c r="H310" s="22">
        <v>0.19</v>
      </c>
      <c r="I310">
        <f>$A$6*Table1[[#This Row],[CF % EOL]]</f>
        <v>1.1400000000000001</v>
      </c>
      <c r="J310" s="1">
        <v>0.55199956698612851</v>
      </c>
      <c r="K310">
        <f>Table1[[#This Row],[CF % WEC]]*$A$10</f>
        <v>0.16977563642017524</v>
      </c>
      <c r="L310" s="14">
        <v>2.0613941764260564</v>
      </c>
      <c r="M310" s="4">
        <f>Table1[[#This Row],[Cons h  '[MWh']]]-Table1[[#This Row],[Ewec_prod '[MWh']]]-Table1[[#This Row],[Eeol_prod '[MWh']]]-Table1[[#This Row],[Efv_prod '[MWh']]]</f>
        <v>0.75161854000588102</v>
      </c>
    </row>
    <row r="311" spans="5:13">
      <c r="E311" s="3">
        <v>43478.875</v>
      </c>
      <c r="F311" s="1">
        <v>0</v>
      </c>
      <c r="G311" s="2">
        <f>Table1[[#This Row],[CF % FV]]*$A$2</f>
        <v>0</v>
      </c>
      <c r="H311" s="22">
        <v>0.19</v>
      </c>
      <c r="I311">
        <f>$A$6*Table1[[#This Row],[CF % EOL]]</f>
        <v>1.1400000000000001</v>
      </c>
      <c r="J311" s="1">
        <v>0.56453781021958738</v>
      </c>
      <c r="K311">
        <f>Table1[[#This Row],[CF % WEC]]*$A$10</f>
        <v>0.17363195869262538</v>
      </c>
      <c r="L311" s="14">
        <v>1.8569231461355939</v>
      </c>
      <c r="M311" s="4">
        <f>Table1[[#This Row],[Cons h  '[MWh']]]-Table1[[#This Row],[Ewec_prod '[MWh']]]-Table1[[#This Row],[Eeol_prod '[MWh']]]-Table1[[#This Row],[Efv_prod '[MWh']]]</f>
        <v>0.54329118744296845</v>
      </c>
    </row>
    <row r="312" spans="5:13">
      <c r="E312" s="3">
        <v>43478.916666666664</v>
      </c>
      <c r="F312" s="1">
        <v>0</v>
      </c>
      <c r="G312" s="2">
        <f>Table1[[#This Row],[CF % FV]]*$A$2</f>
        <v>0</v>
      </c>
      <c r="H312" s="22">
        <v>0.19</v>
      </c>
      <c r="I312">
        <f>$A$6*Table1[[#This Row],[CF % EOL]]</f>
        <v>1.1400000000000001</v>
      </c>
      <c r="J312" s="1">
        <v>0.57799338547683921</v>
      </c>
      <c r="K312">
        <f>Table1[[#This Row],[CF % WEC]]*$A$10</f>
        <v>0.17777042000550697</v>
      </c>
      <c r="L312" s="14">
        <v>1.4248039737741682</v>
      </c>
      <c r="M312" s="4">
        <f>Table1[[#This Row],[Cons h  '[MWh']]]-Table1[[#This Row],[Ewec_prod '[MWh']]]-Table1[[#This Row],[Eeol_prod '[MWh']]]-Table1[[#This Row],[Efv_prod '[MWh']]]</f>
        <v>0.10703355376866108</v>
      </c>
    </row>
    <row r="313" spans="5:13">
      <c r="E313" s="3">
        <v>43478.958333333336</v>
      </c>
      <c r="F313" s="1">
        <v>0</v>
      </c>
      <c r="G313" s="2">
        <f>Table1[[#This Row],[CF % FV]]*$A$2</f>
        <v>0</v>
      </c>
      <c r="H313" s="22">
        <v>0.19</v>
      </c>
      <c r="I313">
        <f>$A$6*Table1[[#This Row],[CF % EOL]]</f>
        <v>1.1400000000000001</v>
      </c>
      <c r="J313" s="1">
        <v>0.58051593788874978</v>
      </c>
      <c r="K313">
        <f>Table1[[#This Row],[CF % WEC]]*$A$10</f>
        <v>0.17854626833356577</v>
      </c>
      <c r="L313" s="14">
        <v>1.5526180407855323</v>
      </c>
      <c r="M313" s="4">
        <f>Table1[[#This Row],[Cons h  '[MWh']]]-Table1[[#This Row],[Ewec_prod '[MWh']]]-Table1[[#This Row],[Eeol_prod '[MWh']]]-Table1[[#This Row],[Efv_prod '[MWh']]]</f>
        <v>0.23407177245196653</v>
      </c>
    </row>
    <row r="314" spans="5:13">
      <c r="E314" s="3">
        <v>43479</v>
      </c>
      <c r="F314" s="1">
        <v>0</v>
      </c>
      <c r="G314" s="2">
        <f>Table1[[#This Row],[CF % FV]]*$A$2</f>
        <v>0</v>
      </c>
      <c r="H314" s="22">
        <v>0.19</v>
      </c>
      <c r="I314">
        <f>$A$6*Table1[[#This Row],[CF % EOL]]</f>
        <v>1.1400000000000001</v>
      </c>
      <c r="J314" s="1">
        <v>0.58265806852606128</v>
      </c>
      <c r="K314">
        <f>Table1[[#This Row],[CF % WEC]]*$A$10</f>
        <v>0.17920511231460434</v>
      </c>
      <c r="L314" s="14">
        <v>1.5611130751227573</v>
      </c>
      <c r="M314" s="4">
        <f>Table1[[#This Row],[Cons h  '[MWh']]]-Table1[[#This Row],[Ewec_prod '[MWh']]]-Table1[[#This Row],[Eeol_prod '[MWh']]]-Table1[[#This Row],[Efv_prod '[MWh']]]</f>
        <v>0.24190796280815285</v>
      </c>
    </row>
    <row r="315" spans="5:13">
      <c r="E315" s="3">
        <v>43479.041666666664</v>
      </c>
      <c r="F315" s="1">
        <v>0</v>
      </c>
      <c r="G315" s="2">
        <f>Table1[[#This Row],[CF % FV]]*$A$2</f>
        <v>0</v>
      </c>
      <c r="H315" s="22">
        <v>0.19</v>
      </c>
      <c r="I315">
        <f>$A$6*Table1[[#This Row],[CF % EOL]]</f>
        <v>1.1400000000000001</v>
      </c>
      <c r="J315" s="1">
        <v>0.58494795647611253</v>
      </c>
      <c r="K315">
        <f>Table1[[#This Row],[CF % WEC]]*$A$10</f>
        <v>0.17990940124398427</v>
      </c>
      <c r="L315" s="14">
        <v>1.3304012777633294</v>
      </c>
      <c r="M315" s="4">
        <f>Table1[[#This Row],[Cons h  '[MWh']]]-Table1[[#This Row],[Ewec_prod '[MWh']]]-Table1[[#This Row],[Eeol_prod '[MWh']]]-Table1[[#This Row],[Efv_prod '[MWh']]]</f>
        <v>1.0491876519344912E-2</v>
      </c>
    </row>
    <row r="316" spans="5:13">
      <c r="E316" s="3">
        <v>43479.083333333336</v>
      </c>
      <c r="F316" s="1">
        <v>0</v>
      </c>
      <c r="G316" s="2">
        <f>Table1[[#This Row],[CF % FV]]*$A$2</f>
        <v>0</v>
      </c>
      <c r="H316" s="22">
        <v>0.19</v>
      </c>
      <c r="I316">
        <f>$A$6*Table1[[#This Row],[CF % EOL]]</f>
        <v>1.1400000000000001</v>
      </c>
      <c r="J316" s="1">
        <v>0.58924264072565891</v>
      </c>
      <c r="K316">
        <f>Table1[[#This Row],[CF % WEC]]*$A$10</f>
        <v>0.18123029494625914</v>
      </c>
      <c r="L316" s="14">
        <v>1.3172212468441464</v>
      </c>
      <c r="M316" s="4">
        <f>Table1[[#This Row],[Cons h  '[MWh']]]-Table1[[#This Row],[Ewec_prod '[MWh']]]-Table1[[#This Row],[Eeol_prod '[MWh']]]-Table1[[#This Row],[Efv_prod '[MWh']]]</f>
        <v>-4.0090481021128888E-3</v>
      </c>
    </row>
    <row r="317" spans="5:13">
      <c r="E317" s="3">
        <v>43479.125</v>
      </c>
      <c r="F317" s="1">
        <v>0</v>
      </c>
      <c r="G317" s="2">
        <f>Table1[[#This Row],[CF % FV]]*$A$2</f>
        <v>0</v>
      </c>
      <c r="H317" s="22">
        <v>0.19</v>
      </c>
      <c r="I317">
        <f>$A$6*Table1[[#This Row],[CF % EOL]]</f>
        <v>1.1400000000000001</v>
      </c>
      <c r="J317" s="1">
        <v>0.59319511824264626</v>
      </c>
      <c r="K317">
        <f>Table1[[#This Row],[CF % WEC]]*$A$10</f>
        <v>0.18244593790327587</v>
      </c>
      <c r="L317" s="14">
        <v>1.2646970957828771</v>
      </c>
      <c r="M317" s="4">
        <f>Table1[[#This Row],[Cons h  '[MWh']]]-Table1[[#This Row],[Ewec_prod '[MWh']]]-Table1[[#This Row],[Eeol_prod '[MWh']]]-Table1[[#This Row],[Efv_prod '[MWh']]]</f>
        <v>-5.774884212039888E-2</v>
      </c>
    </row>
    <row r="318" spans="5:13">
      <c r="E318" s="3">
        <v>43479.166666666664</v>
      </c>
      <c r="F318" s="1">
        <v>0</v>
      </c>
      <c r="G318" s="2">
        <f>Table1[[#This Row],[CF % FV]]*$A$2</f>
        <v>0</v>
      </c>
      <c r="H318" s="22">
        <v>0.19</v>
      </c>
      <c r="I318">
        <f>$A$6*Table1[[#This Row],[CF % EOL]]</f>
        <v>1.1400000000000001</v>
      </c>
      <c r="J318" s="1">
        <v>0.60034992226440342</v>
      </c>
      <c r="K318">
        <f>Table1[[#This Row],[CF % WEC]]*$A$10</f>
        <v>0.18464650377126679</v>
      </c>
      <c r="L318" s="14">
        <v>1.7445150989136111</v>
      </c>
      <c r="M318" s="4">
        <f>Table1[[#This Row],[Cons h  '[MWh']]]-Table1[[#This Row],[Ewec_prod '[MWh']]]-Table1[[#This Row],[Eeol_prod '[MWh']]]-Table1[[#This Row],[Efv_prod '[MWh']]]</f>
        <v>0.4198685951423442</v>
      </c>
    </row>
    <row r="319" spans="5:13">
      <c r="E319" s="3">
        <v>43479.208333333336</v>
      </c>
      <c r="F319" s="1">
        <v>0</v>
      </c>
      <c r="G319" s="2">
        <f>Table1[[#This Row],[CF % FV]]*$A$2</f>
        <v>0</v>
      </c>
      <c r="H319" s="22">
        <v>0.19</v>
      </c>
      <c r="I319">
        <f>$A$6*Table1[[#This Row],[CF % EOL]]</f>
        <v>1.1400000000000001</v>
      </c>
      <c r="J319" s="1">
        <v>0.59540343128300699</v>
      </c>
      <c r="K319">
        <f>Table1[[#This Row],[CF % WEC]]*$A$10</f>
        <v>0.1831251372618718</v>
      </c>
      <c r="L319" s="14">
        <v>1.6168455464433624</v>
      </c>
      <c r="M319" s="4">
        <f>Table1[[#This Row],[Cons h  '[MWh']]]-Table1[[#This Row],[Ewec_prod '[MWh']]]-Table1[[#This Row],[Eeol_prod '[MWh']]]-Table1[[#This Row],[Efv_prod '[MWh']]]</f>
        <v>0.29372040918149045</v>
      </c>
    </row>
    <row r="320" spans="5:13">
      <c r="E320" s="3">
        <v>43479.25</v>
      </c>
      <c r="F320" s="1">
        <v>0</v>
      </c>
      <c r="G320" s="2">
        <f>Table1[[#This Row],[CF % FV]]*$A$2</f>
        <v>0</v>
      </c>
      <c r="H320" s="22">
        <v>0.19</v>
      </c>
      <c r="I320">
        <f>$A$6*Table1[[#This Row],[CF % EOL]]</f>
        <v>1.1400000000000001</v>
      </c>
      <c r="J320" s="1">
        <v>0.59490299271454861</v>
      </c>
      <c r="K320">
        <f>Table1[[#This Row],[CF % WEC]]*$A$10</f>
        <v>0.18297121997365162</v>
      </c>
      <c r="L320" s="14">
        <v>2.2499199464173283</v>
      </c>
      <c r="M320" s="4">
        <f>Table1[[#This Row],[Cons h  '[MWh']]]-Table1[[#This Row],[Ewec_prod '[MWh']]]-Table1[[#This Row],[Eeol_prod '[MWh']]]-Table1[[#This Row],[Efv_prod '[MWh']]]</f>
        <v>0.92694872644367665</v>
      </c>
    </row>
    <row r="321" spans="5:13">
      <c r="E321" s="3">
        <v>43479.291666666664</v>
      </c>
      <c r="F321" s="1">
        <v>3.1789999999999999E-2</v>
      </c>
      <c r="G321" s="2">
        <f>Table1[[#This Row],[CF % FV]]*$A$2</f>
        <v>9.5369999999999996E-2</v>
      </c>
      <c r="H321" s="22">
        <v>0.19</v>
      </c>
      <c r="I321">
        <f>$A$6*Table1[[#This Row],[CF % EOL]]</f>
        <v>1.1400000000000001</v>
      </c>
      <c r="J321" s="1">
        <v>0.59739996855538513</v>
      </c>
      <c r="K321">
        <f>Table1[[#This Row],[CF % WEC]]*$A$10</f>
        <v>0.18373920184874334</v>
      </c>
      <c r="L321" s="14">
        <v>2.0597165341526957</v>
      </c>
      <c r="M321" s="4">
        <f>Table1[[#This Row],[Cons h  '[MWh']]]-Table1[[#This Row],[Ewec_prod '[MWh']]]-Table1[[#This Row],[Eeol_prod '[MWh']]]-Table1[[#This Row],[Efv_prod '[MWh']]]</f>
        <v>0.64060733230395228</v>
      </c>
    </row>
    <row r="322" spans="5:13">
      <c r="E322" s="3">
        <v>43479.333333333336</v>
      </c>
      <c r="F322" s="1">
        <v>0.33498</v>
      </c>
      <c r="G322" s="2">
        <f>Table1[[#This Row],[CF % FV]]*$A$2</f>
        <v>1.0049399999999999</v>
      </c>
      <c r="H322" s="22">
        <v>0.19</v>
      </c>
      <c r="I322">
        <f>$A$6*Table1[[#This Row],[CF % EOL]]</f>
        <v>1.1400000000000001</v>
      </c>
      <c r="J322" s="1">
        <v>0.62581747109321573</v>
      </c>
      <c r="K322">
        <f>Table1[[#This Row],[CF % WEC]]*$A$10</f>
        <v>0.19247942533329068</v>
      </c>
      <c r="L322" s="14">
        <v>1.9828087483740884</v>
      </c>
      <c r="M322" s="4">
        <f>Table1[[#This Row],[Cons h  '[MWh']]]-Table1[[#This Row],[Ewec_prod '[MWh']]]-Table1[[#This Row],[Eeol_prod '[MWh']]]-Table1[[#This Row],[Efv_prod '[MWh']]]</f>
        <v>-0.35461067695920234</v>
      </c>
    </row>
    <row r="323" spans="5:13">
      <c r="E323" s="3">
        <v>43479.375</v>
      </c>
      <c r="F323" s="1">
        <v>0.54600000000000004</v>
      </c>
      <c r="G323" s="2">
        <f>Table1[[#This Row],[CF % FV]]*$A$2</f>
        <v>1.6380000000000001</v>
      </c>
      <c r="H323" s="22">
        <v>0.19</v>
      </c>
      <c r="I323">
        <f>$A$6*Table1[[#This Row],[CF % EOL]]</f>
        <v>1.1400000000000001</v>
      </c>
      <c r="J323" s="1">
        <v>0.6227379030836786</v>
      </c>
      <c r="K323">
        <f>Table1[[#This Row],[CF % WEC]]*$A$10</f>
        <v>0.191532258614351</v>
      </c>
      <c r="L323" s="14">
        <v>1.6942115073048218</v>
      </c>
      <c r="M323" s="4">
        <f>Table1[[#This Row],[Cons h  '[MWh']]]-Table1[[#This Row],[Ewec_prod '[MWh']]]-Table1[[#This Row],[Eeol_prod '[MWh']]]-Table1[[#This Row],[Efv_prod '[MWh']]]</f>
        <v>-1.2753207513095295</v>
      </c>
    </row>
    <row r="324" spans="5:13">
      <c r="E324" s="3">
        <v>43479.416666666664</v>
      </c>
      <c r="F324" s="1">
        <v>0.52488000000000001</v>
      </c>
      <c r="G324" s="2">
        <f>Table1[[#This Row],[CF % FV]]*$A$2</f>
        <v>1.57464</v>
      </c>
      <c r="H324" s="22">
        <v>0.19</v>
      </c>
      <c r="I324">
        <f>$A$6*Table1[[#This Row],[CF % EOL]]</f>
        <v>1.1400000000000001</v>
      </c>
      <c r="J324" s="1">
        <v>0.64265098239974139</v>
      </c>
      <c r="K324">
        <f>Table1[[#This Row],[CF % WEC]]*$A$10</f>
        <v>0.19765682087157999</v>
      </c>
      <c r="L324" s="14">
        <v>1.6313156645253672</v>
      </c>
      <c r="M324" s="4">
        <f>Table1[[#This Row],[Cons h  '[MWh']]]-Table1[[#This Row],[Ewec_prod '[MWh']]]-Table1[[#This Row],[Eeol_prod '[MWh']]]-Table1[[#This Row],[Efv_prod '[MWh']]]</f>
        <v>-1.280981156346213</v>
      </c>
    </row>
    <row r="325" spans="5:13">
      <c r="E325" s="3">
        <v>43479.458333333336</v>
      </c>
      <c r="F325" s="1">
        <v>0.11586</v>
      </c>
      <c r="G325" s="2">
        <f>Table1[[#This Row],[CF % FV]]*$A$2</f>
        <v>0.34758</v>
      </c>
      <c r="H325" s="22">
        <v>0.19</v>
      </c>
      <c r="I325">
        <f>$A$6*Table1[[#This Row],[CF % EOL]]</f>
        <v>1.1400000000000001</v>
      </c>
      <c r="J325" s="1">
        <v>0.65042564866915464</v>
      </c>
      <c r="K325">
        <f>Table1[[#This Row],[CF % WEC]]*$A$10</f>
        <v>0.20004803454779882</v>
      </c>
      <c r="L325" s="14">
        <v>1.6297907038176169</v>
      </c>
      <c r="M325" s="4">
        <f>Table1[[#This Row],[Cons h  '[MWh']]]-Table1[[#This Row],[Ewec_prod '[MWh']]]-Table1[[#This Row],[Eeol_prod '[MWh']]]-Table1[[#This Row],[Efv_prod '[MWh']]]</f>
        <v>-5.7837330730182046E-2</v>
      </c>
    </row>
    <row r="326" spans="5:13">
      <c r="E326" s="3">
        <v>43479.5</v>
      </c>
      <c r="F326" s="1">
        <v>0.42282999999999998</v>
      </c>
      <c r="G326" s="2">
        <f>Table1[[#This Row],[CF % FV]]*$A$2</f>
        <v>1.2684899999999999</v>
      </c>
      <c r="H326" s="22">
        <v>0.19</v>
      </c>
      <c r="I326">
        <f>$A$6*Table1[[#This Row],[CF % EOL]]</f>
        <v>1.1400000000000001</v>
      </c>
      <c r="J326" s="1">
        <v>0.65257991117931524</v>
      </c>
      <c r="K326">
        <f>Table1[[#This Row],[CF % WEC]]*$A$10</f>
        <v>0.20071060986588388</v>
      </c>
      <c r="L326" s="14">
        <v>1.6379023527077978</v>
      </c>
      <c r="M326" s="4">
        <f>Table1[[#This Row],[Cons h  '[MWh']]]-Table1[[#This Row],[Ewec_prod '[MWh']]]-Table1[[#This Row],[Eeol_prod '[MWh']]]-Table1[[#This Row],[Efv_prod '[MWh']]]</f>
        <v>-0.97129825715808615</v>
      </c>
    </row>
    <row r="327" spans="5:13">
      <c r="E327" s="3">
        <v>43479.541666666664</v>
      </c>
      <c r="F327" s="1">
        <v>0.34661000000000003</v>
      </c>
      <c r="G327" s="2">
        <f>Table1[[#This Row],[CF % FV]]*$A$2</f>
        <v>1.03983</v>
      </c>
      <c r="H327" s="22">
        <v>0.19</v>
      </c>
      <c r="I327">
        <f>$A$6*Table1[[#This Row],[CF % EOL]]</f>
        <v>1.1400000000000001</v>
      </c>
      <c r="J327" s="1">
        <v>0.63523212932156659</v>
      </c>
      <c r="K327">
        <f>Table1[[#This Row],[CF % WEC]]*$A$10</f>
        <v>0.19537504280836179</v>
      </c>
      <c r="L327" s="14">
        <v>1.8794621773023832</v>
      </c>
      <c r="M327" s="4">
        <f>Table1[[#This Row],[Cons h  '[MWh']]]-Table1[[#This Row],[Ewec_prod '[MWh']]]-Table1[[#This Row],[Eeol_prod '[MWh']]]-Table1[[#This Row],[Efv_prod '[MWh']]]</f>
        <v>-0.49574286550597879</v>
      </c>
    </row>
    <row r="328" spans="5:13">
      <c r="E328" s="3">
        <v>43479.583333333336</v>
      </c>
      <c r="F328" s="1">
        <v>6.8470000000000003E-2</v>
      </c>
      <c r="G328" s="2">
        <f>Table1[[#This Row],[CF % FV]]*$A$2</f>
        <v>0.20541000000000001</v>
      </c>
      <c r="H328" s="22">
        <v>0.19</v>
      </c>
      <c r="I328">
        <f>$A$6*Table1[[#This Row],[CF % EOL]]</f>
        <v>1.1400000000000001</v>
      </c>
      <c r="J328" s="1">
        <v>0.59767816689794695</v>
      </c>
      <c r="K328">
        <f>Table1[[#This Row],[CF % WEC]]*$A$10</f>
        <v>0.1838247658663337</v>
      </c>
      <c r="L328" s="14">
        <v>1.7181655021742628</v>
      </c>
      <c r="M328" s="4">
        <f>Table1[[#This Row],[Cons h  '[MWh']]]-Table1[[#This Row],[Ewec_prod '[MWh']]]-Table1[[#This Row],[Eeol_prod '[MWh']]]-Table1[[#This Row],[Efv_prod '[MWh']]]</f>
        <v>0.18893073630792898</v>
      </c>
    </row>
    <row r="329" spans="5:13">
      <c r="E329" s="3">
        <v>43479.625</v>
      </c>
      <c r="F329" s="1">
        <v>0.10987000000000001</v>
      </c>
      <c r="G329" s="2">
        <f>Table1[[#This Row],[CF % FV]]*$A$2</f>
        <v>0.32961000000000001</v>
      </c>
      <c r="H329" s="22">
        <v>0.19</v>
      </c>
      <c r="I329">
        <f>$A$6*Table1[[#This Row],[CF % EOL]]</f>
        <v>1.1400000000000001</v>
      </c>
      <c r="J329" s="1">
        <v>0.53722849513311377</v>
      </c>
      <c r="K329">
        <f>Table1[[#This Row],[CF % WEC]]*$A$10</f>
        <v>0.16523257465991711</v>
      </c>
      <c r="L329" s="14">
        <v>1.6904246976099844</v>
      </c>
      <c r="M329" s="4">
        <f>Table1[[#This Row],[Cons h  '[MWh']]]-Table1[[#This Row],[Ewec_prod '[MWh']]]-Table1[[#This Row],[Eeol_prod '[MWh']]]-Table1[[#This Row],[Efv_prod '[MWh']]]</f>
        <v>5.5582122950067203E-2</v>
      </c>
    </row>
    <row r="330" spans="5:13">
      <c r="E330" s="3">
        <v>43479.666666666664</v>
      </c>
      <c r="F330" s="1">
        <v>0</v>
      </c>
      <c r="G330" s="2">
        <f>Table1[[#This Row],[CF % FV]]*$A$2</f>
        <v>0</v>
      </c>
      <c r="H330" s="22">
        <v>0.19</v>
      </c>
      <c r="I330">
        <f>$A$6*Table1[[#This Row],[CF % EOL]]</f>
        <v>1.1400000000000001</v>
      </c>
      <c r="J330" s="1">
        <v>0.49210498727042212</v>
      </c>
      <c r="K330">
        <f>Table1[[#This Row],[CF % WEC]]*$A$10</f>
        <v>0.15135417198882994</v>
      </c>
      <c r="L330" s="14">
        <v>1.4699949207736551</v>
      </c>
      <c r="M330" s="4">
        <f>Table1[[#This Row],[Cons h  '[MWh']]]-Table1[[#This Row],[Ewec_prod '[MWh']]]-Table1[[#This Row],[Eeol_prod '[MWh']]]-Table1[[#This Row],[Efv_prod '[MWh']]]</f>
        <v>0.17864074878482494</v>
      </c>
    </row>
    <row r="331" spans="5:13">
      <c r="E331" s="3">
        <v>43479.708333333336</v>
      </c>
      <c r="F331" s="1">
        <v>0</v>
      </c>
      <c r="G331" s="2">
        <f>Table1[[#This Row],[CF % FV]]*$A$2</f>
        <v>0</v>
      </c>
      <c r="H331" s="22">
        <v>0.19</v>
      </c>
      <c r="I331">
        <f>$A$6*Table1[[#This Row],[CF % EOL]]</f>
        <v>1.1400000000000001</v>
      </c>
      <c r="J331" s="1">
        <v>0.46101411633965877</v>
      </c>
      <c r="K331">
        <f>Table1[[#This Row],[CF % WEC]]*$A$10</f>
        <v>0.1417917144891839</v>
      </c>
      <c r="L331" s="14">
        <v>2.1881849854805098</v>
      </c>
      <c r="M331" s="4">
        <f>Table1[[#This Row],[Cons h  '[MWh']]]-Table1[[#This Row],[Ewec_prod '[MWh']]]-Table1[[#This Row],[Eeol_prod '[MWh']]]-Table1[[#This Row],[Efv_prod '[MWh']]]</f>
        <v>0.90639327099132583</v>
      </c>
    </row>
    <row r="332" spans="5:13">
      <c r="E332" s="3">
        <v>43479.75</v>
      </c>
      <c r="F332" s="1">
        <v>0</v>
      </c>
      <c r="G332" s="2">
        <f>Table1[[#This Row],[CF % FV]]*$A$2</f>
        <v>0</v>
      </c>
      <c r="H332" s="22">
        <v>0.19</v>
      </c>
      <c r="I332">
        <f>$A$6*Table1[[#This Row],[CF % EOL]]</f>
        <v>1.1400000000000001</v>
      </c>
      <c r="J332" s="1">
        <v>0.43412347558750769</v>
      </c>
      <c r="K332">
        <f>Table1[[#This Row],[CF % WEC]]*$A$10</f>
        <v>0.13352109994437669</v>
      </c>
      <c r="L332" s="14">
        <v>2.8339937974941609</v>
      </c>
      <c r="M332" s="4">
        <f>Table1[[#This Row],[Cons h  '[MWh']]]-Table1[[#This Row],[Ewec_prod '[MWh']]]-Table1[[#This Row],[Eeol_prod '[MWh']]]-Table1[[#This Row],[Efv_prod '[MWh']]]</f>
        <v>1.560472697549784</v>
      </c>
    </row>
    <row r="333" spans="5:13">
      <c r="E333" s="3">
        <v>43479.791666666664</v>
      </c>
      <c r="F333" s="1">
        <v>0</v>
      </c>
      <c r="G333" s="2">
        <f>Table1[[#This Row],[CF % FV]]*$A$2</f>
        <v>0</v>
      </c>
      <c r="H333" s="22">
        <v>0.19</v>
      </c>
      <c r="I333">
        <f>$A$6*Table1[[#This Row],[CF % EOL]]</f>
        <v>1.1400000000000001</v>
      </c>
      <c r="J333" s="1">
        <v>0.41905253558038946</v>
      </c>
      <c r="K333">
        <f>Table1[[#This Row],[CF % WEC]]*$A$10</f>
        <v>0.12888580929527538</v>
      </c>
      <c r="L333" s="14">
        <v>2.0108256386365175</v>
      </c>
      <c r="M333" s="4">
        <f>Table1[[#This Row],[Cons h  '[MWh']]]-Table1[[#This Row],[Ewec_prod '[MWh']]]-Table1[[#This Row],[Eeol_prod '[MWh']]]-Table1[[#This Row],[Efv_prod '[MWh']]]</f>
        <v>0.74193982934124203</v>
      </c>
    </row>
    <row r="334" spans="5:13">
      <c r="E334" s="3">
        <v>43479.833333333336</v>
      </c>
      <c r="F334" s="1">
        <v>0</v>
      </c>
      <c r="G334" s="2">
        <f>Table1[[#This Row],[CF % FV]]*$A$2</f>
        <v>0</v>
      </c>
      <c r="H334" s="22">
        <v>0.19</v>
      </c>
      <c r="I334">
        <f>$A$6*Table1[[#This Row],[CF % EOL]]</f>
        <v>1.1400000000000001</v>
      </c>
      <c r="J334" s="1">
        <v>0.40582118709231202</v>
      </c>
      <c r="K334">
        <f>Table1[[#This Row],[CF % WEC]]*$A$10</f>
        <v>0.12481631224380954</v>
      </c>
      <c r="L334" s="14">
        <v>2.5635031626080971</v>
      </c>
      <c r="M334" s="4">
        <f>Table1[[#This Row],[Cons h  '[MWh']]]-Table1[[#This Row],[Ewec_prod '[MWh']]]-Table1[[#This Row],[Eeol_prod '[MWh']]]-Table1[[#This Row],[Efv_prod '[MWh']]]</f>
        <v>1.2986868503642874</v>
      </c>
    </row>
    <row r="335" spans="5:13">
      <c r="E335" s="3">
        <v>43479.875</v>
      </c>
      <c r="F335" s="1">
        <v>0</v>
      </c>
      <c r="G335" s="2">
        <f>Table1[[#This Row],[CF % FV]]*$A$2</f>
        <v>0</v>
      </c>
      <c r="H335" s="22">
        <v>0.19</v>
      </c>
      <c r="I335">
        <f>$A$6*Table1[[#This Row],[CF % EOL]]</f>
        <v>1.1400000000000001</v>
      </c>
      <c r="J335" s="1">
        <v>0.39814541224714528</v>
      </c>
      <c r="K335">
        <f>Table1[[#This Row],[CF % WEC]]*$A$10</f>
        <v>0.1224555140887108</v>
      </c>
      <c r="L335" s="14">
        <v>2.3189700829805253</v>
      </c>
      <c r="M335" s="4">
        <f>Table1[[#This Row],[Cons h  '[MWh']]]-Table1[[#This Row],[Ewec_prod '[MWh']]]-Table1[[#This Row],[Eeol_prod '[MWh']]]-Table1[[#This Row],[Efv_prod '[MWh']]]</f>
        <v>1.0565145688918145</v>
      </c>
    </row>
    <row r="336" spans="5:13">
      <c r="E336" s="3">
        <v>43479.916666666664</v>
      </c>
      <c r="F336" s="1">
        <v>0</v>
      </c>
      <c r="G336" s="2">
        <f>Table1[[#This Row],[CF % FV]]*$A$2</f>
        <v>0</v>
      </c>
      <c r="H336" s="22">
        <v>0.19</v>
      </c>
      <c r="I336">
        <f>$A$6*Table1[[#This Row],[CF % EOL]]</f>
        <v>1.1400000000000001</v>
      </c>
      <c r="J336" s="1">
        <v>0.39670908701990643</v>
      </c>
      <c r="K336">
        <f>Table1[[#This Row],[CF % WEC]]*$A$10</f>
        <v>0.12201375100746013</v>
      </c>
      <c r="L336" s="14">
        <v>1.850579538844918</v>
      </c>
      <c r="M336" s="4">
        <f>Table1[[#This Row],[Cons h  '[MWh']]]-Table1[[#This Row],[Ewec_prod '[MWh']]]-Table1[[#This Row],[Eeol_prod '[MWh']]]-Table1[[#This Row],[Efv_prod '[MWh']]]</f>
        <v>0.58856578783745772</v>
      </c>
    </row>
    <row r="337" spans="5:13">
      <c r="E337" s="3">
        <v>43479.958333333336</v>
      </c>
      <c r="F337" s="1">
        <v>0</v>
      </c>
      <c r="G337" s="2">
        <f>Table1[[#This Row],[CF % FV]]*$A$2</f>
        <v>0</v>
      </c>
      <c r="H337" s="22">
        <v>0.19</v>
      </c>
      <c r="I337">
        <f>$A$6*Table1[[#This Row],[CF % EOL]]</f>
        <v>1.1400000000000001</v>
      </c>
      <c r="J337" s="1">
        <v>0.38490885977508349</v>
      </c>
      <c r="K337">
        <f>Table1[[#This Row],[CF % WEC]]*$A$10</f>
        <v>0.11838441647495161</v>
      </c>
      <c r="L337" s="14">
        <v>1.1620553945657199</v>
      </c>
      <c r="M337" s="4">
        <f>Table1[[#This Row],[Cons h  '[MWh']]]-Table1[[#This Row],[Ewec_prod '[MWh']]]-Table1[[#This Row],[Eeol_prod '[MWh']]]-Table1[[#This Row],[Efv_prod '[MWh']]]</f>
        <v>-9.6329021909231871E-2</v>
      </c>
    </row>
    <row r="338" spans="5:13">
      <c r="E338" s="3">
        <v>43480</v>
      </c>
      <c r="F338" s="1">
        <v>0</v>
      </c>
      <c r="G338" s="2">
        <f>Table1[[#This Row],[CF % FV]]*$A$2</f>
        <v>0</v>
      </c>
      <c r="H338" s="22">
        <v>0.19</v>
      </c>
      <c r="I338">
        <f>$A$6*Table1[[#This Row],[CF % EOL]]</f>
        <v>1.1400000000000001</v>
      </c>
      <c r="J338" s="1">
        <v>0.36314612482298525</v>
      </c>
      <c r="K338">
        <f>Table1[[#This Row],[CF % WEC]]*$A$10</f>
        <v>0.1116909652519565</v>
      </c>
      <c r="L338" s="14">
        <v>1.2666126627567742</v>
      </c>
      <c r="M338" s="4">
        <f>Table1[[#This Row],[Cons h  '[MWh']]]-Table1[[#This Row],[Ewec_prod '[MWh']]]-Table1[[#This Row],[Eeol_prod '[MWh']]]-Table1[[#This Row],[Efv_prod '[MWh']]]</f>
        <v>1.4921697504817644E-2</v>
      </c>
    </row>
    <row r="339" spans="5:13">
      <c r="E339" s="3">
        <v>43480.041666666664</v>
      </c>
      <c r="F339" s="1">
        <v>0</v>
      </c>
      <c r="G339" s="2">
        <f>Table1[[#This Row],[CF % FV]]*$A$2</f>
        <v>0</v>
      </c>
      <c r="H339" s="22">
        <v>0.18</v>
      </c>
      <c r="I339">
        <f>$A$6*Table1[[#This Row],[CF % EOL]]</f>
        <v>1.08</v>
      </c>
      <c r="J339" s="1">
        <v>0.34473677856084756</v>
      </c>
      <c r="K339">
        <f>Table1[[#This Row],[CF % WEC]]*$A$10</f>
        <v>0.10602889835071137</v>
      </c>
      <c r="L339" s="14">
        <v>1.501544765536337</v>
      </c>
      <c r="M339" s="4">
        <f>Table1[[#This Row],[Cons h  '[MWh']]]-Table1[[#This Row],[Ewec_prod '[MWh']]]-Table1[[#This Row],[Eeol_prod '[MWh']]]-Table1[[#This Row],[Efv_prod '[MWh']]]</f>
        <v>0.31551586718562552</v>
      </c>
    </row>
    <row r="340" spans="5:13">
      <c r="E340" s="3">
        <v>43480.083333333336</v>
      </c>
      <c r="F340" s="1">
        <v>0</v>
      </c>
      <c r="G340" s="2">
        <f>Table1[[#This Row],[CF % FV]]*$A$2</f>
        <v>0</v>
      </c>
      <c r="H340" s="22">
        <v>0.18</v>
      </c>
      <c r="I340">
        <f>$A$6*Table1[[#This Row],[CF % EOL]]</f>
        <v>1.08</v>
      </c>
      <c r="J340" s="1">
        <v>0.32785528524288482</v>
      </c>
      <c r="K340">
        <f>Table1[[#This Row],[CF % WEC]]*$A$10</f>
        <v>0.10083674523467083</v>
      </c>
      <c r="L340" s="14">
        <v>1.3040637914443329</v>
      </c>
      <c r="M340" s="4">
        <f>Table1[[#This Row],[Cons h  '[MWh']]]-Table1[[#This Row],[Ewec_prod '[MWh']]]-Table1[[#This Row],[Eeol_prod '[MWh']]]-Table1[[#This Row],[Efv_prod '[MWh']]]</f>
        <v>0.12322704620966207</v>
      </c>
    </row>
    <row r="341" spans="5:13">
      <c r="E341" s="3">
        <v>43480.125</v>
      </c>
      <c r="F341" s="1">
        <v>0</v>
      </c>
      <c r="G341" s="2">
        <f>Table1[[#This Row],[CF % FV]]*$A$2</f>
        <v>0</v>
      </c>
      <c r="H341" s="22">
        <v>0.17</v>
      </c>
      <c r="I341">
        <f>$A$6*Table1[[#This Row],[CF % EOL]]</f>
        <v>1.02</v>
      </c>
      <c r="J341" s="1">
        <v>0.31055583833151074</v>
      </c>
      <c r="K341">
        <f>Table1[[#This Row],[CF % WEC]]*$A$10</f>
        <v>9.5516044305263448E-2</v>
      </c>
      <c r="L341" s="14">
        <v>1.4300994219028473</v>
      </c>
      <c r="M341" s="4">
        <f>Table1[[#This Row],[Cons h  '[MWh']]]-Table1[[#This Row],[Ewec_prod '[MWh']]]-Table1[[#This Row],[Eeol_prod '[MWh']]]-Table1[[#This Row],[Efv_prod '[MWh']]]</f>
        <v>0.31458337759758392</v>
      </c>
    </row>
    <row r="342" spans="5:13">
      <c r="E342" s="3">
        <v>43480.166666666664</v>
      </c>
      <c r="F342" s="1">
        <v>0</v>
      </c>
      <c r="G342" s="2">
        <f>Table1[[#This Row],[CF % FV]]*$A$2</f>
        <v>0</v>
      </c>
      <c r="H342" s="22">
        <v>0.16</v>
      </c>
      <c r="I342">
        <f>$A$6*Table1[[#This Row],[CF % EOL]]</f>
        <v>0.96</v>
      </c>
      <c r="J342" s="1">
        <v>0.28980650313724182</v>
      </c>
      <c r="K342">
        <f>Table1[[#This Row],[CF % WEC]]*$A$10</f>
        <v>8.9134279176105155E-2</v>
      </c>
      <c r="L342" s="14">
        <v>1.8598318098701976</v>
      </c>
      <c r="M342" s="4">
        <f>Table1[[#This Row],[Cons h  '[MWh']]]-Table1[[#This Row],[Ewec_prod '[MWh']]]-Table1[[#This Row],[Eeol_prod '[MWh']]]-Table1[[#This Row],[Efv_prod '[MWh']]]</f>
        <v>0.81069753069409245</v>
      </c>
    </row>
    <row r="343" spans="5:13">
      <c r="E343" s="3">
        <v>43480.208333333336</v>
      </c>
      <c r="F343" s="1">
        <v>0</v>
      </c>
      <c r="G343" s="2">
        <f>Table1[[#This Row],[CF % FV]]*$A$2</f>
        <v>0</v>
      </c>
      <c r="H343" s="22">
        <v>0.14000000000000001</v>
      </c>
      <c r="I343">
        <f>$A$6*Table1[[#This Row],[CF % EOL]]</f>
        <v>0.84000000000000008</v>
      </c>
      <c r="J343" s="1">
        <v>0.26891282767120939</v>
      </c>
      <c r="K343">
        <f>Table1[[#This Row],[CF % WEC]]*$A$10</f>
        <v>8.2708120060129994E-2</v>
      </c>
      <c r="L343" s="14">
        <v>1.8921050313292345</v>
      </c>
      <c r="M343" s="4">
        <f>Table1[[#This Row],[Cons h  '[MWh']]]-Table1[[#This Row],[Ewec_prod '[MWh']]]-Table1[[#This Row],[Eeol_prod '[MWh']]]-Table1[[#This Row],[Efv_prod '[MWh']]]</f>
        <v>0.96939691126910432</v>
      </c>
    </row>
    <row r="344" spans="5:13">
      <c r="E344" s="3">
        <v>43480.25</v>
      </c>
      <c r="F344" s="1">
        <v>0</v>
      </c>
      <c r="G344" s="2">
        <f>Table1[[#This Row],[CF % FV]]*$A$2</f>
        <v>0</v>
      </c>
      <c r="H344" s="22">
        <v>0.11</v>
      </c>
      <c r="I344">
        <f>$A$6*Table1[[#This Row],[CF % EOL]]</f>
        <v>0.66</v>
      </c>
      <c r="J344" s="1">
        <v>0.24925410779165721</v>
      </c>
      <c r="K344">
        <f>Table1[[#This Row],[CF % WEC]]*$A$10</f>
        <v>7.6661789812119505E-2</v>
      </c>
      <c r="L344" s="14">
        <v>2.0431681641187653</v>
      </c>
      <c r="M344" s="4">
        <f>Table1[[#This Row],[Cons h  '[MWh']]]-Table1[[#This Row],[Ewec_prod '[MWh']]]-Table1[[#This Row],[Eeol_prod '[MWh']]]-Table1[[#This Row],[Efv_prod '[MWh']]]</f>
        <v>1.3065063743066458</v>
      </c>
    </row>
    <row r="345" spans="5:13">
      <c r="E345" s="3">
        <v>43480.291666666664</v>
      </c>
      <c r="F345" s="1">
        <v>8.1239999999999993E-2</v>
      </c>
      <c r="G345" s="2">
        <f>Table1[[#This Row],[CF % FV]]*$A$2</f>
        <v>0.24371999999999999</v>
      </c>
      <c r="H345" s="22">
        <v>7.0000000000000007E-2</v>
      </c>
      <c r="I345">
        <f>$A$6*Table1[[#This Row],[CF % EOL]]</f>
        <v>0.42000000000000004</v>
      </c>
      <c r="J345" s="1">
        <v>0.23041021371850751</v>
      </c>
      <c r="K345">
        <f>Table1[[#This Row],[CF % WEC]]*$A$10</f>
        <v>7.0866071300290018E-2</v>
      </c>
      <c r="L345" s="14">
        <v>1.5418394492021568</v>
      </c>
      <c r="M345" s="4">
        <f>Table1[[#This Row],[Cons h  '[MWh']]]-Table1[[#This Row],[Ewec_prod '[MWh']]]-Table1[[#This Row],[Eeol_prod '[MWh']]]-Table1[[#This Row],[Efv_prod '[MWh']]]</f>
        <v>0.80725337790186669</v>
      </c>
    </row>
    <row r="346" spans="5:13">
      <c r="E346" s="3">
        <v>43480.333333333336</v>
      </c>
      <c r="F346" s="1">
        <v>0.35622999999999999</v>
      </c>
      <c r="G346" s="2">
        <f>Table1[[#This Row],[CF % FV]]*$A$2</f>
        <v>1.0686899999999999</v>
      </c>
      <c r="H346" s="22">
        <v>0.03</v>
      </c>
      <c r="I346">
        <f>$A$6*Table1[[#This Row],[CF % EOL]]</f>
        <v>0.18</v>
      </c>
      <c r="J346" s="1">
        <v>0.21303248800252572</v>
      </c>
      <c r="K346">
        <f>Table1[[#This Row],[CF % WEC]]*$A$10</f>
        <v>6.5521294565999227E-2</v>
      </c>
      <c r="L346" s="14">
        <v>1.9326615806817486</v>
      </c>
      <c r="M346" s="4">
        <f>Table1[[#This Row],[Cons h  '[MWh']]]-Table1[[#This Row],[Ewec_prod '[MWh']]]-Table1[[#This Row],[Eeol_prod '[MWh']]]-Table1[[#This Row],[Efv_prod '[MWh']]]</f>
        <v>0.61845028611574948</v>
      </c>
    </row>
    <row r="347" spans="5:13">
      <c r="E347" s="3">
        <v>43480.375</v>
      </c>
      <c r="F347" s="1">
        <v>0.55509000000000008</v>
      </c>
      <c r="G347" s="2">
        <f>Table1[[#This Row],[CF % FV]]*$A$2</f>
        <v>1.6652700000000003</v>
      </c>
      <c r="H347" s="22">
        <v>0.01</v>
      </c>
      <c r="I347">
        <f>$A$6*Table1[[#This Row],[CF % EOL]]</f>
        <v>0.06</v>
      </c>
      <c r="J347" s="1">
        <v>0.1985697942012129</v>
      </c>
      <c r="K347">
        <f>Table1[[#This Row],[CF % WEC]]*$A$10</f>
        <v>6.1073079039537209E-2</v>
      </c>
      <c r="L347" s="14">
        <v>1.5680301804210481</v>
      </c>
      <c r="M347" s="4">
        <f>Table1[[#This Row],[Cons h  '[MWh']]]-Table1[[#This Row],[Ewec_prod '[MWh']]]-Table1[[#This Row],[Eeol_prod '[MWh']]]-Table1[[#This Row],[Efv_prod '[MWh']]]</f>
        <v>-0.21831289861848946</v>
      </c>
    </row>
    <row r="348" spans="5:13">
      <c r="E348" s="3">
        <v>43480.416666666664</v>
      </c>
      <c r="F348" s="1">
        <v>0.64772000000000007</v>
      </c>
      <c r="G348" s="2">
        <f>Table1[[#This Row],[CF % FV]]*$A$2</f>
        <v>1.9431600000000002</v>
      </c>
      <c r="H348" s="22">
        <v>0</v>
      </c>
      <c r="I348">
        <f>$A$6*Table1[[#This Row],[CF % EOL]]</f>
        <v>0</v>
      </c>
      <c r="J348" s="1">
        <v>0.18500532028963831</v>
      </c>
      <c r="K348">
        <f>Table1[[#This Row],[CF % WEC]]*$A$10</f>
        <v>5.6901124333818554E-2</v>
      </c>
      <c r="L348" s="14">
        <v>2.0275980763418953</v>
      </c>
      <c r="M348" s="4">
        <f>Table1[[#This Row],[Cons h  '[MWh']]]-Table1[[#This Row],[Ewec_prod '[MWh']]]-Table1[[#This Row],[Eeol_prod '[MWh']]]-Table1[[#This Row],[Efv_prod '[MWh']]]</f>
        <v>2.7536952008076376E-2</v>
      </c>
    </row>
    <row r="349" spans="5:13">
      <c r="E349" s="3">
        <v>43480.458333333336</v>
      </c>
      <c r="F349" s="1">
        <v>0.71111000000000002</v>
      </c>
      <c r="G349" s="2">
        <f>Table1[[#This Row],[CF % FV]]*$A$2</f>
        <v>2.1333299999999999</v>
      </c>
      <c r="H349" s="22">
        <v>0</v>
      </c>
      <c r="I349">
        <f>$A$6*Table1[[#This Row],[CF % EOL]]</f>
        <v>0</v>
      </c>
      <c r="J349" s="1">
        <v>0.17152135757804815</v>
      </c>
      <c r="K349">
        <f>Table1[[#This Row],[CF % WEC]]*$A$10</f>
        <v>5.2753932039220866E-2</v>
      </c>
      <c r="L349" s="14">
        <v>1.6596983285751066</v>
      </c>
      <c r="M349" s="4">
        <f>Table1[[#This Row],[Cons h  '[MWh']]]-Table1[[#This Row],[Ewec_prod '[MWh']]]-Table1[[#This Row],[Eeol_prod '[MWh']]]-Table1[[#This Row],[Efv_prod '[MWh']]]</f>
        <v>-0.52638560346411434</v>
      </c>
    </row>
    <row r="350" spans="5:13">
      <c r="E350" s="3">
        <v>43480.5</v>
      </c>
      <c r="F350" s="1">
        <v>0.71423000000000003</v>
      </c>
      <c r="G350" s="2">
        <f>Table1[[#This Row],[CF % FV]]*$A$2</f>
        <v>2.14269</v>
      </c>
      <c r="H350" s="22">
        <v>0</v>
      </c>
      <c r="I350">
        <f>$A$6*Table1[[#This Row],[CF % EOL]]</f>
        <v>0</v>
      </c>
      <c r="J350" s="1">
        <v>0.16005626479848012</v>
      </c>
      <c r="K350">
        <f>Table1[[#This Row],[CF % WEC]]*$A$10</f>
        <v>4.9227673071491583E-2</v>
      </c>
      <c r="L350" s="14">
        <v>2.1204929869563411</v>
      </c>
      <c r="M350" s="4">
        <f>Table1[[#This Row],[Cons h  '[MWh']]]-Table1[[#This Row],[Ewec_prod '[MWh']]]-Table1[[#This Row],[Eeol_prod '[MWh']]]-Table1[[#This Row],[Efv_prod '[MWh']]]</f>
        <v>-7.1424686115150404E-2</v>
      </c>
    </row>
    <row r="351" spans="5:13">
      <c r="E351" s="3">
        <v>43480.541666666664</v>
      </c>
      <c r="F351" s="1">
        <v>0.64875000000000005</v>
      </c>
      <c r="G351" s="2">
        <f>Table1[[#This Row],[CF % FV]]*$A$2</f>
        <v>1.94625</v>
      </c>
      <c r="H351" s="22">
        <v>0</v>
      </c>
      <c r="I351">
        <f>$A$6*Table1[[#This Row],[CF % EOL]]</f>
        <v>0</v>
      </c>
      <c r="J351" s="1">
        <v>0.14927173009262884</v>
      </c>
      <c r="K351">
        <f>Table1[[#This Row],[CF % WEC]]*$A$10</f>
        <v>4.5910729811593373E-2</v>
      </c>
      <c r="L351" s="14">
        <v>1.5717018308630755</v>
      </c>
      <c r="M351" s="4">
        <f>Table1[[#This Row],[Cons h  '[MWh']]]-Table1[[#This Row],[Ewec_prod '[MWh']]]-Table1[[#This Row],[Eeol_prod '[MWh']]]-Table1[[#This Row],[Efv_prod '[MWh']]]</f>
        <v>-0.42045889894851785</v>
      </c>
    </row>
    <row r="352" spans="5:13">
      <c r="E352" s="3">
        <v>43480.583333333336</v>
      </c>
      <c r="F352" s="1">
        <v>0.53613999999999995</v>
      </c>
      <c r="G352" s="2">
        <f>Table1[[#This Row],[CF % FV]]*$A$2</f>
        <v>1.6084199999999997</v>
      </c>
      <c r="H352" s="22">
        <v>0</v>
      </c>
      <c r="I352">
        <f>$A$6*Table1[[#This Row],[CF % EOL]]</f>
        <v>0</v>
      </c>
      <c r="J352" s="1">
        <v>0.14253637207200756</v>
      </c>
      <c r="K352">
        <f>Table1[[#This Row],[CF % WEC]]*$A$10</f>
        <v>4.3839170769052596E-2</v>
      </c>
      <c r="L352" s="14">
        <v>1.6612909257651407</v>
      </c>
      <c r="M352" s="4">
        <f>Table1[[#This Row],[Cons h  '[MWh']]]-Table1[[#This Row],[Ewec_prod '[MWh']]]-Table1[[#This Row],[Eeol_prod '[MWh']]]-Table1[[#This Row],[Efv_prod '[MWh']]]</f>
        <v>9.0317549960883259E-3</v>
      </c>
    </row>
    <row r="353" spans="5:13">
      <c r="E353" s="3">
        <v>43480.625</v>
      </c>
      <c r="F353" s="1">
        <v>0.33122000000000001</v>
      </c>
      <c r="G353" s="2">
        <f>Table1[[#This Row],[CF % FV]]*$A$2</f>
        <v>0.99365999999999999</v>
      </c>
      <c r="H353" s="22">
        <v>0</v>
      </c>
      <c r="I353">
        <f>$A$6*Table1[[#This Row],[CF % EOL]]</f>
        <v>0</v>
      </c>
      <c r="J353" s="1">
        <v>0.13608615111290165</v>
      </c>
      <c r="K353">
        <f>Table1[[#This Row],[CF % WEC]]*$A$10</f>
        <v>4.1855309849809376E-2</v>
      </c>
      <c r="L353" s="14">
        <v>1.8674377312080594</v>
      </c>
      <c r="M353" s="4">
        <f>Table1[[#This Row],[Cons h  '[MWh']]]-Table1[[#This Row],[Ewec_prod '[MWh']]]-Table1[[#This Row],[Eeol_prod '[MWh']]]-Table1[[#This Row],[Efv_prod '[MWh']]]</f>
        <v>0.83192242135825012</v>
      </c>
    </row>
    <row r="354" spans="5:13">
      <c r="E354" s="3">
        <v>43480.666666666664</v>
      </c>
      <c r="F354" s="1">
        <v>0</v>
      </c>
      <c r="G354" s="2">
        <f>Table1[[#This Row],[CF % FV]]*$A$2</f>
        <v>0</v>
      </c>
      <c r="H354" s="22">
        <v>0</v>
      </c>
      <c r="I354">
        <f>$A$6*Table1[[#This Row],[CF % EOL]]</f>
        <v>0</v>
      </c>
      <c r="J354" s="1">
        <v>0.129021386413852</v>
      </c>
      <c r="K354">
        <f>Table1[[#This Row],[CF % WEC]]*$A$10</f>
        <v>3.9682436908099111E-2</v>
      </c>
      <c r="L354" s="14">
        <v>1.5730302375284124</v>
      </c>
      <c r="M354" s="4">
        <f>Table1[[#This Row],[Cons h  '[MWh']]]-Table1[[#This Row],[Ewec_prod '[MWh']]]-Table1[[#This Row],[Eeol_prod '[MWh']]]-Table1[[#This Row],[Efv_prod '[MWh']]]</f>
        <v>1.5333478006203134</v>
      </c>
    </row>
    <row r="355" spans="5:13">
      <c r="E355" s="3">
        <v>43480.708333333336</v>
      </c>
      <c r="F355" s="1">
        <v>0</v>
      </c>
      <c r="G355" s="2">
        <f>Table1[[#This Row],[CF % FV]]*$A$2</f>
        <v>0</v>
      </c>
      <c r="H355" s="22">
        <v>0</v>
      </c>
      <c r="I355">
        <f>$A$6*Table1[[#This Row],[CF % EOL]]</f>
        <v>0</v>
      </c>
      <c r="J355" s="1">
        <v>0.12309089156053406</v>
      </c>
      <c r="K355">
        <f>Table1[[#This Row],[CF % WEC]]*$A$10</f>
        <v>3.7858425444637349E-2</v>
      </c>
      <c r="L355" s="14">
        <v>2.4418689496302552</v>
      </c>
      <c r="M355" s="4">
        <f>Table1[[#This Row],[Cons h  '[MWh']]]-Table1[[#This Row],[Ewec_prod '[MWh']]]-Table1[[#This Row],[Eeol_prod '[MWh']]]-Table1[[#This Row],[Efv_prod '[MWh']]]</f>
        <v>2.404010524185618</v>
      </c>
    </row>
    <row r="356" spans="5:13">
      <c r="E356" s="3">
        <v>43480.75</v>
      </c>
      <c r="F356" s="1">
        <v>0</v>
      </c>
      <c r="G356" s="2">
        <f>Table1[[#This Row],[CF % FV]]*$A$2</f>
        <v>0</v>
      </c>
      <c r="H356" s="22">
        <v>0</v>
      </c>
      <c r="I356">
        <f>$A$6*Table1[[#This Row],[CF % EOL]]</f>
        <v>0</v>
      </c>
      <c r="J356" s="1">
        <v>0.12187163840256075</v>
      </c>
      <c r="K356">
        <f>Table1[[#This Row],[CF % WEC]]*$A$10</f>
        <v>3.7483426090955924E-2</v>
      </c>
      <c r="L356" s="14">
        <v>2.924810229144347</v>
      </c>
      <c r="M356" s="4">
        <f>Table1[[#This Row],[Cons h  '[MWh']]]-Table1[[#This Row],[Ewec_prod '[MWh']]]-Table1[[#This Row],[Eeol_prod '[MWh']]]-Table1[[#This Row],[Efv_prod '[MWh']]]</f>
        <v>2.8873268030533912</v>
      </c>
    </row>
    <row r="357" spans="5:13">
      <c r="E357" s="3">
        <v>43480.791666666664</v>
      </c>
      <c r="F357" s="1">
        <v>0</v>
      </c>
      <c r="G357" s="2">
        <f>Table1[[#This Row],[CF % FV]]*$A$2</f>
        <v>0</v>
      </c>
      <c r="H357" s="22">
        <v>0</v>
      </c>
      <c r="I357">
        <f>$A$6*Table1[[#This Row],[CF % EOL]]</f>
        <v>0</v>
      </c>
      <c r="J357" s="1">
        <v>0.11635895167865909</v>
      </c>
      <c r="K357">
        <f>Table1[[#This Row],[CF % WEC]]*$A$10</f>
        <v>3.5787917701256451E-2</v>
      </c>
      <c r="L357" s="14">
        <v>3.092154225307123</v>
      </c>
      <c r="M357" s="4">
        <f>Table1[[#This Row],[Cons h  '[MWh']]]-Table1[[#This Row],[Ewec_prod '[MWh']]]-Table1[[#This Row],[Eeol_prod '[MWh']]]-Table1[[#This Row],[Efv_prod '[MWh']]]</f>
        <v>3.0563663076058667</v>
      </c>
    </row>
    <row r="358" spans="5:13">
      <c r="E358" s="3">
        <v>43480.833333333336</v>
      </c>
      <c r="F358" s="1">
        <v>0</v>
      </c>
      <c r="G358" s="2">
        <f>Table1[[#This Row],[CF % FV]]*$A$2</f>
        <v>0</v>
      </c>
      <c r="H358" s="22">
        <v>0.01</v>
      </c>
      <c r="I358">
        <f>$A$6*Table1[[#This Row],[CF % EOL]]</f>
        <v>0.06</v>
      </c>
      <c r="J358" s="1">
        <v>0.11088296313484888</v>
      </c>
      <c r="K358">
        <f>Table1[[#This Row],[CF % WEC]]*$A$10</f>
        <v>3.4103696379977171E-2</v>
      </c>
      <c r="L358" s="14">
        <v>2.357175490018133</v>
      </c>
      <c r="M358" s="4">
        <f>Table1[[#This Row],[Cons h  '[MWh']]]-Table1[[#This Row],[Ewec_prod '[MWh']]]-Table1[[#This Row],[Eeol_prod '[MWh']]]-Table1[[#This Row],[Efv_prod '[MWh']]]</f>
        <v>2.2630717936381557</v>
      </c>
    </row>
    <row r="359" spans="5:13">
      <c r="E359" s="3">
        <v>43480.875</v>
      </c>
      <c r="F359" s="1">
        <v>0</v>
      </c>
      <c r="G359" s="2">
        <f>Table1[[#This Row],[CF % FV]]*$A$2</f>
        <v>0</v>
      </c>
      <c r="H359" s="22">
        <v>0.02</v>
      </c>
      <c r="I359">
        <f>$A$6*Table1[[#This Row],[CF % EOL]]</f>
        <v>0.12</v>
      </c>
      <c r="J359" s="1">
        <v>0.10712779864073697</v>
      </c>
      <c r="K359">
        <f>Table1[[#This Row],[CF % WEC]]*$A$10</f>
        <v>3.2948739963378541E-2</v>
      </c>
      <c r="L359" s="14">
        <v>1.8224107693703926</v>
      </c>
      <c r="M359" s="4">
        <f>Table1[[#This Row],[Cons h  '[MWh']]]-Table1[[#This Row],[Ewec_prod '[MWh']]]-Table1[[#This Row],[Eeol_prod '[MWh']]]-Table1[[#This Row],[Efv_prod '[MWh']]]</f>
        <v>1.6694620294070139</v>
      </c>
    </row>
    <row r="360" spans="5:13">
      <c r="E360" s="3">
        <v>43480.916666666664</v>
      </c>
      <c r="F360" s="1">
        <v>0</v>
      </c>
      <c r="G360" s="2">
        <f>Table1[[#This Row],[CF % FV]]*$A$2</f>
        <v>0</v>
      </c>
      <c r="H360" s="22">
        <v>0.04</v>
      </c>
      <c r="I360">
        <f>$A$6*Table1[[#This Row],[CF % EOL]]</f>
        <v>0.24</v>
      </c>
      <c r="J360" s="1">
        <v>0.10715042930381627</v>
      </c>
      <c r="K360">
        <f>Table1[[#This Row],[CF % WEC]]*$A$10</f>
        <v>3.2955700358742394E-2</v>
      </c>
      <c r="L360" s="14">
        <v>1.5708959339399839</v>
      </c>
      <c r="M360" s="4">
        <f>Table1[[#This Row],[Cons h  '[MWh']]]-Table1[[#This Row],[Ewec_prod '[MWh']]]-Table1[[#This Row],[Eeol_prod '[MWh']]]-Table1[[#This Row],[Efv_prod '[MWh']]]</f>
        <v>1.2979402335812416</v>
      </c>
    </row>
    <row r="361" spans="5:13">
      <c r="E361" s="3">
        <v>43480.958333333336</v>
      </c>
      <c r="F361" s="1">
        <v>0</v>
      </c>
      <c r="G361" s="2">
        <f>Table1[[#This Row],[CF % FV]]*$A$2</f>
        <v>0</v>
      </c>
      <c r="H361" s="22">
        <v>0.05</v>
      </c>
      <c r="I361">
        <f>$A$6*Table1[[#This Row],[CF % EOL]]</f>
        <v>0.30000000000000004</v>
      </c>
      <c r="J361" s="1">
        <v>0.10712466874338572</v>
      </c>
      <c r="K361">
        <f>Table1[[#This Row],[CF % WEC]]*$A$10</f>
        <v>3.2947777317125684E-2</v>
      </c>
      <c r="L361" s="14">
        <v>1.5535183405696327</v>
      </c>
      <c r="M361" s="4">
        <f>Table1[[#This Row],[Cons h  '[MWh']]]-Table1[[#This Row],[Ewec_prod '[MWh']]]-Table1[[#This Row],[Eeol_prod '[MWh']]]-Table1[[#This Row],[Efv_prod '[MWh']]]</f>
        <v>1.220570563252507</v>
      </c>
    </row>
    <row r="362" spans="5:13">
      <c r="E362" s="3">
        <v>43481</v>
      </c>
      <c r="F362" s="1">
        <v>0</v>
      </c>
      <c r="G362" s="2">
        <f>Table1[[#This Row],[CF % FV]]*$A$2</f>
        <v>0</v>
      </c>
      <c r="H362" s="22">
        <v>0.05</v>
      </c>
      <c r="I362">
        <f>$A$6*Table1[[#This Row],[CF % EOL]]</f>
        <v>0.30000000000000004</v>
      </c>
      <c r="J362" s="1">
        <v>0.10752576895171276</v>
      </c>
      <c r="K362">
        <f>Table1[[#This Row],[CF % WEC]]*$A$10</f>
        <v>3.3071141622479747E-2</v>
      </c>
      <c r="L362" s="14">
        <v>1.2799809319248132</v>
      </c>
      <c r="M362" s="4">
        <f>Table1[[#This Row],[Cons h  '[MWh']]]-Table1[[#This Row],[Ewec_prod '[MWh']]]-Table1[[#This Row],[Eeol_prod '[MWh']]]-Table1[[#This Row],[Efv_prod '[MWh']]]</f>
        <v>0.94690979030233335</v>
      </c>
    </row>
    <row r="363" spans="5:13">
      <c r="E363" s="3">
        <v>43481.041666666664</v>
      </c>
      <c r="F363" s="1">
        <v>0</v>
      </c>
      <c r="G363" s="2">
        <f>Table1[[#This Row],[CF % FV]]*$A$2</f>
        <v>0</v>
      </c>
      <c r="H363" s="22">
        <v>0.05</v>
      </c>
      <c r="I363">
        <f>$A$6*Table1[[#This Row],[CF % EOL]]</f>
        <v>0.30000000000000004</v>
      </c>
      <c r="J363" s="1">
        <v>0.10995708480897326</v>
      </c>
      <c r="K363">
        <f>Table1[[#This Row],[CF % WEC]]*$A$10</f>
        <v>3.3818928797854905E-2</v>
      </c>
      <c r="L363" s="14">
        <v>1.2886497646044555</v>
      </c>
      <c r="M363" s="4">
        <f>Table1[[#This Row],[Cons h  '[MWh']]]-Table1[[#This Row],[Ewec_prod '[MWh']]]-Table1[[#This Row],[Eeol_prod '[MWh']]]-Table1[[#This Row],[Efv_prod '[MWh']]]</f>
        <v>0.95483083580660044</v>
      </c>
    </row>
    <row r="364" spans="5:13">
      <c r="E364" s="3">
        <v>43481.083333333336</v>
      </c>
      <c r="F364" s="1">
        <v>0</v>
      </c>
      <c r="G364" s="2">
        <f>Table1[[#This Row],[CF % FV]]*$A$2</f>
        <v>0</v>
      </c>
      <c r="H364" s="22">
        <v>0.06</v>
      </c>
      <c r="I364">
        <f>$A$6*Table1[[#This Row],[CF % EOL]]</f>
        <v>0.36</v>
      </c>
      <c r="J364" s="1">
        <v>0.11203068260223324</v>
      </c>
      <c r="K364">
        <f>Table1[[#This Row],[CF % WEC]]*$A$10</f>
        <v>3.445669448841935E-2</v>
      </c>
      <c r="L364" s="14">
        <v>1.1104318663163708</v>
      </c>
      <c r="M364" s="4">
        <f>Table1[[#This Row],[Cons h  '[MWh']]]-Table1[[#This Row],[Ewec_prod '[MWh']]]-Table1[[#This Row],[Eeol_prod '[MWh']]]-Table1[[#This Row],[Efv_prod '[MWh']]]</f>
        <v>0.71597517182795156</v>
      </c>
    </row>
    <row r="365" spans="5:13">
      <c r="E365" s="3">
        <v>43481.125</v>
      </c>
      <c r="F365" s="1">
        <v>0</v>
      </c>
      <c r="G365" s="2">
        <f>Table1[[#This Row],[CF % FV]]*$A$2</f>
        <v>0</v>
      </c>
      <c r="H365" s="22">
        <v>0.06</v>
      </c>
      <c r="I365">
        <f>$A$6*Table1[[#This Row],[CF % EOL]]</f>
        <v>0.36</v>
      </c>
      <c r="J365" s="1">
        <v>0.11363920394093499</v>
      </c>
      <c r="K365">
        <f>Table1[[#This Row],[CF % WEC]]*$A$10</f>
        <v>3.4951419032252885E-2</v>
      </c>
      <c r="L365" s="14">
        <v>1.0559621312324796</v>
      </c>
      <c r="M365" s="4">
        <f>Table1[[#This Row],[Cons h  '[MWh']]]-Table1[[#This Row],[Ewec_prod '[MWh']]]-Table1[[#This Row],[Eeol_prod '[MWh']]]-Table1[[#This Row],[Efv_prod '[MWh']]]</f>
        <v>0.66101071220022678</v>
      </c>
    </row>
    <row r="366" spans="5:13">
      <c r="E366" s="3">
        <v>43481.166666666664</v>
      </c>
      <c r="F366" s="1">
        <v>0</v>
      </c>
      <c r="G366" s="2">
        <f>Table1[[#This Row],[CF % FV]]*$A$2</f>
        <v>0</v>
      </c>
      <c r="H366" s="22">
        <v>7.0000000000000007E-2</v>
      </c>
      <c r="I366">
        <f>$A$6*Table1[[#This Row],[CF % EOL]]</f>
        <v>0.42000000000000004</v>
      </c>
      <c r="J366" s="1">
        <v>0.11270856824561654</v>
      </c>
      <c r="K366">
        <f>Table1[[#This Row],[CF % WEC]]*$A$10</f>
        <v>3.4665188250749407E-2</v>
      </c>
      <c r="L366" s="14">
        <v>1.7284594964216229</v>
      </c>
      <c r="M366" s="4">
        <f>Table1[[#This Row],[Cons h  '[MWh']]]-Table1[[#This Row],[Ewec_prod '[MWh']]]-Table1[[#This Row],[Eeol_prod '[MWh']]]-Table1[[#This Row],[Efv_prod '[MWh']]]</f>
        <v>1.2737943081708734</v>
      </c>
    </row>
    <row r="367" spans="5:13">
      <c r="E367" s="3">
        <v>43481.208333333336</v>
      </c>
      <c r="F367" s="1">
        <v>0</v>
      </c>
      <c r="G367" s="2">
        <f>Table1[[#This Row],[CF % FV]]*$A$2</f>
        <v>0</v>
      </c>
      <c r="H367" s="22">
        <v>7.0000000000000007E-2</v>
      </c>
      <c r="I367">
        <f>$A$6*Table1[[#This Row],[CF % EOL]]</f>
        <v>0.42000000000000004</v>
      </c>
      <c r="J367" s="1">
        <v>0.1096544294402477</v>
      </c>
      <c r="K367">
        <f>Table1[[#This Row],[CF % WEC]]*$A$10</f>
        <v>3.3725842659903901E-2</v>
      </c>
      <c r="L367" s="14">
        <v>1.6308450686791844</v>
      </c>
      <c r="M367" s="4">
        <f>Table1[[#This Row],[Cons h  '[MWh']]]-Table1[[#This Row],[Ewec_prod '[MWh']]]-Table1[[#This Row],[Eeol_prod '[MWh']]]-Table1[[#This Row],[Efv_prod '[MWh']]]</f>
        <v>1.1771192260192804</v>
      </c>
    </row>
    <row r="368" spans="5:13">
      <c r="E368" s="3">
        <v>43481.25</v>
      </c>
      <c r="F368" s="1">
        <v>0</v>
      </c>
      <c r="G368" s="2">
        <f>Table1[[#This Row],[CF % FV]]*$A$2</f>
        <v>0</v>
      </c>
      <c r="H368" s="22">
        <v>0.08</v>
      </c>
      <c r="I368">
        <f>$A$6*Table1[[#This Row],[CF % EOL]]</f>
        <v>0.48</v>
      </c>
      <c r="J368" s="1">
        <v>0.10486627101294253</v>
      </c>
      <c r="K368">
        <f>Table1[[#This Row],[CF % WEC]]*$A$10</f>
        <v>3.2253173670841469E-2</v>
      </c>
      <c r="L368" s="14">
        <v>1.1954178651789373</v>
      </c>
      <c r="M368" s="4">
        <f>Table1[[#This Row],[Cons h  '[MWh']]]-Table1[[#This Row],[Ewec_prod '[MWh']]]-Table1[[#This Row],[Eeol_prod '[MWh']]]-Table1[[#This Row],[Efv_prod '[MWh']]]</f>
        <v>0.68316469150809578</v>
      </c>
    </row>
    <row r="369" spans="5:13">
      <c r="E369" s="3">
        <v>43481.291666666664</v>
      </c>
      <c r="F369" s="1">
        <v>1.295E-2</v>
      </c>
      <c r="G369" s="2">
        <f>Table1[[#This Row],[CF % FV]]*$A$2</f>
        <v>3.8849999999999996E-2</v>
      </c>
      <c r="H369" s="22">
        <v>0.06</v>
      </c>
      <c r="I369">
        <f>$A$6*Table1[[#This Row],[CF % EOL]]</f>
        <v>0.36</v>
      </c>
      <c r="J369" s="1">
        <v>0.10017090261593926</v>
      </c>
      <c r="K369">
        <f>Table1[[#This Row],[CF % WEC]]*$A$10</f>
        <v>3.080904362889084E-2</v>
      </c>
      <c r="L369" s="14">
        <v>1.7455720212923196</v>
      </c>
      <c r="M369" s="4">
        <f>Table1[[#This Row],[Cons h  '[MWh']]]-Table1[[#This Row],[Ewec_prod '[MWh']]]-Table1[[#This Row],[Eeol_prod '[MWh']]]-Table1[[#This Row],[Efv_prod '[MWh']]]</f>
        <v>1.3159129776634289</v>
      </c>
    </row>
    <row r="370" spans="5:13">
      <c r="E370" s="3">
        <v>43481.333333333336</v>
      </c>
      <c r="F370" s="1">
        <v>5.3630000000000004E-2</v>
      </c>
      <c r="G370" s="2">
        <f>Table1[[#This Row],[CF % FV]]*$A$2</f>
        <v>0.16089000000000001</v>
      </c>
      <c r="H370" s="22">
        <v>0.05</v>
      </c>
      <c r="I370">
        <f>$A$6*Table1[[#This Row],[CF % EOL]]</f>
        <v>0.30000000000000004</v>
      </c>
      <c r="J370" s="1">
        <v>9.8988018972730449E-2</v>
      </c>
      <c r="K370">
        <f>Table1[[#This Row],[CF % WEC]]*$A$10</f>
        <v>3.0445230257744049E-2</v>
      </c>
      <c r="L370" s="14">
        <v>1.3120841508951322</v>
      </c>
      <c r="M370" s="4">
        <f>Table1[[#This Row],[Cons h  '[MWh']]]-Table1[[#This Row],[Ewec_prod '[MWh']]]-Table1[[#This Row],[Eeol_prod '[MWh']]]-Table1[[#This Row],[Efv_prod '[MWh']]]</f>
        <v>0.82074892063738814</v>
      </c>
    </row>
    <row r="371" spans="5:13">
      <c r="E371" s="3">
        <v>43481.375</v>
      </c>
      <c r="F371" s="1">
        <v>0.13600000000000001</v>
      </c>
      <c r="G371" s="2">
        <f>Table1[[#This Row],[CF % FV]]*$A$2</f>
        <v>0.40800000000000003</v>
      </c>
      <c r="H371" s="22">
        <v>0.04</v>
      </c>
      <c r="I371">
        <f>$A$6*Table1[[#This Row],[CF % EOL]]</f>
        <v>0.24</v>
      </c>
      <c r="J371" s="1">
        <v>9.6004342329827089E-2</v>
      </c>
      <c r="K371">
        <f>Table1[[#This Row],[CF % WEC]]*$A$10</f>
        <v>2.9527556347804806E-2</v>
      </c>
      <c r="L371" s="14">
        <v>1.5257807970111441</v>
      </c>
      <c r="M371" s="4">
        <f>Table1[[#This Row],[Cons h  '[MWh']]]-Table1[[#This Row],[Ewec_prod '[MWh']]]-Table1[[#This Row],[Eeol_prod '[MWh']]]-Table1[[#This Row],[Efv_prod '[MWh']]]</f>
        <v>0.84825324066333929</v>
      </c>
    </row>
    <row r="372" spans="5:13">
      <c r="E372" s="3">
        <v>43481.416666666664</v>
      </c>
      <c r="F372" s="1">
        <v>4.5370000000000001E-2</v>
      </c>
      <c r="G372" s="2">
        <f>Table1[[#This Row],[CF % FV]]*$A$2</f>
        <v>0.13611000000000001</v>
      </c>
      <c r="H372" s="22">
        <v>0.03</v>
      </c>
      <c r="I372">
        <f>$A$6*Table1[[#This Row],[CF % EOL]]</f>
        <v>0.18</v>
      </c>
      <c r="J372" s="1">
        <v>9.3740621743353916E-2</v>
      </c>
      <c r="K372">
        <f>Table1[[#This Row],[CF % WEC]]*$A$10</f>
        <v>2.8831315578370303E-2</v>
      </c>
      <c r="L372" s="14">
        <v>1.5654940477819452</v>
      </c>
      <c r="M372" s="4">
        <f>Table1[[#This Row],[Cons h  '[MWh']]]-Table1[[#This Row],[Ewec_prod '[MWh']]]-Table1[[#This Row],[Eeol_prod '[MWh']]]-Table1[[#This Row],[Efv_prod '[MWh']]]</f>
        <v>1.220552732203575</v>
      </c>
    </row>
    <row r="373" spans="5:13">
      <c r="E373" s="3">
        <v>43481.458333333336</v>
      </c>
      <c r="F373" s="1">
        <v>5.5329999999999997E-2</v>
      </c>
      <c r="G373" s="2">
        <f>Table1[[#This Row],[CF % FV]]*$A$2</f>
        <v>0.16599</v>
      </c>
      <c r="H373" s="22">
        <v>0.04</v>
      </c>
      <c r="I373">
        <f>$A$6*Table1[[#This Row],[CF % EOL]]</f>
        <v>0.24</v>
      </c>
      <c r="J373" s="1">
        <v>9.0657660882528607E-2</v>
      </c>
      <c r="K373">
        <f>Table1[[#This Row],[CF % WEC]]*$A$10</f>
        <v>2.7883105337802735E-2</v>
      </c>
      <c r="L373" s="14">
        <v>1.3601563783602695</v>
      </c>
      <c r="M373" s="4">
        <f>Table1[[#This Row],[Cons h  '[MWh']]]-Table1[[#This Row],[Ewec_prod '[MWh']]]-Table1[[#This Row],[Eeol_prod '[MWh']]]-Table1[[#This Row],[Efv_prod '[MWh']]]</f>
        <v>0.92628327302246671</v>
      </c>
    </row>
    <row r="374" spans="5:13">
      <c r="E374" s="3">
        <v>43481.5</v>
      </c>
      <c r="F374" s="1">
        <v>5.765E-2</v>
      </c>
      <c r="G374" s="2">
        <f>Table1[[#This Row],[CF % FV]]*$A$2</f>
        <v>0.17294999999999999</v>
      </c>
      <c r="H374" s="22">
        <v>0.03</v>
      </c>
      <c r="I374">
        <f>$A$6*Table1[[#This Row],[CF % EOL]]</f>
        <v>0.18</v>
      </c>
      <c r="J374" s="1">
        <v>8.6718645825546919E-2</v>
      </c>
      <c r="K374">
        <f>Table1[[#This Row],[CF % WEC]]*$A$10</f>
        <v>2.6671602959605176E-2</v>
      </c>
      <c r="L374" s="14">
        <v>1.7894898286628935</v>
      </c>
      <c r="M374" s="4">
        <f>Table1[[#This Row],[Cons h  '[MWh']]]-Table1[[#This Row],[Ewec_prod '[MWh']]]-Table1[[#This Row],[Eeol_prod '[MWh']]]-Table1[[#This Row],[Efv_prod '[MWh']]]</f>
        <v>1.4098682257032884</v>
      </c>
    </row>
    <row r="375" spans="5:13">
      <c r="E375" s="3">
        <v>43481.541666666664</v>
      </c>
      <c r="F375" s="1">
        <v>4.9979999999999997E-2</v>
      </c>
      <c r="G375" s="2">
        <f>Table1[[#This Row],[CF % FV]]*$A$2</f>
        <v>0.14993999999999999</v>
      </c>
      <c r="H375" s="22">
        <v>0.02</v>
      </c>
      <c r="I375">
        <f>$A$6*Table1[[#This Row],[CF % EOL]]</f>
        <v>0.12</v>
      </c>
      <c r="J375" s="1">
        <v>8.194745038172227E-2</v>
      </c>
      <c r="K375">
        <f>Table1[[#This Row],[CF % WEC]]*$A$10</f>
        <v>2.5204151187164337E-2</v>
      </c>
      <c r="L375" s="14">
        <v>1.0328109159572396</v>
      </c>
      <c r="M375" s="4">
        <f>Table1[[#This Row],[Cons h  '[MWh']]]-Table1[[#This Row],[Ewec_prod '[MWh']]]-Table1[[#This Row],[Eeol_prod '[MWh']]]-Table1[[#This Row],[Efv_prod '[MWh']]]</f>
        <v>0.73766676477007531</v>
      </c>
    </row>
    <row r="376" spans="5:13">
      <c r="E376" s="3">
        <v>43481.583333333336</v>
      </c>
      <c r="F376" s="1">
        <v>4.6090000000000006E-2</v>
      </c>
      <c r="G376" s="2">
        <f>Table1[[#This Row],[CF % FV]]*$A$2</f>
        <v>0.13827</v>
      </c>
      <c r="H376" s="22">
        <v>0.01</v>
      </c>
      <c r="I376">
        <f>$A$6*Table1[[#This Row],[CF % EOL]]</f>
        <v>0.06</v>
      </c>
      <c r="J376" s="1">
        <v>7.6637435709302135E-2</v>
      </c>
      <c r="K376">
        <f>Table1[[#This Row],[CF % WEC]]*$A$10</f>
        <v>2.3570977586444372E-2</v>
      </c>
      <c r="L376" s="14">
        <v>1.4492306380992692</v>
      </c>
      <c r="M376" s="4">
        <f>Table1[[#This Row],[Cons h  '[MWh']]]-Table1[[#This Row],[Ewec_prod '[MWh']]]-Table1[[#This Row],[Eeol_prod '[MWh']]]-Table1[[#This Row],[Efv_prod '[MWh']]]</f>
        <v>1.2273896605128249</v>
      </c>
    </row>
    <row r="377" spans="5:13">
      <c r="E377" s="3">
        <v>43481.625</v>
      </c>
      <c r="F377" s="1">
        <v>2.3890000000000002E-2</v>
      </c>
      <c r="G377" s="2">
        <f>Table1[[#This Row],[CF % FV]]*$A$2</f>
        <v>7.1670000000000011E-2</v>
      </c>
      <c r="H377" s="22">
        <v>0</v>
      </c>
      <c r="I377">
        <f>$A$6*Table1[[#This Row],[CF % EOL]]</f>
        <v>0</v>
      </c>
      <c r="J377" s="1">
        <v>7.124342230950928E-2</v>
      </c>
      <c r="K377">
        <f>Table1[[#This Row],[CF % WEC]]*$A$10</f>
        <v>2.1911968933939763E-2</v>
      </c>
      <c r="L377" s="14">
        <v>1.2144263508654232</v>
      </c>
      <c r="M377" s="4">
        <f>Table1[[#This Row],[Cons h  '[MWh']]]-Table1[[#This Row],[Ewec_prod '[MWh']]]-Table1[[#This Row],[Eeol_prod '[MWh']]]-Table1[[#This Row],[Efv_prod '[MWh']]]</f>
        <v>1.1208443819314833</v>
      </c>
    </row>
    <row r="378" spans="5:13">
      <c r="E378" s="3">
        <v>43481.666666666664</v>
      </c>
      <c r="F378" s="1">
        <v>0</v>
      </c>
      <c r="G378" s="2">
        <f>Table1[[#This Row],[CF % FV]]*$A$2</f>
        <v>0</v>
      </c>
      <c r="H378" s="22">
        <v>0</v>
      </c>
      <c r="I378">
        <f>$A$6*Table1[[#This Row],[CF % EOL]]</f>
        <v>0</v>
      </c>
      <c r="J378" s="1">
        <v>6.6121252278923112E-2</v>
      </c>
      <c r="K378">
        <f>Table1[[#This Row],[CF % WEC]]*$A$10</f>
        <v>2.0336569732916532E-2</v>
      </c>
      <c r="L378" s="14">
        <v>1.1829812248394578</v>
      </c>
      <c r="M378" s="4">
        <f>Table1[[#This Row],[Cons h  '[MWh']]]-Table1[[#This Row],[Ewec_prod '[MWh']]]-Table1[[#This Row],[Eeol_prod '[MWh']]]-Table1[[#This Row],[Efv_prod '[MWh']]]</f>
        <v>1.1626446551065412</v>
      </c>
    </row>
    <row r="379" spans="5:13">
      <c r="E379" s="3">
        <v>43481.708333333336</v>
      </c>
      <c r="F379" s="1">
        <v>0</v>
      </c>
      <c r="G379" s="2">
        <f>Table1[[#This Row],[CF % FV]]*$A$2</f>
        <v>0</v>
      </c>
      <c r="H379" s="22">
        <v>0</v>
      </c>
      <c r="I379">
        <f>$A$6*Table1[[#This Row],[CF % EOL]]</f>
        <v>0</v>
      </c>
      <c r="J379" s="1">
        <v>6.4923211353808907E-2</v>
      </c>
      <c r="K379">
        <f>Table1[[#This Row],[CF % WEC]]*$A$10</f>
        <v>1.9968094515391967E-2</v>
      </c>
      <c r="L379" s="14">
        <v>1.9353753463154355</v>
      </c>
      <c r="M379" s="4">
        <f>Table1[[#This Row],[Cons h  '[MWh']]]-Table1[[#This Row],[Ewec_prod '[MWh']]]-Table1[[#This Row],[Eeol_prod '[MWh']]]-Table1[[#This Row],[Efv_prod '[MWh']]]</f>
        <v>1.9154072518000436</v>
      </c>
    </row>
    <row r="380" spans="5:13">
      <c r="E380" s="3">
        <v>43481.75</v>
      </c>
      <c r="F380" s="1">
        <v>0</v>
      </c>
      <c r="G380" s="2">
        <f>Table1[[#This Row],[CF % FV]]*$A$2</f>
        <v>0</v>
      </c>
      <c r="H380" s="22">
        <v>0</v>
      </c>
      <c r="I380">
        <f>$A$6*Table1[[#This Row],[CF % EOL]]</f>
        <v>0</v>
      </c>
      <c r="J380" s="1">
        <v>6.0088603366036691E-2</v>
      </c>
      <c r="K380">
        <f>Table1[[#This Row],[CF % WEC]]*$A$10</f>
        <v>1.8481139276554405E-2</v>
      </c>
      <c r="L380" s="14">
        <v>2.511943275262555</v>
      </c>
      <c r="M380" s="4">
        <f>Table1[[#This Row],[Cons h  '[MWh']]]-Table1[[#This Row],[Ewec_prod '[MWh']]]-Table1[[#This Row],[Eeol_prod '[MWh']]]-Table1[[#This Row],[Efv_prod '[MWh']]]</f>
        <v>2.4934621359860007</v>
      </c>
    </row>
    <row r="381" spans="5:13">
      <c r="E381" s="3">
        <v>43481.791666666664</v>
      </c>
      <c r="F381" s="1">
        <v>0</v>
      </c>
      <c r="G381" s="2">
        <f>Table1[[#This Row],[CF % FV]]*$A$2</f>
        <v>0</v>
      </c>
      <c r="H381" s="22">
        <v>0</v>
      </c>
      <c r="I381">
        <f>$A$6*Table1[[#This Row],[CF % EOL]]</f>
        <v>0</v>
      </c>
      <c r="J381" s="1">
        <v>5.5100205827897639E-2</v>
      </c>
      <c r="K381">
        <f>Table1[[#This Row],[CF % WEC]]*$A$10</f>
        <v>1.6946883785416172E-2</v>
      </c>
      <c r="L381" s="14">
        <v>2.4567542196255898</v>
      </c>
      <c r="M381" s="4">
        <f>Table1[[#This Row],[Cons h  '[MWh']]]-Table1[[#This Row],[Ewec_prod '[MWh']]]-Table1[[#This Row],[Eeol_prod '[MWh']]]-Table1[[#This Row],[Efv_prod '[MWh']]]</f>
        <v>2.4398073358401735</v>
      </c>
    </row>
    <row r="382" spans="5:13">
      <c r="E382" s="3">
        <v>43481.833333333336</v>
      </c>
      <c r="F382" s="1">
        <v>0</v>
      </c>
      <c r="G382" s="2">
        <f>Table1[[#This Row],[CF % FV]]*$A$2</f>
        <v>0</v>
      </c>
      <c r="H382" s="22">
        <v>0</v>
      </c>
      <c r="I382">
        <f>$A$6*Table1[[#This Row],[CF % EOL]]</f>
        <v>0</v>
      </c>
      <c r="J382" s="1">
        <v>5.0188243755305881E-2</v>
      </c>
      <c r="K382">
        <f>Table1[[#This Row],[CF % WEC]]*$A$10</f>
        <v>1.5436137152951904E-2</v>
      </c>
      <c r="L382" s="14">
        <v>1.9007457624293367</v>
      </c>
      <c r="M382" s="4">
        <f>Table1[[#This Row],[Cons h  '[MWh']]]-Table1[[#This Row],[Ewec_prod '[MWh']]]-Table1[[#This Row],[Eeol_prod '[MWh']]]-Table1[[#This Row],[Efv_prod '[MWh']]]</f>
        <v>1.8853096252763848</v>
      </c>
    </row>
    <row r="383" spans="5:13">
      <c r="E383" s="3">
        <v>43481.875</v>
      </c>
      <c r="F383" s="1">
        <v>0</v>
      </c>
      <c r="G383" s="2">
        <f>Table1[[#This Row],[CF % FV]]*$A$2</f>
        <v>0</v>
      </c>
      <c r="H383" s="22">
        <v>0</v>
      </c>
      <c r="I383">
        <f>$A$6*Table1[[#This Row],[CF % EOL]]</f>
        <v>0</v>
      </c>
      <c r="J383" s="1">
        <v>4.5277298383338306E-2</v>
      </c>
      <c r="K383">
        <f>Table1[[#This Row],[CF % WEC]]*$A$10</f>
        <v>1.3925703221811771E-2</v>
      </c>
      <c r="L383" s="14">
        <v>1.370835437570604</v>
      </c>
      <c r="M383" s="4">
        <f>Table1[[#This Row],[Cons h  '[MWh']]]-Table1[[#This Row],[Ewec_prod '[MWh']]]-Table1[[#This Row],[Eeol_prod '[MWh']]]-Table1[[#This Row],[Efv_prod '[MWh']]]</f>
        <v>1.3569097343487921</v>
      </c>
    </row>
    <row r="384" spans="5:13">
      <c r="E384" s="3">
        <v>43481.916666666664</v>
      </c>
      <c r="F384" s="1">
        <v>0</v>
      </c>
      <c r="G384" s="2">
        <f>Table1[[#This Row],[CF % FV]]*$A$2</f>
        <v>0</v>
      </c>
      <c r="H384" s="22">
        <v>0</v>
      </c>
      <c r="I384">
        <f>$A$6*Table1[[#This Row],[CF % EOL]]</f>
        <v>0</v>
      </c>
      <c r="J384" s="1">
        <v>4.1274350624575545E-2</v>
      </c>
      <c r="K384">
        <f>Table1[[#This Row],[CF % WEC]]*$A$10</f>
        <v>1.2694537394977454E-2</v>
      </c>
      <c r="L384" s="14">
        <v>1.4040278812542826</v>
      </c>
      <c r="M384" s="4">
        <f>Table1[[#This Row],[Cons h  '[MWh']]]-Table1[[#This Row],[Ewec_prod '[MWh']]]-Table1[[#This Row],[Eeol_prod '[MWh']]]-Table1[[#This Row],[Efv_prod '[MWh']]]</f>
        <v>1.3913333438593052</v>
      </c>
    </row>
    <row r="385" spans="5:13">
      <c r="E385" s="3">
        <v>43481.958333333336</v>
      </c>
      <c r="F385" s="1">
        <v>0</v>
      </c>
      <c r="G385" s="2">
        <f>Table1[[#This Row],[CF % FV]]*$A$2</f>
        <v>0</v>
      </c>
      <c r="H385" s="22">
        <v>0</v>
      </c>
      <c r="I385">
        <f>$A$6*Table1[[#This Row],[CF % EOL]]</f>
        <v>0</v>
      </c>
      <c r="J385" s="1">
        <v>3.7783718912247348E-2</v>
      </c>
      <c r="K385">
        <f>Table1[[#This Row],[CF % WEC]]*$A$10</f>
        <v>1.1620941950501574E-2</v>
      </c>
      <c r="L385" s="14">
        <v>1.20797195740562</v>
      </c>
      <c r="M385" s="4">
        <f>Table1[[#This Row],[Cons h  '[MWh']]]-Table1[[#This Row],[Ewec_prod '[MWh']]]-Table1[[#This Row],[Eeol_prod '[MWh']]]-Table1[[#This Row],[Efv_prod '[MWh']]]</f>
        <v>1.1963510154551185</v>
      </c>
    </row>
    <row r="386" spans="5:13">
      <c r="E386" s="3">
        <v>43482</v>
      </c>
      <c r="F386" s="1">
        <v>0</v>
      </c>
      <c r="G386" s="2">
        <f>Table1[[#This Row],[CF % FV]]*$A$2</f>
        <v>0</v>
      </c>
      <c r="H386" s="22">
        <v>0</v>
      </c>
      <c r="I386">
        <f>$A$6*Table1[[#This Row],[CF % EOL]]</f>
        <v>0</v>
      </c>
      <c r="J386" s="1">
        <v>3.4959381399107203E-2</v>
      </c>
      <c r="K386">
        <f>Table1[[#This Row],[CF % WEC]]*$A$10</f>
        <v>1.0752275148140127E-2</v>
      </c>
      <c r="L386" s="14">
        <v>1.2522984887390625</v>
      </c>
      <c r="M386" s="4">
        <f>Table1[[#This Row],[Cons h  '[MWh']]]-Table1[[#This Row],[Ewec_prod '[MWh']]]-Table1[[#This Row],[Eeol_prod '[MWh']]]-Table1[[#This Row],[Efv_prod '[MWh']]]</f>
        <v>1.2415462135909223</v>
      </c>
    </row>
    <row r="387" spans="5:13">
      <c r="E387" s="3">
        <v>43482.041666666664</v>
      </c>
      <c r="F387" s="1">
        <v>0</v>
      </c>
      <c r="G387" s="2">
        <f>Table1[[#This Row],[CF % FV]]*$A$2</f>
        <v>0</v>
      </c>
      <c r="H387" s="22">
        <v>0</v>
      </c>
      <c r="I387">
        <f>$A$6*Table1[[#This Row],[CF % EOL]]</f>
        <v>0</v>
      </c>
      <c r="J387" s="1">
        <v>4.1692142820185733E-2</v>
      </c>
      <c r="K387">
        <f>Table1[[#This Row],[CF % WEC]]*$A$10</f>
        <v>1.2823035568061861E-2</v>
      </c>
      <c r="L387" s="14">
        <v>1.2758545076948338</v>
      </c>
      <c r="M387" s="4">
        <f>Table1[[#This Row],[Cons h  '[MWh']]]-Table1[[#This Row],[Ewec_prod '[MWh']]]-Table1[[#This Row],[Eeol_prod '[MWh']]]-Table1[[#This Row],[Efv_prod '[MWh']]]</f>
        <v>1.2630314721267719</v>
      </c>
    </row>
    <row r="388" spans="5:13">
      <c r="E388" s="3">
        <v>43482.083333333336</v>
      </c>
      <c r="F388" s="1">
        <v>0</v>
      </c>
      <c r="G388" s="2">
        <f>Table1[[#This Row],[CF % FV]]*$A$2</f>
        <v>0</v>
      </c>
      <c r="H388" s="22">
        <v>0</v>
      </c>
      <c r="I388">
        <f>$A$6*Table1[[#This Row],[CF % EOL]]</f>
        <v>0</v>
      </c>
      <c r="J388" s="1">
        <v>3.9564421642697412E-2</v>
      </c>
      <c r="K388">
        <f>Table1[[#This Row],[CF % WEC]]*$A$10</f>
        <v>1.2168623429651903E-2</v>
      </c>
      <c r="L388" s="14">
        <v>1.1349089473632417</v>
      </c>
      <c r="M388" s="4">
        <f>Table1[[#This Row],[Cons h  '[MWh']]]-Table1[[#This Row],[Ewec_prod '[MWh']]]-Table1[[#This Row],[Eeol_prod '[MWh']]]-Table1[[#This Row],[Efv_prod '[MWh']]]</f>
        <v>1.1227403239335898</v>
      </c>
    </row>
    <row r="389" spans="5:13">
      <c r="E389" s="3">
        <v>43482.125</v>
      </c>
      <c r="F389" s="1">
        <v>0</v>
      </c>
      <c r="G389" s="2">
        <f>Table1[[#This Row],[CF % FV]]*$A$2</f>
        <v>0</v>
      </c>
      <c r="H389" s="22">
        <v>0</v>
      </c>
      <c r="I389">
        <f>$A$6*Table1[[#This Row],[CF % EOL]]</f>
        <v>0</v>
      </c>
      <c r="J389" s="1">
        <v>3.7717101888317631E-2</v>
      </c>
      <c r="K389">
        <f>Table1[[#This Row],[CF % WEC]]*$A$10</f>
        <v>1.1600452898860036E-2</v>
      </c>
      <c r="L389" s="14">
        <v>1.1984662621420485</v>
      </c>
      <c r="M389" s="4">
        <f>Table1[[#This Row],[Cons h  '[MWh']]]-Table1[[#This Row],[Ewec_prod '[MWh']]]-Table1[[#This Row],[Eeol_prod '[MWh']]]-Table1[[#This Row],[Efv_prod '[MWh']]]</f>
        <v>1.1868658092431885</v>
      </c>
    </row>
    <row r="390" spans="5:13">
      <c r="E390" s="3">
        <v>43482.166666666664</v>
      </c>
      <c r="F390" s="1">
        <v>0</v>
      </c>
      <c r="G390" s="2">
        <f>Table1[[#This Row],[CF % FV]]*$A$2</f>
        <v>0</v>
      </c>
      <c r="H390" s="22">
        <v>0</v>
      </c>
      <c r="I390">
        <f>$A$6*Table1[[#This Row],[CF % EOL]]</f>
        <v>0</v>
      </c>
      <c r="J390" s="1">
        <v>5.3848629956469822E-2</v>
      </c>
      <c r="K390">
        <f>Table1[[#This Row],[CF % WEC]]*$A$10</f>
        <v>1.6561943102835652E-2</v>
      </c>
      <c r="L390" s="14">
        <v>1.4949466873900301</v>
      </c>
      <c r="M390" s="4">
        <f>Table1[[#This Row],[Cons h  '[MWh']]]-Table1[[#This Row],[Ewec_prod '[MWh']]]-Table1[[#This Row],[Eeol_prod '[MWh']]]-Table1[[#This Row],[Efv_prod '[MWh']]]</f>
        <v>1.4783847442871945</v>
      </c>
    </row>
    <row r="391" spans="5:13">
      <c r="E391" s="3">
        <v>43482.208333333336</v>
      </c>
      <c r="F391" s="1">
        <v>0</v>
      </c>
      <c r="G391" s="2">
        <f>Table1[[#This Row],[CF % FV]]*$A$2</f>
        <v>0</v>
      </c>
      <c r="H391" s="22">
        <v>0</v>
      </c>
      <c r="I391">
        <f>$A$6*Table1[[#This Row],[CF % EOL]]</f>
        <v>0</v>
      </c>
      <c r="J391" s="1">
        <v>4.9575097884097648E-2</v>
      </c>
      <c r="K391">
        <f>Table1[[#This Row],[CF % WEC]]*$A$10</f>
        <v>1.5247555065702918E-2</v>
      </c>
      <c r="L391" s="14">
        <v>1.3585751630141285</v>
      </c>
      <c r="M391" s="4">
        <f>Table1[[#This Row],[Cons h  '[MWh']]]-Table1[[#This Row],[Ewec_prod '[MWh']]]-Table1[[#This Row],[Eeol_prod '[MWh']]]-Table1[[#This Row],[Efv_prod '[MWh']]]</f>
        <v>1.3433276079484255</v>
      </c>
    </row>
    <row r="392" spans="5:13">
      <c r="E392" s="3">
        <v>43482.25</v>
      </c>
      <c r="F392" s="1">
        <v>0</v>
      </c>
      <c r="G392" s="2">
        <f>Table1[[#This Row],[CF % FV]]*$A$2</f>
        <v>0</v>
      </c>
      <c r="H392" s="22">
        <v>0</v>
      </c>
      <c r="I392">
        <f>$A$6*Table1[[#This Row],[CF % EOL]]</f>
        <v>0</v>
      </c>
      <c r="J392" s="1">
        <v>4.5718978186699476E-2</v>
      </c>
      <c r="K392">
        <f>Table1[[#This Row],[CF % WEC]]*$A$10</f>
        <v>1.4061548382196589E-2</v>
      </c>
      <c r="L392" s="14">
        <v>1.7157113934346151</v>
      </c>
      <c r="M392" s="4">
        <f>Table1[[#This Row],[Cons h  '[MWh']]]-Table1[[#This Row],[Ewec_prod '[MWh']]]-Table1[[#This Row],[Eeol_prod '[MWh']]]-Table1[[#This Row],[Efv_prod '[MWh']]]</f>
        <v>1.7016498450524185</v>
      </c>
    </row>
    <row r="393" spans="5:13">
      <c r="E393" s="3">
        <v>43482.291666666664</v>
      </c>
      <c r="F393" s="1">
        <v>7.8310000000000005E-2</v>
      </c>
      <c r="G393" s="2">
        <f>Table1[[#This Row],[CF % FV]]*$A$2</f>
        <v>0.23493000000000003</v>
      </c>
      <c r="H393" s="22">
        <v>0</v>
      </c>
      <c r="I393">
        <f>$A$6*Table1[[#This Row],[CF % EOL]]</f>
        <v>0</v>
      </c>
      <c r="J393" s="1">
        <v>4.2098425770822658E-2</v>
      </c>
      <c r="K393">
        <f>Table1[[#This Row],[CF % WEC]]*$A$10</f>
        <v>1.2947993902517918E-2</v>
      </c>
      <c r="L393" s="14">
        <v>1.5461472286610267</v>
      </c>
      <c r="M393" s="4">
        <f>Table1[[#This Row],[Cons h  '[MWh']]]-Table1[[#This Row],[Ewec_prod '[MWh']]]-Table1[[#This Row],[Eeol_prod '[MWh']]]-Table1[[#This Row],[Efv_prod '[MWh']]]</f>
        <v>1.2982692347585088</v>
      </c>
    </row>
    <row r="394" spans="5:13">
      <c r="E394" s="3">
        <v>43482.333333333336</v>
      </c>
      <c r="F394" s="1">
        <v>0.35899000000000003</v>
      </c>
      <c r="G394" s="2">
        <f>Table1[[#This Row],[CF % FV]]*$A$2</f>
        <v>1.0769700000000002</v>
      </c>
      <c r="H394" s="22">
        <v>0</v>
      </c>
      <c r="I394">
        <f>$A$6*Table1[[#This Row],[CF % EOL]]</f>
        <v>0</v>
      </c>
      <c r="J394" s="1">
        <v>3.8415602730161438E-2</v>
      </c>
      <c r="K394">
        <f>Table1[[#This Row],[CF % WEC]]*$A$10</f>
        <v>1.1815287170581558E-2</v>
      </c>
      <c r="L394" s="14">
        <v>1.8241008841482891</v>
      </c>
      <c r="M394" s="4">
        <f>Table1[[#This Row],[Cons h  '[MWh']]]-Table1[[#This Row],[Ewec_prod '[MWh']]]-Table1[[#This Row],[Eeol_prod '[MWh']]]-Table1[[#This Row],[Efv_prod '[MWh']]]</f>
        <v>0.73531559697770721</v>
      </c>
    </row>
    <row r="395" spans="5:13">
      <c r="E395" s="3">
        <v>43482.375</v>
      </c>
      <c r="F395" s="1">
        <v>0.46020999999999995</v>
      </c>
      <c r="G395" s="2">
        <f>Table1[[#This Row],[CF % FV]]*$A$2</f>
        <v>1.3806299999999998</v>
      </c>
      <c r="H395" s="22">
        <v>0</v>
      </c>
      <c r="I395">
        <f>$A$6*Table1[[#This Row],[CF % EOL]]</f>
        <v>0</v>
      </c>
      <c r="J395" s="1">
        <v>3.3911828304635926E-2</v>
      </c>
      <c r="K395">
        <f>Table1[[#This Row],[CF % WEC]]*$A$10</f>
        <v>1.0430084690149688E-2</v>
      </c>
      <c r="L395" s="14">
        <v>1.8139510583328713</v>
      </c>
      <c r="M395" s="4">
        <f>Table1[[#This Row],[Cons h  '[MWh']]]-Table1[[#This Row],[Ewec_prod '[MWh']]]-Table1[[#This Row],[Eeol_prod '[MWh']]]-Table1[[#This Row],[Efv_prod '[MWh']]]</f>
        <v>0.42289097364272177</v>
      </c>
    </row>
    <row r="396" spans="5:13">
      <c r="E396" s="3">
        <v>43482.416666666664</v>
      </c>
      <c r="F396" s="1">
        <v>0.33200999999999997</v>
      </c>
      <c r="G396" s="2">
        <f>Table1[[#This Row],[CF % FV]]*$A$2</f>
        <v>0.99602999999999997</v>
      </c>
      <c r="H396" s="22">
        <v>0</v>
      </c>
      <c r="I396">
        <f>$A$6*Table1[[#This Row],[CF % EOL]]</f>
        <v>0</v>
      </c>
      <c r="J396" s="1">
        <v>3.1513249927271086E-2</v>
      </c>
      <c r="K396">
        <f>Table1[[#This Row],[CF % WEC]]*$A$10</f>
        <v>9.6923664112311472E-3</v>
      </c>
      <c r="L396" s="14">
        <v>1.3138195290001538</v>
      </c>
      <c r="M396" s="4">
        <f>Table1[[#This Row],[Cons h  '[MWh']]]-Table1[[#This Row],[Ewec_prod '[MWh']]]-Table1[[#This Row],[Eeol_prod '[MWh']]]-Table1[[#This Row],[Efv_prod '[MWh']]]</f>
        <v>0.30809716258892261</v>
      </c>
    </row>
    <row r="397" spans="5:13">
      <c r="E397" s="3">
        <v>43482.458333333336</v>
      </c>
      <c r="F397" s="1">
        <v>0.46823999999999999</v>
      </c>
      <c r="G397" s="2">
        <f>Table1[[#This Row],[CF % FV]]*$A$2</f>
        <v>1.40472</v>
      </c>
      <c r="H397" s="22">
        <v>0</v>
      </c>
      <c r="I397">
        <f>$A$6*Table1[[#This Row],[CF % EOL]]</f>
        <v>0</v>
      </c>
      <c r="J397" s="1">
        <v>2.8002939100423757E-2</v>
      </c>
      <c r="K397">
        <f>Table1[[#This Row],[CF % WEC]]*$A$10</f>
        <v>8.6127183638340134E-3</v>
      </c>
      <c r="L397" s="14">
        <v>1.8626512550119754</v>
      </c>
      <c r="M397" s="4">
        <f>Table1[[#This Row],[Cons h  '[MWh']]]-Table1[[#This Row],[Ewec_prod '[MWh']]]-Table1[[#This Row],[Eeol_prod '[MWh']]]-Table1[[#This Row],[Efv_prod '[MWh']]]</f>
        <v>0.44931853664814136</v>
      </c>
    </row>
    <row r="398" spans="5:13">
      <c r="E398" s="3">
        <v>43482.5</v>
      </c>
      <c r="F398" s="1">
        <v>0.63637999999999995</v>
      </c>
      <c r="G398" s="2">
        <f>Table1[[#This Row],[CF % FV]]*$A$2</f>
        <v>1.9091399999999998</v>
      </c>
      <c r="H398" s="22">
        <v>0</v>
      </c>
      <c r="I398">
        <f>$A$6*Table1[[#This Row],[CF % EOL]]</f>
        <v>0</v>
      </c>
      <c r="J398" s="1">
        <v>2.429998188323939E-2</v>
      </c>
      <c r="K398">
        <f>Table1[[#This Row],[CF % WEC]]*$A$10</f>
        <v>7.4738190679221467E-3</v>
      </c>
      <c r="L398" s="14">
        <v>1.5525682093622795</v>
      </c>
      <c r="M398" s="4">
        <f>Table1[[#This Row],[Cons h  '[MWh']]]-Table1[[#This Row],[Ewec_prod '[MWh']]]-Table1[[#This Row],[Eeol_prod '[MWh']]]-Table1[[#This Row],[Efv_prod '[MWh']]]</f>
        <v>-0.36404560970564259</v>
      </c>
    </row>
    <row r="399" spans="5:13">
      <c r="E399" s="3">
        <v>43482.541666666664</v>
      </c>
      <c r="F399" s="1">
        <v>0.57111000000000001</v>
      </c>
      <c r="G399" s="2">
        <f>Table1[[#This Row],[CF % FV]]*$A$2</f>
        <v>1.71333</v>
      </c>
      <c r="H399" s="22">
        <v>0</v>
      </c>
      <c r="I399">
        <f>$A$6*Table1[[#This Row],[CF % EOL]]</f>
        <v>0</v>
      </c>
      <c r="K399">
        <f>Table1[[#This Row],[CF % WEC]]*$A$10</f>
        <v>0</v>
      </c>
      <c r="L399" s="14">
        <v>1.6545159151009587</v>
      </c>
      <c r="M399" s="4">
        <f>Table1[[#This Row],[Cons h  '[MWh']]]-Table1[[#This Row],[Ewec_prod '[MWh']]]-Table1[[#This Row],[Eeol_prod '[MWh']]]-Table1[[#This Row],[Efv_prod '[MWh']]]</f>
        <v>-5.8814084899041275E-2</v>
      </c>
    </row>
    <row r="400" spans="5:13">
      <c r="E400" s="3">
        <v>43482.583333333336</v>
      </c>
      <c r="F400" s="1">
        <v>0.46649000000000002</v>
      </c>
      <c r="G400" s="2">
        <f>Table1[[#This Row],[CF % FV]]*$A$2</f>
        <v>1.39947</v>
      </c>
      <c r="H400" s="22">
        <v>0</v>
      </c>
      <c r="I400">
        <f>$A$6*Table1[[#This Row],[CF % EOL]]</f>
        <v>0</v>
      </c>
      <c r="K400">
        <f>Table1[[#This Row],[CF % WEC]]*$A$10</f>
        <v>0</v>
      </c>
      <c r="L400" s="14">
        <v>1.4159527205275171</v>
      </c>
      <c r="M400" s="4">
        <f>Table1[[#This Row],[Cons h  '[MWh']]]-Table1[[#This Row],[Ewec_prod '[MWh']]]-Table1[[#This Row],[Eeol_prod '[MWh']]]-Table1[[#This Row],[Efv_prod '[MWh']]]</f>
        <v>1.6482720527517092E-2</v>
      </c>
    </row>
    <row r="401" spans="5:13">
      <c r="E401" s="3">
        <v>43482.625</v>
      </c>
      <c r="F401" s="1">
        <v>0.31725999999999999</v>
      </c>
      <c r="G401" s="2">
        <f>Table1[[#This Row],[CF % FV]]*$A$2</f>
        <v>0.95177999999999996</v>
      </c>
      <c r="H401" s="22">
        <v>0</v>
      </c>
      <c r="I401">
        <f>$A$6*Table1[[#This Row],[CF % EOL]]</f>
        <v>0</v>
      </c>
      <c r="K401">
        <f>Table1[[#This Row],[CF % WEC]]*$A$10</f>
        <v>0</v>
      </c>
      <c r="L401" s="14">
        <v>1.7085771868602815</v>
      </c>
      <c r="M401" s="4">
        <f>Table1[[#This Row],[Cons h  '[MWh']]]-Table1[[#This Row],[Ewec_prod '[MWh']]]-Table1[[#This Row],[Eeol_prod '[MWh']]]-Table1[[#This Row],[Efv_prod '[MWh']]]</f>
        <v>0.75679718686028152</v>
      </c>
    </row>
    <row r="402" spans="5:13">
      <c r="E402" s="3">
        <v>43482.666666666664</v>
      </c>
      <c r="F402" s="1">
        <v>1.5100000000000001E-3</v>
      </c>
      <c r="G402" s="2">
        <f>Table1[[#This Row],[CF % FV]]*$A$2</f>
        <v>4.5300000000000002E-3</v>
      </c>
      <c r="H402" s="22">
        <v>0</v>
      </c>
      <c r="I402">
        <f>$A$6*Table1[[#This Row],[CF % EOL]]</f>
        <v>0</v>
      </c>
      <c r="K402">
        <f>Table1[[#This Row],[CF % WEC]]*$A$10</f>
        <v>0</v>
      </c>
      <c r="L402" s="14">
        <v>1.4695215533765134</v>
      </c>
      <c r="M402" s="4">
        <f>Table1[[#This Row],[Cons h  '[MWh']]]-Table1[[#This Row],[Ewec_prod '[MWh']]]-Table1[[#This Row],[Eeol_prod '[MWh']]]-Table1[[#This Row],[Efv_prod '[MWh']]]</f>
        <v>1.4649915533765134</v>
      </c>
    </row>
    <row r="403" spans="5:13">
      <c r="E403" s="3">
        <v>43482.708333333336</v>
      </c>
      <c r="F403" s="1">
        <v>0</v>
      </c>
      <c r="G403" s="2">
        <f>Table1[[#This Row],[CF % FV]]*$A$2</f>
        <v>0</v>
      </c>
      <c r="H403" s="22">
        <v>0</v>
      </c>
      <c r="I403">
        <f>$A$6*Table1[[#This Row],[CF % EOL]]</f>
        <v>0</v>
      </c>
      <c r="K403">
        <f>Table1[[#This Row],[CF % WEC]]*$A$10</f>
        <v>0</v>
      </c>
      <c r="L403" s="14">
        <v>2.3395380937052765</v>
      </c>
      <c r="M403" s="4">
        <f>Table1[[#This Row],[Cons h  '[MWh']]]-Table1[[#This Row],[Ewec_prod '[MWh']]]-Table1[[#This Row],[Eeol_prod '[MWh']]]-Table1[[#This Row],[Efv_prod '[MWh']]]</f>
        <v>2.3395380937052765</v>
      </c>
    </row>
    <row r="404" spans="5:13">
      <c r="E404" s="3">
        <v>43482.75</v>
      </c>
      <c r="F404" s="1">
        <v>0</v>
      </c>
      <c r="G404" s="2">
        <f>Table1[[#This Row],[CF % FV]]*$A$2</f>
        <v>0</v>
      </c>
      <c r="H404" s="22">
        <v>0</v>
      </c>
      <c r="I404">
        <f>$A$6*Table1[[#This Row],[CF % EOL]]</f>
        <v>0</v>
      </c>
      <c r="K404">
        <f>Table1[[#This Row],[CF % WEC]]*$A$10</f>
        <v>0</v>
      </c>
      <c r="L404" s="14">
        <v>2.6422175632299085</v>
      </c>
      <c r="M404" s="4">
        <f>Table1[[#This Row],[Cons h  '[MWh']]]-Table1[[#This Row],[Ewec_prod '[MWh']]]-Table1[[#This Row],[Eeol_prod '[MWh']]]-Table1[[#This Row],[Efv_prod '[MWh']]]</f>
        <v>2.6422175632299085</v>
      </c>
    </row>
    <row r="405" spans="5:13">
      <c r="E405" s="3">
        <v>43482.791666666664</v>
      </c>
      <c r="F405" s="1">
        <v>0</v>
      </c>
      <c r="G405" s="2">
        <f>Table1[[#This Row],[CF % FV]]*$A$2</f>
        <v>0</v>
      </c>
      <c r="H405" s="22">
        <v>0</v>
      </c>
      <c r="I405">
        <f>$A$6*Table1[[#This Row],[CF % EOL]]</f>
        <v>0</v>
      </c>
      <c r="K405">
        <f>Table1[[#This Row],[CF % WEC]]*$A$10</f>
        <v>0</v>
      </c>
      <c r="L405" s="14">
        <v>2.4490517998791304</v>
      </c>
      <c r="M405" s="4">
        <f>Table1[[#This Row],[Cons h  '[MWh']]]-Table1[[#This Row],[Ewec_prod '[MWh']]]-Table1[[#This Row],[Eeol_prod '[MWh']]]-Table1[[#This Row],[Efv_prod '[MWh']]]</f>
        <v>2.4490517998791304</v>
      </c>
    </row>
    <row r="406" spans="5:13">
      <c r="E406" s="3">
        <v>43482.833333333336</v>
      </c>
      <c r="F406" s="1">
        <v>0</v>
      </c>
      <c r="G406" s="2">
        <f>Table1[[#This Row],[CF % FV]]*$A$2</f>
        <v>0</v>
      </c>
      <c r="H406" s="22">
        <v>0.01</v>
      </c>
      <c r="I406">
        <f>$A$6*Table1[[#This Row],[CF % EOL]]</f>
        <v>0.06</v>
      </c>
      <c r="K406">
        <f>Table1[[#This Row],[CF % WEC]]*$A$10</f>
        <v>0</v>
      </c>
      <c r="L406" s="14">
        <v>2.0255433583430702</v>
      </c>
      <c r="M406" s="4">
        <f>Table1[[#This Row],[Cons h  '[MWh']]]-Table1[[#This Row],[Ewec_prod '[MWh']]]-Table1[[#This Row],[Eeol_prod '[MWh']]]-Table1[[#This Row],[Efv_prod '[MWh']]]</f>
        <v>1.9655433583430701</v>
      </c>
    </row>
    <row r="407" spans="5:13">
      <c r="E407" s="3">
        <v>43482.875</v>
      </c>
      <c r="F407" s="1">
        <v>0</v>
      </c>
      <c r="G407" s="2">
        <f>Table1[[#This Row],[CF % FV]]*$A$2</f>
        <v>0</v>
      </c>
      <c r="H407" s="22">
        <v>0.01</v>
      </c>
      <c r="I407">
        <f>$A$6*Table1[[#This Row],[CF % EOL]]</f>
        <v>0.06</v>
      </c>
      <c r="K407">
        <f>Table1[[#This Row],[CF % WEC]]*$A$10</f>
        <v>0</v>
      </c>
      <c r="L407" s="14">
        <v>1.5324153331137207</v>
      </c>
      <c r="M407" s="4">
        <f>Table1[[#This Row],[Cons h  '[MWh']]]-Table1[[#This Row],[Ewec_prod '[MWh']]]-Table1[[#This Row],[Eeol_prod '[MWh']]]-Table1[[#This Row],[Efv_prod '[MWh']]]</f>
        <v>1.4724153331137206</v>
      </c>
    </row>
    <row r="408" spans="5:13">
      <c r="E408" s="3">
        <v>43482.916666666664</v>
      </c>
      <c r="F408" s="1">
        <v>0</v>
      </c>
      <c r="G408" s="2">
        <f>Table1[[#This Row],[CF % FV]]*$A$2</f>
        <v>0</v>
      </c>
      <c r="H408" s="22">
        <v>0.03</v>
      </c>
      <c r="I408">
        <f>$A$6*Table1[[#This Row],[CF % EOL]]</f>
        <v>0.18</v>
      </c>
      <c r="K408">
        <f>Table1[[#This Row],[CF % WEC]]*$A$10</f>
        <v>0</v>
      </c>
      <c r="L408" s="14">
        <v>1.5030915861011207</v>
      </c>
      <c r="M408" s="4">
        <f>Table1[[#This Row],[Cons h  '[MWh']]]-Table1[[#This Row],[Ewec_prod '[MWh']]]-Table1[[#This Row],[Eeol_prod '[MWh']]]-Table1[[#This Row],[Efv_prod '[MWh']]]</f>
        <v>1.3230915861011208</v>
      </c>
    </row>
    <row r="409" spans="5:13">
      <c r="E409" s="3">
        <v>43482.958333333336</v>
      </c>
      <c r="F409" s="1">
        <v>0</v>
      </c>
      <c r="G409" s="2">
        <f>Table1[[#This Row],[CF % FV]]*$A$2</f>
        <v>0</v>
      </c>
      <c r="H409" s="22">
        <v>0.03</v>
      </c>
      <c r="I409">
        <f>$A$6*Table1[[#This Row],[CF % EOL]]</f>
        <v>0.18</v>
      </c>
      <c r="K409">
        <f>Table1[[#This Row],[CF % WEC]]*$A$10</f>
        <v>0</v>
      </c>
      <c r="L409" s="14">
        <v>1.2222350080117119</v>
      </c>
      <c r="M409" s="4">
        <f>Table1[[#This Row],[Cons h  '[MWh']]]-Table1[[#This Row],[Ewec_prod '[MWh']]]-Table1[[#This Row],[Eeol_prod '[MWh']]]-Table1[[#This Row],[Efv_prod '[MWh']]]</f>
        <v>1.042235008011712</v>
      </c>
    </row>
    <row r="410" spans="5:13">
      <c r="E410" s="3">
        <v>43483</v>
      </c>
      <c r="F410" s="1">
        <v>0</v>
      </c>
      <c r="G410" s="2">
        <f>Table1[[#This Row],[CF % FV]]*$A$2</f>
        <v>0</v>
      </c>
      <c r="H410" s="22">
        <v>0.02</v>
      </c>
      <c r="I410">
        <f>$A$6*Table1[[#This Row],[CF % EOL]]</f>
        <v>0.12</v>
      </c>
      <c r="K410">
        <f>Table1[[#This Row],[CF % WEC]]*$A$10</f>
        <v>0</v>
      </c>
      <c r="L410" s="14">
        <v>1.4438343792037456</v>
      </c>
      <c r="M410" s="4">
        <f>Table1[[#This Row],[Cons h  '[MWh']]]-Table1[[#This Row],[Ewec_prod '[MWh']]]-Table1[[#This Row],[Eeol_prod '[MWh']]]-Table1[[#This Row],[Efv_prod '[MWh']]]</f>
        <v>1.3238343792037455</v>
      </c>
    </row>
    <row r="411" spans="5:13">
      <c r="E411" s="3">
        <v>43483.041666666664</v>
      </c>
      <c r="F411" s="1">
        <v>0</v>
      </c>
      <c r="G411" s="2">
        <f>Table1[[#This Row],[CF % FV]]*$A$2</f>
        <v>0</v>
      </c>
      <c r="H411" s="22">
        <v>0.01</v>
      </c>
      <c r="I411">
        <f>$A$6*Table1[[#This Row],[CF % EOL]]</f>
        <v>0.06</v>
      </c>
      <c r="K411">
        <f>Table1[[#This Row],[CF % WEC]]*$A$10</f>
        <v>0</v>
      </c>
      <c r="L411" s="14">
        <v>1.4139968281610658</v>
      </c>
      <c r="M411" s="4">
        <f>Table1[[#This Row],[Cons h  '[MWh']]]-Table1[[#This Row],[Ewec_prod '[MWh']]]-Table1[[#This Row],[Eeol_prod '[MWh']]]-Table1[[#This Row],[Efv_prod '[MWh']]]</f>
        <v>1.3539968281610657</v>
      </c>
    </row>
    <row r="412" spans="5:13">
      <c r="E412" s="3">
        <v>43483.083333333336</v>
      </c>
      <c r="F412" s="1">
        <v>0</v>
      </c>
      <c r="G412" s="2">
        <f>Table1[[#This Row],[CF % FV]]*$A$2</f>
        <v>0</v>
      </c>
      <c r="H412" s="22">
        <v>0.03</v>
      </c>
      <c r="I412">
        <f>$A$6*Table1[[#This Row],[CF % EOL]]</f>
        <v>0.18</v>
      </c>
      <c r="K412">
        <f>Table1[[#This Row],[CF % WEC]]*$A$10</f>
        <v>0</v>
      </c>
      <c r="L412" s="14">
        <v>1.45800969105942</v>
      </c>
      <c r="M412" s="4">
        <f>Table1[[#This Row],[Cons h  '[MWh']]]-Table1[[#This Row],[Ewec_prod '[MWh']]]-Table1[[#This Row],[Eeol_prod '[MWh']]]-Table1[[#This Row],[Efv_prod '[MWh']]]</f>
        <v>1.2780096910594201</v>
      </c>
    </row>
    <row r="413" spans="5:13">
      <c r="E413" s="3">
        <v>43483.125</v>
      </c>
      <c r="F413" s="1">
        <v>0</v>
      </c>
      <c r="G413" s="2">
        <f>Table1[[#This Row],[CF % FV]]*$A$2</f>
        <v>0</v>
      </c>
      <c r="H413" s="22">
        <v>0.02</v>
      </c>
      <c r="I413">
        <f>$A$6*Table1[[#This Row],[CF % EOL]]</f>
        <v>0.12</v>
      </c>
      <c r="K413">
        <f>Table1[[#This Row],[CF % WEC]]*$A$10</f>
        <v>0</v>
      </c>
      <c r="L413" s="14">
        <v>1.2545566254425995</v>
      </c>
      <c r="M413" s="4">
        <f>Table1[[#This Row],[Cons h  '[MWh']]]-Table1[[#This Row],[Ewec_prod '[MWh']]]-Table1[[#This Row],[Eeol_prod '[MWh']]]-Table1[[#This Row],[Efv_prod '[MWh']]]</f>
        <v>1.1345566254425994</v>
      </c>
    </row>
    <row r="414" spans="5:13">
      <c r="E414" s="3">
        <v>43483.166666666664</v>
      </c>
      <c r="F414" s="1">
        <v>0</v>
      </c>
      <c r="G414" s="2">
        <f>Table1[[#This Row],[CF % FV]]*$A$2</f>
        <v>0</v>
      </c>
      <c r="H414" s="22">
        <v>0.01</v>
      </c>
      <c r="I414">
        <f>$A$6*Table1[[#This Row],[CF % EOL]]</f>
        <v>0.06</v>
      </c>
      <c r="K414">
        <f>Table1[[#This Row],[CF % WEC]]*$A$10</f>
        <v>0</v>
      </c>
      <c r="L414" s="14">
        <v>1.7707829280997911</v>
      </c>
      <c r="M414" s="4">
        <f>Table1[[#This Row],[Cons h  '[MWh']]]-Table1[[#This Row],[Ewec_prod '[MWh']]]-Table1[[#This Row],[Eeol_prod '[MWh']]]-Table1[[#This Row],[Efv_prod '[MWh']]]</f>
        <v>1.710782928099791</v>
      </c>
    </row>
    <row r="415" spans="5:13">
      <c r="E415" s="3">
        <v>43483.208333333336</v>
      </c>
      <c r="F415" s="1">
        <v>0</v>
      </c>
      <c r="G415" s="2">
        <f>Table1[[#This Row],[CF % FV]]*$A$2</f>
        <v>0</v>
      </c>
      <c r="H415" s="22">
        <v>0</v>
      </c>
      <c r="I415">
        <f>$A$6*Table1[[#This Row],[CF % EOL]]</f>
        <v>0</v>
      </c>
      <c r="K415">
        <f>Table1[[#This Row],[CF % WEC]]*$A$10</f>
        <v>0</v>
      </c>
      <c r="L415" s="14">
        <v>1.6500488739408503</v>
      </c>
      <c r="M415" s="4">
        <f>Table1[[#This Row],[Cons h  '[MWh']]]-Table1[[#This Row],[Ewec_prod '[MWh']]]-Table1[[#This Row],[Eeol_prod '[MWh']]]-Table1[[#This Row],[Efv_prod '[MWh']]]</f>
        <v>1.6500488739408503</v>
      </c>
    </row>
    <row r="416" spans="5:13">
      <c r="E416" s="3">
        <v>43483.25</v>
      </c>
      <c r="F416" s="1">
        <v>0</v>
      </c>
      <c r="G416" s="2">
        <f>Table1[[#This Row],[CF % FV]]*$A$2</f>
        <v>0</v>
      </c>
      <c r="H416" s="22">
        <v>0</v>
      </c>
      <c r="I416">
        <f>$A$6*Table1[[#This Row],[CF % EOL]]</f>
        <v>0</v>
      </c>
      <c r="K416">
        <f>Table1[[#This Row],[CF % WEC]]*$A$10</f>
        <v>0</v>
      </c>
      <c r="L416" s="14">
        <v>2.1920335539490199</v>
      </c>
      <c r="M416" s="4">
        <f>Table1[[#This Row],[Cons h  '[MWh']]]-Table1[[#This Row],[Ewec_prod '[MWh']]]-Table1[[#This Row],[Eeol_prod '[MWh']]]-Table1[[#This Row],[Efv_prod '[MWh']]]</f>
        <v>2.1920335539490199</v>
      </c>
    </row>
    <row r="417" spans="5:13">
      <c r="E417" s="3">
        <v>43483.291666666664</v>
      </c>
      <c r="F417" s="1">
        <v>9.3340000000000006E-2</v>
      </c>
      <c r="G417" s="2">
        <f>Table1[[#This Row],[CF % FV]]*$A$2</f>
        <v>0.28002000000000005</v>
      </c>
      <c r="H417" s="22">
        <v>0</v>
      </c>
      <c r="I417">
        <f>$A$6*Table1[[#This Row],[CF % EOL]]</f>
        <v>0</v>
      </c>
      <c r="J417" s="1">
        <v>2.138279747836026E-2</v>
      </c>
      <c r="K417">
        <f>Table1[[#This Row],[CF % WEC]]*$A$10</f>
        <v>6.5765958298723785E-3</v>
      </c>
      <c r="L417" s="14">
        <v>2.0363575823800821</v>
      </c>
      <c r="M417" s="4">
        <f>Table1[[#This Row],[Cons h  '[MWh']]]-Table1[[#This Row],[Ewec_prod '[MWh']]]-Table1[[#This Row],[Eeol_prod '[MWh']]]-Table1[[#This Row],[Efv_prod '[MWh']]]</f>
        <v>1.7497609865502097</v>
      </c>
    </row>
    <row r="418" spans="5:13">
      <c r="E418" s="3">
        <v>43483.333333333336</v>
      </c>
      <c r="F418" s="1">
        <v>3.1629999999999998E-2</v>
      </c>
      <c r="G418" s="2">
        <f>Table1[[#This Row],[CF % FV]]*$A$2</f>
        <v>9.4890000000000002E-2</v>
      </c>
      <c r="H418" s="22">
        <v>0</v>
      </c>
      <c r="I418">
        <f>$A$6*Table1[[#This Row],[CF % EOL]]</f>
        <v>0</v>
      </c>
      <c r="J418" s="1">
        <v>3.3335385587779272E-2</v>
      </c>
      <c r="K418">
        <f>Table1[[#This Row],[CF % WEC]]*$A$10</f>
        <v>1.0252791201228215E-2</v>
      </c>
      <c r="L418" s="14">
        <v>1.7260041051286432</v>
      </c>
      <c r="M418" s="4">
        <f>Table1[[#This Row],[Cons h  '[MWh']]]-Table1[[#This Row],[Ewec_prod '[MWh']]]-Table1[[#This Row],[Eeol_prod '[MWh']]]-Table1[[#This Row],[Efv_prod '[MWh']]]</f>
        <v>1.6208613139274151</v>
      </c>
    </row>
    <row r="419" spans="5:13">
      <c r="E419" s="3">
        <v>43483.375</v>
      </c>
      <c r="F419" s="1">
        <v>0.57082000000000011</v>
      </c>
      <c r="G419" s="2">
        <f>Table1[[#This Row],[CF % FV]]*$A$2</f>
        <v>1.7124600000000003</v>
      </c>
      <c r="H419" s="22">
        <v>0</v>
      </c>
      <c r="I419">
        <f>$A$6*Table1[[#This Row],[CF % EOL]]</f>
        <v>0</v>
      </c>
      <c r="J419" s="1">
        <v>4.9577435093342635E-2</v>
      </c>
      <c r="K419">
        <f>Table1[[#This Row],[CF % WEC]]*$A$10</f>
        <v>1.524827390899691E-2</v>
      </c>
      <c r="L419" s="14">
        <v>1.6059220352219632</v>
      </c>
      <c r="M419" s="4">
        <f>Table1[[#This Row],[Cons h  '[MWh']]]-Table1[[#This Row],[Ewec_prod '[MWh']]]-Table1[[#This Row],[Eeol_prod '[MWh']]]-Table1[[#This Row],[Efv_prod '[MWh']]]</f>
        <v>-0.12178623868703409</v>
      </c>
    </row>
    <row r="420" spans="5:13">
      <c r="E420" s="3">
        <v>43483.416666666664</v>
      </c>
      <c r="F420" s="1">
        <v>0.27952999999999995</v>
      </c>
      <c r="G420" s="2">
        <f>Table1[[#This Row],[CF % FV]]*$A$2</f>
        <v>0.83858999999999984</v>
      </c>
      <c r="H420" s="22">
        <v>0.02</v>
      </c>
      <c r="I420">
        <f>$A$6*Table1[[#This Row],[CF % EOL]]</f>
        <v>0.12</v>
      </c>
      <c r="J420" s="1">
        <v>7.1138391673635809E-2</v>
      </c>
      <c r="K420">
        <f>Table1[[#This Row],[CF % WEC]]*$A$10</f>
        <v>2.1879665207423463E-2</v>
      </c>
      <c r="L420" s="14">
        <v>1.9311807938165759</v>
      </c>
      <c r="M420" s="4">
        <f>Table1[[#This Row],[Cons h  '[MWh']]]-Table1[[#This Row],[Ewec_prod '[MWh']]]-Table1[[#This Row],[Eeol_prod '[MWh']]]-Table1[[#This Row],[Efv_prod '[MWh']]]</f>
        <v>0.95071112860915241</v>
      </c>
    </row>
    <row r="421" spans="5:13">
      <c r="E421" s="3">
        <v>43483.458333333336</v>
      </c>
      <c r="F421" s="1">
        <v>0.74360999999999999</v>
      </c>
      <c r="G421" s="2">
        <f>Table1[[#This Row],[CF % FV]]*$A$2</f>
        <v>2.2308300000000001</v>
      </c>
      <c r="H421" s="22">
        <v>7.0000000000000007E-2</v>
      </c>
      <c r="I421">
        <f>$A$6*Table1[[#This Row],[CF % EOL]]</f>
        <v>0.42000000000000004</v>
      </c>
      <c r="J421" s="1">
        <v>9.3964139370278532E-2</v>
      </c>
      <c r="K421">
        <f>Table1[[#This Row],[CF % WEC]]*$A$10</f>
        <v>2.8900061732591846E-2</v>
      </c>
      <c r="L421" s="14">
        <v>2.023707054872486</v>
      </c>
      <c r="M421" s="4">
        <f>Table1[[#This Row],[Cons h  '[MWh']]]-Table1[[#This Row],[Ewec_prod '[MWh']]]-Table1[[#This Row],[Eeol_prod '[MWh']]]-Table1[[#This Row],[Efv_prod '[MWh']]]</f>
        <v>-0.65602300686010606</v>
      </c>
    </row>
    <row r="422" spans="5:13">
      <c r="E422" s="3">
        <v>43483.5</v>
      </c>
      <c r="F422" s="1">
        <v>0.42202999999999996</v>
      </c>
      <c r="G422" s="2">
        <f>Table1[[#This Row],[CF % FV]]*$A$2</f>
        <v>1.2660899999999999</v>
      </c>
      <c r="H422" s="22">
        <v>0.12</v>
      </c>
      <c r="I422">
        <f>$A$6*Table1[[#This Row],[CF % EOL]]</f>
        <v>0.72</v>
      </c>
      <c r="J422" s="1">
        <v>0.1138020405624781</v>
      </c>
      <c r="K422">
        <f>Table1[[#This Row],[CF % WEC]]*$A$10</f>
        <v>3.5001501845190471E-2</v>
      </c>
      <c r="L422" s="14">
        <v>2.4494437582730373</v>
      </c>
      <c r="M422" s="4">
        <f>Table1[[#This Row],[Cons h  '[MWh']]]-Table1[[#This Row],[Ewec_prod '[MWh']]]-Table1[[#This Row],[Eeol_prod '[MWh']]]-Table1[[#This Row],[Efv_prod '[MWh']]]</f>
        <v>0.4283522564278468</v>
      </c>
    </row>
    <row r="423" spans="5:13">
      <c r="E423" s="3">
        <v>43483.541666666664</v>
      </c>
      <c r="F423" s="1">
        <v>0.67883000000000004</v>
      </c>
      <c r="G423" s="2">
        <f>Table1[[#This Row],[CF % FV]]*$A$2</f>
        <v>2.0364900000000001</v>
      </c>
      <c r="H423" s="22">
        <v>0.12</v>
      </c>
      <c r="I423">
        <f>$A$6*Table1[[#This Row],[CF % EOL]]</f>
        <v>0.72</v>
      </c>
      <c r="J423" s="1">
        <v>0.1410084861611943</v>
      </c>
      <c r="K423">
        <f>Table1[[#This Row],[CF % WEC]]*$A$10</f>
        <v>4.3369246844470494E-2</v>
      </c>
      <c r="L423" s="14">
        <v>1.7067585178168529</v>
      </c>
      <c r="M423" s="4">
        <f>Table1[[#This Row],[Cons h  '[MWh']]]-Table1[[#This Row],[Ewec_prod '[MWh']]]-Table1[[#This Row],[Eeol_prod '[MWh']]]-Table1[[#This Row],[Efv_prod '[MWh']]]</f>
        <v>-1.0931007290276176</v>
      </c>
    </row>
    <row r="424" spans="5:13">
      <c r="E424" s="3">
        <v>43483.583333333336</v>
      </c>
      <c r="F424" s="1">
        <v>0.56842999999999999</v>
      </c>
      <c r="G424" s="2">
        <f>Table1[[#This Row],[CF % FV]]*$A$2</f>
        <v>1.70529</v>
      </c>
      <c r="H424" s="22">
        <v>0.11</v>
      </c>
      <c r="I424">
        <f>$A$6*Table1[[#This Row],[CF % EOL]]</f>
        <v>0.66</v>
      </c>
      <c r="J424" s="1">
        <v>0.16218394733331418</v>
      </c>
      <c r="K424">
        <f>Table1[[#This Row],[CF % WEC]]*$A$10</f>
        <v>4.9882073324781312E-2</v>
      </c>
      <c r="L424" s="14">
        <v>1.9427581431472043</v>
      </c>
      <c r="M424" s="4">
        <f>Table1[[#This Row],[Cons h  '[MWh']]]-Table1[[#This Row],[Ewec_prod '[MWh']]]-Table1[[#This Row],[Eeol_prod '[MWh']]]-Table1[[#This Row],[Efv_prod '[MWh']]]</f>
        <v>-0.47241393017757694</v>
      </c>
    </row>
    <row r="425" spans="5:13">
      <c r="E425" s="3">
        <v>43483.625</v>
      </c>
      <c r="F425" s="1">
        <v>0.34972000000000003</v>
      </c>
      <c r="G425" s="2">
        <f>Table1[[#This Row],[CF % FV]]*$A$2</f>
        <v>1.0491600000000001</v>
      </c>
      <c r="H425" s="22">
        <v>0.12</v>
      </c>
      <c r="I425">
        <f>$A$6*Table1[[#This Row],[CF % EOL]]</f>
        <v>0.72</v>
      </c>
      <c r="J425" s="1">
        <v>0.22678833475927665</v>
      </c>
      <c r="K425">
        <f>Table1[[#This Row],[CF % WEC]]*$A$10</f>
        <v>6.9752108822569978E-2</v>
      </c>
      <c r="L425" s="14">
        <v>1.7354485116645633</v>
      </c>
      <c r="M425" s="4">
        <f>Table1[[#This Row],[Cons h  '[MWh']]]-Table1[[#This Row],[Ewec_prod '[MWh']]]-Table1[[#This Row],[Eeol_prod '[MWh']]]-Table1[[#This Row],[Efv_prod '[MWh']]]</f>
        <v>-0.10346359715800668</v>
      </c>
    </row>
    <row r="426" spans="5:13">
      <c r="E426" s="3">
        <v>43483.666666666664</v>
      </c>
      <c r="F426" s="1">
        <v>5.77E-3</v>
      </c>
      <c r="G426" s="2">
        <f>Table1[[#This Row],[CF % FV]]*$A$2</f>
        <v>1.7309999999999999E-2</v>
      </c>
      <c r="H426" s="22">
        <v>0.12</v>
      </c>
      <c r="I426">
        <f>$A$6*Table1[[#This Row],[CF % EOL]]</f>
        <v>0.72</v>
      </c>
      <c r="J426" s="1">
        <v>0.21790446548659118</v>
      </c>
      <c r="K426">
        <f>Table1[[#This Row],[CF % WEC]]*$A$10</f>
        <v>6.7019743346490329E-2</v>
      </c>
      <c r="L426" s="14">
        <v>1.5405843982347087</v>
      </c>
      <c r="M426" s="4">
        <f>Table1[[#This Row],[Cons h  '[MWh']]]-Table1[[#This Row],[Ewec_prod '[MWh']]]-Table1[[#This Row],[Eeol_prod '[MWh']]]-Table1[[#This Row],[Efv_prod '[MWh']]]</f>
        <v>0.7362546548882184</v>
      </c>
    </row>
    <row r="427" spans="5:13">
      <c r="E427" s="3">
        <v>43483.708333333336</v>
      </c>
      <c r="F427" s="1">
        <v>0</v>
      </c>
      <c r="G427" s="2">
        <f>Table1[[#This Row],[CF % FV]]*$A$2</f>
        <v>0</v>
      </c>
      <c r="H427" s="22">
        <v>0.12</v>
      </c>
      <c r="I427">
        <f>$A$6*Table1[[#This Row],[CF % EOL]]</f>
        <v>0.72</v>
      </c>
      <c r="J427" s="1">
        <v>0.20388014535579882</v>
      </c>
      <c r="K427">
        <f>Table1[[#This Row],[CF % WEC]]*$A$10</f>
        <v>6.2706356130327198E-2</v>
      </c>
      <c r="L427" s="14">
        <v>2.7290717810584972</v>
      </c>
      <c r="M427" s="4">
        <f>Table1[[#This Row],[Cons h  '[MWh']]]-Table1[[#This Row],[Ewec_prod '[MWh']]]-Table1[[#This Row],[Eeol_prod '[MWh']]]-Table1[[#This Row],[Efv_prod '[MWh']]]</f>
        <v>1.9463654249281699</v>
      </c>
    </row>
    <row r="428" spans="5:13">
      <c r="E428" s="3">
        <v>43483.75</v>
      </c>
      <c r="F428" s="1">
        <v>0</v>
      </c>
      <c r="G428" s="2">
        <f>Table1[[#This Row],[CF % FV]]*$A$2</f>
        <v>0</v>
      </c>
      <c r="H428" s="22">
        <v>0.09</v>
      </c>
      <c r="I428">
        <f>$A$6*Table1[[#This Row],[CF % EOL]]</f>
        <v>0.54</v>
      </c>
      <c r="J428" s="1">
        <v>0.18852771053942871</v>
      </c>
      <c r="K428">
        <f>Table1[[#This Row],[CF % WEC]]*$A$10</f>
        <v>5.7984487586517287E-2</v>
      </c>
      <c r="L428" s="14">
        <v>2.0597469076028023</v>
      </c>
      <c r="M428" s="4">
        <f>Table1[[#This Row],[Cons h  '[MWh']]]-Table1[[#This Row],[Ewec_prod '[MWh']]]-Table1[[#This Row],[Eeol_prod '[MWh']]]-Table1[[#This Row],[Efv_prod '[MWh']]]</f>
        <v>1.4617624200162851</v>
      </c>
    </row>
    <row r="429" spans="5:13">
      <c r="E429" s="3">
        <v>43483.791666666664</v>
      </c>
      <c r="F429" s="1">
        <v>0</v>
      </c>
      <c r="G429" s="2">
        <f>Table1[[#This Row],[CF % FV]]*$A$2</f>
        <v>0</v>
      </c>
      <c r="H429" s="22">
        <v>0.06</v>
      </c>
      <c r="I429">
        <f>$A$6*Table1[[#This Row],[CF % EOL]]</f>
        <v>0.36</v>
      </c>
      <c r="J429" s="1">
        <v>0.16971106171751474</v>
      </c>
      <c r="K429">
        <f>Table1[[#This Row],[CF % WEC]]*$A$10</f>
        <v>5.2197148754935078E-2</v>
      </c>
      <c r="L429" s="14">
        <v>2.3416022368046012</v>
      </c>
      <c r="M429" s="4">
        <f>Table1[[#This Row],[Cons h  '[MWh']]]-Table1[[#This Row],[Ewec_prod '[MWh']]]-Table1[[#This Row],[Eeol_prod '[MWh']]]-Table1[[#This Row],[Efv_prod '[MWh']]]</f>
        <v>1.9294050880496663</v>
      </c>
    </row>
    <row r="430" spans="5:13">
      <c r="E430" s="3">
        <v>43483.833333333336</v>
      </c>
      <c r="F430" s="1">
        <v>0</v>
      </c>
      <c r="G430" s="2">
        <f>Table1[[#This Row],[CF % FV]]*$A$2</f>
        <v>0</v>
      </c>
      <c r="H430" s="22">
        <v>0.03</v>
      </c>
      <c r="I430">
        <f>$A$6*Table1[[#This Row],[CF % EOL]]</f>
        <v>0.18</v>
      </c>
      <c r="J430" s="1">
        <v>0.15560808346263791</v>
      </c>
      <c r="K430">
        <f>Table1[[#This Row],[CF % WEC]]*$A$10</f>
        <v>4.7859569068569537E-2</v>
      </c>
      <c r="L430" s="14">
        <v>2.1520268023875113</v>
      </c>
      <c r="M430" s="4">
        <f>Table1[[#This Row],[Cons h  '[MWh']]]-Table1[[#This Row],[Ewec_prod '[MWh']]]-Table1[[#This Row],[Eeol_prod '[MWh']]]-Table1[[#This Row],[Efv_prod '[MWh']]]</f>
        <v>1.9241672333189419</v>
      </c>
    </row>
    <row r="431" spans="5:13">
      <c r="E431" s="3">
        <v>43483.875</v>
      </c>
      <c r="F431" s="1">
        <v>0</v>
      </c>
      <c r="G431" s="2">
        <f>Table1[[#This Row],[CF % FV]]*$A$2</f>
        <v>0</v>
      </c>
      <c r="H431" s="22">
        <v>0.02</v>
      </c>
      <c r="I431">
        <f>$A$6*Table1[[#This Row],[CF % EOL]]</f>
        <v>0.12</v>
      </c>
      <c r="J431" s="1">
        <v>0.14409312655253093</v>
      </c>
      <c r="K431">
        <f>Table1[[#This Row],[CF % WEC]]*$A$10</f>
        <v>4.4317973649503871E-2</v>
      </c>
      <c r="L431" s="14">
        <v>2.1654790943146196</v>
      </c>
      <c r="M431" s="4">
        <f>Table1[[#This Row],[Cons h  '[MWh']]]-Table1[[#This Row],[Ewec_prod '[MWh']]]-Table1[[#This Row],[Eeol_prod '[MWh']]]-Table1[[#This Row],[Efv_prod '[MWh']]]</f>
        <v>2.0011611206651154</v>
      </c>
    </row>
    <row r="432" spans="5:13">
      <c r="E432" s="3">
        <v>43483.916666666664</v>
      </c>
      <c r="F432" s="1">
        <v>0</v>
      </c>
      <c r="G432" s="2">
        <f>Table1[[#This Row],[CF % FV]]*$A$2</f>
        <v>0</v>
      </c>
      <c r="H432" s="22">
        <v>0.02</v>
      </c>
      <c r="I432">
        <f>$A$6*Table1[[#This Row],[CF % EOL]]</f>
        <v>0.12</v>
      </c>
      <c r="J432" s="1">
        <v>0.13585036053737362</v>
      </c>
      <c r="K432">
        <f>Table1[[#This Row],[CF % WEC]]*$A$10</f>
        <v>4.1782788968605211E-2</v>
      </c>
      <c r="L432" s="14">
        <v>1.4775639861956089</v>
      </c>
      <c r="M432" s="4">
        <f>Table1[[#This Row],[Cons h  '[MWh']]]-Table1[[#This Row],[Ewec_prod '[MWh']]]-Table1[[#This Row],[Eeol_prod '[MWh']]]-Table1[[#This Row],[Efv_prod '[MWh']]]</f>
        <v>1.3157811972270035</v>
      </c>
    </row>
    <row r="433" spans="5:13">
      <c r="E433" s="3">
        <v>43483.958333333336</v>
      </c>
      <c r="F433" s="1">
        <v>0</v>
      </c>
      <c r="G433" s="2">
        <f>Table1[[#This Row],[CF % FV]]*$A$2</f>
        <v>0</v>
      </c>
      <c r="H433" s="22">
        <v>0.02</v>
      </c>
      <c r="I433">
        <f>$A$6*Table1[[#This Row],[CF % EOL]]</f>
        <v>0.12</v>
      </c>
      <c r="J433" s="1">
        <v>0.12908092857851836</v>
      </c>
      <c r="K433">
        <f>Table1[[#This Row],[CF % WEC]]*$A$10</f>
        <v>3.9700749982066283E-2</v>
      </c>
      <c r="L433" s="14">
        <v>1.4181473363821366</v>
      </c>
      <c r="M433" s="4">
        <f>Table1[[#This Row],[Cons h  '[MWh']]]-Table1[[#This Row],[Ewec_prod '[MWh']]]-Table1[[#This Row],[Eeol_prod '[MWh']]]-Table1[[#This Row],[Efv_prod '[MWh']]]</f>
        <v>1.2584465864000705</v>
      </c>
    </row>
    <row r="434" spans="5:13">
      <c r="E434" s="3">
        <v>43484</v>
      </c>
      <c r="F434" s="1">
        <v>0</v>
      </c>
      <c r="G434" s="2">
        <f>Table1[[#This Row],[CF % FV]]*$A$2</f>
        <v>0</v>
      </c>
      <c r="H434" s="22">
        <v>0.02</v>
      </c>
      <c r="I434">
        <f>$A$6*Table1[[#This Row],[CF % EOL]]</f>
        <v>0.12</v>
      </c>
      <c r="J434" s="1">
        <v>0.12297030995423766</v>
      </c>
      <c r="K434">
        <f>Table1[[#This Row],[CF % WEC]]*$A$10</f>
        <v>3.7821338787013117E-2</v>
      </c>
      <c r="L434" s="14">
        <v>1.3555328385278085</v>
      </c>
      <c r="M434" s="4">
        <f>Table1[[#This Row],[Cons h  '[MWh']]]-Table1[[#This Row],[Ewec_prod '[MWh']]]-Table1[[#This Row],[Eeol_prod '[MWh']]]-Table1[[#This Row],[Efv_prod '[MWh']]]</f>
        <v>1.1977114997407954</v>
      </c>
    </row>
    <row r="435" spans="5:13">
      <c r="E435" s="3">
        <v>43484.041666666664</v>
      </c>
      <c r="F435" s="1">
        <v>0</v>
      </c>
      <c r="G435" s="2">
        <f>Table1[[#This Row],[CF % FV]]*$A$2</f>
        <v>0</v>
      </c>
      <c r="H435" s="22">
        <v>0.02</v>
      </c>
      <c r="I435">
        <f>$A$6*Table1[[#This Row],[CF % EOL]]</f>
        <v>0.12</v>
      </c>
      <c r="J435" s="1">
        <v>0.11686108992574192</v>
      </c>
      <c r="K435">
        <f>Table1[[#This Row],[CF % WEC]]*$A$10</f>
        <v>3.5942357750792832E-2</v>
      </c>
      <c r="L435" s="14">
        <v>1.6085804821899155</v>
      </c>
      <c r="M435" s="4">
        <f>Table1[[#This Row],[Cons h  '[MWh']]]-Table1[[#This Row],[Ewec_prod '[MWh']]]-Table1[[#This Row],[Eeol_prod '[MWh']]]-Table1[[#This Row],[Efv_prod '[MWh']]]</f>
        <v>1.4526381244391224</v>
      </c>
    </row>
    <row r="436" spans="5:13">
      <c r="E436" s="3">
        <v>43484.083333333336</v>
      </c>
      <c r="F436" s="1">
        <v>0</v>
      </c>
      <c r="G436" s="2">
        <f>Table1[[#This Row],[CF % FV]]*$A$2</f>
        <v>0</v>
      </c>
      <c r="H436" s="22">
        <v>0.01</v>
      </c>
      <c r="I436">
        <f>$A$6*Table1[[#This Row],[CF % EOL]]</f>
        <v>0.06</v>
      </c>
      <c r="J436" s="1">
        <v>0.11074612414769856</v>
      </c>
      <c r="K436">
        <f>Table1[[#This Row],[CF % WEC]]*$A$10</f>
        <v>3.4061609524262085E-2</v>
      </c>
      <c r="L436" s="14">
        <v>1.136106316860884</v>
      </c>
      <c r="M436" s="4">
        <f>Table1[[#This Row],[Cons h  '[MWh']]]-Table1[[#This Row],[Ewec_prod '[MWh']]]-Table1[[#This Row],[Eeol_prod '[MWh']]]-Table1[[#This Row],[Efv_prod '[MWh']]]</f>
        <v>1.0420447073366219</v>
      </c>
    </row>
    <row r="437" spans="5:13">
      <c r="E437" s="3">
        <v>43484.125</v>
      </c>
      <c r="F437" s="1">
        <v>0</v>
      </c>
      <c r="G437" s="2">
        <f>Table1[[#This Row],[CF % FV]]*$A$2</f>
        <v>0</v>
      </c>
      <c r="H437" s="22">
        <v>0.01</v>
      </c>
      <c r="I437">
        <f>$A$6*Table1[[#This Row],[CF % EOL]]</f>
        <v>0.06</v>
      </c>
      <c r="J437" s="1">
        <v>0.10472606629432415</v>
      </c>
      <c r="K437">
        <f>Table1[[#This Row],[CF % WEC]]*$A$10</f>
        <v>3.2210051634600556E-2</v>
      </c>
      <c r="L437" s="14">
        <v>1.4739029654998343</v>
      </c>
      <c r="M437" s="4">
        <f>Table1[[#This Row],[Cons h  '[MWh']]]-Table1[[#This Row],[Ewec_prod '[MWh']]]-Table1[[#This Row],[Eeol_prod '[MWh']]]-Table1[[#This Row],[Efv_prod '[MWh']]]</f>
        <v>1.3816929138652339</v>
      </c>
    </row>
    <row r="438" spans="5:13">
      <c r="E438" s="3">
        <v>43484.166666666664</v>
      </c>
      <c r="F438" s="1">
        <v>0</v>
      </c>
      <c r="G438" s="2">
        <f>Table1[[#This Row],[CF % FV]]*$A$2</f>
        <v>0</v>
      </c>
      <c r="H438" s="22">
        <v>0</v>
      </c>
      <c r="I438">
        <f>$A$6*Table1[[#This Row],[CF % EOL]]</f>
        <v>0</v>
      </c>
      <c r="J438" s="1">
        <v>9.8725320840102271E-2</v>
      </c>
      <c r="K438">
        <f>Table1[[#This Row],[CF % WEC]]*$A$10</f>
        <v>3.0364433559121891E-2</v>
      </c>
      <c r="L438" s="14">
        <v>1.9074816443967504</v>
      </c>
      <c r="M438" s="4">
        <f>Table1[[#This Row],[Cons h  '[MWh']]]-Table1[[#This Row],[Ewec_prod '[MWh']]]-Table1[[#This Row],[Eeol_prod '[MWh']]]-Table1[[#This Row],[Efv_prod '[MWh']]]</f>
        <v>1.8771172108376284</v>
      </c>
    </row>
    <row r="439" spans="5:13">
      <c r="E439" s="3">
        <v>43484.208333333336</v>
      </c>
      <c r="F439" s="1">
        <v>0</v>
      </c>
      <c r="G439" s="2">
        <f>Table1[[#This Row],[CF % FV]]*$A$2</f>
        <v>0</v>
      </c>
      <c r="H439" s="22">
        <v>0</v>
      </c>
      <c r="I439">
        <f>$A$6*Table1[[#This Row],[CF % EOL]]</f>
        <v>0</v>
      </c>
      <c r="J439" s="1">
        <v>9.2429733765186622E-2</v>
      </c>
      <c r="K439">
        <f>Table1[[#This Row],[CF % WEC]]*$A$10</f>
        <v>2.8428132579542874E-2</v>
      </c>
      <c r="L439" s="14">
        <v>1.7717166667196222</v>
      </c>
      <c r="M439" s="4">
        <f>Table1[[#This Row],[Cons h  '[MWh']]]-Table1[[#This Row],[Ewec_prod '[MWh']]]-Table1[[#This Row],[Eeol_prod '[MWh']]]-Table1[[#This Row],[Efv_prod '[MWh']]]</f>
        <v>1.7432885341400794</v>
      </c>
    </row>
    <row r="440" spans="5:13">
      <c r="E440" s="3">
        <v>43484.25</v>
      </c>
      <c r="F440" s="1">
        <v>0</v>
      </c>
      <c r="G440" s="2">
        <f>Table1[[#This Row],[CF % FV]]*$A$2</f>
        <v>0</v>
      </c>
      <c r="H440" s="22">
        <v>0</v>
      </c>
      <c r="I440">
        <f>$A$6*Table1[[#This Row],[CF % EOL]]</f>
        <v>0</v>
      </c>
      <c r="J440" s="1">
        <v>8.5648529525168604E-2</v>
      </c>
      <c r="K440">
        <f>Table1[[#This Row],[CF % WEC]]*$A$10</f>
        <v>2.634247285370258E-2</v>
      </c>
      <c r="L440" s="14">
        <v>2.0359584907826269</v>
      </c>
      <c r="M440" s="4">
        <f>Table1[[#This Row],[Cons h  '[MWh']]]-Table1[[#This Row],[Ewec_prod '[MWh']]]-Table1[[#This Row],[Eeol_prod '[MWh']]]-Table1[[#This Row],[Efv_prod '[MWh']]]</f>
        <v>2.0096160179289244</v>
      </c>
    </row>
    <row r="441" spans="5:13">
      <c r="E441" s="3">
        <v>43484.291666666664</v>
      </c>
      <c r="F441" s="1">
        <v>9.6699999999999998E-3</v>
      </c>
      <c r="G441" s="2">
        <f>Table1[[#This Row],[CF % FV]]*$A$2</f>
        <v>2.9010000000000001E-2</v>
      </c>
      <c r="H441" s="22">
        <v>0</v>
      </c>
      <c r="I441">
        <f>$A$6*Table1[[#This Row],[CF % EOL]]</f>
        <v>0</v>
      </c>
      <c r="J441" s="1">
        <v>7.9579298316560701E-2</v>
      </c>
      <c r="K441">
        <f>Table1[[#This Row],[CF % WEC]]*$A$10</f>
        <v>2.447579097087333E-2</v>
      </c>
      <c r="L441" s="14">
        <v>2.059069885063658</v>
      </c>
      <c r="M441" s="4">
        <f>Table1[[#This Row],[Cons h  '[MWh']]]-Table1[[#This Row],[Ewec_prod '[MWh']]]-Table1[[#This Row],[Eeol_prod '[MWh']]]-Table1[[#This Row],[Efv_prod '[MWh']]]</f>
        <v>2.0055840940927845</v>
      </c>
    </row>
    <row r="442" spans="5:13">
      <c r="E442" s="3">
        <v>43484.333333333336</v>
      </c>
      <c r="F442" s="1">
        <v>0.11095000000000001</v>
      </c>
      <c r="G442" s="2">
        <f>Table1[[#This Row],[CF % FV]]*$A$2</f>
        <v>0.33285000000000003</v>
      </c>
      <c r="H442" s="22">
        <v>0</v>
      </c>
      <c r="I442">
        <f>$A$6*Table1[[#This Row],[CF % EOL]]</f>
        <v>0</v>
      </c>
      <c r="J442" s="1">
        <v>7.7644309772449835E-2</v>
      </c>
      <c r="K442">
        <f>Table1[[#This Row],[CF % WEC]]*$A$10</f>
        <v>2.3880656606301582E-2</v>
      </c>
      <c r="L442" s="14">
        <v>1.3886723104654288</v>
      </c>
      <c r="M442" s="4">
        <f>Table1[[#This Row],[Cons h  '[MWh']]]-Table1[[#This Row],[Ewec_prod '[MWh']]]-Table1[[#This Row],[Eeol_prod '[MWh']]]-Table1[[#This Row],[Efv_prod '[MWh']]]</f>
        <v>1.0319416538591271</v>
      </c>
    </row>
    <row r="443" spans="5:13">
      <c r="E443" s="3">
        <v>43484.375</v>
      </c>
      <c r="F443" s="1">
        <v>0.31752999999999998</v>
      </c>
      <c r="G443" s="2">
        <f>Table1[[#This Row],[CF % FV]]*$A$2</f>
        <v>0.95258999999999994</v>
      </c>
      <c r="H443" s="22">
        <v>0</v>
      </c>
      <c r="I443">
        <f>$A$6*Table1[[#This Row],[CF % EOL]]</f>
        <v>0</v>
      </c>
      <c r="J443" s="1">
        <v>7.4433908872378926E-2</v>
      </c>
      <c r="K443">
        <f>Table1[[#This Row],[CF % WEC]]*$A$10</f>
        <v>2.2893250295551452E-2</v>
      </c>
      <c r="L443" s="14">
        <v>1.8325180254442943</v>
      </c>
      <c r="M443" s="4">
        <f>Table1[[#This Row],[Cons h  '[MWh']]]-Table1[[#This Row],[Ewec_prod '[MWh']]]-Table1[[#This Row],[Eeol_prod '[MWh']]]-Table1[[#This Row],[Efv_prod '[MWh']]]</f>
        <v>0.85703477514874293</v>
      </c>
    </row>
    <row r="444" spans="5:13">
      <c r="E444" s="3">
        <v>43484.416666666664</v>
      </c>
      <c r="F444" s="1">
        <v>0.18499000000000002</v>
      </c>
      <c r="G444" s="2">
        <f>Table1[[#This Row],[CF % FV]]*$A$2</f>
        <v>0.55497000000000007</v>
      </c>
      <c r="H444" s="22">
        <v>0</v>
      </c>
      <c r="I444">
        <f>$A$6*Table1[[#This Row],[CF % EOL]]</f>
        <v>0</v>
      </c>
      <c r="J444" s="1">
        <v>7.2997079525319766E-2</v>
      </c>
      <c r="K444">
        <f>Table1[[#This Row],[CF % WEC]]*$A$10</f>
        <v>2.2451332164789072E-2</v>
      </c>
      <c r="L444" s="14">
        <v>1.5338327995772061</v>
      </c>
      <c r="M444" s="4">
        <f>Table1[[#This Row],[Cons h  '[MWh']]]-Table1[[#This Row],[Ewec_prod '[MWh']]]-Table1[[#This Row],[Eeol_prod '[MWh']]]-Table1[[#This Row],[Efv_prod '[MWh']]]</f>
        <v>0.956411467412417</v>
      </c>
    </row>
    <row r="445" spans="5:13">
      <c r="E445" s="3">
        <v>43484.458333333336</v>
      </c>
      <c r="F445" s="1">
        <v>0.23513999999999999</v>
      </c>
      <c r="G445" s="2">
        <f>Table1[[#This Row],[CF % FV]]*$A$2</f>
        <v>0.70541999999999994</v>
      </c>
      <c r="H445" s="22">
        <v>0.01</v>
      </c>
      <c r="I445">
        <f>$A$6*Table1[[#This Row],[CF % EOL]]</f>
        <v>0.06</v>
      </c>
      <c r="J445" s="1">
        <v>7.3429378961003142E-2</v>
      </c>
      <c r="K445">
        <f>Table1[[#This Row],[CF % WEC]]*$A$10</f>
        <v>2.2584292254265143E-2</v>
      </c>
      <c r="L445" s="14">
        <v>2.3386052904234838</v>
      </c>
      <c r="M445" s="4">
        <f>Table1[[#This Row],[Cons h  '[MWh']]]-Table1[[#This Row],[Ewec_prod '[MWh']]]-Table1[[#This Row],[Eeol_prod '[MWh']]]-Table1[[#This Row],[Efv_prod '[MWh']]]</f>
        <v>1.5506009981692188</v>
      </c>
    </row>
    <row r="446" spans="5:13">
      <c r="E446" s="3">
        <v>43484.5</v>
      </c>
      <c r="F446" s="1">
        <v>0.12993000000000002</v>
      </c>
      <c r="G446" s="2">
        <f>Table1[[#This Row],[CF % FV]]*$A$2</f>
        <v>0.38979000000000008</v>
      </c>
      <c r="H446" s="22">
        <v>0.03</v>
      </c>
      <c r="I446">
        <f>$A$6*Table1[[#This Row],[CF % EOL]]</f>
        <v>0.18</v>
      </c>
      <c r="J446" s="1">
        <v>7.4004862630674226E-2</v>
      </c>
      <c r="K446">
        <f>Table1[[#This Row],[CF % WEC]]*$A$10</f>
        <v>2.2761290774030794E-2</v>
      </c>
      <c r="L446" s="14">
        <v>2.07483200144264</v>
      </c>
      <c r="M446" s="4">
        <f>Table1[[#This Row],[Cons h  '[MWh']]]-Table1[[#This Row],[Ewec_prod '[MWh']]]-Table1[[#This Row],[Eeol_prod '[MWh']]]-Table1[[#This Row],[Efv_prod '[MWh']]]</f>
        <v>1.4822807106686093</v>
      </c>
    </row>
    <row r="447" spans="5:13">
      <c r="E447" s="3">
        <v>43484.541666666664</v>
      </c>
      <c r="F447" s="1">
        <v>0.14077000000000001</v>
      </c>
      <c r="G447" s="2">
        <f>Table1[[#This Row],[CF % FV]]*$A$2</f>
        <v>0.42231000000000002</v>
      </c>
      <c r="H447" s="22">
        <v>0.03</v>
      </c>
      <c r="I447">
        <f>$A$6*Table1[[#This Row],[CF % EOL]]</f>
        <v>0.18</v>
      </c>
      <c r="J447" s="1">
        <v>7.3338874644943708E-2</v>
      </c>
      <c r="K447">
        <f>Table1[[#This Row],[CF % WEC]]*$A$10</f>
        <v>2.2556456312397184E-2</v>
      </c>
      <c r="L447" s="14">
        <v>1.7101501244988984</v>
      </c>
      <c r="M447" s="4">
        <f>Table1[[#This Row],[Cons h  '[MWh']]]-Table1[[#This Row],[Ewec_prod '[MWh']]]-Table1[[#This Row],[Eeol_prod '[MWh']]]-Table1[[#This Row],[Efv_prod '[MWh']]]</f>
        <v>1.0852836681865012</v>
      </c>
    </row>
    <row r="448" spans="5:13">
      <c r="E448" s="3">
        <v>43484.583333333336</v>
      </c>
      <c r="F448" s="1">
        <v>0.15208000000000002</v>
      </c>
      <c r="G448" s="2">
        <f>Table1[[#This Row],[CF % FV]]*$A$2</f>
        <v>0.45624000000000009</v>
      </c>
      <c r="H448" s="22">
        <v>0.01</v>
      </c>
      <c r="I448">
        <f>$A$6*Table1[[#This Row],[CF % EOL]]</f>
        <v>0.06</v>
      </c>
      <c r="J448" s="1">
        <v>7.1516511839234589E-2</v>
      </c>
      <c r="K448">
        <f>Table1[[#This Row],[CF % WEC]]*$A$10</f>
        <v>2.1995961660531822E-2</v>
      </c>
      <c r="L448" s="14">
        <v>1.4907533146172423</v>
      </c>
      <c r="M448" s="4">
        <f>Table1[[#This Row],[Cons h  '[MWh']]]-Table1[[#This Row],[Ewec_prod '[MWh']]]-Table1[[#This Row],[Eeol_prod '[MWh']]]-Table1[[#This Row],[Efv_prod '[MWh']]]</f>
        <v>0.95251735295671025</v>
      </c>
    </row>
    <row r="449" spans="5:13">
      <c r="E449" s="3">
        <v>43484.625</v>
      </c>
      <c r="F449" s="1">
        <v>3.2850000000000004E-2</v>
      </c>
      <c r="G449" s="2">
        <f>Table1[[#This Row],[CF % FV]]*$A$2</f>
        <v>9.8550000000000013E-2</v>
      </c>
      <c r="H449" s="22">
        <v>0</v>
      </c>
      <c r="I449">
        <f>$A$6*Table1[[#This Row],[CF % EOL]]</f>
        <v>0</v>
      </c>
      <c r="J449" s="1">
        <v>6.8269092885510321E-2</v>
      </c>
      <c r="K449">
        <f>Table1[[#This Row],[CF % WEC]]*$A$10</f>
        <v>2.0997169899513408E-2</v>
      </c>
      <c r="L449" s="14">
        <v>1.9675018593914468</v>
      </c>
      <c r="M449" s="4">
        <f>Table1[[#This Row],[Cons h  '[MWh']]]-Table1[[#This Row],[Ewec_prod '[MWh']]]-Table1[[#This Row],[Eeol_prod '[MWh']]]-Table1[[#This Row],[Efv_prod '[MWh']]]</f>
        <v>1.8479546894919334</v>
      </c>
    </row>
    <row r="450" spans="5:13">
      <c r="E450" s="3">
        <v>43484.666666666664</v>
      </c>
      <c r="F450" s="1">
        <v>1.095E-2</v>
      </c>
      <c r="G450" s="2">
        <f>Table1[[#This Row],[CF % FV]]*$A$2</f>
        <v>3.2849999999999997E-2</v>
      </c>
      <c r="H450" s="22">
        <v>0</v>
      </c>
      <c r="I450">
        <f>$A$6*Table1[[#This Row],[CF % EOL]]</f>
        <v>0</v>
      </c>
      <c r="J450" s="1">
        <v>6.4453226933773894E-2</v>
      </c>
      <c r="K450">
        <f>Table1[[#This Row],[CF % WEC]]*$A$10</f>
        <v>1.9823543851240782E-2</v>
      </c>
      <c r="L450" s="14">
        <v>1.6488783084279697</v>
      </c>
      <c r="M450" s="4">
        <f>Table1[[#This Row],[Cons h  '[MWh']]]-Table1[[#This Row],[Ewec_prod '[MWh']]]-Table1[[#This Row],[Eeol_prod '[MWh']]]-Table1[[#This Row],[Efv_prod '[MWh']]]</f>
        <v>1.5962047645767288</v>
      </c>
    </row>
    <row r="451" spans="5:13">
      <c r="E451" s="3">
        <v>43484.708333333336</v>
      </c>
      <c r="F451" s="1">
        <v>0</v>
      </c>
      <c r="G451" s="2">
        <f>Table1[[#This Row],[CF % FV]]*$A$2</f>
        <v>0</v>
      </c>
      <c r="H451" s="22">
        <v>0</v>
      </c>
      <c r="I451">
        <f>$A$6*Table1[[#This Row],[CF % EOL]]</f>
        <v>0</v>
      </c>
      <c r="J451" s="1">
        <v>6.4782167367461632E-2</v>
      </c>
      <c r="K451">
        <f>Table1[[#This Row],[CF % WEC]]*$A$10</f>
        <v>1.9924714349939865E-2</v>
      </c>
      <c r="L451" s="14">
        <v>2.2641602635006564</v>
      </c>
      <c r="M451" s="4">
        <f>Table1[[#This Row],[Cons h  '[MWh']]]-Table1[[#This Row],[Ewec_prod '[MWh']]]-Table1[[#This Row],[Eeol_prod '[MWh']]]-Table1[[#This Row],[Efv_prod '[MWh']]]</f>
        <v>2.2442355491507167</v>
      </c>
    </row>
    <row r="452" spans="5:13">
      <c r="E452" s="3">
        <v>43484.75</v>
      </c>
      <c r="F452" s="1">
        <v>0</v>
      </c>
      <c r="G452" s="2">
        <f>Table1[[#This Row],[CF % FV]]*$A$2</f>
        <v>0</v>
      </c>
      <c r="H452" s="22">
        <v>0</v>
      </c>
      <c r="I452">
        <f>$A$6*Table1[[#This Row],[CF % EOL]]</f>
        <v>0</v>
      </c>
      <c r="J452" s="1">
        <v>6.165704607841016E-2</v>
      </c>
      <c r="K452">
        <f>Table1[[#This Row],[CF % WEC]]*$A$10</f>
        <v>1.8963537045697008E-2</v>
      </c>
      <c r="L452" s="14">
        <v>2.9925296028152144</v>
      </c>
      <c r="M452" s="4">
        <f>Table1[[#This Row],[Cons h  '[MWh']]]-Table1[[#This Row],[Ewec_prod '[MWh']]]-Table1[[#This Row],[Eeol_prod '[MWh']]]-Table1[[#This Row],[Efv_prod '[MWh']]]</f>
        <v>2.9735660657695173</v>
      </c>
    </row>
    <row r="453" spans="5:13">
      <c r="E453" s="3">
        <v>43484.791666666664</v>
      </c>
      <c r="F453" s="1">
        <v>0</v>
      </c>
      <c r="G453" s="2">
        <f>Table1[[#This Row],[CF % FV]]*$A$2</f>
        <v>0</v>
      </c>
      <c r="H453" s="22">
        <v>0</v>
      </c>
      <c r="I453">
        <f>$A$6*Table1[[#This Row],[CF % EOL]]</f>
        <v>0</v>
      </c>
      <c r="J453" s="1">
        <v>5.9123411086926703E-2</v>
      </c>
      <c r="K453">
        <f>Table1[[#This Row],[CF % WEC]]*$A$10</f>
        <v>1.8184280106268394E-2</v>
      </c>
      <c r="L453" s="14">
        <v>2.8357312870611198</v>
      </c>
      <c r="M453" s="4">
        <f>Table1[[#This Row],[Cons h  '[MWh']]]-Table1[[#This Row],[Ewec_prod '[MWh']]]-Table1[[#This Row],[Eeol_prod '[MWh']]]-Table1[[#This Row],[Efv_prod '[MWh']]]</f>
        <v>2.8175470069548512</v>
      </c>
    </row>
    <row r="454" spans="5:13">
      <c r="E454" s="3">
        <v>43484.833333333336</v>
      </c>
      <c r="F454" s="1">
        <v>0</v>
      </c>
      <c r="G454" s="2">
        <f>Table1[[#This Row],[CF % FV]]*$A$2</f>
        <v>0</v>
      </c>
      <c r="H454" s="22">
        <v>0</v>
      </c>
      <c r="I454">
        <f>$A$6*Table1[[#This Row],[CF % EOL]]</f>
        <v>0</v>
      </c>
      <c r="J454" s="1">
        <v>5.7169947480184377E-2</v>
      </c>
      <c r="K454">
        <f>Table1[[#This Row],[CF % WEC]]*$A$10</f>
        <v>1.7583463462753413E-2</v>
      </c>
      <c r="L454" s="14">
        <v>1.8488786015980951</v>
      </c>
      <c r="M454" s="4">
        <f>Table1[[#This Row],[Cons h  '[MWh']]]-Table1[[#This Row],[Ewec_prod '[MWh']]]-Table1[[#This Row],[Eeol_prod '[MWh']]]-Table1[[#This Row],[Efv_prod '[MWh']]]</f>
        <v>1.8312951381353417</v>
      </c>
    </row>
    <row r="455" spans="5:13">
      <c r="E455" s="3">
        <v>43484.875</v>
      </c>
      <c r="F455" s="1">
        <v>0</v>
      </c>
      <c r="G455" s="2">
        <f>Table1[[#This Row],[CF % FV]]*$A$2</f>
        <v>0</v>
      </c>
      <c r="H455" s="22">
        <v>0</v>
      </c>
      <c r="I455">
        <f>$A$6*Table1[[#This Row],[CF % EOL]]</f>
        <v>0</v>
      </c>
      <c r="J455" s="1">
        <v>5.3761549003504168E-2</v>
      </c>
      <c r="K455">
        <f>Table1[[#This Row],[CF % WEC]]*$A$10</f>
        <v>1.6535160066952961E-2</v>
      </c>
      <c r="L455" s="14">
        <v>1.8518240138021134</v>
      </c>
      <c r="M455" s="4">
        <f>Table1[[#This Row],[Cons h  '[MWh']]]-Table1[[#This Row],[Ewec_prod '[MWh']]]-Table1[[#This Row],[Eeol_prod '[MWh']]]-Table1[[#This Row],[Efv_prod '[MWh']]]</f>
        <v>1.8352888537351604</v>
      </c>
    </row>
    <row r="456" spans="5:13">
      <c r="E456" s="3">
        <v>43484.916666666664</v>
      </c>
      <c r="F456" s="1">
        <v>0</v>
      </c>
      <c r="G456" s="2">
        <f>Table1[[#This Row],[CF % FV]]*$A$2</f>
        <v>0</v>
      </c>
      <c r="H456" s="22">
        <v>0</v>
      </c>
      <c r="I456">
        <f>$A$6*Table1[[#This Row],[CF % EOL]]</f>
        <v>0</v>
      </c>
      <c r="J456" s="1">
        <v>5.1626069241174598E-2</v>
      </c>
      <c r="K456">
        <f>Table1[[#This Row],[CF % WEC]]*$A$10</f>
        <v>1.5878361660948019E-2</v>
      </c>
      <c r="L456" s="14">
        <v>1.5790942150766571</v>
      </c>
      <c r="M456" s="4">
        <f>Table1[[#This Row],[Cons h  '[MWh']]]-Table1[[#This Row],[Ewec_prod '[MWh']]]-Table1[[#This Row],[Eeol_prod '[MWh']]]-Table1[[#This Row],[Efv_prod '[MWh']]]</f>
        <v>1.5632158534157092</v>
      </c>
    </row>
    <row r="457" spans="5:13">
      <c r="E457" s="3">
        <v>43484.958333333336</v>
      </c>
      <c r="F457" s="1">
        <v>0</v>
      </c>
      <c r="G457" s="2">
        <f>Table1[[#This Row],[CF % FV]]*$A$2</f>
        <v>0</v>
      </c>
      <c r="H457" s="22">
        <v>0.01</v>
      </c>
      <c r="I457">
        <f>$A$6*Table1[[#This Row],[CF % EOL]]</f>
        <v>0.06</v>
      </c>
      <c r="J457" s="1">
        <v>4.9544312649890107E-2</v>
      </c>
      <c r="K457">
        <f>Table1[[#This Row],[CF % WEC]]*$A$10</f>
        <v>1.5238086611300923E-2</v>
      </c>
      <c r="L457" s="14">
        <v>1.8222020979506368</v>
      </c>
      <c r="M457" s="4">
        <f>Table1[[#This Row],[Cons h  '[MWh']]]-Table1[[#This Row],[Ewec_prod '[MWh']]]-Table1[[#This Row],[Eeol_prod '[MWh']]]-Table1[[#This Row],[Efv_prod '[MWh']]]</f>
        <v>1.7469640113393359</v>
      </c>
    </row>
    <row r="458" spans="5:13">
      <c r="E458" s="3">
        <v>43485</v>
      </c>
      <c r="F458" s="1">
        <v>0</v>
      </c>
      <c r="G458" s="2">
        <f>Table1[[#This Row],[CF % FV]]*$A$2</f>
        <v>0</v>
      </c>
      <c r="H458" s="22">
        <v>0.01</v>
      </c>
      <c r="I458">
        <f>$A$6*Table1[[#This Row],[CF % EOL]]</f>
        <v>0.06</v>
      </c>
      <c r="J458" s="1">
        <v>4.7005079052066717E-2</v>
      </c>
      <c r="K458">
        <f>Table1[[#This Row],[CF % WEC]]*$A$10</f>
        <v>1.445710773763309E-2</v>
      </c>
      <c r="L458" s="14">
        <v>1.2507523508270499</v>
      </c>
      <c r="M458" s="4">
        <f>Table1[[#This Row],[Cons h  '[MWh']]]-Table1[[#This Row],[Ewec_prod '[MWh']]]-Table1[[#This Row],[Eeol_prod '[MWh']]]-Table1[[#This Row],[Efv_prod '[MWh']]]</f>
        <v>1.1762952430894167</v>
      </c>
    </row>
    <row r="459" spans="5:13">
      <c r="E459" s="3">
        <v>43485.041666666664</v>
      </c>
      <c r="F459" s="1">
        <v>0</v>
      </c>
      <c r="G459" s="2">
        <f>Table1[[#This Row],[CF % FV]]*$A$2</f>
        <v>0</v>
      </c>
      <c r="H459" s="22">
        <v>0.01</v>
      </c>
      <c r="I459">
        <f>$A$6*Table1[[#This Row],[CF % EOL]]</f>
        <v>0.06</v>
      </c>
      <c r="J459" s="1">
        <v>4.4021458780762988E-2</v>
      </c>
      <c r="K459">
        <f>Table1[[#This Row],[CF % WEC]]*$A$10</f>
        <v>1.3539451165613614E-2</v>
      </c>
      <c r="L459" s="14">
        <v>1.2542653477717987</v>
      </c>
      <c r="M459" s="4">
        <f>Table1[[#This Row],[Cons h  '[MWh']]]-Table1[[#This Row],[Ewec_prod '[MWh']]]-Table1[[#This Row],[Eeol_prod '[MWh']]]-Table1[[#This Row],[Efv_prod '[MWh']]]</f>
        <v>1.1807258966061851</v>
      </c>
    </row>
    <row r="460" spans="5:13">
      <c r="E460" s="3">
        <v>43485.083333333336</v>
      </c>
      <c r="F460" s="1">
        <v>0</v>
      </c>
      <c r="G460" s="2">
        <f>Table1[[#This Row],[CF % FV]]*$A$2</f>
        <v>0</v>
      </c>
      <c r="H460" s="22">
        <v>0.01</v>
      </c>
      <c r="I460">
        <f>$A$6*Table1[[#This Row],[CF % EOL]]</f>
        <v>0.06</v>
      </c>
      <c r="J460" s="1">
        <v>4.0756431253997687E-2</v>
      </c>
      <c r="K460">
        <f>Table1[[#This Row],[CF % WEC]]*$A$10</f>
        <v>1.2535243627349549E-2</v>
      </c>
      <c r="L460" s="14">
        <v>1.4530071380907965</v>
      </c>
      <c r="M460" s="4">
        <f>Table1[[#This Row],[Cons h  '[MWh']]]-Table1[[#This Row],[Ewec_prod '[MWh']]]-Table1[[#This Row],[Eeol_prod '[MWh']]]-Table1[[#This Row],[Efv_prod '[MWh']]]</f>
        <v>1.3804718944634469</v>
      </c>
    </row>
    <row r="461" spans="5:13">
      <c r="E461" s="3">
        <v>43485.125</v>
      </c>
      <c r="F461" s="1">
        <v>0</v>
      </c>
      <c r="G461" s="2">
        <f>Table1[[#This Row],[CF % FV]]*$A$2</f>
        <v>0</v>
      </c>
      <c r="H461" s="22">
        <v>0.01</v>
      </c>
      <c r="I461">
        <f>$A$6*Table1[[#This Row],[CF % EOL]]</f>
        <v>0.06</v>
      </c>
      <c r="J461" s="1">
        <v>3.7400397823636598E-2</v>
      </c>
      <c r="K461">
        <f>Table1[[#This Row],[CF % WEC]]*$A$10</f>
        <v>1.1503045876547227E-2</v>
      </c>
      <c r="L461" s="14">
        <v>1.5095041891203169</v>
      </c>
      <c r="M461" s="4">
        <f>Table1[[#This Row],[Cons h  '[MWh']]]-Table1[[#This Row],[Ewec_prod '[MWh']]]-Table1[[#This Row],[Eeol_prod '[MWh']]]-Table1[[#This Row],[Efv_prod '[MWh']]]</f>
        <v>1.4380011432437696</v>
      </c>
    </row>
    <row r="462" spans="5:13">
      <c r="E462" s="3">
        <v>43485.166666666664</v>
      </c>
      <c r="F462" s="1">
        <v>0</v>
      </c>
      <c r="G462" s="2">
        <f>Table1[[#This Row],[CF % FV]]*$A$2</f>
        <v>0</v>
      </c>
      <c r="H462" s="22">
        <v>0</v>
      </c>
      <c r="I462">
        <f>$A$6*Table1[[#This Row],[CF % EOL]]</f>
        <v>0</v>
      </c>
      <c r="J462" s="1">
        <v>3.4093168160871691E-2</v>
      </c>
      <c r="K462">
        <f>Table1[[#This Row],[CF % WEC]]*$A$10</f>
        <v>1.0485858446764871E-2</v>
      </c>
      <c r="L462" s="14">
        <v>1.6093887560243392</v>
      </c>
      <c r="M462" s="4">
        <f>Table1[[#This Row],[Cons h  '[MWh']]]-Table1[[#This Row],[Ewec_prod '[MWh']]]-Table1[[#This Row],[Eeol_prod '[MWh']]]-Table1[[#This Row],[Efv_prod '[MWh']]]</f>
        <v>1.5989028975775743</v>
      </c>
    </row>
    <row r="463" spans="5:13">
      <c r="E463" s="3">
        <v>43485.208333333336</v>
      </c>
      <c r="F463" s="1">
        <v>0</v>
      </c>
      <c r="G463" s="2">
        <f>Table1[[#This Row],[CF % FV]]*$A$2</f>
        <v>0</v>
      </c>
      <c r="H463" s="22">
        <v>0</v>
      </c>
      <c r="I463">
        <f>$A$6*Table1[[#This Row],[CF % EOL]]</f>
        <v>0</v>
      </c>
      <c r="J463" s="1">
        <v>4.5904541505970481E-2</v>
      </c>
      <c r="K463">
        <f>Table1[[#This Row],[CF % WEC]]*$A$10</f>
        <v>1.4118621127375511E-2</v>
      </c>
      <c r="L463" s="14">
        <v>1.9029664237000814</v>
      </c>
      <c r="M463" s="4">
        <f>Table1[[#This Row],[Cons h  '[MWh']]]-Table1[[#This Row],[Ewec_prod '[MWh']]]-Table1[[#This Row],[Eeol_prod '[MWh']]]-Table1[[#This Row],[Efv_prod '[MWh']]]</f>
        <v>1.8888478025727058</v>
      </c>
    </row>
    <row r="464" spans="5:13">
      <c r="E464" s="3">
        <v>43485.25</v>
      </c>
      <c r="F464" s="1">
        <v>0</v>
      </c>
      <c r="G464" s="2">
        <f>Table1[[#This Row],[CF % FV]]*$A$2</f>
        <v>0</v>
      </c>
      <c r="H464" s="22">
        <v>0</v>
      </c>
      <c r="I464">
        <f>$A$6*Table1[[#This Row],[CF % EOL]]</f>
        <v>0</v>
      </c>
      <c r="J464" s="1">
        <v>4.3494467096916803E-2</v>
      </c>
      <c r="K464">
        <f>Table1[[#This Row],[CF % WEC]]*$A$10</f>
        <v>1.3377367073769799E-2</v>
      </c>
      <c r="L464" s="14">
        <v>2.2549577732393726</v>
      </c>
      <c r="M464" s="4">
        <f>Table1[[#This Row],[Cons h  '[MWh']]]-Table1[[#This Row],[Ewec_prod '[MWh']]]-Table1[[#This Row],[Eeol_prod '[MWh']]]-Table1[[#This Row],[Efv_prod '[MWh']]]</f>
        <v>2.2415804061656028</v>
      </c>
    </row>
    <row r="465" spans="5:13">
      <c r="E465" s="3">
        <v>43485.291666666664</v>
      </c>
      <c r="F465" s="1">
        <v>9.1719999999999996E-2</v>
      </c>
      <c r="G465" s="2">
        <f>Table1[[#This Row],[CF % FV]]*$A$2</f>
        <v>0.27515999999999996</v>
      </c>
      <c r="H465" s="22">
        <v>0</v>
      </c>
      <c r="I465">
        <f>$A$6*Table1[[#This Row],[CF % EOL]]</f>
        <v>0</v>
      </c>
      <c r="J465" s="1">
        <v>4.1159387117335827E-2</v>
      </c>
      <c r="K465">
        <f>Table1[[#This Row],[CF % WEC]]*$A$10</f>
        <v>1.2659178666865971E-2</v>
      </c>
      <c r="L465" s="14">
        <v>1.6627079531630615</v>
      </c>
      <c r="M465" s="4">
        <f>Table1[[#This Row],[Cons h  '[MWh']]]-Table1[[#This Row],[Ewec_prod '[MWh']]]-Table1[[#This Row],[Eeol_prod '[MWh']]]-Table1[[#This Row],[Efv_prod '[MWh']]]</f>
        <v>1.3748887744961955</v>
      </c>
    </row>
    <row r="466" spans="5:13">
      <c r="E466" s="3">
        <v>43485.333333333336</v>
      </c>
      <c r="F466" s="1">
        <v>0.36625000000000002</v>
      </c>
      <c r="G466" s="2">
        <f>Table1[[#This Row],[CF % FV]]*$A$2</f>
        <v>1.0987500000000001</v>
      </c>
      <c r="H466" s="22">
        <v>0</v>
      </c>
      <c r="I466">
        <f>$A$6*Table1[[#This Row],[CF % EOL]]</f>
        <v>0</v>
      </c>
      <c r="J466" s="1">
        <v>3.925233411355878E-2</v>
      </c>
      <c r="K466">
        <f>Table1[[#This Row],[CF % WEC]]*$A$10</f>
        <v>1.2072636291169885E-2</v>
      </c>
      <c r="L466" s="14">
        <v>1.5287042977601561</v>
      </c>
      <c r="M466" s="4">
        <f>Table1[[#This Row],[Cons h  '[MWh']]]-Table1[[#This Row],[Ewec_prod '[MWh']]]-Table1[[#This Row],[Eeol_prod '[MWh']]]-Table1[[#This Row],[Efv_prod '[MWh']]]</f>
        <v>0.4178816614689862</v>
      </c>
    </row>
    <row r="467" spans="5:13">
      <c r="E467" s="3">
        <v>43485.375</v>
      </c>
      <c r="F467" s="1">
        <v>0.55513000000000001</v>
      </c>
      <c r="G467" s="2">
        <f>Table1[[#This Row],[CF % FV]]*$A$2</f>
        <v>1.6653899999999999</v>
      </c>
      <c r="H467" s="22">
        <v>0</v>
      </c>
      <c r="I467">
        <f>$A$6*Table1[[#This Row],[CF % EOL]]</f>
        <v>0</v>
      </c>
      <c r="J467" s="1">
        <v>3.7232865508589327E-2</v>
      </c>
      <c r="K467">
        <f>Table1[[#This Row],[CF % WEC]]*$A$10</f>
        <v>1.1451518833576176E-2</v>
      </c>
      <c r="L467" s="14">
        <v>1.6271406839973455</v>
      </c>
      <c r="M467" s="4">
        <f>Table1[[#This Row],[Cons h  '[MWh']]]-Table1[[#This Row],[Ewec_prod '[MWh']]]-Table1[[#This Row],[Eeol_prod '[MWh']]]-Table1[[#This Row],[Efv_prod '[MWh']]]</f>
        <v>-4.9700834836230667E-2</v>
      </c>
    </row>
    <row r="468" spans="5:13">
      <c r="E468" s="3">
        <v>43485.416666666664</v>
      </c>
      <c r="F468" s="1">
        <v>0.55534000000000006</v>
      </c>
      <c r="G468" s="2">
        <f>Table1[[#This Row],[CF % FV]]*$A$2</f>
        <v>1.6660200000000001</v>
      </c>
      <c r="H468" s="22">
        <v>0</v>
      </c>
      <c r="I468">
        <f>$A$6*Table1[[#This Row],[CF % EOL]]</f>
        <v>0</v>
      </c>
      <c r="J468" s="1">
        <v>3.5757373368700579E-2</v>
      </c>
      <c r="K468">
        <f>Table1[[#This Row],[CF % WEC]]*$A$10</f>
        <v>1.0997709388669721E-2</v>
      </c>
      <c r="L468" s="14">
        <v>2.2205929526606467</v>
      </c>
      <c r="M468" s="4">
        <f>Table1[[#This Row],[Cons h  '[MWh']]]-Table1[[#This Row],[Ewec_prod '[MWh']]]-Table1[[#This Row],[Eeol_prod '[MWh']]]-Table1[[#This Row],[Efv_prod '[MWh']]]</f>
        <v>0.54357524327197693</v>
      </c>
    </row>
    <row r="469" spans="5:13">
      <c r="E469" s="3">
        <v>43485.458333333336</v>
      </c>
      <c r="F469" s="1">
        <v>0.42002</v>
      </c>
      <c r="G469" s="2">
        <f>Table1[[#This Row],[CF % FV]]*$A$2</f>
        <v>1.26006</v>
      </c>
      <c r="H469" s="22">
        <v>0</v>
      </c>
      <c r="I469">
        <f>$A$6*Table1[[#This Row],[CF % EOL]]</f>
        <v>0</v>
      </c>
      <c r="J469" s="1">
        <v>3.4450944192498133E-2</v>
      </c>
      <c r="K469">
        <f>Table1[[#This Row],[CF % WEC]]*$A$10</f>
        <v>1.059589776037685E-2</v>
      </c>
      <c r="L469" s="14">
        <v>2.0345610648492505</v>
      </c>
      <c r="M469" s="4">
        <f>Table1[[#This Row],[Cons h  '[MWh']]]-Table1[[#This Row],[Ewec_prod '[MWh']]]-Table1[[#This Row],[Eeol_prod '[MWh']]]-Table1[[#This Row],[Efv_prod '[MWh']]]</f>
        <v>0.76390516708887346</v>
      </c>
    </row>
    <row r="470" spans="5:13">
      <c r="E470" s="3">
        <v>43485.5</v>
      </c>
      <c r="F470" s="1">
        <v>0.17785000000000001</v>
      </c>
      <c r="G470" s="2">
        <f>Table1[[#This Row],[CF % FV]]*$A$2</f>
        <v>0.53354999999999997</v>
      </c>
      <c r="H470" s="22">
        <v>0.01</v>
      </c>
      <c r="I470">
        <f>$A$6*Table1[[#This Row],[CF % EOL]]</f>
        <v>0.06</v>
      </c>
      <c r="J470" s="1">
        <v>3.3609577534942349E-2</v>
      </c>
      <c r="K470">
        <f>Table1[[#This Row],[CF % WEC]]*$A$10</f>
        <v>1.0337122992619038E-2</v>
      </c>
      <c r="L470" s="14">
        <v>1.2759985163801302</v>
      </c>
      <c r="M470" s="4">
        <f>Table1[[#This Row],[Cons h  '[MWh']]]-Table1[[#This Row],[Ewec_prod '[MWh']]]-Table1[[#This Row],[Eeol_prod '[MWh']]]-Table1[[#This Row],[Efv_prod '[MWh']]]</f>
        <v>0.67211139338751114</v>
      </c>
    </row>
    <row r="471" spans="5:13">
      <c r="E471" s="3">
        <v>43485.541666666664</v>
      </c>
      <c r="F471" s="1">
        <v>0.20636000000000002</v>
      </c>
      <c r="G471" s="2">
        <f>Table1[[#This Row],[CF % FV]]*$A$2</f>
        <v>0.61908000000000007</v>
      </c>
      <c r="H471" s="22">
        <v>0.02</v>
      </c>
      <c r="I471">
        <f>$A$6*Table1[[#This Row],[CF % EOL]]</f>
        <v>0.12</v>
      </c>
      <c r="J471" s="1">
        <v>3.3310126770224338E-2</v>
      </c>
      <c r="K471">
        <f>Table1[[#This Row],[CF % WEC]]*$A$10</f>
        <v>1.0245022478058696E-2</v>
      </c>
      <c r="L471" s="14">
        <v>1.7756611531614459</v>
      </c>
      <c r="M471" s="4">
        <f>Table1[[#This Row],[Cons h  '[MWh']]]-Table1[[#This Row],[Ewec_prod '[MWh']]]-Table1[[#This Row],[Eeol_prod '[MWh']]]-Table1[[#This Row],[Efv_prod '[MWh']]]</f>
        <v>1.0263361306833871</v>
      </c>
    </row>
    <row r="472" spans="5:13">
      <c r="E472" s="3">
        <v>43485.583333333336</v>
      </c>
      <c r="F472" s="1">
        <v>0.19281999999999999</v>
      </c>
      <c r="G472" s="2">
        <f>Table1[[#This Row],[CF % FV]]*$A$2</f>
        <v>0.57845999999999997</v>
      </c>
      <c r="H472" s="22">
        <v>0.04</v>
      </c>
      <c r="I472">
        <f>$A$6*Table1[[#This Row],[CF % EOL]]</f>
        <v>0.24</v>
      </c>
      <c r="J472" s="1">
        <v>3.3729064809964467E-2</v>
      </c>
      <c r="K472">
        <f>Table1[[#This Row],[CF % WEC]]*$A$10</f>
        <v>1.0373873072463759E-2</v>
      </c>
      <c r="L472" s="14">
        <v>1.607541720925636</v>
      </c>
      <c r="M472" s="4">
        <f>Table1[[#This Row],[Cons h  '[MWh']]]-Table1[[#This Row],[Ewec_prod '[MWh']]]-Table1[[#This Row],[Eeol_prod '[MWh']]]-Table1[[#This Row],[Efv_prod '[MWh']]]</f>
        <v>0.77870784785317215</v>
      </c>
    </row>
    <row r="473" spans="5:13">
      <c r="E473" s="3">
        <v>43485.625</v>
      </c>
      <c r="F473" s="1">
        <v>9.783E-2</v>
      </c>
      <c r="G473" s="2">
        <f>Table1[[#This Row],[CF % FV]]*$A$2</f>
        <v>0.29349000000000003</v>
      </c>
      <c r="H473" s="22">
        <v>0.04</v>
      </c>
      <c r="I473">
        <f>$A$6*Table1[[#This Row],[CF % EOL]]</f>
        <v>0.24</v>
      </c>
      <c r="J473" s="1">
        <v>3.4569437395172396E-2</v>
      </c>
      <c r="K473">
        <f>Table1[[#This Row],[CF % WEC]]*$A$10</f>
        <v>1.063234209855872E-2</v>
      </c>
      <c r="L473" s="14">
        <v>1.6266086847395185</v>
      </c>
      <c r="M473" s="4">
        <f>Table1[[#This Row],[Cons h  '[MWh']]]-Table1[[#This Row],[Ewec_prod '[MWh']]]-Table1[[#This Row],[Eeol_prod '[MWh']]]-Table1[[#This Row],[Efv_prod '[MWh']]]</f>
        <v>1.0824863426409597</v>
      </c>
    </row>
    <row r="474" spans="5:13">
      <c r="E474" s="3">
        <v>43485.666666666664</v>
      </c>
      <c r="F474" s="1">
        <v>6.4599999999999996E-3</v>
      </c>
      <c r="G474" s="2">
        <f>Table1[[#This Row],[CF % FV]]*$A$2</f>
        <v>1.9379999999999998E-2</v>
      </c>
      <c r="H474" s="22">
        <v>0.05</v>
      </c>
      <c r="I474">
        <f>$A$6*Table1[[#This Row],[CF % EOL]]</f>
        <v>0.30000000000000004</v>
      </c>
      <c r="J474" s="1">
        <v>3.6052893060504625E-2</v>
      </c>
      <c r="K474">
        <f>Table1[[#This Row],[CF % WEC]]*$A$10</f>
        <v>1.1088600843575493E-2</v>
      </c>
      <c r="L474" s="14">
        <v>1.5134894212481764</v>
      </c>
      <c r="M474" s="4">
        <f>Table1[[#This Row],[Cons h  '[MWh']]]-Table1[[#This Row],[Ewec_prod '[MWh']]]-Table1[[#This Row],[Eeol_prod '[MWh']]]-Table1[[#This Row],[Efv_prod '[MWh']]]</f>
        <v>1.1830208204046009</v>
      </c>
    </row>
    <row r="475" spans="5:13">
      <c r="E475" s="3">
        <v>43485.708333333336</v>
      </c>
      <c r="F475" s="1">
        <v>0</v>
      </c>
      <c r="G475" s="2">
        <f>Table1[[#This Row],[CF % FV]]*$A$2</f>
        <v>0</v>
      </c>
      <c r="H475" s="22">
        <v>7.0000000000000007E-2</v>
      </c>
      <c r="I475">
        <f>$A$6*Table1[[#This Row],[CF % EOL]]</f>
        <v>0.42000000000000004</v>
      </c>
      <c r="J475" s="1">
        <v>3.8534707373212296E-2</v>
      </c>
      <c r="K475">
        <f>Table1[[#This Row],[CF % WEC]]*$A$10</f>
        <v>1.1851919566300566E-2</v>
      </c>
      <c r="L475" s="14">
        <v>2.1056423292858075</v>
      </c>
      <c r="M475" s="4">
        <f>Table1[[#This Row],[Cons h  '[MWh']]]-Table1[[#This Row],[Ewec_prod '[MWh']]]-Table1[[#This Row],[Eeol_prod '[MWh']]]-Table1[[#This Row],[Efv_prod '[MWh']]]</f>
        <v>1.6737904097195071</v>
      </c>
    </row>
    <row r="476" spans="5:13">
      <c r="E476" s="3">
        <v>43485.75</v>
      </c>
      <c r="F476" s="1">
        <v>0</v>
      </c>
      <c r="G476" s="2">
        <f>Table1[[#This Row],[CF % FV]]*$A$2</f>
        <v>0</v>
      </c>
      <c r="H476" s="22">
        <v>0.09</v>
      </c>
      <c r="I476">
        <f>$A$6*Table1[[#This Row],[CF % EOL]]</f>
        <v>0.54</v>
      </c>
      <c r="J476" s="1">
        <v>4.2109744872825414E-2</v>
      </c>
      <c r="K476">
        <f>Table1[[#This Row],[CF % WEC]]*$A$10</f>
        <v>1.2951475259861575E-2</v>
      </c>
      <c r="L476" s="14">
        <v>2.7596016630249744</v>
      </c>
      <c r="M476" s="4">
        <f>Table1[[#This Row],[Cons h  '[MWh']]]-Table1[[#This Row],[Ewec_prod '[MWh']]]-Table1[[#This Row],[Eeol_prod '[MWh']]]-Table1[[#This Row],[Efv_prod '[MWh']]]</f>
        <v>2.206650187765113</v>
      </c>
    </row>
    <row r="477" spans="5:13">
      <c r="E477" s="3">
        <v>43485.791666666664</v>
      </c>
      <c r="F477" s="1">
        <v>0</v>
      </c>
      <c r="G477" s="2">
        <f>Table1[[#This Row],[CF % FV]]*$A$2</f>
        <v>0</v>
      </c>
      <c r="H477" s="22">
        <v>0.11</v>
      </c>
      <c r="I477">
        <f>$A$6*Table1[[#This Row],[CF % EOL]]</f>
        <v>0.66</v>
      </c>
      <c r="J477" s="1">
        <v>4.6908749223506588E-2</v>
      </c>
      <c r="K477">
        <f>Table1[[#This Row],[CF % WEC]]*$A$10</f>
        <v>1.442748007317796E-2</v>
      </c>
      <c r="L477" s="14">
        <v>2.7395343145135631</v>
      </c>
      <c r="M477" s="4">
        <f>Table1[[#This Row],[Cons h  '[MWh']]]-Table1[[#This Row],[Ewec_prod '[MWh']]]-Table1[[#This Row],[Eeol_prod '[MWh']]]-Table1[[#This Row],[Efv_prod '[MWh']]]</f>
        <v>2.0651068344403849</v>
      </c>
    </row>
    <row r="478" spans="5:13">
      <c r="E478" s="3">
        <v>43485.833333333336</v>
      </c>
      <c r="F478" s="1">
        <v>0</v>
      </c>
      <c r="G478" s="2">
        <f>Table1[[#This Row],[CF % FV]]*$A$2</f>
        <v>0</v>
      </c>
      <c r="H478" s="22">
        <v>0.13</v>
      </c>
      <c r="I478">
        <f>$A$6*Table1[[#This Row],[CF % EOL]]</f>
        <v>0.78</v>
      </c>
      <c r="J478" s="1">
        <v>5.3663853060272472E-2</v>
      </c>
      <c r="K478">
        <f>Table1[[#This Row],[CF % WEC]]*$A$10</f>
        <v>1.6505112233712094E-2</v>
      </c>
      <c r="L478" s="14">
        <v>2.2956427907775754</v>
      </c>
      <c r="M478" s="4">
        <f>Table1[[#This Row],[Cons h  '[MWh']]]-Table1[[#This Row],[Ewec_prod '[MWh']]]-Table1[[#This Row],[Eeol_prod '[MWh']]]-Table1[[#This Row],[Efv_prod '[MWh']]]</f>
        <v>1.4991376785438633</v>
      </c>
    </row>
    <row r="479" spans="5:13">
      <c r="E479" s="3">
        <v>43485.875</v>
      </c>
      <c r="F479" s="1">
        <v>0</v>
      </c>
      <c r="G479" s="2">
        <f>Table1[[#This Row],[CF % FV]]*$A$2</f>
        <v>0</v>
      </c>
      <c r="H479" s="22">
        <v>0.13</v>
      </c>
      <c r="I479">
        <f>$A$6*Table1[[#This Row],[CF % EOL]]</f>
        <v>0.78</v>
      </c>
      <c r="J479" s="1">
        <v>6.3121495989392137E-2</v>
      </c>
      <c r="K479">
        <f>Table1[[#This Row],[CF % WEC]]*$A$10</f>
        <v>1.9413950289678197E-2</v>
      </c>
      <c r="L479" s="14">
        <v>1.7659539183914794</v>
      </c>
      <c r="M479" s="4">
        <f>Table1[[#This Row],[Cons h  '[MWh']]]-Table1[[#This Row],[Ewec_prod '[MWh']]]-Table1[[#This Row],[Eeol_prod '[MWh']]]-Table1[[#This Row],[Efv_prod '[MWh']]]</f>
        <v>0.96653996810180121</v>
      </c>
    </row>
    <row r="480" spans="5:13">
      <c r="E480" s="3">
        <v>43485.916666666664</v>
      </c>
      <c r="F480" s="1">
        <v>0</v>
      </c>
      <c r="G480" s="2">
        <f>Table1[[#This Row],[CF % FV]]*$A$2</f>
        <v>0</v>
      </c>
      <c r="H480" s="22">
        <v>0.15</v>
      </c>
      <c r="I480">
        <f>$A$6*Table1[[#This Row],[CF % EOL]]</f>
        <v>0.89999999999999991</v>
      </c>
      <c r="J480" s="1">
        <v>7.2549971315858539E-2</v>
      </c>
      <c r="K480">
        <f>Table1[[#This Row],[CF % WEC]]*$A$10</f>
        <v>2.2313817417767771E-2</v>
      </c>
      <c r="L480" s="14">
        <v>1.6864855538369417</v>
      </c>
      <c r="M480" s="4">
        <f>Table1[[#This Row],[Cons h  '[MWh']]]-Table1[[#This Row],[Ewec_prod '[MWh']]]-Table1[[#This Row],[Eeol_prod '[MWh']]]-Table1[[#This Row],[Efv_prod '[MWh']]]</f>
        <v>0.76417173641917402</v>
      </c>
    </row>
    <row r="481" spans="5:13">
      <c r="E481" s="3">
        <v>43485.958333333336</v>
      </c>
      <c r="F481" s="1">
        <v>0</v>
      </c>
      <c r="G481" s="2">
        <f>Table1[[#This Row],[CF % FV]]*$A$2</f>
        <v>0</v>
      </c>
      <c r="H481" s="22">
        <v>0.15</v>
      </c>
      <c r="I481">
        <f>$A$6*Table1[[#This Row],[CF % EOL]]</f>
        <v>0.89999999999999991</v>
      </c>
      <c r="J481" s="1">
        <v>8.1967756584238466E-2</v>
      </c>
      <c r="K481">
        <f>Table1[[#This Row],[CF % WEC]]*$A$10</f>
        <v>2.521039666027999E-2</v>
      </c>
      <c r="L481" s="14">
        <v>1.3655873145748003</v>
      </c>
      <c r="M481" s="4">
        <f>Table1[[#This Row],[Cons h  '[MWh']]]-Table1[[#This Row],[Ewec_prod '[MWh']]]-Table1[[#This Row],[Eeol_prod '[MWh']]]-Table1[[#This Row],[Efv_prod '[MWh']]]</f>
        <v>0.44037691791452049</v>
      </c>
    </row>
    <row r="482" spans="5:13">
      <c r="E482" s="3">
        <v>43486</v>
      </c>
      <c r="F482" s="1">
        <v>0</v>
      </c>
      <c r="G482" s="2">
        <f>Table1[[#This Row],[CF % FV]]*$A$2</f>
        <v>0</v>
      </c>
      <c r="H482" s="22">
        <v>0.16</v>
      </c>
      <c r="I482">
        <f>$A$6*Table1[[#This Row],[CF % EOL]]</f>
        <v>0.96</v>
      </c>
      <c r="J482" s="1">
        <v>8.0703657517320379E-2</v>
      </c>
      <c r="K482">
        <f>Table1[[#This Row],[CF % WEC]]*$A$10</f>
        <v>2.482160428358314E-2</v>
      </c>
      <c r="L482" s="14">
        <v>1.3451475214474242</v>
      </c>
      <c r="M482" s="4">
        <f>Table1[[#This Row],[Cons h  '[MWh']]]-Table1[[#This Row],[Ewec_prod '[MWh']]]-Table1[[#This Row],[Eeol_prod '[MWh']]]-Table1[[#This Row],[Efv_prod '[MWh']]]</f>
        <v>0.3603259171638411</v>
      </c>
    </row>
    <row r="483" spans="5:13">
      <c r="E483" s="3">
        <v>43486.041666666664</v>
      </c>
      <c r="F483" s="1">
        <v>0</v>
      </c>
      <c r="G483" s="2">
        <f>Table1[[#This Row],[CF % FV]]*$A$2</f>
        <v>0</v>
      </c>
      <c r="H483" s="22">
        <v>0.14000000000000001</v>
      </c>
      <c r="I483">
        <f>$A$6*Table1[[#This Row],[CF % EOL]]</f>
        <v>0.84000000000000008</v>
      </c>
      <c r="J483" s="1">
        <v>8.7263227278971928E-2</v>
      </c>
      <c r="K483">
        <f>Table1[[#This Row],[CF % WEC]]*$A$10</f>
        <v>2.6839097045411549E-2</v>
      </c>
      <c r="L483" s="14">
        <v>1.367932417367318</v>
      </c>
      <c r="M483" s="4">
        <f>Table1[[#This Row],[Cons h  '[MWh']]]-Table1[[#This Row],[Ewec_prod '[MWh']]]-Table1[[#This Row],[Eeol_prod '[MWh']]]-Table1[[#This Row],[Efv_prod '[MWh']]]</f>
        <v>0.50109332032190634</v>
      </c>
    </row>
    <row r="484" spans="5:13">
      <c r="E484" s="3">
        <v>43486.083333333336</v>
      </c>
      <c r="F484" s="1">
        <v>0</v>
      </c>
      <c r="G484" s="2">
        <f>Table1[[#This Row],[CF % FV]]*$A$2</f>
        <v>0</v>
      </c>
      <c r="H484" s="22">
        <v>0.12</v>
      </c>
      <c r="I484">
        <f>$A$6*Table1[[#This Row],[CF % EOL]]</f>
        <v>0.72</v>
      </c>
      <c r="J484" s="1">
        <v>9.3825791116517732E-2</v>
      </c>
      <c r="K484">
        <f>Table1[[#This Row],[CF % WEC]]*$A$10</f>
        <v>2.8857510679593554E-2</v>
      </c>
      <c r="L484" s="14">
        <v>1.2486150646763821</v>
      </c>
      <c r="M484" s="4">
        <f>Table1[[#This Row],[Cons h  '[MWh']]]-Table1[[#This Row],[Ewec_prod '[MWh']]]-Table1[[#This Row],[Eeol_prod '[MWh']]]-Table1[[#This Row],[Efv_prod '[MWh']]]</f>
        <v>0.49975755399678845</v>
      </c>
    </row>
    <row r="485" spans="5:13">
      <c r="E485" s="3">
        <v>43486.125</v>
      </c>
      <c r="F485" s="1">
        <v>0</v>
      </c>
      <c r="G485" s="2">
        <f>Table1[[#This Row],[CF % FV]]*$A$2</f>
        <v>0</v>
      </c>
      <c r="H485" s="22">
        <v>0.1</v>
      </c>
      <c r="I485">
        <f>$A$6*Table1[[#This Row],[CF % EOL]]</f>
        <v>0.60000000000000009</v>
      </c>
      <c r="J485" s="1">
        <v>0.10177053866678279</v>
      </c>
      <c r="K485">
        <f>Table1[[#This Row],[CF % WEC]]*$A$10</f>
        <v>3.1301035370941317E-2</v>
      </c>
      <c r="L485" s="14">
        <v>1.2947826684156574</v>
      </c>
      <c r="M485" s="4">
        <f>Table1[[#This Row],[Cons h  '[MWh']]]-Table1[[#This Row],[Ewec_prod '[MWh']]]-Table1[[#This Row],[Eeol_prod '[MWh']]]-Table1[[#This Row],[Efv_prod '[MWh']]]</f>
        <v>0.66348163304471597</v>
      </c>
    </row>
    <row r="486" spans="5:13">
      <c r="E486" s="3">
        <v>43486.166666666664</v>
      </c>
      <c r="F486" s="1">
        <v>0</v>
      </c>
      <c r="G486" s="2">
        <f>Table1[[#This Row],[CF % FV]]*$A$2</f>
        <v>0</v>
      </c>
      <c r="H486" s="22">
        <v>7.0000000000000007E-2</v>
      </c>
      <c r="I486">
        <f>$A$6*Table1[[#This Row],[CF % EOL]]</f>
        <v>0.42000000000000004</v>
      </c>
      <c r="J486" s="1">
        <v>0.11067786231795124</v>
      </c>
      <c r="K486">
        <f>Table1[[#This Row],[CF % WEC]]*$A$10</f>
        <v>3.4040614588248211E-2</v>
      </c>
      <c r="L486" s="14">
        <v>1.8873161671810825</v>
      </c>
      <c r="M486" s="4">
        <f>Table1[[#This Row],[Cons h  '[MWh']]]-Table1[[#This Row],[Ewec_prod '[MWh']]]-Table1[[#This Row],[Eeol_prod '[MWh']]]-Table1[[#This Row],[Efv_prod '[MWh']]]</f>
        <v>1.4332755525928342</v>
      </c>
    </row>
    <row r="487" spans="5:13">
      <c r="E487" s="3">
        <v>43486.208333333336</v>
      </c>
      <c r="F487" s="1">
        <v>0</v>
      </c>
      <c r="G487" s="2">
        <f>Table1[[#This Row],[CF % FV]]*$A$2</f>
        <v>0</v>
      </c>
      <c r="H487" s="22">
        <v>0.04</v>
      </c>
      <c r="I487">
        <f>$A$6*Table1[[#This Row],[CF % EOL]]</f>
        <v>0.24</v>
      </c>
      <c r="J487" s="1">
        <v>0.12391945595170775</v>
      </c>
      <c r="K487">
        <f>Table1[[#This Row],[CF % WEC]]*$A$10</f>
        <v>3.8113262685895807E-2</v>
      </c>
      <c r="L487" s="14">
        <v>1.6962902464015301</v>
      </c>
      <c r="M487" s="4">
        <f>Table1[[#This Row],[Cons h  '[MWh']]]-Table1[[#This Row],[Ewec_prod '[MWh']]]-Table1[[#This Row],[Eeol_prod '[MWh']]]-Table1[[#This Row],[Efv_prod '[MWh']]]</f>
        <v>1.4181769837156344</v>
      </c>
    </row>
    <row r="488" spans="5:13">
      <c r="E488" s="3">
        <v>43486.25</v>
      </c>
      <c r="F488" s="1">
        <v>0</v>
      </c>
      <c r="G488" s="2">
        <f>Table1[[#This Row],[CF % FV]]*$A$2</f>
        <v>0</v>
      </c>
      <c r="H488" s="22">
        <v>0.03</v>
      </c>
      <c r="I488">
        <f>$A$6*Table1[[#This Row],[CF % EOL]]</f>
        <v>0.18</v>
      </c>
      <c r="J488" s="1">
        <v>0.14425397657205935</v>
      </c>
      <c r="K488">
        <f>Table1[[#This Row],[CF % WEC]]*$A$10</f>
        <v>4.4367445453590122E-2</v>
      </c>
      <c r="L488" s="14">
        <v>1.9031084701409209</v>
      </c>
      <c r="M488" s="4">
        <f>Table1[[#This Row],[Cons h  '[MWh']]]-Table1[[#This Row],[Ewec_prod '[MWh']]]-Table1[[#This Row],[Eeol_prod '[MWh']]]-Table1[[#This Row],[Efv_prod '[MWh']]]</f>
        <v>1.6787410246873309</v>
      </c>
    </row>
    <row r="489" spans="5:13">
      <c r="E489" s="3">
        <v>43486.291666666664</v>
      </c>
      <c r="F489" s="1">
        <v>9.6290000000000001E-2</v>
      </c>
      <c r="G489" s="2">
        <f>Table1[[#This Row],[CF % FV]]*$A$2</f>
        <v>0.28887000000000002</v>
      </c>
      <c r="H489" s="22">
        <v>0.02</v>
      </c>
      <c r="I489">
        <f>$A$6*Table1[[#This Row],[CF % EOL]]</f>
        <v>0.12</v>
      </c>
      <c r="J489" s="1">
        <v>0.16649867609687055</v>
      </c>
      <c r="K489">
        <f>Table1[[#This Row],[CF % WEC]]*$A$10</f>
        <v>5.1209132013998779E-2</v>
      </c>
      <c r="L489" s="14">
        <v>2.030897769943782</v>
      </c>
      <c r="M489" s="4">
        <f>Table1[[#This Row],[Cons h  '[MWh']]]-Table1[[#This Row],[Ewec_prod '[MWh']]]-Table1[[#This Row],[Eeol_prod '[MWh']]]-Table1[[#This Row],[Efv_prod '[MWh']]]</f>
        <v>1.5708186379297835</v>
      </c>
    </row>
    <row r="490" spans="5:13">
      <c r="E490" s="3">
        <v>43486.333333333336</v>
      </c>
      <c r="F490" s="1">
        <v>0.20485</v>
      </c>
      <c r="G490" s="2">
        <f>Table1[[#This Row],[CF % FV]]*$A$2</f>
        <v>0.61455000000000004</v>
      </c>
      <c r="H490" s="22">
        <v>0.02</v>
      </c>
      <c r="I490">
        <f>$A$6*Table1[[#This Row],[CF % EOL]]</f>
        <v>0.12</v>
      </c>
      <c r="J490" s="1">
        <v>0.18813519633564957</v>
      </c>
      <c r="K490">
        <f>Table1[[#This Row],[CF % WEC]]*$A$10</f>
        <v>5.7863764033934798E-2</v>
      </c>
      <c r="L490" s="14">
        <v>1.4790683405748883</v>
      </c>
      <c r="M490" s="4">
        <f>Table1[[#This Row],[Cons h  '[MWh']]]-Table1[[#This Row],[Ewec_prod '[MWh']]]-Table1[[#This Row],[Eeol_prod '[MWh']]]-Table1[[#This Row],[Efv_prod '[MWh']]]</f>
        <v>0.68665457654095341</v>
      </c>
    </row>
    <row r="491" spans="5:13">
      <c r="E491" s="3">
        <v>43486.375</v>
      </c>
      <c r="F491" s="1">
        <v>0.17501</v>
      </c>
      <c r="G491" s="2">
        <f>Table1[[#This Row],[CF % FV]]*$A$2</f>
        <v>0.52503</v>
      </c>
      <c r="H491" s="22">
        <v>0.01</v>
      </c>
      <c r="I491">
        <f>$A$6*Table1[[#This Row],[CF % EOL]]</f>
        <v>0.06</v>
      </c>
      <c r="J491" s="1">
        <v>0.21485054963073841</v>
      </c>
      <c r="K491">
        <f>Table1[[#This Row],[CF % WEC]]*$A$10</f>
        <v>6.6080466327068141E-2</v>
      </c>
      <c r="L491" s="14">
        <v>1.6007622175245337</v>
      </c>
      <c r="M491" s="4">
        <f>Table1[[#This Row],[Cons h  '[MWh']]]-Table1[[#This Row],[Ewec_prod '[MWh']]]-Table1[[#This Row],[Eeol_prod '[MWh']]]-Table1[[#This Row],[Efv_prod '[MWh']]]</f>
        <v>0.94965175119746548</v>
      </c>
    </row>
    <row r="492" spans="5:13">
      <c r="E492" s="3">
        <v>43486.416666666664</v>
      </c>
      <c r="F492" s="1">
        <v>0.16447999999999999</v>
      </c>
      <c r="G492" s="2">
        <f>Table1[[#This Row],[CF % FV]]*$A$2</f>
        <v>0.49343999999999999</v>
      </c>
      <c r="H492" s="22">
        <v>0</v>
      </c>
      <c r="I492">
        <f>$A$6*Table1[[#This Row],[CF % EOL]]</f>
        <v>0</v>
      </c>
      <c r="J492" s="1">
        <v>0.24974455033325654</v>
      </c>
      <c r="K492">
        <f>Table1[[#This Row],[CF % WEC]]*$A$10</f>
        <v>7.6812632674337994E-2</v>
      </c>
      <c r="L492" s="14">
        <v>1.8849561376326738</v>
      </c>
      <c r="M492" s="4">
        <f>Table1[[#This Row],[Cons h  '[MWh']]]-Table1[[#This Row],[Ewec_prod '[MWh']]]-Table1[[#This Row],[Eeol_prod '[MWh']]]-Table1[[#This Row],[Efv_prod '[MWh']]]</f>
        <v>1.3147035049583358</v>
      </c>
    </row>
    <row r="493" spans="5:13">
      <c r="E493" s="3">
        <v>43486.458333333336</v>
      </c>
      <c r="F493" s="1">
        <v>2.3949999999999999E-2</v>
      </c>
      <c r="G493" s="2">
        <f>Table1[[#This Row],[CF % FV]]*$A$2</f>
        <v>7.1849999999999997E-2</v>
      </c>
      <c r="H493" s="22">
        <v>0</v>
      </c>
      <c r="I493">
        <f>$A$6*Table1[[#This Row],[CF % EOL]]</f>
        <v>0</v>
      </c>
      <c r="J493" s="1">
        <v>0.28193959408607205</v>
      </c>
      <c r="K493">
        <f>Table1[[#This Row],[CF % WEC]]*$A$10</f>
        <v>8.6714694867163947E-2</v>
      </c>
      <c r="L493" s="14">
        <v>1.7179476925543413</v>
      </c>
      <c r="M493" s="4">
        <f>Table1[[#This Row],[Cons h  '[MWh']]]-Table1[[#This Row],[Ewec_prod '[MWh']]]-Table1[[#This Row],[Eeol_prod '[MWh']]]-Table1[[#This Row],[Efv_prod '[MWh']]]</f>
        <v>1.5593829976871774</v>
      </c>
    </row>
    <row r="494" spans="5:13">
      <c r="E494" s="3">
        <v>43486.5</v>
      </c>
      <c r="F494" s="1">
        <v>9.2769999999999991E-2</v>
      </c>
      <c r="G494" s="2">
        <f>Table1[[#This Row],[CF % FV]]*$A$2</f>
        <v>0.27830999999999995</v>
      </c>
      <c r="H494" s="22">
        <v>0.06</v>
      </c>
      <c r="I494">
        <f>$A$6*Table1[[#This Row],[CF % EOL]]</f>
        <v>0.36</v>
      </c>
      <c r="J494" s="1">
        <v>0.33252078965446641</v>
      </c>
      <c r="K494">
        <f>Table1[[#This Row],[CF % WEC]]*$A$10</f>
        <v>0.10227169016591804</v>
      </c>
      <c r="L494" s="14">
        <v>2.1481840391425613</v>
      </c>
      <c r="M494" s="4">
        <f>Table1[[#This Row],[Cons h  '[MWh']]]-Table1[[#This Row],[Ewec_prod '[MWh']]]-Table1[[#This Row],[Eeol_prod '[MWh']]]-Table1[[#This Row],[Efv_prod '[MWh']]]</f>
        <v>1.4076023489766434</v>
      </c>
    </row>
    <row r="495" spans="5:13">
      <c r="E495" s="3">
        <v>43486.541666666664</v>
      </c>
      <c r="F495" s="1">
        <v>1.9820000000000001E-2</v>
      </c>
      <c r="G495" s="2">
        <f>Table1[[#This Row],[CF % FV]]*$A$2</f>
        <v>5.9459999999999999E-2</v>
      </c>
      <c r="H495" s="22">
        <v>0.16</v>
      </c>
      <c r="I495">
        <f>$A$6*Table1[[#This Row],[CF % EOL]]</f>
        <v>0.96</v>
      </c>
      <c r="J495" s="1">
        <v>0.39192890535973102</v>
      </c>
      <c r="K495">
        <f>Table1[[#This Row],[CF % WEC]]*$A$10</f>
        <v>0.12054353539118461</v>
      </c>
      <c r="L495" s="14">
        <v>1.66142037361822</v>
      </c>
      <c r="M495" s="4">
        <f>Table1[[#This Row],[Cons h  '[MWh']]]-Table1[[#This Row],[Ewec_prod '[MWh']]]-Table1[[#This Row],[Eeol_prod '[MWh']]]-Table1[[#This Row],[Efv_prod '[MWh']]]</f>
        <v>0.52141683822703555</v>
      </c>
    </row>
    <row r="496" spans="5:13">
      <c r="E496" s="3">
        <v>43486.583333333336</v>
      </c>
      <c r="F496" s="1">
        <v>1.3130000000000001E-2</v>
      </c>
      <c r="G496" s="2">
        <f>Table1[[#This Row],[CF % FV]]*$A$2</f>
        <v>3.9390000000000001E-2</v>
      </c>
      <c r="H496" s="22">
        <v>0.19</v>
      </c>
      <c r="I496">
        <f>$A$6*Table1[[#This Row],[CF % EOL]]</f>
        <v>1.1400000000000001</v>
      </c>
      <c r="J496" s="1">
        <v>0.45683361434480579</v>
      </c>
      <c r="K496">
        <f>Table1[[#This Row],[CF % WEC]]*$A$10</f>
        <v>0.14050593922923735</v>
      </c>
      <c r="L496" s="14">
        <v>1.951626920846365</v>
      </c>
      <c r="M496" s="4">
        <f>Table1[[#This Row],[Cons h  '[MWh']]]-Table1[[#This Row],[Ewec_prod '[MWh']]]-Table1[[#This Row],[Eeol_prod '[MWh']]]-Table1[[#This Row],[Efv_prod '[MWh']]]</f>
        <v>0.63173098161712748</v>
      </c>
    </row>
    <row r="497" spans="5:13">
      <c r="E497" s="3">
        <v>43486.625</v>
      </c>
      <c r="F497" s="1">
        <v>5.1399999999999996E-3</v>
      </c>
      <c r="G497" s="2">
        <f>Table1[[#This Row],[CF % FV]]*$A$2</f>
        <v>1.542E-2</v>
      </c>
      <c r="H497" s="22">
        <v>0.19</v>
      </c>
      <c r="I497">
        <f>$A$6*Table1[[#This Row],[CF % EOL]]</f>
        <v>1.1400000000000001</v>
      </c>
      <c r="J497" s="1">
        <v>0.49621881350204988</v>
      </c>
      <c r="K497">
        <f>Table1[[#This Row],[CF % WEC]]*$A$10</f>
        <v>0.15261944013099529</v>
      </c>
      <c r="L497" s="14">
        <v>2.0986473813225217</v>
      </c>
      <c r="M497" s="4">
        <f>Table1[[#This Row],[Cons h  '[MWh']]]-Table1[[#This Row],[Ewec_prod '[MWh']]]-Table1[[#This Row],[Eeol_prod '[MWh']]]-Table1[[#This Row],[Efv_prod '[MWh']]]</f>
        <v>0.79060794119152633</v>
      </c>
    </row>
    <row r="498" spans="5:13">
      <c r="E498" s="3">
        <v>43486.666666666664</v>
      </c>
      <c r="F498" s="1">
        <v>6.9999999999999999E-4</v>
      </c>
      <c r="G498" s="2">
        <f>Table1[[#This Row],[CF % FV]]*$A$2</f>
        <v>2.0999999999999999E-3</v>
      </c>
      <c r="H498" s="22">
        <v>0.19</v>
      </c>
      <c r="I498">
        <f>$A$6*Table1[[#This Row],[CF % EOL]]</f>
        <v>1.1400000000000001</v>
      </c>
      <c r="J498" s="1">
        <v>0.48312301944950303</v>
      </c>
      <c r="K498">
        <f>Table1[[#This Row],[CF % WEC]]*$A$10</f>
        <v>0.14859163485238253</v>
      </c>
      <c r="L498" s="14">
        <v>1.88724149451774</v>
      </c>
      <c r="M498" s="4">
        <f>Table1[[#This Row],[Cons h  '[MWh']]]-Table1[[#This Row],[Ewec_prod '[MWh']]]-Table1[[#This Row],[Eeol_prod '[MWh']]]-Table1[[#This Row],[Efv_prod '[MWh']]]</f>
        <v>0.59654985966535734</v>
      </c>
    </row>
    <row r="499" spans="5:13">
      <c r="E499" s="3">
        <v>43486.708333333336</v>
      </c>
      <c r="F499" s="1">
        <v>0</v>
      </c>
      <c r="G499" s="2">
        <f>Table1[[#This Row],[CF % FV]]*$A$2</f>
        <v>0</v>
      </c>
      <c r="H499" s="22">
        <v>0.19</v>
      </c>
      <c r="I499">
        <f>$A$6*Table1[[#This Row],[CF % EOL]]</f>
        <v>1.1400000000000001</v>
      </c>
      <c r="J499" s="1">
        <v>0.44198838640158511</v>
      </c>
      <c r="K499">
        <f>Table1[[#This Row],[CF % WEC]]*$A$10</f>
        <v>0.13594006966592626</v>
      </c>
      <c r="L499" s="14">
        <v>1.9292775430665288</v>
      </c>
      <c r="M499" s="4">
        <f>Table1[[#This Row],[Cons h  '[MWh']]]-Table1[[#This Row],[Ewec_prod '[MWh']]]-Table1[[#This Row],[Eeol_prod '[MWh']]]-Table1[[#This Row],[Efv_prod '[MWh']]]</f>
        <v>0.65333747340060233</v>
      </c>
    </row>
    <row r="500" spans="5:13">
      <c r="E500" s="3">
        <v>43486.75</v>
      </c>
      <c r="F500" s="1">
        <v>0</v>
      </c>
      <c r="G500" s="2">
        <f>Table1[[#This Row],[CF % FV]]*$A$2</f>
        <v>0</v>
      </c>
      <c r="H500" s="22">
        <v>0.19</v>
      </c>
      <c r="I500">
        <f>$A$6*Table1[[#This Row],[CF % EOL]]</f>
        <v>1.1400000000000001</v>
      </c>
      <c r="J500" s="1">
        <v>0.39946632450786496</v>
      </c>
      <c r="K500">
        <f>Table1[[#This Row],[CF % WEC]]*$A$10</f>
        <v>0.1228617802039966</v>
      </c>
      <c r="L500" s="14">
        <v>2.8671018691974282</v>
      </c>
      <c r="M500" s="4">
        <f>Table1[[#This Row],[Cons h  '[MWh']]]-Table1[[#This Row],[Ewec_prod '[MWh']]]-Table1[[#This Row],[Eeol_prod '[MWh']]]-Table1[[#This Row],[Efv_prod '[MWh']]]</f>
        <v>1.6042400889934316</v>
      </c>
    </row>
    <row r="501" spans="5:13">
      <c r="E501" s="3">
        <v>43486.791666666664</v>
      </c>
      <c r="F501" s="1">
        <v>0</v>
      </c>
      <c r="G501" s="2">
        <f>Table1[[#This Row],[CF % FV]]*$A$2</f>
        <v>0</v>
      </c>
      <c r="H501" s="22">
        <v>0.18</v>
      </c>
      <c r="I501">
        <f>$A$6*Table1[[#This Row],[CF % EOL]]</f>
        <v>1.08</v>
      </c>
      <c r="J501" s="1">
        <v>0.3572591401704559</v>
      </c>
      <c r="K501">
        <f>Table1[[#This Row],[CF % WEC]]*$A$10</f>
        <v>0.10988033599469825</v>
      </c>
      <c r="L501" s="14">
        <v>2.7775596696368168</v>
      </c>
      <c r="M501" s="4">
        <f>Table1[[#This Row],[Cons h  '[MWh']]]-Table1[[#This Row],[Ewec_prod '[MWh']]]-Table1[[#This Row],[Eeol_prod '[MWh']]]-Table1[[#This Row],[Efv_prod '[MWh']]]</f>
        <v>1.5876793336421184</v>
      </c>
    </row>
    <row r="502" spans="5:13">
      <c r="E502" s="3">
        <v>43486.833333333336</v>
      </c>
      <c r="F502" s="1">
        <v>0</v>
      </c>
      <c r="G502" s="2">
        <f>Table1[[#This Row],[CF % FV]]*$A$2</f>
        <v>0</v>
      </c>
      <c r="H502" s="22">
        <v>0.18</v>
      </c>
      <c r="I502">
        <f>$A$6*Table1[[#This Row],[CF % EOL]]</f>
        <v>1.08</v>
      </c>
      <c r="J502" s="1">
        <v>0.33641395397293655</v>
      </c>
      <c r="K502">
        <f>Table1[[#This Row],[CF % WEC]]*$A$10</f>
        <v>0.10346909047089545</v>
      </c>
      <c r="L502" s="14">
        <v>2.1494326425377372</v>
      </c>
      <c r="M502" s="4">
        <f>Table1[[#This Row],[Cons h  '[MWh']]]-Table1[[#This Row],[Ewec_prod '[MWh']]]-Table1[[#This Row],[Eeol_prod '[MWh']]]-Table1[[#This Row],[Efv_prod '[MWh']]]</f>
        <v>0.96596355206684192</v>
      </c>
    </row>
    <row r="503" spans="5:13">
      <c r="E503" s="3">
        <v>43486.875</v>
      </c>
      <c r="F503" s="1">
        <v>0</v>
      </c>
      <c r="G503" s="2">
        <f>Table1[[#This Row],[CF % FV]]*$A$2</f>
        <v>0</v>
      </c>
      <c r="H503" s="22">
        <v>0.18</v>
      </c>
      <c r="I503">
        <f>$A$6*Table1[[#This Row],[CF % EOL]]</f>
        <v>1.08</v>
      </c>
      <c r="J503" s="1">
        <v>0.34489224599509066</v>
      </c>
      <c r="K503">
        <f>Table1[[#This Row],[CF % WEC]]*$A$10</f>
        <v>0.10607671466103087</v>
      </c>
      <c r="L503" s="14">
        <v>1.7953869643249081</v>
      </c>
      <c r="M503" s="4">
        <f>Table1[[#This Row],[Cons h  '[MWh']]]-Table1[[#This Row],[Ewec_prod '[MWh']]]-Table1[[#This Row],[Eeol_prod '[MWh']]]-Table1[[#This Row],[Efv_prod '[MWh']]]</f>
        <v>0.60931024966387715</v>
      </c>
    </row>
    <row r="504" spans="5:13">
      <c r="E504" s="3">
        <v>43486.916666666664</v>
      </c>
      <c r="F504" s="1">
        <v>0</v>
      </c>
      <c r="G504" s="2">
        <f>Table1[[#This Row],[CF % FV]]*$A$2</f>
        <v>0</v>
      </c>
      <c r="H504" s="22">
        <v>0.18</v>
      </c>
      <c r="I504">
        <f>$A$6*Table1[[#This Row],[CF % EOL]]</f>
        <v>1.08</v>
      </c>
      <c r="J504" s="1">
        <v>0.35425887615261509</v>
      </c>
      <c r="K504">
        <f>Table1[[#This Row],[CF % WEC]]*$A$10</f>
        <v>0.10895756039210384</v>
      </c>
      <c r="L504" s="14">
        <v>1.567878736108137</v>
      </c>
      <c r="M504" s="4">
        <f>Table1[[#This Row],[Cons h  '[MWh']]]-Table1[[#This Row],[Ewec_prod '[MWh']]]-Table1[[#This Row],[Eeol_prod '[MWh']]]-Table1[[#This Row],[Efv_prod '[MWh']]]</f>
        <v>0.37892117571603312</v>
      </c>
    </row>
    <row r="505" spans="5:13">
      <c r="E505" s="3">
        <v>43486.958333333336</v>
      </c>
      <c r="F505" s="1">
        <v>0</v>
      </c>
      <c r="G505" s="2">
        <f>Table1[[#This Row],[CF % FV]]*$A$2</f>
        <v>0</v>
      </c>
      <c r="H505" s="22">
        <v>0.18</v>
      </c>
      <c r="I505">
        <f>$A$6*Table1[[#This Row],[CF % EOL]]</f>
        <v>1.08</v>
      </c>
      <c r="J505" s="1">
        <v>0.35779678644288448</v>
      </c>
      <c r="K505">
        <f>Table1[[#This Row],[CF % WEC]]*$A$10</f>
        <v>0.11004569706294849</v>
      </c>
      <c r="L505" s="14">
        <v>1.5590254598078457</v>
      </c>
      <c r="M505" s="4">
        <f>Table1[[#This Row],[Cons h  '[MWh']]]-Table1[[#This Row],[Ewec_prod '[MWh']]]-Table1[[#This Row],[Eeol_prod '[MWh']]]-Table1[[#This Row],[Efv_prod '[MWh']]]</f>
        <v>0.36897976274489719</v>
      </c>
    </row>
    <row r="506" spans="5:13">
      <c r="E506" s="3">
        <v>43487</v>
      </c>
      <c r="F506" s="1">
        <v>0</v>
      </c>
      <c r="G506" s="2">
        <f>Table1[[#This Row],[CF % FV]]*$A$2</f>
        <v>0</v>
      </c>
      <c r="H506" s="22">
        <v>0.18</v>
      </c>
      <c r="I506">
        <f>$A$6*Table1[[#This Row],[CF % EOL]]</f>
        <v>1.08</v>
      </c>
      <c r="J506" s="1">
        <v>0.38078398757610182</v>
      </c>
      <c r="K506">
        <f>Table1[[#This Row],[CF % WEC]]*$A$10</f>
        <v>0.11711575098204625</v>
      </c>
      <c r="L506" s="14">
        <v>1.5080652917727502</v>
      </c>
      <c r="M506" s="4">
        <f>Table1[[#This Row],[Cons h  '[MWh']]]-Table1[[#This Row],[Ewec_prod '[MWh']]]-Table1[[#This Row],[Eeol_prod '[MWh']]]-Table1[[#This Row],[Efv_prod '[MWh']]]</f>
        <v>0.31094954079070392</v>
      </c>
    </row>
    <row r="507" spans="5:13">
      <c r="E507" s="3">
        <v>43487.041666666664</v>
      </c>
      <c r="F507" s="1">
        <v>0</v>
      </c>
      <c r="G507" s="2">
        <f>Table1[[#This Row],[CF % FV]]*$A$2</f>
        <v>0</v>
      </c>
      <c r="H507" s="22">
        <v>0.18</v>
      </c>
      <c r="I507">
        <f>$A$6*Table1[[#This Row],[CF % EOL]]</f>
        <v>1.08</v>
      </c>
      <c r="J507" s="1">
        <v>0.36256515305614134</v>
      </c>
      <c r="K507">
        <f>Table1[[#This Row],[CF % WEC]]*$A$10</f>
        <v>0.1115122787866815</v>
      </c>
      <c r="L507" s="14">
        <v>1.4242987564317147</v>
      </c>
      <c r="M507" s="4">
        <f>Table1[[#This Row],[Cons h  '[MWh']]]-Table1[[#This Row],[Ewec_prod '[MWh']]]-Table1[[#This Row],[Eeol_prod '[MWh']]]-Table1[[#This Row],[Efv_prod '[MWh']]]</f>
        <v>0.23278647764503302</v>
      </c>
    </row>
    <row r="508" spans="5:13">
      <c r="E508" s="3">
        <v>43487.083333333336</v>
      </c>
      <c r="F508" s="1">
        <v>0</v>
      </c>
      <c r="G508" s="2">
        <f>Table1[[#This Row],[CF % FV]]*$A$2</f>
        <v>0</v>
      </c>
      <c r="H508" s="22">
        <v>0.18</v>
      </c>
      <c r="I508">
        <f>$A$6*Table1[[#This Row],[CF % EOL]]</f>
        <v>1.08</v>
      </c>
      <c r="J508" s="1">
        <v>0.34993785426297552</v>
      </c>
      <c r="K508">
        <f>Table1[[#This Row],[CF % WEC]]*$A$10</f>
        <v>0.10762856615882123</v>
      </c>
      <c r="L508" s="14">
        <v>1.7856776296382997</v>
      </c>
      <c r="M508" s="4">
        <f>Table1[[#This Row],[Cons h  '[MWh']]]-Table1[[#This Row],[Ewec_prod '[MWh']]]-Table1[[#This Row],[Eeol_prod '[MWh']]]-Table1[[#This Row],[Efv_prod '[MWh']]]</f>
        <v>0.59804906347947839</v>
      </c>
    </row>
    <row r="509" spans="5:13">
      <c r="E509" s="3">
        <v>43487.125</v>
      </c>
      <c r="F509" s="1">
        <v>0</v>
      </c>
      <c r="G509" s="2">
        <f>Table1[[#This Row],[CF % FV]]*$A$2</f>
        <v>0</v>
      </c>
      <c r="H509" s="22">
        <v>0.18</v>
      </c>
      <c r="I509">
        <f>$A$6*Table1[[#This Row],[CF % EOL]]</f>
        <v>1.08</v>
      </c>
      <c r="J509" s="1">
        <v>0.34223498060899238</v>
      </c>
      <c r="K509">
        <f>Table1[[#This Row],[CF % WEC]]*$A$10</f>
        <v>0.10525943336400863</v>
      </c>
      <c r="L509" s="14">
        <v>1.2078875248571059</v>
      </c>
      <c r="M509" s="4">
        <f>Table1[[#This Row],[Cons h  '[MWh']]]-Table1[[#This Row],[Ewec_prod '[MWh']]]-Table1[[#This Row],[Eeol_prod '[MWh']]]-Table1[[#This Row],[Efv_prod '[MWh']]]</f>
        <v>2.2628091493097191E-2</v>
      </c>
    </row>
    <row r="510" spans="5:13">
      <c r="E510" s="3">
        <v>43487.166666666664</v>
      </c>
      <c r="F510" s="1">
        <v>0</v>
      </c>
      <c r="G510" s="2">
        <f>Table1[[#This Row],[CF % FV]]*$A$2</f>
        <v>0</v>
      </c>
      <c r="H510" s="22">
        <v>0.17</v>
      </c>
      <c r="I510">
        <f>$A$6*Table1[[#This Row],[CF % EOL]]</f>
        <v>1.02</v>
      </c>
      <c r="J510" s="1">
        <v>0.33431616349723109</v>
      </c>
      <c r="K510">
        <f>Table1[[#This Row],[CF % WEC]]*$A$10</f>
        <v>0.10282388396279318</v>
      </c>
      <c r="L510" s="14">
        <v>1.2595208272268719</v>
      </c>
      <c r="M510" s="4">
        <f>Table1[[#This Row],[Cons h  '[MWh']]]-Table1[[#This Row],[Ewec_prod '[MWh']]]-Table1[[#This Row],[Eeol_prod '[MWh']]]-Table1[[#This Row],[Efv_prod '[MWh']]]</f>
        <v>0.13669694326407855</v>
      </c>
    </row>
    <row r="511" spans="5:13">
      <c r="E511" s="3">
        <v>43487.208333333336</v>
      </c>
      <c r="F511" s="1">
        <v>0</v>
      </c>
      <c r="G511" s="2">
        <f>Table1[[#This Row],[CF % FV]]*$A$2</f>
        <v>0</v>
      </c>
      <c r="H511" s="22">
        <v>0.17</v>
      </c>
      <c r="I511">
        <f>$A$6*Table1[[#This Row],[CF % EOL]]</f>
        <v>1.02</v>
      </c>
      <c r="J511" s="1">
        <v>0.32149272410876695</v>
      </c>
      <c r="K511">
        <f>Table1[[#This Row],[CF % WEC]]*$A$10</f>
        <v>9.8879845391968091E-2</v>
      </c>
      <c r="L511" s="14">
        <v>2.1238284369885014</v>
      </c>
      <c r="M511" s="4">
        <f>Table1[[#This Row],[Cons h  '[MWh']]]-Table1[[#This Row],[Ewec_prod '[MWh']]]-Table1[[#This Row],[Eeol_prod '[MWh']]]-Table1[[#This Row],[Efv_prod '[MWh']]]</f>
        <v>1.0049485915965333</v>
      </c>
    </row>
    <row r="512" spans="5:13">
      <c r="E512" s="3">
        <v>43487.25</v>
      </c>
      <c r="F512" s="1">
        <v>0</v>
      </c>
      <c r="G512" s="2">
        <f>Table1[[#This Row],[CF % FV]]*$A$2</f>
        <v>0</v>
      </c>
      <c r="H512" s="22">
        <v>0.15</v>
      </c>
      <c r="I512">
        <f>$A$6*Table1[[#This Row],[CF % EOL]]</f>
        <v>0.89999999999999991</v>
      </c>
      <c r="J512" s="1">
        <v>0.30404544809811496</v>
      </c>
      <c r="K512">
        <f>Table1[[#This Row],[CF % WEC]]*$A$10</f>
        <v>9.351367743520711E-2</v>
      </c>
      <c r="L512" s="14">
        <v>1.9017342051506987</v>
      </c>
      <c r="M512" s="4">
        <f>Table1[[#This Row],[Cons h  '[MWh']]]-Table1[[#This Row],[Ewec_prod '[MWh']]]-Table1[[#This Row],[Eeol_prod '[MWh']]]-Table1[[#This Row],[Efv_prod '[MWh']]]</f>
        <v>0.90822052771549178</v>
      </c>
    </row>
    <row r="513" spans="5:13">
      <c r="E513" s="3">
        <v>43487.291666666664</v>
      </c>
      <c r="F513" s="1">
        <v>9.6840000000000009E-2</v>
      </c>
      <c r="G513" s="2">
        <f>Table1[[#This Row],[CF % FV]]*$A$2</f>
        <v>0.29052</v>
      </c>
      <c r="H513" s="22">
        <v>0.11</v>
      </c>
      <c r="I513">
        <f>$A$6*Table1[[#This Row],[CF % EOL]]</f>
        <v>0.66</v>
      </c>
      <c r="J513" s="1">
        <v>0.28816611758913019</v>
      </c>
      <c r="K513">
        <f>Table1[[#This Row],[CF % WEC]]*$A$10</f>
        <v>8.862975432307732E-2</v>
      </c>
      <c r="L513" s="14">
        <v>2.2064266102981454</v>
      </c>
      <c r="M513" s="4">
        <f>Table1[[#This Row],[Cons h  '[MWh']]]-Table1[[#This Row],[Ewec_prod '[MWh']]]-Table1[[#This Row],[Eeol_prod '[MWh']]]-Table1[[#This Row],[Efv_prod '[MWh']]]</f>
        <v>1.1672768559750679</v>
      </c>
    </row>
    <row r="514" spans="5:13">
      <c r="E514" s="3">
        <v>43487.333333333336</v>
      </c>
      <c r="F514" s="1">
        <v>0.38868000000000003</v>
      </c>
      <c r="G514" s="2">
        <f>Table1[[#This Row],[CF % FV]]*$A$2</f>
        <v>1.1660400000000002</v>
      </c>
      <c r="H514" s="22">
        <v>0.1</v>
      </c>
      <c r="I514">
        <f>$A$6*Table1[[#This Row],[CF % EOL]]</f>
        <v>0.60000000000000009</v>
      </c>
      <c r="J514" s="1">
        <v>0.28026523809471865</v>
      </c>
      <c r="K514">
        <f>Table1[[#This Row],[CF % WEC]]*$A$10</f>
        <v>8.6199721901554532E-2</v>
      </c>
      <c r="L514" s="14">
        <v>1.8723053023732208</v>
      </c>
      <c r="M514" s="4">
        <f>Table1[[#This Row],[Cons h  '[MWh']]]-Table1[[#This Row],[Ewec_prod '[MWh']]]-Table1[[#This Row],[Eeol_prod '[MWh']]]-Table1[[#This Row],[Efv_prod '[MWh']]]</f>
        <v>2.0065580471666067E-2</v>
      </c>
    </row>
    <row r="515" spans="5:13">
      <c r="E515" s="3">
        <v>43487.375</v>
      </c>
      <c r="F515" s="1">
        <v>0.59853000000000001</v>
      </c>
      <c r="G515" s="2">
        <f>Table1[[#This Row],[CF % FV]]*$A$2</f>
        <v>1.79559</v>
      </c>
      <c r="H515" s="22">
        <v>0.11</v>
      </c>
      <c r="I515">
        <f>$A$6*Table1[[#This Row],[CF % EOL]]</f>
        <v>0.66</v>
      </c>
      <c r="J515" s="1">
        <v>0.28520702071906118</v>
      </c>
      <c r="K515">
        <f>Table1[[#This Row],[CF % WEC]]*$A$10</f>
        <v>8.7719640286053918E-2</v>
      </c>
      <c r="L515" s="14">
        <v>1.7499598392258813</v>
      </c>
      <c r="M515" s="4">
        <f>Table1[[#This Row],[Cons h  '[MWh']]]-Table1[[#This Row],[Ewec_prod '[MWh']]]-Table1[[#This Row],[Eeol_prod '[MWh']]]-Table1[[#This Row],[Efv_prod '[MWh']]]</f>
        <v>-0.79334980106017272</v>
      </c>
    </row>
    <row r="516" spans="5:13">
      <c r="E516" s="3">
        <v>43487.416666666664</v>
      </c>
      <c r="F516" s="1">
        <v>0.46866000000000002</v>
      </c>
      <c r="G516" s="2">
        <f>Table1[[#This Row],[CF % FV]]*$A$2</f>
        <v>1.40598</v>
      </c>
      <c r="H516" s="22">
        <v>0.15</v>
      </c>
      <c r="I516">
        <f>$A$6*Table1[[#This Row],[CF % EOL]]</f>
        <v>0.89999999999999991</v>
      </c>
      <c r="J516" s="1">
        <v>0.30380075031489556</v>
      </c>
      <c r="K516">
        <f>Table1[[#This Row],[CF % WEC]]*$A$10</f>
        <v>9.3438417010450803E-2</v>
      </c>
      <c r="L516" s="14">
        <v>1.3674264454109659</v>
      </c>
      <c r="M516" s="4">
        <f>Table1[[#This Row],[Cons h  '[MWh']]]-Table1[[#This Row],[Ewec_prod '[MWh']]]-Table1[[#This Row],[Eeol_prod '[MWh']]]-Table1[[#This Row],[Efv_prod '[MWh']]]</f>
        <v>-1.0319919715994847</v>
      </c>
    </row>
    <row r="517" spans="5:13">
      <c r="E517" s="3">
        <v>43487.458333333336</v>
      </c>
      <c r="F517" s="1">
        <v>0.71825000000000006</v>
      </c>
      <c r="G517" s="2">
        <f>Table1[[#This Row],[CF % FV]]*$A$2</f>
        <v>2.1547499999999999</v>
      </c>
      <c r="H517" s="22">
        <v>0.17</v>
      </c>
      <c r="I517">
        <f>$A$6*Table1[[#This Row],[CF % EOL]]</f>
        <v>1.02</v>
      </c>
      <c r="J517" s="1">
        <v>0.34170436785726932</v>
      </c>
      <c r="K517">
        <f>Table1[[#This Row],[CF % WEC]]*$A$10</f>
        <v>0.10509623555914747</v>
      </c>
      <c r="L517" s="14">
        <v>2.1547668471835464</v>
      </c>
      <c r="M517" s="4">
        <f>Table1[[#This Row],[Cons h  '[MWh']]]-Table1[[#This Row],[Ewec_prod '[MWh']]]-Table1[[#This Row],[Eeol_prod '[MWh']]]-Table1[[#This Row],[Efv_prod '[MWh']]]</f>
        <v>-1.125079388375601</v>
      </c>
    </row>
    <row r="518" spans="5:13">
      <c r="E518" s="3">
        <v>43487.5</v>
      </c>
      <c r="F518" s="1">
        <v>0.42269999999999996</v>
      </c>
      <c r="G518" s="2">
        <f>Table1[[#This Row],[CF % FV]]*$A$2</f>
        <v>1.2681</v>
      </c>
      <c r="H518" s="22">
        <v>0.17</v>
      </c>
      <c r="I518">
        <f>$A$6*Table1[[#This Row],[CF % EOL]]</f>
        <v>1.02</v>
      </c>
      <c r="J518" s="1">
        <v>0.3829926715100056</v>
      </c>
      <c r="K518">
        <f>Table1[[#This Row],[CF % WEC]]*$A$10</f>
        <v>0.11779506441444058</v>
      </c>
      <c r="L518" s="14">
        <v>2.2180316122415951</v>
      </c>
      <c r="M518" s="4">
        <f>Table1[[#This Row],[Cons h  '[MWh']]]-Table1[[#This Row],[Ewec_prod '[MWh']]]-Table1[[#This Row],[Eeol_prod '[MWh']]]-Table1[[#This Row],[Efv_prod '[MWh']]]</f>
        <v>-0.1878634521728455</v>
      </c>
    </row>
    <row r="519" spans="5:13">
      <c r="E519" s="3">
        <v>43487.541666666664</v>
      </c>
      <c r="F519" s="1">
        <v>0.71501999999999999</v>
      </c>
      <c r="G519" s="2">
        <f>Table1[[#This Row],[CF % FV]]*$A$2</f>
        <v>2.14506</v>
      </c>
      <c r="H519" s="22">
        <v>0.18</v>
      </c>
      <c r="I519">
        <f>$A$6*Table1[[#This Row],[CF % EOL]]</f>
        <v>1.08</v>
      </c>
      <c r="J519" s="1">
        <v>0.40742257077455835</v>
      </c>
      <c r="K519">
        <f>Table1[[#This Row],[CF % WEC]]*$A$10</f>
        <v>0.12530884149576291</v>
      </c>
      <c r="L519" s="14">
        <v>1.7294961299084335</v>
      </c>
      <c r="M519" s="4">
        <f>Table1[[#This Row],[Cons h  '[MWh']]]-Table1[[#This Row],[Ewec_prod '[MWh']]]-Table1[[#This Row],[Eeol_prod '[MWh']]]-Table1[[#This Row],[Efv_prod '[MWh']]]</f>
        <v>-1.6208727115873294</v>
      </c>
    </row>
    <row r="520" spans="5:13">
      <c r="E520" s="3">
        <v>43487.583333333336</v>
      </c>
      <c r="F520" s="1">
        <v>0.51687000000000005</v>
      </c>
      <c r="G520" s="2">
        <f>Table1[[#This Row],[CF % FV]]*$A$2</f>
        <v>1.5506100000000003</v>
      </c>
      <c r="H520" s="22">
        <v>0.18</v>
      </c>
      <c r="I520">
        <f>$A$6*Table1[[#This Row],[CF % EOL]]</f>
        <v>1.08</v>
      </c>
      <c r="J520" s="1">
        <v>0.41952709725320397</v>
      </c>
      <c r="K520">
        <f>Table1[[#This Row],[CF % WEC]]*$A$10</f>
        <v>0.12903176776126224</v>
      </c>
      <c r="L520" s="14">
        <v>2.0556672812474441</v>
      </c>
      <c r="M520" s="4">
        <f>Table1[[#This Row],[Cons h  '[MWh']]]-Table1[[#This Row],[Ewec_prod '[MWh']]]-Table1[[#This Row],[Eeol_prod '[MWh']]]-Table1[[#This Row],[Efv_prod '[MWh']]]</f>
        <v>-0.70397448651381844</v>
      </c>
    </row>
    <row r="521" spans="5:13">
      <c r="E521" s="3">
        <v>43487.625</v>
      </c>
      <c r="F521" s="1">
        <v>0.12615999999999999</v>
      </c>
      <c r="G521" s="2">
        <f>Table1[[#This Row],[CF % FV]]*$A$2</f>
        <v>0.37847999999999998</v>
      </c>
      <c r="H521" s="22">
        <v>0.17</v>
      </c>
      <c r="I521">
        <f>$A$6*Table1[[#This Row],[CF % EOL]]</f>
        <v>1.02</v>
      </c>
      <c r="J521" s="1">
        <v>0.40062893473067773</v>
      </c>
      <c r="K521">
        <f>Table1[[#This Row],[CF % WEC]]*$A$10</f>
        <v>0.12321935818465396</v>
      </c>
      <c r="L521" s="14">
        <v>1.7934213166428079</v>
      </c>
      <c r="M521" s="4">
        <f>Table1[[#This Row],[Cons h  '[MWh']]]-Table1[[#This Row],[Ewec_prod '[MWh']]]-Table1[[#This Row],[Eeol_prod '[MWh']]]-Table1[[#This Row],[Efv_prod '[MWh']]]</f>
        <v>0.271721958458154</v>
      </c>
    </row>
    <row r="522" spans="5:13">
      <c r="E522" s="3">
        <v>43487.666666666664</v>
      </c>
      <c r="F522" s="1">
        <v>0</v>
      </c>
      <c r="G522" s="2">
        <f>Table1[[#This Row],[CF % FV]]*$A$2</f>
        <v>0</v>
      </c>
      <c r="H522" s="22">
        <v>0.17</v>
      </c>
      <c r="I522">
        <f>$A$6*Table1[[#This Row],[CF % EOL]]</f>
        <v>1.02</v>
      </c>
      <c r="J522" s="1">
        <v>0.37024433499223702</v>
      </c>
      <c r="K522">
        <f>Table1[[#This Row],[CF % WEC]]*$A$10</f>
        <v>0.1138741248430204</v>
      </c>
      <c r="L522" s="14">
        <v>1.3704746657925828</v>
      </c>
      <c r="M522" s="4">
        <f>Table1[[#This Row],[Cons h  '[MWh']]]-Table1[[#This Row],[Ewec_prod '[MWh']]]-Table1[[#This Row],[Eeol_prod '[MWh']]]-Table1[[#This Row],[Efv_prod '[MWh']]]</f>
        <v>0.2366005409495624</v>
      </c>
    </row>
    <row r="523" spans="5:13">
      <c r="E523" s="3">
        <v>43487.708333333336</v>
      </c>
      <c r="F523" s="1">
        <v>0</v>
      </c>
      <c r="G523" s="2">
        <f>Table1[[#This Row],[CF % FV]]*$A$2</f>
        <v>0</v>
      </c>
      <c r="H523" s="22">
        <v>0.15</v>
      </c>
      <c r="I523">
        <f>$A$6*Table1[[#This Row],[CF % EOL]]</f>
        <v>0.89999999999999991</v>
      </c>
      <c r="J523" s="1">
        <v>0.34949499188283817</v>
      </c>
      <c r="K523">
        <f>Table1[[#This Row],[CF % WEC]]*$A$10</f>
        <v>0.10749235727944675</v>
      </c>
      <c r="L523" s="14">
        <v>2.3956419919626555</v>
      </c>
      <c r="M523" s="4">
        <f>Table1[[#This Row],[Cons h  '[MWh']]]-Table1[[#This Row],[Ewec_prod '[MWh']]]-Table1[[#This Row],[Eeol_prod '[MWh']]]-Table1[[#This Row],[Efv_prod '[MWh']]]</f>
        <v>1.388149634683209</v>
      </c>
    </row>
    <row r="524" spans="5:13">
      <c r="E524" s="3">
        <v>43487.75</v>
      </c>
      <c r="F524" s="1">
        <v>0</v>
      </c>
      <c r="G524" s="2">
        <f>Table1[[#This Row],[CF % FV]]*$A$2</f>
        <v>0</v>
      </c>
      <c r="H524" s="22">
        <v>0.1</v>
      </c>
      <c r="I524">
        <f>$A$6*Table1[[#This Row],[CF % EOL]]</f>
        <v>0.60000000000000009</v>
      </c>
      <c r="J524" s="1">
        <v>0.31333196784229994</v>
      </c>
      <c r="K524">
        <f>Table1[[#This Row],[CF % WEC]]*$A$10</f>
        <v>9.6369884023023419E-2</v>
      </c>
      <c r="L524" s="14">
        <v>3.9429981417014242</v>
      </c>
      <c r="M524" s="4">
        <f>Table1[[#This Row],[Cons h  '[MWh']]]-Table1[[#This Row],[Ewec_prod '[MWh']]]-Table1[[#This Row],[Eeol_prod '[MWh']]]-Table1[[#This Row],[Efv_prod '[MWh']]]</f>
        <v>3.2466282576784007</v>
      </c>
    </row>
    <row r="525" spans="5:13">
      <c r="E525" s="3">
        <v>43487.791666666664</v>
      </c>
      <c r="F525" s="1">
        <v>0</v>
      </c>
      <c r="G525" s="2">
        <f>Table1[[#This Row],[CF % FV]]*$A$2</f>
        <v>0</v>
      </c>
      <c r="H525" s="22">
        <v>0.08</v>
      </c>
      <c r="I525">
        <f>$A$6*Table1[[#This Row],[CF % EOL]]</f>
        <v>0.48</v>
      </c>
      <c r="J525" s="1">
        <v>0.28722548240970003</v>
      </c>
      <c r="K525">
        <f>Table1[[#This Row],[CF % WEC]]*$A$10</f>
        <v>8.834044805224292E-2</v>
      </c>
      <c r="L525" s="14">
        <v>2.0617184849267192</v>
      </c>
      <c r="M525" s="4">
        <f>Table1[[#This Row],[Cons h  '[MWh']]]-Table1[[#This Row],[Ewec_prod '[MWh']]]-Table1[[#This Row],[Eeol_prod '[MWh']]]-Table1[[#This Row],[Efv_prod '[MWh']]]</f>
        <v>1.4933780368744762</v>
      </c>
    </row>
    <row r="526" spans="5:13">
      <c r="E526" s="3">
        <v>43487.833333333336</v>
      </c>
      <c r="F526" s="1">
        <v>0</v>
      </c>
      <c r="G526" s="2">
        <f>Table1[[#This Row],[CF % FV]]*$A$2</f>
        <v>0</v>
      </c>
      <c r="H526" s="22">
        <v>0.09</v>
      </c>
      <c r="I526">
        <f>$A$6*Table1[[#This Row],[CF % EOL]]</f>
        <v>0.54</v>
      </c>
      <c r="J526" s="1">
        <v>0.26521042728630739</v>
      </c>
      <c r="K526">
        <f>Table1[[#This Row],[CF % WEC]]*$A$10</f>
        <v>8.1569392026227677E-2</v>
      </c>
      <c r="L526" s="14">
        <v>2.4413628225022301</v>
      </c>
      <c r="M526" s="4">
        <f>Table1[[#This Row],[Cons h  '[MWh']]]-Table1[[#This Row],[Ewec_prod '[MWh']]]-Table1[[#This Row],[Eeol_prod '[MWh']]]-Table1[[#This Row],[Efv_prod '[MWh']]]</f>
        <v>1.8197934304760026</v>
      </c>
    </row>
    <row r="527" spans="5:13">
      <c r="E527" s="3">
        <v>43487.875</v>
      </c>
      <c r="F527" s="1">
        <v>0</v>
      </c>
      <c r="G527" s="2">
        <f>Table1[[#This Row],[CF % FV]]*$A$2</f>
        <v>0</v>
      </c>
      <c r="H527" s="22">
        <v>0.1</v>
      </c>
      <c r="I527">
        <f>$A$6*Table1[[#This Row],[CF % EOL]]</f>
        <v>0.60000000000000009</v>
      </c>
      <c r="J527" s="1">
        <v>0.2514735615931471</v>
      </c>
      <c r="K527">
        <f>Table1[[#This Row],[CF % WEC]]*$A$10</f>
        <v>7.7344415676683972E-2</v>
      </c>
      <c r="L527" s="14">
        <v>2.1123084453090866</v>
      </c>
      <c r="M527" s="4">
        <f>Table1[[#This Row],[Cons h  '[MWh']]]-Table1[[#This Row],[Ewec_prod '[MWh']]]-Table1[[#This Row],[Eeol_prod '[MWh']]]-Table1[[#This Row],[Efv_prod '[MWh']]]</f>
        <v>1.4349640296324027</v>
      </c>
    </row>
    <row r="528" spans="5:13">
      <c r="E528" s="3">
        <v>43487.916666666664</v>
      </c>
      <c r="F528" s="1">
        <v>0</v>
      </c>
      <c r="G528" s="2">
        <f>Table1[[#This Row],[CF % FV]]*$A$2</f>
        <v>0</v>
      </c>
      <c r="H528" s="22">
        <v>0.09</v>
      </c>
      <c r="I528">
        <f>$A$6*Table1[[#This Row],[CF % EOL]]</f>
        <v>0.54</v>
      </c>
      <c r="J528" s="1">
        <v>0.23704674920177687</v>
      </c>
      <c r="K528">
        <f>Table1[[#This Row],[CF % WEC]]*$A$10</f>
        <v>7.2907236008894677E-2</v>
      </c>
      <c r="L528" s="14">
        <v>1.7291602425161812</v>
      </c>
      <c r="M528" s="4">
        <f>Table1[[#This Row],[Cons h  '[MWh']]]-Table1[[#This Row],[Ewec_prod '[MWh']]]-Table1[[#This Row],[Eeol_prod '[MWh']]]-Table1[[#This Row],[Efv_prod '[MWh']]]</f>
        <v>1.1162530065072864</v>
      </c>
    </row>
    <row r="529" spans="5:13">
      <c r="E529" s="3">
        <v>43487.958333333336</v>
      </c>
      <c r="F529" s="1">
        <v>0</v>
      </c>
      <c r="G529" s="2">
        <f>Table1[[#This Row],[CF % FV]]*$A$2</f>
        <v>0</v>
      </c>
      <c r="H529" s="22">
        <v>0.08</v>
      </c>
      <c r="I529">
        <f>$A$6*Table1[[#This Row],[CF % EOL]]</f>
        <v>0.48</v>
      </c>
      <c r="J529" s="1">
        <v>0.22073398742725311</v>
      </c>
      <c r="K529">
        <f>Table1[[#This Row],[CF % WEC]]*$A$10</f>
        <v>6.7890004696265618E-2</v>
      </c>
      <c r="L529" s="14">
        <v>1.5110003884502847</v>
      </c>
      <c r="M529" s="4">
        <f>Table1[[#This Row],[Cons h  '[MWh']]]-Table1[[#This Row],[Ewec_prod '[MWh']]]-Table1[[#This Row],[Eeol_prod '[MWh']]]-Table1[[#This Row],[Efv_prod '[MWh']]]</f>
        <v>0.96311038375401914</v>
      </c>
    </row>
    <row r="530" spans="5:13">
      <c r="E530" s="3">
        <v>43488</v>
      </c>
      <c r="F530" s="1">
        <v>0</v>
      </c>
      <c r="G530" s="2">
        <f>Table1[[#This Row],[CF % FV]]*$A$2</f>
        <v>0</v>
      </c>
      <c r="H530" s="22">
        <v>0.08</v>
      </c>
      <c r="I530">
        <f>$A$6*Table1[[#This Row],[CF % EOL]]</f>
        <v>0.48</v>
      </c>
      <c r="J530" s="1">
        <v>0.20452101534515668</v>
      </c>
      <c r="K530">
        <f>Table1[[#This Row],[CF % WEC]]*$A$10</f>
        <v>6.2903465180430052E-2</v>
      </c>
      <c r="L530" s="14">
        <v>1.3876642879467849</v>
      </c>
      <c r="M530" s="4">
        <f>Table1[[#This Row],[Cons h  '[MWh']]]-Table1[[#This Row],[Ewec_prod '[MWh']]]-Table1[[#This Row],[Eeol_prod '[MWh']]]-Table1[[#This Row],[Efv_prod '[MWh']]]</f>
        <v>0.84476082276635478</v>
      </c>
    </row>
    <row r="531" spans="5:13">
      <c r="E531" s="3">
        <v>43488.041666666664</v>
      </c>
      <c r="F531" s="1">
        <v>0</v>
      </c>
      <c r="G531" s="2">
        <f>Table1[[#This Row],[CF % FV]]*$A$2</f>
        <v>0</v>
      </c>
      <c r="H531" s="22">
        <v>0.06</v>
      </c>
      <c r="I531">
        <f>$A$6*Table1[[#This Row],[CF % EOL]]</f>
        <v>0.36</v>
      </c>
      <c r="J531" s="1">
        <v>0.18976272740270098</v>
      </c>
      <c r="K531">
        <f>Table1[[#This Row],[CF % WEC]]*$A$10</f>
        <v>5.8364335301066252E-2</v>
      </c>
      <c r="L531" s="14">
        <v>1.3560992626561585</v>
      </c>
      <c r="M531" s="4">
        <f>Table1[[#This Row],[Cons h  '[MWh']]]-Table1[[#This Row],[Ewec_prod '[MWh']]]-Table1[[#This Row],[Eeol_prod '[MWh']]]-Table1[[#This Row],[Efv_prod '[MWh']]]</f>
        <v>0.93773492735509223</v>
      </c>
    </row>
    <row r="532" spans="5:13">
      <c r="E532" s="3">
        <v>43488.083333333336</v>
      </c>
      <c r="F532" s="1">
        <v>0</v>
      </c>
      <c r="G532" s="2">
        <f>Table1[[#This Row],[CF % FV]]*$A$2</f>
        <v>0</v>
      </c>
      <c r="H532" s="22">
        <v>0.03</v>
      </c>
      <c r="I532">
        <f>$A$6*Table1[[#This Row],[CF % EOL]]</f>
        <v>0.18</v>
      </c>
      <c r="J532" s="1">
        <v>0.17899001185722918</v>
      </c>
      <c r="K532">
        <f>Table1[[#This Row],[CF % WEC]]*$A$10</f>
        <v>5.5051027198866329E-2</v>
      </c>
      <c r="L532" s="14">
        <v>1.3129039752556251</v>
      </c>
      <c r="M532" s="4">
        <f>Table1[[#This Row],[Cons h  '[MWh']]]-Table1[[#This Row],[Ewec_prod '[MWh']]]-Table1[[#This Row],[Eeol_prod '[MWh']]]-Table1[[#This Row],[Efv_prod '[MWh']]]</f>
        <v>1.0778529480567589</v>
      </c>
    </row>
    <row r="533" spans="5:13">
      <c r="E533" s="3">
        <v>43488.125</v>
      </c>
      <c r="F533" s="1">
        <v>0</v>
      </c>
      <c r="G533" s="2">
        <f>Table1[[#This Row],[CF % FV]]*$A$2</f>
        <v>0</v>
      </c>
      <c r="H533" s="22">
        <v>0.02</v>
      </c>
      <c r="I533">
        <f>$A$6*Table1[[#This Row],[CF % EOL]]</f>
        <v>0.12</v>
      </c>
      <c r="J533" s="1">
        <v>0.1691996860554259</v>
      </c>
      <c r="K533">
        <f>Table1[[#This Row],[CF % WEC]]*$A$10</f>
        <v>5.203986760169986E-2</v>
      </c>
      <c r="L533" s="14">
        <v>1.4322150568472498</v>
      </c>
      <c r="M533" s="4">
        <f>Table1[[#This Row],[Cons h  '[MWh']]]-Table1[[#This Row],[Ewec_prod '[MWh']]]-Table1[[#This Row],[Eeol_prod '[MWh']]]-Table1[[#This Row],[Efv_prod '[MWh']]]</f>
        <v>1.2601751892455502</v>
      </c>
    </row>
    <row r="534" spans="5:13">
      <c r="E534" s="3">
        <v>43488.166666666664</v>
      </c>
      <c r="F534" s="1">
        <v>0</v>
      </c>
      <c r="G534" s="2">
        <f>Table1[[#This Row],[CF % FV]]*$A$2</f>
        <v>0</v>
      </c>
      <c r="H534" s="22">
        <v>0.01</v>
      </c>
      <c r="I534">
        <f>$A$6*Table1[[#This Row],[CF % EOL]]</f>
        <v>0.06</v>
      </c>
      <c r="J534" s="1">
        <v>0.16123693762884259</v>
      </c>
      <c r="K534">
        <f>Table1[[#This Row],[CF % WEC]]*$A$10</f>
        <v>4.959080647442745E-2</v>
      </c>
      <c r="L534" s="14">
        <v>1.5313599441468515</v>
      </c>
      <c r="M534" s="4">
        <f>Table1[[#This Row],[Cons h  '[MWh']]]-Table1[[#This Row],[Ewec_prod '[MWh']]]-Table1[[#This Row],[Eeol_prod '[MWh']]]-Table1[[#This Row],[Efv_prod '[MWh']]]</f>
        <v>1.421769137672424</v>
      </c>
    </row>
    <row r="535" spans="5:13">
      <c r="E535" s="3">
        <v>43488.208333333336</v>
      </c>
      <c r="F535" s="1">
        <v>0</v>
      </c>
      <c r="G535" s="2">
        <f>Table1[[#This Row],[CF % FV]]*$A$2</f>
        <v>0</v>
      </c>
      <c r="H535" s="22">
        <v>0.02</v>
      </c>
      <c r="I535">
        <f>$A$6*Table1[[#This Row],[CF % EOL]]</f>
        <v>0.12</v>
      </c>
      <c r="J535" s="1">
        <v>0.16581976285585232</v>
      </c>
      <c r="K535">
        <f>Table1[[#This Row],[CF % WEC]]*$A$10</f>
        <v>5.1000322198807652E-2</v>
      </c>
      <c r="L535" s="14">
        <v>1.7556085991044805</v>
      </c>
      <c r="M535" s="4">
        <f>Table1[[#This Row],[Cons h  '[MWh']]]-Table1[[#This Row],[Ewec_prod '[MWh']]]-Table1[[#This Row],[Eeol_prod '[MWh']]]-Table1[[#This Row],[Efv_prod '[MWh']]]</f>
        <v>1.5846082769056729</v>
      </c>
    </row>
    <row r="536" spans="5:13">
      <c r="E536" s="3">
        <v>43488.25</v>
      </c>
      <c r="F536" s="1">
        <v>0</v>
      </c>
      <c r="G536" s="2">
        <f>Table1[[#This Row],[CF % FV]]*$A$2</f>
        <v>0</v>
      </c>
      <c r="H536" s="22">
        <v>0.01</v>
      </c>
      <c r="I536">
        <f>$A$6*Table1[[#This Row],[CF % EOL]]</f>
        <v>0.06</v>
      </c>
      <c r="J536" s="1">
        <v>0.16038400535434558</v>
      </c>
      <c r="K536">
        <f>Table1[[#This Row],[CF % WEC]]*$A$10</f>
        <v>4.9328474530008229E-2</v>
      </c>
      <c r="L536" s="14">
        <v>1.9742501904921894</v>
      </c>
      <c r="M536" s="4">
        <f>Table1[[#This Row],[Cons h  '[MWh']]]-Table1[[#This Row],[Ewec_prod '[MWh']]]-Table1[[#This Row],[Eeol_prod '[MWh']]]-Table1[[#This Row],[Efv_prod '[MWh']]]</f>
        <v>1.8649217159621811</v>
      </c>
    </row>
    <row r="537" spans="5:13">
      <c r="E537" s="3">
        <v>43488.291666666664</v>
      </c>
      <c r="F537" s="1">
        <v>6.9930000000000006E-2</v>
      </c>
      <c r="G537" s="2">
        <f>Table1[[#This Row],[CF % FV]]*$A$2</f>
        <v>0.20979000000000003</v>
      </c>
      <c r="H537" s="22">
        <v>0.01</v>
      </c>
      <c r="I537">
        <f>$A$6*Table1[[#This Row],[CF % EOL]]</f>
        <v>0.06</v>
      </c>
      <c r="J537" s="1">
        <v>0.15525557172741808</v>
      </c>
      <c r="K537">
        <f>Table1[[#This Row],[CF % WEC]]*$A$10</f>
        <v>4.7751148867228997E-2</v>
      </c>
      <c r="L537" s="14">
        <v>1.82934243077157</v>
      </c>
      <c r="M537" s="4">
        <f>Table1[[#This Row],[Cons h  '[MWh']]]-Table1[[#This Row],[Ewec_prod '[MWh']]]-Table1[[#This Row],[Eeol_prod '[MWh']]]-Table1[[#This Row],[Efv_prod '[MWh']]]</f>
        <v>1.5118012819043409</v>
      </c>
    </row>
    <row r="538" spans="5:13">
      <c r="E538" s="3">
        <v>43488.333333333336</v>
      </c>
      <c r="F538" s="1">
        <v>0.31116000000000005</v>
      </c>
      <c r="G538" s="2">
        <f>Table1[[#This Row],[CF % FV]]*$A$2</f>
        <v>0.93348000000000009</v>
      </c>
      <c r="H538" s="22">
        <v>0</v>
      </c>
      <c r="I538">
        <f>$A$6*Table1[[#This Row],[CF % EOL]]</f>
        <v>0</v>
      </c>
      <c r="J538" s="1">
        <v>0.1517970640879161</v>
      </c>
      <c r="K538">
        <f>Table1[[#This Row],[CF % WEC]]*$A$10</f>
        <v>4.6687433656787104E-2</v>
      </c>
      <c r="L538" s="14">
        <v>1.5215664333321652</v>
      </c>
      <c r="M538" s="4">
        <f>Table1[[#This Row],[Cons h  '[MWh']]]-Table1[[#This Row],[Ewec_prod '[MWh']]]-Table1[[#This Row],[Eeol_prod '[MWh']]]-Table1[[#This Row],[Efv_prod '[MWh']]]</f>
        <v>0.54139899967537808</v>
      </c>
    </row>
    <row r="539" spans="5:13">
      <c r="E539" s="3">
        <v>43488.375</v>
      </c>
      <c r="F539" s="1">
        <v>0.16088999999999998</v>
      </c>
      <c r="G539" s="2">
        <f>Table1[[#This Row],[CF % FV]]*$A$2</f>
        <v>0.48266999999999993</v>
      </c>
      <c r="H539" s="22">
        <v>0</v>
      </c>
      <c r="I539">
        <f>$A$6*Table1[[#This Row],[CF % EOL]]</f>
        <v>0</v>
      </c>
      <c r="J539" s="1">
        <v>0.14901336519823238</v>
      </c>
      <c r="K539">
        <f>Table1[[#This Row],[CF % WEC]]*$A$10</f>
        <v>4.5831265864521305E-2</v>
      </c>
      <c r="L539" s="14">
        <v>1.4176872355215666</v>
      </c>
      <c r="M539" s="4">
        <f>Table1[[#This Row],[Cons h  '[MWh']]]-Table1[[#This Row],[Ewec_prod '[MWh']]]-Table1[[#This Row],[Eeol_prod '[MWh']]]-Table1[[#This Row],[Efv_prod '[MWh']]]</f>
        <v>0.88918596965704544</v>
      </c>
    </row>
    <row r="540" spans="5:13">
      <c r="E540" s="3">
        <v>43488.416666666664</v>
      </c>
      <c r="F540" s="1">
        <v>0.47005999999999998</v>
      </c>
      <c r="G540" s="2">
        <f>Table1[[#This Row],[CF % FV]]*$A$2</f>
        <v>1.41018</v>
      </c>
      <c r="H540" s="22">
        <v>0</v>
      </c>
      <c r="I540">
        <f>$A$6*Table1[[#This Row],[CF % EOL]]</f>
        <v>0</v>
      </c>
      <c r="J540" s="1">
        <v>0.14762657412610503</v>
      </c>
      <c r="K540">
        <f>Table1[[#This Row],[CF % WEC]]*$A$10</f>
        <v>4.5404737745780674E-2</v>
      </c>
      <c r="L540" s="14">
        <v>1.4639328545999672</v>
      </c>
      <c r="M540" s="4">
        <f>Table1[[#This Row],[Cons h  '[MWh']]]-Table1[[#This Row],[Ewec_prod '[MWh']]]-Table1[[#This Row],[Eeol_prod '[MWh']]]-Table1[[#This Row],[Efv_prod '[MWh']]]</f>
        <v>8.3481168541865713E-3</v>
      </c>
    </row>
    <row r="541" spans="5:13">
      <c r="E541" s="3">
        <v>43488.458333333336</v>
      </c>
      <c r="F541" s="1">
        <v>0.58487999999999996</v>
      </c>
      <c r="G541" s="2">
        <f>Table1[[#This Row],[CF % FV]]*$A$2</f>
        <v>1.7546399999999998</v>
      </c>
      <c r="H541" s="22">
        <v>0</v>
      </c>
      <c r="I541">
        <f>$A$6*Table1[[#This Row],[CF % EOL]]</f>
        <v>0</v>
      </c>
      <c r="J541" s="1">
        <v>0.14716881913494886</v>
      </c>
      <c r="K541">
        <f>Table1[[#This Row],[CF % WEC]]*$A$10</f>
        <v>4.5263948423476724E-2</v>
      </c>
      <c r="L541" s="14">
        <v>2.3849441840981731</v>
      </c>
      <c r="M541" s="4">
        <f>Table1[[#This Row],[Cons h  '[MWh']]]-Table1[[#This Row],[Ewec_prod '[MWh']]]-Table1[[#This Row],[Eeol_prod '[MWh']]]-Table1[[#This Row],[Efv_prod '[MWh']]]</f>
        <v>0.58504023567469643</v>
      </c>
    </row>
    <row r="542" spans="5:13">
      <c r="E542" s="3">
        <v>43488.5</v>
      </c>
      <c r="F542" s="1">
        <v>0.77939000000000003</v>
      </c>
      <c r="G542" s="2">
        <f>Table1[[#This Row],[CF % FV]]*$A$2</f>
        <v>2.3381699999999999</v>
      </c>
      <c r="H542" s="22">
        <v>0.01</v>
      </c>
      <c r="I542">
        <f>$A$6*Table1[[#This Row],[CF % EOL]]</f>
        <v>0.06</v>
      </c>
      <c r="J542" s="1">
        <v>0.14776401511724274</v>
      </c>
      <c r="K542">
        <f>Table1[[#This Row],[CF % WEC]]*$A$10</f>
        <v>4.5447009756731743E-2</v>
      </c>
      <c r="L542" s="14">
        <v>1.859352902449638</v>
      </c>
      <c r="M542" s="4">
        <f>Table1[[#This Row],[Cons h  '[MWh']]]-Table1[[#This Row],[Ewec_prod '[MWh']]]-Table1[[#This Row],[Eeol_prod '[MWh']]]-Table1[[#This Row],[Efv_prod '[MWh']]]</f>
        <v>-0.58426410730709355</v>
      </c>
    </row>
    <row r="543" spans="5:13">
      <c r="E543" s="3">
        <v>43488.541666666664</v>
      </c>
      <c r="F543" s="1">
        <v>0.58645000000000003</v>
      </c>
      <c r="G543" s="2">
        <f>Table1[[#This Row],[CF % FV]]*$A$2</f>
        <v>1.75935</v>
      </c>
      <c r="H543" s="22">
        <v>0.01</v>
      </c>
      <c r="I543">
        <f>$A$6*Table1[[#This Row],[CF % EOL]]</f>
        <v>0.06</v>
      </c>
      <c r="J543" s="1">
        <v>0.14883538861495918</v>
      </c>
      <c r="K543">
        <f>Table1[[#This Row],[CF % WEC]]*$A$10</f>
        <v>4.5776526532282202E-2</v>
      </c>
      <c r="L543" s="14">
        <v>1.6533872399341834</v>
      </c>
      <c r="M543" s="4">
        <f>Table1[[#This Row],[Cons h  '[MWh']]]-Table1[[#This Row],[Ewec_prod '[MWh']]]-Table1[[#This Row],[Eeol_prod '[MWh']]]-Table1[[#This Row],[Efv_prod '[MWh']]]</f>
        <v>-0.21173928659809893</v>
      </c>
    </row>
    <row r="544" spans="5:13">
      <c r="E544" s="3">
        <v>43488.583333333336</v>
      </c>
      <c r="F544" s="1">
        <v>0.35820999999999997</v>
      </c>
      <c r="G544" s="2">
        <f>Table1[[#This Row],[CF % FV]]*$A$2</f>
        <v>1.07463</v>
      </c>
      <c r="H544" s="22">
        <v>0.01</v>
      </c>
      <c r="I544">
        <f>$A$6*Table1[[#This Row],[CF % EOL]]</f>
        <v>0.06</v>
      </c>
      <c r="J544" s="1">
        <v>0.15361652531722048</v>
      </c>
      <c r="K544">
        <f>Table1[[#This Row],[CF % WEC]]*$A$10</f>
        <v>4.7247035885885857E-2</v>
      </c>
      <c r="L544" s="14">
        <v>1.7710317244211156</v>
      </c>
      <c r="M544" s="4">
        <f>Table1[[#This Row],[Cons h  '[MWh']]]-Table1[[#This Row],[Ewec_prod '[MWh']]]-Table1[[#This Row],[Eeol_prod '[MWh']]]-Table1[[#This Row],[Efv_prod '[MWh']]]</f>
        <v>0.58915468853522968</v>
      </c>
    </row>
    <row r="545" spans="5:13">
      <c r="E545" s="3">
        <v>43488.625</v>
      </c>
      <c r="F545" s="1">
        <v>0.15925</v>
      </c>
      <c r="G545" s="2">
        <f>Table1[[#This Row],[CF % FV]]*$A$2</f>
        <v>0.47775000000000001</v>
      </c>
      <c r="H545" s="22">
        <v>0.03</v>
      </c>
      <c r="I545">
        <f>$A$6*Table1[[#This Row],[CF % EOL]]</f>
        <v>0.18</v>
      </c>
      <c r="J545" s="1">
        <v>0.16532556746023491</v>
      </c>
      <c r="K545">
        <f>Table1[[#This Row],[CF % WEC]]*$A$10</f>
        <v>5.0848325090793664E-2</v>
      </c>
      <c r="L545" s="14">
        <v>1.4580420556546749</v>
      </c>
      <c r="M545" s="4">
        <f>Table1[[#This Row],[Cons h  '[MWh']]]-Table1[[#This Row],[Ewec_prod '[MWh']]]-Table1[[#This Row],[Eeol_prod '[MWh']]]-Table1[[#This Row],[Efv_prod '[MWh']]]</f>
        <v>0.74944373056388136</v>
      </c>
    </row>
    <row r="546" spans="5:13">
      <c r="E546" s="3">
        <v>43488.666666666664</v>
      </c>
      <c r="F546" s="1">
        <v>4.0300000000000006E-3</v>
      </c>
      <c r="G546" s="2">
        <f>Table1[[#This Row],[CF % FV]]*$A$2</f>
        <v>1.2090000000000002E-2</v>
      </c>
      <c r="H546" s="22">
        <v>0.04</v>
      </c>
      <c r="I546">
        <f>$A$6*Table1[[#This Row],[CF % EOL]]</f>
        <v>0.24</v>
      </c>
      <c r="J546" s="1">
        <v>0.17817924724493159</v>
      </c>
      <c r="K546">
        <f>Table1[[#This Row],[CF % WEC]]*$A$10</f>
        <v>5.4801664543037941E-2</v>
      </c>
      <c r="L546" s="14">
        <v>1.8625113809509826</v>
      </c>
      <c r="M546" s="4">
        <f>Table1[[#This Row],[Cons h  '[MWh']]]-Table1[[#This Row],[Ewec_prod '[MWh']]]-Table1[[#This Row],[Eeol_prod '[MWh']]]-Table1[[#This Row],[Efv_prod '[MWh']]]</f>
        <v>1.5556197164079446</v>
      </c>
    </row>
    <row r="547" spans="5:13">
      <c r="E547" s="3">
        <v>43488.708333333336</v>
      </c>
      <c r="F547" s="1">
        <v>0</v>
      </c>
      <c r="G547" s="2">
        <f>Table1[[#This Row],[CF % FV]]*$A$2</f>
        <v>0</v>
      </c>
      <c r="H547" s="22">
        <v>0.04</v>
      </c>
      <c r="I547">
        <f>$A$6*Table1[[#This Row],[CF % EOL]]</f>
        <v>0.24</v>
      </c>
      <c r="J547" s="1">
        <v>0.18899735626665562</v>
      </c>
      <c r="K547">
        <f>Table1[[#This Row],[CF % WEC]]*$A$10</f>
        <v>5.812893408068269E-2</v>
      </c>
      <c r="L547" s="14">
        <v>1.9620883953399826</v>
      </c>
      <c r="M547" s="4">
        <f>Table1[[#This Row],[Cons h  '[MWh']]]-Table1[[#This Row],[Ewec_prod '[MWh']]]-Table1[[#This Row],[Eeol_prod '[MWh']]]-Table1[[#This Row],[Efv_prod '[MWh']]]</f>
        <v>1.6639594612592998</v>
      </c>
    </row>
    <row r="548" spans="5:13">
      <c r="E548" s="3">
        <v>43488.75</v>
      </c>
      <c r="F548" s="1">
        <v>0</v>
      </c>
      <c r="G548" s="2">
        <f>Table1[[#This Row],[CF % FV]]*$A$2</f>
        <v>0</v>
      </c>
      <c r="H548" s="22">
        <v>0.05</v>
      </c>
      <c r="I548">
        <f>$A$6*Table1[[#This Row],[CF % EOL]]</f>
        <v>0.30000000000000004</v>
      </c>
      <c r="J548" s="1">
        <v>0.20920853525069291</v>
      </c>
      <c r="K548">
        <f>Table1[[#This Row],[CF % WEC]]*$A$10</f>
        <v>6.4345181302672319E-2</v>
      </c>
      <c r="L548" s="14">
        <v>2.0857863054752395</v>
      </c>
      <c r="M548" s="4">
        <f>Table1[[#This Row],[Cons h  '[MWh']]]-Table1[[#This Row],[Ewec_prod '[MWh']]]-Table1[[#This Row],[Eeol_prod '[MWh']]]-Table1[[#This Row],[Efv_prod '[MWh']]]</f>
        <v>1.7214411241725671</v>
      </c>
    </row>
    <row r="549" spans="5:13">
      <c r="E549" s="3">
        <v>43488.791666666664</v>
      </c>
      <c r="F549" s="1">
        <v>0</v>
      </c>
      <c r="G549" s="2">
        <f>Table1[[#This Row],[CF % FV]]*$A$2</f>
        <v>0</v>
      </c>
      <c r="H549" s="22">
        <v>0.12</v>
      </c>
      <c r="I549">
        <f>$A$6*Table1[[#This Row],[CF % EOL]]</f>
        <v>0.72</v>
      </c>
      <c r="J549" s="1">
        <v>0.27631240844621452</v>
      </c>
      <c r="K549">
        <f>Table1[[#This Row],[CF % WEC]]*$A$10</f>
        <v>8.4983970641278286E-2</v>
      </c>
      <c r="L549" s="14">
        <v>2.5164858152756371</v>
      </c>
      <c r="M549" s="4">
        <f>Table1[[#This Row],[Cons h  '[MWh']]]-Table1[[#This Row],[Ewec_prod '[MWh']]]-Table1[[#This Row],[Eeol_prod '[MWh']]]-Table1[[#This Row],[Efv_prod '[MWh']]]</f>
        <v>1.7115018446343588</v>
      </c>
    </row>
    <row r="550" spans="5:13">
      <c r="E550" s="3">
        <v>43488.833333333336</v>
      </c>
      <c r="F550" s="1">
        <v>0</v>
      </c>
      <c r="G550" s="2">
        <f>Table1[[#This Row],[CF % FV]]*$A$2</f>
        <v>0</v>
      </c>
      <c r="H550" s="22">
        <v>0.17</v>
      </c>
      <c r="I550">
        <f>$A$6*Table1[[#This Row],[CF % EOL]]</f>
        <v>1.02</v>
      </c>
      <c r="J550" s="1">
        <v>0.38265740819238592</v>
      </c>
      <c r="K550">
        <f>Table1[[#This Row],[CF % WEC]]*$A$10</f>
        <v>0.11769194921920954</v>
      </c>
      <c r="L550" s="14">
        <v>2.417151072077913</v>
      </c>
      <c r="M550" s="4">
        <f>Table1[[#This Row],[Cons h  '[MWh']]]-Table1[[#This Row],[Ewec_prod '[MWh']]]-Table1[[#This Row],[Eeol_prod '[MWh']]]-Table1[[#This Row],[Efv_prod '[MWh']]]</f>
        <v>1.2794591228587033</v>
      </c>
    </row>
    <row r="551" spans="5:13">
      <c r="E551" s="3">
        <v>43488.875</v>
      </c>
      <c r="F551" s="1">
        <v>0</v>
      </c>
      <c r="G551" s="2">
        <f>Table1[[#This Row],[CF % FV]]*$A$2</f>
        <v>0</v>
      </c>
      <c r="H551" s="22">
        <v>0.18</v>
      </c>
      <c r="I551">
        <f>$A$6*Table1[[#This Row],[CF % EOL]]</f>
        <v>1.08</v>
      </c>
      <c r="J551" s="1">
        <v>0.5385742116619241</v>
      </c>
      <c r="K551">
        <f>Table1[[#This Row],[CF % WEC]]*$A$10</f>
        <v>0.16564646969495736</v>
      </c>
      <c r="L551" s="14">
        <v>1.5845334277664818</v>
      </c>
      <c r="M551" s="4">
        <f>Table1[[#This Row],[Cons h  '[MWh']]]-Table1[[#This Row],[Ewec_prod '[MWh']]]-Table1[[#This Row],[Eeol_prod '[MWh']]]-Table1[[#This Row],[Efv_prod '[MWh']]]</f>
        <v>0.33888695807152436</v>
      </c>
    </row>
    <row r="552" spans="5:13">
      <c r="E552" s="3">
        <v>43488.916666666664</v>
      </c>
      <c r="F552" s="1">
        <v>0</v>
      </c>
      <c r="G552" s="2">
        <f>Table1[[#This Row],[CF % FV]]*$A$2</f>
        <v>0</v>
      </c>
      <c r="H552" s="22">
        <v>0.19</v>
      </c>
      <c r="I552">
        <f>$A$6*Table1[[#This Row],[CF % EOL]]</f>
        <v>1.1400000000000001</v>
      </c>
      <c r="J552" s="1">
        <v>0.60193683156875699</v>
      </c>
      <c r="K552">
        <f>Table1[[#This Row],[CF % WEC]]*$A$10</f>
        <v>0.18513458121407844</v>
      </c>
      <c r="L552" s="14">
        <v>1.8267036668472836</v>
      </c>
      <c r="M552" s="4">
        <f>Table1[[#This Row],[Cons h  '[MWh']]]-Table1[[#This Row],[Ewec_prod '[MWh']]]-Table1[[#This Row],[Eeol_prod '[MWh']]]-Table1[[#This Row],[Efv_prod '[MWh']]]</f>
        <v>0.5015690856332049</v>
      </c>
    </row>
    <row r="553" spans="5:13">
      <c r="E553" s="3">
        <v>43488.958333333336</v>
      </c>
      <c r="F553" s="1">
        <v>0</v>
      </c>
      <c r="G553" s="2">
        <f>Table1[[#This Row],[CF % FV]]*$A$2</f>
        <v>0</v>
      </c>
      <c r="H553" s="22">
        <v>0.19</v>
      </c>
      <c r="I553">
        <f>$A$6*Table1[[#This Row],[CF % EOL]]</f>
        <v>1.1400000000000001</v>
      </c>
      <c r="J553" s="1">
        <v>0.58166527169483795</v>
      </c>
      <c r="K553">
        <f>Table1[[#This Row],[CF % WEC]]*$A$10</f>
        <v>0.17889976295576851</v>
      </c>
      <c r="L553" s="14">
        <v>1.6351076810038805</v>
      </c>
      <c r="M553" s="4">
        <f>Table1[[#This Row],[Cons h  '[MWh']]]-Table1[[#This Row],[Ewec_prod '[MWh']]]-Table1[[#This Row],[Eeol_prod '[MWh']]]-Table1[[#This Row],[Efv_prod '[MWh']]]</f>
        <v>0.31620791804811188</v>
      </c>
    </row>
    <row r="554" spans="5:13">
      <c r="E554" s="3">
        <v>43489</v>
      </c>
      <c r="F554" s="1">
        <v>0</v>
      </c>
      <c r="G554" s="2">
        <f>Table1[[#This Row],[CF % FV]]*$A$2</f>
        <v>0</v>
      </c>
      <c r="H554" s="22">
        <v>0.19</v>
      </c>
      <c r="I554">
        <f>$A$6*Table1[[#This Row],[CF % EOL]]</f>
        <v>1.1400000000000001</v>
      </c>
      <c r="J554" s="1">
        <v>0.58767062477245058</v>
      </c>
      <c r="K554">
        <f>Table1[[#This Row],[CF % WEC]]*$A$10</f>
        <v>0.18074679817401382</v>
      </c>
      <c r="L554" s="14">
        <v>1.3387324375606984</v>
      </c>
      <c r="M554" s="4">
        <f>Table1[[#This Row],[Cons h  '[MWh']]]-Table1[[#This Row],[Ewec_prod '[MWh']]]-Table1[[#This Row],[Eeol_prod '[MWh']]]-Table1[[#This Row],[Efv_prod '[MWh']]]</f>
        <v>1.7985639386684404E-2</v>
      </c>
    </row>
    <row r="555" spans="5:13">
      <c r="E555" s="3">
        <v>43489.041666666664</v>
      </c>
      <c r="F555" s="1">
        <v>0</v>
      </c>
      <c r="G555" s="2">
        <f>Table1[[#This Row],[CF % FV]]*$A$2</f>
        <v>0</v>
      </c>
      <c r="H555" s="22">
        <v>0.19</v>
      </c>
      <c r="I555">
        <f>$A$6*Table1[[#This Row],[CF % EOL]]</f>
        <v>1.1400000000000001</v>
      </c>
      <c r="J555" s="1">
        <v>0.59045695083464145</v>
      </c>
      <c r="K555">
        <f>Table1[[#This Row],[CF % WEC]]*$A$10</f>
        <v>0.18160377399206634</v>
      </c>
      <c r="L555" s="14">
        <v>1.1907478263393545</v>
      </c>
      <c r="M555" s="4">
        <f>Table1[[#This Row],[Cons h  '[MWh']]]-Table1[[#This Row],[Ewec_prod '[MWh']]]-Table1[[#This Row],[Eeol_prod '[MWh']]]-Table1[[#This Row],[Efv_prod '[MWh']]]</f>
        <v>-0.13085594765271202</v>
      </c>
    </row>
    <row r="556" spans="5:13">
      <c r="E556" s="3">
        <v>43489.083333333336</v>
      </c>
      <c r="F556" s="1">
        <v>0</v>
      </c>
      <c r="G556" s="2">
        <f>Table1[[#This Row],[CF % FV]]*$A$2</f>
        <v>0</v>
      </c>
      <c r="H556" s="22">
        <v>0.19</v>
      </c>
      <c r="I556">
        <f>$A$6*Table1[[#This Row],[CF % EOL]]</f>
        <v>1.1400000000000001</v>
      </c>
      <c r="J556" s="1">
        <v>0.5847397882504094</v>
      </c>
      <c r="K556">
        <f>Table1[[#This Row],[CF % WEC]]*$A$10</f>
        <v>0.17984537602527953</v>
      </c>
      <c r="L556" s="14">
        <v>1.4003053483256174</v>
      </c>
      <c r="M556" s="4">
        <f>Table1[[#This Row],[Cons h  '[MWh']]]-Table1[[#This Row],[Ewec_prod '[MWh']]]-Table1[[#This Row],[Eeol_prod '[MWh']]]-Table1[[#This Row],[Efv_prod '[MWh']]]</f>
        <v>8.0459972300337634E-2</v>
      </c>
    </row>
    <row r="557" spans="5:13">
      <c r="E557" s="3">
        <v>43489.125</v>
      </c>
      <c r="F557" s="1">
        <v>0</v>
      </c>
      <c r="G557" s="2">
        <f>Table1[[#This Row],[CF % FV]]*$A$2</f>
        <v>0</v>
      </c>
      <c r="H557" s="22">
        <v>0.19</v>
      </c>
      <c r="I557">
        <f>$A$6*Table1[[#This Row],[CF % EOL]]</f>
        <v>1.1400000000000001</v>
      </c>
      <c r="J557" s="1">
        <v>0.618384009946778</v>
      </c>
      <c r="K557">
        <f>Table1[[#This Row],[CF % WEC]]*$A$10</f>
        <v>0.1901931543424788</v>
      </c>
      <c r="L557" s="14">
        <v>1.2532509680616899</v>
      </c>
      <c r="M557" s="4">
        <f>Table1[[#This Row],[Cons h  '[MWh']]]-Table1[[#This Row],[Ewec_prod '[MWh']]]-Table1[[#This Row],[Eeol_prod '[MWh']]]-Table1[[#This Row],[Efv_prod '[MWh']]]</f>
        <v>-7.6942186280789082E-2</v>
      </c>
    </row>
    <row r="558" spans="5:13">
      <c r="E558" s="3">
        <v>43489.166666666664</v>
      </c>
      <c r="F558" s="1">
        <v>0</v>
      </c>
      <c r="G558" s="2">
        <f>Table1[[#This Row],[CF % FV]]*$A$2</f>
        <v>0</v>
      </c>
      <c r="H558" s="22">
        <v>0.19</v>
      </c>
      <c r="I558">
        <f>$A$6*Table1[[#This Row],[CF % EOL]]</f>
        <v>1.1400000000000001</v>
      </c>
      <c r="J558" s="1">
        <v>0.67631918506175803</v>
      </c>
      <c r="K558">
        <f>Table1[[#This Row],[CF % WEC]]*$A$10</f>
        <v>0.20801197488968262</v>
      </c>
      <c r="L558" s="14">
        <v>1.6813476999839605</v>
      </c>
      <c r="M558" s="4">
        <f>Table1[[#This Row],[Cons h  '[MWh']]]-Table1[[#This Row],[Ewec_prod '[MWh']]]-Table1[[#This Row],[Eeol_prod '[MWh']]]-Table1[[#This Row],[Efv_prod '[MWh']]]</f>
        <v>0.33333572509427767</v>
      </c>
    </row>
    <row r="559" spans="5:13">
      <c r="E559" s="3">
        <v>43489.208333333336</v>
      </c>
      <c r="F559" s="1">
        <v>0</v>
      </c>
      <c r="G559" s="2">
        <f>Table1[[#This Row],[CF % FV]]*$A$2</f>
        <v>0</v>
      </c>
      <c r="H559" s="22">
        <v>0.19</v>
      </c>
      <c r="I559">
        <f>$A$6*Table1[[#This Row],[CF % EOL]]</f>
        <v>1.1400000000000001</v>
      </c>
      <c r="J559" s="1">
        <v>0.58216979653262457</v>
      </c>
      <c r="K559">
        <f>Table1[[#This Row],[CF % WEC]]*$A$10</f>
        <v>0.17905493703659739</v>
      </c>
      <c r="L559" s="14">
        <v>1.5340053827245024</v>
      </c>
      <c r="M559" s="4">
        <f>Table1[[#This Row],[Cons h  '[MWh']]]-Table1[[#This Row],[Ewec_prod '[MWh']]]-Table1[[#This Row],[Eeol_prod '[MWh']]]-Table1[[#This Row],[Efv_prod '[MWh']]]</f>
        <v>0.21495044568790478</v>
      </c>
    </row>
    <row r="560" spans="5:13">
      <c r="E560" s="3">
        <v>43489.25</v>
      </c>
      <c r="F560" s="1">
        <v>0</v>
      </c>
      <c r="G560" s="2">
        <f>Table1[[#This Row],[CF % FV]]*$A$2</f>
        <v>0</v>
      </c>
      <c r="H560" s="22">
        <v>0.19</v>
      </c>
      <c r="I560">
        <f>$A$6*Table1[[#This Row],[CF % EOL]]</f>
        <v>1.1400000000000001</v>
      </c>
      <c r="J560" s="1">
        <v>0.54002173089273087</v>
      </c>
      <c r="K560">
        <f>Table1[[#This Row],[CF % WEC]]*$A$10</f>
        <v>0.1660916756576766</v>
      </c>
      <c r="L560" s="14">
        <v>1.8250912096587515</v>
      </c>
      <c r="M560" s="4">
        <f>Table1[[#This Row],[Cons h  '[MWh']]]-Table1[[#This Row],[Ewec_prod '[MWh']]]-Table1[[#This Row],[Eeol_prod '[MWh']]]-Table1[[#This Row],[Efv_prod '[MWh']]]</f>
        <v>0.51899953400107468</v>
      </c>
    </row>
    <row r="561" spans="5:13">
      <c r="E561" s="3">
        <v>43489.291666666664</v>
      </c>
      <c r="F561" s="1">
        <v>0.11376</v>
      </c>
      <c r="G561" s="2">
        <f>Table1[[#This Row],[CF % FV]]*$A$2</f>
        <v>0.34128000000000003</v>
      </c>
      <c r="H561" s="22">
        <v>0.19</v>
      </c>
      <c r="I561">
        <f>$A$6*Table1[[#This Row],[CF % EOL]]</f>
        <v>1.1400000000000001</v>
      </c>
      <c r="J561" s="1">
        <v>0.53222075548918291</v>
      </c>
      <c r="K561">
        <f>Table1[[#This Row],[CF % WEC]]*$A$10</f>
        <v>0.16369237021787947</v>
      </c>
      <c r="L561" s="14">
        <v>1.7884463972020004</v>
      </c>
      <c r="M561" s="4">
        <f>Table1[[#This Row],[Cons h  '[MWh']]]-Table1[[#This Row],[Ewec_prod '[MWh']]]-Table1[[#This Row],[Eeol_prod '[MWh']]]-Table1[[#This Row],[Efv_prod '[MWh']]]</f>
        <v>0.14347402698412082</v>
      </c>
    </row>
    <row r="562" spans="5:13">
      <c r="E562" s="3">
        <v>43489.333333333336</v>
      </c>
      <c r="F562" s="1">
        <v>0.13653000000000001</v>
      </c>
      <c r="G562" s="2">
        <f>Table1[[#This Row],[CF % FV]]*$A$2</f>
        <v>0.40959000000000001</v>
      </c>
      <c r="H562" s="22">
        <v>0.19</v>
      </c>
      <c r="I562">
        <f>$A$6*Table1[[#This Row],[CF % EOL]]</f>
        <v>1.1400000000000001</v>
      </c>
      <c r="J562" s="1">
        <v>0.5236633903879151</v>
      </c>
      <c r="K562">
        <f>Table1[[#This Row],[CF % WEC]]*$A$10</f>
        <v>0.16106042593198105</v>
      </c>
      <c r="L562" s="14">
        <v>1.8372447067970774</v>
      </c>
      <c r="M562" s="4">
        <f>Table1[[#This Row],[Cons h  '[MWh']]]-Table1[[#This Row],[Ewec_prod '[MWh']]]-Table1[[#This Row],[Eeol_prod '[MWh']]]-Table1[[#This Row],[Efv_prod '[MWh']]]</f>
        <v>0.12659428086509628</v>
      </c>
    </row>
    <row r="563" spans="5:13">
      <c r="E563" s="3">
        <v>43489.375</v>
      </c>
      <c r="F563" s="1">
        <v>0.15162999999999999</v>
      </c>
      <c r="G563" s="2">
        <f>Table1[[#This Row],[CF % FV]]*$A$2</f>
        <v>0.45488999999999996</v>
      </c>
      <c r="H563" s="22">
        <v>0.19</v>
      </c>
      <c r="I563">
        <f>$A$6*Table1[[#This Row],[CF % EOL]]</f>
        <v>1.1400000000000001</v>
      </c>
      <c r="J563" s="1">
        <v>0.51166400689401581</v>
      </c>
      <c r="K563">
        <f>Table1[[#This Row],[CF % WEC]]*$A$10</f>
        <v>0.1573698379475566</v>
      </c>
      <c r="L563" s="14">
        <v>1.7354719425432177</v>
      </c>
      <c r="M563" s="4">
        <f>Table1[[#This Row],[Cons h  '[MWh']]]-Table1[[#This Row],[Ewec_prod '[MWh']]]-Table1[[#This Row],[Eeol_prod '[MWh']]]-Table1[[#This Row],[Efv_prod '[MWh']]]</f>
        <v>-1.6787895404338948E-2</v>
      </c>
    </row>
    <row r="564" spans="5:13">
      <c r="E564" s="3">
        <v>43489.416666666664</v>
      </c>
      <c r="F564" s="1">
        <v>0.13534000000000002</v>
      </c>
      <c r="G564" s="2">
        <f>Table1[[#This Row],[CF % FV]]*$A$2</f>
        <v>0.40602000000000005</v>
      </c>
      <c r="H564" s="22">
        <v>0.19</v>
      </c>
      <c r="I564">
        <f>$A$6*Table1[[#This Row],[CF % EOL]]</f>
        <v>1.1400000000000001</v>
      </c>
      <c r="J564" s="1">
        <v>0.4965647780459857</v>
      </c>
      <c r="K564">
        <f>Table1[[#This Row],[CF % WEC]]*$A$10</f>
        <v>0.15272584664675801</v>
      </c>
      <c r="L564" s="14">
        <v>2.0017290088269131</v>
      </c>
      <c r="M564" s="4">
        <f>Table1[[#This Row],[Cons h  '[MWh']]]-Table1[[#This Row],[Ewec_prod '[MWh']]]-Table1[[#This Row],[Eeol_prod '[MWh']]]-Table1[[#This Row],[Efv_prod '[MWh']]]</f>
        <v>0.30298316218015486</v>
      </c>
    </row>
    <row r="565" spans="5:13">
      <c r="E565" s="3">
        <v>43489.458333333336</v>
      </c>
      <c r="F565" s="1">
        <v>9.3939999999999996E-2</v>
      </c>
      <c r="G565" s="2">
        <f>Table1[[#This Row],[CF % FV]]*$A$2</f>
        <v>0.28181999999999996</v>
      </c>
      <c r="H565" s="22">
        <v>0.19</v>
      </c>
      <c r="I565">
        <f>$A$6*Table1[[#This Row],[CF % EOL]]</f>
        <v>1.1400000000000001</v>
      </c>
      <c r="J565" s="1">
        <v>0.49814242794920849</v>
      </c>
      <c r="K565">
        <f>Table1[[#This Row],[CF % WEC]]*$A$10</f>
        <v>0.15321107622371274</v>
      </c>
      <c r="L565" s="14">
        <v>1.3334952430860463</v>
      </c>
      <c r="M565" s="4">
        <f>Table1[[#This Row],[Cons h  '[MWh']]]-Table1[[#This Row],[Ewec_prod '[MWh']]]-Table1[[#This Row],[Eeol_prod '[MWh']]]-Table1[[#This Row],[Efv_prod '[MWh']]]</f>
        <v>-0.24153583313766647</v>
      </c>
    </row>
    <row r="566" spans="5:13">
      <c r="E566" s="3">
        <v>43489.5</v>
      </c>
      <c r="F566" s="1">
        <v>6.9550000000000001E-2</v>
      </c>
      <c r="G566" s="2">
        <f>Table1[[#This Row],[CF % FV]]*$A$2</f>
        <v>0.20865</v>
      </c>
      <c r="H566" s="22">
        <v>0.19</v>
      </c>
      <c r="I566">
        <f>$A$6*Table1[[#This Row],[CF % EOL]]</f>
        <v>1.1400000000000001</v>
      </c>
      <c r="J566" s="1">
        <v>0.56081083076086369</v>
      </c>
      <c r="K566">
        <f>Table1[[#This Row],[CF % WEC]]*$A$10</f>
        <v>0.1724856710007989</v>
      </c>
      <c r="L566" s="14">
        <v>1.5698725314041924</v>
      </c>
      <c r="M566" s="4">
        <f>Table1[[#This Row],[Cons h  '[MWh']]]-Table1[[#This Row],[Ewec_prod '[MWh']]]-Table1[[#This Row],[Eeol_prod '[MWh']]]-Table1[[#This Row],[Efv_prod '[MWh']]]</f>
        <v>4.8736860403393312E-2</v>
      </c>
    </row>
    <row r="567" spans="5:13">
      <c r="E567" s="3">
        <v>43489.541666666664</v>
      </c>
      <c r="F567" s="1">
        <v>8.4849999999999995E-2</v>
      </c>
      <c r="G567" s="2">
        <f>Table1[[#This Row],[CF % FV]]*$A$2</f>
        <v>0.25455</v>
      </c>
      <c r="H567" s="22">
        <v>0.2</v>
      </c>
      <c r="I567">
        <f>$A$6*Table1[[#This Row],[CF % EOL]]</f>
        <v>1.2000000000000002</v>
      </c>
      <c r="J567" s="1">
        <v>0.59751020902493035</v>
      </c>
      <c r="K567">
        <f>Table1[[#This Row],[CF % WEC]]*$A$10</f>
        <v>0.18377310793671092</v>
      </c>
      <c r="L567" s="14">
        <v>1.6341657918432368</v>
      </c>
      <c r="M567" s="4">
        <f>Table1[[#This Row],[Cons h  '[MWh']]]-Table1[[#This Row],[Ewec_prod '[MWh']]]-Table1[[#This Row],[Eeol_prod '[MWh']]]-Table1[[#This Row],[Efv_prod '[MWh']]]</f>
        <v>-4.1573160934741948E-3</v>
      </c>
    </row>
    <row r="568" spans="5:13">
      <c r="E568" s="3">
        <v>43489.583333333336</v>
      </c>
      <c r="F568" s="1">
        <v>0.36113000000000001</v>
      </c>
      <c r="G568" s="2">
        <f>Table1[[#This Row],[CF % FV]]*$A$2</f>
        <v>1.0833900000000001</v>
      </c>
      <c r="H568" s="22">
        <v>0.19</v>
      </c>
      <c r="I568">
        <f>$A$6*Table1[[#This Row],[CF % EOL]]</f>
        <v>1.1400000000000001</v>
      </c>
      <c r="J568" s="1">
        <v>0.59710761659026557</v>
      </c>
      <c r="K568">
        <f>Table1[[#This Row],[CF % WEC]]*$A$10</f>
        <v>0.18364928467506172</v>
      </c>
      <c r="L568" s="14">
        <v>1.8499057616477066</v>
      </c>
      <c r="M568" s="4">
        <f>Table1[[#This Row],[Cons h  '[MWh']]]-Table1[[#This Row],[Ewec_prod '[MWh']]]-Table1[[#This Row],[Eeol_prod '[MWh']]]-Table1[[#This Row],[Efv_prod '[MWh']]]</f>
        <v>-0.5571335230273553</v>
      </c>
    </row>
    <row r="569" spans="5:13">
      <c r="E569" s="3">
        <v>43489.625</v>
      </c>
      <c r="F569" s="1">
        <v>0.27412000000000003</v>
      </c>
      <c r="G569" s="2">
        <f>Table1[[#This Row],[CF % FV]]*$A$2</f>
        <v>0.82236000000000009</v>
      </c>
      <c r="H569" s="22">
        <v>0.19</v>
      </c>
      <c r="I569">
        <f>$A$6*Table1[[#This Row],[CF % EOL]]</f>
        <v>1.1400000000000001</v>
      </c>
      <c r="J569" s="1">
        <v>0.58007777534937199</v>
      </c>
      <c r="K569">
        <f>Table1[[#This Row],[CF % WEC]]*$A$10</f>
        <v>0.17841150495977454</v>
      </c>
      <c r="L569" s="14">
        <v>1.8441872032011504</v>
      </c>
      <c r="M569" s="4">
        <f>Table1[[#This Row],[Cons h  '[MWh']]]-Table1[[#This Row],[Ewec_prod '[MWh']]]-Table1[[#This Row],[Eeol_prod '[MWh']]]-Table1[[#This Row],[Efv_prod '[MWh']]]</f>
        <v>-0.29658430175862438</v>
      </c>
    </row>
    <row r="570" spans="5:13">
      <c r="E570" s="3">
        <v>43489.666666666664</v>
      </c>
      <c r="F570" s="1">
        <v>1.8170000000000002E-2</v>
      </c>
      <c r="G570" s="2">
        <f>Table1[[#This Row],[CF % FV]]*$A$2</f>
        <v>5.4510000000000003E-2</v>
      </c>
      <c r="H570" s="22">
        <v>0.19</v>
      </c>
      <c r="I570">
        <f>$A$6*Table1[[#This Row],[CF % EOL]]</f>
        <v>1.1400000000000001</v>
      </c>
      <c r="J570" s="1">
        <v>0.53388283546392323</v>
      </c>
      <c r="K570">
        <f>Table1[[#This Row],[CF % WEC]]*$A$10</f>
        <v>0.16420356751289447</v>
      </c>
      <c r="L570" s="14">
        <v>1.4058685195686154</v>
      </c>
      <c r="M570" s="4">
        <f>Table1[[#This Row],[Cons h  '[MWh']]]-Table1[[#This Row],[Ewec_prod '[MWh']]]-Table1[[#This Row],[Eeol_prod '[MWh']]]-Table1[[#This Row],[Efv_prod '[MWh']]]</f>
        <v>4.7154952055720678E-2</v>
      </c>
    </row>
    <row r="571" spans="5:13">
      <c r="E571" s="3">
        <v>43489.708333333336</v>
      </c>
      <c r="F571" s="1">
        <v>0</v>
      </c>
      <c r="G571" s="2">
        <f>Table1[[#This Row],[CF % FV]]*$A$2</f>
        <v>0</v>
      </c>
      <c r="H571" s="22">
        <v>0.19</v>
      </c>
      <c r="I571">
        <f>$A$6*Table1[[#This Row],[CF % EOL]]</f>
        <v>1.1400000000000001</v>
      </c>
      <c r="J571" s="1">
        <v>0.50029786136565124</v>
      </c>
      <c r="K571">
        <f>Table1[[#This Row],[CF % WEC]]*$A$10</f>
        <v>0.15387401167135425</v>
      </c>
      <c r="L571" s="14">
        <v>2.3216302272471325</v>
      </c>
      <c r="M571" s="4">
        <f>Table1[[#This Row],[Cons h  '[MWh']]]-Table1[[#This Row],[Ewec_prod '[MWh']]]-Table1[[#This Row],[Eeol_prod '[MWh']]]-Table1[[#This Row],[Efv_prod '[MWh']]]</f>
        <v>1.0277562155757782</v>
      </c>
    </row>
    <row r="572" spans="5:13">
      <c r="E572" s="3">
        <v>43489.75</v>
      </c>
      <c r="F572" s="1">
        <v>0</v>
      </c>
      <c r="G572" s="2">
        <f>Table1[[#This Row],[CF % FV]]*$A$2</f>
        <v>0</v>
      </c>
      <c r="H572" s="22">
        <v>0.19</v>
      </c>
      <c r="I572">
        <f>$A$6*Table1[[#This Row],[CF % EOL]]</f>
        <v>1.1400000000000001</v>
      </c>
      <c r="J572" s="1">
        <v>0.4665785436118593</v>
      </c>
      <c r="K572">
        <f>Table1[[#This Row],[CF % WEC]]*$A$10</f>
        <v>0.14350313645027279</v>
      </c>
      <c r="L572" s="14">
        <v>3.000753133649126</v>
      </c>
      <c r="M572" s="4">
        <f>Table1[[#This Row],[Cons h  '[MWh']]]-Table1[[#This Row],[Ewec_prod '[MWh']]]-Table1[[#This Row],[Eeol_prod '[MWh']]]-Table1[[#This Row],[Efv_prod '[MWh']]]</f>
        <v>1.7172499971988531</v>
      </c>
    </row>
    <row r="573" spans="5:13">
      <c r="E573" s="3">
        <v>43489.791666666664</v>
      </c>
      <c r="F573" s="1">
        <v>0</v>
      </c>
      <c r="G573" s="2">
        <f>Table1[[#This Row],[CF % FV]]*$A$2</f>
        <v>0</v>
      </c>
      <c r="H573" s="22">
        <v>0.19</v>
      </c>
      <c r="I573">
        <f>$A$6*Table1[[#This Row],[CF % EOL]]</f>
        <v>1.1400000000000001</v>
      </c>
      <c r="J573" s="1">
        <v>0.43304613532329672</v>
      </c>
      <c r="K573">
        <f>Table1[[#This Row],[CF % WEC]]*$A$10</f>
        <v>0.1331897480014827</v>
      </c>
      <c r="L573" s="14">
        <v>2.4081037922182942</v>
      </c>
      <c r="M573" s="4">
        <f>Table1[[#This Row],[Cons h  '[MWh']]]-Table1[[#This Row],[Ewec_prod '[MWh']]]-Table1[[#This Row],[Eeol_prod '[MWh']]]-Table1[[#This Row],[Efv_prod '[MWh']]]</f>
        <v>1.1349140442168113</v>
      </c>
    </row>
    <row r="574" spans="5:13">
      <c r="E574" s="3">
        <v>43489.833333333336</v>
      </c>
      <c r="F574" s="1">
        <v>0</v>
      </c>
      <c r="G574" s="2">
        <f>Table1[[#This Row],[CF % FV]]*$A$2</f>
        <v>0</v>
      </c>
      <c r="H574" s="22">
        <v>0.19</v>
      </c>
      <c r="I574">
        <f>$A$6*Table1[[#This Row],[CF % EOL]]</f>
        <v>1.1400000000000001</v>
      </c>
      <c r="J574" s="1">
        <v>0.40739349377116957</v>
      </c>
      <c r="K574">
        <f>Table1[[#This Row],[CF % WEC]]*$A$10</f>
        <v>0.12529989843303102</v>
      </c>
      <c r="L574" s="14">
        <v>1.9849223548456254</v>
      </c>
      <c r="M574" s="4">
        <f>Table1[[#This Row],[Cons h  '[MWh']]]-Table1[[#This Row],[Ewec_prod '[MWh']]]-Table1[[#This Row],[Eeol_prod '[MWh']]]-Table1[[#This Row],[Efv_prod '[MWh']]]</f>
        <v>0.71962245641259415</v>
      </c>
    </row>
    <row r="575" spans="5:13">
      <c r="E575" s="3">
        <v>43489.875</v>
      </c>
      <c r="F575" s="1">
        <v>0</v>
      </c>
      <c r="G575" s="2">
        <f>Table1[[#This Row],[CF % FV]]*$A$2</f>
        <v>0</v>
      </c>
      <c r="H575" s="22">
        <v>0.19</v>
      </c>
      <c r="I575">
        <f>$A$6*Table1[[#This Row],[CF % EOL]]</f>
        <v>1.1400000000000001</v>
      </c>
      <c r="J575" s="1">
        <v>0.40244631406907999</v>
      </c>
      <c r="K575">
        <f>Table1[[#This Row],[CF % WEC]]*$A$10</f>
        <v>0.12377832009739378</v>
      </c>
      <c r="L575" s="14">
        <v>1.7715244303291928</v>
      </c>
      <c r="M575" s="4">
        <f>Table1[[#This Row],[Cons h  '[MWh']]]-Table1[[#This Row],[Ewec_prod '[MWh']]]-Table1[[#This Row],[Eeol_prod '[MWh']]]-Table1[[#This Row],[Efv_prod '[MWh']]]</f>
        <v>0.50774611023179883</v>
      </c>
    </row>
    <row r="576" spans="5:13">
      <c r="E576" s="3">
        <v>43489.916666666664</v>
      </c>
      <c r="F576" s="1">
        <v>0</v>
      </c>
      <c r="G576" s="2">
        <f>Table1[[#This Row],[CF % FV]]*$A$2</f>
        <v>0</v>
      </c>
      <c r="H576" s="22">
        <v>0.19</v>
      </c>
      <c r="I576">
        <f>$A$6*Table1[[#This Row],[CF % EOL]]</f>
        <v>1.1400000000000001</v>
      </c>
      <c r="J576" s="1">
        <v>0.41906745907906068</v>
      </c>
      <c r="K576">
        <f>Table1[[#This Row],[CF % WEC]]*$A$10</f>
        <v>0.12889039923815948</v>
      </c>
      <c r="L576" s="14">
        <v>1.6501810487988577</v>
      </c>
      <c r="M576" s="4">
        <f>Table1[[#This Row],[Cons h  '[MWh']]]-Table1[[#This Row],[Ewec_prod '[MWh']]]-Table1[[#This Row],[Eeol_prod '[MWh']]]-Table1[[#This Row],[Efv_prod '[MWh']]]</f>
        <v>0.38129064956069803</v>
      </c>
    </row>
    <row r="577" spans="5:13">
      <c r="E577" s="3">
        <v>43489.958333333336</v>
      </c>
      <c r="F577" s="1">
        <v>0</v>
      </c>
      <c r="G577" s="2">
        <f>Table1[[#This Row],[CF % FV]]*$A$2</f>
        <v>0</v>
      </c>
      <c r="H577" s="22">
        <v>0.19</v>
      </c>
      <c r="I577">
        <f>$A$6*Table1[[#This Row],[CF % EOL]]</f>
        <v>1.1400000000000001</v>
      </c>
      <c r="J577" s="1">
        <v>0.43448626170079935</v>
      </c>
      <c r="K577">
        <f>Table1[[#This Row],[CF % WEC]]*$A$10</f>
        <v>0.13363268018275401</v>
      </c>
      <c r="L577" s="14">
        <v>1.0777638927143509</v>
      </c>
      <c r="M577" s="4">
        <f>Table1[[#This Row],[Cons h  '[MWh']]]-Table1[[#This Row],[Ewec_prod '[MWh']]]-Table1[[#This Row],[Eeol_prod '[MWh']]]-Table1[[#This Row],[Efv_prod '[MWh']]]</f>
        <v>-0.19586878746840319</v>
      </c>
    </row>
    <row r="578" spans="5:13">
      <c r="E578" s="3">
        <v>43490</v>
      </c>
      <c r="F578" s="1">
        <v>0</v>
      </c>
      <c r="G578" s="2">
        <f>Table1[[#This Row],[CF % FV]]*$A$2</f>
        <v>0</v>
      </c>
      <c r="H578" s="22">
        <v>0.19</v>
      </c>
      <c r="I578">
        <f>$A$6*Table1[[#This Row],[CF % EOL]]</f>
        <v>1.1400000000000001</v>
      </c>
      <c r="J578" s="1">
        <v>0.44309461699308983</v>
      </c>
      <c r="K578">
        <f>Table1[[#This Row],[CF % WEC]]*$A$10</f>
        <v>0.13628030725655629</v>
      </c>
      <c r="L578" s="14">
        <v>1.2051015649629406</v>
      </c>
      <c r="M578" s="4">
        <f>Table1[[#This Row],[Cons h  '[MWh']]]-Table1[[#This Row],[Ewec_prod '[MWh']]]-Table1[[#This Row],[Eeol_prod '[MWh']]]-Table1[[#This Row],[Efv_prod '[MWh']]]</f>
        <v>-7.1178742293615871E-2</v>
      </c>
    </row>
    <row r="579" spans="5:13">
      <c r="E579" s="3">
        <v>43490.041666666664</v>
      </c>
      <c r="F579" s="1">
        <v>0</v>
      </c>
      <c r="G579" s="2">
        <f>Table1[[#This Row],[CF % FV]]*$A$2</f>
        <v>0</v>
      </c>
      <c r="H579" s="22">
        <v>0.19</v>
      </c>
      <c r="I579">
        <f>$A$6*Table1[[#This Row],[CF % EOL]]</f>
        <v>1.1400000000000001</v>
      </c>
      <c r="J579" s="1">
        <v>0.44388147718235044</v>
      </c>
      <c r="K579">
        <f>Table1[[#This Row],[CF % WEC]]*$A$10</f>
        <v>0.13652231775329418</v>
      </c>
      <c r="L579" s="14">
        <v>1.1498103298152207</v>
      </c>
      <c r="M579" s="4">
        <f>Table1[[#This Row],[Cons h  '[MWh']]]-Table1[[#This Row],[Ewec_prod '[MWh']]]-Table1[[#This Row],[Eeol_prod '[MWh']]]-Table1[[#This Row],[Efv_prod '[MWh']]]</f>
        <v>-0.12671198793807359</v>
      </c>
    </row>
    <row r="580" spans="5:13">
      <c r="E580" s="3">
        <v>43490.083333333336</v>
      </c>
      <c r="F580" s="1">
        <v>0</v>
      </c>
      <c r="G580" s="2">
        <f>Table1[[#This Row],[CF % FV]]*$A$2</f>
        <v>0</v>
      </c>
      <c r="H580" s="22">
        <v>0.19</v>
      </c>
      <c r="I580">
        <f>$A$6*Table1[[#This Row],[CF % EOL]]</f>
        <v>1.1400000000000001</v>
      </c>
      <c r="J580" s="1">
        <v>0.44207798789166691</v>
      </c>
      <c r="K580">
        <f>Table1[[#This Row],[CF % WEC]]*$A$10</f>
        <v>0.13596762793030298</v>
      </c>
      <c r="L580" s="14">
        <v>1.1429973252798824</v>
      </c>
      <c r="M580" s="4">
        <f>Table1[[#This Row],[Cons h  '[MWh']]]-Table1[[#This Row],[Ewec_prod '[MWh']]]-Table1[[#This Row],[Eeol_prod '[MWh']]]-Table1[[#This Row],[Efv_prod '[MWh']]]</f>
        <v>-0.13297030265042076</v>
      </c>
    </row>
    <row r="581" spans="5:13">
      <c r="E581" s="3">
        <v>43490.125</v>
      </c>
      <c r="F581" s="1">
        <v>0</v>
      </c>
      <c r="G581" s="2">
        <f>Table1[[#This Row],[CF % FV]]*$A$2</f>
        <v>0</v>
      </c>
      <c r="H581" s="22">
        <v>0.19</v>
      </c>
      <c r="I581">
        <f>$A$6*Table1[[#This Row],[CF % EOL]]</f>
        <v>1.1400000000000001</v>
      </c>
      <c r="J581" s="1">
        <v>0.44257215894502305</v>
      </c>
      <c r="K581">
        <f>Table1[[#This Row],[CF % WEC]]*$A$10</f>
        <v>0.13611961755149424</v>
      </c>
      <c r="L581" s="14">
        <v>1.4505668310013879</v>
      </c>
      <c r="M581" s="4">
        <f>Table1[[#This Row],[Cons h  '[MWh']]]-Table1[[#This Row],[Ewec_prod '[MWh']]]-Table1[[#This Row],[Eeol_prod '[MWh']]]-Table1[[#This Row],[Efv_prod '[MWh']]]</f>
        <v>0.17444721344989356</v>
      </c>
    </row>
    <row r="582" spans="5:13">
      <c r="E582" s="3">
        <v>43490.166666666664</v>
      </c>
      <c r="F582" s="1">
        <v>0</v>
      </c>
      <c r="G582" s="2">
        <f>Table1[[#This Row],[CF % FV]]*$A$2</f>
        <v>0</v>
      </c>
      <c r="H582" s="22">
        <v>0.19</v>
      </c>
      <c r="I582">
        <f>$A$6*Table1[[#This Row],[CF % EOL]]</f>
        <v>1.1400000000000001</v>
      </c>
      <c r="J582" s="1">
        <v>0.43824795630617597</v>
      </c>
      <c r="K582">
        <f>Table1[[#This Row],[CF % WEC]]*$A$10</f>
        <v>0.13478964503171775</v>
      </c>
      <c r="L582" s="14">
        <v>1.3426194215791771</v>
      </c>
      <c r="M582" s="4">
        <f>Table1[[#This Row],[Cons h  '[MWh']]]-Table1[[#This Row],[Ewec_prod '[MWh']]]-Table1[[#This Row],[Eeol_prod '[MWh']]]-Table1[[#This Row],[Efv_prod '[MWh']]]</f>
        <v>6.7829776547459364E-2</v>
      </c>
    </row>
    <row r="583" spans="5:13">
      <c r="E583" s="3">
        <v>43490.208333333336</v>
      </c>
      <c r="F583" s="1">
        <v>0</v>
      </c>
      <c r="G583" s="2">
        <f>Table1[[#This Row],[CF % FV]]*$A$2</f>
        <v>0</v>
      </c>
      <c r="H583" s="22">
        <v>0.19</v>
      </c>
      <c r="I583">
        <f>$A$6*Table1[[#This Row],[CF % EOL]]</f>
        <v>1.1400000000000001</v>
      </c>
      <c r="J583" s="1">
        <v>0.42234658933244351</v>
      </c>
      <c r="K583">
        <f>Table1[[#This Row],[CF % WEC]]*$A$10</f>
        <v>0.12989894427871512</v>
      </c>
      <c r="L583" s="14">
        <v>1.8130674975369179</v>
      </c>
      <c r="M583" s="4">
        <f>Table1[[#This Row],[Cons h  '[MWh']]]-Table1[[#This Row],[Ewec_prod '[MWh']]]-Table1[[#This Row],[Eeol_prod '[MWh']]]-Table1[[#This Row],[Efv_prod '[MWh']]]</f>
        <v>0.54316855325820268</v>
      </c>
    </row>
    <row r="584" spans="5:13">
      <c r="E584" s="3">
        <v>43490.25</v>
      </c>
      <c r="F584" s="1">
        <v>0</v>
      </c>
      <c r="G584" s="2">
        <f>Table1[[#This Row],[CF % FV]]*$A$2</f>
        <v>0</v>
      </c>
      <c r="H584" s="22">
        <v>0.19</v>
      </c>
      <c r="I584">
        <f>$A$6*Table1[[#This Row],[CF % EOL]]</f>
        <v>1.1400000000000001</v>
      </c>
      <c r="J584" s="1">
        <v>0.40331870842855588</v>
      </c>
      <c r="K584">
        <f>Table1[[#This Row],[CF % WEC]]*$A$10</f>
        <v>0.12404663789408711</v>
      </c>
      <c r="L584" s="14">
        <v>1.7129158141875358</v>
      </c>
      <c r="M584" s="4">
        <f>Table1[[#This Row],[Cons h  '[MWh']]]-Table1[[#This Row],[Ewec_prod '[MWh']]]-Table1[[#This Row],[Eeol_prod '[MWh']]]-Table1[[#This Row],[Efv_prod '[MWh']]]</f>
        <v>0.44886917629344847</v>
      </c>
    </row>
    <row r="585" spans="5:13">
      <c r="E585" s="3">
        <v>43490.291666666664</v>
      </c>
      <c r="F585" s="1">
        <v>7.0720000000000005E-2</v>
      </c>
      <c r="G585" s="2">
        <f>Table1[[#This Row],[CF % FV]]*$A$2</f>
        <v>0.21216000000000002</v>
      </c>
      <c r="H585" s="22">
        <v>0.18</v>
      </c>
      <c r="I585">
        <f>$A$6*Table1[[#This Row],[CF % EOL]]</f>
        <v>1.08</v>
      </c>
      <c r="J585" s="1">
        <v>0.38685826579626098</v>
      </c>
      <c r="K585">
        <f>Table1[[#This Row],[CF % WEC]]*$A$10</f>
        <v>0.11898398514797386</v>
      </c>
      <c r="L585" s="14">
        <v>1.7555311965012912</v>
      </c>
      <c r="M585" s="4">
        <f>Table1[[#This Row],[Cons h  '[MWh']]]-Table1[[#This Row],[Ewec_prod '[MWh']]]-Table1[[#This Row],[Eeol_prod '[MWh']]]-Table1[[#This Row],[Efv_prod '[MWh']]]</f>
        <v>0.34438721135331718</v>
      </c>
    </row>
    <row r="586" spans="5:13">
      <c r="E586" s="3">
        <v>43490.333333333336</v>
      </c>
      <c r="F586" s="1">
        <v>5.9270000000000003E-2</v>
      </c>
      <c r="G586" s="2">
        <f>Table1[[#This Row],[CF % FV]]*$A$2</f>
        <v>0.17781000000000002</v>
      </c>
      <c r="H586" s="22">
        <v>0.17</v>
      </c>
      <c r="I586">
        <f>$A$6*Table1[[#This Row],[CF % EOL]]</f>
        <v>1.02</v>
      </c>
      <c r="J586" s="1">
        <v>0.36584899988238012</v>
      </c>
      <c r="K586">
        <f>Table1[[#This Row],[CF % WEC]]*$A$10</f>
        <v>0.11252227447902427</v>
      </c>
      <c r="L586" s="14">
        <v>2.0531022196862585</v>
      </c>
      <c r="M586" s="4">
        <f>Table1[[#This Row],[Cons h  '[MWh']]]-Table1[[#This Row],[Ewec_prod '[MWh']]]-Table1[[#This Row],[Eeol_prod '[MWh']]]-Table1[[#This Row],[Efv_prod '[MWh']]]</f>
        <v>0.74276994520723427</v>
      </c>
    </row>
    <row r="587" spans="5:13">
      <c r="E587" s="3">
        <v>43490.375</v>
      </c>
      <c r="F587" s="1">
        <v>0.18240999999999999</v>
      </c>
      <c r="G587" s="2">
        <f>Table1[[#This Row],[CF % FV]]*$A$2</f>
        <v>0.54722999999999999</v>
      </c>
      <c r="H587" s="22">
        <v>0.17</v>
      </c>
      <c r="I587">
        <f>$A$6*Table1[[#This Row],[CF % EOL]]</f>
        <v>1.02</v>
      </c>
      <c r="J587" s="1">
        <v>0.34974533864489815</v>
      </c>
      <c r="K587">
        <f>Table1[[#This Row],[CF % WEC]]*$A$10</f>
        <v>0.10756935513125038</v>
      </c>
      <c r="L587" s="14">
        <v>1.5420566287631177</v>
      </c>
      <c r="M587" s="4">
        <f>Table1[[#This Row],[Cons h  '[MWh']]]-Table1[[#This Row],[Ewec_prod '[MWh']]]-Table1[[#This Row],[Eeol_prod '[MWh']]]-Table1[[#This Row],[Efv_prod '[MWh']]]</f>
        <v>-0.13274272636813278</v>
      </c>
    </row>
    <row r="588" spans="5:13">
      <c r="E588" s="3">
        <v>43490.416666666664</v>
      </c>
      <c r="F588" s="1">
        <v>0.32232</v>
      </c>
      <c r="G588" s="2">
        <f>Table1[[#This Row],[CF % FV]]*$A$2</f>
        <v>0.96696000000000004</v>
      </c>
      <c r="H588" s="22">
        <v>0.18</v>
      </c>
      <c r="I588">
        <f>$A$6*Table1[[#This Row],[CF % EOL]]</f>
        <v>1.08</v>
      </c>
      <c r="J588" s="1">
        <v>0.34031214667144311</v>
      </c>
      <c r="K588">
        <f>Table1[[#This Row],[CF % WEC]]*$A$10</f>
        <v>0.10466803732857308</v>
      </c>
      <c r="L588" s="14">
        <v>1.5505004601074988</v>
      </c>
      <c r="M588" s="4">
        <f>Table1[[#This Row],[Cons h  '[MWh']]]-Table1[[#This Row],[Ewec_prod '[MWh']]]-Table1[[#This Row],[Eeol_prod '[MWh']]]-Table1[[#This Row],[Efv_prod '[MWh']]]</f>
        <v>-0.60112757722107446</v>
      </c>
    </row>
    <row r="589" spans="5:13">
      <c r="E589" s="3">
        <v>43490.458333333336</v>
      </c>
      <c r="F589" s="1">
        <v>0.62320000000000009</v>
      </c>
      <c r="G589" s="2">
        <f>Table1[[#This Row],[CF % FV]]*$A$2</f>
        <v>1.8696000000000002</v>
      </c>
      <c r="H589" s="22">
        <v>0.18</v>
      </c>
      <c r="I589">
        <f>$A$6*Table1[[#This Row],[CF % EOL]]</f>
        <v>1.08</v>
      </c>
      <c r="J589" s="1">
        <v>0.33456433004700292</v>
      </c>
      <c r="K589">
        <f>Table1[[#This Row],[CF % WEC]]*$A$10</f>
        <v>0.10290021125804046</v>
      </c>
      <c r="L589" s="14">
        <v>2.0087097130900111</v>
      </c>
      <c r="M589" s="4">
        <f>Table1[[#This Row],[Cons h  '[MWh']]]-Table1[[#This Row],[Ewec_prod '[MWh']]]-Table1[[#This Row],[Eeol_prod '[MWh']]]-Table1[[#This Row],[Efv_prod '[MWh']]]</f>
        <v>-1.0437904981680295</v>
      </c>
    </row>
    <row r="590" spans="5:13">
      <c r="E590" s="3">
        <v>43490.5</v>
      </c>
      <c r="F590" s="1">
        <v>0.66320000000000001</v>
      </c>
      <c r="G590" s="2">
        <f>Table1[[#This Row],[CF % FV]]*$A$2</f>
        <v>1.9896</v>
      </c>
      <c r="H590" s="22">
        <v>0.18</v>
      </c>
      <c r="I590">
        <f>$A$6*Table1[[#This Row],[CF % EOL]]</f>
        <v>1.08</v>
      </c>
      <c r="J590" s="1">
        <v>0.33065518695398061</v>
      </c>
      <c r="K590">
        <f>Table1[[#This Row],[CF % WEC]]*$A$10</f>
        <v>0.10169789644446367</v>
      </c>
      <c r="L590" s="14">
        <v>2.4201016769364556</v>
      </c>
      <c r="M590" s="4">
        <f>Table1[[#This Row],[Cons h  '[MWh']]]-Table1[[#This Row],[Ewec_prod '[MWh']]]-Table1[[#This Row],[Eeol_prod '[MWh']]]-Table1[[#This Row],[Efv_prod '[MWh']]]</f>
        <v>-0.75119621950800819</v>
      </c>
    </row>
    <row r="591" spans="5:13">
      <c r="E591" s="3">
        <v>43490.541666666664</v>
      </c>
      <c r="F591" s="1">
        <v>0.71225000000000005</v>
      </c>
      <c r="G591" s="2">
        <f>Table1[[#This Row],[CF % FV]]*$A$2</f>
        <v>2.1367500000000001</v>
      </c>
      <c r="H591" s="22">
        <v>0.18</v>
      </c>
      <c r="I591">
        <f>$A$6*Table1[[#This Row],[CF % EOL]]</f>
        <v>1.08</v>
      </c>
      <c r="J591" s="1">
        <v>0.33409029866158357</v>
      </c>
      <c r="K591">
        <f>Table1[[#This Row],[CF % WEC]]*$A$10</f>
        <v>0.10275441588979023</v>
      </c>
      <c r="L591" s="14">
        <v>1.6422749808918728</v>
      </c>
      <c r="M591" s="4">
        <f>Table1[[#This Row],[Cons h  '[MWh']]]-Table1[[#This Row],[Ewec_prod '[MWh']]]-Table1[[#This Row],[Eeol_prod '[MWh']]]-Table1[[#This Row],[Efv_prod '[MWh']]]</f>
        <v>-1.6772294349979175</v>
      </c>
    </row>
    <row r="592" spans="5:13">
      <c r="E592" s="3">
        <v>43490.583333333336</v>
      </c>
      <c r="F592" s="1">
        <v>6.2659999999999993E-2</v>
      </c>
      <c r="G592" s="2">
        <f>Table1[[#This Row],[CF % FV]]*$A$2</f>
        <v>0.18797999999999998</v>
      </c>
      <c r="H592" s="22">
        <v>0.19</v>
      </c>
      <c r="I592">
        <f>$A$6*Table1[[#This Row],[CF % EOL]]</f>
        <v>1.1400000000000001</v>
      </c>
      <c r="J592" s="1">
        <v>0.34321201251585948</v>
      </c>
      <c r="K592">
        <f>Table1[[#This Row],[CF % WEC]]*$A$10</f>
        <v>0.10555993398703782</v>
      </c>
      <c r="L592" s="14">
        <v>1.6252970643622051</v>
      </c>
      <c r="M592" s="4">
        <f>Table1[[#This Row],[Cons h  '[MWh']]]-Table1[[#This Row],[Ewec_prod '[MWh']]]-Table1[[#This Row],[Eeol_prod '[MWh']]]-Table1[[#This Row],[Efv_prod '[MWh']]]</f>
        <v>0.19175713037516712</v>
      </c>
    </row>
    <row r="593" spans="5:13">
      <c r="E593" s="3">
        <v>43490.625</v>
      </c>
      <c r="F593" s="1">
        <v>9.3450000000000005E-2</v>
      </c>
      <c r="G593" s="2">
        <f>Table1[[#This Row],[CF % FV]]*$A$2</f>
        <v>0.28034999999999999</v>
      </c>
      <c r="H593" s="22">
        <v>0.19</v>
      </c>
      <c r="I593">
        <f>$A$6*Table1[[#This Row],[CF % EOL]]</f>
        <v>1.1400000000000001</v>
      </c>
      <c r="J593" s="1">
        <v>0.35049449868997679</v>
      </c>
      <c r="K593">
        <f>Table1[[#This Row],[CF % WEC]]*$A$10</f>
        <v>0.10779977039068298</v>
      </c>
      <c r="L593" s="14">
        <v>1.2487596476024398</v>
      </c>
      <c r="M593" s="4">
        <f>Table1[[#This Row],[Cons h  '[MWh']]]-Table1[[#This Row],[Ewec_prod '[MWh']]]-Table1[[#This Row],[Eeol_prod '[MWh']]]-Table1[[#This Row],[Efv_prod '[MWh']]]</f>
        <v>-0.27939012278824327</v>
      </c>
    </row>
    <row r="594" spans="5:13">
      <c r="E594" s="3">
        <v>43490.666666666664</v>
      </c>
      <c r="F594" s="1">
        <v>9.2969999999999997E-2</v>
      </c>
      <c r="G594" s="2">
        <f>Table1[[#This Row],[CF % FV]]*$A$2</f>
        <v>0.27890999999999999</v>
      </c>
      <c r="H594" s="22">
        <v>0.19</v>
      </c>
      <c r="I594">
        <f>$A$6*Table1[[#This Row],[CF % EOL]]</f>
        <v>1.1400000000000001</v>
      </c>
      <c r="J594" s="1">
        <v>0.35407833243467546</v>
      </c>
      <c r="K594">
        <f>Table1[[#This Row],[CF % WEC]]*$A$10</f>
        <v>0.10890203149960448</v>
      </c>
      <c r="L594" s="14">
        <v>1.3822970187566173</v>
      </c>
      <c r="M594" s="4">
        <f>Table1[[#This Row],[Cons h  '[MWh']]]-Table1[[#This Row],[Ewec_prod '[MWh']]]-Table1[[#This Row],[Eeol_prod '[MWh']]]-Table1[[#This Row],[Efv_prod '[MWh']]]</f>
        <v>-0.14551501274298739</v>
      </c>
    </row>
    <row r="595" spans="5:13">
      <c r="E595" s="3">
        <v>43490.708333333336</v>
      </c>
      <c r="F595" s="1">
        <v>0</v>
      </c>
      <c r="G595" s="2">
        <f>Table1[[#This Row],[CF % FV]]*$A$2</f>
        <v>0</v>
      </c>
      <c r="H595" s="22">
        <v>0.19</v>
      </c>
      <c r="I595">
        <f>$A$6*Table1[[#This Row],[CF % EOL]]</f>
        <v>1.1400000000000001</v>
      </c>
      <c r="J595" s="1">
        <v>0.36503199599197705</v>
      </c>
      <c r="K595">
        <f>Table1[[#This Row],[CF % WEC]]*$A$10</f>
        <v>0.11227099284087323</v>
      </c>
      <c r="L595" s="14">
        <v>1.3665852631783697</v>
      </c>
      <c r="M595" s="4">
        <f>Table1[[#This Row],[Cons h  '[MWh']]]-Table1[[#This Row],[Ewec_prod '[MWh']]]-Table1[[#This Row],[Eeol_prod '[MWh']]]-Table1[[#This Row],[Efv_prod '[MWh']]]</f>
        <v>0.11431427033749642</v>
      </c>
    </row>
    <row r="596" spans="5:13">
      <c r="E596" s="3">
        <v>43490.75</v>
      </c>
      <c r="F596" s="1">
        <v>0</v>
      </c>
      <c r="G596" s="2">
        <f>Table1[[#This Row],[CF % FV]]*$A$2</f>
        <v>0</v>
      </c>
      <c r="H596" s="22">
        <v>0.19</v>
      </c>
      <c r="I596">
        <f>$A$6*Table1[[#This Row],[CF % EOL]]</f>
        <v>1.1400000000000001</v>
      </c>
      <c r="J596" s="1">
        <v>0.35980507236136977</v>
      </c>
      <c r="K596">
        <f>Table1[[#This Row],[CF % WEC]]*$A$10</f>
        <v>0.11066337511981023</v>
      </c>
      <c r="L596" s="14">
        <v>2.2734511226175131</v>
      </c>
      <c r="M596" s="4">
        <f>Table1[[#This Row],[Cons h  '[MWh']]]-Table1[[#This Row],[Ewec_prod '[MWh']]]-Table1[[#This Row],[Eeol_prod '[MWh']]]-Table1[[#This Row],[Efv_prod '[MWh']]]</f>
        <v>1.022787747497703</v>
      </c>
    </row>
    <row r="597" spans="5:13">
      <c r="E597" s="3">
        <v>43490.791666666664</v>
      </c>
      <c r="F597" s="1">
        <v>0</v>
      </c>
      <c r="G597" s="2">
        <f>Table1[[#This Row],[CF % FV]]*$A$2</f>
        <v>0</v>
      </c>
      <c r="H597" s="22">
        <v>0.19</v>
      </c>
      <c r="I597">
        <f>$A$6*Table1[[#This Row],[CF % EOL]]</f>
        <v>1.1400000000000001</v>
      </c>
      <c r="J597" s="1">
        <v>0.34616717202637848</v>
      </c>
      <c r="K597">
        <f>Table1[[#This Row],[CF % WEC]]*$A$10</f>
        <v>0.1064688370308587</v>
      </c>
      <c r="L597" s="14">
        <v>2.5557516511447664</v>
      </c>
      <c r="M597" s="4">
        <f>Table1[[#This Row],[Cons h  '[MWh']]]-Table1[[#This Row],[Ewec_prod '[MWh']]]-Table1[[#This Row],[Eeol_prod '[MWh']]]-Table1[[#This Row],[Efv_prod '[MWh']]]</f>
        <v>1.3092828141139075</v>
      </c>
    </row>
    <row r="598" spans="5:13">
      <c r="E598" s="3">
        <v>43490.833333333336</v>
      </c>
      <c r="F598" s="1">
        <v>0</v>
      </c>
      <c r="G598" s="2">
        <f>Table1[[#This Row],[CF % FV]]*$A$2</f>
        <v>0</v>
      </c>
      <c r="H598" s="22">
        <v>0.18</v>
      </c>
      <c r="I598">
        <f>$A$6*Table1[[#This Row],[CF % EOL]]</f>
        <v>1.08</v>
      </c>
      <c r="J598" s="1">
        <v>0.33067888778001131</v>
      </c>
      <c r="K598">
        <f>Table1[[#This Row],[CF % WEC]]*$A$10</f>
        <v>0.10170518598428163</v>
      </c>
      <c r="L598" s="14">
        <v>1.8871158288009648</v>
      </c>
      <c r="M598" s="4">
        <f>Table1[[#This Row],[Cons h  '[MWh']]]-Table1[[#This Row],[Ewec_prod '[MWh']]]-Table1[[#This Row],[Eeol_prod '[MWh']]]-Table1[[#This Row],[Efv_prod '[MWh']]]</f>
        <v>0.70541064281668309</v>
      </c>
    </row>
    <row r="599" spans="5:13">
      <c r="E599" s="3">
        <v>43490.875</v>
      </c>
      <c r="F599" s="1">
        <v>0</v>
      </c>
      <c r="G599" s="2">
        <f>Table1[[#This Row],[CF % FV]]*$A$2</f>
        <v>0</v>
      </c>
      <c r="H599" s="22">
        <v>0.18</v>
      </c>
      <c r="I599">
        <f>$A$6*Table1[[#This Row],[CF % EOL]]</f>
        <v>1.08</v>
      </c>
      <c r="J599" s="1">
        <v>0.33311039907668355</v>
      </c>
      <c r="K599">
        <f>Table1[[#This Row],[CF % WEC]]*$A$10</f>
        <v>0.10245303326994037</v>
      </c>
      <c r="L599" s="14">
        <v>1.5005938541882946</v>
      </c>
      <c r="M599" s="4">
        <f>Table1[[#This Row],[Cons h  '[MWh']]]-Table1[[#This Row],[Ewec_prod '[MWh']]]-Table1[[#This Row],[Eeol_prod '[MWh']]]-Table1[[#This Row],[Efv_prod '[MWh']]]</f>
        <v>0.31814082091835427</v>
      </c>
    </row>
    <row r="600" spans="5:13">
      <c r="E600" s="3">
        <v>43490.916666666664</v>
      </c>
      <c r="F600" s="1">
        <v>0</v>
      </c>
      <c r="G600" s="2">
        <f>Table1[[#This Row],[CF % FV]]*$A$2</f>
        <v>0</v>
      </c>
      <c r="H600" s="22">
        <v>0.18</v>
      </c>
      <c r="I600">
        <f>$A$6*Table1[[#This Row],[CF % EOL]]</f>
        <v>1.08</v>
      </c>
      <c r="J600" s="1">
        <v>0.33867188451995156</v>
      </c>
      <c r="K600">
        <f>Table1[[#This Row],[CF % WEC]]*$A$10</f>
        <v>0.104163550428002</v>
      </c>
      <c r="L600" s="14">
        <v>1.505220322508066</v>
      </c>
      <c r="M600" s="4">
        <f>Table1[[#This Row],[Cons h  '[MWh']]]-Table1[[#This Row],[Ewec_prod '[MWh']]]-Table1[[#This Row],[Eeol_prod '[MWh']]]-Table1[[#This Row],[Efv_prod '[MWh']]]</f>
        <v>0.32105677208006389</v>
      </c>
    </row>
    <row r="601" spans="5:13">
      <c r="E601" s="3">
        <v>43490.958333333336</v>
      </c>
      <c r="F601" s="1">
        <v>0</v>
      </c>
      <c r="G601" s="2">
        <f>Table1[[#This Row],[CF % FV]]*$A$2</f>
        <v>0</v>
      </c>
      <c r="H601" s="22">
        <v>0.18</v>
      </c>
      <c r="I601">
        <f>$A$6*Table1[[#This Row],[CF % EOL]]</f>
        <v>1.08</v>
      </c>
      <c r="J601" s="1">
        <v>0.3479129967820157</v>
      </c>
      <c r="K601">
        <f>Table1[[#This Row],[CF % WEC]]*$A$10</f>
        <v>0.10700579127266131</v>
      </c>
      <c r="L601" s="14">
        <v>1.4362596354139403</v>
      </c>
      <c r="M601" s="4">
        <f>Table1[[#This Row],[Cons h  '[MWh']]]-Table1[[#This Row],[Ewec_prod '[MWh']]]-Table1[[#This Row],[Eeol_prod '[MWh']]]-Table1[[#This Row],[Efv_prod '[MWh']]]</f>
        <v>0.24925384414127882</v>
      </c>
    </row>
    <row r="602" spans="5:13">
      <c r="E602" s="3">
        <v>43491</v>
      </c>
      <c r="F602" s="1">
        <v>0</v>
      </c>
      <c r="G602" s="2">
        <f>Table1[[#This Row],[CF % FV]]*$A$2</f>
        <v>0</v>
      </c>
      <c r="H602" s="22">
        <v>0.18</v>
      </c>
      <c r="I602">
        <f>$A$6*Table1[[#This Row],[CF % EOL]]</f>
        <v>1.08</v>
      </c>
      <c r="J602" s="1">
        <v>0.33677239884004306</v>
      </c>
      <c r="K602">
        <f>Table1[[#This Row],[CF % WEC]]*$A$10</f>
        <v>0.10357933549475809</v>
      </c>
      <c r="L602" s="14">
        <v>1.4459568145778623</v>
      </c>
      <c r="M602" s="4">
        <f>Table1[[#This Row],[Cons h  '[MWh']]]-Table1[[#This Row],[Ewec_prod '[MWh']]]-Table1[[#This Row],[Eeol_prod '[MWh']]]-Table1[[#This Row],[Efv_prod '[MWh']]]</f>
        <v>0.26237747908310416</v>
      </c>
    </row>
    <row r="603" spans="5:13">
      <c r="E603" s="3">
        <v>43491.041666666664</v>
      </c>
      <c r="F603" s="1">
        <v>0</v>
      </c>
      <c r="G603" s="2">
        <f>Table1[[#This Row],[CF % FV]]*$A$2</f>
        <v>0</v>
      </c>
      <c r="H603" s="22">
        <v>0.18</v>
      </c>
      <c r="I603">
        <f>$A$6*Table1[[#This Row],[CF % EOL]]</f>
        <v>1.08</v>
      </c>
      <c r="J603" s="1">
        <v>0.31929969974243261</v>
      </c>
      <c r="K603">
        <f>Table1[[#This Row],[CF % WEC]]*$A$10</f>
        <v>9.8205348291341352E-2</v>
      </c>
      <c r="L603" s="14">
        <v>1.1966237786590288</v>
      </c>
      <c r="M603" s="4">
        <f>Table1[[#This Row],[Cons h  '[MWh']]]-Table1[[#This Row],[Ewec_prod '[MWh']]]-Table1[[#This Row],[Eeol_prod '[MWh']]]-Table1[[#This Row],[Efv_prod '[MWh']]]</f>
        <v>1.8418430367687311E-2</v>
      </c>
    </row>
    <row r="604" spans="5:13">
      <c r="E604" s="3">
        <v>43491.083333333336</v>
      </c>
      <c r="F604" s="1">
        <v>0</v>
      </c>
      <c r="G604" s="2">
        <f>Table1[[#This Row],[CF % FV]]*$A$2</f>
        <v>0</v>
      </c>
      <c r="H604" s="22">
        <v>0.17</v>
      </c>
      <c r="I604">
        <f>$A$6*Table1[[#This Row],[CF % EOL]]</f>
        <v>1.02</v>
      </c>
      <c r="J604" s="1">
        <v>0.30183402416637728</v>
      </c>
      <c r="K604">
        <f>Table1[[#This Row],[CF % WEC]]*$A$10</f>
        <v>9.2833521275927006E-2</v>
      </c>
      <c r="L604" s="14">
        <v>1.2254741147761516</v>
      </c>
      <c r="M604" s="4">
        <f>Table1[[#This Row],[Cons h  '[MWh']]]-Table1[[#This Row],[Ewec_prod '[MWh']]]-Table1[[#This Row],[Eeol_prod '[MWh']]]-Table1[[#This Row],[Efv_prod '[MWh']]]</f>
        <v>0.1126405935002246</v>
      </c>
    </row>
    <row r="605" spans="5:13">
      <c r="E605" s="3">
        <v>43491.125</v>
      </c>
      <c r="F605" s="1">
        <v>0</v>
      </c>
      <c r="G605" s="2">
        <f>Table1[[#This Row],[CF % FV]]*$A$2</f>
        <v>0</v>
      </c>
      <c r="H605" s="22">
        <v>0.17</v>
      </c>
      <c r="I605">
        <f>$A$6*Table1[[#This Row],[CF % EOL]]</f>
        <v>1.02</v>
      </c>
      <c r="J605" s="1">
        <v>0.2877307055416306</v>
      </c>
      <c r="K605">
        <f>Table1[[#This Row],[CF % WEC]]*$A$10</f>
        <v>8.8495836903770511E-2</v>
      </c>
      <c r="L605" s="14">
        <v>1.3323264926601681</v>
      </c>
      <c r="M605" s="4">
        <f>Table1[[#This Row],[Cons h  '[MWh']]]-Table1[[#This Row],[Ewec_prod '[MWh']]]-Table1[[#This Row],[Eeol_prod '[MWh']]]-Table1[[#This Row],[Efv_prod '[MWh']]]</f>
        <v>0.2238306557563976</v>
      </c>
    </row>
    <row r="606" spans="5:13">
      <c r="E606" s="3">
        <v>43491.166666666664</v>
      </c>
      <c r="F606" s="1">
        <v>0</v>
      </c>
      <c r="G606" s="2">
        <f>Table1[[#This Row],[CF % FV]]*$A$2</f>
        <v>0</v>
      </c>
      <c r="H606" s="22">
        <v>0.17</v>
      </c>
      <c r="I606">
        <f>$A$6*Table1[[#This Row],[CF % EOL]]</f>
        <v>1.02</v>
      </c>
      <c r="J606" s="1">
        <v>0.27783193902037706</v>
      </c>
      <c r="K606">
        <f>Table1[[#This Row],[CF % WEC]]*$A$10</f>
        <v>8.5451324758414479E-2</v>
      </c>
      <c r="L606" s="14">
        <v>1.3229502438097347</v>
      </c>
      <c r="M606" s="4">
        <f>Table1[[#This Row],[Cons h  '[MWh']]]-Table1[[#This Row],[Ewec_prod '[MWh']]]-Table1[[#This Row],[Eeol_prod '[MWh']]]-Table1[[#This Row],[Efv_prod '[MWh']]]</f>
        <v>0.21749891905132013</v>
      </c>
    </row>
    <row r="607" spans="5:13">
      <c r="E607" s="3">
        <v>43491.208333333336</v>
      </c>
      <c r="F607" s="1">
        <v>0</v>
      </c>
      <c r="G607" s="2">
        <f>Table1[[#This Row],[CF % FV]]*$A$2</f>
        <v>0</v>
      </c>
      <c r="H607" s="22">
        <v>0.16</v>
      </c>
      <c r="I607">
        <f>$A$6*Table1[[#This Row],[CF % EOL]]</f>
        <v>0.96</v>
      </c>
      <c r="J607" s="1">
        <v>0.26586703599391348</v>
      </c>
      <c r="K607">
        <f>Table1[[#This Row],[CF % WEC]]*$A$10</f>
        <v>8.1771341752060814E-2</v>
      </c>
      <c r="L607" s="14">
        <v>1.4181557587374805</v>
      </c>
      <c r="M607" s="4">
        <f>Table1[[#This Row],[Cons h  '[MWh']]]-Table1[[#This Row],[Ewec_prod '[MWh']]]-Table1[[#This Row],[Eeol_prod '[MWh']]]-Table1[[#This Row],[Efv_prod '[MWh']]]</f>
        <v>0.37638441698541958</v>
      </c>
    </row>
    <row r="608" spans="5:13">
      <c r="E608" s="3">
        <v>43491.25</v>
      </c>
      <c r="F608" s="1">
        <v>0</v>
      </c>
      <c r="G608" s="2">
        <f>Table1[[#This Row],[CF % FV]]*$A$2</f>
        <v>0</v>
      </c>
      <c r="H608" s="22">
        <v>0.15</v>
      </c>
      <c r="I608">
        <f>$A$6*Table1[[#This Row],[CF % EOL]]</f>
        <v>0.89999999999999991</v>
      </c>
      <c r="J608" s="1">
        <v>0.25305719831952839</v>
      </c>
      <c r="K608">
        <f>Table1[[#This Row],[CF % WEC]]*$A$10</f>
        <v>7.7831486589706095E-2</v>
      </c>
      <c r="L608" s="14">
        <v>1.7755600380429164</v>
      </c>
      <c r="M608" s="4">
        <f>Table1[[#This Row],[Cons h  '[MWh']]]-Table1[[#This Row],[Ewec_prod '[MWh']]]-Table1[[#This Row],[Eeol_prod '[MWh']]]-Table1[[#This Row],[Efv_prod '[MWh']]]</f>
        <v>0.79772855145321042</v>
      </c>
    </row>
    <row r="609" spans="5:13">
      <c r="E609" s="3">
        <v>43491.291666666664</v>
      </c>
      <c r="F609" s="1">
        <v>7.8420000000000004E-2</v>
      </c>
      <c r="G609" s="2">
        <f>Table1[[#This Row],[CF % FV]]*$A$2</f>
        <v>0.23526000000000002</v>
      </c>
      <c r="H609" s="22">
        <v>0.15</v>
      </c>
      <c r="I609">
        <f>$A$6*Table1[[#This Row],[CF % EOL]]</f>
        <v>0.89999999999999991</v>
      </c>
      <c r="J609" s="1">
        <v>0.24112954567219888</v>
      </c>
      <c r="K609">
        <f>Table1[[#This Row],[CF % WEC]]*$A$10</f>
        <v>7.4162960488760726E-2</v>
      </c>
      <c r="L609" s="14">
        <v>1.3629097358499132</v>
      </c>
      <c r="M609" s="4">
        <f>Table1[[#This Row],[Cons h  '[MWh']]]-Table1[[#This Row],[Ewec_prod '[MWh']]]-Table1[[#This Row],[Eeol_prod '[MWh']]]-Table1[[#This Row],[Efv_prod '[MWh']]]</f>
        <v>0.15348677536115241</v>
      </c>
    </row>
    <row r="610" spans="5:13">
      <c r="E610" s="3">
        <v>43491.333333333336</v>
      </c>
      <c r="F610" s="1">
        <v>0.18589</v>
      </c>
      <c r="G610" s="2">
        <f>Table1[[#This Row],[CF % FV]]*$A$2</f>
        <v>0.55767</v>
      </c>
      <c r="H610" s="22">
        <v>0.14000000000000001</v>
      </c>
      <c r="I610">
        <f>$A$6*Table1[[#This Row],[CF % EOL]]</f>
        <v>0.84000000000000008</v>
      </c>
      <c r="J610" s="1">
        <v>0.23146576662305554</v>
      </c>
      <c r="K610">
        <f>Table1[[#This Row],[CF % WEC]]*$A$10</f>
        <v>7.1190722218266764E-2</v>
      </c>
      <c r="L610" s="14">
        <v>1.7329780031134423</v>
      </c>
      <c r="M610" s="4">
        <f>Table1[[#This Row],[Cons h  '[MWh']]]-Table1[[#This Row],[Ewec_prod '[MWh']]]-Table1[[#This Row],[Eeol_prod '[MWh']]]-Table1[[#This Row],[Efv_prod '[MWh']]]</f>
        <v>0.26411728089517539</v>
      </c>
    </row>
    <row r="611" spans="5:13">
      <c r="E611" s="3">
        <v>43491.375</v>
      </c>
      <c r="F611" s="1">
        <v>0.59592999999999996</v>
      </c>
      <c r="G611" s="2">
        <f>Table1[[#This Row],[CF % FV]]*$A$2</f>
        <v>1.7877899999999998</v>
      </c>
      <c r="H611" s="22">
        <v>0.13</v>
      </c>
      <c r="I611">
        <f>$A$6*Table1[[#This Row],[CF % EOL]]</f>
        <v>0.78</v>
      </c>
      <c r="J611" s="1">
        <v>0.24373128936405369</v>
      </c>
      <c r="K611">
        <f>Table1[[#This Row],[CF % WEC]]*$A$10</f>
        <v>7.4963165266997311E-2</v>
      </c>
      <c r="L611" s="14">
        <v>1.4258371609059663</v>
      </c>
      <c r="M611" s="4">
        <f>Table1[[#This Row],[Cons h  '[MWh']]]-Table1[[#This Row],[Ewec_prod '[MWh']]]-Table1[[#This Row],[Eeol_prod '[MWh']]]-Table1[[#This Row],[Efv_prod '[MWh']]]</f>
        <v>-1.2169160043610308</v>
      </c>
    </row>
    <row r="612" spans="5:13">
      <c r="E612" s="3">
        <v>43491.416666666664</v>
      </c>
      <c r="F612" s="1">
        <v>0.66818</v>
      </c>
      <c r="G612" s="2">
        <f>Table1[[#This Row],[CF % FV]]*$A$2</f>
        <v>2.00454</v>
      </c>
      <c r="H612" s="22">
        <v>0.17</v>
      </c>
      <c r="I612">
        <f>$A$6*Table1[[#This Row],[CF % EOL]]</f>
        <v>1.02</v>
      </c>
      <c r="J612" s="1">
        <v>0.25759596880666663</v>
      </c>
      <c r="K612">
        <f>Table1[[#This Row],[CF % WEC]]*$A$10</f>
        <v>7.9227452626828662E-2</v>
      </c>
      <c r="L612" s="14">
        <v>1.6070314937190324</v>
      </c>
      <c r="M612" s="4">
        <f>Table1[[#This Row],[Cons h  '[MWh']]]-Table1[[#This Row],[Ewec_prod '[MWh']]]-Table1[[#This Row],[Eeol_prod '[MWh']]]-Table1[[#This Row],[Efv_prod '[MWh']]]</f>
        <v>-1.4967359589077962</v>
      </c>
    </row>
    <row r="613" spans="5:13">
      <c r="E613" s="3">
        <v>43491.458333333336</v>
      </c>
      <c r="F613" s="1">
        <v>0.46829000000000004</v>
      </c>
      <c r="G613" s="2">
        <f>Table1[[#This Row],[CF % FV]]*$A$2</f>
        <v>1.4048700000000001</v>
      </c>
      <c r="H613" s="22">
        <v>0.17</v>
      </c>
      <c r="I613">
        <f>$A$6*Table1[[#This Row],[CF % EOL]]</f>
        <v>1.02</v>
      </c>
      <c r="J613" s="1">
        <v>0.26463350438546096</v>
      </c>
      <c r="K613">
        <f>Table1[[#This Row],[CF % WEC]]*$A$10</f>
        <v>8.1391950849613426E-2</v>
      </c>
      <c r="L613" s="14">
        <v>1.3475254747008256</v>
      </c>
      <c r="M613" s="4">
        <f>Table1[[#This Row],[Cons h  '[MWh']]]-Table1[[#This Row],[Ewec_prod '[MWh']]]-Table1[[#This Row],[Eeol_prod '[MWh']]]-Table1[[#This Row],[Efv_prod '[MWh']]]</f>
        <v>-1.1587364761487879</v>
      </c>
    </row>
    <row r="614" spans="5:13">
      <c r="E614" s="3">
        <v>43491.5</v>
      </c>
      <c r="F614" s="1">
        <v>0.74248000000000003</v>
      </c>
      <c r="G614" s="2">
        <f>Table1[[#This Row],[CF % FV]]*$A$2</f>
        <v>2.2274400000000001</v>
      </c>
      <c r="H614" s="22">
        <v>0.17</v>
      </c>
      <c r="I614">
        <f>$A$6*Table1[[#This Row],[CF % EOL]]</f>
        <v>1.02</v>
      </c>
      <c r="J614" s="1">
        <v>0.26049677567848017</v>
      </c>
      <c r="K614">
        <f>Table1[[#This Row],[CF % WEC]]*$A$10</f>
        <v>8.0119638712196628E-2</v>
      </c>
      <c r="L614" s="14">
        <v>1.5438681477149101</v>
      </c>
      <c r="M614" s="4">
        <f>Table1[[#This Row],[Cons h  '[MWh']]]-Table1[[#This Row],[Ewec_prod '[MWh']]]-Table1[[#This Row],[Eeol_prod '[MWh']]]-Table1[[#This Row],[Efv_prod '[MWh']]]</f>
        <v>-1.7836914909972865</v>
      </c>
    </row>
    <row r="615" spans="5:13">
      <c r="E615" s="3">
        <v>43491.541666666664</v>
      </c>
      <c r="F615" s="1">
        <v>0.16331999999999999</v>
      </c>
      <c r="G615" s="2">
        <f>Table1[[#This Row],[CF % FV]]*$A$2</f>
        <v>0.48995999999999995</v>
      </c>
      <c r="H615" s="22">
        <v>0.15</v>
      </c>
      <c r="I615">
        <f>$A$6*Table1[[#This Row],[CF % EOL]]</f>
        <v>0.89999999999999991</v>
      </c>
      <c r="J615" s="1">
        <v>0.25351274708415811</v>
      </c>
      <c r="K615">
        <f>Table1[[#This Row],[CF % WEC]]*$A$10</f>
        <v>7.7971597354389674E-2</v>
      </c>
      <c r="L615" s="14">
        <v>1.7171178911336844</v>
      </c>
      <c r="M615" s="4">
        <f>Table1[[#This Row],[Cons h  '[MWh']]]-Table1[[#This Row],[Ewec_prod '[MWh']]]-Table1[[#This Row],[Eeol_prod '[MWh']]]-Table1[[#This Row],[Efv_prod '[MWh']]]</f>
        <v>0.2491862937792948</v>
      </c>
    </row>
    <row r="616" spans="5:13">
      <c r="E616" s="3">
        <v>43491.583333333336</v>
      </c>
      <c r="F616" s="1">
        <v>0.30722000000000005</v>
      </c>
      <c r="G616" s="2">
        <f>Table1[[#This Row],[CF % FV]]*$A$2</f>
        <v>0.92166000000000015</v>
      </c>
      <c r="H616" s="22">
        <v>0.14000000000000001</v>
      </c>
      <c r="I616">
        <f>$A$6*Table1[[#This Row],[CF % EOL]]</f>
        <v>0.84000000000000008</v>
      </c>
      <c r="J616" s="1">
        <v>0.25567439493656974</v>
      </c>
      <c r="K616">
        <f>Table1[[#This Row],[CF % WEC]]*$A$10</f>
        <v>7.8636444143787093E-2</v>
      </c>
      <c r="L616" s="14">
        <v>1.1228668265369162</v>
      </c>
      <c r="M616" s="4">
        <f>Table1[[#This Row],[Cons h  '[MWh']]]-Table1[[#This Row],[Ewec_prod '[MWh']]]-Table1[[#This Row],[Eeol_prod '[MWh']]]-Table1[[#This Row],[Efv_prod '[MWh']]]</f>
        <v>-0.71742961760687107</v>
      </c>
    </row>
    <row r="617" spans="5:13">
      <c r="E617" s="3">
        <v>43491.625</v>
      </c>
      <c r="F617" s="1">
        <v>0.3805</v>
      </c>
      <c r="G617" s="2">
        <f>Table1[[#This Row],[CF % FV]]*$A$2</f>
        <v>1.1415</v>
      </c>
      <c r="H617" s="22">
        <v>0.15</v>
      </c>
      <c r="I617">
        <f>$A$6*Table1[[#This Row],[CF % EOL]]</f>
        <v>0.89999999999999991</v>
      </c>
      <c r="J617" s="1">
        <v>0.2503729471431046</v>
      </c>
      <c r="K617">
        <f>Table1[[#This Row],[CF % WEC]]*$A$10</f>
        <v>7.7005905413479542E-2</v>
      </c>
      <c r="L617" s="14">
        <v>1.5580182427435618</v>
      </c>
      <c r="M617" s="4">
        <f>Table1[[#This Row],[Cons h  '[MWh']]]-Table1[[#This Row],[Ewec_prod '[MWh']]]-Table1[[#This Row],[Eeol_prod '[MWh']]]-Table1[[#This Row],[Efv_prod '[MWh']]]</f>
        <v>-0.56048766266991756</v>
      </c>
    </row>
    <row r="618" spans="5:13">
      <c r="E618" s="3">
        <v>43491.666666666664</v>
      </c>
      <c r="F618" s="1">
        <v>5.4439999999999995E-2</v>
      </c>
      <c r="G618" s="2">
        <f>Table1[[#This Row],[CF % FV]]*$A$2</f>
        <v>0.16331999999999999</v>
      </c>
      <c r="H618" s="22">
        <v>0.16</v>
      </c>
      <c r="I618">
        <f>$A$6*Table1[[#This Row],[CF % EOL]]</f>
        <v>0.96</v>
      </c>
      <c r="J618" s="1">
        <v>0.24930705750665741</v>
      </c>
      <c r="K618">
        <f>Table1[[#This Row],[CF % WEC]]*$A$10</f>
        <v>7.6678075280623592E-2</v>
      </c>
      <c r="L618" s="14">
        <v>1.8037035534908714</v>
      </c>
      <c r="M618" s="4">
        <f>Table1[[#This Row],[Cons h  '[MWh']]]-Table1[[#This Row],[Ewec_prod '[MWh']]]-Table1[[#This Row],[Eeol_prod '[MWh']]]-Table1[[#This Row],[Efv_prod '[MWh']]]</f>
        <v>0.60370547821024789</v>
      </c>
    </row>
    <row r="619" spans="5:13">
      <c r="E619" s="3">
        <v>43491.708333333336</v>
      </c>
      <c r="F619" s="1">
        <v>0</v>
      </c>
      <c r="G619" s="2">
        <f>Table1[[#This Row],[CF % FV]]*$A$2</f>
        <v>0</v>
      </c>
      <c r="H619" s="22">
        <v>0.16</v>
      </c>
      <c r="I619">
        <f>$A$6*Table1[[#This Row],[CF % EOL]]</f>
        <v>0.96</v>
      </c>
      <c r="J619" s="1">
        <v>0.25421473405184886</v>
      </c>
      <c r="K619">
        <f>Table1[[#This Row],[CF % WEC]]*$A$10</f>
        <v>7.818750383571009E-2</v>
      </c>
      <c r="L619" s="14">
        <v>2.1343278604820983</v>
      </c>
      <c r="M619" s="4">
        <f>Table1[[#This Row],[Cons h  '[MWh']]]-Table1[[#This Row],[Ewec_prod '[MWh']]]-Table1[[#This Row],[Eeol_prod '[MWh']]]-Table1[[#This Row],[Efv_prod '[MWh']]]</f>
        <v>1.0961403566463881</v>
      </c>
    </row>
    <row r="620" spans="5:13">
      <c r="E620" s="3">
        <v>43491.75</v>
      </c>
      <c r="F620" s="1">
        <v>0</v>
      </c>
      <c r="G620" s="2">
        <f>Table1[[#This Row],[CF % FV]]*$A$2</f>
        <v>0</v>
      </c>
      <c r="H620" s="22">
        <v>0.17</v>
      </c>
      <c r="I620">
        <f>$A$6*Table1[[#This Row],[CF % EOL]]</f>
        <v>1.02</v>
      </c>
      <c r="J620" s="1">
        <v>0.26049025523349106</v>
      </c>
      <c r="K620">
        <f>Table1[[#This Row],[CF % WEC]]*$A$10</f>
        <v>8.0117633252837633E-2</v>
      </c>
      <c r="L620" s="14">
        <v>1.9429691288602369</v>
      </c>
      <c r="M620" s="4">
        <f>Table1[[#This Row],[Cons h  '[MWh']]]-Table1[[#This Row],[Ewec_prod '[MWh']]]-Table1[[#This Row],[Eeol_prod '[MWh']]]-Table1[[#This Row],[Efv_prod '[MWh']]]</f>
        <v>0.84285149560739914</v>
      </c>
    </row>
    <row r="621" spans="5:13">
      <c r="E621" s="3">
        <v>43491.791666666664</v>
      </c>
      <c r="F621" s="1">
        <v>0</v>
      </c>
      <c r="G621" s="2">
        <f>Table1[[#This Row],[CF % FV]]*$A$2</f>
        <v>0</v>
      </c>
      <c r="H621" s="22">
        <v>0.17</v>
      </c>
      <c r="I621">
        <f>$A$6*Table1[[#This Row],[CF % EOL]]</f>
        <v>1.02</v>
      </c>
      <c r="J621" s="1">
        <v>0.26279714953129191</v>
      </c>
      <c r="K621">
        <f>Table1[[#This Row],[CF % WEC]]*$A$10</f>
        <v>8.0827152736161895E-2</v>
      </c>
      <c r="L621" s="14">
        <v>2.3228267369882354</v>
      </c>
      <c r="M621" s="4">
        <f>Table1[[#This Row],[Cons h  '[MWh']]]-Table1[[#This Row],[Ewec_prod '[MWh']]]-Table1[[#This Row],[Eeol_prod '[MWh']]]-Table1[[#This Row],[Efv_prod '[MWh']]]</f>
        <v>1.2219995842520737</v>
      </c>
    </row>
    <row r="622" spans="5:13">
      <c r="E622" s="3">
        <v>43491.833333333336</v>
      </c>
      <c r="F622" s="1">
        <v>0</v>
      </c>
      <c r="G622" s="2">
        <f>Table1[[#This Row],[CF % FV]]*$A$2</f>
        <v>0</v>
      </c>
      <c r="H622" s="22">
        <v>0.17</v>
      </c>
      <c r="I622">
        <f>$A$6*Table1[[#This Row],[CF % EOL]]</f>
        <v>1.02</v>
      </c>
      <c r="J622" s="1">
        <v>0.25813526744502024</v>
      </c>
      <c r="K622">
        <f>Table1[[#This Row],[CF % WEC]]*$A$10</f>
        <v>7.9393321904674172E-2</v>
      </c>
      <c r="L622" s="14">
        <v>1.4615985136734548</v>
      </c>
      <c r="M622" s="4">
        <f>Table1[[#This Row],[Cons h  '[MWh']]]-Table1[[#This Row],[Ewec_prod '[MWh']]]-Table1[[#This Row],[Eeol_prod '[MWh']]]-Table1[[#This Row],[Efv_prod '[MWh']]]</f>
        <v>0.36220519176878074</v>
      </c>
    </row>
    <row r="623" spans="5:13">
      <c r="E623" s="3">
        <v>43491.875</v>
      </c>
      <c r="F623" s="1">
        <v>0</v>
      </c>
      <c r="G623" s="2">
        <f>Table1[[#This Row],[CF % FV]]*$A$2</f>
        <v>0</v>
      </c>
      <c r="H623" s="22">
        <v>0.17</v>
      </c>
      <c r="I623">
        <f>$A$6*Table1[[#This Row],[CF % EOL]]</f>
        <v>1.02</v>
      </c>
      <c r="J623" s="1">
        <v>0.25205754676015274</v>
      </c>
      <c r="K623">
        <f>Table1[[#This Row],[CF % WEC]]*$A$10</f>
        <v>7.7524028957777033E-2</v>
      </c>
      <c r="L623" s="14">
        <v>1.6439675340263569</v>
      </c>
      <c r="M623" s="4">
        <f>Table1[[#This Row],[Cons h  '[MWh']]]-Table1[[#This Row],[Ewec_prod '[MWh']]]-Table1[[#This Row],[Eeol_prod '[MWh']]]-Table1[[#This Row],[Efv_prod '[MWh']]]</f>
        <v>0.54644350506857986</v>
      </c>
    </row>
    <row r="624" spans="5:13">
      <c r="E624" s="3">
        <v>43491.916666666664</v>
      </c>
      <c r="F624" s="1">
        <v>0</v>
      </c>
      <c r="G624" s="2">
        <f>Table1[[#This Row],[CF % FV]]*$A$2</f>
        <v>0</v>
      </c>
      <c r="H624" s="22">
        <v>0.16</v>
      </c>
      <c r="I624">
        <f>$A$6*Table1[[#This Row],[CF % EOL]]</f>
        <v>0.96</v>
      </c>
      <c r="J624" s="1">
        <v>0.24826740428720584</v>
      </c>
      <c r="K624">
        <f>Table1[[#This Row],[CF % WEC]]*$A$10</f>
        <v>7.6358314546113609E-2</v>
      </c>
      <c r="L624" s="14">
        <v>1.7338551434578162</v>
      </c>
      <c r="M624" s="4">
        <f>Table1[[#This Row],[Cons h  '[MWh']]]-Table1[[#This Row],[Ewec_prod '[MWh']]]-Table1[[#This Row],[Eeol_prod '[MWh']]]-Table1[[#This Row],[Efv_prod '[MWh']]]</f>
        <v>0.69749682891170273</v>
      </c>
    </row>
    <row r="625" spans="5:13">
      <c r="E625" s="3">
        <v>43491.958333333336</v>
      </c>
      <c r="F625" s="1">
        <v>0</v>
      </c>
      <c r="G625" s="2">
        <f>Table1[[#This Row],[CF % FV]]*$A$2</f>
        <v>0</v>
      </c>
      <c r="H625" s="22">
        <v>0.16</v>
      </c>
      <c r="I625">
        <f>$A$6*Table1[[#This Row],[CF % EOL]]</f>
        <v>0.96</v>
      </c>
      <c r="J625" s="1">
        <v>0.2376473067651301</v>
      </c>
      <c r="K625">
        <f>Table1[[#This Row],[CF % WEC]]*$A$10</f>
        <v>7.309194637575589E-2</v>
      </c>
      <c r="L625" s="14">
        <v>1.4233993213565752</v>
      </c>
      <c r="M625" s="4">
        <f>Table1[[#This Row],[Cons h  '[MWh']]]-Table1[[#This Row],[Ewec_prod '[MWh']]]-Table1[[#This Row],[Eeol_prod '[MWh']]]-Table1[[#This Row],[Efv_prod '[MWh']]]</f>
        <v>0.39030737498081924</v>
      </c>
    </row>
    <row r="626" spans="5:13">
      <c r="E626" s="3">
        <v>43492</v>
      </c>
      <c r="F626" s="1">
        <v>0</v>
      </c>
      <c r="G626" s="2">
        <f>Table1[[#This Row],[CF % FV]]*$A$2</f>
        <v>0</v>
      </c>
      <c r="H626" s="22">
        <v>0.15</v>
      </c>
      <c r="I626">
        <f>$A$6*Table1[[#This Row],[CF % EOL]]</f>
        <v>0.89999999999999991</v>
      </c>
      <c r="J626" s="1">
        <v>0.22677589131017142</v>
      </c>
      <c r="K626">
        <f>Table1[[#This Row],[CF % WEC]]*$A$10</f>
        <v>6.9748281655634611E-2</v>
      </c>
      <c r="L626" s="14">
        <v>1.4924820383200932</v>
      </c>
      <c r="M626" s="4">
        <f>Table1[[#This Row],[Cons h  '[MWh']]]-Table1[[#This Row],[Ewec_prod '[MWh']]]-Table1[[#This Row],[Eeol_prod '[MWh']]]-Table1[[#This Row],[Efv_prod '[MWh']]]</f>
        <v>0.52273375666445876</v>
      </c>
    </row>
    <row r="627" spans="5:13">
      <c r="E627" s="3">
        <v>43492.041666666664</v>
      </c>
      <c r="F627" s="1">
        <v>0</v>
      </c>
      <c r="G627" s="2">
        <f>Table1[[#This Row],[CF % FV]]*$A$2</f>
        <v>0</v>
      </c>
      <c r="H627" s="22">
        <v>0.16</v>
      </c>
      <c r="I627">
        <f>$A$6*Table1[[#This Row],[CF % EOL]]</f>
        <v>0.96</v>
      </c>
      <c r="J627" s="1">
        <v>0.22228970920732019</v>
      </c>
      <c r="K627">
        <f>Table1[[#This Row],[CF % WEC]]*$A$10</f>
        <v>6.8368489954407599E-2</v>
      </c>
      <c r="L627" s="14">
        <v>1.2053322413613141</v>
      </c>
      <c r="M627" s="4">
        <f>Table1[[#This Row],[Cons h  '[MWh']]]-Table1[[#This Row],[Ewec_prod '[MWh']]]-Table1[[#This Row],[Eeol_prod '[MWh']]]-Table1[[#This Row],[Efv_prod '[MWh']]]</f>
        <v>0.17696375140690646</v>
      </c>
    </row>
    <row r="628" spans="5:13">
      <c r="E628" s="3">
        <v>43492.083333333336</v>
      </c>
      <c r="F628" s="1">
        <v>0</v>
      </c>
      <c r="G628" s="2">
        <f>Table1[[#This Row],[CF % FV]]*$A$2</f>
        <v>0</v>
      </c>
      <c r="H628" s="22">
        <v>0.15</v>
      </c>
      <c r="I628">
        <f>$A$6*Table1[[#This Row],[CF % EOL]]</f>
        <v>0.89999999999999991</v>
      </c>
      <c r="J628" s="1">
        <v>0.22175581659019142</v>
      </c>
      <c r="K628">
        <f>Table1[[#This Row],[CF % WEC]]*$A$10</f>
        <v>6.8204283378398914E-2</v>
      </c>
      <c r="L628" s="14">
        <v>1.4964062392787736</v>
      </c>
      <c r="M628" s="4">
        <f>Table1[[#This Row],[Cons h  '[MWh']]]-Table1[[#This Row],[Ewec_prod '[MWh']]]-Table1[[#This Row],[Eeol_prod '[MWh']]]-Table1[[#This Row],[Efv_prod '[MWh']]]</f>
        <v>0.52820195590037478</v>
      </c>
    </row>
    <row r="629" spans="5:13">
      <c r="E629" s="3">
        <v>43492.125</v>
      </c>
      <c r="F629" s="1">
        <v>0</v>
      </c>
      <c r="G629" s="2">
        <f>Table1[[#This Row],[CF % FV]]*$A$2</f>
        <v>0</v>
      </c>
      <c r="H629" s="22">
        <v>0.16</v>
      </c>
      <c r="I629">
        <f>$A$6*Table1[[#This Row],[CF % EOL]]</f>
        <v>0.96</v>
      </c>
      <c r="J629" s="1">
        <v>0.22194184611878939</v>
      </c>
      <c r="K629">
        <f>Table1[[#This Row],[CF % WEC]]*$A$10</f>
        <v>6.8261499513156243E-2</v>
      </c>
      <c r="L629" s="14">
        <v>1.2729686019066986</v>
      </c>
      <c r="M629" s="4">
        <f>Table1[[#This Row],[Cons h  '[MWh']]]-Table1[[#This Row],[Ewec_prod '[MWh']]]-Table1[[#This Row],[Eeol_prod '[MWh']]]-Table1[[#This Row],[Efv_prod '[MWh']]]</f>
        <v>0.24470710239354232</v>
      </c>
    </row>
    <row r="630" spans="5:13">
      <c r="E630" s="3">
        <v>43492.166666666664</v>
      </c>
      <c r="F630" s="1">
        <v>0</v>
      </c>
      <c r="G630" s="2">
        <f>Table1[[#This Row],[CF % FV]]*$A$2</f>
        <v>0</v>
      </c>
      <c r="H630" s="22">
        <v>0.14000000000000001</v>
      </c>
      <c r="I630">
        <f>$A$6*Table1[[#This Row],[CF % EOL]]</f>
        <v>0.84000000000000008</v>
      </c>
      <c r="J630" s="1">
        <v>0.23508604315517484</v>
      </c>
      <c r="K630">
        <f>Table1[[#This Row],[CF % WEC]]*$A$10</f>
        <v>7.2304191845812729E-2</v>
      </c>
      <c r="L630" s="14">
        <v>1.5719069274598008</v>
      </c>
      <c r="M630" s="4">
        <f>Table1[[#This Row],[Cons h  '[MWh']]]-Table1[[#This Row],[Ewec_prod '[MWh']]]-Table1[[#This Row],[Eeol_prod '[MWh']]]-Table1[[#This Row],[Efv_prod '[MWh']]]</f>
        <v>0.65960273561398797</v>
      </c>
    </row>
    <row r="631" spans="5:13">
      <c r="E631" s="3">
        <v>43492.208333333336</v>
      </c>
      <c r="F631" s="1">
        <v>0</v>
      </c>
      <c r="G631" s="2">
        <f>Table1[[#This Row],[CF % FV]]*$A$2</f>
        <v>0</v>
      </c>
      <c r="H631" s="22">
        <v>0.13</v>
      </c>
      <c r="I631">
        <f>$A$6*Table1[[#This Row],[CF % EOL]]</f>
        <v>0.78</v>
      </c>
      <c r="J631" s="1">
        <v>0.23407699371862312</v>
      </c>
      <c r="K631">
        <f>Table1[[#This Row],[CF % WEC]]*$A$10</f>
        <v>7.1993843757669582E-2</v>
      </c>
      <c r="L631" s="14">
        <v>2.1137487786944349</v>
      </c>
      <c r="M631" s="4">
        <f>Table1[[#This Row],[Cons h  '[MWh']]]-Table1[[#This Row],[Ewec_prod '[MWh']]]-Table1[[#This Row],[Eeol_prod '[MWh']]]-Table1[[#This Row],[Efv_prod '[MWh']]]</f>
        <v>1.2617549349367654</v>
      </c>
    </row>
    <row r="632" spans="5:13">
      <c r="E632" s="3">
        <v>43492.25</v>
      </c>
      <c r="F632" s="1">
        <v>0</v>
      </c>
      <c r="G632" s="2">
        <f>Table1[[#This Row],[CF % FV]]*$A$2</f>
        <v>0</v>
      </c>
      <c r="H632" s="22">
        <v>0.12</v>
      </c>
      <c r="I632">
        <f>$A$6*Table1[[#This Row],[CF % EOL]]</f>
        <v>0.72</v>
      </c>
      <c r="J632" s="1">
        <v>0.23021442931734021</v>
      </c>
      <c r="K632">
        <f>Table1[[#This Row],[CF % WEC]]*$A$10</f>
        <v>7.0805854910101884E-2</v>
      </c>
      <c r="L632" s="14">
        <v>1.916422085908926</v>
      </c>
      <c r="M632" s="4">
        <f>Table1[[#This Row],[Cons h  '[MWh']]]-Table1[[#This Row],[Ewec_prod '[MWh']]]-Table1[[#This Row],[Eeol_prod '[MWh']]]-Table1[[#This Row],[Efv_prod '[MWh']]]</f>
        <v>1.1256162309988242</v>
      </c>
    </row>
    <row r="633" spans="5:13">
      <c r="E633" s="3">
        <v>43492.291666666664</v>
      </c>
      <c r="F633" s="1">
        <v>2.7859999999999999E-2</v>
      </c>
      <c r="G633" s="2">
        <f>Table1[[#This Row],[CF % FV]]*$A$2</f>
        <v>8.3580000000000002E-2</v>
      </c>
      <c r="H633" s="22">
        <v>0.11</v>
      </c>
      <c r="I633">
        <f>$A$6*Table1[[#This Row],[CF % EOL]]</f>
        <v>0.66</v>
      </c>
      <c r="J633" s="1">
        <v>0.22515574453337203</v>
      </c>
      <c r="K633">
        <f>Table1[[#This Row],[CF % WEC]]*$A$10</f>
        <v>6.9249981536257665E-2</v>
      </c>
      <c r="L633" s="14">
        <v>1.85321696183394</v>
      </c>
      <c r="M633" s="4">
        <f>Table1[[#This Row],[Cons h  '[MWh']]]-Table1[[#This Row],[Ewec_prod '[MWh']]]-Table1[[#This Row],[Eeol_prod '[MWh']]]-Table1[[#This Row],[Efv_prod '[MWh']]]</f>
        <v>1.0403869802976824</v>
      </c>
    </row>
    <row r="634" spans="5:13">
      <c r="E634" s="3">
        <v>43492.333333333336</v>
      </c>
      <c r="F634" s="1">
        <v>0.17038</v>
      </c>
      <c r="G634" s="2">
        <f>Table1[[#This Row],[CF % FV]]*$A$2</f>
        <v>0.51114000000000004</v>
      </c>
      <c r="H634" s="22">
        <v>0.11</v>
      </c>
      <c r="I634">
        <f>$A$6*Table1[[#This Row],[CF % EOL]]</f>
        <v>0.66</v>
      </c>
      <c r="J634" s="1">
        <v>0.22700741458411536</v>
      </c>
      <c r="K634">
        <f>Table1[[#This Row],[CF % WEC]]*$A$10</f>
        <v>6.9819490065080536E-2</v>
      </c>
      <c r="L634" s="14">
        <v>1.8627095677800396</v>
      </c>
      <c r="M634" s="4">
        <f>Table1[[#This Row],[Cons h  '[MWh']]]-Table1[[#This Row],[Ewec_prod '[MWh']]]-Table1[[#This Row],[Eeol_prod '[MWh']]]-Table1[[#This Row],[Efv_prod '[MWh']]]</f>
        <v>0.62175007771495905</v>
      </c>
    </row>
    <row r="635" spans="5:13">
      <c r="E635" s="3">
        <v>43492.375</v>
      </c>
      <c r="F635" s="1">
        <v>0.47756999999999999</v>
      </c>
      <c r="G635" s="2">
        <f>Table1[[#This Row],[CF % FV]]*$A$2</f>
        <v>1.4327099999999999</v>
      </c>
      <c r="H635" s="22">
        <v>0.11</v>
      </c>
      <c r="I635">
        <f>$A$6*Table1[[#This Row],[CF % EOL]]</f>
        <v>0.66</v>
      </c>
      <c r="J635" s="1">
        <v>0.23670688927132963</v>
      </c>
      <c r="K635">
        <f>Table1[[#This Row],[CF % WEC]]*$A$10</f>
        <v>7.2802707057358654E-2</v>
      </c>
      <c r="L635" s="14">
        <v>2.0811832377410795</v>
      </c>
      <c r="M635" s="4">
        <f>Table1[[#This Row],[Cons h  '[MWh']]]-Table1[[#This Row],[Ewec_prod '[MWh']]]-Table1[[#This Row],[Eeol_prod '[MWh']]]-Table1[[#This Row],[Efv_prod '[MWh']]]</f>
        <v>-8.4329469316279271E-2</v>
      </c>
    </row>
    <row r="636" spans="5:13">
      <c r="E636" s="3">
        <v>43492.416666666664</v>
      </c>
      <c r="F636" s="1">
        <v>0.59559000000000006</v>
      </c>
      <c r="G636" s="2">
        <f>Table1[[#This Row],[CF % FV]]*$A$2</f>
        <v>1.7867700000000002</v>
      </c>
      <c r="H636" s="22">
        <v>0.13</v>
      </c>
      <c r="I636">
        <f>$A$6*Table1[[#This Row],[CF % EOL]]</f>
        <v>0.78</v>
      </c>
      <c r="J636" s="1">
        <v>0.23970573698017597</v>
      </c>
      <c r="K636">
        <f>Table1[[#This Row],[CF % WEC]]*$A$10</f>
        <v>7.3725047053160436E-2</v>
      </c>
      <c r="L636" s="14">
        <v>1.8959069743459909</v>
      </c>
      <c r="M636" s="4">
        <f>Table1[[#This Row],[Cons h  '[MWh']]]-Table1[[#This Row],[Ewec_prod '[MWh']]]-Table1[[#This Row],[Eeol_prod '[MWh']]]-Table1[[#This Row],[Efv_prod '[MWh']]]</f>
        <v>-0.74458807270716987</v>
      </c>
    </row>
    <row r="637" spans="5:13">
      <c r="E637" s="3">
        <v>43492.458333333336</v>
      </c>
      <c r="F637" s="1">
        <v>0.73050000000000004</v>
      </c>
      <c r="G637" s="2">
        <f>Table1[[#This Row],[CF % FV]]*$A$2</f>
        <v>2.1915</v>
      </c>
      <c r="H637" s="22">
        <v>0.14000000000000001</v>
      </c>
      <c r="I637">
        <f>$A$6*Table1[[#This Row],[CF % EOL]]</f>
        <v>0.84000000000000008</v>
      </c>
      <c r="J637" s="1">
        <v>0.2384361995915931</v>
      </c>
      <c r="K637">
        <f>Table1[[#This Row],[CF % WEC]]*$A$10</f>
        <v>7.3334582040148422E-2</v>
      </c>
      <c r="L637" s="14">
        <v>2.0517867344944412</v>
      </c>
      <c r="M637" s="4">
        <f>Table1[[#This Row],[Cons h  '[MWh']]]-Table1[[#This Row],[Ewec_prod '[MWh']]]-Table1[[#This Row],[Eeol_prod '[MWh']]]-Table1[[#This Row],[Efv_prod '[MWh']]]</f>
        <v>-1.0530478475457075</v>
      </c>
    </row>
    <row r="638" spans="5:13">
      <c r="E638" s="3">
        <v>43492.5</v>
      </c>
      <c r="F638" s="1">
        <v>0.6811799999999999</v>
      </c>
      <c r="G638" s="2">
        <f>Table1[[#This Row],[CF % FV]]*$A$2</f>
        <v>2.0435399999999997</v>
      </c>
      <c r="H638" s="22">
        <v>0.14000000000000001</v>
      </c>
      <c r="I638">
        <f>$A$6*Table1[[#This Row],[CF % EOL]]</f>
        <v>0.84000000000000008</v>
      </c>
      <c r="J638" s="1">
        <v>0.23498775864328278</v>
      </c>
      <c r="K638">
        <f>Table1[[#This Row],[CF % WEC]]*$A$10</f>
        <v>7.2273962989569548E-2</v>
      </c>
      <c r="L638" s="14">
        <v>2.2182156259655166</v>
      </c>
      <c r="M638" s="4">
        <f>Table1[[#This Row],[Cons h  '[MWh']]]-Table1[[#This Row],[Ewec_prod '[MWh']]]-Table1[[#This Row],[Eeol_prod '[MWh']]]-Table1[[#This Row],[Efv_prod '[MWh']]]</f>
        <v>-0.73759833702405264</v>
      </c>
    </row>
    <row r="639" spans="5:13">
      <c r="E639" s="3">
        <v>43492.541666666664</v>
      </c>
      <c r="F639" s="1">
        <v>0.19588</v>
      </c>
      <c r="G639" s="2">
        <f>Table1[[#This Row],[CF % FV]]*$A$2</f>
        <v>0.58763999999999994</v>
      </c>
      <c r="H639" s="22">
        <v>0.14000000000000001</v>
      </c>
      <c r="I639">
        <f>$A$6*Table1[[#This Row],[CF % EOL]]</f>
        <v>0.84000000000000008</v>
      </c>
      <c r="J639" s="1">
        <v>0.2306970348065929</v>
      </c>
      <c r="K639">
        <f>Table1[[#This Row],[CF % WEC]]*$A$10</f>
        <v>7.0954287370882788E-2</v>
      </c>
      <c r="L639" s="14">
        <v>2.1592883373210014</v>
      </c>
      <c r="M639" s="4">
        <f>Table1[[#This Row],[Cons h  '[MWh']]]-Table1[[#This Row],[Ewec_prod '[MWh']]]-Table1[[#This Row],[Eeol_prod '[MWh']]]-Table1[[#This Row],[Efv_prod '[MWh']]]</f>
        <v>0.66069404995011882</v>
      </c>
    </row>
    <row r="640" spans="5:13">
      <c r="E640" s="3">
        <v>43492.583333333336</v>
      </c>
      <c r="F640" s="1">
        <v>0.23127</v>
      </c>
      <c r="G640" s="2">
        <f>Table1[[#This Row],[CF % FV]]*$A$2</f>
        <v>0.69381000000000004</v>
      </c>
      <c r="H640" s="22">
        <v>0.15</v>
      </c>
      <c r="I640">
        <f>$A$6*Table1[[#This Row],[CF % EOL]]</f>
        <v>0.89999999999999991</v>
      </c>
      <c r="J640" s="1">
        <v>0.25780471793759002</v>
      </c>
      <c r="K640">
        <f>Table1[[#This Row],[CF % WEC]]*$A$10</f>
        <v>7.9291656511531292E-2</v>
      </c>
      <c r="L640" s="14">
        <v>1.3226812565455837</v>
      </c>
      <c r="M640" s="4">
        <f>Table1[[#This Row],[Cons h  '[MWh']]]-Table1[[#This Row],[Ewec_prod '[MWh']]]-Table1[[#This Row],[Eeol_prod '[MWh']]]-Table1[[#This Row],[Efv_prod '[MWh']]]</f>
        <v>-0.35042039996594765</v>
      </c>
    </row>
    <row r="641" spans="5:13">
      <c r="E641" s="3">
        <v>43492.625</v>
      </c>
      <c r="F641" s="1">
        <v>0.19444</v>
      </c>
      <c r="G641" s="2">
        <f>Table1[[#This Row],[CF % FV]]*$A$2</f>
        <v>0.58332000000000006</v>
      </c>
      <c r="H641" s="22">
        <v>0.16</v>
      </c>
      <c r="I641">
        <f>$A$6*Table1[[#This Row],[CF % EOL]]</f>
        <v>0.96</v>
      </c>
      <c r="J641" s="1">
        <v>0.26198918893804768</v>
      </c>
      <c r="K641">
        <f>Table1[[#This Row],[CF % WEC]]*$A$10</f>
        <v>8.0578652497892853E-2</v>
      </c>
      <c r="L641" s="14">
        <v>1.9286761054261177</v>
      </c>
      <c r="M641" s="4">
        <f>Table1[[#This Row],[Cons h  '[MWh']]]-Table1[[#This Row],[Ewec_prod '[MWh']]]-Table1[[#This Row],[Eeol_prod '[MWh']]]-Table1[[#This Row],[Efv_prod '[MWh']]]</f>
        <v>0.30477745292822478</v>
      </c>
    </row>
    <row r="642" spans="5:13">
      <c r="E642" s="3">
        <v>43492.666666666664</v>
      </c>
      <c r="F642" s="1">
        <v>3.4590000000000003E-2</v>
      </c>
      <c r="G642" s="2">
        <f>Table1[[#This Row],[CF % FV]]*$A$2</f>
        <v>0.10377</v>
      </c>
      <c r="H642" s="22">
        <v>0.17</v>
      </c>
      <c r="I642">
        <f>$A$6*Table1[[#This Row],[CF % EOL]]</f>
        <v>1.02</v>
      </c>
      <c r="J642" s="1">
        <v>0.26614749538937355</v>
      </c>
      <c r="K642">
        <f>Table1[[#This Row],[CF % WEC]]*$A$10</f>
        <v>8.1857601189933599E-2</v>
      </c>
      <c r="L642" s="14">
        <v>1.5276589512317602</v>
      </c>
      <c r="M642" s="4">
        <f>Table1[[#This Row],[Cons h  '[MWh']]]-Table1[[#This Row],[Ewec_prod '[MWh']]]-Table1[[#This Row],[Eeol_prod '[MWh']]]-Table1[[#This Row],[Efv_prod '[MWh']]]</f>
        <v>0.32203135004182648</v>
      </c>
    </row>
    <row r="643" spans="5:13">
      <c r="E643" s="3">
        <v>43492.708333333336</v>
      </c>
      <c r="F643" s="1">
        <v>0</v>
      </c>
      <c r="G643" s="2">
        <f>Table1[[#This Row],[CF % FV]]*$A$2</f>
        <v>0</v>
      </c>
      <c r="H643" s="22">
        <v>0.17</v>
      </c>
      <c r="I643">
        <f>$A$6*Table1[[#This Row],[CF % EOL]]</f>
        <v>1.02</v>
      </c>
      <c r="J643" s="1">
        <v>0.26598189042129056</v>
      </c>
      <c r="K643">
        <f>Table1[[#This Row],[CF % WEC]]*$A$10</f>
        <v>8.1806666931046157E-2</v>
      </c>
      <c r="L643" s="14">
        <v>1.7261971284930542</v>
      </c>
      <c r="M643" s="4">
        <f>Table1[[#This Row],[Cons h  '[MWh']]]-Table1[[#This Row],[Ewec_prod '[MWh']]]-Table1[[#This Row],[Eeol_prod '[MWh']]]-Table1[[#This Row],[Efv_prod '[MWh']]]</f>
        <v>0.62439046156200795</v>
      </c>
    </row>
    <row r="644" spans="5:13">
      <c r="E644" s="3">
        <v>43492.75</v>
      </c>
      <c r="F644" s="1">
        <v>0</v>
      </c>
      <c r="G644" s="2">
        <f>Table1[[#This Row],[CF % FV]]*$A$2</f>
        <v>0</v>
      </c>
      <c r="H644" s="22">
        <v>0.16</v>
      </c>
      <c r="I644">
        <f>$A$6*Table1[[#This Row],[CF % EOL]]</f>
        <v>0.96</v>
      </c>
      <c r="J644" s="1">
        <v>0.26397355437732639</v>
      </c>
      <c r="K644">
        <f>Table1[[#This Row],[CF % WEC]]*$A$10</f>
        <v>8.1188973457351529E-2</v>
      </c>
      <c r="L644" s="14">
        <v>2.330300863067257</v>
      </c>
      <c r="M644" s="4">
        <f>Table1[[#This Row],[Cons h  '[MWh']]]-Table1[[#This Row],[Ewec_prod '[MWh']]]-Table1[[#This Row],[Eeol_prod '[MWh']]]-Table1[[#This Row],[Efv_prod '[MWh']]]</f>
        <v>1.2891118896099054</v>
      </c>
    </row>
    <row r="645" spans="5:13">
      <c r="E645" s="3">
        <v>43492.791666666664</v>
      </c>
      <c r="F645" s="1">
        <v>0</v>
      </c>
      <c r="G645" s="2">
        <f>Table1[[#This Row],[CF % FV]]*$A$2</f>
        <v>0</v>
      </c>
      <c r="H645" s="22">
        <v>0.15</v>
      </c>
      <c r="I645">
        <f>$A$6*Table1[[#This Row],[CF % EOL]]</f>
        <v>0.89999999999999991</v>
      </c>
      <c r="J645" s="1">
        <v>0.25796717006516356</v>
      </c>
      <c r="K645">
        <f>Table1[[#This Row],[CF % WEC]]*$A$10</f>
        <v>7.9341621067658019E-2</v>
      </c>
      <c r="L645" s="14">
        <v>2.7106023322488362</v>
      </c>
      <c r="M645" s="4">
        <f>Table1[[#This Row],[Cons h  '[MWh']]]-Table1[[#This Row],[Ewec_prod '[MWh']]]-Table1[[#This Row],[Eeol_prod '[MWh']]]-Table1[[#This Row],[Efv_prod '[MWh']]]</f>
        <v>1.7312607111811782</v>
      </c>
    </row>
    <row r="646" spans="5:13">
      <c r="E646" s="3">
        <v>43492.833333333336</v>
      </c>
      <c r="F646" s="1">
        <v>0</v>
      </c>
      <c r="G646" s="2">
        <f>Table1[[#This Row],[CF % FV]]*$A$2</f>
        <v>0</v>
      </c>
      <c r="H646" s="22">
        <v>0.13</v>
      </c>
      <c r="I646">
        <f>$A$6*Table1[[#This Row],[CF % EOL]]</f>
        <v>0.78</v>
      </c>
      <c r="J646" s="1">
        <v>0.25860888826986872</v>
      </c>
      <c r="K646">
        <f>Table1[[#This Row],[CF % WEC]]*$A$10</f>
        <v>7.9538990998944528E-2</v>
      </c>
      <c r="L646" s="14">
        <v>1.9150078340908756</v>
      </c>
      <c r="M646" s="4">
        <f>Table1[[#This Row],[Cons h  '[MWh']]]-Table1[[#This Row],[Ewec_prod '[MWh']]]-Table1[[#This Row],[Eeol_prod '[MWh']]]-Table1[[#This Row],[Efv_prod '[MWh']]]</f>
        <v>1.055468843091931</v>
      </c>
    </row>
    <row r="647" spans="5:13">
      <c r="E647" s="3">
        <v>43492.875</v>
      </c>
      <c r="F647" s="1">
        <v>0</v>
      </c>
      <c r="G647" s="2">
        <f>Table1[[#This Row],[CF % FV]]*$A$2</f>
        <v>0</v>
      </c>
      <c r="H647" s="22">
        <v>0.1</v>
      </c>
      <c r="I647">
        <f>$A$6*Table1[[#This Row],[CF % EOL]]</f>
        <v>0.60000000000000009</v>
      </c>
      <c r="J647" s="1">
        <v>0.26467703915231677</v>
      </c>
      <c r="K647">
        <f>Table1[[#This Row],[CF % WEC]]*$A$10</f>
        <v>8.1405340611474489E-2</v>
      </c>
      <c r="L647" s="14">
        <v>1.9753794523816466</v>
      </c>
      <c r="M647" s="4">
        <f>Table1[[#This Row],[Cons h  '[MWh']]]-Table1[[#This Row],[Ewec_prod '[MWh']]]-Table1[[#This Row],[Eeol_prod '[MWh']]]-Table1[[#This Row],[Efv_prod '[MWh']]]</f>
        <v>1.293974111770172</v>
      </c>
    </row>
    <row r="648" spans="5:13">
      <c r="E648" s="3">
        <v>43492.916666666664</v>
      </c>
      <c r="F648" s="1">
        <v>0</v>
      </c>
      <c r="G648" s="2">
        <f>Table1[[#This Row],[CF % FV]]*$A$2</f>
        <v>0</v>
      </c>
      <c r="H648" s="22">
        <v>0.13</v>
      </c>
      <c r="I648">
        <f>$A$6*Table1[[#This Row],[CF % EOL]]</f>
        <v>0.78</v>
      </c>
      <c r="J648" s="1">
        <v>0.32634943114232495</v>
      </c>
      <c r="K648">
        <f>Table1[[#This Row],[CF % WEC]]*$A$10</f>
        <v>0.10037359751940296</v>
      </c>
      <c r="L648" s="14">
        <v>1.8376279277269862</v>
      </c>
      <c r="M648" s="4">
        <f>Table1[[#This Row],[Cons h  '[MWh']]]-Table1[[#This Row],[Ewec_prod '[MWh']]]-Table1[[#This Row],[Eeol_prod '[MWh']]]-Table1[[#This Row],[Efv_prod '[MWh']]]</f>
        <v>0.95725433020758333</v>
      </c>
    </row>
    <row r="649" spans="5:13">
      <c r="E649" s="3">
        <v>43492.958333333336</v>
      </c>
      <c r="F649" s="1">
        <v>0</v>
      </c>
      <c r="G649" s="2">
        <f>Table1[[#This Row],[CF % FV]]*$A$2</f>
        <v>0</v>
      </c>
      <c r="H649" s="22">
        <v>0.18</v>
      </c>
      <c r="I649">
        <f>$A$6*Table1[[#This Row],[CF % EOL]]</f>
        <v>1.08</v>
      </c>
      <c r="J649" s="1">
        <v>0.43488540224424033</v>
      </c>
      <c r="K649">
        <f>Table1[[#This Row],[CF % WEC]]*$A$10</f>
        <v>0.13375544176416934</v>
      </c>
      <c r="L649" s="14">
        <v>1.4262601873414642</v>
      </c>
      <c r="M649" s="4">
        <f>Table1[[#This Row],[Cons h  '[MWh']]]-Table1[[#This Row],[Ewec_prod '[MWh']]]-Table1[[#This Row],[Eeol_prod '[MWh']]]-Table1[[#This Row],[Efv_prod '[MWh']]]</f>
        <v>0.21250474557729482</v>
      </c>
    </row>
    <row r="650" spans="5:13">
      <c r="E650" s="3">
        <v>43493</v>
      </c>
      <c r="F650" s="1">
        <v>0</v>
      </c>
      <c r="G650" s="2">
        <f>Table1[[#This Row],[CF % FV]]*$A$2</f>
        <v>0</v>
      </c>
      <c r="H650" s="22">
        <v>0.19</v>
      </c>
      <c r="I650">
        <f>$A$6*Table1[[#This Row],[CF % EOL]]</f>
        <v>1.1400000000000001</v>
      </c>
      <c r="J650" s="1">
        <v>0.4760496238638342</v>
      </c>
      <c r="K650">
        <f>Table1[[#This Row],[CF % WEC]]*$A$10</f>
        <v>0.1464161073537554</v>
      </c>
      <c r="L650" s="14">
        <v>1.3270617078890141</v>
      </c>
      <c r="M650" s="4">
        <f>Table1[[#This Row],[Cons h  '[MWh']]]-Table1[[#This Row],[Ewec_prod '[MWh']]]-Table1[[#This Row],[Eeol_prod '[MWh']]]-Table1[[#This Row],[Efv_prod '[MWh']]]</f>
        <v>4.0645600535258675E-2</v>
      </c>
    </row>
    <row r="651" spans="5:13">
      <c r="E651" s="3">
        <v>43493.041666666664</v>
      </c>
      <c r="F651" s="1">
        <v>0</v>
      </c>
      <c r="G651" s="2">
        <f>Table1[[#This Row],[CF % FV]]*$A$2</f>
        <v>0</v>
      </c>
      <c r="H651" s="22">
        <v>0.19</v>
      </c>
      <c r="I651">
        <f>$A$6*Table1[[#This Row],[CF % EOL]]</f>
        <v>1.1400000000000001</v>
      </c>
      <c r="J651" s="1">
        <v>0.49944076069361243</v>
      </c>
      <c r="K651">
        <f>Table1[[#This Row],[CF % WEC]]*$A$10</f>
        <v>0.15361039767457879</v>
      </c>
      <c r="L651" s="14">
        <v>1.3728965909310806</v>
      </c>
      <c r="M651" s="4">
        <f>Table1[[#This Row],[Cons h  '[MWh']]]-Table1[[#This Row],[Ewec_prod '[MWh']]]-Table1[[#This Row],[Eeol_prod '[MWh']]]-Table1[[#This Row],[Efv_prod '[MWh']]]</f>
        <v>7.9286193256501658E-2</v>
      </c>
    </row>
    <row r="652" spans="5:13">
      <c r="E652" s="3">
        <v>43493.083333333336</v>
      </c>
      <c r="F652" s="1">
        <v>0</v>
      </c>
      <c r="G652" s="2">
        <f>Table1[[#This Row],[CF % FV]]*$A$2</f>
        <v>0</v>
      </c>
      <c r="H652" s="22">
        <v>0.18</v>
      </c>
      <c r="I652">
        <f>$A$6*Table1[[#This Row],[CF % EOL]]</f>
        <v>1.08</v>
      </c>
      <c r="J652" s="1">
        <v>0.52927174944104061</v>
      </c>
      <c r="K652">
        <f>Table1[[#This Row],[CF % WEC]]*$A$10</f>
        <v>0.16278535976248379</v>
      </c>
      <c r="L652" s="14">
        <v>1.3861266646449961</v>
      </c>
      <c r="M652" s="4">
        <f>Table1[[#This Row],[Cons h  '[MWh']]]-Table1[[#This Row],[Ewec_prod '[MWh']]]-Table1[[#This Row],[Eeol_prod '[MWh']]]-Table1[[#This Row],[Efv_prod '[MWh']]]</f>
        <v>0.14334130488251229</v>
      </c>
    </row>
    <row r="653" spans="5:13">
      <c r="E653" s="3">
        <v>43493.125</v>
      </c>
      <c r="F653" s="1">
        <v>0</v>
      </c>
      <c r="G653" s="2">
        <f>Table1[[#This Row],[CF % FV]]*$A$2</f>
        <v>0</v>
      </c>
      <c r="H653" s="22">
        <v>0.19</v>
      </c>
      <c r="I653">
        <f>$A$6*Table1[[#This Row],[CF % EOL]]</f>
        <v>1.1400000000000001</v>
      </c>
      <c r="J653" s="1">
        <v>0.55780343934021837</v>
      </c>
      <c r="K653">
        <f>Table1[[#This Row],[CF % WEC]]*$A$10</f>
        <v>0.1715607032599864</v>
      </c>
      <c r="L653" s="14">
        <v>1.2851818019861807</v>
      </c>
      <c r="M653" s="4">
        <f>Table1[[#This Row],[Cons h  '[MWh']]]-Table1[[#This Row],[Ewec_prod '[MWh']]]-Table1[[#This Row],[Eeol_prod '[MWh']]]-Table1[[#This Row],[Efv_prod '[MWh']]]</f>
        <v>-2.6378901273805822E-2</v>
      </c>
    </row>
    <row r="654" spans="5:13">
      <c r="E654" s="3">
        <v>43493.166666666664</v>
      </c>
      <c r="F654" s="1">
        <v>0</v>
      </c>
      <c r="G654" s="2">
        <f>Table1[[#This Row],[CF % FV]]*$A$2</f>
        <v>0</v>
      </c>
      <c r="H654" s="22">
        <v>0.19</v>
      </c>
      <c r="I654">
        <f>$A$6*Table1[[#This Row],[CF % EOL]]</f>
        <v>1.1400000000000001</v>
      </c>
      <c r="J654" s="1">
        <v>0.58824536325414667</v>
      </c>
      <c r="K654">
        <f>Table1[[#This Row],[CF % WEC]]*$A$10</f>
        <v>0.18092356750018898</v>
      </c>
      <c r="L654" s="14">
        <v>1.5522292359603045</v>
      </c>
      <c r="M654" s="4">
        <f>Table1[[#This Row],[Cons h  '[MWh']]]-Table1[[#This Row],[Ewec_prod '[MWh']]]-Table1[[#This Row],[Eeol_prod '[MWh']]]-Table1[[#This Row],[Efv_prod '[MWh']]]</f>
        <v>0.23130566846011535</v>
      </c>
    </row>
    <row r="655" spans="5:13">
      <c r="E655" s="3">
        <v>43493.208333333336</v>
      </c>
      <c r="F655" s="1">
        <v>0</v>
      </c>
      <c r="G655" s="2">
        <f>Table1[[#This Row],[CF % FV]]*$A$2</f>
        <v>0</v>
      </c>
      <c r="H655" s="22">
        <v>0.19</v>
      </c>
      <c r="I655">
        <f>$A$6*Table1[[#This Row],[CF % EOL]]</f>
        <v>1.1400000000000001</v>
      </c>
      <c r="J655" s="1">
        <v>0.58782167074622349</v>
      </c>
      <c r="K655">
        <f>Table1[[#This Row],[CF % WEC]]*$A$10</f>
        <v>0.18079325459872808</v>
      </c>
      <c r="L655" s="14">
        <v>1.7181691341743721</v>
      </c>
      <c r="M655" s="4">
        <f>Table1[[#This Row],[Cons h  '[MWh']]]-Table1[[#This Row],[Ewec_prod '[MWh']]]-Table1[[#This Row],[Eeol_prod '[MWh']]]-Table1[[#This Row],[Efv_prod '[MWh']]]</f>
        <v>0.39737587957564391</v>
      </c>
    </row>
    <row r="656" spans="5:13">
      <c r="E656" s="3">
        <v>43493.25</v>
      </c>
      <c r="F656" s="1">
        <v>0</v>
      </c>
      <c r="G656" s="2">
        <f>Table1[[#This Row],[CF % FV]]*$A$2</f>
        <v>0</v>
      </c>
      <c r="H656" s="22">
        <v>0.19</v>
      </c>
      <c r="I656">
        <f>$A$6*Table1[[#This Row],[CF % EOL]]</f>
        <v>1.1400000000000001</v>
      </c>
      <c r="J656" s="1">
        <v>0.58543387192317409</v>
      </c>
      <c r="K656">
        <f>Table1[[#This Row],[CF % WEC]]*$A$10</f>
        <v>0.18005885173127667</v>
      </c>
      <c r="L656" s="14">
        <v>1.8035963266698465</v>
      </c>
      <c r="M656" s="4">
        <f>Table1[[#This Row],[Cons h  '[MWh']]]-Table1[[#This Row],[Ewec_prod '[MWh']]]-Table1[[#This Row],[Eeol_prod '[MWh']]]-Table1[[#This Row],[Efv_prod '[MWh']]]</f>
        <v>0.48353747493856969</v>
      </c>
    </row>
    <row r="657" spans="5:13">
      <c r="E657" s="3">
        <v>43493.291666666664</v>
      </c>
      <c r="F657" s="1">
        <v>3.5029999999999999E-2</v>
      </c>
      <c r="G657" s="2">
        <f>Table1[[#This Row],[CF % FV]]*$A$2</f>
        <v>0.10508999999999999</v>
      </c>
      <c r="H657" s="22">
        <v>0.19</v>
      </c>
      <c r="I657">
        <f>$A$6*Table1[[#This Row],[CF % EOL]]</f>
        <v>1.1400000000000001</v>
      </c>
      <c r="J657" s="1">
        <v>0.58266857538922323</v>
      </c>
      <c r="K657">
        <f>Table1[[#This Row],[CF % WEC]]*$A$10</f>
        <v>0.17920834385587139</v>
      </c>
      <c r="L657" s="14">
        <v>1.8030360631061435</v>
      </c>
      <c r="M657" s="4">
        <f>Table1[[#This Row],[Cons h  '[MWh']]]-Table1[[#This Row],[Ewec_prod '[MWh']]]-Table1[[#This Row],[Eeol_prod '[MWh']]]-Table1[[#This Row],[Efv_prod '[MWh']]]</f>
        <v>0.378737719250272</v>
      </c>
    </row>
    <row r="658" spans="5:13">
      <c r="E658" s="3">
        <v>43493.333333333336</v>
      </c>
      <c r="F658" s="1">
        <v>0.15552000000000002</v>
      </c>
      <c r="G658" s="2">
        <f>Table1[[#This Row],[CF % FV]]*$A$2</f>
        <v>0.46656000000000009</v>
      </c>
      <c r="H658" s="22">
        <v>0.19</v>
      </c>
      <c r="I658">
        <f>$A$6*Table1[[#This Row],[CF % EOL]]</f>
        <v>1.1400000000000001</v>
      </c>
      <c r="J658" s="1">
        <v>0.57729741043688432</v>
      </c>
      <c r="K658">
        <f>Table1[[#This Row],[CF % WEC]]*$A$10</f>
        <v>0.17755636258153826</v>
      </c>
      <c r="L658" s="14">
        <v>1.7056766554045628</v>
      </c>
      <c r="M658" s="4">
        <f>Table1[[#This Row],[Cons h  '[MWh']]]-Table1[[#This Row],[Ewec_prod '[MWh']]]-Table1[[#This Row],[Eeol_prod '[MWh']]]-Table1[[#This Row],[Efv_prod '[MWh']]]</f>
        <v>-7.843970717697557E-2</v>
      </c>
    </row>
    <row r="659" spans="5:13">
      <c r="E659" s="3">
        <v>43493.375</v>
      </c>
      <c r="F659" s="1">
        <v>0.52475000000000005</v>
      </c>
      <c r="G659" s="2">
        <f>Table1[[#This Row],[CF % FV]]*$A$2</f>
        <v>1.5742500000000001</v>
      </c>
      <c r="H659" s="22">
        <v>0.19</v>
      </c>
      <c r="I659">
        <f>$A$6*Table1[[#This Row],[CF % EOL]]</f>
        <v>1.1400000000000001</v>
      </c>
      <c r="J659" s="1">
        <v>0.54824043030989134</v>
      </c>
      <c r="K659">
        <f>Table1[[#This Row],[CF % WEC]]*$A$10</f>
        <v>0.16861945830017569</v>
      </c>
      <c r="L659" s="14">
        <v>1.8997698324199239</v>
      </c>
      <c r="M659" s="4">
        <f>Table1[[#This Row],[Cons h  '[MWh']]]-Table1[[#This Row],[Ewec_prod '[MWh']]]-Table1[[#This Row],[Eeol_prod '[MWh']]]-Table1[[#This Row],[Efv_prod '[MWh']]]</f>
        <v>-0.98309962588025201</v>
      </c>
    </row>
    <row r="660" spans="5:13">
      <c r="E660" s="3">
        <v>43493.416666666664</v>
      </c>
      <c r="F660" s="1">
        <v>0.48957000000000001</v>
      </c>
      <c r="G660" s="2">
        <f>Table1[[#This Row],[CF % FV]]*$A$2</f>
        <v>1.46871</v>
      </c>
      <c r="H660" s="22">
        <v>0.19</v>
      </c>
      <c r="I660">
        <f>$A$6*Table1[[#This Row],[CF % EOL]]</f>
        <v>1.1400000000000001</v>
      </c>
      <c r="J660" s="1">
        <v>0.5306379345812644</v>
      </c>
      <c r="K660">
        <f>Table1[[#This Row],[CF % WEC]]*$A$10</f>
        <v>0.1632055502218997</v>
      </c>
      <c r="L660" s="14">
        <v>1.4541234972070956</v>
      </c>
      <c r="M660" s="4">
        <f>Table1[[#This Row],[Cons h  '[MWh']]]-Table1[[#This Row],[Ewec_prod '[MWh']]]-Table1[[#This Row],[Eeol_prod '[MWh']]]-Table1[[#This Row],[Efv_prod '[MWh']]]</f>
        <v>-1.3177920530148042</v>
      </c>
    </row>
    <row r="661" spans="5:13">
      <c r="E661" s="3">
        <v>43493.458333333336</v>
      </c>
      <c r="F661" s="1">
        <v>0.47432999999999997</v>
      </c>
      <c r="G661" s="2">
        <f>Table1[[#This Row],[CF % FV]]*$A$2</f>
        <v>1.42299</v>
      </c>
      <c r="H661" s="22">
        <v>0.18</v>
      </c>
      <c r="I661">
        <f>$A$6*Table1[[#This Row],[CF % EOL]]</f>
        <v>1.08</v>
      </c>
      <c r="J661" s="1">
        <v>0.50645184977968805</v>
      </c>
      <c r="K661">
        <f>Table1[[#This Row],[CF % WEC]]*$A$10</f>
        <v>0.1557667618871198</v>
      </c>
      <c r="L661" s="14">
        <v>2.0480179887943128</v>
      </c>
      <c r="M661" s="4">
        <f>Table1[[#This Row],[Cons h  '[MWh']]]-Table1[[#This Row],[Ewec_prod '[MWh']]]-Table1[[#This Row],[Eeol_prod '[MWh']]]-Table1[[#This Row],[Efv_prod '[MWh']]]</f>
        <v>-0.61073877309280711</v>
      </c>
    </row>
    <row r="662" spans="5:13">
      <c r="E662" s="3">
        <v>43493.5</v>
      </c>
      <c r="F662" s="1">
        <v>0.56996999999999998</v>
      </c>
      <c r="G662" s="2">
        <f>Table1[[#This Row],[CF % FV]]*$A$2</f>
        <v>1.7099099999999998</v>
      </c>
      <c r="H662" s="22">
        <v>0.18</v>
      </c>
      <c r="I662">
        <f>$A$6*Table1[[#This Row],[CF % EOL]]</f>
        <v>1.08</v>
      </c>
      <c r="J662" s="1">
        <v>0.49810929070776805</v>
      </c>
      <c r="K662">
        <f>Table1[[#This Row],[CF % WEC]]*$A$10</f>
        <v>0.15320088437467655</v>
      </c>
      <c r="L662" s="14">
        <v>2.0914782237448919</v>
      </c>
      <c r="M662" s="4">
        <f>Table1[[#This Row],[Cons h  '[MWh']]]-Table1[[#This Row],[Ewec_prod '[MWh']]]-Table1[[#This Row],[Eeol_prod '[MWh']]]-Table1[[#This Row],[Efv_prod '[MWh']]]</f>
        <v>-0.8516326606297846</v>
      </c>
    </row>
    <row r="663" spans="5:13">
      <c r="E663" s="3">
        <v>43493.541666666664</v>
      </c>
      <c r="F663" s="1">
        <v>0.25370999999999999</v>
      </c>
      <c r="G663" s="2">
        <f>Table1[[#This Row],[CF % FV]]*$A$2</f>
        <v>0.76112999999999997</v>
      </c>
      <c r="H663" s="22">
        <v>0.19</v>
      </c>
      <c r="I663">
        <f>$A$6*Table1[[#This Row],[CF % EOL]]</f>
        <v>1.1400000000000001</v>
      </c>
      <c r="J663" s="1">
        <v>0.47692964022962037</v>
      </c>
      <c r="K663">
        <f>Table1[[#This Row],[CF % WEC]]*$A$10</f>
        <v>0.14668676941129516</v>
      </c>
      <c r="L663" s="14">
        <v>1.5810164035737944</v>
      </c>
      <c r="M663" s="4">
        <f>Table1[[#This Row],[Cons h  '[MWh']]]-Table1[[#This Row],[Ewec_prod '[MWh']]]-Table1[[#This Row],[Eeol_prod '[MWh']]]-Table1[[#This Row],[Efv_prod '[MWh']]]</f>
        <v>-0.46680036583750095</v>
      </c>
    </row>
    <row r="664" spans="5:13">
      <c r="E664" s="3">
        <v>43493.583333333336</v>
      </c>
      <c r="F664" s="1">
        <v>0.39239999999999997</v>
      </c>
      <c r="G664" s="2">
        <f>Table1[[#This Row],[CF % FV]]*$A$2</f>
        <v>1.1772</v>
      </c>
      <c r="H664" s="22">
        <v>0.19</v>
      </c>
      <c r="I664">
        <f>$A$6*Table1[[#This Row],[CF % EOL]]</f>
        <v>1.1400000000000001</v>
      </c>
      <c r="J664" s="1">
        <v>0.47988899102771099</v>
      </c>
      <c r="K664">
        <f>Table1[[#This Row],[CF % WEC]]*$A$10</f>
        <v>0.14759696154763974</v>
      </c>
      <c r="L664" s="14">
        <v>1.5277976425215869</v>
      </c>
      <c r="M664" s="4">
        <f>Table1[[#This Row],[Cons h  '[MWh']]]-Table1[[#This Row],[Ewec_prod '[MWh']]]-Table1[[#This Row],[Eeol_prod '[MWh']]]-Table1[[#This Row],[Efv_prod '[MWh']]]</f>
        <v>-0.93699931902605305</v>
      </c>
    </row>
    <row r="665" spans="5:13">
      <c r="E665" s="3">
        <v>43493.625</v>
      </c>
      <c r="F665" s="1">
        <v>0.36719999999999997</v>
      </c>
      <c r="G665" s="2">
        <f>Table1[[#This Row],[CF % FV]]*$A$2</f>
        <v>1.1015999999999999</v>
      </c>
      <c r="H665" s="22">
        <v>0.19</v>
      </c>
      <c r="I665">
        <f>$A$6*Table1[[#This Row],[CF % EOL]]</f>
        <v>1.1400000000000001</v>
      </c>
      <c r="J665" s="1">
        <v>0.4924770305307225</v>
      </c>
      <c r="K665">
        <f>Table1[[#This Row],[CF % WEC]]*$A$10</f>
        <v>0.15146859939977558</v>
      </c>
      <c r="L665" s="14">
        <v>1.5407754865806742</v>
      </c>
      <c r="M665" s="4">
        <f>Table1[[#This Row],[Cons h  '[MWh']]]-Table1[[#This Row],[Ewec_prod '[MWh']]]-Table1[[#This Row],[Eeol_prod '[MWh']]]-Table1[[#This Row],[Efv_prod '[MWh']]]</f>
        <v>-0.85229311281910136</v>
      </c>
    </row>
    <row r="666" spans="5:13">
      <c r="E666" s="3">
        <v>43493.666666666664</v>
      </c>
      <c r="F666" s="1">
        <v>2.3780000000000003E-2</v>
      </c>
      <c r="G666" s="2">
        <f>Table1[[#This Row],[CF % FV]]*$A$2</f>
        <v>7.1340000000000015E-2</v>
      </c>
      <c r="H666" s="22">
        <v>0.19</v>
      </c>
      <c r="I666">
        <f>$A$6*Table1[[#This Row],[CF % EOL]]</f>
        <v>1.1400000000000001</v>
      </c>
      <c r="J666" s="1">
        <v>0.48395413215285465</v>
      </c>
      <c r="K666">
        <f>Table1[[#This Row],[CF % WEC]]*$A$10</f>
        <v>0.14884725586476633</v>
      </c>
      <c r="L666" s="14">
        <v>1.7265433737221969</v>
      </c>
      <c r="M666" s="4">
        <f>Table1[[#This Row],[Cons h  '[MWh']]]-Table1[[#This Row],[Ewec_prod '[MWh']]]-Table1[[#This Row],[Eeol_prod '[MWh']]]-Table1[[#This Row],[Efv_prod '[MWh']]]</f>
        <v>0.36635611785743033</v>
      </c>
    </row>
    <row r="667" spans="5:13">
      <c r="E667" s="3">
        <v>43493.708333333336</v>
      </c>
      <c r="F667" s="1">
        <v>0</v>
      </c>
      <c r="G667" s="2">
        <f>Table1[[#This Row],[CF % FV]]*$A$2</f>
        <v>0</v>
      </c>
      <c r="H667" s="22">
        <v>0.19</v>
      </c>
      <c r="I667">
        <f>$A$6*Table1[[#This Row],[CF % EOL]]</f>
        <v>1.1400000000000001</v>
      </c>
      <c r="J667" s="1">
        <v>0.47513520598172465</v>
      </c>
      <c r="K667">
        <f>Table1[[#This Row],[CF % WEC]]*$A$10</f>
        <v>0.14613486460072797</v>
      </c>
      <c r="L667" s="14">
        <v>2.1522682297503613</v>
      </c>
      <c r="M667" s="4">
        <f>Table1[[#This Row],[Cons h  '[MWh']]]-Table1[[#This Row],[Ewec_prod '[MWh']]]-Table1[[#This Row],[Eeol_prod '[MWh']]]-Table1[[#This Row],[Efv_prod '[MWh']]]</f>
        <v>0.86613336514963324</v>
      </c>
    </row>
    <row r="668" spans="5:13">
      <c r="E668" s="3">
        <v>43493.75</v>
      </c>
      <c r="F668" s="1">
        <v>0</v>
      </c>
      <c r="G668" s="2">
        <f>Table1[[#This Row],[CF % FV]]*$A$2</f>
        <v>0</v>
      </c>
      <c r="H668" s="22">
        <v>0.18</v>
      </c>
      <c r="I668">
        <f>$A$6*Table1[[#This Row],[CF % EOL]]</f>
        <v>1.08</v>
      </c>
      <c r="J668" s="1">
        <v>0.50780890979380366</v>
      </c>
      <c r="K668">
        <f>Table1[[#This Row],[CF % WEC]]*$A$10</f>
        <v>0.15618414577894929</v>
      </c>
      <c r="L668" s="14">
        <v>2.3121143849903172</v>
      </c>
      <c r="M668" s="4">
        <f>Table1[[#This Row],[Cons h  '[MWh']]]-Table1[[#This Row],[Ewec_prod '[MWh']]]-Table1[[#This Row],[Eeol_prod '[MWh']]]-Table1[[#This Row],[Efv_prod '[MWh']]]</f>
        <v>1.0759302392113677</v>
      </c>
    </row>
    <row r="669" spans="5:13">
      <c r="E669" s="3">
        <v>43493.791666666664</v>
      </c>
      <c r="F669" s="1">
        <v>0</v>
      </c>
      <c r="G669" s="2">
        <f>Table1[[#This Row],[CF % FV]]*$A$2</f>
        <v>0</v>
      </c>
      <c r="H669" s="22">
        <v>0.19</v>
      </c>
      <c r="I669">
        <f>$A$6*Table1[[#This Row],[CF % EOL]]</f>
        <v>1.1400000000000001</v>
      </c>
      <c r="J669" s="1">
        <v>0.52883349280880787</v>
      </c>
      <c r="K669">
        <f>Table1[[#This Row],[CF % WEC]]*$A$10</f>
        <v>0.16265056744904244</v>
      </c>
      <c r="L669" s="14">
        <v>2.1179621176476542</v>
      </c>
      <c r="M669" s="4">
        <f>Table1[[#This Row],[Cons h  '[MWh']]]-Table1[[#This Row],[Ewec_prod '[MWh']]]-Table1[[#This Row],[Eeol_prod '[MWh']]]-Table1[[#This Row],[Efv_prod '[MWh']]]</f>
        <v>0.81531155019861168</v>
      </c>
    </row>
    <row r="670" spans="5:13">
      <c r="E670" s="3">
        <v>43493.833333333336</v>
      </c>
      <c r="F670" s="1">
        <v>0</v>
      </c>
      <c r="G670" s="2">
        <f>Table1[[#This Row],[CF % FV]]*$A$2</f>
        <v>0</v>
      </c>
      <c r="H670" s="22">
        <v>0.19</v>
      </c>
      <c r="I670">
        <f>$A$6*Table1[[#This Row],[CF % EOL]]</f>
        <v>1.1400000000000001</v>
      </c>
      <c r="J670" s="1">
        <v>0.53605220380521901</v>
      </c>
      <c r="K670">
        <f>Table1[[#This Row],[CF % WEC]]*$A$10</f>
        <v>0.16487078885291143</v>
      </c>
      <c r="L670" s="14">
        <v>2.5436152460132928</v>
      </c>
      <c r="M670" s="4">
        <f>Table1[[#This Row],[Cons h  '[MWh']]]-Table1[[#This Row],[Ewec_prod '[MWh']]]-Table1[[#This Row],[Eeol_prod '[MWh']]]-Table1[[#This Row],[Efv_prod '[MWh']]]</f>
        <v>1.2387444571603812</v>
      </c>
    </row>
    <row r="671" spans="5:13">
      <c r="E671" s="3">
        <v>43493.875</v>
      </c>
      <c r="F671" s="1">
        <v>0</v>
      </c>
      <c r="G671" s="2">
        <f>Table1[[#This Row],[CF % FV]]*$A$2</f>
        <v>0</v>
      </c>
      <c r="H671" s="22">
        <v>0.19</v>
      </c>
      <c r="I671">
        <f>$A$6*Table1[[#This Row],[CF % EOL]]</f>
        <v>1.1400000000000001</v>
      </c>
      <c r="J671" s="1">
        <v>0.53970494679232173</v>
      </c>
      <c r="K671">
        <f>Table1[[#This Row],[CF % WEC]]*$A$10</f>
        <v>0.16599424401919108</v>
      </c>
      <c r="L671" s="14">
        <v>1.5835754596006186</v>
      </c>
      <c r="M671" s="4">
        <f>Table1[[#This Row],[Cons h  '[MWh']]]-Table1[[#This Row],[Ewec_prod '[MWh']]]-Table1[[#This Row],[Eeol_prod '[MWh']]]-Table1[[#This Row],[Efv_prod '[MWh']]]</f>
        <v>0.27758121558142745</v>
      </c>
    </row>
    <row r="672" spans="5:13">
      <c r="E672" s="3">
        <v>43493.916666666664</v>
      </c>
      <c r="F672" s="1">
        <v>0</v>
      </c>
      <c r="G672" s="2">
        <f>Table1[[#This Row],[CF % FV]]*$A$2</f>
        <v>0</v>
      </c>
      <c r="H672" s="22">
        <v>0.19</v>
      </c>
      <c r="I672">
        <f>$A$6*Table1[[#This Row],[CF % EOL]]</f>
        <v>1.1400000000000001</v>
      </c>
      <c r="J672" s="1">
        <v>0.56491543422748935</v>
      </c>
      <c r="K672">
        <f>Table1[[#This Row],[CF % WEC]]*$A$10</f>
        <v>0.17374810254509093</v>
      </c>
      <c r="L672" s="14">
        <v>1.6250269214539756</v>
      </c>
      <c r="M672" s="4">
        <f>Table1[[#This Row],[Cons h  '[MWh']]]-Table1[[#This Row],[Ewec_prod '[MWh']]]-Table1[[#This Row],[Eeol_prod '[MWh']]]-Table1[[#This Row],[Efv_prod '[MWh']]]</f>
        <v>0.31127881890888465</v>
      </c>
    </row>
    <row r="673" spans="5:13">
      <c r="E673" s="3">
        <v>43493.958333333336</v>
      </c>
      <c r="F673" s="1">
        <v>0</v>
      </c>
      <c r="G673" s="2">
        <f>Table1[[#This Row],[CF % FV]]*$A$2</f>
        <v>0</v>
      </c>
      <c r="H673" s="22">
        <v>0.19</v>
      </c>
      <c r="I673">
        <f>$A$6*Table1[[#This Row],[CF % EOL]]</f>
        <v>1.1400000000000001</v>
      </c>
      <c r="J673" s="1">
        <v>0.5715726822482704</v>
      </c>
      <c r="K673">
        <f>Table1[[#This Row],[CF % WEC]]*$A$10</f>
        <v>0.17579563770115286</v>
      </c>
      <c r="L673" s="14">
        <v>1.34316284796389</v>
      </c>
      <c r="M673" s="4">
        <f>Table1[[#This Row],[Cons h  '[MWh']]]-Table1[[#This Row],[Ewec_prod '[MWh']]]-Table1[[#This Row],[Eeol_prod '[MWh']]]-Table1[[#This Row],[Efv_prod '[MWh']]]</f>
        <v>2.7367210262736918E-2</v>
      </c>
    </row>
    <row r="674" spans="5:13">
      <c r="E674" s="3">
        <v>43494</v>
      </c>
      <c r="F674" s="1">
        <v>0</v>
      </c>
      <c r="G674" s="2">
        <f>Table1[[#This Row],[CF % FV]]*$A$2</f>
        <v>0</v>
      </c>
      <c r="H674" s="22">
        <v>0.19</v>
      </c>
      <c r="I674">
        <f>$A$6*Table1[[#This Row],[CF % EOL]]</f>
        <v>1.1400000000000001</v>
      </c>
      <c r="J674" s="1">
        <v>0.57383130707259955</v>
      </c>
      <c r="K674">
        <f>Table1[[#This Row],[CF % WEC]]*$A$10</f>
        <v>0.17649031119352268</v>
      </c>
      <c r="L674" s="14">
        <v>1.1199550700189742</v>
      </c>
      <c r="M674" s="4">
        <f>Table1[[#This Row],[Cons h  '[MWh']]]-Table1[[#This Row],[Ewec_prod '[MWh']]]-Table1[[#This Row],[Eeol_prod '[MWh']]]-Table1[[#This Row],[Efv_prod '[MWh']]]</f>
        <v>-0.19653524117454857</v>
      </c>
    </row>
    <row r="675" spans="5:13">
      <c r="E675" s="3">
        <v>43494.041666666664</v>
      </c>
      <c r="F675" s="1">
        <v>0</v>
      </c>
      <c r="G675" s="2">
        <f>Table1[[#This Row],[CF % FV]]*$A$2</f>
        <v>0</v>
      </c>
      <c r="H675" s="22">
        <v>0.19</v>
      </c>
      <c r="I675">
        <f>$A$6*Table1[[#This Row],[CF % EOL]]</f>
        <v>1.1400000000000001</v>
      </c>
      <c r="J675" s="1">
        <v>0.57744490380238689</v>
      </c>
      <c r="K675">
        <f>Table1[[#This Row],[CF % WEC]]*$A$10</f>
        <v>0.17760172634900037</v>
      </c>
      <c r="L675" s="14">
        <v>1.430288933409043</v>
      </c>
      <c r="M675" s="4">
        <f>Table1[[#This Row],[Cons h  '[MWh']]]-Table1[[#This Row],[Ewec_prod '[MWh']]]-Table1[[#This Row],[Eeol_prod '[MWh']]]-Table1[[#This Row],[Efv_prod '[MWh']]]</f>
        <v>0.11268720706004243</v>
      </c>
    </row>
    <row r="676" spans="5:13">
      <c r="E676" s="3">
        <v>43494.083333333336</v>
      </c>
      <c r="F676" s="1">
        <v>0</v>
      </c>
      <c r="G676" s="2">
        <f>Table1[[#This Row],[CF % FV]]*$A$2</f>
        <v>0</v>
      </c>
      <c r="H676" s="22">
        <v>0.19</v>
      </c>
      <c r="I676">
        <f>$A$6*Table1[[#This Row],[CF % EOL]]</f>
        <v>1.1400000000000001</v>
      </c>
      <c r="J676" s="1">
        <v>0.58068110471723677</v>
      </c>
      <c r="K676">
        <f>Table1[[#This Row],[CF % WEC]]*$A$10</f>
        <v>0.17859706783613599</v>
      </c>
      <c r="L676" s="14">
        <v>1.3602587415132237</v>
      </c>
      <c r="M676" s="4">
        <f>Table1[[#This Row],[Cons h  '[MWh']]]-Table1[[#This Row],[Ewec_prod '[MWh']]]-Table1[[#This Row],[Eeol_prod '[MWh']]]-Table1[[#This Row],[Efv_prod '[MWh']]]</f>
        <v>4.1661673677087618E-2</v>
      </c>
    </row>
    <row r="677" spans="5:13">
      <c r="E677" s="3">
        <v>43494.125</v>
      </c>
      <c r="F677" s="1">
        <v>0</v>
      </c>
      <c r="G677" s="2">
        <f>Table1[[#This Row],[CF % FV]]*$A$2</f>
        <v>0</v>
      </c>
      <c r="H677" s="22">
        <v>0.19</v>
      </c>
      <c r="I677">
        <f>$A$6*Table1[[#This Row],[CF % EOL]]</f>
        <v>1.1400000000000001</v>
      </c>
      <c r="J677" s="1">
        <v>0.57261265879304857</v>
      </c>
      <c r="K677">
        <f>Table1[[#This Row],[CF % WEC]]*$A$10</f>
        <v>0.17611549787915223</v>
      </c>
      <c r="L677" s="14">
        <v>1.2612776997556174</v>
      </c>
      <c r="M677" s="4">
        <f>Table1[[#This Row],[Cons h  '[MWh']]]-Table1[[#This Row],[Ewec_prod '[MWh']]]-Table1[[#This Row],[Eeol_prod '[MWh']]]-Table1[[#This Row],[Efv_prod '[MWh']]]</f>
        <v>-5.4837798123534842E-2</v>
      </c>
    </row>
    <row r="678" spans="5:13">
      <c r="E678" s="3">
        <v>43494.166666666664</v>
      </c>
      <c r="F678" s="1">
        <v>0</v>
      </c>
      <c r="G678" s="2">
        <f>Table1[[#This Row],[CF % FV]]*$A$2</f>
        <v>0</v>
      </c>
      <c r="H678" s="22">
        <v>0.19</v>
      </c>
      <c r="I678">
        <f>$A$6*Table1[[#This Row],[CF % EOL]]</f>
        <v>1.1400000000000001</v>
      </c>
      <c r="J678" s="1">
        <v>0.54973475578076125</v>
      </c>
      <c r="K678">
        <f>Table1[[#This Row],[CF % WEC]]*$A$10</f>
        <v>0.16907906021475869</v>
      </c>
      <c r="L678" s="14">
        <v>1.3502099803813181</v>
      </c>
      <c r="M678" s="4">
        <f>Table1[[#This Row],[Cons h  '[MWh']]]-Table1[[#This Row],[Ewec_prod '[MWh']]]-Table1[[#This Row],[Eeol_prod '[MWh']]]-Table1[[#This Row],[Efv_prod '[MWh']]]</f>
        <v>4.1130920166559282E-2</v>
      </c>
    </row>
    <row r="679" spans="5:13">
      <c r="E679" s="3">
        <v>43494.208333333336</v>
      </c>
      <c r="F679" s="1">
        <v>0</v>
      </c>
      <c r="G679" s="2">
        <f>Table1[[#This Row],[CF % FV]]*$A$2</f>
        <v>0</v>
      </c>
      <c r="H679" s="22">
        <v>0.19</v>
      </c>
      <c r="I679">
        <f>$A$6*Table1[[#This Row],[CF % EOL]]</f>
        <v>1.1400000000000001</v>
      </c>
      <c r="J679" s="1">
        <v>0.53392927114565225</v>
      </c>
      <c r="K679">
        <f>Table1[[#This Row],[CF % WEC]]*$A$10</f>
        <v>0.16421784949405832</v>
      </c>
      <c r="L679" s="14">
        <v>1.5017383540323475</v>
      </c>
      <c r="M679" s="4">
        <f>Table1[[#This Row],[Cons h  '[MWh']]]-Table1[[#This Row],[Ewec_prod '[MWh']]]-Table1[[#This Row],[Eeol_prod '[MWh']]]-Table1[[#This Row],[Efv_prod '[MWh']]]</f>
        <v>0.19752050453828907</v>
      </c>
    </row>
    <row r="680" spans="5:13">
      <c r="E680" s="3">
        <v>43494.25</v>
      </c>
      <c r="F680" s="1">
        <v>0</v>
      </c>
      <c r="G680" s="2">
        <f>Table1[[#This Row],[CF % FV]]*$A$2</f>
        <v>0</v>
      </c>
      <c r="H680" s="22">
        <v>0.19</v>
      </c>
      <c r="I680">
        <f>$A$6*Table1[[#This Row],[CF % EOL]]</f>
        <v>1.1400000000000001</v>
      </c>
      <c r="J680" s="1">
        <v>0.50748094527056931</v>
      </c>
      <c r="K680">
        <f>Table1[[#This Row],[CF % WEC]]*$A$10</f>
        <v>0.1560832754359536</v>
      </c>
      <c r="L680" s="14">
        <v>2.1833731392884355</v>
      </c>
      <c r="M680" s="4">
        <f>Table1[[#This Row],[Cons h  '[MWh']]]-Table1[[#This Row],[Ewec_prod '[MWh']]]-Table1[[#This Row],[Eeol_prod '[MWh']]]-Table1[[#This Row],[Efv_prod '[MWh']]]</f>
        <v>0.88728986385248154</v>
      </c>
    </row>
    <row r="681" spans="5:13">
      <c r="E681" s="3">
        <v>43494.291666666664</v>
      </c>
      <c r="F681" s="1">
        <v>1.3349999999999999E-2</v>
      </c>
      <c r="G681" s="2">
        <f>Table1[[#This Row],[CF % FV]]*$A$2</f>
        <v>4.0049999999999995E-2</v>
      </c>
      <c r="H681" s="22">
        <v>0.19</v>
      </c>
      <c r="I681">
        <f>$A$6*Table1[[#This Row],[CF % EOL]]</f>
        <v>1.1400000000000001</v>
      </c>
      <c r="J681" s="1">
        <v>0.48953968947689724</v>
      </c>
      <c r="K681">
        <f>Table1[[#This Row],[CF % WEC]]*$A$10</f>
        <v>0.15056517668602401</v>
      </c>
      <c r="L681" s="14">
        <v>2.1360762741241026</v>
      </c>
      <c r="M681" s="4">
        <f>Table1[[#This Row],[Cons h  '[MWh']]]-Table1[[#This Row],[Ewec_prod '[MWh']]]-Table1[[#This Row],[Eeol_prod '[MWh']]]-Table1[[#This Row],[Efv_prod '[MWh']]]</f>
        <v>0.80546109743807837</v>
      </c>
    </row>
    <row r="682" spans="5:13">
      <c r="E682" s="3">
        <v>43494.333333333336</v>
      </c>
      <c r="F682" s="1">
        <v>0.29702000000000001</v>
      </c>
      <c r="G682" s="2">
        <f>Table1[[#This Row],[CF % FV]]*$A$2</f>
        <v>0.89105999999999996</v>
      </c>
      <c r="H682" s="22">
        <v>0.19</v>
      </c>
      <c r="I682">
        <f>$A$6*Table1[[#This Row],[CF % EOL]]</f>
        <v>1.1400000000000001</v>
      </c>
      <c r="J682" s="1">
        <v>0.47763392216692374</v>
      </c>
      <c r="K682">
        <f>Table1[[#This Row],[CF % WEC]]*$A$10</f>
        <v>0.14690338174448547</v>
      </c>
      <c r="L682" s="14">
        <v>1.573750395288376</v>
      </c>
      <c r="M682" s="4">
        <f>Table1[[#This Row],[Cons h  '[MWh']]]-Table1[[#This Row],[Ewec_prod '[MWh']]]-Table1[[#This Row],[Eeol_prod '[MWh']]]-Table1[[#This Row],[Efv_prod '[MWh']]]</f>
        <v>-0.60421298645610966</v>
      </c>
    </row>
    <row r="683" spans="5:13">
      <c r="E683" s="3">
        <v>43494.375</v>
      </c>
      <c r="F683" s="1">
        <v>0.26105</v>
      </c>
      <c r="G683" s="2">
        <f>Table1[[#This Row],[CF % FV]]*$A$2</f>
        <v>0.78315000000000001</v>
      </c>
      <c r="H683" s="22">
        <v>0.19</v>
      </c>
      <c r="I683">
        <f>$A$6*Table1[[#This Row],[CF % EOL]]</f>
        <v>1.1400000000000001</v>
      </c>
      <c r="J683" s="1">
        <v>0.47975511605819326</v>
      </c>
      <c r="K683">
        <f>Table1[[#This Row],[CF % WEC]]*$A$10</f>
        <v>0.14755578631941502</v>
      </c>
      <c r="L683" s="14">
        <v>1.1864629592534122</v>
      </c>
      <c r="M683" s="4">
        <f>Table1[[#This Row],[Cons h  '[MWh']]]-Table1[[#This Row],[Ewec_prod '[MWh']]]-Table1[[#This Row],[Eeol_prod '[MWh']]]-Table1[[#This Row],[Efv_prod '[MWh']]]</f>
        <v>-0.88424282706600299</v>
      </c>
    </row>
    <row r="684" spans="5:13">
      <c r="E684" s="3">
        <v>43494.416666666664</v>
      </c>
      <c r="F684" s="1">
        <v>0.34619</v>
      </c>
      <c r="G684" s="2">
        <f>Table1[[#This Row],[CF % FV]]*$A$2</f>
        <v>1.03857</v>
      </c>
      <c r="H684" s="22">
        <v>0.19</v>
      </c>
      <c r="I684">
        <f>$A$6*Table1[[#This Row],[CF % EOL]]</f>
        <v>1.1400000000000001</v>
      </c>
      <c r="J684" s="1">
        <v>0.48258199613512365</v>
      </c>
      <c r="K684">
        <f>Table1[[#This Row],[CF % WEC]]*$A$10</f>
        <v>0.14842523512490008</v>
      </c>
      <c r="L684" s="14">
        <v>1.2999318472119039</v>
      </c>
      <c r="M684" s="4">
        <f>Table1[[#This Row],[Cons h  '[MWh']]]-Table1[[#This Row],[Ewec_prod '[MWh']]]-Table1[[#This Row],[Eeol_prod '[MWh']]]-Table1[[#This Row],[Efv_prod '[MWh']]]</f>
        <v>-1.0270633879129962</v>
      </c>
    </row>
    <row r="685" spans="5:13">
      <c r="E685" s="3">
        <v>43494.458333333336</v>
      </c>
      <c r="F685" s="1">
        <v>0.30016000000000004</v>
      </c>
      <c r="G685" s="2">
        <f>Table1[[#This Row],[CF % FV]]*$A$2</f>
        <v>0.90048000000000017</v>
      </c>
      <c r="H685" s="22">
        <v>0.19</v>
      </c>
      <c r="I685">
        <f>$A$6*Table1[[#This Row],[CF % EOL]]</f>
        <v>1.1400000000000001</v>
      </c>
      <c r="J685" s="1">
        <v>0.47052843462982125</v>
      </c>
      <c r="K685">
        <f>Table1[[#This Row],[CF % WEC]]*$A$10</f>
        <v>0.14471798389123405</v>
      </c>
      <c r="L685" s="14">
        <v>1.6712602862803221</v>
      </c>
      <c r="M685" s="4">
        <f>Table1[[#This Row],[Cons h  '[MWh']]]-Table1[[#This Row],[Ewec_prod '[MWh']]]-Table1[[#This Row],[Eeol_prod '[MWh']]]-Table1[[#This Row],[Efv_prod '[MWh']]]</f>
        <v>-0.51393769761091224</v>
      </c>
    </row>
    <row r="686" spans="5:13">
      <c r="E686" s="3">
        <v>43494.5</v>
      </c>
      <c r="F686" s="1">
        <v>0.26214999999999999</v>
      </c>
      <c r="G686" s="2">
        <f>Table1[[#This Row],[CF % FV]]*$A$2</f>
        <v>0.78644999999999998</v>
      </c>
      <c r="H686" s="22">
        <v>0.18</v>
      </c>
      <c r="I686">
        <f>$A$6*Table1[[#This Row],[CF % EOL]]</f>
        <v>1.08</v>
      </c>
      <c r="J686" s="1">
        <v>0.43372982713952246</v>
      </c>
      <c r="K686">
        <f>Table1[[#This Row],[CF % WEC]]*$A$10</f>
        <v>0.13340002753820182</v>
      </c>
      <c r="L686" s="14">
        <v>1.5164903283336237</v>
      </c>
      <c r="M686" s="4">
        <f>Table1[[#This Row],[Cons h  '[MWh']]]-Table1[[#This Row],[Ewec_prod '[MWh']]]-Table1[[#This Row],[Eeol_prod '[MWh']]]-Table1[[#This Row],[Efv_prod '[MWh']]]</f>
        <v>-0.48335969920457822</v>
      </c>
    </row>
    <row r="687" spans="5:13">
      <c r="E687" s="3">
        <v>43494.541666666664</v>
      </c>
      <c r="F687" s="1">
        <v>0.31435000000000002</v>
      </c>
      <c r="G687" s="2">
        <f>Table1[[#This Row],[CF % FV]]*$A$2</f>
        <v>0.94305000000000005</v>
      </c>
      <c r="H687" s="22">
        <v>0.17</v>
      </c>
      <c r="I687">
        <f>$A$6*Table1[[#This Row],[CF % EOL]]</f>
        <v>1.02</v>
      </c>
      <c r="J687" s="1">
        <v>0.38950108010568374</v>
      </c>
      <c r="K687">
        <f>Table1[[#This Row],[CF % WEC]]*$A$10</f>
        <v>0.11979682180248862</v>
      </c>
      <c r="L687" s="14">
        <v>1.5479846691314516</v>
      </c>
      <c r="M687" s="4">
        <f>Table1[[#This Row],[Cons h  '[MWh']]]-Table1[[#This Row],[Ewec_prod '[MWh']]]-Table1[[#This Row],[Eeol_prod '[MWh']]]-Table1[[#This Row],[Efv_prod '[MWh']]]</f>
        <v>-0.53486215267103698</v>
      </c>
    </row>
    <row r="688" spans="5:13">
      <c r="E688" s="3">
        <v>43494.583333333336</v>
      </c>
      <c r="F688" s="1">
        <v>0.45339999999999997</v>
      </c>
      <c r="G688" s="2">
        <f>Table1[[#This Row],[CF % FV]]*$A$2</f>
        <v>1.3601999999999999</v>
      </c>
      <c r="H688" s="22">
        <v>0.15</v>
      </c>
      <c r="I688">
        <f>$A$6*Table1[[#This Row],[CF % EOL]]</f>
        <v>0.89999999999999991</v>
      </c>
      <c r="J688" s="1">
        <v>0.34815576092393169</v>
      </c>
      <c r="K688">
        <f>Table1[[#This Row],[CF % WEC]]*$A$10</f>
        <v>0.10708045697741687</v>
      </c>
      <c r="L688" s="14">
        <v>1.5659106416601776</v>
      </c>
      <c r="M688" s="4">
        <f>Table1[[#This Row],[Cons h  '[MWh']]]-Table1[[#This Row],[Ewec_prod '[MWh']]]-Table1[[#This Row],[Eeol_prod '[MWh']]]-Table1[[#This Row],[Efv_prod '[MWh']]]</f>
        <v>-0.80136981531723905</v>
      </c>
    </row>
    <row r="689" spans="5:13">
      <c r="E689" s="3">
        <v>43494.625</v>
      </c>
      <c r="F689" s="1">
        <v>0.38689000000000001</v>
      </c>
      <c r="G689" s="2">
        <f>Table1[[#This Row],[CF % FV]]*$A$2</f>
        <v>1.1606700000000001</v>
      </c>
      <c r="H689" s="22">
        <v>0.15</v>
      </c>
      <c r="I689">
        <f>$A$6*Table1[[#This Row],[CF % EOL]]</f>
        <v>0.89999999999999991</v>
      </c>
      <c r="J689" s="1">
        <v>0.31785687520431744</v>
      </c>
      <c r="K689">
        <f>Table1[[#This Row],[CF % WEC]]*$A$10</f>
        <v>9.776158625084086E-2</v>
      </c>
      <c r="L689" s="14">
        <v>1.9020098711112743</v>
      </c>
      <c r="M689" s="4">
        <f>Table1[[#This Row],[Cons h  '[MWh']]]-Table1[[#This Row],[Ewec_prod '[MWh']]]-Table1[[#This Row],[Eeol_prod '[MWh']]]-Table1[[#This Row],[Efv_prod '[MWh']]]</f>
        <v>-0.25642171513956669</v>
      </c>
    </row>
    <row r="690" spans="5:13">
      <c r="E690" s="3">
        <v>43494.666666666664</v>
      </c>
      <c r="F690" s="1">
        <v>0.10761</v>
      </c>
      <c r="G690" s="2">
        <f>Table1[[#This Row],[CF % FV]]*$A$2</f>
        <v>0.32283000000000001</v>
      </c>
      <c r="H690" s="22">
        <v>0.15</v>
      </c>
      <c r="I690">
        <f>$A$6*Table1[[#This Row],[CF % EOL]]</f>
        <v>0.89999999999999991</v>
      </c>
      <c r="J690" s="1">
        <v>0.28944986659006605</v>
      </c>
      <c r="K690">
        <f>Table1[[#This Row],[CF % WEC]]*$A$10</f>
        <v>8.9024590327800357E-2</v>
      </c>
      <c r="L690" s="14">
        <v>1.6327441686631596</v>
      </c>
      <c r="M690" s="4">
        <f>Table1[[#This Row],[Cons h  '[MWh']]]-Table1[[#This Row],[Ewec_prod '[MWh']]]-Table1[[#This Row],[Eeol_prod '[MWh']]]-Table1[[#This Row],[Efv_prod '[MWh']]]</f>
        <v>0.3208895783353593</v>
      </c>
    </row>
    <row r="691" spans="5:13">
      <c r="E691" s="3">
        <v>43494.708333333336</v>
      </c>
      <c r="F691" s="1">
        <v>0</v>
      </c>
      <c r="G691" s="2">
        <f>Table1[[#This Row],[CF % FV]]*$A$2</f>
        <v>0</v>
      </c>
      <c r="H691" s="22">
        <v>0.11</v>
      </c>
      <c r="I691">
        <f>$A$6*Table1[[#This Row],[CF % EOL]]</f>
        <v>0.66</v>
      </c>
      <c r="J691" s="1">
        <v>0.26474428597057498</v>
      </c>
      <c r="K691">
        <f>Table1[[#This Row],[CF % WEC]]*$A$10</f>
        <v>8.1426023365682706E-2</v>
      </c>
      <c r="L691" s="14">
        <v>2.1926265606296247</v>
      </c>
      <c r="M691" s="4">
        <f>Table1[[#This Row],[Cons h  '[MWh']]]-Table1[[#This Row],[Ewec_prod '[MWh']]]-Table1[[#This Row],[Eeol_prod '[MWh']]]-Table1[[#This Row],[Efv_prod '[MWh']]]</f>
        <v>1.4512005372639418</v>
      </c>
    </row>
    <row r="692" spans="5:13">
      <c r="E692" s="3">
        <v>43494.75</v>
      </c>
      <c r="F692" s="1">
        <v>0</v>
      </c>
      <c r="G692" s="2">
        <f>Table1[[#This Row],[CF % FV]]*$A$2</f>
        <v>0</v>
      </c>
      <c r="H692" s="22">
        <v>0.06</v>
      </c>
      <c r="I692">
        <f>$A$6*Table1[[#This Row],[CF % EOL]]</f>
        <v>0.36</v>
      </c>
      <c r="J692" s="1">
        <v>0.23546515515126745</v>
      </c>
      <c r="K692">
        <f>Table1[[#This Row],[CF % WEC]]*$A$10</f>
        <v>7.2420793351068546E-2</v>
      </c>
      <c r="L692" s="14">
        <v>2.9660768059294367</v>
      </c>
      <c r="M692" s="4">
        <f>Table1[[#This Row],[Cons h  '[MWh']]]-Table1[[#This Row],[Ewec_prod '[MWh']]]-Table1[[#This Row],[Eeol_prod '[MWh']]]-Table1[[#This Row],[Efv_prod '[MWh']]]</f>
        <v>2.5336560125783683</v>
      </c>
    </row>
    <row r="693" spans="5:13">
      <c r="E693" s="3">
        <v>43494.791666666664</v>
      </c>
      <c r="F693" s="1">
        <v>0</v>
      </c>
      <c r="G693" s="2">
        <f>Table1[[#This Row],[CF % FV]]*$A$2</f>
        <v>0</v>
      </c>
      <c r="H693" s="22">
        <v>0.06</v>
      </c>
      <c r="I693">
        <f>$A$6*Table1[[#This Row],[CF % EOL]]</f>
        <v>0.36</v>
      </c>
      <c r="J693" s="1">
        <v>0.21305314567477152</v>
      </c>
      <c r="K693">
        <f>Table1[[#This Row],[CF % WEC]]*$A$10</f>
        <v>6.5527648138831968E-2</v>
      </c>
      <c r="L693" s="14">
        <v>2.4649945057434901</v>
      </c>
      <c r="M693" s="4">
        <f>Table1[[#This Row],[Cons h  '[MWh']]]-Table1[[#This Row],[Ewec_prod '[MWh']]]-Table1[[#This Row],[Eeol_prod '[MWh']]]-Table1[[#This Row],[Efv_prod '[MWh']]]</f>
        <v>2.0394668576046584</v>
      </c>
    </row>
    <row r="694" spans="5:13">
      <c r="E694" s="3">
        <v>43494.833333333336</v>
      </c>
      <c r="F694" s="1">
        <v>0</v>
      </c>
      <c r="G694" s="2">
        <f>Table1[[#This Row],[CF % FV]]*$A$2</f>
        <v>0</v>
      </c>
      <c r="H694" s="22">
        <v>0.05</v>
      </c>
      <c r="I694">
        <f>$A$6*Table1[[#This Row],[CF % EOL]]</f>
        <v>0.30000000000000004</v>
      </c>
      <c r="J694" s="1">
        <v>0.19380268851533822</v>
      </c>
      <c r="K694">
        <f>Table1[[#This Row],[CF % WEC]]*$A$10</f>
        <v>5.9606885132682301E-2</v>
      </c>
      <c r="L694" s="14">
        <v>1.8535814764415111</v>
      </c>
      <c r="M694" s="4">
        <f>Table1[[#This Row],[Cons h  '[MWh']]]-Table1[[#This Row],[Ewec_prod '[MWh']]]-Table1[[#This Row],[Eeol_prod '[MWh']]]-Table1[[#This Row],[Efv_prod '[MWh']]]</f>
        <v>1.4939745913088287</v>
      </c>
    </row>
    <row r="695" spans="5:13">
      <c r="E695" s="3">
        <v>43494.875</v>
      </c>
      <c r="F695" s="1">
        <v>0</v>
      </c>
      <c r="G695" s="2">
        <f>Table1[[#This Row],[CF % FV]]*$A$2</f>
        <v>0</v>
      </c>
      <c r="H695" s="22">
        <v>0.01</v>
      </c>
      <c r="I695">
        <f>$A$6*Table1[[#This Row],[CF % EOL]]</f>
        <v>0.06</v>
      </c>
      <c r="J695" s="1">
        <v>0.17430442797652748</v>
      </c>
      <c r="K695">
        <f>Table1[[#This Row],[CF % WEC]]*$A$10</f>
        <v>5.3609906529715083E-2</v>
      </c>
      <c r="L695" s="14">
        <v>1.8444728965094681</v>
      </c>
      <c r="M695" s="4">
        <f>Table1[[#This Row],[Cons h  '[MWh']]]-Table1[[#This Row],[Ewec_prod '[MWh']]]-Table1[[#This Row],[Eeol_prod '[MWh']]]-Table1[[#This Row],[Efv_prod '[MWh']]]</f>
        <v>1.730862989979753</v>
      </c>
    </row>
    <row r="696" spans="5:13">
      <c r="E696" s="3">
        <v>43494.916666666664</v>
      </c>
      <c r="F696" s="1">
        <v>0</v>
      </c>
      <c r="G696" s="2">
        <f>Table1[[#This Row],[CF % FV]]*$A$2</f>
        <v>0</v>
      </c>
      <c r="H696" s="22">
        <v>0</v>
      </c>
      <c r="I696">
        <f>$A$6*Table1[[#This Row],[CF % EOL]]</f>
        <v>0</v>
      </c>
      <c r="J696" s="1">
        <v>0.17014125398046681</v>
      </c>
      <c r="K696">
        <f>Table1[[#This Row],[CF % WEC]]*$A$10</f>
        <v>5.2329460752251485E-2</v>
      </c>
      <c r="L696" s="14">
        <v>1.7671016471617353</v>
      </c>
      <c r="M696" s="4">
        <f>Table1[[#This Row],[Cons h  '[MWh']]]-Table1[[#This Row],[Ewec_prod '[MWh']]]-Table1[[#This Row],[Eeol_prod '[MWh']]]-Table1[[#This Row],[Efv_prod '[MWh']]]</f>
        <v>1.7147721864094838</v>
      </c>
    </row>
    <row r="697" spans="5:13">
      <c r="E697" s="3">
        <v>43494.958333333336</v>
      </c>
      <c r="F697" s="1">
        <v>0</v>
      </c>
      <c r="G697" s="2">
        <f>Table1[[#This Row],[CF % FV]]*$A$2</f>
        <v>0</v>
      </c>
      <c r="H697" s="22">
        <v>0</v>
      </c>
      <c r="I697">
        <f>$A$6*Table1[[#This Row],[CF % EOL]]</f>
        <v>0</v>
      </c>
      <c r="J697" s="1">
        <v>0.16329284292765217</v>
      </c>
      <c r="K697">
        <f>Table1[[#This Row],[CF % WEC]]*$A$10</f>
        <v>5.0223130576474762E-2</v>
      </c>
      <c r="L697" s="14">
        <v>1.3685039484853676</v>
      </c>
      <c r="M697" s="4">
        <f>Table1[[#This Row],[Cons h  '[MWh']]]-Table1[[#This Row],[Ewec_prod '[MWh']]]-Table1[[#This Row],[Eeol_prod '[MWh']]]-Table1[[#This Row],[Efv_prod '[MWh']]]</f>
        <v>1.3182808179088927</v>
      </c>
    </row>
    <row r="698" spans="5:13">
      <c r="E698" s="3">
        <v>43495</v>
      </c>
      <c r="F698" s="1">
        <v>0</v>
      </c>
      <c r="G698" s="2">
        <f>Table1[[#This Row],[CF % FV]]*$A$2</f>
        <v>0</v>
      </c>
      <c r="H698" s="22">
        <v>0.01</v>
      </c>
      <c r="I698">
        <f>$A$6*Table1[[#This Row],[CF % EOL]]</f>
        <v>0.06</v>
      </c>
      <c r="J698" s="1">
        <v>0.15825873553604086</v>
      </c>
      <c r="K698">
        <f>Table1[[#This Row],[CF % WEC]]*$A$10</f>
        <v>4.8674816343395308E-2</v>
      </c>
      <c r="L698" s="14">
        <v>1.5906366463820056</v>
      </c>
      <c r="M698" s="4">
        <f>Table1[[#This Row],[Cons h  '[MWh']]]-Table1[[#This Row],[Ewec_prod '[MWh']]]-Table1[[#This Row],[Eeol_prod '[MWh']]]-Table1[[#This Row],[Efv_prod '[MWh']]]</f>
        <v>1.4819618300386104</v>
      </c>
    </row>
    <row r="699" spans="5:13">
      <c r="E699" s="3">
        <v>43495.041666666664</v>
      </c>
      <c r="F699" s="1">
        <v>0</v>
      </c>
      <c r="G699" s="2">
        <f>Table1[[#This Row],[CF % FV]]*$A$2</f>
        <v>0</v>
      </c>
      <c r="H699" s="22">
        <v>0.06</v>
      </c>
      <c r="I699">
        <f>$A$6*Table1[[#This Row],[CF % EOL]]</f>
        <v>0.36</v>
      </c>
      <c r="J699" s="1">
        <v>0.16152135112792396</v>
      </c>
      <c r="K699">
        <f>Table1[[#This Row],[CF % WEC]]*$A$10</f>
        <v>4.9678282055389711E-2</v>
      </c>
      <c r="L699" s="14">
        <v>1.4908546824552009</v>
      </c>
      <c r="M699" s="4">
        <f>Table1[[#This Row],[Cons h  '[MWh']]]-Table1[[#This Row],[Ewec_prod '[MWh']]]-Table1[[#This Row],[Eeol_prod '[MWh']]]-Table1[[#This Row],[Efv_prod '[MWh']]]</f>
        <v>1.0811764003998112</v>
      </c>
    </row>
    <row r="700" spans="5:13">
      <c r="E700" s="3">
        <v>43495.083333333336</v>
      </c>
      <c r="F700" s="1">
        <v>0</v>
      </c>
      <c r="G700" s="2">
        <f>Table1[[#This Row],[CF % FV]]*$A$2</f>
        <v>0</v>
      </c>
      <c r="H700" s="22">
        <v>0.1</v>
      </c>
      <c r="I700">
        <f>$A$6*Table1[[#This Row],[CF % EOL]]</f>
        <v>0.60000000000000009</v>
      </c>
      <c r="J700" s="1">
        <v>0.17516381335035627</v>
      </c>
      <c r="K700">
        <f>Table1[[#This Row],[CF % WEC]]*$A$10</f>
        <v>5.3874223220339662E-2</v>
      </c>
      <c r="L700" s="14">
        <v>1.5092049864101993</v>
      </c>
      <c r="M700" s="4">
        <f>Table1[[#This Row],[Cons h  '[MWh']]]-Table1[[#This Row],[Ewec_prod '[MWh']]]-Table1[[#This Row],[Eeol_prod '[MWh']]]-Table1[[#This Row],[Efv_prod '[MWh']]]</f>
        <v>0.85533076318985946</v>
      </c>
    </row>
    <row r="701" spans="5:13">
      <c r="E701" s="3">
        <v>43495.125</v>
      </c>
      <c r="F701" s="1">
        <v>0</v>
      </c>
      <c r="G701" s="2">
        <f>Table1[[#This Row],[CF % FV]]*$A$2</f>
        <v>0</v>
      </c>
      <c r="H701" s="22">
        <v>0.11</v>
      </c>
      <c r="I701">
        <f>$A$6*Table1[[#This Row],[CF % EOL]]</f>
        <v>0.66</v>
      </c>
      <c r="J701" s="1">
        <v>0.19898607384602557</v>
      </c>
      <c r="K701">
        <f>Table1[[#This Row],[CF % WEC]]*$A$10</f>
        <v>6.120111200523809E-2</v>
      </c>
      <c r="L701" s="14">
        <v>1.328620240483313</v>
      </c>
      <c r="M701" s="4">
        <f>Table1[[#This Row],[Cons h  '[MWh']]]-Table1[[#This Row],[Ewec_prod '[MWh']]]-Table1[[#This Row],[Eeol_prod '[MWh']]]-Table1[[#This Row],[Efv_prod '[MWh']]]</f>
        <v>0.60741912847807489</v>
      </c>
    </row>
    <row r="702" spans="5:13">
      <c r="E702" s="3">
        <v>43495.166666666664</v>
      </c>
      <c r="F702" s="1">
        <v>0</v>
      </c>
      <c r="G702" s="2">
        <f>Table1[[#This Row],[CF % FV]]*$A$2</f>
        <v>0</v>
      </c>
      <c r="H702" s="22">
        <v>0.15</v>
      </c>
      <c r="I702">
        <f>$A$6*Table1[[#This Row],[CF % EOL]]</f>
        <v>0.89999999999999991</v>
      </c>
      <c r="J702" s="1">
        <v>0.24447267761095653</v>
      </c>
      <c r="K702">
        <f>Table1[[#This Row],[CF % WEC]]*$A$10</f>
        <v>7.5191190194878327E-2</v>
      </c>
      <c r="L702" s="14">
        <v>2.0000642673487428</v>
      </c>
      <c r="M702" s="4">
        <f>Table1[[#This Row],[Cons h  '[MWh']]]-Table1[[#This Row],[Ewec_prod '[MWh']]]-Table1[[#This Row],[Eeol_prod '[MWh']]]-Table1[[#This Row],[Efv_prod '[MWh']]]</f>
        <v>1.0248730771538646</v>
      </c>
    </row>
    <row r="703" spans="5:13">
      <c r="E703" s="3">
        <v>43495.208333333336</v>
      </c>
      <c r="F703" s="1">
        <v>0</v>
      </c>
      <c r="G703" s="2">
        <f>Table1[[#This Row],[CF % FV]]*$A$2</f>
        <v>0</v>
      </c>
      <c r="H703" s="22">
        <v>0.18</v>
      </c>
      <c r="I703">
        <f>$A$6*Table1[[#This Row],[CF % EOL]]</f>
        <v>1.08</v>
      </c>
      <c r="J703" s="1">
        <v>0.27066628135122806</v>
      </c>
      <c r="K703">
        <f>Table1[[#This Row],[CF % WEC]]*$A$10</f>
        <v>8.3247420690534188E-2</v>
      </c>
      <c r="L703" s="14">
        <v>2.1671318081828641</v>
      </c>
      <c r="M703" s="4">
        <f>Table1[[#This Row],[Cons h  '[MWh']]]-Table1[[#This Row],[Ewec_prod '[MWh']]]-Table1[[#This Row],[Eeol_prod '[MWh']]]-Table1[[#This Row],[Efv_prod '[MWh']]]</f>
        <v>1.00388438749233</v>
      </c>
    </row>
    <row r="704" spans="5:13">
      <c r="E704" s="3">
        <v>43495.25</v>
      </c>
      <c r="F704" s="1">
        <v>0</v>
      </c>
      <c r="G704" s="2">
        <f>Table1[[#This Row],[CF % FV]]*$A$2</f>
        <v>0</v>
      </c>
      <c r="H704" s="22">
        <v>0.17</v>
      </c>
      <c r="I704">
        <f>$A$6*Table1[[#This Row],[CF % EOL]]</f>
        <v>1.02</v>
      </c>
      <c r="J704" s="1">
        <v>0.30044235173028572</v>
      </c>
      <c r="K704">
        <f>Table1[[#This Row],[CF % WEC]]*$A$10</f>
        <v>9.2405491821454994E-2</v>
      </c>
      <c r="L704" s="14">
        <v>2.3016833991436769</v>
      </c>
      <c r="M704" s="4">
        <f>Table1[[#This Row],[Cons h  '[MWh']]]-Table1[[#This Row],[Ewec_prod '[MWh']]]-Table1[[#This Row],[Eeol_prod '[MWh']]]-Table1[[#This Row],[Efv_prod '[MWh']]]</f>
        <v>1.1892779073222219</v>
      </c>
    </row>
    <row r="705" spans="5:13">
      <c r="E705" s="3">
        <v>43495.291666666664</v>
      </c>
      <c r="F705" s="1">
        <v>5.3130000000000004E-2</v>
      </c>
      <c r="G705" s="2">
        <f>Table1[[#This Row],[CF % FV]]*$A$2</f>
        <v>0.15939</v>
      </c>
      <c r="H705" s="22">
        <v>0.18</v>
      </c>
      <c r="I705">
        <f>$A$6*Table1[[#This Row],[CF % EOL]]</f>
        <v>1.08</v>
      </c>
      <c r="J705" s="1">
        <v>0.33650377690765132</v>
      </c>
      <c r="K705">
        <f>Table1[[#This Row],[CF % WEC]]*$A$10</f>
        <v>0.10349671684384641</v>
      </c>
      <c r="L705" s="14">
        <v>2.3638068800599821</v>
      </c>
      <c r="M705" s="4">
        <f>Table1[[#This Row],[Cons h  '[MWh']]]-Table1[[#This Row],[Ewec_prod '[MWh']]]-Table1[[#This Row],[Eeol_prod '[MWh']]]-Table1[[#This Row],[Efv_prod '[MWh']]]</f>
        <v>1.0209201632161358</v>
      </c>
    </row>
    <row r="706" spans="5:13">
      <c r="E706" s="3">
        <v>43495.333333333336</v>
      </c>
      <c r="F706" s="1">
        <v>0.17435</v>
      </c>
      <c r="G706" s="2">
        <f>Table1[[#This Row],[CF % FV]]*$A$2</f>
        <v>0.52305000000000001</v>
      </c>
      <c r="H706" s="22">
        <v>0.18</v>
      </c>
      <c r="I706">
        <f>$A$6*Table1[[#This Row],[CF % EOL]]</f>
        <v>1.08</v>
      </c>
      <c r="J706" s="1">
        <v>0.36571447225419312</v>
      </c>
      <c r="K706">
        <f>Table1[[#This Row],[CF % WEC]]*$A$10</f>
        <v>0.11248089851596647</v>
      </c>
      <c r="L706" s="14">
        <v>1.9402859755152029</v>
      </c>
      <c r="M706" s="4">
        <f>Table1[[#This Row],[Cons h  '[MWh']]]-Table1[[#This Row],[Ewec_prod '[MWh']]]-Table1[[#This Row],[Eeol_prod '[MWh']]]-Table1[[#This Row],[Efv_prod '[MWh']]]</f>
        <v>0.22475507699923636</v>
      </c>
    </row>
    <row r="707" spans="5:13">
      <c r="E707" s="3">
        <v>43495.375</v>
      </c>
      <c r="F707" s="1">
        <v>0.30829000000000001</v>
      </c>
      <c r="G707" s="2">
        <f>Table1[[#This Row],[CF % FV]]*$A$2</f>
        <v>0.92487000000000008</v>
      </c>
      <c r="H707" s="22">
        <v>0.18</v>
      </c>
      <c r="I707">
        <f>$A$6*Table1[[#This Row],[CF % EOL]]</f>
        <v>1.08</v>
      </c>
      <c r="J707" s="1">
        <v>0.42572423042832991</v>
      </c>
      <c r="K707">
        <f>Table1[[#This Row],[CF % WEC]]*$A$10</f>
        <v>0.1309377877868432</v>
      </c>
      <c r="L707" s="14">
        <v>2.0241354133343457</v>
      </c>
      <c r="M707" s="4">
        <f>Table1[[#This Row],[Cons h  '[MWh']]]-Table1[[#This Row],[Ewec_prod '[MWh']]]-Table1[[#This Row],[Eeol_prod '[MWh']]]-Table1[[#This Row],[Efv_prod '[MWh']]]</f>
        <v>-0.11167237445249767</v>
      </c>
    </row>
    <row r="708" spans="5:13">
      <c r="E708" s="3">
        <v>43495.416666666664</v>
      </c>
      <c r="F708" s="1">
        <v>9.3099999999999988E-2</v>
      </c>
      <c r="G708" s="2">
        <f>Table1[[#This Row],[CF % FV]]*$A$2</f>
        <v>0.27929999999999999</v>
      </c>
      <c r="H708" s="22">
        <v>0.19</v>
      </c>
      <c r="I708">
        <f>$A$6*Table1[[#This Row],[CF % EOL]]</f>
        <v>1.1400000000000001</v>
      </c>
      <c r="J708" s="1">
        <v>0.51597885612760452</v>
      </c>
      <c r="K708">
        <f>Table1[[#This Row],[CF % WEC]]*$A$10</f>
        <v>0.15869693368911547</v>
      </c>
      <c r="L708" s="14">
        <v>1.7333813378144669</v>
      </c>
      <c r="M708" s="4">
        <f>Table1[[#This Row],[Cons h  '[MWh']]]-Table1[[#This Row],[Ewec_prod '[MWh']]]-Table1[[#This Row],[Eeol_prod '[MWh']]]-Table1[[#This Row],[Efv_prod '[MWh']]]</f>
        <v>0.15538440412535126</v>
      </c>
    </row>
    <row r="709" spans="5:13">
      <c r="E709" s="3">
        <v>43495.458333333336</v>
      </c>
      <c r="F709" s="1">
        <v>0.59136</v>
      </c>
      <c r="G709" s="2">
        <f>Table1[[#This Row],[CF % FV]]*$A$2</f>
        <v>1.7740800000000001</v>
      </c>
      <c r="H709" s="22">
        <v>0.19</v>
      </c>
      <c r="I709">
        <f>$A$6*Table1[[#This Row],[CF % EOL]]</f>
        <v>1.1400000000000001</v>
      </c>
      <c r="J709" s="1">
        <v>0.55886629829856382</v>
      </c>
      <c r="K709">
        <f>Table1[[#This Row],[CF % WEC]]*$A$10</f>
        <v>0.17188760126293814</v>
      </c>
      <c r="L709" s="14">
        <v>1.7140980086437452</v>
      </c>
      <c r="M709" s="4">
        <f>Table1[[#This Row],[Cons h  '[MWh']]]-Table1[[#This Row],[Ewec_prod '[MWh']]]-Table1[[#This Row],[Eeol_prod '[MWh']]]-Table1[[#This Row],[Efv_prod '[MWh']]]</f>
        <v>-1.3718695926191933</v>
      </c>
    </row>
    <row r="710" spans="5:13">
      <c r="E710" s="3">
        <v>43495.5</v>
      </c>
      <c r="F710" s="1">
        <v>0.11323</v>
      </c>
      <c r="G710" s="2">
        <f>Table1[[#This Row],[CF % FV]]*$A$2</f>
        <v>0.33968999999999999</v>
      </c>
      <c r="H710" s="22">
        <v>0.19</v>
      </c>
      <c r="I710">
        <f>$A$6*Table1[[#This Row],[CF % EOL]]</f>
        <v>1.1400000000000001</v>
      </c>
      <c r="J710" s="1">
        <v>0.55446536400468582</v>
      </c>
      <c r="K710">
        <f>Table1[[#This Row],[CF % WEC]]*$A$10</f>
        <v>0.17053402878702842</v>
      </c>
      <c r="L710" s="14">
        <v>2.4053329161075241</v>
      </c>
      <c r="M710" s="4">
        <f>Table1[[#This Row],[Cons h  '[MWh']]]-Table1[[#This Row],[Ewec_prod '[MWh']]]-Table1[[#This Row],[Eeol_prod '[MWh']]]-Table1[[#This Row],[Efv_prod '[MWh']]]</f>
        <v>0.75510888732049564</v>
      </c>
    </row>
    <row r="711" spans="5:13">
      <c r="E711" s="3">
        <v>43495.541666666664</v>
      </c>
      <c r="F711" s="1">
        <v>0.26651999999999998</v>
      </c>
      <c r="G711" s="2">
        <f>Table1[[#This Row],[CF % FV]]*$A$2</f>
        <v>0.79955999999999994</v>
      </c>
      <c r="H711" s="22">
        <v>0.19</v>
      </c>
      <c r="I711">
        <f>$A$6*Table1[[#This Row],[CF % EOL]]</f>
        <v>1.1400000000000001</v>
      </c>
      <c r="J711" s="1">
        <v>0.52727439670102272</v>
      </c>
      <c r="K711">
        <f>Table1[[#This Row],[CF % WEC]]*$A$10</f>
        <v>0.16217104436647073</v>
      </c>
      <c r="L711" s="14">
        <v>2.1754968378460999</v>
      </c>
      <c r="M711" s="4">
        <f>Table1[[#This Row],[Cons h  '[MWh']]]-Table1[[#This Row],[Ewec_prod '[MWh']]]-Table1[[#This Row],[Eeol_prod '[MWh']]]-Table1[[#This Row],[Efv_prod '[MWh']]]</f>
        <v>7.3765793479629083E-2</v>
      </c>
    </row>
    <row r="712" spans="5:13">
      <c r="E712" s="3">
        <v>43495.583333333336</v>
      </c>
      <c r="F712" s="1">
        <v>0.59305999999999992</v>
      </c>
      <c r="G712" s="2">
        <f>Table1[[#This Row],[CF % FV]]*$A$2</f>
        <v>1.7791799999999998</v>
      </c>
      <c r="H712" s="22">
        <v>0.18</v>
      </c>
      <c r="I712">
        <f>$A$6*Table1[[#This Row],[CF % EOL]]</f>
        <v>1.08</v>
      </c>
      <c r="J712" s="1">
        <v>0.5182645403415066</v>
      </c>
      <c r="K712">
        <f>Table1[[#This Row],[CF % WEC]]*$A$10</f>
        <v>0.15939992969722741</v>
      </c>
      <c r="L712" s="14">
        <v>1.5335190645449943</v>
      </c>
      <c r="M712" s="4">
        <f>Table1[[#This Row],[Cons h  '[MWh']]]-Table1[[#This Row],[Ewec_prod '[MWh']]]-Table1[[#This Row],[Eeol_prod '[MWh']]]-Table1[[#This Row],[Efv_prod '[MWh']]]</f>
        <v>-1.485060865152233</v>
      </c>
    </row>
    <row r="713" spans="5:13">
      <c r="E713" s="3">
        <v>43495.625</v>
      </c>
      <c r="F713" s="1">
        <v>0.39547000000000004</v>
      </c>
      <c r="G713" s="2">
        <f>Table1[[#This Row],[CF % FV]]*$A$2</f>
        <v>1.1864100000000002</v>
      </c>
      <c r="H713" s="22">
        <v>0.19</v>
      </c>
      <c r="I713">
        <f>$A$6*Table1[[#This Row],[CF % EOL]]</f>
        <v>1.1400000000000001</v>
      </c>
      <c r="J713" s="1">
        <v>0.50788146013275859</v>
      </c>
      <c r="K713">
        <f>Table1[[#This Row],[CF % WEC]]*$A$10</f>
        <v>0.15620645970943989</v>
      </c>
      <c r="L713" s="14">
        <v>1.8888209228921886</v>
      </c>
      <c r="M713" s="4">
        <f>Table1[[#This Row],[Cons h  '[MWh']]]-Table1[[#This Row],[Ewec_prod '[MWh']]]-Table1[[#This Row],[Eeol_prod '[MWh']]]-Table1[[#This Row],[Efv_prod '[MWh']]]</f>
        <v>-0.59379553681725161</v>
      </c>
    </row>
    <row r="714" spans="5:13">
      <c r="E714" s="3">
        <v>43495.666666666664</v>
      </c>
      <c r="F714" s="1">
        <v>0.12098</v>
      </c>
      <c r="G714" s="2">
        <f>Table1[[#This Row],[CF % FV]]*$A$2</f>
        <v>0.36294000000000004</v>
      </c>
      <c r="H714" s="22">
        <v>0.18</v>
      </c>
      <c r="I714">
        <f>$A$6*Table1[[#This Row],[CF % EOL]]</f>
        <v>1.08</v>
      </c>
      <c r="J714" s="1">
        <v>0.4986288449491037</v>
      </c>
      <c r="K714">
        <f>Table1[[#This Row],[CF % WEC]]*$A$10</f>
        <v>0.15336068097100211</v>
      </c>
      <c r="L714" s="14">
        <v>1.9622167891369511</v>
      </c>
      <c r="M714" s="4">
        <f>Table1[[#This Row],[Cons h  '[MWh']]]-Table1[[#This Row],[Ewec_prod '[MWh']]]-Table1[[#This Row],[Eeol_prod '[MWh']]]-Table1[[#This Row],[Efv_prod '[MWh']]]</f>
        <v>0.36591610816594877</v>
      </c>
    </row>
    <row r="715" spans="5:13">
      <c r="E715" s="3">
        <v>43495.708333333336</v>
      </c>
      <c r="F715" s="1">
        <v>0</v>
      </c>
      <c r="G715" s="2">
        <f>Table1[[#This Row],[CF % FV]]*$A$2</f>
        <v>0</v>
      </c>
      <c r="H715" s="22">
        <v>0.18</v>
      </c>
      <c r="I715">
        <f>$A$6*Table1[[#This Row],[CF % EOL]]</f>
        <v>1.08</v>
      </c>
      <c r="J715" s="1">
        <v>0.47918655868158239</v>
      </c>
      <c r="K715">
        <f>Table1[[#This Row],[CF % WEC]]*$A$10</f>
        <v>0.14738091808358916</v>
      </c>
      <c r="L715" s="14">
        <v>2.8554207811621866</v>
      </c>
      <c r="M715" s="4">
        <f>Table1[[#This Row],[Cons h  '[MWh']]]-Table1[[#This Row],[Ewec_prod '[MWh']]]-Table1[[#This Row],[Eeol_prod '[MWh']]]-Table1[[#This Row],[Efv_prod '[MWh']]]</f>
        <v>1.6280398630785973</v>
      </c>
    </row>
    <row r="716" spans="5:13">
      <c r="E716" s="3">
        <v>43495.75</v>
      </c>
      <c r="F716" s="1">
        <v>0</v>
      </c>
      <c r="G716" s="2">
        <f>Table1[[#This Row],[CF % FV]]*$A$2</f>
        <v>0</v>
      </c>
      <c r="H716" s="22">
        <v>0.18</v>
      </c>
      <c r="I716">
        <f>$A$6*Table1[[#This Row],[CF % EOL]]</f>
        <v>1.08</v>
      </c>
      <c r="J716" s="1">
        <v>0.44949075925872078</v>
      </c>
      <c r="K716">
        <f>Table1[[#This Row],[CF % WEC]]*$A$10</f>
        <v>0.13824753547325661</v>
      </c>
      <c r="L716" s="14">
        <v>3.3461964703770741</v>
      </c>
      <c r="M716" s="4">
        <f>Table1[[#This Row],[Cons h  '[MWh']]]-Table1[[#This Row],[Ewec_prod '[MWh']]]-Table1[[#This Row],[Eeol_prod '[MWh']]]-Table1[[#This Row],[Efv_prod '[MWh']]]</f>
        <v>2.1279489349038174</v>
      </c>
    </row>
    <row r="717" spans="5:13">
      <c r="E717" s="3">
        <v>43495.791666666664</v>
      </c>
      <c r="F717" s="1">
        <v>0</v>
      </c>
      <c r="G717" s="2">
        <f>Table1[[#This Row],[CF % FV]]*$A$2</f>
        <v>0</v>
      </c>
      <c r="H717" s="22">
        <v>0.16</v>
      </c>
      <c r="I717">
        <f>$A$6*Table1[[#This Row],[CF % EOL]]</f>
        <v>0.96</v>
      </c>
      <c r="J717" s="1">
        <v>0.41221625806476386</v>
      </c>
      <c r="K717">
        <f>Table1[[#This Row],[CF % WEC]]*$A$10</f>
        <v>0.1267832109684375</v>
      </c>
      <c r="L717" s="14">
        <v>2.9316240472484019</v>
      </c>
      <c r="M717" s="4">
        <f>Table1[[#This Row],[Cons h  '[MWh']]]-Table1[[#This Row],[Ewec_prod '[MWh']]]-Table1[[#This Row],[Eeol_prod '[MWh']]]-Table1[[#This Row],[Efv_prod '[MWh']]]</f>
        <v>1.8448408362799644</v>
      </c>
    </row>
    <row r="718" spans="5:13">
      <c r="E718" s="3">
        <v>43495.833333333336</v>
      </c>
      <c r="F718" s="1">
        <v>0</v>
      </c>
      <c r="G718" s="2">
        <f>Table1[[#This Row],[CF % FV]]*$A$2</f>
        <v>0</v>
      </c>
      <c r="H718" s="22">
        <v>0.15</v>
      </c>
      <c r="I718">
        <f>$A$6*Table1[[#This Row],[CF % EOL]]</f>
        <v>0.89999999999999991</v>
      </c>
      <c r="J718" s="1">
        <v>0.38385305499263928</v>
      </c>
      <c r="K718">
        <f>Table1[[#This Row],[CF % WEC]]*$A$10</f>
        <v>0.11805968808820011</v>
      </c>
      <c r="L718" s="14">
        <v>3.0742375431566495</v>
      </c>
      <c r="M718" s="4">
        <f>Table1[[#This Row],[Cons h  '[MWh']]]-Table1[[#This Row],[Ewec_prod '[MWh']]]-Table1[[#This Row],[Eeol_prod '[MWh']]]-Table1[[#This Row],[Efv_prod '[MWh']]]</f>
        <v>2.0561778550684493</v>
      </c>
    </row>
    <row r="719" spans="5:13">
      <c r="E719" s="3">
        <v>43495.875</v>
      </c>
      <c r="F719" s="1">
        <v>0</v>
      </c>
      <c r="G719" s="2">
        <f>Table1[[#This Row],[CF % FV]]*$A$2</f>
        <v>0</v>
      </c>
      <c r="H719" s="22">
        <v>0.15</v>
      </c>
      <c r="I719">
        <f>$A$6*Table1[[#This Row],[CF % EOL]]</f>
        <v>0.89999999999999991</v>
      </c>
      <c r="J719" s="1">
        <v>0.36626612073501758</v>
      </c>
      <c r="K719">
        <f>Table1[[#This Row],[CF % WEC]]*$A$10</f>
        <v>0.11265056617064155</v>
      </c>
      <c r="L719" s="14">
        <v>1.7289272782489937</v>
      </c>
      <c r="M719" s="4">
        <f>Table1[[#This Row],[Cons h  '[MWh']]]-Table1[[#This Row],[Ewec_prod '[MWh']]]-Table1[[#This Row],[Eeol_prod '[MWh']]]-Table1[[#This Row],[Efv_prod '[MWh']]]</f>
        <v>0.7162767120783522</v>
      </c>
    </row>
    <row r="720" spans="5:13">
      <c r="E720" s="3">
        <v>43495.916666666664</v>
      </c>
      <c r="F720" s="1">
        <v>0</v>
      </c>
      <c r="G720" s="2">
        <f>Table1[[#This Row],[CF % FV]]*$A$2</f>
        <v>0</v>
      </c>
      <c r="H720" s="22">
        <v>0.17</v>
      </c>
      <c r="I720">
        <f>$A$6*Table1[[#This Row],[CF % EOL]]</f>
        <v>1.02</v>
      </c>
      <c r="J720" s="1">
        <v>0.36845801810805523</v>
      </c>
      <c r="K720">
        <f>Table1[[#This Row],[CF % WEC]]*$A$10</f>
        <v>0.11332471664780039</v>
      </c>
      <c r="L720" s="14">
        <v>1.7621492834668524</v>
      </c>
      <c r="M720" s="4">
        <f>Table1[[#This Row],[Cons h  '[MWh']]]-Table1[[#This Row],[Ewec_prod '[MWh']]]-Table1[[#This Row],[Eeol_prod '[MWh']]]-Table1[[#This Row],[Efv_prod '[MWh']]]</f>
        <v>0.62882456681905197</v>
      </c>
    </row>
    <row r="721" spans="5:13">
      <c r="E721" s="3">
        <v>43495.958333333336</v>
      </c>
      <c r="F721" s="1">
        <v>0</v>
      </c>
      <c r="G721" s="2">
        <f>Table1[[#This Row],[CF % FV]]*$A$2</f>
        <v>0</v>
      </c>
      <c r="H721" s="22">
        <v>0.16</v>
      </c>
      <c r="I721">
        <f>$A$6*Table1[[#This Row],[CF % EOL]]</f>
        <v>0.96</v>
      </c>
      <c r="J721" s="1">
        <v>0.3574330602302852</v>
      </c>
      <c r="K721">
        <f>Table1[[#This Row],[CF % WEC]]*$A$10</f>
        <v>0.10993382768311563</v>
      </c>
      <c r="L721" s="14">
        <v>1.5718293374894059</v>
      </c>
      <c r="M721" s="4">
        <f>Table1[[#This Row],[Cons h  '[MWh']]]-Table1[[#This Row],[Ewec_prod '[MWh']]]-Table1[[#This Row],[Eeol_prod '[MWh']]]-Table1[[#This Row],[Efv_prod '[MWh']]]</f>
        <v>0.50189550980629027</v>
      </c>
    </row>
    <row r="722" spans="5:13">
      <c r="E722" s="3">
        <v>43496</v>
      </c>
      <c r="F722" s="1">
        <v>0</v>
      </c>
      <c r="G722" s="2">
        <f>Table1[[#This Row],[CF % FV]]*$A$2</f>
        <v>0</v>
      </c>
      <c r="H722" s="22">
        <v>0.16</v>
      </c>
      <c r="I722">
        <f>$A$6*Table1[[#This Row],[CF % EOL]]</f>
        <v>0.96</v>
      </c>
      <c r="J722" s="1">
        <v>0.35451866042616414</v>
      </c>
      <c r="K722">
        <f>Table1[[#This Row],[CF % WEC]]*$A$10</f>
        <v>0.10903746089024111</v>
      </c>
      <c r="L722" s="14">
        <v>1.2089868546462987</v>
      </c>
      <c r="M722" s="4">
        <f>Table1[[#This Row],[Cons h  '[MWh']]]-Table1[[#This Row],[Ewec_prod '[MWh']]]-Table1[[#This Row],[Eeol_prod '[MWh']]]-Table1[[#This Row],[Efv_prod '[MWh']]]</f>
        <v>0.13994939375605764</v>
      </c>
    </row>
    <row r="723" spans="5:13">
      <c r="E723" s="3">
        <v>43496.041666666664</v>
      </c>
      <c r="F723" s="1">
        <v>0</v>
      </c>
      <c r="G723" s="2">
        <f>Table1[[#This Row],[CF % FV]]*$A$2</f>
        <v>0</v>
      </c>
      <c r="H723" s="22">
        <v>0.18</v>
      </c>
      <c r="I723">
        <f>$A$6*Table1[[#This Row],[CF % EOL]]</f>
        <v>1.08</v>
      </c>
      <c r="J723" s="1">
        <v>0.36112360707372476</v>
      </c>
      <c r="K723">
        <f>Table1[[#This Row],[CF % WEC]]*$A$10</f>
        <v>0.11106890998490875</v>
      </c>
      <c r="L723" s="14">
        <v>1.4332572278949527</v>
      </c>
      <c r="M723" s="4">
        <f>Table1[[#This Row],[Cons h  '[MWh']]]-Table1[[#This Row],[Ewec_prod '[MWh']]]-Table1[[#This Row],[Eeol_prod '[MWh']]]-Table1[[#This Row],[Efv_prod '[MWh']]]</f>
        <v>0.24218831791004392</v>
      </c>
    </row>
    <row r="724" spans="5:13">
      <c r="E724" s="3">
        <v>43496.083333333336</v>
      </c>
      <c r="F724" s="1">
        <v>0</v>
      </c>
      <c r="G724" s="2">
        <f>Table1[[#This Row],[CF % FV]]*$A$2</f>
        <v>0</v>
      </c>
      <c r="H724" s="22">
        <v>0.18</v>
      </c>
      <c r="I724">
        <f>$A$6*Table1[[#This Row],[CF % EOL]]</f>
        <v>1.08</v>
      </c>
      <c r="J724" s="1">
        <v>0.36374015631927203</v>
      </c>
      <c r="K724">
        <f>Table1[[#This Row],[CF % WEC]]*$A$10</f>
        <v>0.11187366843030565</v>
      </c>
      <c r="L724" s="14">
        <v>1.4643240512995626</v>
      </c>
      <c r="M724" s="4">
        <f>Table1[[#This Row],[Cons h  '[MWh']]]-Table1[[#This Row],[Ewec_prod '[MWh']]]-Table1[[#This Row],[Eeol_prod '[MWh']]]-Table1[[#This Row],[Efv_prod '[MWh']]]</f>
        <v>0.27245038286925682</v>
      </c>
    </row>
    <row r="725" spans="5:13">
      <c r="E725" s="3">
        <v>43496.125</v>
      </c>
      <c r="F725" s="1">
        <v>0</v>
      </c>
      <c r="G725" s="2">
        <f>Table1[[#This Row],[CF % FV]]*$A$2</f>
        <v>0</v>
      </c>
      <c r="H725" s="22">
        <v>0.17</v>
      </c>
      <c r="I725">
        <f>$A$6*Table1[[#This Row],[CF % EOL]]</f>
        <v>1.02</v>
      </c>
      <c r="J725" s="1">
        <v>0.36735689179659947</v>
      </c>
      <c r="K725">
        <f>Table1[[#This Row],[CF % WEC]]*$A$10</f>
        <v>0.11298604895404277</v>
      </c>
      <c r="L725" s="14">
        <v>1.4520386528075211</v>
      </c>
      <c r="M725" s="4">
        <f>Table1[[#This Row],[Cons h  '[MWh']]]-Table1[[#This Row],[Ewec_prod '[MWh']]]-Table1[[#This Row],[Eeol_prod '[MWh']]]-Table1[[#This Row],[Efv_prod '[MWh']]]</f>
        <v>0.31905260385347822</v>
      </c>
    </row>
    <row r="726" spans="5:13">
      <c r="E726" s="3">
        <v>43496.166666666664</v>
      </c>
      <c r="F726" s="1">
        <v>0</v>
      </c>
      <c r="G726" s="2">
        <f>Table1[[#This Row],[CF % FV]]*$A$2</f>
        <v>0</v>
      </c>
      <c r="H726" s="22">
        <v>0.17</v>
      </c>
      <c r="I726">
        <f>$A$6*Table1[[#This Row],[CF % EOL]]</f>
        <v>1.02</v>
      </c>
      <c r="J726" s="1">
        <v>0.3709485591296186</v>
      </c>
      <c r="K726">
        <f>Table1[[#This Row],[CF % WEC]]*$A$10</f>
        <v>0.11409071939898933</v>
      </c>
      <c r="L726" s="14">
        <v>1.3775625031986116</v>
      </c>
      <c r="M726" s="4">
        <f>Table1[[#This Row],[Cons h  '[MWh']]]-Table1[[#This Row],[Ewec_prod '[MWh']]]-Table1[[#This Row],[Eeol_prod '[MWh']]]-Table1[[#This Row],[Efv_prod '[MWh']]]</f>
        <v>0.24347178379962231</v>
      </c>
    </row>
    <row r="727" spans="5:13">
      <c r="E727" s="3">
        <v>43496.208333333336</v>
      </c>
      <c r="F727" s="1">
        <v>0</v>
      </c>
      <c r="G727" s="2">
        <f>Table1[[#This Row],[CF % FV]]*$A$2</f>
        <v>0</v>
      </c>
      <c r="H727" s="22">
        <v>0.17</v>
      </c>
      <c r="I727">
        <f>$A$6*Table1[[#This Row],[CF % EOL]]</f>
        <v>1.02</v>
      </c>
      <c r="J727" s="1">
        <v>0.36818636044304009</v>
      </c>
      <c r="K727">
        <f>Table1[[#This Row],[CF % WEC]]*$A$10</f>
        <v>0.11324116431239155</v>
      </c>
      <c r="L727" s="14">
        <v>2.5297149042106346</v>
      </c>
      <c r="M727" s="4">
        <f>Table1[[#This Row],[Cons h  '[MWh']]]-Table1[[#This Row],[Ewec_prod '[MWh']]]-Table1[[#This Row],[Eeol_prod '[MWh']]]-Table1[[#This Row],[Efv_prod '[MWh']]]</f>
        <v>1.396473739898243</v>
      </c>
    </row>
    <row r="728" spans="5:13">
      <c r="E728" s="3">
        <v>43496.25</v>
      </c>
      <c r="F728" s="1">
        <v>0</v>
      </c>
      <c r="G728" s="2">
        <f>Table1[[#This Row],[CF % FV]]*$A$2</f>
        <v>0</v>
      </c>
      <c r="H728" s="22">
        <v>0.17</v>
      </c>
      <c r="I728">
        <f>$A$6*Table1[[#This Row],[CF % EOL]]</f>
        <v>1.02</v>
      </c>
      <c r="J728" s="1">
        <v>0.36917303870967377</v>
      </c>
      <c r="K728">
        <f>Table1[[#This Row],[CF % WEC]]*$A$10</f>
        <v>0.11354463181613308</v>
      </c>
      <c r="L728" s="14">
        <v>2.0576362637329519</v>
      </c>
      <c r="M728" s="4">
        <f>Table1[[#This Row],[Cons h  '[MWh']]]-Table1[[#This Row],[Ewec_prod '[MWh']]]-Table1[[#This Row],[Eeol_prod '[MWh']]]-Table1[[#This Row],[Efv_prod '[MWh']]]</f>
        <v>0.92409163191681887</v>
      </c>
    </row>
    <row r="729" spans="5:13">
      <c r="E729" s="3">
        <v>43496.291666666664</v>
      </c>
      <c r="F729" s="1">
        <v>7.8030000000000002E-2</v>
      </c>
      <c r="G729" s="2">
        <f>Table1[[#This Row],[CF % FV]]*$A$2</f>
        <v>0.23409000000000002</v>
      </c>
      <c r="H729" s="22">
        <v>0.17</v>
      </c>
      <c r="I729">
        <f>$A$6*Table1[[#This Row],[CF % EOL]]</f>
        <v>1.02</v>
      </c>
      <c r="J729" s="1">
        <v>0.37239450679305303</v>
      </c>
      <c r="K729">
        <f>Table1[[#This Row],[CF % WEC]]*$A$10</f>
        <v>0.11453544200290401</v>
      </c>
      <c r="L729" s="14">
        <v>2.0924945802243582</v>
      </c>
      <c r="M729" s="4">
        <f>Table1[[#This Row],[Cons h  '[MWh']]]-Table1[[#This Row],[Ewec_prod '[MWh']]]-Table1[[#This Row],[Eeol_prod '[MWh']]]-Table1[[#This Row],[Efv_prod '[MWh']]]</f>
        <v>0.72386913822145404</v>
      </c>
    </row>
    <row r="730" spans="5:13">
      <c r="E730" s="3">
        <v>43496.333333333336</v>
      </c>
      <c r="F730" s="1">
        <v>7.4120000000000005E-2</v>
      </c>
      <c r="G730" s="2">
        <f>Table1[[#This Row],[CF % FV]]*$A$2</f>
        <v>0.22236</v>
      </c>
      <c r="H730" s="22">
        <v>0.17</v>
      </c>
      <c r="I730">
        <f>$A$6*Table1[[#This Row],[CF % EOL]]</f>
        <v>1.02</v>
      </c>
      <c r="J730" s="1">
        <v>0.3738944384129203</v>
      </c>
      <c r="K730">
        <f>Table1[[#This Row],[CF % WEC]]*$A$10</f>
        <v>0.11499676817158216</v>
      </c>
      <c r="L730" s="14">
        <v>1.7641287203848823</v>
      </c>
      <c r="M730" s="4">
        <f>Table1[[#This Row],[Cons h  '[MWh']]]-Table1[[#This Row],[Ewec_prod '[MWh']]]-Table1[[#This Row],[Eeol_prod '[MWh']]]-Table1[[#This Row],[Efv_prod '[MWh']]]</f>
        <v>0.40677195221330009</v>
      </c>
    </row>
    <row r="731" spans="5:13">
      <c r="E731" s="3">
        <v>43496.375</v>
      </c>
      <c r="F731" s="1">
        <v>5.5549999999999995E-2</v>
      </c>
      <c r="G731" s="2">
        <f>Table1[[#This Row],[CF % FV]]*$A$2</f>
        <v>0.16664999999999999</v>
      </c>
      <c r="H731" s="22">
        <v>0.18</v>
      </c>
      <c r="I731">
        <f>$A$6*Table1[[#This Row],[CF % EOL]]</f>
        <v>1.08</v>
      </c>
      <c r="J731" s="1">
        <v>0.37204886428411987</v>
      </c>
      <c r="K731">
        <f>Table1[[#This Row],[CF % WEC]]*$A$10</f>
        <v>0.11442913453377249</v>
      </c>
      <c r="L731" s="14">
        <v>1.9200074476890692</v>
      </c>
      <c r="M731" s="4">
        <f>Table1[[#This Row],[Cons h  '[MWh']]]-Table1[[#This Row],[Ewec_prod '[MWh']]]-Table1[[#This Row],[Eeol_prod '[MWh']]]-Table1[[#This Row],[Efv_prod '[MWh']]]</f>
        <v>0.55892831315529667</v>
      </c>
    </row>
    <row r="732" spans="5:13">
      <c r="E732" s="3">
        <v>43496.416666666664</v>
      </c>
      <c r="F732" s="1">
        <v>9.0319999999999998E-2</v>
      </c>
      <c r="G732" s="2">
        <f>Table1[[#This Row],[CF % FV]]*$A$2</f>
        <v>0.27095999999999998</v>
      </c>
      <c r="H732" s="22">
        <v>0.17</v>
      </c>
      <c r="I732">
        <f>$A$6*Table1[[#This Row],[CF % EOL]]</f>
        <v>1.02</v>
      </c>
      <c r="J732" s="1">
        <v>0.38068324083162153</v>
      </c>
      <c r="K732">
        <f>Table1[[#This Row],[CF % WEC]]*$A$10</f>
        <v>0.11708476482972952</v>
      </c>
      <c r="L732" s="14">
        <v>1.7542261096345744</v>
      </c>
      <c r="M732" s="4">
        <f>Table1[[#This Row],[Cons h  '[MWh']]]-Table1[[#This Row],[Ewec_prod '[MWh']]]-Table1[[#This Row],[Eeol_prod '[MWh']]]-Table1[[#This Row],[Efv_prod '[MWh']]]</f>
        <v>0.34618134480484486</v>
      </c>
    </row>
    <row r="733" spans="5:13">
      <c r="E733" s="3">
        <v>43496.458333333336</v>
      </c>
      <c r="F733" s="1">
        <v>6.4799999999999996E-2</v>
      </c>
      <c r="G733" s="2">
        <f>Table1[[#This Row],[CF % FV]]*$A$2</f>
        <v>0.19439999999999999</v>
      </c>
      <c r="H733" s="22">
        <v>0.17</v>
      </c>
      <c r="I733">
        <f>$A$6*Table1[[#This Row],[CF % EOL]]</f>
        <v>1.02</v>
      </c>
      <c r="J733" s="1">
        <v>0.3947001582767905</v>
      </c>
      <c r="K733">
        <f>Table1[[#This Row],[CF % WEC]]*$A$10</f>
        <v>0.12139587524036943</v>
      </c>
      <c r="L733" s="14">
        <v>2.0746265460691271</v>
      </c>
      <c r="M733" s="4">
        <f>Table1[[#This Row],[Cons h  '[MWh']]]-Table1[[#This Row],[Ewec_prod '[MWh']]]-Table1[[#This Row],[Eeol_prod '[MWh']]]-Table1[[#This Row],[Efv_prod '[MWh']]]</f>
        <v>0.73883067082875764</v>
      </c>
    </row>
    <row r="734" spans="5:13">
      <c r="E734" s="3">
        <v>43496.5</v>
      </c>
      <c r="F734" s="1">
        <v>5.0029999999999998E-2</v>
      </c>
      <c r="G734" s="2">
        <f>Table1[[#This Row],[CF % FV]]*$A$2</f>
        <v>0.15009</v>
      </c>
      <c r="H734" s="22">
        <v>0.18</v>
      </c>
      <c r="I734">
        <f>$A$6*Table1[[#This Row],[CF % EOL]]</f>
        <v>1.08</v>
      </c>
      <c r="J734" s="1">
        <v>0.40919932992105285</v>
      </c>
      <c r="K734">
        <f>Table1[[#This Row],[CF % WEC]]*$A$10</f>
        <v>0.12585531006730263</v>
      </c>
      <c r="L734" s="14">
        <v>2.1224338646052434</v>
      </c>
      <c r="M734" s="4">
        <f>Table1[[#This Row],[Cons h  '[MWh']]]-Table1[[#This Row],[Ewec_prod '[MWh']]]-Table1[[#This Row],[Eeol_prod '[MWh']]]-Table1[[#This Row],[Efv_prod '[MWh']]]</f>
        <v>0.76648855453794074</v>
      </c>
    </row>
    <row r="735" spans="5:13">
      <c r="E735" s="3">
        <v>43496.541666666664</v>
      </c>
      <c r="F735" s="1">
        <v>6.0090000000000005E-2</v>
      </c>
      <c r="G735" s="2">
        <f>Table1[[#This Row],[CF % FV]]*$A$2</f>
        <v>0.18027000000000001</v>
      </c>
      <c r="H735" s="22">
        <v>0.18</v>
      </c>
      <c r="I735">
        <f>$A$6*Table1[[#This Row],[CF % EOL]]</f>
        <v>1.08</v>
      </c>
      <c r="J735" s="1">
        <v>0.44166685073872497</v>
      </c>
      <c r="K735">
        <f>Table1[[#This Row],[CF % WEC]]*$A$10</f>
        <v>0.13584117661408582</v>
      </c>
      <c r="L735" s="14">
        <v>1.8085736370194572</v>
      </c>
      <c r="M735" s="4">
        <f>Table1[[#This Row],[Cons h  '[MWh']]]-Table1[[#This Row],[Ewec_prod '[MWh']]]-Table1[[#This Row],[Eeol_prod '[MWh']]]-Table1[[#This Row],[Efv_prod '[MWh']]]</f>
        <v>0.41246246040537116</v>
      </c>
    </row>
    <row r="736" spans="5:13">
      <c r="E736" s="3">
        <v>43496.583333333336</v>
      </c>
      <c r="F736" s="1">
        <v>7.1080000000000004E-2</v>
      </c>
      <c r="G736" s="2">
        <f>Table1[[#This Row],[CF % FV]]*$A$2</f>
        <v>0.21324000000000001</v>
      </c>
      <c r="H736" s="22">
        <v>0.18</v>
      </c>
      <c r="I736">
        <f>$A$6*Table1[[#This Row],[CF % EOL]]</f>
        <v>1.08</v>
      </c>
      <c r="J736" s="1">
        <v>0.42793507795543012</v>
      </c>
      <c r="K736">
        <f>Table1[[#This Row],[CF % WEC]]*$A$10</f>
        <v>0.1316177666643463</v>
      </c>
      <c r="L736" s="14">
        <v>1.5491914020199731</v>
      </c>
      <c r="M736" s="4">
        <f>Table1[[#This Row],[Cons h  '[MWh']]]-Table1[[#This Row],[Ewec_prod '[MWh']]]-Table1[[#This Row],[Eeol_prod '[MWh']]]-Table1[[#This Row],[Efv_prod '[MWh']]]</f>
        <v>0.12433363535562666</v>
      </c>
    </row>
    <row r="737" spans="5:13">
      <c r="E737" s="3">
        <v>43496.625</v>
      </c>
      <c r="F737" s="1">
        <v>0.14593</v>
      </c>
      <c r="G737" s="2">
        <f>Table1[[#This Row],[CF % FV]]*$A$2</f>
        <v>0.43779000000000001</v>
      </c>
      <c r="H737" s="22">
        <v>0.18</v>
      </c>
      <c r="I737">
        <f>$A$6*Table1[[#This Row],[CF % EOL]]</f>
        <v>1.08</v>
      </c>
      <c r="J737" s="1">
        <v>0.41280684124881956</v>
      </c>
      <c r="K737">
        <f>Table1[[#This Row],[CF % WEC]]*$A$10</f>
        <v>0.12696485356732495</v>
      </c>
      <c r="L737" s="14">
        <v>1.8971575740838984</v>
      </c>
      <c r="M737" s="4">
        <f>Table1[[#This Row],[Cons h  '[MWh']]]-Table1[[#This Row],[Ewec_prod '[MWh']]]-Table1[[#This Row],[Eeol_prod '[MWh']]]-Table1[[#This Row],[Efv_prod '[MWh']]]</f>
        <v>0.25240272051657342</v>
      </c>
    </row>
    <row r="738" spans="5:13">
      <c r="E738" s="3">
        <v>43496.666666666664</v>
      </c>
      <c r="F738" s="1">
        <v>2.5180000000000001E-2</v>
      </c>
      <c r="G738" s="2">
        <f>Table1[[#This Row],[CF % FV]]*$A$2</f>
        <v>7.5539999999999996E-2</v>
      </c>
      <c r="H738" s="22">
        <v>0.18</v>
      </c>
      <c r="I738">
        <f>$A$6*Table1[[#This Row],[CF % EOL]]</f>
        <v>1.08</v>
      </c>
      <c r="J738" s="1">
        <v>0.40087679900608236</v>
      </c>
      <c r="K738">
        <f>Table1[[#This Row],[CF % WEC]]*$A$10</f>
        <v>0.12329559251094593</v>
      </c>
      <c r="L738" s="14">
        <v>1.7937212219301935</v>
      </c>
      <c r="M738" s="4">
        <f>Table1[[#This Row],[Cons h  '[MWh']]]-Table1[[#This Row],[Ewec_prod '[MWh']]]-Table1[[#This Row],[Eeol_prod '[MWh']]]-Table1[[#This Row],[Efv_prod '[MWh']]]</f>
        <v>0.51488562941924743</v>
      </c>
    </row>
    <row r="739" spans="5:13">
      <c r="E739" s="3">
        <v>43496.708333333336</v>
      </c>
      <c r="F739" s="1">
        <v>0</v>
      </c>
      <c r="G739" s="2">
        <f>Table1[[#This Row],[CF % FV]]*$A$2</f>
        <v>0</v>
      </c>
      <c r="H739" s="22">
        <v>0.18</v>
      </c>
      <c r="I739">
        <f>$A$6*Table1[[#This Row],[CF % EOL]]</f>
        <v>1.08</v>
      </c>
      <c r="J739" s="1">
        <v>0.39696392972861477</v>
      </c>
      <c r="K739">
        <f>Table1[[#This Row],[CF % WEC]]*$A$10</f>
        <v>0.12209213165419547</v>
      </c>
      <c r="L739" s="14">
        <v>2.3808199839121933</v>
      </c>
      <c r="M739" s="4">
        <f>Table1[[#This Row],[Cons h  '[MWh']]]-Table1[[#This Row],[Ewec_prod '[MWh']]]-Table1[[#This Row],[Eeol_prod '[MWh']]]-Table1[[#This Row],[Efv_prod '[MWh']]]</f>
        <v>1.1787278522579978</v>
      </c>
    </row>
    <row r="740" spans="5:13">
      <c r="E740" s="3">
        <v>43496.75</v>
      </c>
      <c r="F740" s="1">
        <v>0</v>
      </c>
      <c r="G740" s="2">
        <f>Table1[[#This Row],[CF % FV]]*$A$2</f>
        <v>0</v>
      </c>
      <c r="H740" s="22">
        <v>0.18</v>
      </c>
      <c r="I740">
        <f>$A$6*Table1[[#This Row],[CF % EOL]]</f>
        <v>1.08</v>
      </c>
      <c r="J740" s="1">
        <v>0.40987284920989769</v>
      </c>
      <c r="K740">
        <f>Table1[[#This Row],[CF % WEC]]*$A$10</f>
        <v>0.12606246089267234</v>
      </c>
      <c r="L740" s="14">
        <v>2.2685207091532948</v>
      </c>
      <c r="M740" s="4">
        <f>Table1[[#This Row],[Cons h  '[MWh']]]-Table1[[#This Row],[Ewec_prod '[MWh']]]-Table1[[#This Row],[Eeol_prod '[MWh']]]-Table1[[#This Row],[Efv_prod '[MWh']]]</f>
        <v>1.0624582482606226</v>
      </c>
    </row>
    <row r="741" spans="5:13">
      <c r="E741" s="3">
        <v>43496.791666666664</v>
      </c>
      <c r="F741" s="1">
        <v>0</v>
      </c>
      <c r="G741" s="2">
        <f>Table1[[#This Row],[CF % FV]]*$A$2</f>
        <v>0</v>
      </c>
      <c r="H741" s="22">
        <v>0.18</v>
      </c>
      <c r="I741">
        <f>$A$6*Table1[[#This Row],[CF % EOL]]</f>
        <v>1.08</v>
      </c>
      <c r="J741" s="1">
        <v>0.4076609878573943</v>
      </c>
      <c r="K741">
        <f>Table1[[#This Row],[CF % WEC]]*$A$10</f>
        <v>0.12538217019816192</v>
      </c>
      <c r="L741" s="14">
        <v>2.9640406624931188</v>
      </c>
      <c r="M741" s="4">
        <f>Table1[[#This Row],[Cons h  '[MWh']]]-Table1[[#This Row],[Ewec_prod '[MWh']]]-Table1[[#This Row],[Eeol_prod '[MWh']]]-Table1[[#This Row],[Efv_prod '[MWh']]]</f>
        <v>1.7586584922949569</v>
      </c>
    </row>
    <row r="742" spans="5:13">
      <c r="E742" s="3">
        <v>43496.833333333336</v>
      </c>
      <c r="F742" s="1">
        <v>0</v>
      </c>
      <c r="G742" s="2">
        <f>Table1[[#This Row],[CF % FV]]*$A$2</f>
        <v>0</v>
      </c>
      <c r="H742" s="22">
        <v>0.19</v>
      </c>
      <c r="I742">
        <f>$A$6*Table1[[#This Row],[CF % EOL]]</f>
        <v>1.1400000000000001</v>
      </c>
      <c r="J742" s="1">
        <v>0.40917482780029424</v>
      </c>
      <c r="K742">
        <f>Table1[[#This Row],[CF % WEC]]*$A$10</f>
        <v>0.12584777407743195</v>
      </c>
      <c r="L742" s="14">
        <v>2.3576008036328622</v>
      </c>
      <c r="M742" s="4">
        <f>Table1[[#This Row],[Cons h  '[MWh']]]-Table1[[#This Row],[Ewec_prod '[MWh']]]-Table1[[#This Row],[Eeol_prod '[MWh']]]-Table1[[#This Row],[Efv_prod '[MWh']]]</f>
        <v>1.0917530295554303</v>
      </c>
    </row>
    <row r="743" spans="5:13">
      <c r="E743" s="3">
        <v>43496.875</v>
      </c>
      <c r="F743" s="1">
        <v>0</v>
      </c>
      <c r="G743" s="2">
        <f>Table1[[#This Row],[CF % FV]]*$A$2</f>
        <v>0</v>
      </c>
      <c r="H743" s="22">
        <v>0.19</v>
      </c>
      <c r="I743">
        <f>$A$6*Table1[[#This Row],[CF % EOL]]</f>
        <v>1.1400000000000001</v>
      </c>
      <c r="J743" s="1">
        <v>0.41456377839866249</v>
      </c>
      <c r="K743">
        <f>Table1[[#This Row],[CF % WEC]]*$A$10</f>
        <v>0.12750522559042896</v>
      </c>
      <c r="L743" s="14">
        <v>2.099579020298207</v>
      </c>
      <c r="M743" s="4">
        <f>Table1[[#This Row],[Cons h  '[MWh']]]-Table1[[#This Row],[Ewec_prod '[MWh']]]-Table1[[#This Row],[Eeol_prod '[MWh']]]-Table1[[#This Row],[Efv_prod '[MWh']]]</f>
        <v>0.83207379470777787</v>
      </c>
    </row>
    <row r="744" spans="5:13">
      <c r="E744" s="3">
        <v>43496.916666666664</v>
      </c>
      <c r="F744" s="1">
        <v>0</v>
      </c>
      <c r="G744" s="2">
        <f>Table1[[#This Row],[CF % FV]]*$A$2</f>
        <v>0</v>
      </c>
      <c r="H744" s="22">
        <v>0.19</v>
      </c>
      <c r="I744">
        <f>$A$6*Table1[[#This Row],[CF % EOL]]</f>
        <v>1.1400000000000001</v>
      </c>
      <c r="J744" s="1">
        <v>0.41822816104471777</v>
      </c>
      <c r="K744">
        <f>Table1[[#This Row],[CF % WEC]]*$A$10</f>
        <v>0.12863226070608644</v>
      </c>
      <c r="L744" s="14">
        <v>2.1234847325881891</v>
      </c>
      <c r="M744" s="4">
        <f>Table1[[#This Row],[Cons h  '[MWh']]]-Table1[[#This Row],[Ewec_prod '[MWh']]]-Table1[[#This Row],[Eeol_prod '[MWh']]]-Table1[[#This Row],[Efv_prod '[MWh']]]</f>
        <v>0.85485247188210267</v>
      </c>
    </row>
    <row r="745" spans="5:13">
      <c r="E745" s="3">
        <v>43496.958333333336</v>
      </c>
      <c r="F745" s="1">
        <v>0</v>
      </c>
      <c r="G745" s="2">
        <f>Table1[[#This Row],[CF % FV]]*$A$2</f>
        <v>0</v>
      </c>
      <c r="H745" s="22">
        <v>0.19</v>
      </c>
      <c r="I745">
        <f>$A$6*Table1[[#This Row],[CF % EOL]]</f>
        <v>1.1400000000000001</v>
      </c>
      <c r="J745" s="1">
        <v>0.41609607166448992</v>
      </c>
      <c r="K745">
        <f>Table1[[#This Row],[CF % WEC]]*$A$10</f>
        <v>0.12797650506227451</v>
      </c>
      <c r="L745" s="14">
        <v>1.4131080900621307</v>
      </c>
      <c r="M745" s="4">
        <f>Table1[[#This Row],[Cons h  '[MWh']]]-Table1[[#This Row],[Ewec_prod '[MWh']]]-Table1[[#This Row],[Eeol_prod '[MWh']]]-Table1[[#This Row],[Efv_prod '[MWh']]]</f>
        <v>0.14513158499985601</v>
      </c>
    </row>
    <row r="746" spans="5:13">
      <c r="E746" s="3">
        <v>43497</v>
      </c>
      <c r="F746" s="1">
        <v>0</v>
      </c>
      <c r="G746" s="2">
        <f>Table1[[#This Row],[CF % FV]]*$A$2</f>
        <v>0</v>
      </c>
      <c r="H746" s="22">
        <v>0.19</v>
      </c>
      <c r="I746">
        <f>$A$6*Table1[[#This Row],[CF % EOL]]</f>
        <v>1.1400000000000001</v>
      </c>
      <c r="J746" s="1">
        <v>0.41507043295403312</v>
      </c>
      <c r="K746">
        <f>Table1[[#This Row],[CF % WEC]]*$A$10</f>
        <v>0.12766105469742062</v>
      </c>
      <c r="L746" s="14">
        <v>1.5393520918905146</v>
      </c>
      <c r="M746" s="4">
        <f>Table1[[#This Row],[Cons h  '[MWh']]]-Table1[[#This Row],[Ewec_prod '[MWh']]]-Table1[[#This Row],[Eeol_prod '[MWh']]]-Table1[[#This Row],[Efv_prod '[MWh']]]</f>
        <v>0.27169103719309384</v>
      </c>
    </row>
    <row r="747" spans="5:13">
      <c r="E747" s="3">
        <v>43497.041666666664</v>
      </c>
      <c r="F747" s="1">
        <v>0</v>
      </c>
      <c r="G747" s="2">
        <f>Table1[[#This Row],[CF % FV]]*$A$2</f>
        <v>0</v>
      </c>
      <c r="H747" s="22">
        <v>0.19</v>
      </c>
      <c r="I747">
        <f>$A$6*Table1[[#This Row],[CF % EOL]]</f>
        <v>1.1400000000000001</v>
      </c>
      <c r="J747" s="1">
        <v>0.41639865337772791</v>
      </c>
      <c r="K747">
        <f>Table1[[#This Row],[CF % WEC]]*$A$10</f>
        <v>0.12806956854639023</v>
      </c>
      <c r="L747" s="14">
        <v>1.8270132934773471</v>
      </c>
      <c r="M747" s="4">
        <f>Table1[[#This Row],[Cons h  '[MWh']]]-Table1[[#This Row],[Ewec_prod '[MWh']]]-Table1[[#This Row],[Eeol_prod '[MWh']]]-Table1[[#This Row],[Efv_prod '[MWh']]]</f>
        <v>0.55894372493095679</v>
      </c>
    </row>
    <row r="748" spans="5:13">
      <c r="E748" s="3">
        <v>43497.083333333336</v>
      </c>
      <c r="F748" s="1">
        <v>0</v>
      </c>
      <c r="G748" s="2">
        <f>Table1[[#This Row],[CF % FV]]*$A$2</f>
        <v>0</v>
      </c>
      <c r="H748" s="22">
        <v>0.19</v>
      </c>
      <c r="I748">
        <f>$A$6*Table1[[#This Row],[CF % EOL]]</f>
        <v>1.1400000000000001</v>
      </c>
      <c r="J748" s="1">
        <v>0.42213202848964709</v>
      </c>
      <c r="K748">
        <f>Table1[[#This Row],[CF % WEC]]*$A$10</f>
        <v>0.12983295291601263</v>
      </c>
      <c r="L748" s="14">
        <v>1.2968496511496816</v>
      </c>
      <c r="M748" s="4">
        <f>Table1[[#This Row],[Cons h  '[MWh']]]-Table1[[#This Row],[Ewec_prod '[MWh']]]-Table1[[#This Row],[Eeol_prod '[MWh']]]-Table1[[#This Row],[Efv_prod '[MWh']]]</f>
        <v>2.7016698233668812E-2</v>
      </c>
    </row>
    <row r="749" spans="5:13">
      <c r="E749" s="3">
        <v>43497.125</v>
      </c>
      <c r="F749" s="1">
        <v>0</v>
      </c>
      <c r="G749" s="2">
        <f>Table1[[#This Row],[CF % FV]]*$A$2</f>
        <v>0</v>
      </c>
      <c r="H749" s="22">
        <v>0.19</v>
      </c>
      <c r="I749">
        <f>$A$6*Table1[[#This Row],[CF % EOL]]</f>
        <v>1.1400000000000001</v>
      </c>
      <c r="J749" s="1">
        <v>0.4280729604364647</v>
      </c>
      <c r="K749">
        <f>Table1[[#This Row],[CF % WEC]]*$A$10</f>
        <v>0.1316601744620492</v>
      </c>
      <c r="L749" s="14">
        <v>1.4285077930065693</v>
      </c>
      <c r="M749" s="4">
        <f>Table1[[#This Row],[Cons h  '[MWh']]]-Table1[[#This Row],[Ewec_prod '[MWh']]]-Table1[[#This Row],[Eeol_prod '[MWh']]]-Table1[[#This Row],[Efv_prod '[MWh']]]</f>
        <v>0.15684761854452001</v>
      </c>
    </row>
    <row r="750" spans="5:13">
      <c r="E750" s="3">
        <v>43497.166666666664</v>
      </c>
      <c r="F750" s="1">
        <v>0</v>
      </c>
      <c r="G750" s="2">
        <f>Table1[[#This Row],[CF % FV]]*$A$2</f>
        <v>0</v>
      </c>
      <c r="H750" s="22">
        <v>0.19</v>
      </c>
      <c r="I750">
        <f>$A$6*Table1[[#This Row],[CF % EOL]]</f>
        <v>1.1400000000000001</v>
      </c>
      <c r="J750" s="1">
        <v>0.43067818957020476</v>
      </c>
      <c r="K750">
        <f>Table1[[#This Row],[CF % WEC]]*$A$10</f>
        <v>0.13246145123952213</v>
      </c>
      <c r="L750" s="14">
        <v>1.8880812190305798</v>
      </c>
      <c r="M750" s="4">
        <f>Table1[[#This Row],[Cons h  '[MWh']]]-Table1[[#This Row],[Ewec_prod '[MWh']]]-Table1[[#This Row],[Eeol_prod '[MWh']]]-Table1[[#This Row],[Efv_prod '[MWh']]]</f>
        <v>0.61561976779105754</v>
      </c>
    </row>
    <row r="751" spans="5:13">
      <c r="E751" s="3">
        <v>43497.208333333336</v>
      </c>
      <c r="F751" s="1">
        <v>0</v>
      </c>
      <c r="G751" s="2">
        <f>Table1[[#This Row],[CF % FV]]*$A$2</f>
        <v>0</v>
      </c>
      <c r="H751" s="22">
        <v>0.19</v>
      </c>
      <c r="I751">
        <f>$A$6*Table1[[#This Row],[CF % EOL]]</f>
        <v>1.1400000000000001</v>
      </c>
      <c r="J751" s="1">
        <v>0.43218485183072325</v>
      </c>
      <c r="K751">
        <f>Table1[[#This Row],[CF % WEC]]*$A$10</f>
        <v>0.13292484751634603</v>
      </c>
      <c r="L751" s="14">
        <v>2.5603112604546476</v>
      </c>
      <c r="M751" s="4">
        <f>Table1[[#This Row],[Cons h  '[MWh']]]-Table1[[#This Row],[Ewec_prod '[MWh']]]-Table1[[#This Row],[Eeol_prod '[MWh']]]-Table1[[#This Row],[Efv_prod '[MWh']]]</f>
        <v>1.2873864129383015</v>
      </c>
    </row>
    <row r="752" spans="5:13">
      <c r="E752" s="3">
        <v>43497.25</v>
      </c>
      <c r="F752" s="1">
        <v>0</v>
      </c>
      <c r="G752" s="2">
        <f>Table1[[#This Row],[CF % FV]]*$A$2</f>
        <v>0</v>
      </c>
      <c r="H752" s="22">
        <v>0.18</v>
      </c>
      <c r="I752">
        <f>$A$6*Table1[[#This Row],[CF % EOL]]</f>
        <v>1.08</v>
      </c>
      <c r="J752" s="1">
        <v>0.4263316341018521</v>
      </c>
      <c r="K752">
        <f>Table1[[#This Row],[CF % WEC]]*$A$10</f>
        <v>0.13112460377620933</v>
      </c>
      <c r="L752" s="14">
        <v>2.2934340466137546</v>
      </c>
      <c r="M752" s="4">
        <f>Table1[[#This Row],[Cons h  '[MWh']]]-Table1[[#This Row],[Ewec_prod '[MWh']]]-Table1[[#This Row],[Eeol_prod '[MWh']]]-Table1[[#This Row],[Efv_prod '[MWh']]]</f>
        <v>1.0823094428375453</v>
      </c>
    </row>
    <row r="753" spans="5:13">
      <c r="E753" s="3">
        <v>43497.291666666664</v>
      </c>
      <c r="F753" s="1">
        <v>9.845000000000001E-2</v>
      </c>
      <c r="G753" s="2">
        <f>Table1[[#This Row],[CF % FV]]*$A$2</f>
        <v>0.29535</v>
      </c>
      <c r="H753" s="22">
        <v>0.18</v>
      </c>
      <c r="I753">
        <f>$A$6*Table1[[#This Row],[CF % EOL]]</f>
        <v>1.08</v>
      </c>
      <c r="J753" s="1">
        <v>0.4110570983810552</v>
      </c>
      <c r="K753">
        <f>Table1[[#This Row],[CF % WEC]]*$A$10</f>
        <v>0.12642669425214959</v>
      </c>
      <c r="L753" s="14">
        <v>2.2207533470204335</v>
      </c>
      <c r="M753" s="4">
        <f>Table1[[#This Row],[Cons h  '[MWh']]]-Table1[[#This Row],[Ewec_prod '[MWh']]]-Table1[[#This Row],[Eeol_prod '[MWh']]]-Table1[[#This Row],[Efv_prod '[MWh']]]</f>
        <v>0.71897665276828393</v>
      </c>
    </row>
    <row r="754" spans="5:13">
      <c r="E754" s="3">
        <v>43497.333333333336</v>
      </c>
      <c r="F754" s="1">
        <v>0.31886999999999999</v>
      </c>
      <c r="G754" s="2">
        <f>Table1[[#This Row],[CF % FV]]*$A$2</f>
        <v>0.95660999999999996</v>
      </c>
      <c r="H754" s="22">
        <v>0.18</v>
      </c>
      <c r="I754">
        <f>$A$6*Table1[[#This Row],[CF % EOL]]</f>
        <v>1.08</v>
      </c>
      <c r="J754" s="1">
        <v>0.39386986121315404</v>
      </c>
      <c r="K754">
        <f>Table1[[#This Row],[CF % WEC]]*$A$10</f>
        <v>0.12114050509005149</v>
      </c>
      <c r="L754" s="14">
        <v>1.7300953259081342</v>
      </c>
      <c r="M754" s="4">
        <f>Table1[[#This Row],[Cons h  '[MWh']]]-Table1[[#This Row],[Ewec_prod '[MWh']]]-Table1[[#This Row],[Eeol_prod '[MWh']]]-Table1[[#This Row],[Efv_prod '[MWh']]]</f>
        <v>-0.42765517918191742</v>
      </c>
    </row>
    <row r="755" spans="5:13">
      <c r="E755" s="3">
        <v>43497.375</v>
      </c>
      <c r="F755" s="1">
        <v>0.21675</v>
      </c>
      <c r="G755" s="2">
        <f>Table1[[#This Row],[CF % FV]]*$A$2</f>
        <v>0.65024999999999999</v>
      </c>
      <c r="H755" s="22">
        <v>0.17</v>
      </c>
      <c r="I755">
        <f>$A$6*Table1[[#This Row],[CF % EOL]]</f>
        <v>1.02</v>
      </c>
      <c r="J755" s="1">
        <v>0.39716807916658614</v>
      </c>
      <c r="K755">
        <f>Table1[[#This Row],[CF % WEC]]*$A$10</f>
        <v>0.12215492083525524</v>
      </c>
      <c r="L755" s="14">
        <v>1.5780802141442176</v>
      </c>
      <c r="M755" s="4">
        <f>Table1[[#This Row],[Cons h  '[MWh']]]-Table1[[#This Row],[Ewec_prod '[MWh']]]-Table1[[#This Row],[Eeol_prod '[MWh']]]-Table1[[#This Row],[Efv_prod '[MWh']]]</f>
        <v>-0.21432470669103765</v>
      </c>
    </row>
    <row r="756" spans="5:13">
      <c r="E756" s="3">
        <v>43497.416666666664</v>
      </c>
      <c r="F756" s="1">
        <v>0.34952999999999995</v>
      </c>
      <c r="G756" s="2">
        <f>Table1[[#This Row],[CF % FV]]*$A$2</f>
        <v>1.0485899999999999</v>
      </c>
      <c r="H756" s="22">
        <v>0.18</v>
      </c>
      <c r="I756">
        <f>$A$6*Table1[[#This Row],[CF % EOL]]</f>
        <v>1.08</v>
      </c>
      <c r="J756" s="1">
        <v>0.39414602565677709</v>
      </c>
      <c r="K756">
        <f>Table1[[#This Row],[CF % WEC]]*$A$10</f>
        <v>0.12122544355192152</v>
      </c>
      <c r="L756" s="14">
        <v>2.2594729814999086</v>
      </c>
      <c r="M756" s="4">
        <f>Table1[[#This Row],[Cons h  '[MWh']]]-Table1[[#This Row],[Ewec_prod '[MWh']]]-Table1[[#This Row],[Eeol_prod '[MWh']]]-Table1[[#This Row],[Efv_prod '[MWh']]]</f>
        <v>9.6575379479872936E-3</v>
      </c>
    </row>
    <row r="757" spans="5:13">
      <c r="E757" s="3">
        <v>43497.458333333336</v>
      </c>
      <c r="F757" s="1">
        <v>0.32738</v>
      </c>
      <c r="G757" s="2">
        <f>Table1[[#This Row],[CF % FV]]*$A$2</f>
        <v>0.98214000000000001</v>
      </c>
      <c r="H757" s="22">
        <v>0.18</v>
      </c>
      <c r="I757">
        <f>$A$6*Table1[[#This Row],[CF % EOL]]</f>
        <v>1.08</v>
      </c>
      <c r="J757" s="1">
        <v>0.38022650493419652</v>
      </c>
      <c r="K757">
        <f>Table1[[#This Row],[CF % WEC]]*$A$10</f>
        <v>0.11694428894478517</v>
      </c>
      <c r="L757" s="14">
        <v>2.3636031428442132</v>
      </c>
      <c r="M757" s="4">
        <f>Table1[[#This Row],[Cons h  '[MWh']]]-Table1[[#This Row],[Ewec_prod '[MWh']]]-Table1[[#This Row],[Eeol_prod '[MWh']]]-Table1[[#This Row],[Efv_prod '[MWh']]]</f>
        <v>0.18451885389942801</v>
      </c>
    </row>
    <row r="758" spans="5:13">
      <c r="E758" s="3">
        <v>43497.5</v>
      </c>
      <c r="F758" s="1">
        <v>0.32230999999999999</v>
      </c>
      <c r="G758" s="2">
        <f>Table1[[#This Row],[CF % FV]]*$A$2</f>
        <v>0.96692999999999996</v>
      </c>
      <c r="H758" s="22">
        <v>0.18</v>
      </c>
      <c r="I758">
        <f>$A$6*Table1[[#This Row],[CF % EOL]]</f>
        <v>1.08</v>
      </c>
      <c r="J758" s="1">
        <v>0.3610323050717073</v>
      </c>
      <c r="K758">
        <f>Table1[[#This Row],[CF % WEC]]*$A$10</f>
        <v>0.11104082870291865</v>
      </c>
      <c r="L758" s="14">
        <v>2.1051899782405266</v>
      </c>
      <c r="M758" s="4">
        <f>Table1[[#This Row],[Cons h  '[MWh']]]-Table1[[#This Row],[Ewec_prod '[MWh']]]-Table1[[#This Row],[Eeol_prod '[MWh']]]-Table1[[#This Row],[Efv_prod '[MWh']]]</f>
        <v>-5.2780850462392226E-2</v>
      </c>
    </row>
    <row r="759" spans="5:13">
      <c r="E759" s="3">
        <v>43497.541666666664</v>
      </c>
      <c r="F759" s="1">
        <v>0.15581999999999999</v>
      </c>
      <c r="G759" s="2">
        <f>Table1[[#This Row],[CF % FV]]*$A$2</f>
        <v>0.46745999999999999</v>
      </c>
      <c r="H759" s="22">
        <v>0.17</v>
      </c>
      <c r="I759">
        <f>$A$6*Table1[[#This Row],[CF % EOL]]</f>
        <v>1.02</v>
      </c>
      <c r="J759" s="1">
        <v>0.33844379827447901</v>
      </c>
      <c r="K759">
        <f>Table1[[#This Row],[CF % WEC]]*$A$10</f>
        <v>0.10409339912753049</v>
      </c>
      <c r="L759" s="14">
        <v>2.4807905884543819</v>
      </c>
      <c r="M759" s="4">
        <f>Table1[[#This Row],[Cons h  '[MWh']]]-Table1[[#This Row],[Ewec_prod '[MWh']]]-Table1[[#This Row],[Eeol_prod '[MWh']]]-Table1[[#This Row],[Efv_prod '[MWh']]]</f>
        <v>0.88923718932685158</v>
      </c>
    </row>
    <row r="760" spans="5:13">
      <c r="E760" s="3">
        <v>43497.583333333336</v>
      </c>
      <c r="F760" s="1">
        <v>0.31079000000000001</v>
      </c>
      <c r="G760" s="2">
        <f>Table1[[#This Row],[CF % FV]]*$A$2</f>
        <v>0.93237000000000003</v>
      </c>
      <c r="H760" s="22">
        <v>0.16</v>
      </c>
      <c r="I760">
        <f>$A$6*Table1[[#This Row],[CF % EOL]]</f>
        <v>0.96</v>
      </c>
      <c r="J760" s="1">
        <v>0.31181589290438777</v>
      </c>
      <c r="K760">
        <f>Table1[[#This Row],[CF % WEC]]*$A$10</f>
        <v>9.5903592737959453E-2</v>
      </c>
      <c r="L760" s="14">
        <v>1.9319561411517903</v>
      </c>
      <c r="M760" s="4">
        <f>Table1[[#This Row],[Cons h  '[MWh']]]-Table1[[#This Row],[Ewec_prod '[MWh']]]-Table1[[#This Row],[Eeol_prod '[MWh']]]-Table1[[#This Row],[Efv_prod '[MWh']]]</f>
        <v>-5.6317451586169187E-2</v>
      </c>
    </row>
    <row r="761" spans="5:13">
      <c r="E761" s="3">
        <v>43497.625</v>
      </c>
      <c r="F761" s="1">
        <v>5.7979999999999997E-2</v>
      </c>
      <c r="G761" s="2">
        <f>Table1[[#This Row],[CF % FV]]*$A$2</f>
        <v>0.17393999999999998</v>
      </c>
      <c r="H761" s="22">
        <v>0.13</v>
      </c>
      <c r="I761">
        <f>$A$6*Table1[[#This Row],[CF % EOL]]</f>
        <v>0.78</v>
      </c>
      <c r="J761" s="1">
        <v>0.28963190875661887</v>
      </c>
      <c r="K761">
        <f>Table1[[#This Row],[CF % WEC]]*$A$10</f>
        <v>8.9080580090347736E-2</v>
      </c>
      <c r="L761" s="14">
        <v>1.7539745698112299</v>
      </c>
      <c r="M761" s="4">
        <f>Table1[[#This Row],[Cons h  '[MWh']]]-Table1[[#This Row],[Ewec_prod '[MWh']]]-Table1[[#This Row],[Eeol_prod '[MWh']]]-Table1[[#This Row],[Efv_prod '[MWh']]]</f>
        <v>0.71095398972088208</v>
      </c>
    </row>
    <row r="762" spans="5:13">
      <c r="E762" s="3">
        <v>43497.666666666664</v>
      </c>
      <c r="F762" s="1">
        <v>9.6500000000000006E-3</v>
      </c>
      <c r="G762" s="2">
        <f>Table1[[#This Row],[CF % FV]]*$A$2</f>
        <v>2.8950000000000004E-2</v>
      </c>
      <c r="H762" s="22">
        <v>7.0000000000000007E-2</v>
      </c>
      <c r="I762">
        <f>$A$6*Table1[[#This Row],[CF % EOL]]</f>
        <v>0.42000000000000004</v>
      </c>
      <c r="J762" s="1">
        <v>0.27062890679747431</v>
      </c>
      <c r="K762">
        <f>Table1[[#This Row],[CF % WEC]]*$A$10</f>
        <v>8.323592559338383E-2</v>
      </c>
      <c r="L762" s="14">
        <v>1.6164686465943756</v>
      </c>
      <c r="M762" s="4">
        <f>Table1[[#This Row],[Cons h  '[MWh']]]-Table1[[#This Row],[Ewec_prod '[MWh']]]-Table1[[#This Row],[Eeol_prod '[MWh']]]-Table1[[#This Row],[Efv_prod '[MWh']]]</f>
        <v>1.0842827210009918</v>
      </c>
    </row>
    <row r="763" spans="5:13">
      <c r="E763" s="3">
        <v>43497.708333333336</v>
      </c>
      <c r="F763" s="1">
        <v>0</v>
      </c>
      <c r="G763" s="2">
        <f>Table1[[#This Row],[CF % FV]]*$A$2</f>
        <v>0</v>
      </c>
      <c r="H763" s="22">
        <v>0.09</v>
      </c>
      <c r="I763">
        <f>$A$6*Table1[[#This Row],[CF % EOL]]</f>
        <v>0.54</v>
      </c>
      <c r="J763" s="1">
        <v>0.25999759202855982</v>
      </c>
      <c r="K763">
        <f>Table1[[#This Row],[CF % WEC]]*$A$10</f>
        <v>7.9966107392745608E-2</v>
      </c>
      <c r="L763" s="14">
        <v>2.0812639389490348</v>
      </c>
      <c r="M763" s="4">
        <f>Table1[[#This Row],[Cons h  '[MWh']]]-Table1[[#This Row],[Ewec_prod '[MWh']]]-Table1[[#This Row],[Eeol_prod '[MWh']]]-Table1[[#This Row],[Efv_prod '[MWh']]]</f>
        <v>1.4612978315562892</v>
      </c>
    </row>
    <row r="764" spans="5:13">
      <c r="E764" s="3">
        <v>43497.75</v>
      </c>
      <c r="F764" s="1">
        <v>0</v>
      </c>
      <c r="G764" s="2">
        <f>Table1[[#This Row],[CF % FV]]*$A$2</f>
        <v>0</v>
      </c>
      <c r="H764" s="22">
        <v>0.16</v>
      </c>
      <c r="I764">
        <f>$A$6*Table1[[#This Row],[CF % EOL]]</f>
        <v>0.96</v>
      </c>
      <c r="J764" s="1">
        <v>0.25794884487956926</v>
      </c>
      <c r="K764">
        <f>Table1[[#This Row],[CF % WEC]]*$A$10</f>
        <v>7.9335984885615746E-2</v>
      </c>
      <c r="L764" s="14">
        <v>3.8217039453778363</v>
      </c>
      <c r="M764" s="4">
        <f>Table1[[#This Row],[Cons h  '[MWh']]]-Table1[[#This Row],[Ewec_prod '[MWh']]]-Table1[[#This Row],[Eeol_prod '[MWh']]]-Table1[[#This Row],[Efv_prod '[MWh']]]</f>
        <v>2.7823679604922207</v>
      </c>
    </row>
    <row r="765" spans="5:13">
      <c r="E765" s="3">
        <v>43497.791666666664</v>
      </c>
      <c r="F765" s="1">
        <v>0</v>
      </c>
      <c r="G765" s="2">
        <f>Table1[[#This Row],[CF % FV]]*$A$2</f>
        <v>0</v>
      </c>
      <c r="H765" s="22">
        <v>0.15</v>
      </c>
      <c r="I765">
        <f>$A$6*Table1[[#This Row],[CF % EOL]]</f>
        <v>0.89999999999999991</v>
      </c>
      <c r="J765" s="1">
        <v>0.26389222526675349</v>
      </c>
      <c r="K765">
        <f>Table1[[#This Row],[CF % WEC]]*$A$10</f>
        <v>8.1163959485723997E-2</v>
      </c>
      <c r="L765" s="14">
        <v>2.7932940735596659</v>
      </c>
      <c r="M765" s="4">
        <f>Table1[[#This Row],[Cons h  '[MWh']]]-Table1[[#This Row],[Ewec_prod '[MWh']]]-Table1[[#This Row],[Eeol_prod '[MWh']]]-Table1[[#This Row],[Efv_prod '[MWh']]]</f>
        <v>1.8121301140739421</v>
      </c>
    </row>
    <row r="766" spans="5:13">
      <c r="E766" s="3">
        <v>43497.833333333336</v>
      </c>
      <c r="F766" s="1">
        <v>0</v>
      </c>
      <c r="G766" s="2">
        <f>Table1[[#This Row],[CF % FV]]*$A$2</f>
        <v>0</v>
      </c>
      <c r="H766" s="22">
        <v>0.15</v>
      </c>
      <c r="I766">
        <f>$A$6*Table1[[#This Row],[CF % EOL]]</f>
        <v>0.89999999999999991</v>
      </c>
      <c r="J766" s="1">
        <v>0.28400498605580182</v>
      </c>
      <c r="K766">
        <f>Table1[[#This Row],[CF % WEC]]*$A$10</f>
        <v>8.7349936735255485E-2</v>
      </c>
      <c r="L766" s="14">
        <v>2.4984592989644741</v>
      </c>
      <c r="M766" s="4">
        <f>Table1[[#This Row],[Cons h  '[MWh']]]-Table1[[#This Row],[Ewec_prod '[MWh']]]-Table1[[#This Row],[Eeol_prod '[MWh']]]-Table1[[#This Row],[Efv_prod '[MWh']]]</f>
        <v>1.5111093622292189</v>
      </c>
    </row>
    <row r="767" spans="5:13">
      <c r="E767" s="3">
        <v>43497.875</v>
      </c>
      <c r="F767" s="1">
        <v>0</v>
      </c>
      <c r="G767" s="2">
        <f>Table1[[#This Row],[CF % FV]]*$A$2</f>
        <v>0</v>
      </c>
      <c r="H767" s="22">
        <v>0.18</v>
      </c>
      <c r="I767">
        <f>$A$6*Table1[[#This Row],[CF % EOL]]</f>
        <v>1.08</v>
      </c>
      <c r="J767" s="1">
        <v>0.29261826439142841</v>
      </c>
      <c r="K767">
        <f>Table1[[#This Row],[CF % WEC]]*$A$10</f>
        <v>8.9999077963896806E-2</v>
      </c>
      <c r="L767" s="14">
        <v>1.9404194317071917</v>
      </c>
      <c r="M767" s="4">
        <f>Table1[[#This Row],[Cons h  '[MWh']]]-Table1[[#This Row],[Ewec_prod '[MWh']]]-Table1[[#This Row],[Eeol_prod '[MWh']]]-Table1[[#This Row],[Efv_prod '[MWh']]]</f>
        <v>0.77042035374329476</v>
      </c>
    </row>
    <row r="768" spans="5:13">
      <c r="E768" s="3">
        <v>43497.916666666664</v>
      </c>
      <c r="F768" s="1">
        <v>0</v>
      </c>
      <c r="G768" s="2">
        <f>Table1[[#This Row],[CF % FV]]*$A$2</f>
        <v>0</v>
      </c>
      <c r="H768" s="22">
        <v>0.16</v>
      </c>
      <c r="I768">
        <f>$A$6*Table1[[#This Row],[CF % EOL]]</f>
        <v>0.96</v>
      </c>
      <c r="J768" s="1">
        <v>0.30624200560847425</v>
      </c>
      <c r="K768">
        <f>Table1[[#This Row],[CF % WEC]]*$A$10</f>
        <v>9.4189261206569272E-2</v>
      </c>
      <c r="L768" s="14">
        <v>2.18154962843282</v>
      </c>
      <c r="M768" s="4">
        <f>Table1[[#This Row],[Cons h  '[MWh']]]-Table1[[#This Row],[Ewec_prod '[MWh']]]-Table1[[#This Row],[Eeol_prod '[MWh']]]-Table1[[#This Row],[Efv_prod '[MWh']]]</f>
        <v>1.1273603672262507</v>
      </c>
    </row>
    <row r="769" spans="5:13">
      <c r="E769" s="3">
        <v>43497.958333333336</v>
      </c>
      <c r="F769" s="1">
        <v>0</v>
      </c>
      <c r="G769" s="2">
        <f>Table1[[#This Row],[CF % FV]]*$A$2</f>
        <v>0</v>
      </c>
      <c r="H769" s="22">
        <v>0.18</v>
      </c>
      <c r="I769">
        <f>$A$6*Table1[[#This Row],[CF % EOL]]</f>
        <v>1.08</v>
      </c>
      <c r="J769" s="1">
        <v>0.33344153389384423</v>
      </c>
      <c r="K769">
        <f>Table1[[#This Row],[CF % WEC]]*$A$10</f>
        <v>0.10255487868375343</v>
      </c>
      <c r="L769" s="14">
        <v>1.8536490126810823</v>
      </c>
      <c r="M769" s="4">
        <f>Table1[[#This Row],[Cons h  '[MWh']]]-Table1[[#This Row],[Ewec_prod '[MWh']]]-Table1[[#This Row],[Eeol_prod '[MWh']]]-Table1[[#This Row],[Efv_prod '[MWh']]]</f>
        <v>0.67109413399732887</v>
      </c>
    </row>
    <row r="770" spans="5:13">
      <c r="E770" s="3">
        <v>43498</v>
      </c>
      <c r="F770" s="1">
        <v>0</v>
      </c>
      <c r="G770" s="2">
        <f>Table1[[#This Row],[CF % FV]]*$A$2</f>
        <v>0</v>
      </c>
      <c r="H770" s="22">
        <v>0.19</v>
      </c>
      <c r="I770">
        <f>$A$6*Table1[[#This Row],[CF % EOL]]</f>
        <v>1.1400000000000001</v>
      </c>
      <c r="J770" s="1">
        <v>0.37233182218865563</v>
      </c>
      <c r="K770">
        <f>Table1[[#This Row],[CF % WEC]]*$A$10</f>
        <v>0.11451616242508944</v>
      </c>
      <c r="L770" s="14">
        <v>1.5591786190599315</v>
      </c>
      <c r="M770" s="4">
        <f>Table1[[#This Row],[Cons h  '[MWh']]]-Table1[[#This Row],[Ewec_prod '[MWh']]]-Table1[[#This Row],[Eeol_prod '[MWh']]]-Table1[[#This Row],[Efv_prod '[MWh']]]</f>
        <v>0.30466245663484193</v>
      </c>
    </row>
    <row r="771" spans="5:13">
      <c r="E771" s="3">
        <v>43498.041666666664</v>
      </c>
      <c r="F771" s="1">
        <v>0</v>
      </c>
      <c r="G771" s="2">
        <f>Table1[[#This Row],[CF % FV]]*$A$2</f>
        <v>0</v>
      </c>
      <c r="H771" s="22">
        <v>0.19</v>
      </c>
      <c r="I771">
        <f>$A$6*Table1[[#This Row],[CF % EOL]]</f>
        <v>1.1400000000000001</v>
      </c>
      <c r="J771" s="1">
        <v>0.41271840671994636</v>
      </c>
      <c r="K771">
        <f>Table1[[#This Row],[CF % WEC]]*$A$10</f>
        <v>0.12693765421913897</v>
      </c>
      <c r="L771" s="14">
        <v>1.2578353375632449</v>
      </c>
      <c r="M771" s="4">
        <f>Table1[[#This Row],[Cons h  '[MWh']]]-Table1[[#This Row],[Ewec_prod '[MWh']]]-Table1[[#This Row],[Eeol_prod '[MWh']]]-Table1[[#This Row],[Efv_prod '[MWh']]]</f>
        <v>-9.102316655894116E-3</v>
      </c>
    </row>
    <row r="772" spans="5:13">
      <c r="E772" s="3">
        <v>43498.083333333336</v>
      </c>
      <c r="F772" s="1">
        <v>0</v>
      </c>
      <c r="G772" s="2">
        <f>Table1[[#This Row],[CF % FV]]*$A$2</f>
        <v>0</v>
      </c>
      <c r="H772" s="22">
        <v>0.19</v>
      </c>
      <c r="I772">
        <f>$A$6*Table1[[#This Row],[CF % EOL]]</f>
        <v>1.1400000000000001</v>
      </c>
      <c r="J772" s="1">
        <v>0.44262208953413701</v>
      </c>
      <c r="K772">
        <f>Table1[[#This Row],[CF % WEC]]*$A$10</f>
        <v>0.13613497444314895</v>
      </c>
      <c r="L772" s="14">
        <v>1.4215986207315154</v>
      </c>
      <c r="M772" s="4">
        <f>Table1[[#This Row],[Cons h  '[MWh']]]-Table1[[#This Row],[Ewec_prod '[MWh']]]-Table1[[#This Row],[Eeol_prod '[MWh']]]-Table1[[#This Row],[Efv_prod '[MWh']]]</f>
        <v>0.14546364628836628</v>
      </c>
    </row>
    <row r="773" spans="5:13">
      <c r="E773" s="3">
        <v>43498.125</v>
      </c>
      <c r="F773" s="1">
        <v>0</v>
      </c>
      <c r="G773" s="2">
        <f>Table1[[#This Row],[CF % FV]]*$A$2</f>
        <v>0</v>
      </c>
      <c r="H773" s="22">
        <v>0.19</v>
      </c>
      <c r="I773">
        <f>$A$6*Table1[[#This Row],[CF % EOL]]</f>
        <v>1.1400000000000001</v>
      </c>
      <c r="J773" s="1">
        <v>0.47242160001443045</v>
      </c>
      <c r="K773">
        <f>Table1[[#This Row],[CF % WEC]]*$A$10</f>
        <v>0.1453002549241183</v>
      </c>
      <c r="L773" s="14">
        <v>1.4886859199501863</v>
      </c>
      <c r="M773" s="4">
        <f>Table1[[#This Row],[Cons h  '[MWh']]]-Table1[[#This Row],[Ewec_prod '[MWh']]]-Table1[[#This Row],[Eeol_prod '[MWh']]]-Table1[[#This Row],[Efv_prod '[MWh']]]</f>
        <v>0.20338566502606792</v>
      </c>
    </row>
    <row r="774" spans="5:13">
      <c r="E774" s="3">
        <v>43498.166666666664</v>
      </c>
      <c r="F774" s="1">
        <v>0</v>
      </c>
      <c r="G774" s="2">
        <f>Table1[[#This Row],[CF % FV]]*$A$2</f>
        <v>0</v>
      </c>
      <c r="H774" s="22">
        <v>0.19</v>
      </c>
      <c r="I774">
        <f>$A$6*Table1[[#This Row],[CF % EOL]]</f>
        <v>1.1400000000000001</v>
      </c>
      <c r="J774" s="1">
        <v>0.50214658920770705</v>
      </c>
      <c r="K774">
        <f>Table1[[#This Row],[CF % WEC]]*$A$10</f>
        <v>0.15444261528035058</v>
      </c>
      <c r="L774" s="14">
        <v>1.4389154515666946</v>
      </c>
      <c r="M774" s="4">
        <f>Table1[[#This Row],[Cons h  '[MWh']]]-Table1[[#This Row],[Ewec_prod '[MWh']]]-Table1[[#This Row],[Eeol_prod '[MWh']]]-Table1[[#This Row],[Efv_prod '[MWh']]]</f>
        <v>0.14447283628634389</v>
      </c>
    </row>
    <row r="775" spans="5:13">
      <c r="E775" s="3">
        <v>43498.208333333336</v>
      </c>
      <c r="F775" s="1">
        <v>0</v>
      </c>
      <c r="G775" s="2">
        <f>Table1[[#This Row],[CF % FV]]*$A$2</f>
        <v>0</v>
      </c>
      <c r="H775" s="22">
        <v>0.19</v>
      </c>
      <c r="I775">
        <f>$A$6*Table1[[#This Row],[CF % EOL]]</f>
        <v>1.1400000000000001</v>
      </c>
      <c r="J775" s="1">
        <v>0.49177072561601348</v>
      </c>
      <c r="K775">
        <f>Table1[[#This Row],[CF % WEC]]*$A$10</f>
        <v>0.15125136486994409</v>
      </c>
      <c r="L775" s="14">
        <v>1.6066804302222226</v>
      </c>
      <c r="M775" s="4">
        <f>Table1[[#This Row],[Cons h  '[MWh']]]-Table1[[#This Row],[Ewec_prod '[MWh']]]-Table1[[#This Row],[Eeol_prod '[MWh']]]-Table1[[#This Row],[Efv_prod '[MWh']]]</f>
        <v>0.31542906535227844</v>
      </c>
    </row>
    <row r="776" spans="5:13">
      <c r="E776" s="3">
        <v>43498.25</v>
      </c>
      <c r="F776" s="1">
        <v>0</v>
      </c>
      <c r="G776" s="2">
        <f>Table1[[#This Row],[CF % FV]]*$A$2</f>
        <v>0</v>
      </c>
      <c r="H776" s="22">
        <v>0.18</v>
      </c>
      <c r="I776">
        <f>$A$6*Table1[[#This Row],[CF % EOL]]</f>
        <v>1.08</v>
      </c>
      <c r="J776" s="1">
        <v>0.4740456789411498</v>
      </c>
      <c r="K776">
        <f>Table1[[#This Row],[CF % WEC]]*$A$10</f>
        <v>0.14579976443439896</v>
      </c>
      <c r="L776" s="14">
        <v>2.0063165687834896</v>
      </c>
      <c r="M776" s="4">
        <f>Table1[[#This Row],[Cons h  '[MWh']]]-Table1[[#This Row],[Ewec_prod '[MWh']]]-Table1[[#This Row],[Eeol_prod '[MWh']]]-Table1[[#This Row],[Efv_prod '[MWh']]]</f>
        <v>0.78051680434909065</v>
      </c>
    </row>
    <row r="777" spans="5:13">
      <c r="E777" s="3">
        <v>43498.291666666664</v>
      </c>
      <c r="F777" s="1">
        <v>1.3550000000000001E-2</v>
      </c>
      <c r="G777" s="2">
        <f>Table1[[#This Row],[CF % FV]]*$A$2</f>
        <v>4.0650000000000006E-2</v>
      </c>
      <c r="H777" s="22">
        <v>0.18</v>
      </c>
      <c r="I777">
        <f>$A$6*Table1[[#This Row],[CF % EOL]]</f>
        <v>1.08</v>
      </c>
      <c r="J777" s="1">
        <v>0.4609481047636303</v>
      </c>
      <c r="K777">
        <f>Table1[[#This Row],[CF % WEC]]*$A$10</f>
        <v>0.14177141165200502</v>
      </c>
      <c r="L777" s="14">
        <v>1.6898004115198855</v>
      </c>
      <c r="M777" s="4">
        <f>Table1[[#This Row],[Cons h  '[MWh']]]-Table1[[#This Row],[Ewec_prod '[MWh']]]-Table1[[#This Row],[Eeol_prod '[MWh']]]-Table1[[#This Row],[Efv_prod '[MWh']]]</f>
        <v>0.42737899986788036</v>
      </c>
    </row>
    <row r="778" spans="5:13">
      <c r="E778" s="3">
        <v>43498.333333333336</v>
      </c>
      <c r="F778" s="1">
        <v>7.1730000000000002E-2</v>
      </c>
      <c r="G778" s="2">
        <f>Table1[[#This Row],[CF % FV]]*$A$2</f>
        <v>0.21518999999999999</v>
      </c>
      <c r="H778" s="22">
        <v>0.18</v>
      </c>
      <c r="I778">
        <f>$A$6*Table1[[#This Row],[CF % EOL]]</f>
        <v>1.08</v>
      </c>
      <c r="J778" s="1">
        <v>0.44512130061728067</v>
      </c>
      <c r="K778">
        <f>Table1[[#This Row],[CF % WEC]]*$A$10</f>
        <v>0.13690364380009382</v>
      </c>
      <c r="L778" s="14">
        <v>2.1698334223249645</v>
      </c>
      <c r="M778" s="4">
        <f>Table1[[#This Row],[Cons h  '[MWh']]]-Table1[[#This Row],[Ewec_prod '[MWh']]]-Table1[[#This Row],[Eeol_prod '[MWh']]]-Table1[[#This Row],[Efv_prod '[MWh']]]</f>
        <v>0.73773977852487049</v>
      </c>
    </row>
    <row r="779" spans="5:13">
      <c r="E779" s="3">
        <v>43498.375</v>
      </c>
      <c r="F779" s="1">
        <v>0.46814999999999996</v>
      </c>
      <c r="G779" s="2">
        <f>Table1[[#This Row],[CF % FV]]*$A$2</f>
        <v>1.4044499999999998</v>
      </c>
      <c r="H779" s="22">
        <v>0.17</v>
      </c>
      <c r="I779">
        <f>$A$6*Table1[[#This Row],[CF % EOL]]</f>
        <v>1.02</v>
      </c>
      <c r="J779" s="1">
        <v>0.42590252364252457</v>
      </c>
      <c r="K779">
        <f>Table1[[#This Row],[CF % WEC]]*$A$10</f>
        <v>0.13099262450360835</v>
      </c>
      <c r="L779" s="14">
        <v>1.8493551516347835</v>
      </c>
      <c r="M779" s="4">
        <f>Table1[[#This Row],[Cons h  '[MWh']]]-Table1[[#This Row],[Ewec_prod '[MWh']]]-Table1[[#This Row],[Eeol_prod '[MWh']]]-Table1[[#This Row],[Efv_prod '[MWh']]]</f>
        <v>-0.70608747286882467</v>
      </c>
    </row>
    <row r="780" spans="5:13">
      <c r="E780" s="3">
        <v>43498.416666666664</v>
      </c>
      <c r="F780" s="1">
        <v>0.10065</v>
      </c>
      <c r="G780" s="2">
        <f>Table1[[#This Row],[CF % FV]]*$A$2</f>
        <v>0.30195</v>
      </c>
      <c r="H780" s="22">
        <v>0.17</v>
      </c>
      <c r="I780">
        <f>$A$6*Table1[[#This Row],[CF % EOL]]</f>
        <v>1.02</v>
      </c>
      <c r="J780" s="1">
        <v>0.41908585416878991</v>
      </c>
      <c r="K780">
        <f>Table1[[#This Row],[CF % WEC]]*$A$10</f>
        <v>0.12889605692025305</v>
      </c>
      <c r="L780" s="14">
        <v>1.7536365252164337</v>
      </c>
      <c r="M780" s="4">
        <f>Table1[[#This Row],[Cons h  '[MWh']]]-Table1[[#This Row],[Ewec_prod '[MWh']]]-Table1[[#This Row],[Eeol_prod '[MWh']]]-Table1[[#This Row],[Efv_prod '[MWh']]]</f>
        <v>0.30279046829618056</v>
      </c>
    </row>
    <row r="781" spans="5:13">
      <c r="E781" s="3">
        <v>43498.458333333336</v>
      </c>
      <c r="F781" s="1">
        <v>0.15386000000000002</v>
      </c>
      <c r="G781" s="2">
        <f>Table1[[#This Row],[CF % FV]]*$A$2</f>
        <v>0.4615800000000001</v>
      </c>
      <c r="H781" s="22">
        <v>0.18</v>
      </c>
      <c r="I781">
        <f>$A$6*Table1[[#This Row],[CF % EOL]]</f>
        <v>1.08</v>
      </c>
      <c r="J781" s="1">
        <v>0.43169689670972727</v>
      </c>
      <c r="K781">
        <f>Table1[[#This Row],[CF % WEC]]*$A$10</f>
        <v>0.13277476969714794</v>
      </c>
      <c r="L781" s="14">
        <v>2.2873658121724447</v>
      </c>
      <c r="M781" s="4">
        <f>Table1[[#This Row],[Cons h  '[MWh']]]-Table1[[#This Row],[Ewec_prod '[MWh']]]-Table1[[#This Row],[Eeol_prod '[MWh']]]-Table1[[#This Row],[Efv_prod '[MWh']]]</f>
        <v>0.61301104247529681</v>
      </c>
    </row>
    <row r="782" spans="5:13">
      <c r="E782" s="3">
        <v>43498.5</v>
      </c>
      <c r="F782" s="1">
        <v>0.38098000000000004</v>
      </c>
      <c r="G782" s="2">
        <f>Table1[[#This Row],[CF % FV]]*$A$2</f>
        <v>1.1429400000000001</v>
      </c>
      <c r="H782" s="22">
        <v>0.18</v>
      </c>
      <c r="I782">
        <f>$A$6*Table1[[#This Row],[CF % EOL]]</f>
        <v>1.08</v>
      </c>
      <c r="J782" s="1">
        <v>0.44651325302656214</v>
      </c>
      <c r="K782">
        <f>Table1[[#This Row],[CF % WEC]]*$A$10</f>
        <v>0.13733175936446398</v>
      </c>
      <c r="L782" s="14">
        <v>2.4778351663712037</v>
      </c>
      <c r="M782" s="4">
        <f>Table1[[#This Row],[Cons h  '[MWh']]]-Table1[[#This Row],[Ewec_prod '[MWh']]]-Table1[[#This Row],[Eeol_prod '[MWh']]]-Table1[[#This Row],[Efv_prod '[MWh']]]</f>
        <v>0.11756340700673973</v>
      </c>
    </row>
    <row r="783" spans="5:13">
      <c r="E783" s="3">
        <v>43498.541666666664</v>
      </c>
      <c r="F783" s="1">
        <v>0.13388</v>
      </c>
      <c r="G783" s="2">
        <f>Table1[[#This Row],[CF % FV]]*$A$2</f>
        <v>0.40164</v>
      </c>
      <c r="H783" s="22">
        <v>0.18</v>
      </c>
      <c r="I783">
        <f>$A$6*Table1[[#This Row],[CF % EOL]]</f>
        <v>1.08</v>
      </c>
      <c r="J783" s="1">
        <v>0.44955518189542404</v>
      </c>
      <c r="K783">
        <f>Table1[[#This Row],[CF % WEC]]*$A$10</f>
        <v>0.13826734960862971</v>
      </c>
      <c r="L783" s="14">
        <v>2.059740273438849</v>
      </c>
      <c r="M783" s="4">
        <f>Table1[[#This Row],[Cons h  '[MWh']]]-Table1[[#This Row],[Ewec_prod '[MWh']]]-Table1[[#This Row],[Eeol_prod '[MWh']]]-Table1[[#This Row],[Efv_prod '[MWh']]]</f>
        <v>0.43983292383021921</v>
      </c>
    </row>
    <row r="784" spans="5:13">
      <c r="E784" s="3">
        <v>43498.583333333336</v>
      </c>
      <c r="F784" s="1">
        <v>3.0550000000000001E-2</v>
      </c>
      <c r="G784" s="2">
        <f>Table1[[#This Row],[CF % FV]]*$A$2</f>
        <v>9.1650000000000009E-2</v>
      </c>
      <c r="H784" s="22">
        <v>0.17</v>
      </c>
      <c r="I784">
        <f>$A$6*Table1[[#This Row],[CF % EOL]]</f>
        <v>1.02</v>
      </c>
      <c r="J784" s="1">
        <v>0.45205149750093016</v>
      </c>
      <c r="K784">
        <f>Table1[[#This Row],[CF % WEC]]*$A$10</f>
        <v>0.1390351284185741</v>
      </c>
      <c r="L784" s="14">
        <v>1.5017477450470915</v>
      </c>
      <c r="M784" s="4">
        <f>Table1[[#This Row],[Cons h  '[MWh']]]-Table1[[#This Row],[Ewec_prod '[MWh']]]-Table1[[#This Row],[Eeol_prod '[MWh']]]-Table1[[#This Row],[Efv_prod '[MWh']]]</f>
        <v>0.25106261662851748</v>
      </c>
    </row>
    <row r="785" spans="5:13">
      <c r="E785" s="3">
        <v>43498.625</v>
      </c>
      <c r="F785" s="1">
        <v>0.32980000000000004</v>
      </c>
      <c r="G785" s="2">
        <f>Table1[[#This Row],[CF % FV]]*$A$2</f>
        <v>0.98940000000000006</v>
      </c>
      <c r="H785" s="22">
        <v>0.18</v>
      </c>
      <c r="I785">
        <f>$A$6*Table1[[#This Row],[CF % EOL]]</f>
        <v>1.08</v>
      </c>
      <c r="J785" s="1">
        <v>0.44331191738304199</v>
      </c>
      <c r="K785">
        <f>Table1[[#This Row],[CF % WEC]]*$A$10</f>
        <v>0.13634714120753186</v>
      </c>
      <c r="L785" s="14">
        <v>1.7242313042407584</v>
      </c>
      <c r="M785" s="4">
        <f>Table1[[#This Row],[Cons h  '[MWh']]]-Table1[[#This Row],[Ewec_prod '[MWh']]]-Table1[[#This Row],[Eeol_prod '[MWh']]]-Table1[[#This Row],[Efv_prod '[MWh']]]</f>
        <v>-0.48151583696677358</v>
      </c>
    </row>
    <row r="786" spans="5:13">
      <c r="E786" s="3">
        <v>43498.666666666664</v>
      </c>
      <c r="F786" s="1">
        <v>2.7379999999999998E-2</v>
      </c>
      <c r="G786" s="2">
        <f>Table1[[#This Row],[CF % FV]]*$A$2</f>
        <v>8.2139999999999991E-2</v>
      </c>
      <c r="H786" s="22">
        <v>0.18</v>
      </c>
      <c r="I786">
        <f>$A$6*Table1[[#This Row],[CF % EOL]]</f>
        <v>1.08</v>
      </c>
      <c r="J786" s="1">
        <v>0.43036774141461293</v>
      </c>
      <c r="K786">
        <f>Table1[[#This Row],[CF % WEC]]*$A$10</f>
        <v>0.13236596831463715</v>
      </c>
      <c r="L786" s="14">
        <v>2.1686852238623477</v>
      </c>
      <c r="M786" s="4">
        <f>Table1[[#This Row],[Cons h  '[MWh']]]-Table1[[#This Row],[Ewec_prod '[MWh']]]-Table1[[#This Row],[Eeol_prod '[MWh']]]-Table1[[#This Row],[Efv_prod '[MWh']]]</f>
        <v>0.8741792555477107</v>
      </c>
    </row>
    <row r="787" spans="5:13">
      <c r="E787" s="3">
        <v>43498.708333333336</v>
      </c>
      <c r="F787" s="1">
        <v>0</v>
      </c>
      <c r="G787" s="2">
        <f>Table1[[#This Row],[CF % FV]]*$A$2</f>
        <v>0</v>
      </c>
      <c r="H787" s="22">
        <v>0.17</v>
      </c>
      <c r="I787">
        <f>$A$6*Table1[[#This Row],[CF % EOL]]</f>
        <v>1.02</v>
      </c>
      <c r="J787" s="1">
        <v>0.42095587527257261</v>
      </c>
      <c r="K787">
        <f>Table1[[#This Row],[CF % WEC]]*$A$10</f>
        <v>0.12947120958703376</v>
      </c>
      <c r="L787" s="14">
        <v>2.2745725446752139</v>
      </c>
      <c r="M787" s="4">
        <f>Table1[[#This Row],[Cons h  '[MWh']]]-Table1[[#This Row],[Ewec_prod '[MWh']]]-Table1[[#This Row],[Eeol_prod '[MWh']]]-Table1[[#This Row],[Efv_prod '[MWh']]]</f>
        <v>1.1251013350881802</v>
      </c>
    </row>
    <row r="788" spans="5:13">
      <c r="E788" s="3">
        <v>43498.75</v>
      </c>
      <c r="F788" s="1">
        <v>0</v>
      </c>
      <c r="G788" s="2">
        <f>Table1[[#This Row],[CF % FV]]*$A$2</f>
        <v>0</v>
      </c>
      <c r="H788" s="22">
        <v>0.17</v>
      </c>
      <c r="I788">
        <f>$A$6*Table1[[#This Row],[CF % EOL]]</f>
        <v>1.02</v>
      </c>
      <c r="J788" s="1">
        <v>0.41195139104508871</v>
      </c>
      <c r="K788">
        <f>Table1[[#This Row],[CF % WEC]]*$A$10</f>
        <v>0.12670174719650451</v>
      </c>
      <c r="L788" s="14">
        <v>2.5381643347302885</v>
      </c>
      <c r="M788" s="4">
        <f>Table1[[#This Row],[Cons h  '[MWh']]]-Table1[[#This Row],[Ewec_prod '[MWh']]]-Table1[[#This Row],[Eeol_prod '[MWh']]]-Table1[[#This Row],[Efv_prod '[MWh']]]</f>
        <v>1.391462587533784</v>
      </c>
    </row>
    <row r="789" spans="5:13">
      <c r="E789" s="3">
        <v>43498.791666666664</v>
      </c>
      <c r="F789" s="1">
        <v>0</v>
      </c>
      <c r="G789" s="2">
        <f>Table1[[#This Row],[CF % FV]]*$A$2</f>
        <v>0</v>
      </c>
      <c r="H789" s="22">
        <v>0.16</v>
      </c>
      <c r="I789">
        <f>$A$6*Table1[[#This Row],[CF % EOL]]</f>
        <v>0.96</v>
      </c>
      <c r="J789" s="1">
        <v>0.40021957352661319</v>
      </c>
      <c r="K789">
        <f>Table1[[#This Row],[CF % WEC]]*$A$10</f>
        <v>0.12309345308779809</v>
      </c>
      <c r="L789" s="14">
        <v>2.9355152457378906</v>
      </c>
      <c r="M789" s="4">
        <f>Table1[[#This Row],[Cons h  '[MWh']]]-Table1[[#This Row],[Ewec_prod '[MWh']]]-Table1[[#This Row],[Eeol_prod '[MWh']]]-Table1[[#This Row],[Efv_prod '[MWh']]]</f>
        <v>1.8524217926500923</v>
      </c>
    </row>
    <row r="790" spans="5:13">
      <c r="E790" s="3">
        <v>43498.833333333336</v>
      </c>
      <c r="F790" s="1">
        <v>0</v>
      </c>
      <c r="G790" s="2">
        <f>Table1[[#This Row],[CF % FV]]*$A$2</f>
        <v>0</v>
      </c>
      <c r="H790" s="22">
        <v>0.13</v>
      </c>
      <c r="I790">
        <f>$A$6*Table1[[#This Row],[CF % EOL]]</f>
        <v>0.78</v>
      </c>
      <c r="J790" s="1">
        <v>0.39688407308734736</v>
      </c>
      <c r="K790">
        <f>Table1[[#This Row],[CF % WEC]]*$A$10</f>
        <v>0.12206757056229538</v>
      </c>
      <c r="L790" s="14">
        <v>2.5293536690453444</v>
      </c>
      <c r="M790" s="4">
        <f>Table1[[#This Row],[Cons h  '[MWh']]]-Table1[[#This Row],[Ewec_prod '[MWh']]]-Table1[[#This Row],[Eeol_prod '[MWh']]]-Table1[[#This Row],[Efv_prod '[MWh']]]</f>
        <v>1.6272860984830488</v>
      </c>
    </row>
    <row r="791" spans="5:13">
      <c r="E791" s="3">
        <v>43498.875</v>
      </c>
      <c r="F791" s="1">
        <v>0</v>
      </c>
      <c r="G791" s="2">
        <f>Table1[[#This Row],[CF % FV]]*$A$2</f>
        <v>0</v>
      </c>
      <c r="H791" s="22">
        <v>0.15</v>
      </c>
      <c r="I791">
        <f>$A$6*Table1[[#This Row],[CF % EOL]]</f>
        <v>0.89999999999999991</v>
      </c>
      <c r="J791" s="1">
        <v>0.39165838172451017</v>
      </c>
      <c r="K791">
        <f>Table1[[#This Row],[CF % WEC]]*$A$10</f>
        <v>0.12046033184342264</v>
      </c>
      <c r="L791" s="14">
        <v>1.9687164766261298</v>
      </c>
      <c r="M791" s="4">
        <f>Table1[[#This Row],[Cons h  '[MWh']]]-Table1[[#This Row],[Ewec_prod '[MWh']]]-Table1[[#This Row],[Eeol_prod '[MWh']]]-Table1[[#This Row],[Efv_prod '[MWh']]]</f>
        <v>0.94825614478270737</v>
      </c>
    </row>
    <row r="792" spans="5:13">
      <c r="E792" s="3">
        <v>43498.916666666664</v>
      </c>
      <c r="F792" s="1">
        <v>0</v>
      </c>
      <c r="G792" s="2">
        <f>Table1[[#This Row],[CF % FV]]*$A$2</f>
        <v>0</v>
      </c>
      <c r="H792" s="22">
        <v>0.14000000000000001</v>
      </c>
      <c r="I792">
        <f>$A$6*Table1[[#This Row],[CF % EOL]]</f>
        <v>0.84000000000000008</v>
      </c>
      <c r="J792" s="1">
        <v>0.40929385954985764</v>
      </c>
      <c r="K792">
        <f>Table1[[#This Row],[CF % WEC]]*$A$10</f>
        <v>0.12588438405368008</v>
      </c>
      <c r="L792" s="14">
        <v>1.733626949397933</v>
      </c>
      <c r="M792" s="4">
        <f>Table1[[#This Row],[Cons h  '[MWh']]]-Table1[[#This Row],[Ewec_prod '[MWh']]]-Table1[[#This Row],[Eeol_prod '[MWh']]]-Table1[[#This Row],[Efv_prod '[MWh']]]</f>
        <v>0.76774256534425289</v>
      </c>
    </row>
    <row r="793" spans="5:13">
      <c r="E793" s="3">
        <v>43498.958333333336</v>
      </c>
      <c r="F793" s="1">
        <v>0</v>
      </c>
      <c r="G793" s="2">
        <f>Table1[[#This Row],[CF % FV]]*$A$2</f>
        <v>0</v>
      </c>
      <c r="H793" s="22">
        <v>0.17</v>
      </c>
      <c r="I793">
        <f>$A$6*Table1[[#This Row],[CF % EOL]]</f>
        <v>1.02</v>
      </c>
      <c r="J793" s="1">
        <v>0.43709305795689196</v>
      </c>
      <c r="K793">
        <f>Table1[[#This Row],[CF % WEC]]*$A$10</f>
        <v>0.13443443895189991</v>
      </c>
      <c r="L793" s="14">
        <v>1.1700559603754777</v>
      </c>
      <c r="M793" s="4">
        <f>Table1[[#This Row],[Cons h  '[MWh']]]-Table1[[#This Row],[Ewec_prod '[MWh']]]-Table1[[#This Row],[Eeol_prod '[MWh']]]-Table1[[#This Row],[Efv_prod '[MWh']]]</f>
        <v>1.5621521423577756E-2</v>
      </c>
    </row>
    <row r="794" spans="5:13">
      <c r="E794" s="3">
        <v>43499</v>
      </c>
      <c r="F794" s="1">
        <v>0</v>
      </c>
      <c r="G794" s="2">
        <f>Table1[[#This Row],[CF % FV]]*$A$2</f>
        <v>0</v>
      </c>
      <c r="H794" s="22">
        <v>0.18</v>
      </c>
      <c r="I794">
        <f>$A$6*Table1[[#This Row],[CF % EOL]]</f>
        <v>1.08</v>
      </c>
      <c r="J794" s="1">
        <v>0.4583628992053016</v>
      </c>
      <c r="K794">
        <f>Table1[[#This Row],[CF % WEC]]*$A$10</f>
        <v>0.14097629342149876</v>
      </c>
      <c r="L794" s="14">
        <v>1.0405526784255097</v>
      </c>
      <c r="M794" s="4">
        <f>Table1[[#This Row],[Cons h  '[MWh']]]-Table1[[#This Row],[Ewec_prod '[MWh']]]-Table1[[#This Row],[Eeol_prod '[MWh']]]-Table1[[#This Row],[Efv_prod '[MWh']]]</f>
        <v>-0.18042361499598913</v>
      </c>
    </row>
    <row r="795" spans="5:13">
      <c r="E795" s="3">
        <v>43499.041666666664</v>
      </c>
      <c r="F795" s="1">
        <v>0</v>
      </c>
      <c r="G795" s="2">
        <f>Table1[[#This Row],[CF % FV]]*$A$2</f>
        <v>0</v>
      </c>
      <c r="H795" s="22">
        <v>0.19</v>
      </c>
      <c r="I795">
        <f>$A$6*Table1[[#This Row],[CF % EOL]]</f>
        <v>1.1400000000000001</v>
      </c>
      <c r="J795" s="1">
        <v>0.46899214938686079</v>
      </c>
      <c r="K795">
        <f>Table1[[#This Row],[CF % WEC]]*$A$10</f>
        <v>0.14424547662773998</v>
      </c>
      <c r="L795" s="14">
        <v>1.4142660527960782</v>
      </c>
      <c r="M795" s="4">
        <f>Table1[[#This Row],[Cons h  '[MWh']]]-Table1[[#This Row],[Ewec_prod '[MWh']]]-Table1[[#This Row],[Eeol_prod '[MWh']]]-Table1[[#This Row],[Efv_prod '[MWh']]]</f>
        <v>0.13002057616833818</v>
      </c>
    </row>
    <row r="796" spans="5:13">
      <c r="E796" s="3">
        <v>43499.083333333336</v>
      </c>
      <c r="F796" s="1">
        <v>0</v>
      </c>
      <c r="G796" s="2">
        <f>Table1[[#This Row],[CF % FV]]*$A$2</f>
        <v>0</v>
      </c>
      <c r="H796" s="22">
        <v>0.18</v>
      </c>
      <c r="I796">
        <f>$A$6*Table1[[#This Row],[CF % EOL]]</f>
        <v>1.08</v>
      </c>
      <c r="J796" s="1">
        <v>0.47154608511464496</v>
      </c>
      <c r="K796">
        <f>Table1[[#This Row],[CF % WEC]]*$A$10</f>
        <v>0.14503097735906878</v>
      </c>
      <c r="L796" s="14">
        <v>1.1322578809825972</v>
      </c>
      <c r="M796" s="4">
        <f>Table1[[#This Row],[Cons h  '[MWh']]]-Table1[[#This Row],[Ewec_prod '[MWh']]]-Table1[[#This Row],[Eeol_prod '[MWh']]]-Table1[[#This Row],[Efv_prod '[MWh']]]</f>
        <v>-9.2773096376471686E-2</v>
      </c>
    </row>
    <row r="797" spans="5:13">
      <c r="E797" s="3">
        <v>43499.125</v>
      </c>
      <c r="F797" s="1">
        <v>0</v>
      </c>
      <c r="G797" s="2">
        <f>Table1[[#This Row],[CF % FV]]*$A$2</f>
        <v>0</v>
      </c>
      <c r="H797" s="22">
        <v>0.18</v>
      </c>
      <c r="I797">
        <f>$A$6*Table1[[#This Row],[CF % EOL]]</f>
        <v>1.08</v>
      </c>
      <c r="J797" s="1">
        <v>0.47161870647525433</v>
      </c>
      <c r="K797">
        <f>Table1[[#This Row],[CF % WEC]]*$A$10</f>
        <v>0.14505331313332032</v>
      </c>
      <c r="L797" s="14">
        <v>1.1695693558771705</v>
      </c>
      <c r="M797" s="4">
        <f>Table1[[#This Row],[Cons h  '[MWh']]]-Table1[[#This Row],[Ewec_prod '[MWh']]]-Table1[[#This Row],[Eeol_prod '[MWh']]]-Table1[[#This Row],[Efv_prod '[MWh']]]</f>
        <v>-5.5483957256149852E-2</v>
      </c>
    </row>
    <row r="798" spans="5:13">
      <c r="E798" s="3">
        <v>43499.166666666664</v>
      </c>
      <c r="F798" s="1">
        <v>0</v>
      </c>
      <c r="G798" s="2">
        <f>Table1[[#This Row],[CF % FV]]*$A$2</f>
        <v>0</v>
      </c>
      <c r="H798" s="22">
        <v>0.17</v>
      </c>
      <c r="I798">
        <f>$A$6*Table1[[#This Row],[CF % EOL]]</f>
        <v>1.02</v>
      </c>
      <c r="J798" s="1">
        <v>0.45977199424458243</v>
      </c>
      <c r="K798">
        <f>Table1[[#This Row],[CF % WEC]]*$A$10</f>
        <v>0.14140968145543617</v>
      </c>
      <c r="L798" s="14">
        <v>1.4587444266793328</v>
      </c>
      <c r="M798" s="4">
        <f>Table1[[#This Row],[Cons h  '[MWh']]]-Table1[[#This Row],[Ewec_prod '[MWh']]]-Table1[[#This Row],[Eeol_prod '[MWh']]]-Table1[[#This Row],[Efv_prod '[MWh']]]</f>
        <v>0.29733474522389658</v>
      </c>
    </row>
    <row r="799" spans="5:13">
      <c r="E799" s="3">
        <v>43499.208333333336</v>
      </c>
      <c r="F799" s="1">
        <v>0</v>
      </c>
      <c r="G799" s="2">
        <f>Table1[[#This Row],[CF % FV]]*$A$2</f>
        <v>0</v>
      </c>
      <c r="H799" s="22">
        <v>0.17</v>
      </c>
      <c r="I799">
        <f>$A$6*Table1[[#This Row],[CF % EOL]]</f>
        <v>1.02</v>
      </c>
      <c r="J799" s="1">
        <v>0.44766528326024463</v>
      </c>
      <c r="K799">
        <f>Table1[[#This Row],[CF % WEC]]*$A$10</f>
        <v>0.13768608331288049</v>
      </c>
      <c r="L799" s="14">
        <v>1.1408069953932107</v>
      </c>
      <c r="M799" s="4">
        <f>Table1[[#This Row],[Cons h  '[MWh']]]-Table1[[#This Row],[Ewec_prod '[MWh']]]-Table1[[#This Row],[Eeol_prod '[MWh']]]-Table1[[#This Row],[Efv_prod '[MWh']]]</f>
        <v>-1.6879087919669855E-2</v>
      </c>
    </row>
    <row r="800" spans="5:13">
      <c r="E800" s="3">
        <v>43499.25</v>
      </c>
      <c r="F800" s="1">
        <v>0</v>
      </c>
      <c r="G800" s="2">
        <f>Table1[[#This Row],[CF % FV]]*$A$2</f>
        <v>0</v>
      </c>
      <c r="H800" s="22">
        <v>0.16</v>
      </c>
      <c r="I800">
        <f>$A$6*Table1[[#This Row],[CF % EOL]]</f>
        <v>0.96</v>
      </c>
      <c r="J800" s="1">
        <v>0.41225691404032105</v>
      </c>
      <c r="K800">
        <f>Table1[[#This Row],[CF % WEC]]*$A$10</f>
        <v>0.12679571531542855</v>
      </c>
      <c r="L800" s="14">
        <v>1.7389594291583661</v>
      </c>
      <c r="M800" s="4">
        <f>Table1[[#This Row],[Cons h  '[MWh']]]-Table1[[#This Row],[Ewec_prod '[MWh']]]-Table1[[#This Row],[Eeol_prod '[MWh']]]-Table1[[#This Row],[Efv_prod '[MWh']]]</f>
        <v>0.65216371384293748</v>
      </c>
    </row>
    <row r="801" spans="5:13">
      <c r="E801" s="3">
        <v>43499.291666666664</v>
      </c>
      <c r="F801" s="1">
        <v>6.7879999999999996E-2</v>
      </c>
      <c r="G801" s="2">
        <f>Table1[[#This Row],[CF % FV]]*$A$2</f>
        <v>0.20363999999999999</v>
      </c>
      <c r="H801" s="22">
        <v>0.17</v>
      </c>
      <c r="I801">
        <f>$A$6*Table1[[#This Row],[CF % EOL]]</f>
        <v>1.02</v>
      </c>
      <c r="J801" s="1">
        <v>0.39026832755072766</v>
      </c>
      <c r="K801">
        <f>Table1[[#This Row],[CF % WEC]]*$A$10</f>
        <v>0.12003280010947405</v>
      </c>
      <c r="L801" s="14">
        <v>1.7438964971528053</v>
      </c>
      <c r="M801" s="4">
        <f>Table1[[#This Row],[Cons h  '[MWh']]]-Table1[[#This Row],[Ewec_prod '[MWh']]]-Table1[[#This Row],[Eeol_prod '[MWh']]]-Table1[[#This Row],[Efv_prod '[MWh']]]</f>
        <v>0.40022369704333111</v>
      </c>
    </row>
    <row r="802" spans="5:13">
      <c r="E802" s="3">
        <v>43499.333333333336</v>
      </c>
      <c r="F802" s="1">
        <v>0.11423</v>
      </c>
      <c r="G802" s="2">
        <f>Table1[[#This Row],[CF % FV]]*$A$2</f>
        <v>0.34268999999999999</v>
      </c>
      <c r="H802" s="22">
        <v>0.18</v>
      </c>
      <c r="I802">
        <f>$A$6*Table1[[#This Row],[CF % EOL]]</f>
        <v>1.08</v>
      </c>
      <c r="J802" s="1">
        <v>0.39965605620317896</v>
      </c>
      <c r="K802">
        <f>Table1[[#This Row],[CF % WEC]]*$A$10</f>
        <v>0.12292013499491951</v>
      </c>
      <c r="L802" s="14">
        <v>1.8856481367843054</v>
      </c>
      <c r="M802" s="4">
        <f>Table1[[#This Row],[Cons h  '[MWh']]]-Table1[[#This Row],[Ewec_prod '[MWh']]]-Table1[[#This Row],[Eeol_prod '[MWh']]]-Table1[[#This Row],[Efv_prod '[MWh']]]</f>
        <v>0.34003800178938576</v>
      </c>
    </row>
    <row r="803" spans="5:13">
      <c r="E803" s="3">
        <v>43499.375</v>
      </c>
      <c r="F803" s="1">
        <v>0.28831000000000001</v>
      </c>
      <c r="G803" s="2">
        <f>Table1[[#This Row],[CF % FV]]*$A$2</f>
        <v>0.86492999999999998</v>
      </c>
      <c r="H803" s="22">
        <v>0.18</v>
      </c>
      <c r="I803">
        <f>$A$6*Table1[[#This Row],[CF % EOL]]</f>
        <v>1.08</v>
      </c>
      <c r="J803" s="1">
        <v>0.39986484091327068</v>
      </c>
      <c r="K803">
        <f>Table1[[#This Row],[CF % WEC]]*$A$10</f>
        <v>0.12298434982252192</v>
      </c>
      <c r="L803" s="14">
        <v>1.6466933242425457</v>
      </c>
      <c r="M803" s="4">
        <f>Table1[[#This Row],[Cons h  '[MWh']]]-Table1[[#This Row],[Ewec_prod '[MWh']]]-Table1[[#This Row],[Eeol_prod '[MWh']]]-Table1[[#This Row],[Efv_prod '[MWh']]]</f>
        <v>-0.4212210255799762</v>
      </c>
    </row>
    <row r="804" spans="5:13">
      <c r="E804" s="3">
        <v>43499.416666666664</v>
      </c>
      <c r="F804" s="1">
        <v>0.66598999999999997</v>
      </c>
      <c r="G804" s="2">
        <f>Table1[[#This Row],[CF % FV]]*$A$2</f>
        <v>1.99797</v>
      </c>
      <c r="H804" s="22">
        <v>0.18</v>
      </c>
      <c r="I804">
        <f>$A$6*Table1[[#This Row],[CF % EOL]]</f>
        <v>1.08</v>
      </c>
      <c r="J804" s="1">
        <v>0.39942736756798025</v>
      </c>
      <c r="K804">
        <f>Table1[[#This Row],[CF % WEC]]*$A$10</f>
        <v>0.12284979842057234</v>
      </c>
      <c r="L804" s="14">
        <v>1.5502118449782682</v>
      </c>
      <c r="M804" s="4">
        <f>Table1[[#This Row],[Cons h  '[MWh']]]-Table1[[#This Row],[Ewec_prod '[MWh']]]-Table1[[#This Row],[Eeol_prod '[MWh']]]-Table1[[#This Row],[Efv_prod '[MWh']]]</f>
        <v>-1.6506079534423042</v>
      </c>
    </row>
    <row r="805" spans="5:13">
      <c r="E805" s="3">
        <v>43499.458333333336</v>
      </c>
      <c r="F805" s="1">
        <v>0.77259</v>
      </c>
      <c r="G805" s="2">
        <f>Table1[[#This Row],[CF % FV]]*$A$2</f>
        <v>2.3177699999999999</v>
      </c>
      <c r="H805" s="22">
        <v>0.18</v>
      </c>
      <c r="I805">
        <f>$A$6*Table1[[#This Row],[CF % EOL]]</f>
        <v>1.08</v>
      </c>
      <c r="J805" s="1">
        <v>0.39420176251120309</v>
      </c>
      <c r="K805">
        <f>Table1[[#This Row],[CF % WEC]]*$A$10</f>
        <v>0.12124258624640569</v>
      </c>
      <c r="L805" s="14">
        <v>1.6720007055414297</v>
      </c>
      <c r="M805" s="4">
        <f>Table1[[#This Row],[Cons h  '[MWh']]]-Table1[[#This Row],[Ewec_prod '[MWh']]]-Table1[[#This Row],[Eeol_prod '[MWh']]]-Table1[[#This Row],[Efv_prod '[MWh']]]</f>
        <v>-1.847011880704976</v>
      </c>
    </row>
    <row r="806" spans="5:13">
      <c r="E806" s="3">
        <v>43499.5</v>
      </c>
      <c r="F806" s="1">
        <v>0.56357000000000002</v>
      </c>
      <c r="G806" s="2">
        <f>Table1[[#This Row],[CF % FV]]*$A$2</f>
        <v>1.6907100000000002</v>
      </c>
      <c r="H806" s="22">
        <v>0.18</v>
      </c>
      <c r="I806">
        <f>$A$6*Table1[[#This Row],[CF % EOL]]</f>
        <v>1.08</v>
      </c>
      <c r="J806" s="1">
        <v>0.38600924321659502</v>
      </c>
      <c r="K806">
        <f>Table1[[#This Row],[CF % WEC]]*$A$10</f>
        <v>0.11872285568806341</v>
      </c>
      <c r="L806" s="14">
        <v>1.7347692403353934</v>
      </c>
      <c r="M806" s="4">
        <f>Table1[[#This Row],[Cons h  '[MWh']]]-Table1[[#This Row],[Ewec_prod '[MWh']]]-Table1[[#This Row],[Eeol_prod '[MWh']]]-Table1[[#This Row],[Efv_prod '[MWh']]]</f>
        <v>-1.1546636153526704</v>
      </c>
    </row>
    <row r="807" spans="5:13">
      <c r="E807" s="3">
        <v>43499.541666666664</v>
      </c>
      <c r="F807" s="1">
        <v>0.6139</v>
      </c>
      <c r="G807" s="2">
        <f>Table1[[#This Row],[CF % FV]]*$A$2</f>
        <v>1.8416999999999999</v>
      </c>
      <c r="H807" s="22">
        <v>0.18</v>
      </c>
      <c r="I807">
        <f>$A$6*Table1[[#This Row],[CF % EOL]]</f>
        <v>1.08</v>
      </c>
      <c r="J807" s="1">
        <v>0.38945215189930971</v>
      </c>
      <c r="K807">
        <f>Table1[[#This Row],[CF % WEC]]*$A$10</f>
        <v>0.11978177320848082</v>
      </c>
      <c r="L807" s="14">
        <v>1.6462216951543125</v>
      </c>
      <c r="M807" s="4">
        <f>Table1[[#This Row],[Cons h  '[MWh']]]-Table1[[#This Row],[Ewec_prod '[MWh']]]-Table1[[#This Row],[Eeol_prod '[MWh']]]-Table1[[#This Row],[Efv_prod '[MWh']]]</f>
        <v>-1.3952600780541684</v>
      </c>
    </row>
    <row r="808" spans="5:13">
      <c r="E808" s="3">
        <v>43499.583333333336</v>
      </c>
      <c r="F808" s="1">
        <v>0.52124999999999999</v>
      </c>
      <c r="G808" s="2">
        <f>Table1[[#This Row],[CF % FV]]*$A$2</f>
        <v>1.56375</v>
      </c>
      <c r="H808" s="22">
        <v>0.18</v>
      </c>
      <c r="I808">
        <f>$A$6*Table1[[#This Row],[CF % EOL]]</f>
        <v>1.08</v>
      </c>
      <c r="J808" s="1">
        <v>0.40418916320108761</v>
      </c>
      <c r="K808">
        <f>Table1[[#This Row],[CF % WEC]]*$A$10</f>
        <v>0.12431435914210988</v>
      </c>
      <c r="L808" s="14">
        <v>1.4904908383868238</v>
      </c>
      <c r="M808" s="4">
        <f>Table1[[#This Row],[Cons h  '[MWh']]]-Table1[[#This Row],[Ewec_prod '[MWh']]]-Table1[[#This Row],[Eeol_prod '[MWh']]]-Table1[[#This Row],[Efv_prod '[MWh']]]</f>
        <v>-1.2775735207552861</v>
      </c>
    </row>
    <row r="809" spans="5:13">
      <c r="E809" s="3">
        <v>43499.625</v>
      </c>
      <c r="F809" s="1">
        <v>0.21224999999999999</v>
      </c>
      <c r="G809" s="2">
        <f>Table1[[#This Row],[CF % FV]]*$A$2</f>
        <v>0.63674999999999993</v>
      </c>
      <c r="H809" s="22">
        <v>0.19</v>
      </c>
      <c r="I809">
        <f>$A$6*Table1[[#This Row],[CF % EOL]]</f>
        <v>1.1400000000000001</v>
      </c>
      <c r="J809" s="1">
        <v>0.41272610316118941</v>
      </c>
      <c r="K809">
        <f>Table1[[#This Row],[CF % WEC]]*$A$10</f>
        <v>0.12694002137355059</v>
      </c>
      <c r="L809" s="14">
        <v>1.0642072649578944</v>
      </c>
      <c r="M809" s="4">
        <f>Table1[[#This Row],[Cons h  '[MWh']]]-Table1[[#This Row],[Ewec_prod '[MWh']]]-Table1[[#This Row],[Eeol_prod '[MWh']]]-Table1[[#This Row],[Efv_prod '[MWh']]]</f>
        <v>-0.83948275641565617</v>
      </c>
    </row>
    <row r="810" spans="5:13">
      <c r="E810" s="3">
        <v>43499.666666666664</v>
      </c>
      <c r="F810" s="1">
        <v>6.0729999999999999E-2</v>
      </c>
      <c r="G810" s="2">
        <f>Table1[[#This Row],[CF % FV]]*$A$2</f>
        <v>0.18218999999999999</v>
      </c>
      <c r="H810" s="22">
        <v>0.19</v>
      </c>
      <c r="I810">
        <f>$A$6*Table1[[#This Row],[CF % EOL]]</f>
        <v>1.1400000000000001</v>
      </c>
      <c r="J810" s="1">
        <v>0.41214427034779888</v>
      </c>
      <c r="K810">
        <f>Table1[[#This Row],[CF % WEC]]*$A$10</f>
        <v>0.1267610700806667</v>
      </c>
      <c r="L810" s="14">
        <v>1.2924081469238191</v>
      </c>
      <c r="M810" s="4">
        <f>Table1[[#This Row],[Cons h  '[MWh']]]-Table1[[#This Row],[Ewec_prod '[MWh']]]-Table1[[#This Row],[Eeol_prod '[MWh']]]-Table1[[#This Row],[Efv_prod '[MWh']]]</f>
        <v>-0.15654292315684773</v>
      </c>
    </row>
    <row r="811" spans="5:13">
      <c r="E811" s="3">
        <v>43499.708333333336</v>
      </c>
      <c r="F811" s="1">
        <v>0</v>
      </c>
      <c r="G811" s="2">
        <f>Table1[[#This Row],[CF % FV]]*$A$2</f>
        <v>0</v>
      </c>
      <c r="H811" s="22">
        <v>0.19</v>
      </c>
      <c r="I811">
        <f>$A$6*Table1[[#This Row],[CF % EOL]]</f>
        <v>1.1400000000000001</v>
      </c>
      <c r="J811" s="1">
        <v>0.40990063460519904</v>
      </c>
      <c r="K811">
        <f>Table1[[#This Row],[CF % WEC]]*$A$10</f>
        <v>0.12607100670222113</v>
      </c>
      <c r="L811" s="14">
        <v>1.4564382997099274</v>
      </c>
      <c r="M811" s="4">
        <f>Table1[[#This Row],[Cons h  '[MWh']]]-Table1[[#This Row],[Ewec_prod '[MWh']]]-Table1[[#This Row],[Eeol_prod '[MWh']]]-Table1[[#This Row],[Efv_prod '[MWh']]]</f>
        <v>0.19036729300770627</v>
      </c>
    </row>
    <row r="812" spans="5:13">
      <c r="E812" s="3">
        <v>43499.75</v>
      </c>
      <c r="F812" s="1">
        <v>0</v>
      </c>
      <c r="G812" s="2">
        <f>Table1[[#This Row],[CF % FV]]*$A$2</f>
        <v>0</v>
      </c>
      <c r="H812" s="22">
        <v>0.19</v>
      </c>
      <c r="I812">
        <f>$A$6*Table1[[#This Row],[CF % EOL]]</f>
        <v>1.1400000000000001</v>
      </c>
      <c r="J812" s="1">
        <v>0.4074965255586272</v>
      </c>
      <c r="K812">
        <f>Table1[[#This Row],[CF % WEC]]*$A$10</f>
        <v>0.12533158738413408</v>
      </c>
      <c r="L812" s="14">
        <v>2.0778998981381518</v>
      </c>
      <c r="M812" s="4">
        <f>Table1[[#This Row],[Cons h  '[MWh']]]-Table1[[#This Row],[Ewec_prod '[MWh']]]-Table1[[#This Row],[Eeol_prod '[MWh']]]-Table1[[#This Row],[Efv_prod '[MWh']]]</f>
        <v>0.81256831075401759</v>
      </c>
    </row>
    <row r="813" spans="5:13">
      <c r="E813" s="3">
        <v>43499.791666666664</v>
      </c>
      <c r="F813" s="1">
        <v>0</v>
      </c>
      <c r="G813" s="2">
        <f>Table1[[#This Row],[CF % FV]]*$A$2</f>
        <v>0</v>
      </c>
      <c r="H813" s="22">
        <v>0.19</v>
      </c>
      <c r="I813">
        <f>$A$6*Table1[[#This Row],[CF % EOL]]</f>
        <v>1.1400000000000001</v>
      </c>
      <c r="J813" s="1">
        <v>0.39953439330780249</v>
      </c>
      <c r="K813">
        <f>Table1[[#This Row],[CF % WEC]]*$A$10</f>
        <v>0.12288271577083562</v>
      </c>
      <c r="L813" s="14">
        <v>1.8059458170526348</v>
      </c>
      <c r="M813" s="4">
        <f>Table1[[#This Row],[Cons h  '[MWh']]]-Table1[[#This Row],[Ewec_prod '[MWh']]]-Table1[[#This Row],[Eeol_prod '[MWh']]]-Table1[[#This Row],[Efv_prod '[MWh']]]</f>
        <v>0.54306310128179902</v>
      </c>
    </row>
    <row r="814" spans="5:13">
      <c r="E814" s="3">
        <v>43499.833333333336</v>
      </c>
      <c r="F814" s="1">
        <v>0</v>
      </c>
      <c r="G814" s="2">
        <f>Table1[[#This Row],[CF % FV]]*$A$2</f>
        <v>0</v>
      </c>
      <c r="H814" s="22">
        <v>0.19</v>
      </c>
      <c r="I814">
        <f>$A$6*Table1[[#This Row],[CF % EOL]]</f>
        <v>1.1400000000000001</v>
      </c>
      <c r="J814" s="1">
        <v>0.38315714426812947</v>
      </c>
      <c r="K814">
        <f>Table1[[#This Row],[CF % WEC]]*$A$10</f>
        <v>0.11784565044539839</v>
      </c>
      <c r="L814" s="14">
        <v>1.7289765126111427</v>
      </c>
      <c r="M814" s="4">
        <f>Table1[[#This Row],[Cons h  '[MWh']]]-Table1[[#This Row],[Ewec_prod '[MWh']]]-Table1[[#This Row],[Eeol_prod '[MWh']]]-Table1[[#This Row],[Efv_prod '[MWh']]]</f>
        <v>0.47113086216574418</v>
      </c>
    </row>
    <row r="815" spans="5:13">
      <c r="E815" s="3">
        <v>43499.875</v>
      </c>
      <c r="F815" s="1">
        <v>0</v>
      </c>
      <c r="G815" s="2">
        <f>Table1[[#This Row],[CF % FV]]*$A$2</f>
        <v>0</v>
      </c>
      <c r="H815" s="22">
        <v>0.18</v>
      </c>
      <c r="I815">
        <f>$A$6*Table1[[#This Row],[CF % EOL]]</f>
        <v>1.08</v>
      </c>
      <c r="J815" s="1">
        <v>0.36406584984808765</v>
      </c>
      <c r="K815">
        <f>Table1[[#This Row],[CF % WEC]]*$A$10</f>
        <v>0.11197384029535712</v>
      </c>
      <c r="L815" s="14">
        <v>1.5577986179134444</v>
      </c>
      <c r="M815" s="4">
        <f>Table1[[#This Row],[Cons h  '[MWh']]]-Table1[[#This Row],[Ewec_prod '[MWh']]]-Table1[[#This Row],[Eeol_prod '[MWh']]]-Table1[[#This Row],[Efv_prod '[MWh']]]</f>
        <v>0.36582477761808718</v>
      </c>
    </row>
    <row r="816" spans="5:13">
      <c r="E816" s="3">
        <v>43499.916666666664</v>
      </c>
      <c r="F816" s="1">
        <v>0</v>
      </c>
      <c r="G816" s="2">
        <f>Table1[[#This Row],[CF % FV]]*$A$2</f>
        <v>0</v>
      </c>
      <c r="H816" s="22">
        <v>0.17</v>
      </c>
      <c r="I816">
        <f>$A$6*Table1[[#This Row],[CF % EOL]]</f>
        <v>1.02</v>
      </c>
      <c r="J816" s="1">
        <v>0.35046300161528587</v>
      </c>
      <c r="K816">
        <f>Table1[[#This Row],[CF % WEC]]*$A$10</f>
        <v>0.10779008299920509</v>
      </c>
      <c r="L816" s="14">
        <v>1.5663885970080493</v>
      </c>
      <c r="M816" s="4">
        <f>Table1[[#This Row],[Cons h  '[MWh']]]-Table1[[#This Row],[Ewec_prod '[MWh']]]-Table1[[#This Row],[Eeol_prod '[MWh']]]-Table1[[#This Row],[Efv_prod '[MWh']]]</f>
        <v>0.4385985140088442</v>
      </c>
    </row>
    <row r="817" spans="5:13">
      <c r="E817" s="3">
        <v>43499.958333333336</v>
      </c>
      <c r="F817" s="1">
        <v>0</v>
      </c>
      <c r="G817" s="2">
        <f>Table1[[#This Row],[CF % FV]]*$A$2</f>
        <v>0</v>
      </c>
      <c r="H817" s="22">
        <v>0.18</v>
      </c>
      <c r="I817">
        <f>$A$6*Table1[[#This Row],[CF % EOL]]</f>
        <v>1.08</v>
      </c>
      <c r="J817" s="1">
        <v>0.34035344795703881</v>
      </c>
      <c r="K817">
        <f>Table1[[#This Row],[CF % WEC]]*$A$10</f>
        <v>0.10468074015021706</v>
      </c>
      <c r="L817" s="14">
        <v>1.2187404910174622</v>
      </c>
      <c r="M817" s="4">
        <f>Table1[[#This Row],[Cons h  '[MWh']]]-Table1[[#This Row],[Ewec_prod '[MWh']]]-Table1[[#This Row],[Eeol_prod '[MWh']]]-Table1[[#This Row],[Efv_prod '[MWh']]]</f>
        <v>3.4059750867245109E-2</v>
      </c>
    </row>
    <row r="818" spans="5:13">
      <c r="E818" s="3">
        <v>43500</v>
      </c>
      <c r="F818" s="1">
        <v>0</v>
      </c>
      <c r="G818" s="2">
        <f>Table1[[#This Row],[CF % FV]]*$A$2</f>
        <v>0</v>
      </c>
      <c r="H818" s="22">
        <v>0.18</v>
      </c>
      <c r="I818">
        <f>$A$6*Table1[[#This Row],[CF % EOL]]</f>
        <v>1.08</v>
      </c>
      <c r="J818" s="1">
        <v>0.33204745370351607</v>
      </c>
      <c r="K818">
        <f>Table1[[#This Row],[CF % WEC]]*$A$10</f>
        <v>0.10212610868883119</v>
      </c>
      <c r="L818" s="14">
        <v>1.1360957854893656</v>
      </c>
      <c r="M818" s="4">
        <f>Table1[[#This Row],[Cons h  '[MWh']]]-Table1[[#This Row],[Ewec_prod '[MWh']]]-Table1[[#This Row],[Eeol_prod '[MWh']]]-Table1[[#This Row],[Efv_prod '[MWh']]]</f>
        <v>-4.603032319946565E-2</v>
      </c>
    </row>
    <row r="819" spans="5:13">
      <c r="E819" s="3">
        <v>43500.041666666664</v>
      </c>
      <c r="F819" s="1">
        <v>0</v>
      </c>
      <c r="G819" s="2">
        <f>Table1[[#This Row],[CF % FV]]*$A$2</f>
        <v>0</v>
      </c>
      <c r="H819" s="22">
        <v>0.17</v>
      </c>
      <c r="I819">
        <f>$A$6*Table1[[#This Row],[CF % EOL]]</f>
        <v>1.02</v>
      </c>
      <c r="J819" s="1">
        <v>0.33067339087411551</v>
      </c>
      <c r="K819">
        <f>Table1[[#This Row],[CF % WEC]]*$A$10</f>
        <v>0.10170349532951917</v>
      </c>
      <c r="L819" s="14">
        <v>1.3837358799611374</v>
      </c>
      <c r="M819" s="4">
        <f>Table1[[#This Row],[Cons h  '[MWh']]]-Table1[[#This Row],[Ewec_prod '[MWh']]]-Table1[[#This Row],[Eeol_prod '[MWh']]]-Table1[[#This Row],[Efv_prod '[MWh']]]</f>
        <v>0.26203238463161815</v>
      </c>
    </row>
    <row r="820" spans="5:13">
      <c r="E820" s="3">
        <v>43500.083333333336</v>
      </c>
      <c r="F820" s="1">
        <v>0</v>
      </c>
      <c r="G820" s="2">
        <f>Table1[[#This Row],[CF % FV]]*$A$2</f>
        <v>0</v>
      </c>
      <c r="H820" s="22">
        <v>0.18</v>
      </c>
      <c r="I820">
        <f>$A$6*Table1[[#This Row],[CF % EOL]]</f>
        <v>1.08</v>
      </c>
      <c r="J820" s="1">
        <v>0.33342308161508533</v>
      </c>
      <c r="K820">
        <f>Table1[[#This Row],[CF % WEC]]*$A$10</f>
        <v>0.1025492034123274</v>
      </c>
      <c r="L820" s="14">
        <v>1.3516642562373695</v>
      </c>
      <c r="M820" s="4">
        <f>Table1[[#This Row],[Cons h  '[MWh']]]-Table1[[#This Row],[Ewec_prod '[MWh']]]-Table1[[#This Row],[Eeol_prod '[MWh']]]-Table1[[#This Row],[Efv_prod '[MWh']]]</f>
        <v>0.16911505282504202</v>
      </c>
    </row>
    <row r="821" spans="5:13">
      <c r="E821" s="3">
        <v>43500.125</v>
      </c>
      <c r="F821" s="1">
        <v>0</v>
      </c>
      <c r="G821" s="2">
        <f>Table1[[#This Row],[CF % FV]]*$A$2</f>
        <v>0</v>
      </c>
      <c r="H821" s="22">
        <v>0.18</v>
      </c>
      <c r="I821">
        <f>$A$6*Table1[[#This Row],[CF % EOL]]</f>
        <v>1.08</v>
      </c>
      <c r="J821" s="1">
        <v>0.33033896987229217</v>
      </c>
      <c r="K821">
        <f>Table1[[#This Row],[CF % WEC]]*$A$10</f>
        <v>0.10160063920097757</v>
      </c>
      <c r="L821" s="14">
        <v>1.3948084555596729</v>
      </c>
      <c r="M821" s="4">
        <f>Table1[[#This Row],[Cons h  '[MWh']]]-Table1[[#This Row],[Ewec_prod '[MWh']]]-Table1[[#This Row],[Eeol_prod '[MWh']]]-Table1[[#This Row],[Efv_prod '[MWh']]]</f>
        <v>0.21320781635869523</v>
      </c>
    </row>
    <row r="822" spans="5:13">
      <c r="E822" s="3">
        <v>43500.166666666664</v>
      </c>
      <c r="F822" s="1">
        <v>0</v>
      </c>
      <c r="G822" s="2">
        <f>Table1[[#This Row],[CF % FV]]*$A$2</f>
        <v>0</v>
      </c>
      <c r="H822" s="22">
        <v>0.18</v>
      </c>
      <c r="I822">
        <f>$A$6*Table1[[#This Row],[CF % EOL]]</f>
        <v>1.08</v>
      </c>
      <c r="J822" s="1">
        <v>0.32046560274120428</v>
      </c>
      <c r="K822">
        <f>Table1[[#This Row],[CF % WEC]]*$A$10</f>
        <v>9.8563939013977961E-2</v>
      </c>
      <c r="L822" s="14">
        <v>1.620453317729325</v>
      </c>
      <c r="M822" s="4">
        <f>Table1[[#This Row],[Cons h  '[MWh']]]-Table1[[#This Row],[Ewec_prod '[MWh']]]-Table1[[#This Row],[Eeol_prod '[MWh']]]-Table1[[#This Row],[Efv_prod '[MWh']]]</f>
        <v>0.44188937871534706</v>
      </c>
    </row>
    <row r="823" spans="5:13">
      <c r="E823" s="3">
        <v>43500.208333333336</v>
      </c>
      <c r="F823" s="1">
        <v>0</v>
      </c>
      <c r="G823" s="2">
        <f>Table1[[#This Row],[CF % FV]]*$A$2</f>
        <v>0</v>
      </c>
      <c r="H823" s="22">
        <v>0.17</v>
      </c>
      <c r="I823">
        <f>$A$6*Table1[[#This Row],[CF % EOL]]</f>
        <v>1.02</v>
      </c>
      <c r="J823" s="1">
        <v>0.30661338137040545</v>
      </c>
      <c r="K823">
        <f>Table1[[#This Row],[CF % WEC]]*$A$10</f>
        <v>9.4303483318512488E-2</v>
      </c>
      <c r="L823" s="14">
        <v>2.1920784042085804</v>
      </c>
      <c r="M823" s="4">
        <f>Table1[[#This Row],[Cons h  '[MWh']]]-Table1[[#This Row],[Ewec_prod '[MWh']]]-Table1[[#This Row],[Eeol_prod '[MWh']]]-Table1[[#This Row],[Efv_prod '[MWh']]]</f>
        <v>1.077774920890068</v>
      </c>
    </row>
    <row r="824" spans="5:13">
      <c r="E824" s="3">
        <v>43500.25</v>
      </c>
      <c r="F824" s="1">
        <v>0</v>
      </c>
      <c r="G824" s="2">
        <f>Table1[[#This Row],[CF % FV]]*$A$2</f>
        <v>0</v>
      </c>
      <c r="H824" s="22">
        <v>0.15</v>
      </c>
      <c r="I824">
        <f>$A$6*Table1[[#This Row],[CF % EOL]]</f>
        <v>0.89999999999999991</v>
      </c>
      <c r="J824" s="1">
        <v>0.28952880994635916</v>
      </c>
      <c r="K824">
        <f>Table1[[#This Row],[CF % WEC]]*$A$10</f>
        <v>8.904887052538997E-2</v>
      </c>
      <c r="L824" s="14">
        <v>2.8917513527212302</v>
      </c>
      <c r="M824" s="4">
        <f>Table1[[#This Row],[Cons h  '[MWh']]]-Table1[[#This Row],[Ewec_prod '[MWh']]]-Table1[[#This Row],[Eeol_prod '[MWh']]]-Table1[[#This Row],[Efv_prod '[MWh']]]</f>
        <v>1.9027024821958403</v>
      </c>
    </row>
    <row r="825" spans="5:13">
      <c r="E825" s="3">
        <v>43500.291666666664</v>
      </c>
      <c r="F825" s="1">
        <v>0.12497</v>
      </c>
      <c r="G825" s="2">
        <f>Table1[[#This Row],[CF % FV]]*$A$2</f>
        <v>0.37490999999999997</v>
      </c>
      <c r="H825" s="22">
        <v>0.1</v>
      </c>
      <c r="I825">
        <f>$A$6*Table1[[#This Row],[CF % EOL]]</f>
        <v>0.60000000000000009</v>
      </c>
      <c r="J825" s="1">
        <v>0.27164982210530431</v>
      </c>
      <c r="K825">
        <f>Table1[[#This Row],[CF % WEC]]*$A$10</f>
        <v>8.3549923205853499E-2</v>
      </c>
      <c r="L825" s="14">
        <v>2.0829536578998509</v>
      </c>
      <c r="M825" s="4">
        <f>Table1[[#This Row],[Cons h  '[MWh']]]-Table1[[#This Row],[Ewec_prod '[MWh']]]-Table1[[#This Row],[Eeol_prod '[MWh']]]-Table1[[#This Row],[Efv_prod '[MWh']]]</f>
        <v>1.0244937346939973</v>
      </c>
    </row>
    <row r="826" spans="5:13">
      <c r="E826" s="3">
        <v>43500.333333333336</v>
      </c>
      <c r="F826" s="1">
        <v>0.38968999999999998</v>
      </c>
      <c r="G826" s="2">
        <f>Table1[[#This Row],[CF % FV]]*$A$2</f>
        <v>1.1690700000000001</v>
      </c>
      <c r="H826" s="22">
        <v>7.0000000000000007E-2</v>
      </c>
      <c r="I826">
        <f>$A$6*Table1[[#This Row],[CF % EOL]]</f>
        <v>0.42000000000000004</v>
      </c>
      <c r="J826" s="1">
        <v>0.25432391936085169</v>
      </c>
      <c r="K826">
        <f>Table1[[#This Row],[CF % WEC]]*$A$10</f>
        <v>7.8221085393436487E-2</v>
      </c>
      <c r="L826" s="14">
        <v>1.9678033602767895</v>
      </c>
      <c r="M826" s="4">
        <f>Table1[[#This Row],[Cons h  '[MWh']]]-Table1[[#This Row],[Ewec_prod '[MWh']]]-Table1[[#This Row],[Eeol_prod '[MWh']]]-Table1[[#This Row],[Efv_prod '[MWh']]]</f>
        <v>0.30051227488335286</v>
      </c>
    </row>
    <row r="827" spans="5:13">
      <c r="E827" s="3">
        <v>43500.375</v>
      </c>
      <c r="F827" s="1">
        <v>0.44522</v>
      </c>
      <c r="G827" s="2">
        <f>Table1[[#This Row],[CF % FV]]*$A$2</f>
        <v>1.3356600000000001</v>
      </c>
      <c r="H827" s="22">
        <v>0.05</v>
      </c>
      <c r="I827">
        <f>$A$6*Table1[[#This Row],[CF % EOL]]</f>
        <v>0.30000000000000004</v>
      </c>
      <c r="J827" s="1">
        <v>0.24036444330417317</v>
      </c>
      <c r="K827">
        <f>Table1[[#This Row],[CF % WEC]]*$A$10</f>
        <v>7.3927641931959373E-2</v>
      </c>
      <c r="L827" s="14">
        <v>2.0802510232823774</v>
      </c>
      <c r="M827" s="4">
        <f>Table1[[#This Row],[Cons h  '[MWh']]]-Table1[[#This Row],[Ewec_prod '[MWh']]]-Table1[[#This Row],[Eeol_prod '[MWh']]]-Table1[[#This Row],[Efv_prod '[MWh']]]</f>
        <v>0.37066338135041788</v>
      </c>
    </row>
    <row r="828" spans="5:13">
      <c r="E828" s="3">
        <v>43500.416666666664</v>
      </c>
      <c r="F828" s="1">
        <v>0.72150000000000003</v>
      </c>
      <c r="G828" s="2">
        <f>Table1[[#This Row],[CF % FV]]*$A$2</f>
        <v>2.1645000000000003</v>
      </c>
      <c r="H828" s="22">
        <v>7.0000000000000007E-2</v>
      </c>
      <c r="I828">
        <f>$A$6*Table1[[#This Row],[CF % EOL]]</f>
        <v>0.42000000000000004</v>
      </c>
      <c r="J828" s="1">
        <v>0.22861478853813091</v>
      </c>
      <c r="K828">
        <f>Table1[[#This Row],[CF % WEC]]*$A$10</f>
        <v>7.0313861713772532E-2</v>
      </c>
      <c r="L828" s="14">
        <v>1.4779067703440101</v>
      </c>
      <c r="M828" s="4">
        <f>Table1[[#This Row],[Cons h  '[MWh']]]-Table1[[#This Row],[Ewec_prod '[MWh']]]-Table1[[#This Row],[Eeol_prod '[MWh']]]-Table1[[#This Row],[Efv_prod '[MWh']]]</f>
        <v>-1.1769070913697628</v>
      </c>
    </row>
    <row r="829" spans="5:13">
      <c r="E829" s="3">
        <v>43500.458333333336</v>
      </c>
      <c r="F829" s="1">
        <v>0.80759000000000003</v>
      </c>
      <c r="G829" s="2">
        <f>Table1[[#This Row],[CF % FV]]*$A$2</f>
        <v>2.4227699999999999</v>
      </c>
      <c r="H829" s="22">
        <v>0.08</v>
      </c>
      <c r="I829">
        <f>$A$6*Table1[[#This Row],[CF % EOL]]</f>
        <v>0.48</v>
      </c>
      <c r="J829" s="1">
        <v>0.2203898793017931</v>
      </c>
      <c r="K829">
        <f>Table1[[#This Row],[CF % WEC]]*$A$10</f>
        <v>6.7784169149480142E-2</v>
      </c>
      <c r="L829" s="14">
        <v>2.0689755488442052</v>
      </c>
      <c r="M829" s="4">
        <f>Table1[[#This Row],[Cons h  '[MWh']]]-Table1[[#This Row],[Ewec_prod '[MWh']]]-Table1[[#This Row],[Eeol_prod '[MWh']]]-Table1[[#This Row],[Efv_prod '[MWh']]]</f>
        <v>-0.90157862030527491</v>
      </c>
    </row>
    <row r="830" spans="5:13">
      <c r="E830" s="3">
        <v>43500.5</v>
      </c>
      <c r="F830" s="1">
        <v>0.78785000000000005</v>
      </c>
      <c r="G830" s="2">
        <f>Table1[[#This Row],[CF % FV]]*$A$2</f>
        <v>2.36355</v>
      </c>
      <c r="H830" s="22">
        <v>0.11</v>
      </c>
      <c r="I830">
        <f>$A$6*Table1[[#This Row],[CF % EOL]]</f>
        <v>0.66</v>
      </c>
      <c r="J830" s="1">
        <v>0.22293379712585676</v>
      </c>
      <c r="K830">
        <f>Table1[[#This Row],[CF % WEC]]*$A$10</f>
        <v>6.8566588726254721E-2</v>
      </c>
      <c r="L830" s="14">
        <v>1.9527503938510429</v>
      </c>
      <c r="M830" s="4">
        <f>Table1[[#This Row],[Cons h  '[MWh']]]-Table1[[#This Row],[Ewec_prod '[MWh']]]-Table1[[#This Row],[Eeol_prod '[MWh']]]-Table1[[#This Row],[Efv_prod '[MWh']]]</f>
        <v>-1.1393661948752118</v>
      </c>
    </row>
    <row r="831" spans="5:13">
      <c r="E831" s="3">
        <v>43500.541666666664</v>
      </c>
      <c r="F831" s="1">
        <v>0.73023000000000005</v>
      </c>
      <c r="G831" s="2">
        <f>Table1[[#This Row],[CF % FV]]*$A$2</f>
        <v>2.19069</v>
      </c>
      <c r="H831" s="22">
        <v>0.11</v>
      </c>
      <c r="I831">
        <f>$A$6*Table1[[#This Row],[CF % EOL]]</f>
        <v>0.66</v>
      </c>
      <c r="J831" s="1">
        <v>0.21828039436474811</v>
      </c>
      <c r="K831">
        <f>Table1[[#This Row],[CF % WEC]]*$A$10</f>
        <v>6.713536583671488E-2</v>
      </c>
      <c r="L831" s="14">
        <v>1.5407756136987021</v>
      </c>
      <c r="M831" s="4">
        <f>Table1[[#This Row],[Cons h  '[MWh']]]-Table1[[#This Row],[Ewec_prod '[MWh']]]-Table1[[#This Row],[Eeol_prod '[MWh']]]-Table1[[#This Row],[Efv_prod '[MWh']]]</f>
        <v>-1.3770497521380127</v>
      </c>
    </row>
    <row r="832" spans="5:13">
      <c r="E832" s="3">
        <v>43500.583333333336</v>
      </c>
      <c r="F832" s="1">
        <v>0.60470000000000002</v>
      </c>
      <c r="G832" s="2">
        <f>Table1[[#This Row],[CF % FV]]*$A$2</f>
        <v>1.8141</v>
      </c>
      <c r="H832" s="22">
        <v>0.12</v>
      </c>
      <c r="I832">
        <f>$A$6*Table1[[#This Row],[CF % EOL]]</f>
        <v>0.72</v>
      </c>
      <c r="J832" s="1">
        <v>0.21768200323935841</v>
      </c>
      <c r="K832">
        <f>Table1[[#This Row],[CF % WEC]]*$A$10</f>
        <v>6.695132178991263E-2</v>
      </c>
      <c r="L832" s="14">
        <v>2.5269791473913292</v>
      </c>
      <c r="M832" s="4">
        <f>Table1[[#This Row],[Cons h  '[MWh']]]-Table1[[#This Row],[Ewec_prod '[MWh']]]-Table1[[#This Row],[Eeol_prod '[MWh']]]-Table1[[#This Row],[Efv_prod '[MWh']]]</f>
        <v>-7.4072174398583268E-2</v>
      </c>
    </row>
    <row r="833" spans="5:13">
      <c r="E833" s="3">
        <v>43500.625</v>
      </c>
      <c r="F833" s="1">
        <v>0.40985000000000005</v>
      </c>
      <c r="G833" s="2">
        <f>Table1[[#This Row],[CF % FV]]*$A$2</f>
        <v>1.2295500000000001</v>
      </c>
      <c r="H833" s="22">
        <v>0.16</v>
      </c>
      <c r="I833">
        <f>$A$6*Table1[[#This Row],[CF % EOL]]</f>
        <v>0.96</v>
      </c>
      <c r="J833" s="1">
        <v>0.23409147667423386</v>
      </c>
      <c r="K833">
        <f>Table1[[#This Row],[CF % WEC]]*$A$10</f>
        <v>7.199829820501541E-2</v>
      </c>
      <c r="L833" s="14">
        <v>2.1167972814051255</v>
      </c>
      <c r="M833" s="4">
        <f>Table1[[#This Row],[Cons h  '[MWh']]]-Table1[[#This Row],[Ewec_prod '[MWh']]]-Table1[[#This Row],[Eeol_prod '[MWh']]]-Table1[[#This Row],[Efv_prod '[MWh']]]</f>
        <v>-0.14475101679989022</v>
      </c>
    </row>
    <row r="834" spans="5:13">
      <c r="E834" s="3">
        <v>43500.666666666664</v>
      </c>
      <c r="F834" s="1">
        <v>0.13306999999999999</v>
      </c>
      <c r="G834" s="2">
        <f>Table1[[#This Row],[CF % FV]]*$A$2</f>
        <v>0.39920999999999995</v>
      </c>
      <c r="H834" s="22">
        <v>0.18</v>
      </c>
      <c r="I834">
        <f>$A$6*Table1[[#This Row],[CF % EOL]]</f>
        <v>1.08</v>
      </c>
      <c r="J834" s="1">
        <v>0.25399732569704003</v>
      </c>
      <c r="K834">
        <f>Table1[[#This Row],[CF % WEC]]*$A$10</f>
        <v>7.8120636678544991E-2</v>
      </c>
      <c r="L834" s="14">
        <v>1.7899089068359215</v>
      </c>
      <c r="M834" s="4">
        <f>Table1[[#This Row],[Cons h  '[MWh']]]-Table1[[#This Row],[Ewec_prod '[MWh']]]-Table1[[#This Row],[Eeol_prod '[MWh']]]-Table1[[#This Row],[Efv_prod '[MWh']]]</f>
        <v>0.23257827015737653</v>
      </c>
    </row>
    <row r="835" spans="5:13">
      <c r="E835" s="3">
        <v>43500.708333333336</v>
      </c>
      <c r="F835" s="1">
        <v>0</v>
      </c>
      <c r="G835" s="2">
        <f>Table1[[#This Row],[CF % FV]]*$A$2</f>
        <v>0</v>
      </c>
      <c r="H835" s="22">
        <v>0.19</v>
      </c>
      <c r="I835">
        <f>$A$6*Table1[[#This Row],[CF % EOL]]</f>
        <v>1.1400000000000001</v>
      </c>
      <c r="J835" s="1">
        <v>0.26914106689590472</v>
      </c>
      <c r="K835">
        <f>Table1[[#This Row],[CF % WEC]]*$A$10</f>
        <v>8.277831841162557E-2</v>
      </c>
      <c r="L835" s="14">
        <v>2.3942965176947388</v>
      </c>
      <c r="M835" s="4">
        <f>Table1[[#This Row],[Cons h  '[MWh']]]-Table1[[#This Row],[Ewec_prod '[MWh']]]-Table1[[#This Row],[Eeol_prod '[MWh']]]-Table1[[#This Row],[Efv_prod '[MWh']]]</f>
        <v>1.171518199283113</v>
      </c>
    </row>
    <row r="836" spans="5:13">
      <c r="E836" s="3">
        <v>43500.75</v>
      </c>
      <c r="F836" s="1">
        <v>0</v>
      </c>
      <c r="G836" s="2">
        <f>Table1[[#This Row],[CF % FV]]*$A$2</f>
        <v>0</v>
      </c>
      <c r="H836" s="22">
        <v>0.19</v>
      </c>
      <c r="I836">
        <f>$A$6*Table1[[#This Row],[CF % EOL]]</f>
        <v>1.1400000000000001</v>
      </c>
      <c r="J836" s="1">
        <v>0.27984977683824402</v>
      </c>
      <c r="K836">
        <f>Table1[[#This Row],[CF % WEC]]*$A$10</f>
        <v>8.6071940643299163E-2</v>
      </c>
      <c r="L836" s="14">
        <v>3.2052171554231261</v>
      </c>
      <c r="M836" s="4">
        <f>Table1[[#This Row],[Cons h  '[MWh']]]-Table1[[#This Row],[Ewec_prod '[MWh']]]-Table1[[#This Row],[Eeol_prod '[MWh']]]-Table1[[#This Row],[Efv_prod '[MWh']]]</f>
        <v>1.9791452147798267</v>
      </c>
    </row>
    <row r="837" spans="5:13">
      <c r="E837" s="3">
        <v>43500.791666666664</v>
      </c>
      <c r="F837" s="1">
        <v>0</v>
      </c>
      <c r="G837" s="2">
        <f>Table1[[#This Row],[CF % FV]]*$A$2</f>
        <v>0</v>
      </c>
      <c r="H837" s="22">
        <v>0.18</v>
      </c>
      <c r="I837">
        <f>$A$6*Table1[[#This Row],[CF % EOL]]</f>
        <v>1.08</v>
      </c>
      <c r="J837" s="1">
        <v>0.27362484719115499</v>
      </c>
      <c r="K837">
        <f>Table1[[#This Row],[CF % WEC]]*$A$10</f>
        <v>8.4157371401378148E-2</v>
      </c>
      <c r="L837" s="14">
        <v>2.8692190741101671</v>
      </c>
      <c r="M837" s="4">
        <f>Table1[[#This Row],[Cons h  '[MWh']]]-Table1[[#This Row],[Ewec_prod '[MWh']]]-Table1[[#This Row],[Eeol_prod '[MWh']]]-Table1[[#This Row],[Efv_prod '[MWh']]]</f>
        <v>1.7050617027087887</v>
      </c>
    </row>
    <row r="838" spans="5:13">
      <c r="E838" s="3">
        <v>43500.833333333336</v>
      </c>
      <c r="F838" s="1">
        <v>0</v>
      </c>
      <c r="G838" s="2">
        <f>Table1[[#This Row],[CF % FV]]*$A$2</f>
        <v>0</v>
      </c>
      <c r="H838" s="22">
        <v>0.18</v>
      </c>
      <c r="I838">
        <f>$A$6*Table1[[#This Row],[CF % EOL]]</f>
        <v>1.08</v>
      </c>
      <c r="J838" s="1">
        <v>0.27241967979621079</v>
      </c>
      <c r="K838">
        <f>Table1[[#This Row],[CF % WEC]]*$A$10</f>
        <v>8.3786704332585615E-2</v>
      </c>
      <c r="L838" s="14">
        <v>2.6875921675200209</v>
      </c>
      <c r="M838" s="4">
        <f>Table1[[#This Row],[Cons h  '[MWh']]]-Table1[[#This Row],[Ewec_prod '[MWh']]]-Table1[[#This Row],[Eeol_prod '[MWh']]]-Table1[[#This Row],[Efv_prod '[MWh']]]</f>
        <v>1.5238054631874354</v>
      </c>
    </row>
    <row r="839" spans="5:13">
      <c r="E839" s="3">
        <v>43500.875</v>
      </c>
      <c r="F839" s="1">
        <v>0</v>
      </c>
      <c r="G839" s="2">
        <f>Table1[[#This Row],[CF % FV]]*$A$2</f>
        <v>0</v>
      </c>
      <c r="H839" s="22">
        <v>0.18</v>
      </c>
      <c r="I839">
        <f>$A$6*Table1[[#This Row],[CF % EOL]]</f>
        <v>1.08</v>
      </c>
      <c r="J839" s="1">
        <v>0.2561716719728962</v>
      </c>
      <c r="K839">
        <f>Table1[[#This Row],[CF % WEC]]*$A$10</f>
        <v>7.8789389056009435E-2</v>
      </c>
      <c r="L839" s="14">
        <v>2.6731305677181849</v>
      </c>
      <c r="M839" s="4">
        <f>Table1[[#This Row],[Cons h  '[MWh']]]-Table1[[#This Row],[Ewec_prod '[MWh']]]-Table1[[#This Row],[Eeol_prod '[MWh']]]-Table1[[#This Row],[Efv_prod '[MWh']]]</f>
        <v>1.5143411786621752</v>
      </c>
    </row>
    <row r="840" spans="5:13">
      <c r="E840" s="3">
        <v>43500.916666666664</v>
      </c>
      <c r="F840" s="1">
        <v>0</v>
      </c>
      <c r="G840" s="2">
        <f>Table1[[#This Row],[CF % FV]]*$A$2</f>
        <v>0</v>
      </c>
      <c r="H840" s="22">
        <v>0.17</v>
      </c>
      <c r="I840">
        <f>$A$6*Table1[[#This Row],[CF % EOL]]</f>
        <v>1.02</v>
      </c>
      <c r="J840" s="1">
        <v>0.25167589697192383</v>
      </c>
      <c r="K840">
        <f>Table1[[#This Row],[CF % WEC]]*$A$10</f>
        <v>7.7406646916990368E-2</v>
      </c>
      <c r="L840" s="14">
        <v>1.5499057349365082</v>
      </c>
      <c r="M840" s="4">
        <f>Table1[[#This Row],[Cons h  '[MWh']]]-Table1[[#This Row],[Ewec_prod '[MWh']]]-Table1[[#This Row],[Eeol_prod '[MWh']]]-Table1[[#This Row],[Efv_prod '[MWh']]]</f>
        <v>0.45249908801951788</v>
      </c>
    </row>
    <row r="841" spans="5:13">
      <c r="E841" s="3">
        <v>43500.958333333336</v>
      </c>
      <c r="F841" s="1">
        <v>0</v>
      </c>
      <c r="G841" s="2">
        <f>Table1[[#This Row],[CF % FV]]*$A$2</f>
        <v>0</v>
      </c>
      <c r="H841" s="22">
        <v>0.18</v>
      </c>
      <c r="I841">
        <f>$A$6*Table1[[#This Row],[CF % EOL]]</f>
        <v>1.08</v>
      </c>
      <c r="J841" s="1">
        <v>0.25534005646014374</v>
      </c>
      <c r="K841">
        <f>Table1[[#This Row],[CF % WEC]]*$A$10</f>
        <v>7.8533613397152827E-2</v>
      </c>
      <c r="L841" s="14">
        <v>1.2511107194297402</v>
      </c>
      <c r="M841" s="4">
        <f>Table1[[#This Row],[Cons h  '[MWh']]]-Table1[[#This Row],[Ewec_prod '[MWh']]]-Table1[[#This Row],[Eeol_prod '[MWh']]]-Table1[[#This Row],[Efv_prod '[MWh']]]</f>
        <v>9.2577106032587286E-2</v>
      </c>
    </row>
    <row r="842" spans="5:13">
      <c r="E842" s="3">
        <v>43501</v>
      </c>
      <c r="F842" s="1">
        <v>0</v>
      </c>
      <c r="G842" s="2">
        <f>Table1[[#This Row],[CF % FV]]*$A$2</f>
        <v>0</v>
      </c>
      <c r="H842" s="22">
        <v>0.18</v>
      </c>
      <c r="I842">
        <f>$A$6*Table1[[#This Row],[CF % EOL]]</f>
        <v>1.08</v>
      </c>
      <c r="J842" s="1">
        <v>0.26919595355290221</v>
      </c>
      <c r="K842">
        <f>Table1[[#This Row],[CF % WEC]]*$A$10</f>
        <v>8.2795199615307666E-2</v>
      </c>
      <c r="L842" s="14">
        <v>1.3027000806756803</v>
      </c>
      <c r="M842" s="4">
        <f>Table1[[#This Row],[Cons h  '[MWh']]]-Table1[[#This Row],[Ewec_prod '[MWh']]]-Table1[[#This Row],[Eeol_prod '[MWh']]]-Table1[[#This Row],[Efv_prod '[MWh']]]</f>
        <v>0.13990488106037269</v>
      </c>
    </row>
    <row r="843" spans="5:13">
      <c r="E843" s="3">
        <v>43501.041666666664</v>
      </c>
      <c r="F843" s="1">
        <v>0</v>
      </c>
      <c r="G843" s="2">
        <f>Table1[[#This Row],[CF % FV]]*$A$2</f>
        <v>0</v>
      </c>
      <c r="H843" s="22">
        <v>0.18</v>
      </c>
      <c r="I843">
        <f>$A$6*Table1[[#This Row],[CF % EOL]]</f>
        <v>1.08</v>
      </c>
      <c r="J843" s="1">
        <v>0.28769422361173741</v>
      </c>
      <c r="K843">
        <f>Table1[[#This Row],[CF % WEC]]*$A$10</f>
        <v>8.8484616346299297E-2</v>
      </c>
      <c r="L843" s="14">
        <v>1.1766512781214109</v>
      </c>
      <c r="M843" s="4">
        <f>Table1[[#This Row],[Cons h  '[MWh']]]-Table1[[#This Row],[Ewec_prod '[MWh']]]-Table1[[#This Row],[Eeol_prod '[MWh']]]-Table1[[#This Row],[Efv_prod '[MWh']]]</f>
        <v>8.1666617751114945E-3</v>
      </c>
    </row>
    <row r="844" spans="5:13">
      <c r="E844" s="3">
        <v>43501.083333333336</v>
      </c>
      <c r="F844" s="1">
        <v>0</v>
      </c>
      <c r="G844" s="2">
        <f>Table1[[#This Row],[CF % FV]]*$A$2</f>
        <v>0</v>
      </c>
      <c r="H844" s="22">
        <v>0.18</v>
      </c>
      <c r="I844">
        <f>$A$6*Table1[[#This Row],[CF % EOL]]</f>
        <v>1.08</v>
      </c>
      <c r="J844" s="1">
        <v>0.29958489673454319</v>
      </c>
      <c r="K844">
        <f>Table1[[#This Row],[CF % WEC]]*$A$10</f>
        <v>9.2141768847180436E-2</v>
      </c>
      <c r="L844" s="14">
        <v>1.0460675108258397</v>
      </c>
      <c r="M844" s="4">
        <f>Table1[[#This Row],[Cons h  '[MWh']]]-Table1[[#This Row],[Ewec_prod '[MWh']]]-Table1[[#This Row],[Eeol_prod '[MWh']]]-Table1[[#This Row],[Efv_prod '[MWh']]]</f>
        <v>-0.12607425802134076</v>
      </c>
    </row>
    <row r="845" spans="5:13">
      <c r="E845" s="3">
        <v>43501.125</v>
      </c>
      <c r="F845" s="1">
        <v>0</v>
      </c>
      <c r="G845" s="2">
        <f>Table1[[#This Row],[CF % FV]]*$A$2</f>
        <v>0</v>
      </c>
      <c r="H845" s="22">
        <v>0.18</v>
      </c>
      <c r="I845">
        <f>$A$6*Table1[[#This Row],[CF % EOL]]</f>
        <v>1.08</v>
      </c>
      <c r="J845" s="1">
        <v>0.30056918840744112</v>
      </c>
      <c r="K845">
        <f>Table1[[#This Row],[CF % WEC]]*$A$10</f>
        <v>9.2444502318696956E-2</v>
      </c>
      <c r="L845" s="14">
        <v>1.1283049432830849</v>
      </c>
      <c r="M845" s="4">
        <f>Table1[[#This Row],[Cons h  '[MWh']]]-Table1[[#This Row],[Ewec_prod '[MWh']]]-Table1[[#This Row],[Eeol_prod '[MWh']]]-Table1[[#This Row],[Efv_prod '[MWh']]]</f>
        <v>-4.4139559035612175E-2</v>
      </c>
    </row>
    <row r="846" spans="5:13">
      <c r="E846" s="3">
        <v>43501.166666666664</v>
      </c>
      <c r="F846" s="1">
        <v>0</v>
      </c>
      <c r="G846" s="2">
        <f>Table1[[#This Row],[CF % FV]]*$A$2</f>
        <v>0</v>
      </c>
      <c r="H846" s="22">
        <v>0.18</v>
      </c>
      <c r="I846">
        <f>$A$6*Table1[[#This Row],[CF % EOL]]</f>
        <v>1.08</v>
      </c>
      <c r="J846" s="1">
        <v>0.3026236136717802</v>
      </c>
      <c r="K846">
        <f>Table1[[#This Row],[CF % WEC]]*$A$10</f>
        <v>9.3076371214238354E-2</v>
      </c>
      <c r="L846" s="14">
        <v>1.2693871465785864</v>
      </c>
      <c r="M846" s="4">
        <f>Table1[[#This Row],[Cons h  '[MWh']]]-Table1[[#This Row],[Ewec_prod '[MWh']]]-Table1[[#This Row],[Eeol_prod '[MWh']]]-Table1[[#This Row],[Efv_prod '[MWh']]]</f>
        <v>9.6310775364347956E-2</v>
      </c>
    </row>
    <row r="847" spans="5:13">
      <c r="E847" s="3">
        <v>43501.208333333336</v>
      </c>
      <c r="F847" s="1">
        <v>0</v>
      </c>
      <c r="G847" s="2">
        <f>Table1[[#This Row],[CF % FV]]*$A$2</f>
        <v>0</v>
      </c>
      <c r="H847" s="22">
        <v>0.18</v>
      </c>
      <c r="I847">
        <f>$A$6*Table1[[#This Row],[CF % EOL]]</f>
        <v>1.08</v>
      </c>
      <c r="J847" s="1">
        <v>0.31221151722945129</v>
      </c>
      <c r="K847">
        <f>Table1[[#This Row],[CF % WEC]]*$A$10</f>
        <v>9.6025272854372748E-2</v>
      </c>
      <c r="L847" s="14">
        <v>1.616675046314018</v>
      </c>
      <c r="M847" s="4">
        <f>Table1[[#This Row],[Cons h  '[MWh']]]-Table1[[#This Row],[Ewec_prod '[MWh']]]-Table1[[#This Row],[Eeol_prod '[MWh']]]-Table1[[#This Row],[Efv_prod '[MWh']]]</f>
        <v>0.44064977345964529</v>
      </c>
    </row>
    <row r="848" spans="5:13">
      <c r="E848" s="3">
        <v>43501.25</v>
      </c>
      <c r="F848" s="1">
        <v>0</v>
      </c>
      <c r="G848" s="2">
        <f>Table1[[#This Row],[CF % FV]]*$A$2</f>
        <v>0</v>
      </c>
      <c r="H848" s="22">
        <v>0.19</v>
      </c>
      <c r="I848">
        <f>$A$6*Table1[[#This Row],[CF % EOL]]</f>
        <v>1.1400000000000001</v>
      </c>
      <c r="J848" s="1">
        <v>0.31712452550090653</v>
      </c>
      <c r="K848">
        <f>Table1[[#This Row],[CF % WEC]]*$A$10</f>
        <v>9.7536341260781229E-2</v>
      </c>
      <c r="L848" s="14">
        <v>1.9252557269700066</v>
      </c>
      <c r="M848" s="4">
        <f>Table1[[#This Row],[Cons h  '[MWh']]]-Table1[[#This Row],[Ewec_prod '[MWh']]]-Table1[[#This Row],[Eeol_prod '[MWh']]]-Table1[[#This Row],[Efv_prod '[MWh']]]</f>
        <v>0.68771938570922519</v>
      </c>
    </row>
    <row r="849" spans="5:13">
      <c r="E849" s="3">
        <v>43501.291666666664</v>
      </c>
      <c r="F849" s="1">
        <v>0.15090000000000001</v>
      </c>
      <c r="G849" s="2">
        <f>Table1[[#This Row],[CF % FV]]*$A$2</f>
        <v>0.45269999999999999</v>
      </c>
      <c r="H849" s="22">
        <v>0.18</v>
      </c>
      <c r="I849">
        <f>$A$6*Table1[[#This Row],[CF % EOL]]</f>
        <v>1.08</v>
      </c>
      <c r="J849" s="1">
        <v>0.30709610134285736</v>
      </c>
      <c r="K849">
        <f>Table1[[#This Row],[CF % WEC]]*$A$10</f>
        <v>9.4451950990295672E-2</v>
      </c>
      <c r="L849" s="14">
        <v>1.274302664283026</v>
      </c>
      <c r="M849" s="4">
        <f>Table1[[#This Row],[Cons h  '[MWh']]]-Table1[[#This Row],[Ewec_prod '[MWh']]]-Table1[[#This Row],[Eeol_prod '[MWh']]]-Table1[[#This Row],[Efv_prod '[MWh']]]</f>
        <v>-0.35284928670726978</v>
      </c>
    </row>
    <row r="850" spans="5:13">
      <c r="E850" s="3">
        <v>43501.333333333336</v>
      </c>
      <c r="F850" s="1">
        <v>0.40512999999999999</v>
      </c>
      <c r="G850" s="2">
        <f>Table1[[#This Row],[CF % FV]]*$A$2</f>
        <v>1.21539</v>
      </c>
      <c r="H850" s="22">
        <v>0.18</v>
      </c>
      <c r="I850">
        <f>$A$6*Table1[[#This Row],[CF % EOL]]</f>
        <v>1.08</v>
      </c>
      <c r="J850" s="1">
        <v>0.29101113731566619</v>
      </c>
      <c r="K850">
        <f>Table1[[#This Row],[CF % WEC]]*$A$10</f>
        <v>8.9504782246265416E-2</v>
      </c>
      <c r="L850" s="14">
        <v>2.2131548101926124</v>
      </c>
      <c r="M850" s="4">
        <f>Table1[[#This Row],[Cons h  '[MWh']]]-Table1[[#This Row],[Ewec_prod '[MWh']]]-Table1[[#This Row],[Eeol_prod '[MWh']]]-Table1[[#This Row],[Efv_prod '[MWh']]]</f>
        <v>-0.17173997205365299</v>
      </c>
    </row>
    <row r="851" spans="5:13">
      <c r="E851" s="3">
        <v>43501.375</v>
      </c>
      <c r="F851" s="1">
        <v>0.61515999999999993</v>
      </c>
      <c r="G851" s="2">
        <f>Table1[[#This Row],[CF % FV]]*$A$2</f>
        <v>1.8454799999999998</v>
      </c>
      <c r="H851" s="22">
        <v>0.17</v>
      </c>
      <c r="I851">
        <f>$A$6*Table1[[#This Row],[CF % EOL]]</f>
        <v>1.02</v>
      </c>
      <c r="J851" s="1">
        <v>0.29672788431733155</v>
      </c>
      <c r="K851">
        <f>Table1[[#This Row],[CF % WEC]]*$A$10</f>
        <v>9.1263052394483221E-2</v>
      </c>
      <c r="L851" s="14">
        <v>1.6892343316467271</v>
      </c>
      <c r="M851" s="4">
        <f>Table1[[#This Row],[Cons h  '[MWh']]]-Table1[[#This Row],[Ewec_prod '[MWh']]]-Table1[[#This Row],[Eeol_prod '[MWh']]]-Table1[[#This Row],[Efv_prod '[MWh']]]</f>
        <v>-1.267508720747756</v>
      </c>
    </row>
    <row r="852" spans="5:13">
      <c r="E852" s="3">
        <v>43501.416666666664</v>
      </c>
      <c r="F852" s="1">
        <v>0.73526999999999998</v>
      </c>
      <c r="G852" s="2">
        <f>Table1[[#This Row],[CF % FV]]*$A$2</f>
        <v>2.20581</v>
      </c>
      <c r="H852" s="22">
        <v>0.18</v>
      </c>
      <c r="I852">
        <f>$A$6*Table1[[#This Row],[CF % EOL]]</f>
        <v>1.08</v>
      </c>
      <c r="J852" s="1">
        <v>0.31704023699005396</v>
      </c>
      <c r="K852">
        <f>Table1[[#This Row],[CF % WEC]]*$A$10</f>
        <v>9.7510417081798556E-2</v>
      </c>
      <c r="L852" s="14">
        <v>1.6187503103964453</v>
      </c>
      <c r="M852" s="4">
        <f>Table1[[#This Row],[Cons h  '[MWh']]]-Table1[[#This Row],[Ewec_prod '[MWh']]]-Table1[[#This Row],[Eeol_prod '[MWh']]]-Table1[[#This Row],[Efv_prod '[MWh']]]</f>
        <v>-1.7645701066853534</v>
      </c>
    </row>
    <row r="853" spans="5:13">
      <c r="E853" s="3">
        <v>43501.458333333336</v>
      </c>
      <c r="F853" s="1">
        <v>0.83198000000000005</v>
      </c>
      <c r="G853" s="2">
        <f>Table1[[#This Row],[CF % FV]]*$A$2</f>
        <v>2.49594</v>
      </c>
      <c r="H853" s="22">
        <v>0.19</v>
      </c>
      <c r="I853">
        <f>$A$6*Table1[[#This Row],[CF % EOL]]</f>
        <v>1.1400000000000001</v>
      </c>
      <c r="J853" s="1">
        <v>0.34368416362997045</v>
      </c>
      <c r="K853">
        <f>Table1[[#This Row],[CF % WEC]]*$A$10</f>
        <v>0.10570515105001914</v>
      </c>
      <c r="L853" s="14">
        <v>2.0314960856664874</v>
      </c>
      <c r="M853" s="4">
        <f>Table1[[#This Row],[Cons h  '[MWh']]]-Table1[[#This Row],[Ewec_prod '[MWh']]]-Table1[[#This Row],[Eeol_prod '[MWh']]]-Table1[[#This Row],[Efv_prod '[MWh']]]</f>
        <v>-1.7101490653835318</v>
      </c>
    </row>
    <row r="854" spans="5:13">
      <c r="E854" s="3">
        <v>43501.5</v>
      </c>
      <c r="F854" s="1">
        <v>0.76480999999999999</v>
      </c>
      <c r="G854" s="2">
        <f>Table1[[#This Row],[CF % FV]]*$A$2</f>
        <v>2.2944300000000002</v>
      </c>
      <c r="H854" s="22">
        <v>0.19</v>
      </c>
      <c r="I854">
        <f>$A$6*Table1[[#This Row],[CF % EOL]]</f>
        <v>1.1400000000000001</v>
      </c>
      <c r="J854" s="1">
        <v>0.36877318923757818</v>
      </c>
      <c r="K854">
        <f>Table1[[#This Row],[CF % WEC]]*$A$10</f>
        <v>0.1134216521932179</v>
      </c>
      <c r="L854" s="14">
        <v>1.9352361452711646</v>
      </c>
      <c r="M854" s="4">
        <f>Table1[[#This Row],[Cons h  '[MWh']]]-Table1[[#This Row],[Ewec_prod '[MWh']]]-Table1[[#This Row],[Eeol_prod '[MWh']]]-Table1[[#This Row],[Efv_prod '[MWh']]]</f>
        <v>-1.6126155069220536</v>
      </c>
    </row>
    <row r="855" spans="5:13">
      <c r="E855" s="3">
        <v>43501.541666666664</v>
      </c>
      <c r="F855" s="1">
        <v>0.75340999999999991</v>
      </c>
      <c r="G855" s="2">
        <f>Table1[[#This Row],[CF % FV]]*$A$2</f>
        <v>2.26023</v>
      </c>
      <c r="H855" s="22">
        <v>0.18</v>
      </c>
      <c r="I855">
        <f>$A$6*Table1[[#This Row],[CF % EOL]]</f>
        <v>1.08</v>
      </c>
      <c r="J855" s="1">
        <v>0.36803364190049831</v>
      </c>
      <c r="K855">
        <f>Table1[[#This Row],[CF % WEC]]*$A$10</f>
        <v>0.11319419346439839</v>
      </c>
      <c r="L855" s="14">
        <v>2.0501354172550776</v>
      </c>
      <c r="M855" s="4">
        <f>Table1[[#This Row],[Cons h  '[MWh']]]-Table1[[#This Row],[Ewec_prod '[MWh']]]-Table1[[#This Row],[Eeol_prod '[MWh']]]-Table1[[#This Row],[Efv_prod '[MWh']]]</f>
        <v>-1.4032887762093207</v>
      </c>
    </row>
    <row r="856" spans="5:13">
      <c r="E856" s="3">
        <v>43501.583333333336</v>
      </c>
      <c r="F856" s="1">
        <v>0.60738999999999999</v>
      </c>
      <c r="G856" s="2">
        <f>Table1[[#This Row],[CF % FV]]*$A$2</f>
        <v>1.8221699999999998</v>
      </c>
      <c r="H856" s="22">
        <v>0.18</v>
      </c>
      <c r="I856">
        <f>$A$6*Table1[[#This Row],[CF % EOL]]</f>
        <v>1.08</v>
      </c>
      <c r="J856" s="1">
        <v>0.34777749232114602</v>
      </c>
      <c r="K856">
        <f>Table1[[#This Row],[CF % WEC]]*$A$10</f>
        <v>0.10696411487025483</v>
      </c>
      <c r="L856" s="14">
        <v>1.5249595790896551</v>
      </c>
      <c r="M856" s="4">
        <f>Table1[[#This Row],[Cons h  '[MWh']]]-Table1[[#This Row],[Ewec_prod '[MWh']]]-Table1[[#This Row],[Eeol_prod '[MWh']]]-Table1[[#This Row],[Efv_prod '[MWh']]]</f>
        <v>-1.4841745357805998</v>
      </c>
    </row>
    <row r="857" spans="5:13">
      <c r="E857" s="3">
        <v>43501.625</v>
      </c>
      <c r="F857" s="1">
        <v>0.42657999999999996</v>
      </c>
      <c r="G857" s="2">
        <f>Table1[[#This Row],[CF % FV]]*$A$2</f>
        <v>1.2797399999999999</v>
      </c>
      <c r="H857" s="22">
        <v>0.18</v>
      </c>
      <c r="I857">
        <f>$A$6*Table1[[#This Row],[CF % EOL]]</f>
        <v>1.08</v>
      </c>
      <c r="J857" s="1">
        <v>0.30160043292357486</v>
      </c>
      <c r="K857">
        <f>Table1[[#This Row],[CF % WEC]]*$A$10</f>
        <v>9.276167683205272E-2</v>
      </c>
      <c r="L857" s="14">
        <v>1.511874720251317</v>
      </c>
      <c r="M857" s="4">
        <f>Table1[[#This Row],[Cons h  '[MWh']]]-Table1[[#This Row],[Ewec_prod '[MWh']]]-Table1[[#This Row],[Eeol_prod '[MWh']]]-Table1[[#This Row],[Efv_prod '[MWh']]]</f>
        <v>-0.9406269565807357</v>
      </c>
    </row>
    <row r="858" spans="5:13">
      <c r="E858" s="3">
        <v>43501.666666666664</v>
      </c>
      <c r="F858" s="1">
        <v>0.15459000000000001</v>
      </c>
      <c r="G858" s="2">
        <f>Table1[[#This Row],[CF % FV]]*$A$2</f>
        <v>0.46377000000000002</v>
      </c>
      <c r="H858" s="22">
        <v>0.17</v>
      </c>
      <c r="I858">
        <f>$A$6*Table1[[#This Row],[CF % EOL]]</f>
        <v>1.02</v>
      </c>
      <c r="J858" s="1">
        <v>0.26654366087934828</v>
      </c>
      <c r="K858">
        <f>Table1[[#This Row],[CF % WEC]]*$A$10</f>
        <v>8.1979447749624582E-2</v>
      </c>
      <c r="L858" s="14">
        <v>1.5015473887910895</v>
      </c>
      <c r="M858" s="4">
        <f>Table1[[#This Row],[Cons h  '[MWh']]]-Table1[[#This Row],[Ewec_prod '[MWh']]]-Table1[[#This Row],[Eeol_prod '[MWh']]]-Table1[[#This Row],[Efv_prod '[MWh']]]</f>
        <v>-6.4202058958535035E-2</v>
      </c>
    </row>
    <row r="859" spans="5:13">
      <c r="E859" s="3">
        <v>43501.708333333336</v>
      </c>
      <c r="F859" s="1">
        <v>0</v>
      </c>
      <c r="G859" s="2">
        <f>Table1[[#This Row],[CF % FV]]*$A$2</f>
        <v>0</v>
      </c>
      <c r="H859" s="22">
        <v>0.16</v>
      </c>
      <c r="I859">
        <f>$A$6*Table1[[#This Row],[CF % EOL]]</f>
        <v>0.96</v>
      </c>
      <c r="J859" s="1">
        <v>0.24537643886411548</v>
      </c>
      <c r="K859">
        <f>Table1[[#This Row],[CF % WEC]]*$A$10</f>
        <v>7.5469155343953917E-2</v>
      </c>
      <c r="L859" s="14">
        <v>2.1406809433291647</v>
      </c>
      <c r="M859" s="4">
        <f>Table1[[#This Row],[Cons h  '[MWh']]]-Table1[[#This Row],[Ewec_prod '[MWh']]]-Table1[[#This Row],[Eeol_prod '[MWh']]]-Table1[[#This Row],[Efv_prod '[MWh']]]</f>
        <v>1.105211787985211</v>
      </c>
    </row>
    <row r="860" spans="5:13">
      <c r="E860" s="3">
        <v>43501.75</v>
      </c>
      <c r="F860" s="1">
        <v>0</v>
      </c>
      <c r="G860" s="2">
        <f>Table1[[#This Row],[CF % FV]]*$A$2</f>
        <v>0</v>
      </c>
      <c r="H860" s="22">
        <v>0.17</v>
      </c>
      <c r="I860">
        <f>$A$6*Table1[[#This Row],[CF % EOL]]</f>
        <v>1.02</v>
      </c>
      <c r="J860" s="1">
        <v>0.22918164539819186</v>
      </c>
      <c r="K860">
        <f>Table1[[#This Row],[CF % WEC]]*$A$10</f>
        <v>7.0488206930565803E-2</v>
      </c>
      <c r="L860" s="14">
        <v>3.7570146497827466</v>
      </c>
      <c r="M860" s="4">
        <f>Table1[[#This Row],[Cons h  '[MWh']]]-Table1[[#This Row],[Ewec_prod '[MWh']]]-Table1[[#This Row],[Eeol_prod '[MWh']]]-Table1[[#This Row],[Efv_prod '[MWh']]]</f>
        <v>2.6665264428521809</v>
      </c>
    </row>
    <row r="861" spans="5:13">
      <c r="E861" s="3">
        <v>43501.791666666664</v>
      </c>
      <c r="F861" s="1">
        <v>0</v>
      </c>
      <c r="G861" s="2">
        <f>Table1[[#This Row],[CF % FV]]*$A$2</f>
        <v>0</v>
      </c>
      <c r="H861" s="22">
        <v>0.16</v>
      </c>
      <c r="I861">
        <f>$A$6*Table1[[#This Row],[CF % EOL]]</f>
        <v>0.96</v>
      </c>
      <c r="J861" s="1">
        <v>0.21213317914619823</v>
      </c>
      <c r="K861">
        <f>Table1[[#This Row],[CF % WEC]]*$A$10</f>
        <v>6.5244698817464628E-2</v>
      </c>
      <c r="L861" s="14">
        <v>3.0127132164667456</v>
      </c>
      <c r="M861" s="4">
        <f>Table1[[#This Row],[Cons h  '[MWh']]]-Table1[[#This Row],[Ewec_prod '[MWh']]]-Table1[[#This Row],[Eeol_prod '[MWh']]]-Table1[[#This Row],[Efv_prod '[MWh']]]</f>
        <v>1.987468517649281</v>
      </c>
    </row>
    <row r="862" spans="5:13">
      <c r="E862" s="3">
        <v>43501.833333333336</v>
      </c>
      <c r="F862" s="1">
        <v>0</v>
      </c>
      <c r="G862" s="2">
        <f>Table1[[#This Row],[CF % FV]]*$A$2</f>
        <v>0</v>
      </c>
      <c r="H862" s="22">
        <v>0.16</v>
      </c>
      <c r="I862">
        <f>$A$6*Table1[[#This Row],[CF % EOL]]</f>
        <v>0.96</v>
      </c>
      <c r="J862" s="1">
        <v>0.19430320583796393</v>
      </c>
      <c r="K862">
        <f>Table1[[#This Row],[CF % WEC]]*$A$10</f>
        <v>5.9760826642912213E-2</v>
      </c>
      <c r="L862" s="14">
        <v>2.6420124936036471</v>
      </c>
      <c r="M862" s="4">
        <f>Table1[[#This Row],[Cons h  '[MWh']]]-Table1[[#This Row],[Ewec_prod '[MWh']]]-Table1[[#This Row],[Eeol_prod '[MWh']]]-Table1[[#This Row],[Efv_prod '[MWh']]]</f>
        <v>1.622251666960735</v>
      </c>
    </row>
    <row r="863" spans="5:13">
      <c r="E863" s="3">
        <v>43501.875</v>
      </c>
      <c r="F863" s="1">
        <v>0</v>
      </c>
      <c r="G863" s="2">
        <f>Table1[[#This Row],[CF % FV]]*$A$2</f>
        <v>0</v>
      </c>
      <c r="H863" s="22">
        <v>0.15</v>
      </c>
      <c r="I863">
        <f>$A$6*Table1[[#This Row],[CF % EOL]]</f>
        <v>0.89999999999999991</v>
      </c>
      <c r="J863" s="1">
        <v>0.1803601134624839</v>
      </c>
      <c r="K863">
        <f>Table1[[#This Row],[CF % WEC]]*$A$10</f>
        <v>5.5472422225066174E-2</v>
      </c>
      <c r="L863" s="14">
        <v>2.2868572518542094</v>
      </c>
      <c r="M863" s="4">
        <f>Table1[[#This Row],[Cons h  '[MWh']]]-Table1[[#This Row],[Ewec_prod '[MWh']]]-Table1[[#This Row],[Eeol_prod '[MWh']]]-Table1[[#This Row],[Efv_prod '[MWh']]]</f>
        <v>1.3313848296291435</v>
      </c>
    </row>
    <row r="864" spans="5:13">
      <c r="E864" s="3">
        <v>43501.916666666664</v>
      </c>
      <c r="F864" s="1">
        <v>0</v>
      </c>
      <c r="G864" s="2">
        <f>Table1[[#This Row],[CF % FV]]*$A$2</f>
        <v>0</v>
      </c>
      <c r="H864" s="22">
        <v>0.16</v>
      </c>
      <c r="I864">
        <f>$A$6*Table1[[#This Row],[CF % EOL]]</f>
        <v>0.96</v>
      </c>
      <c r="J864" s="1">
        <v>0.17231016326810572</v>
      </c>
      <c r="K864">
        <f>Table1[[#This Row],[CF % WEC]]*$A$10</f>
        <v>5.2996540903522286E-2</v>
      </c>
      <c r="L864" s="14">
        <v>1.8364117174075203</v>
      </c>
      <c r="M864" s="4">
        <f>Table1[[#This Row],[Cons h  '[MWh']]]-Table1[[#This Row],[Ewec_prod '[MWh']]]-Table1[[#This Row],[Eeol_prod '[MWh']]]-Table1[[#This Row],[Efv_prod '[MWh']]]</f>
        <v>0.82341517650399809</v>
      </c>
    </row>
    <row r="865" spans="5:13">
      <c r="E865" s="3">
        <v>43501.958333333336</v>
      </c>
      <c r="F865" s="1">
        <v>0</v>
      </c>
      <c r="G865" s="2">
        <f>Table1[[#This Row],[CF % FV]]*$A$2</f>
        <v>0</v>
      </c>
      <c r="H865" s="22">
        <v>0.16</v>
      </c>
      <c r="I865">
        <f>$A$6*Table1[[#This Row],[CF % EOL]]</f>
        <v>0.96</v>
      </c>
      <c r="J865" s="1">
        <v>0.16264422032088416</v>
      </c>
      <c r="K865">
        <f>Table1[[#This Row],[CF % WEC]]*$A$10</f>
        <v>5.0023637094148678E-2</v>
      </c>
      <c r="L865" s="14">
        <v>1.3833027551071522</v>
      </c>
      <c r="M865" s="4">
        <f>Table1[[#This Row],[Cons h  '[MWh']]]-Table1[[#This Row],[Ewec_prod '[MWh']]]-Table1[[#This Row],[Eeol_prod '[MWh']]]-Table1[[#This Row],[Efv_prod '[MWh']]]</f>
        <v>0.37327911801300351</v>
      </c>
    </row>
    <row r="866" spans="5:13">
      <c r="E866" s="3">
        <v>43502</v>
      </c>
      <c r="F866" s="1">
        <v>0</v>
      </c>
      <c r="G866" s="2">
        <f>Table1[[#This Row],[CF % FV]]*$A$2</f>
        <v>0</v>
      </c>
      <c r="H866" s="22">
        <v>0.15</v>
      </c>
      <c r="I866">
        <f>$A$6*Table1[[#This Row],[CF % EOL]]</f>
        <v>0.89999999999999991</v>
      </c>
      <c r="J866" s="1">
        <v>0.14899537706618909</v>
      </c>
      <c r="K866">
        <f>Table1[[#This Row],[CF % WEC]]*$A$10</f>
        <v>4.5825733348287039E-2</v>
      </c>
      <c r="L866" s="14">
        <v>1.3546008115183643</v>
      </c>
      <c r="M866" s="4">
        <f>Table1[[#This Row],[Cons h  '[MWh']]]-Table1[[#This Row],[Ewec_prod '[MWh']]]-Table1[[#This Row],[Eeol_prod '[MWh']]]-Table1[[#This Row],[Efv_prod '[MWh']]]</f>
        <v>0.40877507817007741</v>
      </c>
    </row>
    <row r="867" spans="5:13">
      <c r="E867" s="3">
        <v>43502.041666666664</v>
      </c>
      <c r="F867" s="1">
        <v>0</v>
      </c>
      <c r="G867" s="2">
        <f>Table1[[#This Row],[CF % FV]]*$A$2</f>
        <v>0</v>
      </c>
      <c r="H867" s="22">
        <v>0.15</v>
      </c>
      <c r="I867">
        <f>$A$6*Table1[[#This Row],[CF % EOL]]</f>
        <v>0.89999999999999991</v>
      </c>
      <c r="J867" s="1">
        <v>0.13644655106500092</v>
      </c>
      <c r="K867">
        <f>Table1[[#This Row],[CF % WEC]]*$A$10</f>
        <v>4.1966156188996802E-2</v>
      </c>
      <c r="L867" s="14">
        <v>1.4310721670397766</v>
      </c>
      <c r="M867" s="4">
        <f>Table1[[#This Row],[Cons h  '[MWh']]]-Table1[[#This Row],[Ewec_prod '[MWh']]]-Table1[[#This Row],[Eeol_prod '[MWh']]]-Table1[[#This Row],[Efv_prod '[MWh']]]</f>
        <v>0.48910601085077987</v>
      </c>
    </row>
    <row r="868" spans="5:13">
      <c r="E868" s="3">
        <v>43502.083333333336</v>
      </c>
      <c r="F868" s="1">
        <v>0</v>
      </c>
      <c r="G868" s="2">
        <f>Table1[[#This Row],[CF % FV]]*$A$2</f>
        <v>0</v>
      </c>
      <c r="H868" s="22">
        <v>0.15</v>
      </c>
      <c r="I868">
        <f>$A$6*Table1[[#This Row],[CF % EOL]]</f>
        <v>0.89999999999999991</v>
      </c>
      <c r="J868" s="1">
        <v>0.12720439050973889</v>
      </c>
      <c r="K868">
        <f>Table1[[#This Row],[CF % WEC]]*$A$10</f>
        <v>3.9123592926249742E-2</v>
      </c>
      <c r="L868" s="14">
        <v>1.4839988016272323</v>
      </c>
      <c r="M868" s="4">
        <f>Table1[[#This Row],[Cons h  '[MWh']]]-Table1[[#This Row],[Ewec_prod '[MWh']]]-Table1[[#This Row],[Eeol_prod '[MWh']]]-Table1[[#This Row],[Efv_prod '[MWh']]]</f>
        <v>0.54487520870098272</v>
      </c>
    </row>
    <row r="869" spans="5:13">
      <c r="E869" s="3">
        <v>43502.125</v>
      </c>
      <c r="F869" s="1">
        <v>0</v>
      </c>
      <c r="G869" s="2">
        <f>Table1[[#This Row],[CF % FV]]*$A$2</f>
        <v>0</v>
      </c>
      <c r="H869" s="22">
        <v>0.15</v>
      </c>
      <c r="I869">
        <f>$A$6*Table1[[#This Row],[CF % EOL]]</f>
        <v>0.89999999999999991</v>
      </c>
      <c r="J869" s="1">
        <v>0.11611098958681712</v>
      </c>
      <c r="K869">
        <f>Table1[[#This Row],[CF % WEC]]*$A$10</f>
        <v>3.5711653290071491E-2</v>
      </c>
      <c r="L869" s="14">
        <v>1.2557837164875247</v>
      </c>
      <c r="M869" s="4">
        <f>Table1[[#This Row],[Cons h  '[MWh']]]-Table1[[#This Row],[Ewec_prod '[MWh']]]-Table1[[#This Row],[Eeol_prod '[MWh']]]-Table1[[#This Row],[Efv_prod '[MWh']]]</f>
        <v>0.3200720631974534</v>
      </c>
    </row>
    <row r="870" spans="5:13">
      <c r="E870" s="3">
        <v>43502.166666666664</v>
      </c>
      <c r="F870" s="1">
        <v>0</v>
      </c>
      <c r="G870" s="2">
        <f>Table1[[#This Row],[CF % FV]]*$A$2</f>
        <v>0</v>
      </c>
      <c r="H870" s="22">
        <v>0.13</v>
      </c>
      <c r="I870">
        <f>$A$6*Table1[[#This Row],[CF % EOL]]</f>
        <v>0.78</v>
      </c>
      <c r="J870" s="1">
        <v>0.10918784540247566</v>
      </c>
      <c r="K870">
        <f>Table1[[#This Row],[CF % WEC]]*$A$10</f>
        <v>3.3582337833643346E-2</v>
      </c>
      <c r="L870" s="14">
        <v>1.5792664715151117</v>
      </c>
      <c r="M870" s="4">
        <f>Table1[[#This Row],[Cons h  '[MWh']]]-Table1[[#This Row],[Ewec_prod '[MWh']]]-Table1[[#This Row],[Eeol_prod '[MWh']]]-Table1[[#This Row],[Efv_prod '[MWh']]]</f>
        <v>0.76568413368146837</v>
      </c>
    </row>
    <row r="871" spans="5:13">
      <c r="E871" s="3">
        <v>43502.208333333336</v>
      </c>
      <c r="F871" s="1">
        <v>0</v>
      </c>
      <c r="G871" s="2">
        <f>Table1[[#This Row],[CF % FV]]*$A$2</f>
        <v>0</v>
      </c>
      <c r="H871" s="22">
        <v>0.11</v>
      </c>
      <c r="I871">
        <f>$A$6*Table1[[#This Row],[CF % EOL]]</f>
        <v>0.66</v>
      </c>
      <c r="J871" s="1">
        <v>0.10218042002236837</v>
      </c>
      <c r="K871">
        <f>Table1[[#This Row],[CF % WEC]]*$A$10</f>
        <v>3.1427100448095727E-2</v>
      </c>
      <c r="L871" s="14">
        <v>2.1508412571187505</v>
      </c>
      <c r="M871" s="4">
        <f>Table1[[#This Row],[Cons h  '[MWh']]]-Table1[[#This Row],[Ewec_prod '[MWh']]]-Table1[[#This Row],[Eeol_prod '[MWh']]]-Table1[[#This Row],[Efv_prod '[MWh']]]</f>
        <v>1.4594141566706544</v>
      </c>
    </row>
    <row r="872" spans="5:13">
      <c r="E872" s="3">
        <v>43502.25</v>
      </c>
      <c r="F872" s="1">
        <v>0</v>
      </c>
      <c r="G872" s="2">
        <f>Table1[[#This Row],[CF % FV]]*$A$2</f>
        <v>0</v>
      </c>
      <c r="H872" s="22">
        <v>0.11</v>
      </c>
      <c r="I872">
        <f>$A$6*Table1[[#This Row],[CF % EOL]]</f>
        <v>0.66</v>
      </c>
      <c r="J872" s="1">
        <v>9.670620653398429E-2</v>
      </c>
      <c r="K872">
        <f>Table1[[#This Row],[CF % WEC]]*$A$10</f>
        <v>2.9743425071383573E-2</v>
      </c>
      <c r="L872" s="14">
        <v>2.269447532514739</v>
      </c>
      <c r="M872" s="4">
        <f>Table1[[#This Row],[Cons h  '[MWh']]]-Table1[[#This Row],[Ewec_prod '[MWh']]]-Table1[[#This Row],[Eeol_prod '[MWh']]]-Table1[[#This Row],[Efv_prod '[MWh']]]</f>
        <v>1.5797041074433551</v>
      </c>
    </row>
    <row r="873" spans="5:13">
      <c r="E873" s="3">
        <v>43502.291666666664</v>
      </c>
      <c r="F873" s="1">
        <v>0.13935</v>
      </c>
      <c r="G873" s="2">
        <f>Table1[[#This Row],[CF % FV]]*$A$2</f>
        <v>0.41805000000000003</v>
      </c>
      <c r="H873" s="22">
        <v>0.11</v>
      </c>
      <c r="I873">
        <f>$A$6*Table1[[#This Row],[CF % EOL]]</f>
        <v>0.66</v>
      </c>
      <c r="J873" s="1">
        <v>9.406700495214472E-2</v>
      </c>
      <c r="K873">
        <f>Table1[[#This Row],[CF % WEC]]*$A$10</f>
        <v>2.8931699564705402E-2</v>
      </c>
      <c r="L873" s="14">
        <v>2.3415531119897879</v>
      </c>
      <c r="M873" s="4">
        <f>Table1[[#This Row],[Cons h  '[MWh']]]-Table1[[#This Row],[Ewec_prod '[MWh']]]-Table1[[#This Row],[Eeol_prod '[MWh']]]-Table1[[#This Row],[Efv_prod '[MWh']]]</f>
        <v>1.2345714124250824</v>
      </c>
    </row>
    <row r="874" spans="5:13">
      <c r="E874" s="3">
        <v>43502.333333333336</v>
      </c>
      <c r="F874" s="1">
        <v>0.39668999999999999</v>
      </c>
      <c r="G874" s="2">
        <f>Table1[[#This Row],[CF % FV]]*$A$2</f>
        <v>1.19007</v>
      </c>
      <c r="H874" s="22">
        <v>0.12</v>
      </c>
      <c r="I874">
        <f>$A$6*Table1[[#This Row],[CF % EOL]]</f>
        <v>0.72</v>
      </c>
      <c r="J874" s="1">
        <v>9.5502531455550876E-2</v>
      </c>
      <c r="K874">
        <f>Table1[[#This Row],[CF % WEC]]*$A$10</f>
        <v>2.9373216986620217E-2</v>
      </c>
      <c r="L874" s="14">
        <v>1.7964880157150209</v>
      </c>
      <c r="M874" s="4">
        <f>Table1[[#This Row],[Cons h  '[MWh']]]-Table1[[#This Row],[Ewec_prod '[MWh']]]-Table1[[#This Row],[Eeol_prod '[MWh']]]-Table1[[#This Row],[Efv_prod '[MWh']]]</f>
        <v>-0.14295520127159933</v>
      </c>
    </row>
    <row r="875" spans="5:13">
      <c r="E875" s="3">
        <v>43502.375</v>
      </c>
      <c r="F875" s="1">
        <v>0.60829</v>
      </c>
      <c r="G875" s="2">
        <f>Table1[[#This Row],[CF % FV]]*$A$2</f>
        <v>1.82487</v>
      </c>
      <c r="H875" s="22">
        <v>0.13</v>
      </c>
      <c r="I875">
        <f>$A$6*Table1[[#This Row],[CF % EOL]]</f>
        <v>0.78</v>
      </c>
      <c r="J875" s="1">
        <v>9.8896218426649307E-2</v>
      </c>
      <c r="K875">
        <f>Table1[[#This Row],[CF % WEC]]*$A$10</f>
        <v>3.0416995641148713E-2</v>
      </c>
      <c r="L875" s="14">
        <v>1.8147657443142251</v>
      </c>
      <c r="M875" s="4">
        <f>Table1[[#This Row],[Cons h  '[MWh']]]-Table1[[#This Row],[Ewec_prod '[MWh']]]-Table1[[#This Row],[Eeol_prod '[MWh']]]-Table1[[#This Row],[Efv_prod '[MWh']]]</f>
        <v>-0.82052125132692355</v>
      </c>
    </row>
    <row r="876" spans="5:13">
      <c r="E876" s="3">
        <v>43502.416666666664</v>
      </c>
      <c r="F876" s="1">
        <v>0.69201000000000001</v>
      </c>
      <c r="G876" s="2">
        <f>Table1[[#This Row],[CF % FV]]*$A$2</f>
        <v>2.0760300000000003</v>
      </c>
      <c r="H876" s="22">
        <v>0.15</v>
      </c>
      <c r="I876">
        <f>$A$6*Table1[[#This Row],[CF % EOL]]</f>
        <v>0.89999999999999991</v>
      </c>
      <c r="J876" s="1">
        <v>0.10312340124165174</v>
      </c>
      <c r="K876">
        <f>Table1[[#This Row],[CF % WEC]]*$A$10</f>
        <v>3.171712827820837E-2</v>
      </c>
      <c r="L876" s="14">
        <v>1.568869627282816</v>
      </c>
      <c r="M876" s="4">
        <f>Table1[[#This Row],[Cons h  '[MWh']]]-Table1[[#This Row],[Ewec_prod '[MWh']]]-Table1[[#This Row],[Eeol_prod '[MWh']]]-Table1[[#This Row],[Efv_prod '[MWh']]]</f>
        <v>-1.4388775009953925</v>
      </c>
    </row>
    <row r="877" spans="5:13">
      <c r="E877" s="3">
        <v>43502.458333333336</v>
      </c>
      <c r="F877" s="1">
        <v>0.78340999999999994</v>
      </c>
      <c r="G877" s="2">
        <f>Table1[[#This Row],[CF % FV]]*$A$2</f>
        <v>2.3502299999999998</v>
      </c>
      <c r="H877" s="22">
        <v>0.16</v>
      </c>
      <c r="I877">
        <f>$A$6*Table1[[#This Row],[CF % EOL]]</f>
        <v>0.96</v>
      </c>
      <c r="J877" s="1">
        <v>0.10873731049782043</v>
      </c>
      <c r="K877">
        <f>Table1[[#This Row],[CF % WEC]]*$A$10</f>
        <v>3.3443769155800045E-2</v>
      </c>
      <c r="L877" s="14">
        <v>2.3207013051424661</v>
      </c>
      <c r="M877" s="4">
        <f>Table1[[#This Row],[Cons h  '[MWh']]]-Table1[[#This Row],[Ewec_prod '[MWh']]]-Table1[[#This Row],[Eeol_prod '[MWh']]]-Table1[[#This Row],[Efv_prod '[MWh']]]</f>
        <v>-1.0229724640133337</v>
      </c>
    </row>
    <row r="878" spans="5:13">
      <c r="E878" s="3">
        <v>43502.5</v>
      </c>
      <c r="F878" s="1">
        <v>0.80889999999999995</v>
      </c>
      <c r="G878" s="2">
        <f>Table1[[#This Row],[CF % FV]]*$A$2</f>
        <v>2.4266999999999999</v>
      </c>
      <c r="H878" s="22">
        <v>0.16</v>
      </c>
      <c r="I878">
        <f>$A$6*Table1[[#This Row],[CF % EOL]]</f>
        <v>0.96</v>
      </c>
      <c r="J878" s="1">
        <v>0.11813934643965893</v>
      </c>
      <c r="K878">
        <f>Table1[[#This Row],[CF % WEC]]*$A$10</f>
        <v>3.633550445984441E-2</v>
      </c>
      <c r="L878" s="14">
        <v>2.0041997267927742</v>
      </c>
      <c r="M878" s="4">
        <f>Table1[[#This Row],[Cons h  '[MWh']]]-Table1[[#This Row],[Ewec_prod '[MWh']]]-Table1[[#This Row],[Eeol_prod '[MWh']]]-Table1[[#This Row],[Efv_prod '[MWh']]]</f>
        <v>-1.4188357776670699</v>
      </c>
    </row>
    <row r="879" spans="5:13">
      <c r="E879" s="3">
        <v>43502.541666666664</v>
      </c>
      <c r="F879" s="1">
        <v>0.76530999999999993</v>
      </c>
      <c r="G879" s="2">
        <f>Table1[[#This Row],[CF % FV]]*$A$2</f>
        <v>2.2959299999999998</v>
      </c>
      <c r="H879" s="22">
        <v>0.16</v>
      </c>
      <c r="I879">
        <f>$A$6*Table1[[#This Row],[CF % EOL]]</f>
        <v>0.96</v>
      </c>
      <c r="J879" s="1">
        <v>0.12962666980064974</v>
      </c>
      <c r="K879">
        <f>Table1[[#This Row],[CF % WEC]]*$A$10</f>
        <v>3.9868600771902879E-2</v>
      </c>
      <c r="L879" s="14">
        <v>1.5907959765974511</v>
      </c>
      <c r="M879" s="4">
        <f>Table1[[#This Row],[Cons h  '[MWh']]]-Table1[[#This Row],[Ewec_prod '[MWh']]]-Table1[[#This Row],[Eeol_prod '[MWh']]]-Table1[[#This Row],[Efv_prod '[MWh']]]</f>
        <v>-1.7050026241744516</v>
      </c>
    </row>
    <row r="880" spans="5:13">
      <c r="E880" s="3">
        <v>43502.583333333336</v>
      </c>
      <c r="F880" s="1">
        <v>0.61073</v>
      </c>
      <c r="G880" s="2">
        <f>Table1[[#This Row],[CF % FV]]*$A$2</f>
        <v>1.83219</v>
      </c>
      <c r="H880" s="22">
        <v>0.16</v>
      </c>
      <c r="I880">
        <f>$A$6*Table1[[#This Row],[CF % EOL]]</f>
        <v>0.96</v>
      </c>
      <c r="J880" s="1">
        <v>0.13931766144657837</v>
      </c>
      <c r="K880">
        <f>Table1[[#This Row],[CF % WEC]]*$A$10</f>
        <v>4.2849208679284587E-2</v>
      </c>
      <c r="L880" s="14">
        <v>1.5808586382220997</v>
      </c>
      <c r="M880" s="4">
        <f>Table1[[#This Row],[Cons h  '[MWh']]]-Table1[[#This Row],[Ewec_prod '[MWh']]]-Table1[[#This Row],[Eeol_prod '[MWh']]]-Table1[[#This Row],[Efv_prod '[MWh']]]</f>
        <v>-1.2541805704571849</v>
      </c>
    </row>
    <row r="881" spans="5:13">
      <c r="E881" s="3">
        <v>43502.625</v>
      </c>
      <c r="F881" s="1">
        <v>0.41988999999999999</v>
      </c>
      <c r="G881" s="2">
        <f>Table1[[#This Row],[CF % FV]]*$A$2</f>
        <v>1.2596699999999998</v>
      </c>
      <c r="H881" s="22">
        <v>0.16</v>
      </c>
      <c r="I881">
        <f>$A$6*Table1[[#This Row],[CF % EOL]]</f>
        <v>0.96</v>
      </c>
      <c r="J881" s="1">
        <v>0.14119948688886255</v>
      </c>
      <c r="K881">
        <f>Table1[[#This Row],[CF % WEC]]*$A$10</f>
        <v>4.3427991945075635E-2</v>
      </c>
      <c r="L881" s="14">
        <v>1.7734749313162432</v>
      </c>
      <c r="M881" s="4">
        <f>Table1[[#This Row],[Cons h  '[MWh']]]-Table1[[#This Row],[Ewec_prod '[MWh']]]-Table1[[#This Row],[Eeol_prod '[MWh']]]-Table1[[#This Row],[Efv_prod '[MWh']]]</f>
        <v>-0.48962306062883232</v>
      </c>
    </row>
    <row r="882" spans="5:13">
      <c r="E882" s="3">
        <v>43502.666666666664</v>
      </c>
      <c r="F882" s="1">
        <v>0.1502</v>
      </c>
      <c r="G882" s="2">
        <f>Table1[[#This Row],[CF % FV]]*$A$2</f>
        <v>0.4506</v>
      </c>
      <c r="H882" s="22">
        <v>0.15</v>
      </c>
      <c r="I882">
        <f>$A$6*Table1[[#This Row],[CF % EOL]]</f>
        <v>0.89999999999999991</v>
      </c>
      <c r="J882" s="1">
        <v>0.13494867836411456</v>
      </c>
      <c r="K882">
        <f>Table1[[#This Row],[CF % WEC]]*$A$10</f>
        <v>4.1505463271323227E-2</v>
      </c>
      <c r="L882" s="14">
        <v>1.7657670843762101</v>
      </c>
      <c r="M882" s="4">
        <f>Table1[[#This Row],[Cons h  '[MWh']]]-Table1[[#This Row],[Ewec_prod '[MWh']]]-Table1[[#This Row],[Eeol_prod '[MWh']]]-Table1[[#This Row],[Efv_prod '[MWh']]]</f>
        <v>0.37366162110488699</v>
      </c>
    </row>
    <row r="883" spans="5:13">
      <c r="E883" s="3">
        <v>43502.708333333336</v>
      </c>
      <c r="F883" s="1">
        <v>0</v>
      </c>
      <c r="G883" s="2">
        <f>Table1[[#This Row],[CF % FV]]*$A$2</f>
        <v>0</v>
      </c>
      <c r="H883" s="22">
        <v>0.14000000000000001</v>
      </c>
      <c r="I883">
        <f>$A$6*Table1[[#This Row],[CF % EOL]]</f>
        <v>0.84000000000000008</v>
      </c>
      <c r="J883" s="1">
        <v>0.12388915277108867</v>
      </c>
      <c r="K883">
        <f>Table1[[#This Row],[CF % WEC]]*$A$10</f>
        <v>3.8103942494209335E-2</v>
      </c>
      <c r="L883" s="14">
        <v>2.9973396201389111</v>
      </c>
      <c r="M883" s="4">
        <f>Table1[[#This Row],[Cons h  '[MWh']]]-Table1[[#This Row],[Ewec_prod '[MWh']]]-Table1[[#This Row],[Eeol_prod '[MWh']]]-Table1[[#This Row],[Efv_prod '[MWh']]]</f>
        <v>2.1192356776447019</v>
      </c>
    </row>
    <row r="884" spans="5:13">
      <c r="E884" s="3">
        <v>43502.75</v>
      </c>
      <c r="F884" s="1">
        <v>0</v>
      </c>
      <c r="G884" s="2">
        <f>Table1[[#This Row],[CF % FV]]*$A$2</f>
        <v>0</v>
      </c>
      <c r="H884" s="22">
        <v>0.12</v>
      </c>
      <c r="I884">
        <f>$A$6*Table1[[#This Row],[CF % EOL]]</f>
        <v>0.72</v>
      </c>
      <c r="J884" s="1">
        <v>0.11405908138927009</v>
      </c>
      <c r="K884">
        <f>Table1[[#This Row],[CF % WEC]]*$A$10</f>
        <v>3.5080558555674581E-2</v>
      </c>
      <c r="L884" s="14">
        <v>2.9870044733518664</v>
      </c>
      <c r="M884" s="4">
        <f>Table1[[#This Row],[Cons h  '[MWh']]]-Table1[[#This Row],[Ewec_prod '[MWh']]]-Table1[[#This Row],[Eeol_prod '[MWh']]]-Table1[[#This Row],[Efv_prod '[MWh']]]</f>
        <v>2.2319239147961918</v>
      </c>
    </row>
    <row r="885" spans="5:13">
      <c r="E885" s="3">
        <v>43502.791666666664</v>
      </c>
      <c r="F885" s="1">
        <v>0</v>
      </c>
      <c r="G885" s="2">
        <f>Table1[[#This Row],[CF % FV]]*$A$2</f>
        <v>0</v>
      </c>
      <c r="H885" s="22">
        <v>0.1</v>
      </c>
      <c r="I885">
        <f>$A$6*Table1[[#This Row],[CF % EOL]]</f>
        <v>0.60000000000000009</v>
      </c>
      <c r="J885" s="1">
        <v>0.10797112966868345</v>
      </c>
      <c r="K885">
        <f>Table1[[#This Row],[CF % WEC]]*$A$10</f>
        <v>3.3208118902322697E-2</v>
      </c>
      <c r="L885" s="14">
        <v>2.7335712722840291</v>
      </c>
      <c r="M885" s="4">
        <f>Table1[[#This Row],[Cons h  '[MWh']]]-Table1[[#This Row],[Ewec_prod '[MWh']]]-Table1[[#This Row],[Eeol_prod '[MWh']]]-Table1[[#This Row],[Efv_prod '[MWh']]]</f>
        <v>2.1003631533817062</v>
      </c>
    </row>
    <row r="886" spans="5:13">
      <c r="E886" s="3">
        <v>43502.833333333336</v>
      </c>
      <c r="F886" s="1">
        <v>0</v>
      </c>
      <c r="G886" s="2">
        <f>Table1[[#This Row],[CF % FV]]*$A$2</f>
        <v>0</v>
      </c>
      <c r="H886" s="22">
        <v>0.09</v>
      </c>
      <c r="I886">
        <f>$A$6*Table1[[#This Row],[CF % EOL]]</f>
        <v>0.54</v>
      </c>
      <c r="J886" s="1">
        <v>0.11122729865811</v>
      </c>
      <c r="K886">
        <f>Table1[[#This Row],[CF % WEC]]*$A$10</f>
        <v>3.4209601866321875E-2</v>
      </c>
      <c r="L886" s="14">
        <v>2.5392747579853729</v>
      </c>
      <c r="M886" s="4">
        <f>Table1[[#This Row],[Cons h  '[MWh']]]-Table1[[#This Row],[Ewec_prod '[MWh']]]-Table1[[#This Row],[Eeol_prod '[MWh']]]-Table1[[#This Row],[Efv_prod '[MWh']]]</f>
        <v>1.9650651561190511</v>
      </c>
    </row>
    <row r="887" spans="5:13">
      <c r="E887" s="3">
        <v>43502.875</v>
      </c>
      <c r="F887" s="1">
        <v>0</v>
      </c>
      <c r="G887" s="2">
        <f>Table1[[#This Row],[CF % FV]]*$A$2</f>
        <v>0</v>
      </c>
      <c r="H887" s="22">
        <v>0.1</v>
      </c>
      <c r="I887">
        <f>$A$6*Table1[[#This Row],[CF % EOL]]</f>
        <v>0.60000000000000009</v>
      </c>
      <c r="J887" s="1">
        <v>0.10701615165796748</v>
      </c>
      <c r="K887">
        <f>Table1[[#This Row],[CF % WEC]]*$A$10</f>
        <v>3.2914401281452441E-2</v>
      </c>
      <c r="L887" s="14">
        <v>1.8775716264142714</v>
      </c>
      <c r="M887" s="4">
        <f>Table1[[#This Row],[Cons h  '[MWh']]]-Table1[[#This Row],[Ewec_prod '[MWh']]]-Table1[[#This Row],[Eeol_prod '[MWh']]]-Table1[[#This Row],[Efv_prod '[MWh']]]</f>
        <v>1.244657225132819</v>
      </c>
    </row>
    <row r="888" spans="5:13">
      <c r="E888" s="3">
        <v>43502.916666666664</v>
      </c>
      <c r="F888" s="1">
        <v>0</v>
      </c>
      <c r="G888" s="2">
        <f>Table1[[#This Row],[CF % FV]]*$A$2</f>
        <v>0</v>
      </c>
      <c r="H888" s="22">
        <v>0.11</v>
      </c>
      <c r="I888">
        <f>$A$6*Table1[[#This Row],[CF % EOL]]</f>
        <v>0.66</v>
      </c>
      <c r="J888" s="1">
        <v>0.10357890951789869</v>
      </c>
      <c r="K888">
        <f>Table1[[#This Row],[CF % WEC]]*$A$10</f>
        <v>3.1857226590090611E-2</v>
      </c>
      <c r="L888" s="14">
        <v>1.6256456668713852</v>
      </c>
      <c r="M888" s="4">
        <f>Table1[[#This Row],[Cons h  '[MWh']]]-Table1[[#This Row],[Ewec_prod '[MWh']]]-Table1[[#This Row],[Eeol_prod '[MWh']]]-Table1[[#This Row],[Efv_prod '[MWh']]]</f>
        <v>0.93378844028129449</v>
      </c>
    </row>
    <row r="889" spans="5:13">
      <c r="E889" s="3">
        <v>43502.958333333336</v>
      </c>
      <c r="F889" s="1">
        <v>0</v>
      </c>
      <c r="G889" s="2">
        <f>Table1[[#This Row],[CF % FV]]*$A$2</f>
        <v>0</v>
      </c>
      <c r="H889" s="22">
        <v>0.11</v>
      </c>
      <c r="I889">
        <f>$A$6*Table1[[#This Row],[CF % EOL]]</f>
        <v>0.66</v>
      </c>
      <c r="J889" s="1">
        <v>9.9507288374197589E-2</v>
      </c>
      <c r="K889">
        <f>Table1[[#This Row],[CF % WEC]]*$A$10</f>
        <v>3.0604939247352411E-2</v>
      </c>
      <c r="L889" s="14">
        <v>1.5755864031273101</v>
      </c>
      <c r="M889" s="4">
        <f>Table1[[#This Row],[Cons h  '[MWh']]]-Table1[[#This Row],[Ewec_prod '[MWh']]]-Table1[[#This Row],[Eeol_prod '[MWh']]]-Table1[[#This Row],[Efv_prod '[MWh']]]</f>
        <v>0.88498146387995769</v>
      </c>
    </row>
    <row r="890" spans="5:13">
      <c r="E890" s="3">
        <v>43503</v>
      </c>
      <c r="F890" s="1">
        <v>0</v>
      </c>
      <c r="G890" s="2">
        <f>Table1[[#This Row],[CF % FV]]*$A$2</f>
        <v>0</v>
      </c>
      <c r="H890" s="22">
        <v>0.1</v>
      </c>
      <c r="I890">
        <f>$A$6*Table1[[#This Row],[CF % EOL]]</f>
        <v>0.60000000000000009</v>
      </c>
      <c r="J890" s="1">
        <v>9.4494795261775191E-2</v>
      </c>
      <c r="K890">
        <f>Table1[[#This Row],[CF % WEC]]*$A$10</f>
        <v>2.9063272805728835E-2</v>
      </c>
      <c r="L890" s="14">
        <v>1.3607798353448168</v>
      </c>
      <c r="M890" s="4">
        <f>Table1[[#This Row],[Cons h  '[MWh']]]-Table1[[#This Row],[Ewec_prod '[MWh']]]-Table1[[#This Row],[Eeol_prod '[MWh']]]-Table1[[#This Row],[Efv_prod '[MWh']]]</f>
        <v>0.73171656253908801</v>
      </c>
    </row>
    <row r="891" spans="5:13">
      <c r="E891" s="3">
        <v>43503.041666666664</v>
      </c>
      <c r="F891" s="1">
        <v>0</v>
      </c>
      <c r="G891" s="2">
        <f>Table1[[#This Row],[CF % FV]]*$A$2</f>
        <v>0</v>
      </c>
      <c r="H891" s="22">
        <v>0.08</v>
      </c>
      <c r="I891">
        <f>$A$6*Table1[[#This Row],[CF % EOL]]</f>
        <v>0.48</v>
      </c>
      <c r="J891" s="1">
        <v>8.7943149030662096E-2</v>
      </c>
      <c r="K891">
        <f>Table1[[#This Row],[CF % WEC]]*$A$10</f>
        <v>2.7048217042985784E-2</v>
      </c>
      <c r="L891" s="14">
        <v>1.3910208102048649</v>
      </c>
      <c r="M891" s="4">
        <f>Table1[[#This Row],[Cons h  '[MWh']]]-Table1[[#This Row],[Ewec_prod '[MWh']]]-Table1[[#This Row],[Eeol_prod '[MWh']]]-Table1[[#This Row],[Efv_prod '[MWh']]]</f>
        <v>0.88397259316187915</v>
      </c>
    </row>
    <row r="892" spans="5:13">
      <c r="E892" s="3">
        <v>43503.083333333336</v>
      </c>
      <c r="F892" s="1">
        <v>0</v>
      </c>
      <c r="G892" s="2">
        <f>Table1[[#This Row],[CF % FV]]*$A$2</f>
        <v>0</v>
      </c>
      <c r="H892" s="22">
        <v>0.06</v>
      </c>
      <c r="I892">
        <f>$A$6*Table1[[#This Row],[CF % EOL]]</f>
        <v>0.36</v>
      </c>
      <c r="J892" s="1">
        <v>8.0840923353665245E-2</v>
      </c>
      <c r="K892">
        <f>Table1[[#This Row],[CF % WEC]]*$A$10</f>
        <v>2.4863822423085383E-2</v>
      </c>
      <c r="L892" s="14">
        <v>1.1717376769435288</v>
      </c>
      <c r="M892" s="4">
        <f>Table1[[#This Row],[Cons h  '[MWh']]]-Table1[[#This Row],[Ewec_prod '[MWh']]]-Table1[[#This Row],[Eeol_prod '[MWh']]]-Table1[[#This Row],[Efv_prod '[MWh']]]</f>
        <v>0.78687385452044334</v>
      </c>
    </row>
    <row r="893" spans="5:13">
      <c r="E893" s="3">
        <v>43503.125</v>
      </c>
      <c r="F893" s="1">
        <v>0</v>
      </c>
      <c r="G893" s="2">
        <f>Table1[[#This Row],[CF % FV]]*$A$2</f>
        <v>0</v>
      </c>
      <c r="H893" s="22">
        <v>0.04</v>
      </c>
      <c r="I893">
        <f>$A$6*Table1[[#This Row],[CF % EOL]]</f>
        <v>0.24</v>
      </c>
      <c r="J893" s="1">
        <v>7.397865830653759E-2</v>
      </c>
      <c r="K893">
        <f>Table1[[#This Row],[CF % WEC]]*$A$10</f>
        <v>2.2753231246318575E-2</v>
      </c>
      <c r="L893" s="14">
        <v>1.349717944226261</v>
      </c>
      <c r="M893" s="4">
        <f>Table1[[#This Row],[Cons h  '[MWh']]]-Table1[[#This Row],[Ewec_prod '[MWh']]]-Table1[[#This Row],[Eeol_prod '[MWh']]]-Table1[[#This Row],[Efv_prod '[MWh']]]</f>
        <v>1.0869647129799425</v>
      </c>
    </row>
    <row r="894" spans="5:13">
      <c r="E894" s="3">
        <v>43503.166666666664</v>
      </c>
      <c r="F894" s="1">
        <v>0</v>
      </c>
      <c r="G894" s="2">
        <f>Table1[[#This Row],[CF % FV]]*$A$2</f>
        <v>0</v>
      </c>
      <c r="H894" s="22">
        <v>0.02</v>
      </c>
      <c r="I894">
        <f>$A$6*Table1[[#This Row],[CF % EOL]]</f>
        <v>0.12</v>
      </c>
      <c r="J894" s="1">
        <v>6.7761912881580455E-2</v>
      </c>
      <c r="K894">
        <f>Table1[[#This Row],[CF % WEC]]*$A$10</f>
        <v>2.0841179183040719E-2</v>
      </c>
      <c r="L894" s="14">
        <v>1.7107814445280909</v>
      </c>
      <c r="M894" s="4">
        <f>Table1[[#This Row],[Cons h  '[MWh']]]-Table1[[#This Row],[Ewec_prod '[MWh']]]-Table1[[#This Row],[Eeol_prod '[MWh']]]-Table1[[#This Row],[Efv_prod '[MWh']]]</f>
        <v>1.5699402653450503</v>
      </c>
    </row>
    <row r="895" spans="5:13">
      <c r="E895" s="3">
        <v>43503.208333333336</v>
      </c>
      <c r="F895" s="1">
        <v>0</v>
      </c>
      <c r="G895" s="2">
        <f>Table1[[#This Row],[CF % FV]]*$A$2</f>
        <v>0</v>
      </c>
      <c r="H895" s="22">
        <v>0.02</v>
      </c>
      <c r="I895">
        <f>$A$6*Table1[[#This Row],[CF % EOL]]</f>
        <v>0.12</v>
      </c>
      <c r="J895" s="1">
        <v>6.2322791875915412E-2</v>
      </c>
      <c r="K895">
        <f>Table1[[#This Row],[CF % WEC]]*$A$10</f>
        <v>1.9168297018757552E-2</v>
      </c>
      <c r="L895" s="14">
        <v>1.537860026983294</v>
      </c>
      <c r="M895" s="4">
        <f>Table1[[#This Row],[Cons h  '[MWh']]]-Table1[[#This Row],[Ewec_prod '[MWh']]]-Table1[[#This Row],[Eeol_prod '[MWh']]]-Table1[[#This Row],[Efv_prod '[MWh']]]</f>
        <v>1.3986917299645363</v>
      </c>
    </row>
    <row r="896" spans="5:13">
      <c r="E896" s="3">
        <v>43503.25</v>
      </c>
      <c r="F896" s="1">
        <v>0</v>
      </c>
      <c r="G896" s="2">
        <f>Table1[[#This Row],[CF % FV]]*$A$2</f>
        <v>0</v>
      </c>
      <c r="H896" s="22">
        <v>0.02</v>
      </c>
      <c r="I896">
        <f>$A$6*Table1[[#This Row],[CF % EOL]]</f>
        <v>0.12</v>
      </c>
      <c r="J896" s="1">
        <v>5.7315889451555614E-2</v>
      </c>
      <c r="K896">
        <f>Table1[[#This Row],[CF % WEC]]*$A$10</f>
        <v>1.7628350075989813E-2</v>
      </c>
      <c r="L896" s="14">
        <v>1.9527436228306017</v>
      </c>
      <c r="M896" s="4">
        <f>Table1[[#This Row],[Cons h  '[MWh']]]-Table1[[#This Row],[Ewec_prod '[MWh']]]-Table1[[#This Row],[Eeol_prod '[MWh']]]-Table1[[#This Row],[Efv_prod '[MWh']]]</f>
        <v>1.8151152727546118</v>
      </c>
    </row>
    <row r="897" spans="5:13">
      <c r="E897" s="3">
        <v>43503.291666666664</v>
      </c>
      <c r="F897" s="1">
        <v>0.14687</v>
      </c>
      <c r="G897" s="2">
        <f>Table1[[#This Row],[CF % FV]]*$A$2</f>
        <v>0.44061</v>
      </c>
      <c r="H897" s="22">
        <v>0.02</v>
      </c>
      <c r="I897">
        <f>$A$6*Table1[[#This Row],[CF % EOL]]</f>
        <v>0.12</v>
      </c>
      <c r="J897" s="1">
        <v>5.263528508943266E-2</v>
      </c>
      <c r="K897">
        <f>Table1[[#This Row],[CF % WEC]]*$A$10</f>
        <v>1.6188760931474339E-2</v>
      </c>
      <c r="L897" s="14">
        <v>1.6896446040818551</v>
      </c>
      <c r="M897" s="4">
        <f>Table1[[#This Row],[Cons h  '[MWh']]]-Table1[[#This Row],[Ewec_prod '[MWh']]]-Table1[[#This Row],[Eeol_prod '[MWh']]]-Table1[[#This Row],[Efv_prod '[MWh']]]</f>
        <v>1.1128458431503807</v>
      </c>
    </row>
    <row r="898" spans="5:13">
      <c r="E898" s="3">
        <v>43503.333333333336</v>
      </c>
      <c r="F898" s="1">
        <v>0.40676999999999996</v>
      </c>
      <c r="G898" s="2">
        <f>Table1[[#This Row],[CF % FV]]*$A$2</f>
        <v>1.22031</v>
      </c>
      <c r="H898" s="22">
        <v>0.02</v>
      </c>
      <c r="I898">
        <f>$A$6*Table1[[#This Row],[CF % EOL]]</f>
        <v>0.12</v>
      </c>
      <c r="J898" s="1">
        <v>4.8143123690583427E-2</v>
      </c>
      <c r="K898">
        <f>Table1[[#This Row],[CF % WEC]]*$A$10</f>
        <v>1.4807130209269555E-2</v>
      </c>
      <c r="L898" s="14">
        <v>1.9862849123055584</v>
      </c>
      <c r="M898" s="4">
        <f>Table1[[#This Row],[Cons h  '[MWh']]]-Table1[[#This Row],[Ewec_prod '[MWh']]]-Table1[[#This Row],[Eeol_prod '[MWh']]]-Table1[[#This Row],[Efv_prod '[MWh']]]</f>
        <v>0.63116778209628865</v>
      </c>
    </row>
    <row r="899" spans="5:13">
      <c r="E899" s="3">
        <v>43503.375</v>
      </c>
      <c r="F899" s="1">
        <v>0.59128999999999998</v>
      </c>
      <c r="G899" s="2">
        <f>Table1[[#This Row],[CF % FV]]*$A$2</f>
        <v>1.7738700000000001</v>
      </c>
      <c r="H899" s="22">
        <v>0.01</v>
      </c>
      <c r="I899">
        <f>$A$6*Table1[[#This Row],[CF % EOL]]</f>
        <v>0.06</v>
      </c>
      <c r="J899" s="1">
        <v>4.3522875631177634E-2</v>
      </c>
      <c r="K899">
        <f>Table1[[#This Row],[CF % WEC]]*$A$10</f>
        <v>1.3386104538928023E-2</v>
      </c>
      <c r="L899" s="14">
        <v>2.2977048992529916</v>
      </c>
      <c r="M899" s="4">
        <f>Table1[[#This Row],[Cons h  '[MWh']]]-Table1[[#This Row],[Ewec_prod '[MWh']]]-Table1[[#This Row],[Eeol_prod '[MWh']]]-Table1[[#This Row],[Efv_prod '[MWh']]]</f>
        <v>0.45044879471406363</v>
      </c>
    </row>
    <row r="900" spans="5:13">
      <c r="E900" s="3">
        <v>43503.416666666664</v>
      </c>
      <c r="F900" s="1">
        <v>0.71736</v>
      </c>
      <c r="G900" s="2">
        <f>Table1[[#This Row],[CF % FV]]*$A$2</f>
        <v>2.1520799999999998</v>
      </c>
      <c r="H900" s="22">
        <v>0</v>
      </c>
      <c r="I900">
        <f>$A$6*Table1[[#This Row],[CF % EOL]]</f>
        <v>0</v>
      </c>
      <c r="J900" s="1">
        <v>3.9671800691482767E-2</v>
      </c>
      <c r="K900">
        <f>Table1[[#This Row],[CF % WEC]]*$A$10</f>
        <v>1.220164944531576E-2</v>
      </c>
      <c r="L900" s="14">
        <v>2.0507263348277953</v>
      </c>
      <c r="M900" s="4">
        <f>Table1[[#This Row],[Cons h  '[MWh']]]-Table1[[#This Row],[Ewec_prod '[MWh']]]-Table1[[#This Row],[Eeol_prod '[MWh']]]-Table1[[#This Row],[Efv_prod '[MWh']]]</f>
        <v>-0.11355531461752033</v>
      </c>
    </row>
    <row r="901" spans="5:13">
      <c r="E901" s="3">
        <v>43503.458333333336</v>
      </c>
      <c r="F901" s="1">
        <v>0.79880999999999991</v>
      </c>
      <c r="G901" s="2">
        <f>Table1[[#This Row],[CF % FV]]*$A$2</f>
        <v>2.3964299999999996</v>
      </c>
      <c r="H901" s="22">
        <v>0.01</v>
      </c>
      <c r="I901">
        <f>$A$6*Table1[[#This Row],[CF % EOL]]</f>
        <v>0.06</v>
      </c>
      <c r="J901" s="1">
        <v>3.6335989701869631E-2</v>
      </c>
      <c r="K901">
        <f>Table1[[#This Row],[CF % WEC]]*$A$10</f>
        <v>1.1175671405457594E-2</v>
      </c>
      <c r="L901" s="14">
        <v>2.0838081379937452</v>
      </c>
      <c r="M901" s="4">
        <f>Table1[[#This Row],[Cons h  '[MWh']]]-Table1[[#This Row],[Ewec_prod '[MWh']]]-Table1[[#This Row],[Eeol_prod '[MWh']]]-Table1[[#This Row],[Efv_prod '[MWh']]]</f>
        <v>-0.38379753341171208</v>
      </c>
    </row>
    <row r="902" spans="5:13">
      <c r="E902" s="3">
        <v>43503.5</v>
      </c>
      <c r="F902" s="1">
        <v>0.79410000000000003</v>
      </c>
      <c r="G902" s="2">
        <f>Table1[[#This Row],[CF % FV]]*$A$2</f>
        <v>2.3822999999999999</v>
      </c>
      <c r="H902" s="22">
        <v>0.01</v>
      </c>
      <c r="I902">
        <f>$A$6*Table1[[#This Row],[CF % EOL]]</f>
        <v>0.06</v>
      </c>
      <c r="J902" s="1">
        <v>3.3242586548547226E-2</v>
      </c>
      <c r="K902">
        <f>Table1[[#This Row],[CF % WEC]]*$A$10</f>
        <v>1.0224249483286619E-2</v>
      </c>
      <c r="L902" s="14">
        <v>2.6538075111292452</v>
      </c>
      <c r="M902" s="4">
        <f>Table1[[#This Row],[Cons h  '[MWh']]]-Table1[[#This Row],[Ewec_prod '[MWh']]]-Table1[[#This Row],[Eeol_prod '[MWh']]]-Table1[[#This Row],[Efv_prod '[MWh']]]</f>
        <v>0.20128326164595878</v>
      </c>
    </row>
    <row r="903" spans="5:13">
      <c r="E903" s="3">
        <v>43503.541666666664</v>
      </c>
      <c r="F903" s="1">
        <v>0.74952999999999992</v>
      </c>
      <c r="G903" s="2">
        <f>Table1[[#This Row],[CF % FV]]*$A$2</f>
        <v>2.2485899999999996</v>
      </c>
      <c r="H903" s="22">
        <v>0.02</v>
      </c>
      <c r="I903">
        <f>$A$6*Table1[[#This Row],[CF % EOL]]</f>
        <v>0.12</v>
      </c>
      <c r="J903" s="1">
        <v>3.0362637175208314E-2</v>
      </c>
      <c r="K903">
        <f>Table1[[#This Row],[CF % WEC]]*$A$10</f>
        <v>9.3384784302655115E-3</v>
      </c>
      <c r="L903" s="14">
        <v>2.040343322460858</v>
      </c>
      <c r="M903" s="4">
        <f>Table1[[#This Row],[Cons h  '[MWh']]]-Table1[[#This Row],[Ewec_prod '[MWh']]]-Table1[[#This Row],[Eeol_prod '[MWh']]]-Table1[[#This Row],[Efv_prod '[MWh']]]</f>
        <v>-0.33758515596940741</v>
      </c>
    </row>
    <row r="904" spans="5:13">
      <c r="E904" s="3">
        <v>43503.583333333336</v>
      </c>
      <c r="F904" s="1">
        <v>0.60811000000000004</v>
      </c>
      <c r="G904" s="2">
        <f>Table1[[#This Row],[CF % FV]]*$A$2</f>
        <v>1.8243300000000002</v>
      </c>
      <c r="H904" s="22">
        <v>0.02</v>
      </c>
      <c r="I904">
        <f>$A$6*Table1[[#This Row],[CF % EOL]]</f>
        <v>0.12</v>
      </c>
      <c r="J904" s="1">
        <v>2.7671891910127668E-2</v>
      </c>
      <c r="K904">
        <f>Table1[[#This Row],[CF % WEC]]*$A$10</f>
        <v>8.5108999009600346E-3</v>
      </c>
      <c r="L904" s="14">
        <v>2.3217069651946267</v>
      </c>
      <c r="M904" s="4">
        <f>Table1[[#This Row],[Cons h  '[MWh']]]-Table1[[#This Row],[Ewec_prod '[MWh']]]-Table1[[#This Row],[Eeol_prod '[MWh']]]-Table1[[#This Row],[Efv_prod '[MWh']]]</f>
        <v>0.36886606529366617</v>
      </c>
    </row>
    <row r="905" spans="5:13">
      <c r="E905" s="3">
        <v>43503.625</v>
      </c>
      <c r="F905" s="1">
        <v>0.43152999999999997</v>
      </c>
      <c r="G905" s="2">
        <f>Table1[[#This Row],[CF % FV]]*$A$2</f>
        <v>1.2945899999999999</v>
      </c>
      <c r="H905" s="22">
        <v>0.03</v>
      </c>
      <c r="I905">
        <f>$A$6*Table1[[#This Row],[CF % EOL]]</f>
        <v>0.18</v>
      </c>
      <c r="J905" s="1">
        <v>2.5093623339141169E-2</v>
      </c>
      <c r="K905">
        <f>Table1[[#This Row],[CF % WEC]]*$A$10</f>
        <v>7.7179152435782866E-3</v>
      </c>
      <c r="L905" s="14">
        <v>1.9391088686185269</v>
      </c>
      <c r="M905" s="4">
        <f>Table1[[#This Row],[Cons h  '[MWh']]]-Table1[[#This Row],[Ewec_prod '[MWh']]]-Table1[[#This Row],[Eeol_prod '[MWh']]]-Table1[[#This Row],[Efv_prod '[MWh']]]</f>
        <v>0.45680095337494886</v>
      </c>
    </row>
    <row r="906" spans="5:13">
      <c r="E906" s="3">
        <v>43503.666666666664</v>
      </c>
      <c r="F906" s="1">
        <v>0.15897999999999998</v>
      </c>
      <c r="G906" s="2">
        <f>Table1[[#This Row],[CF % FV]]*$A$2</f>
        <v>0.47693999999999992</v>
      </c>
      <c r="H906" s="22">
        <v>0.03</v>
      </c>
      <c r="I906">
        <f>$A$6*Table1[[#This Row],[CF % EOL]]</f>
        <v>0.18</v>
      </c>
      <c r="J906" s="1">
        <v>2.2352493704269706E-2</v>
      </c>
      <c r="K906">
        <f>Table1[[#This Row],[CF % WEC]]*$A$10</f>
        <v>6.8748402556549721E-3</v>
      </c>
      <c r="L906" s="14">
        <v>1.4989514806482451</v>
      </c>
      <c r="M906" s="4">
        <f>Table1[[#This Row],[Cons h  '[MWh']]]-Table1[[#This Row],[Ewec_prod '[MWh']]]-Table1[[#This Row],[Eeol_prod '[MWh']]]-Table1[[#This Row],[Efv_prod '[MWh']]]</f>
        <v>0.83513664039259039</v>
      </c>
    </row>
    <row r="907" spans="5:13">
      <c r="E907" s="3">
        <v>43503.708333333336</v>
      </c>
      <c r="F907" s="1">
        <v>0</v>
      </c>
      <c r="G907" s="2">
        <f>Table1[[#This Row],[CF % FV]]*$A$2</f>
        <v>0</v>
      </c>
      <c r="H907" s="22">
        <v>0.03</v>
      </c>
      <c r="I907">
        <f>$A$6*Table1[[#This Row],[CF % EOL]]</f>
        <v>0.18</v>
      </c>
      <c r="J907" s="1">
        <v>1.9402786329870178E-2</v>
      </c>
      <c r="K907">
        <f>Table1[[#This Row],[CF % WEC]]*$A$10</f>
        <v>5.9676140969892556E-3</v>
      </c>
      <c r="L907" s="14">
        <v>2.4957347571544672</v>
      </c>
      <c r="M907" s="4">
        <f>Table1[[#This Row],[Cons h  '[MWh']]]-Table1[[#This Row],[Ewec_prod '[MWh']]]-Table1[[#This Row],[Eeol_prod '[MWh']]]-Table1[[#This Row],[Efv_prod '[MWh']]]</f>
        <v>2.3097671430574778</v>
      </c>
    </row>
    <row r="908" spans="5:13">
      <c r="E908" s="3">
        <v>43503.75</v>
      </c>
      <c r="F908" s="1">
        <v>0</v>
      </c>
      <c r="G908" s="2">
        <f>Table1[[#This Row],[CF % FV]]*$A$2</f>
        <v>0</v>
      </c>
      <c r="H908" s="22">
        <v>0.03</v>
      </c>
      <c r="I908">
        <f>$A$6*Table1[[#This Row],[CF % EOL]]</f>
        <v>0.18</v>
      </c>
      <c r="K908">
        <f>Table1[[#This Row],[CF % WEC]]*$A$10</f>
        <v>0</v>
      </c>
      <c r="L908" s="14">
        <v>3.2515399929593087</v>
      </c>
      <c r="M908" s="4">
        <f>Table1[[#This Row],[Cons h  '[MWh']]]-Table1[[#This Row],[Ewec_prod '[MWh']]]-Table1[[#This Row],[Eeol_prod '[MWh']]]-Table1[[#This Row],[Efv_prod '[MWh']]]</f>
        <v>3.0715399929593086</v>
      </c>
    </row>
    <row r="909" spans="5:13">
      <c r="E909" s="3">
        <v>43503.791666666664</v>
      </c>
      <c r="F909" s="1">
        <v>0</v>
      </c>
      <c r="G909" s="2">
        <f>Table1[[#This Row],[CF % FV]]*$A$2</f>
        <v>0</v>
      </c>
      <c r="H909" s="22">
        <v>0.02</v>
      </c>
      <c r="I909">
        <f>$A$6*Table1[[#This Row],[CF % EOL]]</f>
        <v>0.12</v>
      </c>
      <c r="K909">
        <f>Table1[[#This Row],[CF % WEC]]*$A$10</f>
        <v>0</v>
      </c>
      <c r="L909" s="14">
        <v>2.6391409976146267</v>
      </c>
      <c r="M909" s="4">
        <f>Table1[[#This Row],[Cons h  '[MWh']]]-Table1[[#This Row],[Ewec_prod '[MWh']]]-Table1[[#This Row],[Eeol_prod '[MWh']]]-Table1[[#This Row],[Efv_prod '[MWh']]]</f>
        <v>2.5191409976146266</v>
      </c>
    </row>
    <row r="910" spans="5:13">
      <c r="E910" s="3">
        <v>43503.833333333336</v>
      </c>
      <c r="F910" s="1">
        <v>0</v>
      </c>
      <c r="G910" s="2">
        <f>Table1[[#This Row],[CF % FV]]*$A$2</f>
        <v>0</v>
      </c>
      <c r="H910" s="22">
        <v>0.02</v>
      </c>
      <c r="I910">
        <f>$A$6*Table1[[#This Row],[CF % EOL]]</f>
        <v>0.12</v>
      </c>
      <c r="K910">
        <f>Table1[[#This Row],[CF % WEC]]*$A$10</f>
        <v>0</v>
      </c>
      <c r="L910" s="14">
        <v>2.7041867291798614</v>
      </c>
      <c r="M910" s="4">
        <f>Table1[[#This Row],[Cons h  '[MWh']]]-Table1[[#This Row],[Ewec_prod '[MWh']]]-Table1[[#This Row],[Eeol_prod '[MWh']]]-Table1[[#This Row],[Efv_prod '[MWh']]]</f>
        <v>2.5841867291798613</v>
      </c>
    </row>
    <row r="911" spans="5:13">
      <c r="E911" s="3">
        <v>43503.875</v>
      </c>
      <c r="F911" s="1">
        <v>0</v>
      </c>
      <c r="G911" s="2">
        <f>Table1[[#This Row],[CF % FV]]*$A$2</f>
        <v>0</v>
      </c>
      <c r="H911" s="22">
        <v>0.02</v>
      </c>
      <c r="I911">
        <f>$A$6*Table1[[#This Row],[CF % EOL]]</f>
        <v>0.12</v>
      </c>
      <c r="K911">
        <f>Table1[[#This Row],[CF % WEC]]*$A$10</f>
        <v>0</v>
      </c>
      <c r="L911" s="14">
        <v>2.2351240907202725</v>
      </c>
      <c r="M911" s="4">
        <f>Table1[[#This Row],[Cons h  '[MWh']]]-Table1[[#This Row],[Ewec_prod '[MWh']]]-Table1[[#This Row],[Eeol_prod '[MWh']]]-Table1[[#This Row],[Efv_prod '[MWh']]]</f>
        <v>2.1151240907202724</v>
      </c>
    </row>
    <row r="912" spans="5:13">
      <c r="E912" s="3">
        <v>43503.916666666664</v>
      </c>
      <c r="F912" s="1">
        <v>0</v>
      </c>
      <c r="G912" s="2">
        <f>Table1[[#This Row],[CF % FV]]*$A$2</f>
        <v>0</v>
      </c>
      <c r="H912" s="22">
        <v>0.02</v>
      </c>
      <c r="I912">
        <f>$A$6*Table1[[#This Row],[CF % EOL]]</f>
        <v>0.12</v>
      </c>
      <c r="K912">
        <f>Table1[[#This Row],[CF % WEC]]*$A$10</f>
        <v>0</v>
      </c>
      <c r="L912" s="14">
        <v>1.8402616497496376</v>
      </c>
      <c r="M912" s="4">
        <f>Table1[[#This Row],[Cons h  '[MWh']]]-Table1[[#This Row],[Ewec_prod '[MWh']]]-Table1[[#This Row],[Eeol_prod '[MWh']]]-Table1[[#This Row],[Efv_prod '[MWh']]]</f>
        <v>1.7202616497496375</v>
      </c>
    </row>
    <row r="913" spans="5:13">
      <c r="E913" s="3">
        <v>43503.958333333336</v>
      </c>
      <c r="F913" s="1">
        <v>0</v>
      </c>
      <c r="G913" s="2">
        <f>Table1[[#This Row],[CF % FV]]*$A$2</f>
        <v>0</v>
      </c>
      <c r="H913" s="22">
        <v>0.02</v>
      </c>
      <c r="I913">
        <f>$A$6*Table1[[#This Row],[CF % EOL]]</f>
        <v>0.12</v>
      </c>
      <c r="K913">
        <f>Table1[[#This Row],[CF % WEC]]*$A$10</f>
        <v>0</v>
      </c>
      <c r="L913" s="14">
        <v>1.2552484382614206</v>
      </c>
      <c r="M913" s="4">
        <f>Table1[[#This Row],[Cons h  '[MWh']]]-Table1[[#This Row],[Ewec_prod '[MWh']]]-Table1[[#This Row],[Eeol_prod '[MWh']]]-Table1[[#This Row],[Efv_prod '[MWh']]]</f>
        <v>1.1352484382614207</v>
      </c>
    </row>
    <row r="914" spans="5:13">
      <c r="E914" s="3">
        <v>43504</v>
      </c>
      <c r="F914" s="1">
        <v>0</v>
      </c>
      <c r="G914" s="2">
        <f>Table1[[#This Row],[CF % FV]]*$A$2</f>
        <v>0</v>
      </c>
      <c r="H914" s="22">
        <v>0.02</v>
      </c>
      <c r="I914">
        <f>$A$6*Table1[[#This Row],[CF % EOL]]</f>
        <v>0.12</v>
      </c>
      <c r="K914">
        <f>Table1[[#This Row],[CF % WEC]]*$A$10</f>
        <v>0</v>
      </c>
      <c r="L914" s="14">
        <v>1.1279887674680018</v>
      </c>
      <c r="M914" s="4">
        <f>Table1[[#This Row],[Cons h  '[MWh']]]-Table1[[#This Row],[Ewec_prod '[MWh']]]-Table1[[#This Row],[Eeol_prod '[MWh']]]-Table1[[#This Row],[Efv_prod '[MWh']]]</f>
        <v>1.0079887674680017</v>
      </c>
    </row>
    <row r="915" spans="5:13">
      <c r="E915" s="3">
        <v>43504.041666666664</v>
      </c>
      <c r="F915" s="1">
        <v>0</v>
      </c>
      <c r="G915" s="2">
        <f>Table1[[#This Row],[CF % FV]]*$A$2</f>
        <v>0</v>
      </c>
      <c r="H915" s="22">
        <v>0.06</v>
      </c>
      <c r="I915">
        <f>$A$6*Table1[[#This Row],[CF % EOL]]</f>
        <v>0.36</v>
      </c>
      <c r="K915">
        <f>Table1[[#This Row],[CF % WEC]]*$A$10</f>
        <v>0</v>
      </c>
      <c r="L915" s="14">
        <v>1.1356572362346469</v>
      </c>
      <c r="M915" s="4">
        <f>Table1[[#This Row],[Cons h  '[MWh']]]-Table1[[#This Row],[Ewec_prod '[MWh']]]-Table1[[#This Row],[Eeol_prod '[MWh']]]-Table1[[#This Row],[Efv_prod '[MWh']]]</f>
        <v>0.77565723623464689</v>
      </c>
    </row>
    <row r="916" spans="5:13">
      <c r="E916" s="3">
        <v>43504.083333333336</v>
      </c>
      <c r="F916" s="1">
        <v>0</v>
      </c>
      <c r="G916" s="2">
        <f>Table1[[#This Row],[CF % FV]]*$A$2</f>
        <v>0</v>
      </c>
      <c r="H916" s="22">
        <v>0.08</v>
      </c>
      <c r="I916">
        <f>$A$6*Table1[[#This Row],[CF % EOL]]</f>
        <v>0.48</v>
      </c>
      <c r="K916">
        <f>Table1[[#This Row],[CF % WEC]]*$A$10</f>
        <v>0</v>
      </c>
      <c r="L916" s="14">
        <v>1.0380552172212558</v>
      </c>
      <c r="M916" s="4">
        <f>Table1[[#This Row],[Cons h  '[MWh']]]-Table1[[#This Row],[Ewec_prod '[MWh']]]-Table1[[#This Row],[Eeol_prod '[MWh']]]-Table1[[#This Row],[Efv_prod '[MWh']]]</f>
        <v>0.55805521722125584</v>
      </c>
    </row>
    <row r="917" spans="5:13">
      <c r="E917" s="3">
        <v>43504.125</v>
      </c>
      <c r="F917" s="1">
        <v>0</v>
      </c>
      <c r="G917" s="2">
        <f>Table1[[#This Row],[CF % FV]]*$A$2</f>
        <v>0</v>
      </c>
      <c r="H917" s="22">
        <v>0.06</v>
      </c>
      <c r="I917">
        <f>$A$6*Table1[[#This Row],[CF % EOL]]</f>
        <v>0.36</v>
      </c>
      <c r="K917">
        <f>Table1[[#This Row],[CF % WEC]]*$A$10</f>
        <v>0</v>
      </c>
      <c r="L917" s="14">
        <v>1.3794238706004864</v>
      </c>
      <c r="M917" s="4">
        <f>Table1[[#This Row],[Cons h  '[MWh']]]-Table1[[#This Row],[Ewec_prod '[MWh']]]-Table1[[#This Row],[Eeol_prod '[MWh']]]-Table1[[#This Row],[Efv_prod '[MWh']]]</f>
        <v>1.0194238706004866</v>
      </c>
    </row>
    <row r="918" spans="5:13">
      <c r="E918" s="3">
        <v>43504.166666666664</v>
      </c>
      <c r="F918" s="1">
        <v>0</v>
      </c>
      <c r="G918" s="2">
        <f>Table1[[#This Row],[CF % FV]]*$A$2</f>
        <v>0</v>
      </c>
      <c r="H918" s="22">
        <v>0.05</v>
      </c>
      <c r="I918">
        <f>$A$6*Table1[[#This Row],[CF % EOL]]</f>
        <v>0.30000000000000004</v>
      </c>
      <c r="K918">
        <f>Table1[[#This Row],[CF % WEC]]*$A$10</f>
        <v>0</v>
      </c>
      <c r="L918" s="14">
        <v>1.4526357070725089</v>
      </c>
      <c r="M918" s="4">
        <f>Table1[[#This Row],[Cons h  '[MWh']]]-Table1[[#This Row],[Ewec_prod '[MWh']]]-Table1[[#This Row],[Eeol_prod '[MWh']]]-Table1[[#This Row],[Efv_prod '[MWh']]]</f>
        <v>1.1526357070725088</v>
      </c>
    </row>
    <row r="919" spans="5:13">
      <c r="E919" s="3">
        <v>43504.208333333336</v>
      </c>
      <c r="F919" s="1">
        <v>0</v>
      </c>
      <c r="G919" s="2">
        <f>Table1[[#This Row],[CF % FV]]*$A$2</f>
        <v>0</v>
      </c>
      <c r="H919" s="22">
        <v>0.05</v>
      </c>
      <c r="I919">
        <f>$A$6*Table1[[#This Row],[CF % EOL]]</f>
        <v>0.30000000000000004</v>
      </c>
      <c r="J919" s="1">
        <v>1.2149585671917965E-2</v>
      </c>
      <c r="K919">
        <f>Table1[[#This Row],[CF % WEC]]*$A$10</f>
        <v>3.7367848872663146E-3</v>
      </c>
      <c r="L919" s="14">
        <v>2.0621138747495475</v>
      </c>
      <c r="M919" s="4">
        <f>Table1[[#This Row],[Cons h  '[MWh']]]-Table1[[#This Row],[Ewec_prod '[MWh']]]-Table1[[#This Row],[Eeol_prod '[MWh']]]-Table1[[#This Row],[Efv_prod '[MWh']]]</f>
        <v>1.7583770898622813</v>
      </c>
    </row>
    <row r="920" spans="5:13">
      <c r="E920" s="3">
        <v>43504.25</v>
      </c>
      <c r="F920" s="1">
        <v>0</v>
      </c>
      <c r="G920" s="2">
        <f>Table1[[#This Row],[CF % FV]]*$A$2</f>
        <v>0</v>
      </c>
      <c r="H920" s="22">
        <v>0.05</v>
      </c>
      <c r="I920">
        <f>$A$6*Table1[[#This Row],[CF % EOL]]</f>
        <v>0.30000000000000004</v>
      </c>
      <c r="J920" s="1">
        <v>1.8050338182242966E-2</v>
      </c>
      <c r="K920">
        <f>Table1[[#This Row],[CF % WEC]]*$A$10</f>
        <v>5.551648652953922E-3</v>
      </c>
      <c r="L920" s="14">
        <v>1.5614648585604594</v>
      </c>
      <c r="M920" s="4">
        <f>Table1[[#This Row],[Cons h  '[MWh']]]-Table1[[#This Row],[Ewec_prod '[MWh']]]-Table1[[#This Row],[Eeol_prod '[MWh']]]-Table1[[#This Row],[Efv_prod '[MWh']]]</f>
        <v>1.2559132099075054</v>
      </c>
    </row>
    <row r="921" spans="5:13">
      <c r="E921" s="3">
        <v>43504.291666666664</v>
      </c>
      <c r="F921" s="1">
        <v>5.4189999999999995E-2</v>
      </c>
      <c r="G921" s="2">
        <f>Table1[[#This Row],[CF % FV]]*$A$2</f>
        <v>0.16256999999999999</v>
      </c>
      <c r="H921" s="22">
        <v>0.08</v>
      </c>
      <c r="I921">
        <f>$A$6*Table1[[#This Row],[CF % EOL]]</f>
        <v>0.48</v>
      </c>
      <c r="J921" s="1">
        <v>2.7414624975459455E-2</v>
      </c>
      <c r="K921">
        <f>Table1[[#This Row],[CF % WEC]]*$A$10</f>
        <v>8.4317736476521923E-3</v>
      </c>
      <c r="L921" s="14">
        <v>1.8920844823162184</v>
      </c>
      <c r="M921" s="4">
        <f>Table1[[#This Row],[Cons h  '[MWh']]]-Table1[[#This Row],[Ewec_prod '[MWh']]]-Table1[[#This Row],[Eeol_prod '[MWh']]]-Table1[[#This Row],[Efv_prod '[MWh']]]</f>
        <v>1.2410827086685661</v>
      </c>
    </row>
    <row r="922" spans="5:13">
      <c r="E922" s="3">
        <v>43504.333333333336</v>
      </c>
      <c r="F922" s="1">
        <v>0.2873</v>
      </c>
      <c r="G922" s="2">
        <f>Table1[[#This Row],[CF % FV]]*$A$2</f>
        <v>0.8619</v>
      </c>
      <c r="H922" s="22">
        <v>0.1</v>
      </c>
      <c r="I922">
        <f>$A$6*Table1[[#This Row],[CF % EOL]]</f>
        <v>0.60000000000000009</v>
      </c>
      <c r="J922" s="1">
        <v>4.1747243051798312E-2</v>
      </c>
      <c r="K922">
        <f>Table1[[#This Row],[CF % WEC]]*$A$10</f>
        <v>1.2839982459777738E-2</v>
      </c>
      <c r="L922" s="14">
        <v>1.8302252851779375</v>
      </c>
      <c r="M922" s="4">
        <f>Table1[[#This Row],[Cons h  '[MWh']]]-Table1[[#This Row],[Ewec_prod '[MWh']]]-Table1[[#This Row],[Eeol_prod '[MWh']]]-Table1[[#This Row],[Efv_prod '[MWh']]]</f>
        <v>0.35548530271815959</v>
      </c>
    </row>
    <row r="923" spans="5:13">
      <c r="E923" s="3">
        <v>43504.375</v>
      </c>
      <c r="F923" s="1">
        <v>0.48508000000000001</v>
      </c>
      <c r="G923" s="2">
        <f>Table1[[#This Row],[CF % FV]]*$A$2</f>
        <v>1.4552400000000001</v>
      </c>
      <c r="H923" s="22">
        <v>0.11</v>
      </c>
      <c r="I923">
        <f>$A$6*Table1[[#This Row],[CF % EOL]]</f>
        <v>0.66</v>
      </c>
      <c r="J923" s="1">
        <v>6.063811577922746E-2</v>
      </c>
      <c r="K923">
        <f>Table1[[#This Row],[CF % WEC]]*$A$10</f>
        <v>1.865014995201494E-2</v>
      </c>
      <c r="L923" s="14">
        <v>1.3251161946537027</v>
      </c>
      <c r="M923" s="4">
        <f>Table1[[#This Row],[Cons h  '[MWh']]]-Table1[[#This Row],[Ewec_prod '[MWh']]]-Table1[[#This Row],[Eeol_prod '[MWh']]]-Table1[[#This Row],[Efv_prod '[MWh']]]</f>
        <v>-0.80877395529831231</v>
      </c>
    </row>
    <row r="924" spans="5:13">
      <c r="E924" s="3">
        <v>43504.416666666664</v>
      </c>
      <c r="F924" s="1">
        <v>0.59928999999999999</v>
      </c>
      <c r="G924" s="2">
        <f>Table1[[#This Row],[CF % FV]]*$A$2</f>
        <v>1.7978700000000001</v>
      </c>
      <c r="H924" s="22">
        <v>0.12</v>
      </c>
      <c r="I924">
        <f>$A$6*Table1[[#This Row],[CF % EOL]]</f>
        <v>0.72</v>
      </c>
      <c r="J924" s="1">
        <v>8.4431094134065868E-2</v>
      </c>
      <c r="K924">
        <f>Table1[[#This Row],[CF % WEC]]*$A$10</f>
        <v>2.5968032581125143E-2</v>
      </c>
      <c r="L924" s="14">
        <v>2.1621926333175159</v>
      </c>
      <c r="M924" s="4">
        <f>Table1[[#This Row],[Cons h  '[MWh']]]-Table1[[#This Row],[Ewec_prod '[MWh']]]-Table1[[#This Row],[Eeol_prod '[MWh']]]-Table1[[#This Row],[Efv_prod '[MWh']]]</f>
        <v>-0.3816453992636093</v>
      </c>
    </row>
    <row r="925" spans="5:13">
      <c r="E925" s="3">
        <v>43504.458333333336</v>
      </c>
      <c r="F925" s="1">
        <v>0.28625</v>
      </c>
      <c r="G925" s="2">
        <f>Table1[[#This Row],[CF % FV]]*$A$2</f>
        <v>0.85875000000000001</v>
      </c>
      <c r="H925" s="22">
        <v>0.14000000000000001</v>
      </c>
      <c r="I925">
        <f>$A$6*Table1[[#This Row],[CF % EOL]]</f>
        <v>0.84000000000000008</v>
      </c>
      <c r="J925" s="1">
        <v>9.0237767415331072E-2</v>
      </c>
      <c r="K925">
        <f>Table1[[#This Row],[CF % WEC]]*$A$10</f>
        <v>2.7753960887542822E-2</v>
      </c>
      <c r="L925" s="14">
        <v>1.5227701957368345</v>
      </c>
      <c r="M925" s="4">
        <f>Table1[[#This Row],[Cons h  '[MWh']]]-Table1[[#This Row],[Ewec_prod '[MWh']]]-Table1[[#This Row],[Eeol_prod '[MWh']]]-Table1[[#This Row],[Efv_prod '[MWh']]]</f>
        <v>-0.2037337651507084</v>
      </c>
    </row>
    <row r="926" spans="5:13">
      <c r="E926" s="3">
        <v>43504.5</v>
      </c>
      <c r="F926" s="1">
        <v>0.64351999999999998</v>
      </c>
      <c r="G926" s="2">
        <f>Table1[[#This Row],[CF % FV]]*$A$2</f>
        <v>1.9305599999999998</v>
      </c>
      <c r="H926" s="22">
        <v>0.15</v>
      </c>
      <c r="I926">
        <f>$A$6*Table1[[#This Row],[CF % EOL]]</f>
        <v>0.89999999999999991</v>
      </c>
      <c r="J926" s="1">
        <v>0.11480351005388133</v>
      </c>
      <c r="K926">
        <f>Table1[[#This Row],[CF % WEC]]*$A$10</f>
        <v>3.5309518609020006E-2</v>
      </c>
      <c r="L926" s="14">
        <v>1.7116554218413926</v>
      </c>
      <c r="M926" s="4">
        <f>Table1[[#This Row],[Cons h  '[MWh']]]-Table1[[#This Row],[Ewec_prod '[MWh']]]-Table1[[#This Row],[Eeol_prod '[MWh']]]-Table1[[#This Row],[Efv_prod '[MWh']]]</f>
        <v>-1.1542140967676271</v>
      </c>
    </row>
    <row r="927" spans="5:13">
      <c r="E927" s="3">
        <v>43504.541666666664</v>
      </c>
      <c r="F927" s="1">
        <v>0.73760000000000003</v>
      </c>
      <c r="G927" s="2">
        <f>Table1[[#This Row],[CF % FV]]*$A$2</f>
        <v>2.2128000000000001</v>
      </c>
      <c r="H927" s="22">
        <v>0.14000000000000001</v>
      </c>
      <c r="I927">
        <f>$A$6*Table1[[#This Row],[CF % EOL]]</f>
        <v>0.84000000000000008</v>
      </c>
      <c r="J927" s="1">
        <v>0.14294097146393467</v>
      </c>
      <c r="K927">
        <f>Table1[[#This Row],[CF % WEC]]*$A$10</f>
        <v>4.3963611300110776E-2</v>
      </c>
      <c r="L927" s="14">
        <v>1.7791524809783665</v>
      </c>
      <c r="M927" s="4">
        <f>Table1[[#This Row],[Cons h  '[MWh']]]-Table1[[#This Row],[Ewec_prod '[MWh']]]-Table1[[#This Row],[Eeol_prod '[MWh']]]-Table1[[#This Row],[Efv_prod '[MWh']]]</f>
        <v>-1.3176111303217444</v>
      </c>
    </row>
    <row r="928" spans="5:13">
      <c r="E928" s="3">
        <v>43504.583333333336</v>
      </c>
      <c r="F928" s="1">
        <v>0.6003099999999999</v>
      </c>
      <c r="G928" s="2">
        <f>Table1[[#This Row],[CF % FV]]*$A$2</f>
        <v>1.8009299999999997</v>
      </c>
      <c r="H928" s="22">
        <v>0.14000000000000001</v>
      </c>
      <c r="I928">
        <f>$A$6*Table1[[#This Row],[CF % EOL]]</f>
        <v>0.84000000000000008</v>
      </c>
      <c r="J928" s="1">
        <v>0.16886397456590327</v>
      </c>
      <c r="K928">
        <f>Table1[[#This Row],[CF % WEC]]*$A$10</f>
        <v>5.1936614564567128E-2</v>
      </c>
      <c r="L928" s="14">
        <v>1.549254168808273</v>
      </c>
      <c r="M928" s="4">
        <f>Table1[[#This Row],[Cons h  '[MWh']]]-Table1[[#This Row],[Ewec_prod '[MWh']]]-Table1[[#This Row],[Eeol_prod '[MWh']]]-Table1[[#This Row],[Efv_prod '[MWh']]]</f>
        <v>-1.1436124457562939</v>
      </c>
    </row>
    <row r="929" spans="5:13">
      <c r="E929" s="3">
        <v>43504.625</v>
      </c>
      <c r="F929" s="1">
        <v>0.4</v>
      </c>
      <c r="G929" s="2">
        <f>Table1[[#This Row],[CF % FV]]*$A$2</f>
        <v>1.2000000000000002</v>
      </c>
      <c r="H929" s="22">
        <v>0.14000000000000001</v>
      </c>
      <c r="I929">
        <f>$A$6*Table1[[#This Row],[CF % EOL]]</f>
        <v>0.84000000000000008</v>
      </c>
      <c r="J929" s="1">
        <v>0.18168879564215762</v>
      </c>
      <c r="K929">
        <f>Table1[[#This Row],[CF % WEC]]*$A$10</f>
        <v>5.5881078093921087E-2</v>
      </c>
      <c r="L929" s="14">
        <v>1.6701429086953761</v>
      </c>
      <c r="M929" s="4">
        <f>Table1[[#This Row],[Cons h  '[MWh']]]-Table1[[#This Row],[Ewec_prod '[MWh']]]-Table1[[#This Row],[Eeol_prod '[MWh']]]-Table1[[#This Row],[Efv_prod '[MWh']]]</f>
        <v>-0.42573816939854536</v>
      </c>
    </row>
    <row r="930" spans="5:13">
      <c r="E930" s="3">
        <v>43504.666666666664</v>
      </c>
      <c r="F930" s="1">
        <v>0.10026</v>
      </c>
      <c r="G930" s="2">
        <f>Table1[[#This Row],[CF % FV]]*$A$2</f>
        <v>0.30077999999999999</v>
      </c>
      <c r="H930" s="22">
        <v>0.14000000000000001</v>
      </c>
      <c r="I930">
        <f>$A$6*Table1[[#This Row],[CF % EOL]]</f>
        <v>0.84000000000000008</v>
      </c>
      <c r="J930" s="1">
        <v>0.18484437353466898</v>
      </c>
      <c r="K930">
        <f>Table1[[#This Row],[CF % WEC]]*$A$10</f>
        <v>5.6851622777315765E-2</v>
      </c>
      <c r="L930" s="14">
        <v>1.4637144237778368</v>
      </c>
      <c r="M930" s="4">
        <f>Table1[[#This Row],[Cons h  '[MWh']]]-Table1[[#This Row],[Ewec_prod '[MWh']]]-Table1[[#This Row],[Eeol_prod '[MWh']]]-Table1[[#This Row],[Efv_prod '[MWh']]]</f>
        <v>0.26608280100052101</v>
      </c>
    </row>
    <row r="931" spans="5:13">
      <c r="E931" s="3">
        <v>43504.708333333336</v>
      </c>
      <c r="F931" s="1">
        <v>0</v>
      </c>
      <c r="G931" s="2">
        <f>Table1[[#This Row],[CF % FV]]*$A$2</f>
        <v>0</v>
      </c>
      <c r="H931" s="22">
        <v>0.16</v>
      </c>
      <c r="I931">
        <f>$A$6*Table1[[#This Row],[CF % EOL]]</f>
        <v>0.96</v>
      </c>
      <c r="J931" s="1">
        <v>0.18594156728118097</v>
      </c>
      <c r="K931">
        <f>Table1[[#This Row],[CF % WEC]]*$A$10</f>
        <v>5.7189080952522973E-2</v>
      </c>
      <c r="L931" s="14">
        <v>1.6929204263630144</v>
      </c>
      <c r="M931" s="4">
        <f>Table1[[#This Row],[Cons h  '[MWh']]]-Table1[[#This Row],[Ewec_prod '[MWh']]]-Table1[[#This Row],[Eeol_prod '[MWh']]]-Table1[[#This Row],[Efv_prod '[MWh']]]</f>
        <v>0.6757313454104914</v>
      </c>
    </row>
    <row r="932" spans="5:13">
      <c r="E932" s="3">
        <v>43504.75</v>
      </c>
      <c r="F932" s="1">
        <v>0</v>
      </c>
      <c r="G932" s="2">
        <f>Table1[[#This Row],[CF % FV]]*$A$2</f>
        <v>0</v>
      </c>
      <c r="H932" s="22">
        <v>0.15</v>
      </c>
      <c r="I932">
        <f>$A$6*Table1[[#This Row],[CF % EOL]]</f>
        <v>0.89999999999999991</v>
      </c>
      <c r="J932" s="1">
        <v>0.18297332915715572</v>
      </c>
      <c r="K932">
        <f>Table1[[#This Row],[CF % WEC]]*$A$10</f>
        <v>5.6276155387554774E-2</v>
      </c>
      <c r="L932" s="14">
        <v>2.7846264436856929</v>
      </c>
      <c r="M932" s="4">
        <f>Table1[[#This Row],[Cons h  '[MWh']]]-Table1[[#This Row],[Ewec_prod '[MWh']]]-Table1[[#This Row],[Eeol_prod '[MWh']]]-Table1[[#This Row],[Efv_prod '[MWh']]]</f>
        <v>1.8283502882981382</v>
      </c>
    </row>
    <row r="933" spans="5:13">
      <c r="E933" s="3">
        <v>43504.791666666664</v>
      </c>
      <c r="F933" s="1">
        <v>0</v>
      </c>
      <c r="G933" s="2">
        <f>Table1[[#This Row],[CF % FV]]*$A$2</f>
        <v>0</v>
      </c>
      <c r="H933" s="22">
        <v>0.14000000000000001</v>
      </c>
      <c r="I933">
        <f>$A$6*Table1[[#This Row],[CF % EOL]]</f>
        <v>0.84000000000000008</v>
      </c>
      <c r="J933" s="1">
        <v>0.17244962632605912</v>
      </c>
      <c r="K933">
        <f>Table1[[#This Row],[CF % WEC]]*$A$10</f>
        <v>5.3039434831049115E-2</v>
      </c>
      <c r="L933" s="14">
        <v>2.8588345847157859</v>
      </c>
      <c r="M933" s="4">
        <f>Table1[[#This Row],[Cons h  '[MWh']]]-Table1[[#This Row],[Ewec_prod '[MWh']]]-Table1[[#This Row],[Eeol_prod '[MWh']]]-Table1[[#This Row],[Efv_prod '[MWh']]]</f>
        <v>1.9657951498847368</v>
      </c>
    </row>
    <row r="934" spans="5:13">
      <c r="E934" s="3">
        <v>43504.833333333336</v>
      </c>
      <c r="F934" s="1">
        <v>0</v>
      </c>
      <c r="G934" s="2">
        <f>Table1[[#This Row],[CF % FV]]*$A$2</f>
        <v>0</v>
      </c>
      <c r="H934" s="22">
        <v>0.12</v>
      </c>
      <c r="I934">
        <f>$A$6*Table1[[#This Row],[CF % EOL]]</f>
        <v>0.72</v>
      </c>
      <c r="J934" s="1">
        <v>0.15439683617954206</v>
      </c>
      <c r="K934">
        <f>Table1[[#This Row],[CF % WEC]]*$A$10</f>
        <v>4.7487032040193618E-2</v>
      </c>
      <c r="L934" s="14">
        <v>2.0902693853336172</v>
      </c>
      <c r="M934" s="4">
        <f>Table1[[#This Row],[Cons h  '[MWh']]]-Table1[[#This Row],[Ewec_prod '[MWh']]]-Table1[[#This Row],[Eeol_prod '[MWh']]]-Table1[[#This Row],[Efv_prod '[MWh']]]</f>
        <v>1.3227823532934238</v>
      </c>
    </row>
    <row r="935" spans="5:13">
      <c r="E935" s="3">
        <v>43504.875</v>
      </c>
      <c r="F935" s="1">
        <v>0</v>
      </c>
      <c r="G935" s="2">
        <f>Table1[[#This Row],[CF % FV]]*$A$2</f>
        <v>0</v>
      </c>
      <c r="H935" s="22">
        <v>0.09</v>
      </c>
      <c r="I935">
        <f>$A$6*Table1[[#This Row],[CF % EOL]]</f>
        <v>0.54</v>
      </c>
      <c r="J935" s="1">
        <v>0.13484214655354015</v>
      </c>
      <c r="K935">
        <f>Table1[[#This Row],[CF % WEC]]*$A$10</f>
        <v>4.1472697836310274E-2</v>
      </c>
      <c r="L935" s="14">
        <v>1.8542827541065192</v>
      </c>
      <c r="M935" s="4">
        <f>Table1[[#This Row],[Cons h  '[MWh']]]-Table1[[#This Row],[Ewec_prod '[MWh']]]-Table1[[#This Row],[Eeol_prod '[MWh']]]-Table1[[#This Row],[Efv_prod '[MWh']]]</f>
        <v>1.2728100562702089</v>
      </c>
    </row>
    <row r="936" spans="5:13">
      <c r="E936" s="3">
        <v>43504.916666666664</v>
      </c>
      <c r="F936" s="1">
        <v>0</v>
      </c>
      <c r="G936" s="2">
        <f>Table1[[#This Row],[CF % FV]]*$A$2</f>
        <v>0</v>
      </c>
      <c r="H936" s="22">
        <v>0.08</v>
      </c>
      <c r="I936">
        <f>$A$6*Table1[[#This Row],[CF % EOL]]</f>
        <v>0.48</v>
      </c>
      <c r="J936" s="1">
        <v>0.11612072211205121</v>
      </c>
      <c r="K936">
        <f>Table1[[#This Row],[CF % WEC]]*$A$10</f>
        <v>3.5714646672248614E-2</v>
      </c>
      <c r="L936" s="14">
        <v>1.4526646592634431</v>
      </c>
      <c r="M936" s="4">
        <f>Table1[[#This Row],[Cons h  '[MWh']]]-Table1[[#This Row],[Ewec_prod '[MWh']]]-Table1[[#This Row],[Eeol_prod '[MWh']]]-Table1[[#This Row],[Efv_prod '[MWh']]]</f>
        <v>0.93695001259119448</v>
      </c>
    </row>
    <row r="937" spans="5:13">
      <c r="E937" s="3">
        <v>43504.958333333336</v>
      </c>
      <c r="F937" s="1">
        <v>0</v>
      </c>
      <c r="G937" s="2">
        <f>Table1[[#This Row],[CF % FV]]*$A$2</f>
        <v>0</v>
      </c>
      <c r="H937" s="22">
        <v>0.06</v>
      </c>
      <c r="I937">
        <f>$A$6*Table1[[#This Row],[CF % EOL]]</f>
        <v>0.36</v>
      </c>
      <c r="J937" s="1">
        <v>0.10250874115991576</v>
      </c>
      <c r="K937">
        <f>Table1[[#This Row],[CF % WEC]]*$A$10</f>
        <v>3.152808047310126E-2</v>
      </c>
      <c r="L937" s="14">
        <v>1.4595191015650624</v>
      </c>
      <c r="M937" s="4">
        <f>Table1[[#This Row],[Cons h  '[MWh']]]-Table1[[#This Row],[Ewec_prod '[MWh']]]-Table1[[#This Row],[Eeol_prod '[MWh']]]-Table1[[#This Row],[Efv_prod '[MWh']]]</f>
        <v>1.0679910210919612</v>
      </c>
    </row>
    <row r="938" spans="5:13">
      <c r="E938" s="3">
        <v>43505</v>
      </c>
      <c r="F938" s="1">
        <v>0</v>
      </c>
      <c r="G938" s="2">
        <f>Table1[[#This Row],[CF % FV]]*$A$2</f>
        <v>0</v>
      </c>
      <c r="H938" s="22">
        <v>0.04</v>
      </c>
      <c r="I938">
        <f>$A$6*Table1[[#This Row],[CF % EOL]]</f>
        <v>0.24</v>
      </c>
      <c r="J938" s="1">
        <v>9.2781555663039264E-2</v>
      </c>
      <c r="K938">
        <f>Table1[[#This Row],[CF % WEC]]*$A$10</f>
        <v>2.8536340611191542E-2</v>
      </c>
      <c r="L938" s="14">
        <v>1.4341394560099847</v>
      </c>
      <c r="M938" s="4">
        <f>Table1[[#This Row],[Cons h  '[MWh']]]-Table1[[#This Row],[Ewec_prod '[MWh']]]-Table1[[#This Row],[Eeol_prod '[MWh']]]-Table1[[#This Row],[Efv_prod '[MWh']]]</f>
        <v>1.1656031153987931</v>
      </c>
    </row>
    <row r="939" spans="5:13">
      <c r="E939" s="3">
        <v>43505.041666666664</v>
      </c>
      <c r="F939" s="1">
        <v>0</v>
      </c>
      <c r="G939" s="2">
        <f>Table1[[#This Row],[CF % FV]]*$A$2</f>
        <v>0</v>
      </c>
      <c r="H939" s="22">
        <v>0.02</v>
      </c>
      <c r="I939">
        <f>$A$6*Table1[[#This Row],[CF % EOL]]</f>
        <v>0.12</v>
      </c>
      <c r="J939" s="1">
        <v>8.3834768747463831E-2</v>
      </c>
      <c r="K939">
        <f>Table1[[#This Row],[CF % WEC]]*$A$10</f>
        <v>2.5784623882859965E-2</v>
      </c>
      <c r="L939" s="14">
        <v>1.4248051880067059</v>
      </c>
      <c r="M939" s="4">
        <f>Table1[[#This Row],[Cons h  '[MWh']]]-Table1[[#This Row],[Ewec_prod '[MWh']]]-Table1[[#This Row],[Eeol_prod '[MWh']]]-Table1[[#This Row],[Efv_prod '[MWh']]]</f>
        <v>1.2790205641238459</v>
      </c>
    </row>
    <row r="940" spans="5:13">
      <c r="E940" s="3">
        <v>43505.083333333336</v>
      </c>
      <c r="F940" s="1">
        <v>0</v>
      </c>
      <c r="G940" s="2">
        <f>Table1[[#This Row],[CF % FV]]*$A$2</f>
        <v>0</v>
      </c>
      <c r="H940" s="22">
        <v>0.01</v>
      </c>
      <c r="I940">
        <f>$A$6*Table1[[#This Row],[CF % EOL]]</f>
        <v>0.06</v>
      </c>
      <c r="J940" s="1">
        <v>7.5880358660950969E-2</v>
      </c>
      <c r="K940">
        <f>Table1[[#This Row],[CF % WEC]]*$A$10</f>
        <v>2.3338127335483655E-2</v>
      </c>
      <c r="L940" s="14">
        <v>1.2500369112189715</v>
      </c>
      <c r="M940" s="4">
        <f>Table1[[#This Row],[Cons h  '[MWh']]]-Table1[[#This Row],[Ewec_prod '[MWh']]]-Table1[[#This Row],[Eeol_prod '[MWh']]]-Table1[[#This Row],[Efv_prod '[MWh']]]</f>
        <v>1.1666987838834879</v>
      </c>
    </row>
    <row r="941" spans="5:13">
      <c r="E941" s="3">
        <v>43505.125</v>
      </c>
      <c r="F941" s="1">
        <v>0</v>
      </c>
      <c r="G941" s="2">
        <f>Table1[[#This Row],[CF % FV]]*$A$2</f>
        <v>0</v>
      </c>
      <c r="H941" s="22">
        <v>0</v>
      </c>
      <c r="I941">
        <f>$A$6*Table1[[#This Row],[CF % EOL]]</f>
        <v>0</v>
      </c>
      <c r="J941" s="1">
        <v>6.8664609856381217E-2</v>
      </c>
      <c r="K941">
        <f>Table1[[#This Row],[CF % WEC]]*$A$10</f>
        <v>2.1118816997555918E-2</v>
      </c>
      <c r="L941" s="14">
        <v>1.3825236454728491</v>
      </c>
      <c r="M941" s="4">
        <f>Table1[[#This Row],[Cons h  '[MWh']]]-Table1[[#This Row],[Ewec_prod '[MWh']]]-Table1[[#This Row],[Eeol_prod '[MWh']]]-Table1[[#This Row],[Efv_prod '[MWh']]]</f>
        <v>1.3614048284752931</v>
      </c>
    </row>
    <row r="942" spans="5:13">
      <c r="E942" s="3">
        <v>43505.166666666664</v>
      </c>
      <c r="F942" s="1">
        <v>0</v>
      </c>
      <c r="G942" s="2">
        <f>Table1[[#This Row],[CF % FV]]*$A$2</f>
        <v>0</v>
      </c>
      <c r="H942" s="22">
        <v>0</v>
      </c>
      <c r="I942">
        <f>$A$6*Table1[[#This Row],[CF % EOL]]</f>
        <v>0</v>
      </c>
      <c r="J942" s="1">
        <v>6.1957517623846832E-2</v>
      </c>
      <c r="K942">
        <f>Table1[[#This Row],[CF % WEC]]*$A$10</f>
        <v>1.9055951516474927E-2</v>
      </c>
      <c r="L942" s="14">
        <v>1.6920922157318699</v>
      </c>
      <c r="M942" s="4">
        <f>Table1[[#This Row],[Cons h  '[MWh']]]-Table1[[#This Row],[Ewec_prod '[MWh']]]-Table1[[#This Row],[Eeol_prod '[MWh']]]-Table1[[#This Row],[Efv_prod '[MWh']]]</f>
        <v>1.6730362642153949</v>
      </c>
    </row>
    <row r="943" spans="5:13">
      <c r="E943" s="3">
        <v>43505.208333333336</v>
      </c>
      <c r="F943" s="1">
        <v>0</v>
      </c>
      <c r="G943" s="2">
        <f>Table1[[#This Row],[CF % FV]]*$A$2</f>
        <v>0</v>
      </c>
      <c r="H943" s="22">
        <v>0</v>
      </c>
      <c r="I943">
        <f>$A$6*Table1[[#This Row],[CF % EOL]]</f>
        <v>0</v>
      </c>
      <c r="J943" s="1">
        <v>5.5683893231982452E-2</v>
      </c>
      <c r="K943">
        <f>Table1[[#This Row],[CF % WEC]]*$A$10</f>
        <v>1.7126405485116038E-2</v>
      </c>
      <c r="L943" s="14">
        <v>1.9914148203663777</v>
      </c>
      <c r="M943" s="4">
        <f>Table1[[#This Row],[Cons h  '[MWh']]]-Table1[[#This Row],[Ewec_prod '[MWh']]]-Table1[[#This Row],[Eeol_prod '[MWh']]]-Table1[[#This Row],[Efv_prod '[MWh']]]</f>
        <v>1.9742884148812616</v>
      </c>
    </row>
    <row r="944" spans="5:13">
      <c r="E944" s="3">
        <v>43505.25</v>
      </c>
      <c r="F944" s="1">
        <v>0</v>
      </c>
      <c r="G944" s="2">
        <f>Table1[[#This Row],[CF % FV]]*$A$2</f>
        <v>0</v>
      </c>
      <c r="H944" s="22">
        <v>0</v>
      </c>
      <c r="I944">
        <f>$A$6*Table1[[#This Row],[CF % EOL]]</f>
        <v>0</v>
      </c>
      <c r="J944" s="1">
        <v>4.9783357222156155E-2</v>
      </c>
      <c r="K944">
        <f>Table1[[#This Row],[CF % WEC]]*$A$10</f>
        <v>1.5311608307361014E-2</v>
      </c>
      <c r="L944" s="14">
        <v>2.5003097031466361</v>
      </c>
      <c r="M944" s="4">
        <f>Table1[[#This Row],[Cons h  '[MWh']]]-Table1[[#This Row],[Ewec_prod '[MWh']]]-Table1[[#This Row],[Eeol_prod '[MWh']]]-Table1[[#This Row],[Efv_prod '[MWh']]]</f>
        <v>2.4849980948392751</v>
      </c>
    </row>
    <row r="945" spans="5:13">
      <c r="E945" s="3">
        <v>43505.291666666664</v>
      </c>
      <c r="F945" s="1">
        <v>0.13986000000000001</v>
      </c>
      <c r="G945" s="2">
        <f>Table1[[#This Row],[CF % FV]]*$A$2</f>
        <v>0.41958000000000006</v>
      </c>
      <c r="H945" s="22">
        <v>0</v>
      </c>
      <c r="I945">
        <f>$A$6*Table1[[#This Row],[CF % EOL]]</f>
        <v>0</v>
      </c>
      <c r="J945" s="1">
        <v>4.4218793067936996E-2</v>
      </c>
      <c r="K945">
        <f>Table1[[#This Row],[CF % WEC]]*$A$10</f>
        <v>1.3600144246181429E-2</v>
      </c>
      <c r="L945" s="14">
        <v>2.2501592733361178</v>
      </c>
      <c r="M945" s="4">
        <f>Table1[[#This Row],[Cons h  '[MWh']]]-Table1[[#This Row],[Ewec_prod '[MWh']]]-Table1[[#This Row],[Eeol_prod '[MWh']]]-Table1[[#This Row],[Efv_prod '[MWh']]]</f>
        <v>1.8169791290899362</v>
      </c>
    </row>
    <row r="946" spans="5:13">
      <c r="E946" s="3">
        <v>43505.333333333336</v>
      </c>
      <c r="F946" s="1">
        <v>0.36839999999999995</v>
      </c>
      <c r="G946" s="2">
        <f>Table1[[#This Row],[CF % FV]]*$A$2</f>
        <v>1.1052</v>
      </c>
      <c r="H946" s="22">
        <v>0</v>
      </c>
      <c r="I946">
        <f>$A$6*Table1[[#This Row],[CF % EOL]]</f>
        <v>0</v>
      </c>
      <c r="J946" s="1">
        <v>3.8960851169309196E-2</v>
      </c>
      <c r="K946">
        <f>Table1[[#This Row],[CF % WEC]]*$A$10</f>
        <v>1.1982986397718351E-2</v>
      </c>
      <c r="L946" s="14">
        <v>1.7069992662947182</v>
      </c>
      <c r="M946" s="4">
        <f>Table1[[#This Row],[Cons h  '[MWh']]]-Table1[[#This Row],[Ewec_prod '[MWh']]]-Table1[[#This Row],[Eeol_prod '[MWh']]]-Table1[[#This Row],[Efv_prod '[MWh']]]</f>
        <v>0.58981627989699992</v>
      </c>
    </row>
    <row r="947" spans="5:13">
      <c r="E947" s="3">
        <v>43505.375</v>
      </c>
      <c r="F947" s="1">
        <v>0.53425</v>
      </c>
      <c r="G947" s="2">
        <f>Table1[[#This Row],[CF % FV]]*$A$2</f>
        <v>1.6027499999999999</v>
      </c>
      <c r="H947" s="22">
        <v>0</v>
      </c>
      <c r="I947">
        <f>$A$6*Table1[[#This Row],[CF % EOL]]</f>
        <v>0</v>
      </c>
      <c r="J947" s="1">
        <v>3.3037353240754831E-2</v>
      </c>
      <c r="K947">
        <f>Table1[[#This Row],[CF % WEC]]*$A$10</f>
        <v>1.0161126942022113E-2</v>
      </c>
      <c r="L947" s="14">
        <v>1.7435649836235767</v>
      </c>
      <c r="M947" s="4">
        <f>Table1[[#This Row],[Cons h  '[MWh']]]-Table1[[#This Row],[Ewec_prod '[MWh']]]-Table1[[#This Row],[Eeol_prod '[MWh']]]-Table1[[#This Row],[Efv_prod '[MWh']]]</f>
        <v>0.13065385668155471</v>
      </c>
    </row>
    <row r="948" spans="5:13">
      <c r="E948" s="3">
        <v>43505.416666666664</v>
      </c>
      <c r="F948" s="1">
        <v>0.57923000000000002</v>
      </c>
      <c r="G948" s="2">
        <f>Table1[[#This Row],[CF % FV]]*$A$2</f>
        <v>1.7376900000000002</v>
      </c>
      <c r="H948" s="22">
        <v>0</v>
      </c>
      <c r="I948">
        <f>$A$6*Table1[[#This Row],[CF % EOL]]</f>
        <v>0</v>
      </c>
      <c r="J948" s="1">
        <v>2.881682502430916E-2</v>
      </c>
      <c r="K948">
        <f>Table1[[#This Row],[CF % WEC]]*$A$10</f>
        <v>8.863041025236643E-3</v>
      </c>
      <c r="L948" s="14">
        <v>1.7917174865858425</v>
      </c>
      <c r="M948" s="4">
        <f>Table1[[#This Row],[Cons h  '[MWh']]]-Table1[[#This Row],[Ewec_prod '[MWh']]]-Table1[[#This Row],[Eeol_prod '[MWh']]]-Table1[[#This Row],[Efv_prod '[MWh']]]</f>
        <v>4.5164445560605726E-2</v>
      </c>
    </row>
    <row r="949" spans="5:13">
      <c r="E949" s="3">
        <v>43505.458333333336</v>
      </c>
      <c r="F949" s="1">
        <v>0.62875999999999999</v>
      </c>
      <c r="G949" s="2">
        <f>Table1[[#This Row],[CF % FV]]*$A$2</f>
        <v>1.88628</v>
      </c>
      <c r="H949" s="22">
        <v>0</v>
      </c>
      <c r="I949">
        <f>$A$6*Table1[[#This Row],[CF % EOL]]</f>
        <v>0</v>
      </c>
      <c r="J949" s="1">
        <v>2.5147741877497857E-2</v>
      </c>
      <c r="K949">
        <f>Table1[[#This Row],[CF % WEC]]*$A$10</f>
        <v>7.7345602010042537E-3</v>
      </c>
      <c r="L949" s="14">
        <v>1.4002658647130752</v>
      </c>
      <c r="M949" s="4">
        <f>Table1[[#This Row],[Cons h  '[MWh']]]-Table1[[#This Row],[Ewec_prod '[MWh']]]-Table1[[#This Row],[Eeol_prod '[MWh']]]-Table1[[#This Row],[Efv_prod '[MWh']]]</f>
        <v>-0.49374869548792888</v>
      </c>
    </row>
    <row r="950" spans="5:13">
      <c r="E950" s="3">
        <v>43505.5</v>
      </c>
      <c r="F950" s="1">
        <v>0.67388999999999999</v>
      </c>
      <c r="G950" s="2">
        <f>Table1[[#This Row],[CF % FV]]*$A$2</f>
        <v>2.0216699999999999</v>
      </c>
      <c r="H950" s="22">
        <v>0</v>
      </c>
      <c r="I950">
        <f>$A$6*Table1[[#This Row],[CF % EOL]]</f>
        <v>0</v>
      </c>
      <c r="K950">
        <f>Table1[[#This Row],[CF % WEC]]*$A$10</f>
        <v>0</v>
      </c>
      <c r="L950" s="14">
        <v>2.8272686727454039</v>
      </c>
      <c r="M950" s="4">
        <f>Table1[[#This Row],[Cons h  '[MWh']]]-Table1[[#This Row],[Ewec_prod '[MWh']]]-Table1[[#This Row],[Eeol_prod '[MWh']]]-Table1[[#This Row],[Efv_prod '[MWh']]]</f>
        <v>0.80559867274540409</v>
      </c>
    </row>
    <row r="951" spans="5:13">
      <c r="E951" s="3">
        <v>43505.541666666664</v>
      </c>
      <c r="F951" s="1">
        <v>0.64949000000000001</v>
      </c>
      <c r="G951" s="2">
        <f>Table1[[#This Row],[CF % FV]]*$A$2</f>
        <v>1.9484699999999999</v>
      </c>
      <c r="H951" s="22">
        <v>0</v>
      </c>
      <c r="I951">
        <f>$A$6*Table1[[#This Row],[CF % EOL]]</f>
        <v>0</v>
      </c>
      <c r="K951">
        <f>Table1[[#This Row],[CF % WEC]]*$A$10</f>
        <v>0</v>
      </c>
      <c r="L951" s="14">
        <v>1.8770012809554022</v>
      </c>
      <c r="M951" s="4">
        <f>Table1[[#This Row],[Cons h  '[MWh']]]-Table1[[#This Row],[Ewec_prod '[MWh']]]-Table1[[#This Row],[Eeol_prod '[MWh']]]-Table1[[#This Row],[Efv_prod '[MWh']]]</f>
        <v>-7.1468719044597728E-2</v>
      </c>
    </row>
    <row r="952" spans="5:13">
      <c r="E952" s="3">
        <v>43505.583333333336</v>
      </c>
      <c r="F952" s="1">
        <v>0.49224000000000001</v>
      </c>
      <c r="G952" s="2">
        <f>Table1[[#This Row],[CF % FV]]*$A$2</f>
        <v>1.47672</v>
      </c>
      <c r="H952" s="22">
        <v>0.01</v>
      </c>
      <c r="I952">
        <f>$A$6*Table1[[#This Row],[CF % EOL]]</f>
        <v>0.06</v>
      </c>
      <c r="K952">
        <f>Table1[[#This Row],[CF % WEC]]*$A$10</f>
        <v>0</v>
      </c>
      <c r="L952" s="14">
        <v>1.6780712428100208</v>
      </c>
      <c r="M952" s="4">
        <f>Table1[[#This Row],[Cons h  '[MWh']]]-Table1[[#This Row],[Ewec_prod '[MWh']]]-Table1[[#This Row],[Eeol_prod '[MWh']]]-Table1[[#This Row],[Efv_prod '[MWh']]]</f>
        <v>0.14135124281002076</v>
      </c>
    </row>
    <row r="953" spans="5:13">
      <c r="E953" s="3">
        <v>43505.625</v>
      </c>
      <c r="F953" s="1">
        <v>0.41149999999999998</v>
      </c>
      <c r="G953" s="2">
        <f>Table1[[#This Row],[CF % FV]]*$A$2</f>
        <v>1.2344999999999999</v>
      </c>
      <c r="H953" s="22">
        <v>0</v>
      </c>
      <c r="I953">
        <f>$A$6*Table1[[#This Row],[CF % EOL]]</f>
        <v>0</v>
      </c>
      <c r="K953">
        <f>Table1[[#This Row],[CF % WEC]]*$A$10</f>
        <v>0</v>
      </c>
      <c r="L953" s="14">
        <v>1.4634342145007517</v>
      </c>
      <c r="M953" s="4">
        <f>Table1[[#This Row],[Cons h  '[MWh']]]-Table1[[#This Row],[Ewec_prod '[MWh']]]-Table1[[#This Row],[Eeol_prod '[MWh']]]-Table1[[#This Row],[Efv_prod '[MWh']]]</f>
        <v>0.2289342145007518</v>
      </c>
    </row>
    <row r="954" spans="5:13">
      <c r="E954" s="3">
        <v>43505.666666666664</v>
      </c>
      <c r="F954" s="1">
        <v>0.16247999999999999</v>
      </c>
      <c r="G954" s="2">
        <f>Table1[[#This Row],[CF % FV]]*$A$2</f>
        <v>0.48743999999999998</v>
      </c>
      <c r="H954" s="22">
        <v>0</v>
      </c>
      <c r="I954">
        <f>$A$6*Table1[[#This Row],[CF % EOL]]</f>
        <v>0</v>
      </c>
      <c r="K954">
        <f>Table1[[#This Row],[CF % WEC]]*$A$10</f>
        <v>0</v>
      </c>
      <c r="L954" s="14">
        <v>2.0780175533036878</v>
      </c>
      <c r="M954" s="4">
        <f>Table1[[#This Row],[Cons h  '[MWh']]]-Table1[[#This Row],[Ewec_prod '[MWh']]]-Table1[[#This Row],[Eeol_prod '[MWh']]]-Table1[[#This Row],[Efv_prod '[MWh']]]</f>
        <v>1.5905775533036879</v>
      </c>
    </row>
    <row r="955" spans="5:13">
      <c r="E955" s="3">
        <v>43505.708333333336</v>
      </c>
      <c r="F955" s="1">
        <v>0</v>
      </c>
      <c r="G955" s="2">
        <f>Table1[[#This Row],[CF % FV]]*$A$2</f>
        <v>0</v>
      </c>
      <c r="H955" s="22">
        <v>0</v>
      </c>
      <c r="I955">
        <f>$A$6*Table1[[#This Row],[CF % EOL]]</f>
        <v>0</v>
      </c>
      <c r="K955">
        <f>Table1[[#This Row],[CF % WEC]]*$A$10</f>
        <v>0</v>
      </c>
      <c r="L955" s="14">
        <v>1.7575168606777747</v>
      </c>
      <c r="M955" s="4">
        <f>Table1[[#This Row],[Cons h  '[MWh']]]-Table1[[#This Row],[Ewec_prod '[MWh']]]-Table1[[#This Row],[Eeol_prod '[MWh']]]-Table1[[#This Row],[Efv_prod '[MWh']]]</f>
        <v>1.7575168606777747</v>
      </c>
    </row>
    <row r="956" spans="5:13">
      <c r="E956" s="3">
        <v>43505.75</v>
      </c>
      <c r="F956" s="1">
        <v>0</v>
      </c>
      <c r="G956" s="2">
        <f>Table1[[#This Row],[CF % FV]]*$A$2</f>
        <v>0</v>
      </c>
      <c r="H956" s="22">
        <v>0</v>
      </c>
      <c r="I956">
        <f>$A$6*Table1[[#This Row],[CF % EOL]]</f>
        <v>0</v>
      </c>
      <c r="K956">
        <f>Table1[[#This Row],[CF % WEC]]*$A$10</f>
        <v>0</v>
      </c>
      <c r="L956" s="14">
        <v>2.2018141755208309</v>
      </c>
      <c r="M956" s="4">
        <f>Table1[[#This Row],[Cons h  '[MWh']]]-Table1[[#This Row],[Ewec_prod '[MWh']]]-Table1[[#This Row],[Eeol_prod '[MWh']]]-Table1[[#This Row],[Efv_prod '[MWh']]]</f>
        <v>2.2018141755208309</v>
      </c>
    </row>
    <row r="957" spans="5:13">
      <c r="E957" s="3">
        <v>43505.791666666664</v>
      </c>
      <c r="F957" s="1">
        <v>0</v>
      </c>
      <c r="G957" s="2">
        <f>Table1[[#This Row],[CF % FV]]*$A$2</f>
        <v>0</v>
      </c>
      <c r="H957" s="22">
        <v>0.01</v>
      </c>
      <c r="I957">
        <f>$A$6*Table1[[#This Row],[CF % EOL]]</f>
        <v>0.06</v>
      </c>
      <c r="K957">
        <f>Table1[[#This Row],[CF % WEC]]*$A$10</f>
        <v>0</v>
      </c>
      <c r="L957" s="14">
        <v>2.0819354416025999</v>
      </c>
      <c r="M957" s="4">
        <f>Table1[[#This Row],[Cons h  '[MWh']]]-Table1[[#This Row],[Ewec_prod '[MWh']]]-Table1[[#This Row],[Eeol_prod '[MWh']]]-Table1[[#This Row],[Efv_prod '[MWh']]]</f>
        <v>2.0219354416025999</v>
      </c>
    </row>
    <row r="958" spans="5:13">
      <c r="E958" s="3">
        <v>43505.833333333336</v>
      </c>
      <c r="F958" s="1">
        <v>0</v>
      </c>
      <c r="G958" s="2">
        <f>Table1[[#This Row],[CF % FV]]*$A$2</f>
        <v>0</v>
      </c>
      <c r="H958" s="22">
        <v>0.02</v>
      </c>
      <c r="I958">
        <f>$A$6*Table1[[#This Row],[CF % EOL]]</f>
        <v>0.12</v>
      </c>
      <c r="K958">
        <f>Table1[[#This Row],[CF % WEC]]*$A$10</f>
        <v>0</v>
      </c>
      <c r="L958" s="14">
        <v>2.238335790397282</v>
      </c>
      <c r="M958" s="4">
        <f>Table1[[#This Row],[Cons h  '[MWh']]]-Table1[[#This Row],[Ewec_prod '[MWh']]]-Table1[[#This Row],[Eeol_prod '[MWh']]]-Table1[[#This Row],[Efv_prod '[MWh']]]</f>
        <v>2.1183357903972819</v>
      </c>
    </row>
    <row r="959" spans="5:13">
      <c r="E959" s="3">
        <v>43505.875</v>
      </c>
      <c r="F959" s="1">
        <v>0</v>
      </c>
      <c r="G959" s="2">
        <f>Table1[[#This Row],[CF % FV]]*$A$2</f>
        <v>0</v>
      </c>
      <c r="H959" s="22">
        <v>0.03</v>
      </c>
      <c r="I959">
        <f>$A$6*Table1[[#This Row],[CF % EOL]]</f>
        <v>0.18</v>
      </c>
      <c r="K959">
        <f>Table1[[#This Row],[CF % WEC]]*$A$10</f>
        <v>0</v>
      </c>
      <c r="L959" s="14">
        <v>1.7781281519983121</v>
      </c>
      <c r="M959" s="4">
        <f>Table1[[#This Row],[Cons h  '[MWh']]]-Table1[[#This Row],[Ewec_prod '[MWh']]]-Table1[[#This Row],[Eeol_prod '[MWh']]]-Table1[[#This Row],[Efv_prod '[MWh']]]</f>
        <v>1.5981281519983122</v>
      </c>
    </row>
    <row r="960" spans="5:13">
      <c r="E960" s="3">
        <v>43505.916666666664</v>
      </c>
      <c r="F960" s="1">
        <v>0</v>
      </c>
      <c r="G960" s="2">
        <f>Table1[[#This Row],[CF % FV]]*$A$2</f>
        <v>0</v>
      </c>
      <c r="H960" s="22">
        <v>0.05</v>
      </c>
      <c r="I960">
        <f>$A$6*Table1[[#This Row],[CF % EOL]]</f>
        <v>0.30000000000000004</v>
      </c>
      <c r="K960">
        <f>Table1[[#This Row],[CF % WEC]]*$A$10</f>
        <v>0</v>
      </c>
      <c r="L960" s="14">
        <v>1.9264100449238064</v>
      </c>
      <c r="M960" s="4">
        <f>Table1[[#This Row],[Cons h  '[MWh']]]-Table1[[#This Row],[Ewec_prod '[MWh']]]-Table1[[#This Row],[Eeol_prod '[MWh']]]-Table1[[#This Row],[Efv_prod '[MWh']]]</f>
        <v>1.6264100449238064</v>
      </c>
    </row>
    <row r="961" spans="5:13">
      <c r="E961" s="3">
        <v>43505.958333333336</v>
      </c>
      <c r="F961" s="1">
        <v>0</v>
      </c>
      <c r="G961" s="2">
        <f>Table1[[#This Row],[CF % FV]]*$A$2</f>
        <v>0</v>
      </c>
      <c r="H961" s="22">
        <v>0.05</v>
      </c>
      <c r="I961">
        <f>$A$6*Table1[[#This Row],[CF % EOL]]</f>
        <v>0.30000000000000004</v>
      </c>
      <c r="K961">
        <f>Table1[[#This Row],[CF % WEC]]*$A$10</f>
        <v>0</v>
      </c>
      <c r="L961" s="14">
        <v>1.702428361653362</v>
      </c>
      <c r="M961" s="4">
        <f>Table1[[#This Row],[Cons h  '[MWh']]]-Table1[[#This Row],[Ewec_prod '[MWh']]]-Table1[[#This Row],[Eeol_prod '[MWh']]]-Table1[[#This Row],[Efv_prod '[MWh']]]</f>
        <v>1.4024283616533619</v>
      </c>
    </row>
    <row r="962" spans="5:13">
      <c r="E962" s="3">
        <v>43506</v>
      </c>
      <c r="F962" s="1">
        <v>0</v>
      </c>
      <c r="G962" s="2">
        <f>Table1[[#This Row],[CF % FV]]*$A$2</f>
        <v>0</v>
      </c>
      <c r="H962" s="22">
        <v>0.05</v>
      </c>
      <c r="I962">
        <f>$A$6*Table1[[#This Row],[CF % EOL]]</f>
        <v>0.30000000000000004</v>
      </c>
      <c r="K962">
        <f>Table1[[#This Row],[CF % WEC]]*$A$10</f>
        <v>0</v>
      </c>
      <c r="L962" s="14">
        <v>1.2925519434525077</v>
      </c>
      <c r="M962" s="4">
        <f>Table1[[#This Row],[Cons h  '[MWh']]]-Table1[[#This Row],[Ewec_prod '[MWh']]]-Table1[[#This Row],[Eeol_prod '[MWh']]]-Table1[[#This Row],[Efv_prod '[MWh']]]</f>
        <v>0.99255194345250763</v>
      </c>
    </row>
    <row r="963" spans="5:13">
      <c r="E963" s="3">
        <v>43506.041666666664</v>
      </c>
      <c r="F963" s="1">
        <v>0</v>
      </c>
      <c r="G963" s="2">
        <f>Table1[[#This Row],[CF % FV]]*$A$2</f>
        <v>0</v>
      </c>
      <c r="H963" s="22">
        <v>0.04</v>
      </c>
      <c r="I963">
        <f>$A$6*Table1[[#This Row],[CF % EOL]]</f>
        <v>0.24</v>
      </c>
      <c r="K963">
        <f>Table1[[#This Row],[CF % WEC]]*$A$10</f>
        <v>0</v>
      </c>
      <c r="L963" s="14">
        <v>1.2691572843528649</v>
      </c>
      <c r="M963" s="4">
        <f>Table1[[#This Row],[Cons h  '[MWh']]]-Table1[[#This Row],[Ewec_prod '[MWh']]]-Table1[[#This Row],[Eeol_prod '[MWh']]]-Table1[[#This Row],[Efv_prod '[MWh']]]</f>
        <v>1.0291572843528649</v>
      </c>
    </row>
    <row r="964" spans="5:13">
      <c r="E964" s="3">
        <v>43506.083333333336</v>
      </c>
      <c r="F964" s="1">
        <v>0</v>
      </c>
      <c r="G964" s="2">
        <f>Table1[[#This Row],[CF % FV]]*$A$2</f>
        <v>0</v>
      </c>
      <c r="H964" s="22">
        <v>0.03</v>
      </c>
      <c r="I964">
        <f>$A$6*Table1[[#This Row],[CF % EOL]]</f>
        <v>0.18</v>
      </c>
      <c r="K964">
        <f>Table1[[#This Row],[CF % WEC]]*$A$10</f>
        <v>0</v>
      </c>
      <c r="L964" s="14">
        <v>1.2033537735154556</v>
      </c>
      <c r="M964" s="4">
        <f>Table1[[#This Row],[Cons h  '[MWh']]]-Table1[[#This Row],[Ewec_prod '[MWh']]]-Table1[[#This Row],[Eeol_prod '[MWh']]]-Table1[[#This Row],[Efv_prod '[MWh']]]</f>
        <v>1.0233537735154556</v>
      </c>
    </row>
    <row r="965" spans="5:13">
      <c r="E965" s="3">
        <v>43506.125</v>
      </c>
      <c r="F965" s="1">
        <v>0</v>
      </c>
      <c r="G965" s="2">
        <f>Table1[[#This Row],[CF % FV]]*$A$2</f>
        <v>0</v>
      </c>
      <c r="H965" s="22">
        <v>0.02</v>
      </c>
      <c r="I965">
        <f>$A$6*Table1[[#This Row],[CF % EOL]]</f>
        <v>0.12</v>
      </c>
      <c r="K965">
        <f>Table1[[#This Row],[CF % WEC]]*$A$10</f>
        <v>0</v>
      </c>
      <c r="L965" s="14">
        <v>0.94530315164088263</v>
      </c>
      <c r="M965" s="4">
        <f>Table1[[#This Row],[Cons h  '[MWh']]]-Table1[[#This Row],[Ewec_prod '[MWh']]]-Table1[[#This Row],[Eeol_prod '[MWh']]]-Table1[[#This Row],[Efv_prod '[MWh']]]</f>
        <v>0.82530315164088264</v>
      </c>
    </row>
    <row r="966" spans="5:13">
      <c r="E966" s="3">
        <v>43506.166666666664</v>
      </c>
      <c r="F966" s="1">
        <v>0</v>
      </c>
      <c r="G966" s="2">
        <f>Table1[[#This Row],[CF % FV]]*$A$2</f>
        <v>0</v>
      </c>
      <c r="H966" s="22">
        <v>0.02</v>
      </c>
      <c r="I966">
        <f>$A$6*Table1[[#This Row],[CF % EOL]]</f>
        <v>0.12</v>
      </c>
      <c r="K966">
        <f>Table1[[#This Row],[CF % WEC]]*$A$10</f>
        <v>0</v>
      </c>
      <c r="L966" s="14">
        <v>1.8172144818229798</v>
      </c>
      <c r="M966" s="4">
        <f>Table1[[#This Row],[Cons h  '[MWh']]]-Table1[[#This Row],[Ewec_prod '[MWh']]]-Table1[[#This Row],[Eeol_prod '[MWh']]]-Table1[[#This Row],[Efv_prod '[MWh']]]</f>
        <v>1.69721448182298</v>
      </c>
    </row>
    <row r="967" spans="5:13">
      <c r="E967" s="3">
        <v>43506.208333333336</v>
      </c>
      <c r="F967" s="1">
        <v>0</v>
      </c>
      <c r="G967" s="2">
        <f>Table1[[#This Row],[CF % FV]]*$A$2</f>
        <v>0</v>
      </c>
      <c r="H967" s="22">
        <v>0.01</v>
      </c>
      <c r="I967">
        <f>$A$6*Table1[[#This Row],[CF % EOL]]</f>
        <v>0.06</v>
      </c>
      <c r="K967">
        <f>Table1[[#This Row],[CF % WEC]]*$A$10</f>
        <v>0</v>
      </c>
      <c r="L967" s="14">
        <v>1.5646707152108839</v>
      </c>
      <c r="M967" s="4">
        <f>Table1[[#This Row],[Cons h  '[MWh']]]-Table1[[#This Row],[Ewec_prod '[MWh']]]-Table1[[#This Row],[Eeol_prod '[MWh']]]-Table1[[#This Row],[Efv_prod '[MWh']]]</f>
        <v>1.5046707152108838</v>
      </c>
    </row>
    <row r="968" spans="5:13">
      <c r="E968" s="3">
        <v>43506.25</v>
      </c>
      <c r="F968" s="1">
        <v>0</v>
      </c>
      <c r="G968" s="2">
        <f>Table1[[#This Row],[CF % FV]]*$A$2</f>
        <v>0</v>
      </c>
      <c r="H968" s="22">
        <v>0.01</v>
      </c>
      <c r="I968">
        <f>$A$6*Table1[[#This Row],[CF % EOL]]</f>
        <v>0.06</v>
      </c>
      <c r="K968">
        <f>Table1[[#This Row],[CF % WEC]]*$A$10</f>
        <v>0</v>
      </c>
      <c r="L968" s="14">
        <v>1.8478203298365778</v>
      </c>
      <c r="M968" s="4">
        <f>Table1[[#This Row],[Cons h  '[MWh']]]-Table1[[#This Row],[Ewec_prod '[MWh']]]-Table1[[#This Row],[Eeol_prod '[MWh']]]-Table1[[#This Row],[Efv_prod '[MWh']]]</f>
        <v>1.7878203298365778</v>
      </c>
    </row>
    <row r="969" spans="5:13">
      <c r="E969" s="3">
        <v>43506.291666666664</v>
      </c>
      <c r="F969" s="1">
        <v>0.15878</v>
      </c>
      <c r="G969" s="2">
        <f>Table1[[#This Row],[CF % FV]]*$A$2</f>
        <v>0.47633999999999999</v>
      </c>
      <c r="H969" s="22">
        <v>0.01</v>
      </c>
      <c r="I969">
        <f>$A$6*Table1[[#This Row],[CF % EOL]]</f>
        <v>0.06</v>
      </c>
      <c r="K969">
        <f>Table1[[#This Row],[CF % WEC]]*$A$10</f>
        <v>0</v>
      </c>
      <c r="L969" s="14">
        <v>1.556891573987824</v>
      </c>
      <c r="M969" s="4">
        <f>Table1[[#This Row],[Cons h  '[MWh']]]-Table1[[#This Row],[Ewec_prod '[MWh']]]-Table1[[#This Row],[Eeol_prod '[MWh']]]-Table1[[#This Row],[Efv_prod '[MWh']]]</f>
        <v>1.0205515739878239</v>
      </c>
    </row>
    <row r="970" spans="5:13">
      <c r="E970" s="3">
        <v>43506.333333333336</v>
      </c>
      <c r="F970" s="1">
        <v>0.40261000000000002</v>
      </c>
      <c r="G970" s="2">
        <f>Table1[[#This Row],[CF % FV]]*$A$2</f>
        <v>1.20783</v>
      </c>
      <c r="H970" s="22">
        <v>0.01</v>
      </c>
      <c r="I970">
        <f>$A$6*Table1[[#This Row],[CF % EOL]]</f>
        <v>0.06</v>
      </c>
      <c r="K970">
        <f>Table1[[#This Row],[CF % WEC]]*$A$10</f>
        <v>0</v>
      </c>
      <c r="L970" s="14">
        <v>1.161202478307408</v>
      </c>
      <c r="M970" s="4">
        <f>Table1[[#This Row],[Cons h  '[MWh']]]-Table1[[#This Row],[Ewec_prod '[MWh']]]-Table1[[#This Row],[Eeol_prod '[MWh']]]-Table1[[#This Row],[Efv_prod '[MWh']]]</f>
        <v>-0.10662752169259204</v>
      </c>
    </row>
    <row r="971" spans="5:13">
      <c r="E971" s="3">
        <v>43506.375</v>
      </c>
      <c r="F971" s="1">
        <v>0.6039500000000001</v>
      </c>
      <c r="G971" s="2">
        <f>Table1[[#This Row],[CF % FV]]*$A$2</f>
        <v>1.8118500000000002</v>
      </c>
      <c r="H971" s="22">
        <v>0.02</v>
      </c>
      <c r="I971">
        <f>$A$6*Table1[[#This Row],[CF % EOL]]</f>
        <v>0.12</v>
      </c>
      <c r="K971">
        <f>Table1[[#This Row],[CF % WEC]]*$A$10</f>
        <v>0</v>
      </c>
      <c r="L971" s="14">
        <v>1.8885082563005933</v>
      </c>
      <c r="M971" s="4">
        <f>Table1[[#This Row],[Cons h  '[MWh']]]-Table1[[#This Row],[Ewec_prod '[MWh']]]-Table1[[#This Row],[Eeol_prod '[MWh']]]-Table1[[#This Row],[Efv_prod '[MWh']]]</f>
        <v>-4.3341743699406798E-2</v>
      </c>
    </row>
    <row r="972" spans="5:13">
      <c r="E972" s="3">
        <v>43506.416666666664</v>
      </c>
      <c r="F972" s="1">
        <v>0.72236999999999996</v>
      </c>
      <c r="G972" s="2">
        <f>Table1[[#This Row],[CF % FV]]*$A$2</f>
        <v>2.1671100000000001</v>
      </c>
      <c r="H972" s="22">
        <v>0.05</v>
      </c>
      <c r="I972">
        <f>$A$6*Table1[[#This Row],[CF % EOL]]</f>
        <v>0.30000000000000004</v>
      </c>
      <c r="K972">
        <f>Table1[[#This Row],[CF % WEC]]*$A$10</f>
        <v>0</v>
      </c>
      <c r="L972" s="14">
        <v>2.3990334692395883</v>
      </c>
      <c r="M972" s="4">
        <f>Table1[[#This Row],[Cons h  '[MWh']]]-Table1[[#This Row],[Ewec_prod '[MWh']]]-Table1[[#This Row],[Eeol_prod '[MWh']]]-Table1[[#This Row],[Efv_prod '[MWh']]]</f>
        <v>-6.8076530760412091E-2</v>
      </c>
    </row>
    <row r="973" spans="5:13">
      <c r="E973" s="3">
        <v>43506.458333333336</v>
      </c>
      <c r="F973" s="1">
        <v>0.81185000000000007</v>
      </c>
      <c r="G973" s="2">
        <f>Table1[[#This Row],[CF % FV]]*$A$2</f>
        <v>2.4355500000000001</v>
      </c>
      <c r="H973" s="22">
        <v>7.0000000000000007E-2</v>
      </c>
      <c r="I973">
        <f>$A$6*Table1[[#This Row],[CF % EOL]]</f>
        <v>0.42000000000000004</v>
      </c>
      <c r="K973">
        <f>Table1[[#This Row],[CF % WEC]]*$A$10</f>
        <v>0</v>
      </c>
      <c r="L973" s="14">
        <v>1.8855128059133712</v>
      </c>
      <c r="M973" s="4">
        <f>Table1[[#This Row],[Cons h  '[MWh']]]-Table1[[#This Row],[Ewec_prod '[MWh']]]-Table1[[#This Row],[Eeol_prod '[MWh']]]-Table1[[#This Row],[Efv_prod '[MWh']]]</f>
        <v>-0.97003719408662903</v>
      </c>
    </row>
    <row r="974" spans="5:13">
      <c r="E974" s="3">
        <v>43506.5</v>
      </c>
      <c r="F974" s="1">
        <v>0.80406</v>
      </c>
      <c r="G974" s="2">
        <f>Table1[[#This Row],[CF % FV]]*$A$2</f>
        <v>2.4121800000000002</v>
      </c>
      <c r="H974" s="22">
        <v>0.08</v>
      </c>
      <c r="I974">
        <f>$A$6*Table1[[#This Row],[CF % EOL]]</f>
        <v>0.48</v>
      </c>
      <c r="J974" s="1">
        <v>9.14495145997897E-3</v>
      </c>
      <c r="K974">
        <f>Table1[[#This Row],[CF % WEC]]*$A$10</f>
        <v>2.8126651667981402E-3</v>
      </c>
      <c r="L974" s="14">
        <v>1.6094485753649836</v>
      </c>
      <c r="M974" s="4">
        <f>Table1[[#This Row],[Cons h  '[MWh']]]-Table1[[#This Row],[Ewec_prod '[MWh']]]-Table1[[#This Row],[Eeol_prod '[MWh']]]-Table1[[#This Row],[Efv_prod '[MWh']]]</f>
        <v>-1.2855440898018147</v>
      </c>
    </row>
    <row r="975" spans="5:13">
      <c r="E975" s="3">
        <v>43506.541666666664</v>
      </c>
      <c r="F975" s="1">
        <v>0.74803999999999993</v>
      </c>
      <c r="G975" s="2">
        <f>Table1[[#This Row],[CF % FV]]*$A$2</f>
        <v>2.2441199999999997</v>
      </c>
      <c r="H975" s="22">
        <v>0.1</v>
      </c>
      <c r="I975">
        <f>$A$6*Table1[[#This Row],[CF % EOL]]</f>
        <v>0.60000000000000009</v>
      </c>
      <c r="J975" s="1">
        <v>1.3387710631652252E-2</v>
      </c>
      <c r="K975">
        <f>Table1[[#This Row],[CF % WEC]]*$A$10</f>
        <v>4.1175885428819991E-3</v>
      </c>
      <c r="L975" s="14">
        <v>1.6877577026500301</v>
      </c>
      <c r="M975" s="4">
        <f>Table1[[#This Row],[Cons h  '[MWh']]]-Table1[[#This Row],[Ewec_prod '[MWh']]]-Table1[[#This Row],[Eeol_prod '[MWh']]]-Table1[[#This Row],[Efv_prod '[MWh']]]</f>
        <v>-1.1604798858928516</v>
      </c>
    </row>
    <row r="976" spans="5:13">
      <c r="E976" s="3">
        <v>43506.583333333336</v>
      </c>
      <c r="F976" s="1">
        <v>0.60029999999999994</v>
      </c>
      <c r="G976" s="2">
        <f>Table1[[#This Row],[CF % FV]]*$A$2</f>
        <v>1.8008999999999999</v>
      </c>
      <c r="H976" s="22">
        <v>0.11</v>
      </c>
      <c r="I976">
        <f>$A$6*Table1[[#This Row],[CF % EOL]]</f>
        <v>0.66</v>
      </c>
      <c r="J976" s="1">
        <v>1.9469579760205663E-2</v>
      </c>
      <c r="K976">
        <f>Table1[[#This Row],[CF % WEC]]*$A$10</f>
        <v>5.9881574050317035E-3</v>
      </c>
      <c r="L976" s="14">
        <v>1.4037555359982075</v>
      </c>
      <c r="M976" s="4">
        <f>Table1[[#This Row],[Cons h  '[MWh']]]-Table1[[#This Row],[Ewec_prod '[MWh']]]-Table1[[#This Row],[Eeol_prod '[MWh']]]-Table1[[#This Row],[Efv_prod '[MWh']]]</f>
        <v>-1.0631326214068242</v>
      </c>
    </row>
    <row r="977" spans="5:13">
      <c r="E977" s="3">
        <v>43506.625</v>
      </c>
      <c r="F977" s="1">
        <v>0.42113</v>
      </c>
      <c r="G977" s="2">
        <f>Table1[[#This Row],[CF % FV]]*$A$2</f>
        <v>1.26339</v>
      </c>
      <c r="H977" s="22">
        <v>0.12</v>
      </c>
      <c r="I977">
        <f>$A$6*Table1[[#This Row],[CF % EOL]]</f>
        <v>0.72</v>
      </c>
      <c r="J977" s="1">
        <v>2.8868399922529958E-2</v>
      </c>
      <c r="K977">
        <f>Table1[[#This Row],[CF % WEC]]*$A$10</f>
        <v>8.8789036484929421E-3</v>
      </c>
      <c r="L977" s="14">
        <v>1.4882083999179365</v>
      </c>
      <c r="M977" s="4">
        <f>Table1[[#This Row],[Cons h  '[MWh']]]-Table1[[#This Row],[Ewec_prod '[MWh']]]-Table1[[#This Row],[Eeol_prod '[MWh']]]-Table1[[#This Row],[Efv_prod '[MWh']]]</f>
        <v>-0.50406050373055633</v>
      </c>
    </row>
    <row r="978" spans="5:13">
      <c r="E978" s="3">
        <v>43506.666666666664</v>
      </c>
      <c r="F978" s="1">
        <v>0.17580999999999999</v>
      </c>
      <c r="G978" s="2">
        <f>Table1[[#This Row],[CF % FV]]*$A$2</f>
        <v>0.52742999999999995</v>
      </c>
      <c r="H978" s="22">
        <v>0.12</v>
      </c>
      <c r="I978">
        <f>$A$6*Table1[[#This Row],[CF % EOL]]</f>
        <v>0.72</v>
      </c>
      <c r="J978" s="1">
        <v>4.1881986801033076E-2</v>
      </c>
      <c r="K978">
        <f>Table1[[#This Row],[CF % WEC]]*$A$10</f>
        <v>1.2881424894062379E-2</v>
      </c>
      <c r="L978" s="14">
        <v>1.8142160031004742</v>
      </c>
      <c r="M978" s="4">
        <f>Table1[[#This Row],[Cons h  '[MWh']]]-Table1[[#This Row],[Ewec_prod '[MWh']]]-Table1[[#This Row],[Eeol_prod '[MWh']]]-Table1[[#This Row],[Efv_prod '[MWh']]]</f>
        <v>0.55390457820641192</v>
      </c>
    </row>
    <row r="979" spans="5:13">
      <c r="E979" s="3">
        <v>43506.708333333336</v>
      </c>
      <c r="F979" s="1">
        <v>0</v>
      </c>
      <c r="G979" s="2">
        <f>Table1[[#This Row],[CF % FV]]*$A$2</f>
        <v>0</v>
      </c>
      <c r="H979" s="22">
        <v>0.14000000000000001</v>
      </c>
      <c r="I979">
        <f>$A$6*Table1[[#This Row],[CF % EOL]]</f>
        <v>0.84000000000000008</v>
      </c>
      <c r="J979" s="1">
        <v>6.4297945183701188E-2</v>
      </c>
      <c r="K979">
        <f>Table1[[#This Row],[CF % WEC]]*$A$10</f>
        <v>1.9775784650836022E-2</v>
      </c>
      <c r="L979" s="14">
        <v>1.917290814369832</v>
      </c>
      <c r="M979" s="4">
        <f>Table1[[#This Row],[Cons h  '[MWh']]]-Table1[[#This Row],[Ewec_prod '[MWh']]]-Table1[[#This Row],[Eeol_prod '[MWh']]]-Table1[[#This Row],[Efv_prod '[MWh']]]</f>
        <v>1.0575150297189959</v>
      </c>
    </row>
    <row r="980" spans="5:13">
      <c r="E980" s="3">
        <v>43506.75</v>
      </c>
      <c r="F980" s="1">
        <v>0</v>
      </c>
      <c r="G980" s="2">
        <f>Table1[[#This Row],[CF % FV]]*$A$2</f>
        <v>0</v>
      </c>
      <c r="H980" s="22">
        <v>0.15</v>
      </c>
      <c r="I980">
        <f>$A$6*Table1[[#This Row],[CF % EOL]]</f>
        <v>0.89999999999999991</v>
      </c>
      <c r="J980" s="1">
        <v>9.4428239468659123E-2</v>
      </c>
      <c r="K980">
        <f>Table1[[#This Row],[CF % WEC]]*$A$10</f>
        <v>2.9042802586530251E-2</v>
      </c>
      <c r="L980" s="14">
        <v>3.2113317824502388</v>
      </c>
      <c r="M980" s="4">
        <f>Table1[[#This Row],[Cons h  '[MWh']]]-Table1[[#This Row],[Ewec_prod '[MWh']]]-Table1[[#This Row],[Eeol_prod '[MWh']]]-Table1[[#This Row],[Efv_prod '[MWh']]]</f>
        <v>2.2822889798637087</v>
      </c>
    </row>
    <row r="981" spans="5:13">
      <c r="E981" s="3">
        <v>43506.791666666664</v>
      </c>
      <c r="F981" s="1">
        <v>0</v>
      </c>
      <c r="G981" s="2">
        <f>Table1[[#This Row],[CF % FV]]*$A$2</f>
        <v>0</v>
      </c>
      <c r="H981" s="22">
        <v>0.16</v>
      </c>
      <c r="I981">
        <f>$A$6*Table1[[#This Row],[CF % EOL]]</f>
        <v>0.96</v>
      </c>
      <c r="J981" s="1">
        <v>0.1260320390460076</v>
      </c>
      <c r="K981">
        <f>Table1[[#This Row],[CF % WEC]]*$A$10</f>
        <v>3.8763018882777521E-2</v>
      </c>
      <c r="L981" s="14">
        <v>2.2946198811090843</v>
      </c>
      <c r="M981" s="4">
        <f>Table1[[#This Row],[Cons h  '[MWh']]]-Table1[[#This Row],[Ewec_prod '[MWh']]]-Table1[[#This Row],[Eeol_prod '[MWh']]]-Table1[[#This Row],[Efv_prod '[MWh']]]</f>
        <v>1.2958568622263069</v>
      </c>
    </row>
    <row r="982" spans="5:13">
      <c r="E982" s="3">
        <v>43506.833333333336</v>
      </c>
      <c r="F982" s="1">
        <v>0</v>
      </c>
      <c r="G982" s="2">
        <f>Table1[[#This Row],[CF % FV]]*$A$2</f>
        <v>0</v>
      </c>
      <c r="H982" s="22">
        <v>0.17</v>
      </c>
      <c r="I982">
        <f>$A$6*Table1[[#This Row],[CF % EOL]]</f>
        <v>1.02</v>
      </c>
      <c r="J982" s="1">
        <v>0.1601341236512038</v>
      </c>
      <c r="K982">
        <f>Table1[[#This Row],[CF % WEC]]*$A$10</f>
        <v>4.9251619713957771E-2</v>
      </c>
      <c r="L982" s="14">
        <v>1.7602367938350953</v>
      </c>
      <c r="M982" s="4">
        <f>Table1[[#This Row],[Cons h  '[MWh']]]-Table1[[#This Row],[Ewec_prod '[MWh']]]-Table1[[#This Row],[Eeol_prod '[MWh']]]-Table1[[#This Row],[Efv_prod '[MWh']]]</f>
        <v>0.69098517412113747</v>
      </c>
    </row>
    <row r="983" spans="5:13">
      <c r="E983" s="3">
        <v>43506.875</v>
      </c>
      <c r="F983" s="1">
        <v>0</v>
      </c>
      <c r="G983" s="2">
        <f>Table1[[#This Row],[CF % FV]]*$A$2</f>
        <v>0</v>
      </c>
      <c r="H983" s="22">
        <v>0.17</v>
      </c>
      <c r="I983">
        <f>$A$6*Table1[[#This Row],[CF % EOL]]</f>
        <v>1.02</v>
      </c>
      <c r="J983" s="1">
        <v>0.1787051979434241</v>
      </c>
      <c r="K983">
        <f>Table1[[#This Row],[CF % WEC]]*$A$10</f>
        <v>5.4963428464429649E-2</v>
      </c>
      <c r="L983" s="14">
        <v>1.7824258394743497</v>
      </c>
      <c r="M983" s="4">
        <f>Table1[[#This Row],[Cons h  '[MWh']]]-Table1[[#This Row],[Ewec_prod '[MWh']]]-Table1[[#This Row],[Eeol_prod '[MWh']]]-Table1[[#This Row],[Efv_prod '[MWh']]]</f>
        <v>0.70746241100992013</v>
      </c>
    </row>
    <row r="984" spans="5:13">
      <c r="E984" s="3">
        <v>43506.916666666664</v>
      </c>
      <c r="F984" s="1">
        <v>0</v>
      </c>
      <c r="G984" s="2">
        <f>Table1[[#This Row],[CF % FV]]*$A$2</f>
        <v>0</v>
      </c>
      <c r="H984" s="22">
        <v>0.15</v>
      </c>
      <c r="I984">
        <f>$A$6*Table1[[#This Row],[CF % EOL]]</f>
        <v>0.89999999999999991</v>
      </c>
      <c r="J984" s="1">
        <v>0.18727617466435642</v>
      </c>
      <c r="K984">
        <f>Table1[[#This Row],[CF % WEC]]*$A$10</f>
        <v>5.7599559205407852E-2</v>
      </c>
      <c r="L984" s="14">
        <v>1.34236920928875</v>
      </c>
      <c r="M984" s="4">
        <f>Table1[[#This Row],[Cons h  '[MWh']]]-Table1[[#This Row],[Ewec_prod '[MWh']]]-Table1[[#This Row],[Eeol_prod '[MWh']]]-Table1[[#This Row],[Efv_prod '[MWh']]]</f>
        <v>0.38476965008334219</v>
      </c>
    </row>
    <row r="985" spans="5:13">
      <c r="E985" s="3">
        <v>43506.958333333336</v>
      </c>
      <c r="F985" s="1">
        <v>0</v>
      </c>
      <c r="G985" s="2">
        <f>Table1[[#This Row],[CF % FV]]*$A$2</f>
        <v>0</v>
      </c>
      <c r="H985" s="22">
        <v>0.15</v>
      </c>
      <c r="I985">
        <f>$A$6*Table1[[#This Row],[CF % EOL]]</f>
        <v>0.89999999999999991</v>
      </c>
      <c r="J985" s="1">
        <v>0.19668056738602346</v>
      </c>
      <c r="K985">
        <f>Table1[[#This Row],[CF % WEC]]*$A$10</f>
        <v>6.0492019371968832E-2</v>
      </c>
      <c r="L985" s="14">
        <v>1.3680810883427861</v>
      </c>
      <c r="M985" s="4">
        <f>Table1[[#This Row],[Cons h  '[MWh']]]-Table1[[#This Row],[Ewec_prod '[MWh']]]-Table1[[#This Row],[Eeol_prod '[MWh']]]-Table1[[#This Row],[Efv_prod '[MWh']]]</f>
        <v>0.40758906897081726</v>
      </c>
    </row>
    <row r="986" spans="5:13">
      <c r="E986" s="3">
        <v>43507</v>
      </c>
      <c r="F986" s="1">
        <v>0</v>
      </c>
      <c r="G986" s="2">
        <f>Table1[[#This Row],[CF % FV]]*$A$2</f>
        <v>0</v>
      </c>
      <c r="H986" s="22">
        <v>0.16</v>
      </c>
      <c r="I986">
        <f>$A$6*Table1[[#This Row],[CF % EOL]]</f>
        <v>0.96</v>
      </c>
      <c r="J986" s="1">
        <v>0.20990819489024548</v>
      </c>
      <c r="K986">
        <f>Table1[[#This Row],[CF % WEC]]*$A$10</f>
        <v>6.4560371979779374E-2</v>
      </c>
      <c r="L986" s="14">
        <v>1.2270386409724039</v>
      </c>
      <c r="M986" s="4">
        <f>Table1[[#This Row],[Cons h  '[MWh']]]-Table1[[#This Row],[Ewec_prod '[MWh']]]-Table1[[#This Row],[Eeol_prod '[MWh']]]-Table1[[#This Row],[Efv_prod '[MWh']]]</f>
        <v>0.20247826899262455</v>
      </c>
    </row>
    <row r="987" spans="5:13">
      <c r="E987" s="3">
        <v>43507.041666666664</v>
      </c>
      <c r="F987" s="1">
        <v>0</v>
      </c>
      <c r="G987" s="2">
        <f>Table1[[#This Row],[CF % FV]]*$A$2</f>
        <v>0</v>
      </c>
      <c r="H987" s="22">
        <v>0.17</v>
      </c>
      <c r="I987">
        <f>$A$6*Table1[[#This Row],[CF % EOL]]</f>
        <v>1.02</v>
      </c>
      <c r="J987" s="1">
        <v>0.22409288104510847</v>
      </c>
      <c r="K987">
        <f>Table1[[#This Row],[CF % WEC]]*$A$10</f>
        <v>6.8923082140062583E-2</v>
      </c>
      <c r="L987" s="14">
        <v>1.3781425768530264</v>
      </c>
      <c r="M987" s="4">
        <f>Table1[[#This Row],[Cons h  '[MWh']]]-Table1[[#This Row],[Ewec_prod '[MWh']]]-Table1[[#This Row],[Eeol_prod '[MWh']]]-Table1[[#This Row],[Efv_prod '[MWh']]]</f>
        <v>0.28921949471296382</v>
      </c>
    </row>
    <row r="988" spans="5:13">
      <c r="E988" s="3">
        <v>43507.083333333336</v>
      </c>
      <c r="F988" s="1">
        <v>0</v>
      </c>
      <c r="G988" s="2">
        <f>Table1[[#This Row],[CF % FV]]*$A$2</f>
        <v>0</v>
      </c>
      <c r="H988" s="22">
        <v>0.17</v>
      </c>
      <c r="I988">
        <f>$A$6*Table1[[#This Row],[CF % EOL]]</f>
        <v>1.02</v>
      </c>
      <c r="J988" s="1">
        <v>0.23429834863826857</v>
      </c>
      <c r="K988">
        <f>Table1[[#This Row],[CF % WEC]]*$A$10</f>
        <v>7.2061924739259348E-2</v>
      </c>
      <c r="L988" s="14">
        <v>1.3852722378893749</v>
      </c>
      <c r="M988" s="4">
        <f>Table1[[#This Row],[Cons h  '[MWh']]]-Table1[[#This Row],[Ewec_prod '[MWh']]]-Table1[[#This Row],[Eeol_prod '[MWh']]]-Table1[[#This Row],[Efv_prod '[MWh']]]</f>
        <v>0.29321031315011559</v>
      </c>
    </row>
    <row r="989" spans="5:13">
      <c r="E989" s="3">
        <v>43507.125</v>
      </c>
      <c r="F989" s="1">
        <v>0</v>
      </c>
      <c r="G989" s="2">
        <f>Table1[[#This Row],[CF % FV]]*$A$2</f>
        <v>0</v>
      </c>
      <c r="H989" s="22">
        <v>0.16</v>
      </c>
      <c r="I989">
        <f>$A$6*Table1[[#This Row],[CF % EOL]]</f>
        <v>0.96</v>
      </c>
      <c r="J989" s="1">
        <v>0.24746654321884351</v>
      </c>
      <c r="K989">
        <f>Table1[[#This Row],[CF % WEC]]*$A$10</f>
        <v>7.611199787179497E-2</v>
      </c>
      <c r="L989" s="14">
        <v>1.2218457171803581</v>
      </c>
      <c r="M989" s="4">
        <f>Table1[[#This Row],[Cons h  '[MWh']]]-Table1[[#This Row],[Ewec_prod '[MWh']]]-Table1[[#This Row],[Eeol_prod '[MWh']]]-Table1[[#This Row],[Efv_prod '[MWh']]]</f>
        <v>0.18573371930856308</v>
      </c>
    </row>
    <row r="990" spans="5:13">
      <c r="E990" s="3">
        <v>43507.166666666664</v>
      </c>
      <c r="F990" s="1">
        <v>0</v>
      </c>
      <c r="G990" s="2">
        <f>Table1[[#This Row],[CF % FV]]*$A$2</f>
        <v>0</v>
      </c>
      <c r="H990" s="22">
        <v>0.17</v>
      </c>
      <c r="I990">
        <f>$A$6*Table1[[#This Row],[CF % EOL]]</f>
        <v>1.02</v>
      </c>
      <c r="J990" s="1">
        <v>0.26444268876317967</v>
      </c>
      <c r="K990">
        <f>Table1[[#This Row],[CF % WEC]]*$A$10</f>
        <v>8.133326268090961E-2</v>
      </c>
      <c r="L990" s="14">
        <v>1.7135159277134069</v>
      </c>
      <c r="M990" s="4">
        <f>Table1[[#This Row],[Cons h  '[MWh']]]-Table1[[#This Row],[Ewec_prod '[MWh']]]-Table1[[#This Row],[Eeol_prod '[MWh']]]-Table1[[#This Row],[Efv_prod '[MWh']]]</f>
        <v>0.6121826650324973</v>
      </c>
    </row>
    <row r="991" spans="5:13">
      <c r="E991" s="3">
        <v>43507.208333333336</v>
      </c>
      <c r="F991" s="1">
        <v>0</v>
      </c>
      <c r="G991" s="2">
        <f>Table1[[#This Row],[CF % FV]]*$A$2</f>
        <v>0</v>
      </c>
      <c r="H991" s="22">
        <v>0.17</v>
      </c>
      <c r="I991">
        <f>$A$6*Table1[[#This Row],[CF % EOL]]</f>
        <v>1.02</v>
      </c>
      <c r="J991" s="1">
        <v>0.28470815113111503</v>
      </c>
      <c r="K991">
        <f>Table1[[#This Row],[CF % WEC]]*$A$10</f>
        <v>8.7566205561011176E-2</v>
      </c>
      <c r="L991" s="14">
        <v>2.0451839657037358</v>
      </c>
      <c r="M991" s="4">
        <f>Table1[[#This Row],[Cons h  '[MWh']]]-Table1[[#This Row],[Ewec_prod '[MWh']]]-Table1[[#This Row],[Eeol_prod '[MWh']]]-Table1[[#This Row],[Efv_prod '[MWh']]]</f>
        <v>0.93761776014272469</v>
      </c>
    </row>
    <row r="992" spans="5:13">
      <c r="E992" s="3">
        <v>43507.25</v>
      </c>
      <c r="F992" s="1">
        <v>0</v>
      </c>
      <c r="G992" s="2">
        <f>Table1[[#This Row],[CF % FV]]*$A$2</f>
        <v>0</v>
      </c>
      <c r="H992" s="22">
        <v>0.18</v>
      </c>
      <c r="I992">
        <f>$A$6*Table1[[#This Row],[CF % EOL]]</f>
        <v>1.08</v>
      </c>
      <c r="J992" s="1">
        <v>0.31663440244409918</v>
      </c>
      <c r="K992">
        <f>Table1[[#This Row],[CF % WEC]]*$A$10</f>
        <v>9.7385596660838888E-2</v>
      </c>
      <c r="L992" s="14">
        <v>1.934029798413635</v>
      </c>
      <c r="M992" s="4">
        <f>Table1[[#This Row],[Cons h  '[MWh']]]-Table1[[#This Row],[Ewec_prod '[MWh']]]-Table1[[#This Row],[Eeol_prod '[MWh']]]-Table1[[#This Row],[Efv_prod '[MWh']]]</f>
        <v>0.75664420175279612</v>
      </c>
    </row>
    <row r="993" spans="5:13">
      <c r="E993" s="3">
        <v>43507.291666666664</v>
      </c>
      <c r="F993" s="1">
        <v>2.9149999999999999E-2</v>
      </c>
      <c r="G993" s="2">
        <f>Table1[[#This Row],[CF % FV]]*$A$2</f>
        <v>8.745E-2</v>
      </c>
      <c r="H993" s="22">
        <v>0.18</v>
      </c>
      <c r="I993">
        <f>$A$6*Table1[[#This Row],[CF % EOL]]</f>
        <v>1.08</v>
      </c>
      <c r="J993" s="1">
        <v>0.36997874950254189</v>
      </c>
      <c r="K993">
        <f>Table1[[#This Row],[CF % WEC]]*$A$10</f>
        <v>0.11379244009499941</v>
      </c>
      <c r="L993" s="14">
        <v>1.5264272443812095</v>
      </c>
      <c r="M993" s="4">
        <f>Table1[[#This Row],[Cons h  '[MWh']]]-Table1[[#This Row],[Ewec_prod '[MWh']]]-Table1[[#This Row],[Eeol_prod '[MWh']]]-Table1[[#This Row],[Efv_prod '[MWh']]]</f>
        <v>0.24518480428620995</v>
      </c>
    </row>
    <row r="994" spans="5:13">
      <c r="E994" s="3">
        <v>43507.333333333336</v>
      </c>
      <c r="F994" s="1">
        <v>0.12057999999999999</v>
      </c>
      <c r="G994" s="2">
        <f>Table1[[#This Row],[CF % FV]]*$A$2</f>
        <v>0.36173999999999995</v>
      </c>
      <c r="H994" s="22">
        <v>0.18</v>
      </c>
      <c r="I994">
        <f>$A$6*Table1[[#This Row],[CF % EOL]]</f>
        <v>1.08</v>
      </c>
      <c r="J994" s="1">
        <v>0.41481072963802085</v>
      </c>
      <c r="K994">
        <f>Table1[[#This Row],[CF % WEC]]*$A$10</f>
        <v>0.12758117909897196</v>
      </c>
      <c r="L994" s="14">
        <v>1.8494132468553708</v>
      </c>
      <c r="M994" s="4">
        <f>Table1[[#This Row],[Cons h  '[MWh']]]-Table1[[#This Row],[Ewec_prod '[MWh']]]-Table1[[#This Row],[Eeol_prod '[MWh']]]-Table1[[#This Row],[Efv_prod '[MWh']]]</f>
        <v>0.28009206775639872</v>
      </c>
    </row>
    <row r="995" spans="5:13">
      <c r="E995" s="3">
        <v>43507.375</v>
      </c>
      <c r="F995" s="1">
        <v>0.10086000000000001</v>
      </c>
      <c r="G995" s="2">
        <f>Table1[[#This Row],[CF % FV]]*$A$2</f>
        <v>0.30258000000000002</v>
      </c>
      <c r="H995" s="22">
        <v>0.18</v>
      </c>
      <c r="I995">
        <f>$A$6*Table1[[#This Row],[CF % EOL]]</f>
        <v>1.08</v>
      </c>
      <c r="J995" s="1">
        <v>0.45336673623901935</v>
      </c>
      <c r="K995">
        <f>Table1[[#This Row],[CF % WEC]]*$A$10</f>
        <v>0.13943964955800675</v>
      </c>
      <c r="L995" s="14">
        <v>1.9395507248627364</v>
      </c>
      <c r="M995" s="4">
        <f>Table1[[#This Row],[Cons h  '[MWh']]]-Table1[[#This Row],[Ewec_prod '[MWh']]]-Table1[[#This Row],[Eeol_prod '[MWh']]]-Table1[[#This Row],[Efv_prod '[MWh']]]</f>
        <v>0.41753107530472949</v>
      </c>
    </row>
    <row r="996" spans="5:13">
      <c r="E996" s="3">
        <v>43507.416666666664</v>
      </c>
      <c r="F996" s="1">
        <v>0.10329000000000001</v>
      </c>
      <c r="G996" s="2">
        <f>Table1[[#This Row],[CF % FV]]*$A$2</f>
        <v>0.30987000000000003</v>
      </c>
      <c r="H996" s="22">
        <v>0.19</v>
      </c>
      <c r="I996">
        <f>$A$6*Table1[[#This Row],[CF % EOL]]</f>
        <v>1.1400000000000001</v>
      </c>
      <c r="J996" s="1">
        <v>0.47325121007112392</v>
      </c>
      <c r="K996">
        <f>Table1[[#This Row],[CF % WEC]]*$A$10</f>
        <v>0.14555541377528322</v>
      </c>
      <c r="L996" s="14">
        <v>1.989289432149842</v>
      </c>
      <c r="M996" s="4">
        <f>Table1[[#This Row],[Cons h  '[MWh']]]-Table1[[#This Row],[Ewec_prod '[MWh']]]-Table1[[#This Row],[Eeol_prod '[MWh']]]-Table1[[#This Row],[Efv_prod '[MWh']]]</f>
        <v>0.39386401837455859</v>
      </c>
    </row>
    <row r="997" spans="5:13">
      <c r="E997" s="3">
        <v>43507.458333333336</v>
      </c>
      <c r="F997" s="1">
        <v>0.17349999999999999</v>
      </c>
      <c r="G997" s="2">
        <f>Table1[[#This Row],[CF % FV]]*$A$2</f>
        <v>0.52049999999999996</v>
      </c>
      <c r="H997" s="22">
        <v>0.19</v>
      </c>
      <c r="I997">
        <f>$A$6*Table1[[#This Row],[CF % EOL]]</f>
        <v>1.1400000000000001</v>
      </c>
      <c r="J997" s="1">
        <v>0.51992153657832751</v>
      </c>
      <c r="K997">
        <f>Table1[[#This Row],[CF % WEC]]*$A$10</f>
        <v>0.15990956341340601</v>
      </c>
      <c r="L997" s="14">
        <v>1.696530478006685</v>
      </c>
      <c r="M997" s="4">
        <f>Table1[[#This Row],[Cons h  '[MWh']]]-Table1[[#This Row],[Ewec_prod '[MWh']]]-Table1[[#This Row],[Eeol_prod '[MWh']]]-Table1[[#This Row],[Efv_prod '[MWh']]]</f>
        <v>-0.1238790854067211</v>
      </c>
    </row>
    <row r="998" spans="5:13">
      <c r="E998" s="3">
        <v>43507.5</v>
      </c>
      <c r="F998" s="1">
        <v>0.37225999999999998</v>
      </c>
      <c r="G998" s="2">
        <f>Table1[[#This Row],[CF % FV]]*$A$2</f>
        <v>1.1167799999999999</v>
      </c>
      <c r="H998" s="22">
        <v>0.19</v>
      </c>
      <c r="I998">
        <f>$A$6*Table1[[#This Row],[CF % EOL]]</f>
        <v>1.1400000000000001</v>
      </c>
      <c r="J998" s="1">
        <v>0.55247080334636134</v>
      </c>
      <c r="K998">
        <f>Table1[[#This Row],[CF % WEC]]*$A$10</f>
        <v>0.16992057213706296</v>
      </c>
      <c r="L998" s="14">
        <v>2.1378584290735478</v>
      </c>
      <c r="M998" s="4">
        <f>Table1[[#This Row],[Cons h  '[MWh']]]-Table1[[#This Row],[Ewec_prod '[MWh']]]-Table1[[#This Row],[Eeol_prod '[MWh']]]-Table1[[#This Row],[Efv_prod '[MWh']]]</f>
        <v>-0.28884214306351508</v>
      </c>
    </row>
    <row r="999" spans="5:13">
      <c r="E999" s="3">
        <v>43507.541666666664</v>
      </c>
      <c r="F999" s="1">
        <v>0.75334000000000001</v>
      </c>
      <c r="G999" s="2">
        <f>Table1[[#This Row],[CF % FV]]*$A$2</f>
        <v>2.2600199999999999</v>
      </c>
      <c r="H999" s="22">
        <v>0.19</v>
      </c>
      <c r="I999">
        <f>$A$6*Table1[[#This Row],[CF % EOL]]</f>
        <v>1.1400000000000001</v>
      </c>
      <c r="J999" s="1">
        <v>0.56681414346713577</v>
      </c>
      <c r="K999">
        <f>Table1[[#This Row],[CF % WEC]]*$A$10</f>
        <v>0.17433207867264094</v>
      </c>
      <c r="L999" s="14">
        <v>1.7803773096193563</v>
      </c>
      <c r="M999" s="4">
        <f>Table1[[#This Row],[Cons h  '[MWh']]]-Table1[[#This Row],[Ewec_prod '[MWh']]]-Table1[[#This Row],[Eeol_prod '[MWh']]]-Table1[[#This Row],[Efv_prod '[MWh']]]</f>
        <v>-1.7939747690532848</v>
      </c>
    </row>
    <row r="1000" spans="5:13">
      <c r="E1000" s="3">
        <v>43507.583333333336</v>
      </c>
      <c r="F1000" s="1">
        <v>0.60275999999999996</v>
      </c>
      <c r="G1000" s="2">
        <f>Table1[[#This Row],[CF % FV]]*$A$2</f>
        <v>1.8082799999999999</v>
      </c>
      <c r="H1000" s="22">
        <v>0.19</v>
      </c>
      <c r="I1000">
        <f>$A$6*Table1[[#This Row],[CF % EOL]]</f>
        <v>1.1400000000000001</v>
      </c>
      <c r="J1000" s="1">
        <v>0.5601243334987126</v>
      </c>
      <c r="K1000">
        <f>Table1[[#This Row],[CF % WEC]]*$A$10</f>
        <v>0.17227452860766485</v>
      </c>
      <c r="L1000" s="14">
        <v>1.9222056084768608</v>
      </c>
      <c r="M1000" s="4">
        <f>Table1[[#This Row],[Cons h  '[MWh']]]-Table1[[#This Row],[Ewec_prod '[MWh']]]-Table1[[#This Row],[Eeol_prod '[MWh']]]-Table1[[#This Row],[Efv_prod '[MWh']]]</f>
        <v>-1.198348920130804</v>
      </c>
    </row>
    <row r="1001" spans="5:13">
      <c r="E1001" s="3">
        <v>43507.625</v>
      </c>
      <c r="F1001" s="1">
        <v>0.44356000000000001</v>
      </c>
      <c r="G1001" s="2">
        <f>Table1[[#This Row],[CF % FV]]*$A$2</f>
        <v>1.3306800000000001</v>
      </c>
      <c r="H1001" s="22">
        <v>0.19</v>
      </c>
      <c r="I1001">
        <f>$A$6*Table1[[#This Row],[CF % EOL]]</f>
        <v>1.1400000000000001</v>
      </c>
      <c r="J1001" s="1">
        <v>0.55754618791790167</v>
      </c>
      <c r="K1001">
        <f>Table1[[#This Row],[CF % WEC]]*$A$10</f>
        <v>0.17148158177773185</v>
      </c>
      <c r="L1001" s="14">
        <v>1.9222063704783892</v>
      </c>
      <c r="M1001" s="4">
        <f>Table1[[#This Row],[Cons h  '[MWh']]]-Table1[[#This Row],[Ewec_prod '[MWh']]]-Table1[[#This Row],[Eeol_prod '[MWh']]]-Table1[[#This Row],[Efv_prod '[MWh']]]</f>
        <v>-0.71995521129934281</v>
      </c>
    </row>
    <row r="1002" spans="5:13">
      <c r="E1002" s="3">
        <v>43507.666666666664</v>
      </c>
      <c r="F1002" s="1">
        <v>7.5939999999999994E-2</v>
      </c>
      <c r="G1002" s="2">
        <f>Table1[[#This Row],[CF % FV]]*$A$2</f>
        <v>0.22781999999999997</v>
      </c>
      <c r="H1002" s="22">
        <v>0.19</v>
      </c>
      <c r="I1002">
        <f>$A$6*Table1[[#This Row],[CF % EOL]]</f>
        <v>1.1400000000000001</v>
      </c>
      <c r="J1002" s="1">
        <v>0.55864833568335037</v>
      </c>
      <c r="K1002">
        <f>Table1[[#This Row],[CF % WEC]]*$A$10</f>
        <v>0.17182056363478254</v>
      </c>
      <c r="L1002" s="14">
        <v>1.8499266533753544</v>
      </c>
      <c r="M1002" s="4">
        <f>Table1[[#This Row],[Cons h  '[MWh']]]-Table1[[#This Row],[Ewec_prod '[MWh']]]-Table1[[#This Row],[Eeol_prod '[MWh']]]-Table1[[#This Row],[Efv_prod '[MWh']]]</f>
        <v>0.31028608974057187</v>
      </c>
    </row>
    <row r="1003" spans="5:13">
      <c r="E1003" s="3">
        <v>43507.708333333336</v>
      </c>
      <c r="F1003" s="1">
        <v>0</v>
      </c>
      <c r="G1003" s="2">
        <f>Table1[[#This Row],[CF % FV]]*$A$2</f>
        <v>0</v>
      </c>
      <c r="H1003" s="22">
        <v>0.19</v>
      </c>
      <c r="I1003">
        <f>$A$6*Table1[[#This Row],[CF % EOL]]</f>
        <v>1.1400000000000001</v>
      </c>
      <c r="J1003" s="1">
        <v>0.5623529204415495</v>
      </c>
      <c r="K1003">
        <f>Table1[[#This Row],[CF % WEC]]*$A$10</f>
        <v>0.1729599635050211</v>
      </c>
      <c r="L1003" s="14">
        <v>1.7614068439395967</v>
      </c>
      <c r="M1003" s="4">
        <f>Table1[[#This Row],[Cons h  '[MWh']]]-Table1[[#This Row],[Ewec_prod '[MWh']]]-Table1[[#This Row],[Eeol_prod '[MWh']]]-Table1[[#This Row],[Efv_prod '[MWh']]]</f>
        <v>0.44844688043457537</v>
      </c>
    </row>
    <row r="1004" spans="5:13">
      <c r="E1004" s="3">
        <v>43507.75</v>
      </c>
      <c r="F1004" s="1">
        <v>0</v>
      </c>
      <c r="G1004" s="2">
        <f>Table1[[#This Row],[CF % FV]]*$A$2</f>
        <v>0</v>
      </c>
      <c r="H1004" s="22">
        <v>0.19</v>
      </c>
      <c r="I1004">
        <f>$A$6*Table1[[#This Row],[CF % EOL]]</f>
        <v>1.1400000000000001</v>
      </c>
      <c r="J1004" s="1">
        <v>0.56328519018843981</v>
      </c>
      <c r="K1004">
        <f>Table1[[#This Row],[CF % WEC]]*$A$10</f>
        <v>0.17324669686326946</v>
      </c>
      <c r="L1004" s="14">
        <v>2.3838695168736517</v>
      </c>
      <c r="M1004" s="4">
        <f>Table1[[#This Row],[Cons h  '[MWh']]]-Table1[[#This Row],[Ewec_prod '[MWh']]]-Table1[[#This Row],[Eeol_prod '[MWh']]]-Table1[[#This Row],[Efv_prod '[MWh']]]</f>
        <v>1.070622820010382</v>
      </c>
    </row>
    <row r="1005" spans="5:13">
      <c r="E1005" s="3">
        <v>43507.791666666664</v>
      </c>
      <c r="F1005" s="1">
        <v>0</v>
      </c>
      <c r="G1005" s="2">
        <f>Table1[[#This Row],[CF % FV]]*$A$2</f>
        <v>0</v>
      </c>
      <c r="H1005" s="22">
        <v>0.19</v>
      </c>
      <c r="I1005">
        <f>$A$6*Table1[[#This Row],[CF % EOL]]</f>
        <v>1.1400000000000001</v>
      </c>
      <c r="J1005" s="1">
        <v>0.56619387630136253</v>
      </c>
      <c r="K1005">
        <f>Table1[[#This Row],[CF % WEC]]*$A$10</f>
        <v>0.17414130632585331</v>
      </c>
      <c r="L1005" s="14">
        <v>2.2604324577646606</v>
      </c>
      <c r="M1005" s="4">
        <f>Table1[[#This Row],[Cons h  '[MWh']]]-Table1[[#This Row],[Ewec_prod '[MWh']]]-Table1[[#This Row],[Eeol_prod '[MWh']]]-Table1[[#This Row],[Efv_prod '[MWh']]]</f>
        <v>0.94629115143880727</v>
      </c>
    </row>
    <row r="1006" spans="5:13">
      <c r="E1006" s="3">
        <v>43507.833333333336</v>
      </c>
      <c r="F1006" s="1">
        <v>0</v>
      </c>
      <c r="G1006" s="2">
        <f>Table1[[#This Row],[CF % FV]]*$A$2</f>
        <v>0</v>
      </c>
      <c r="H1006" s="22">
        <v>0.19</v>
      </c>
      <c r="I1006">
        <f>$A$6*Table1[[#This Row],[CF % EOL]]</f>
        <v>1.1400000000000001</v>
      </c>
      <c r="J1006" s="1">
        <v>0.58597987758959003</v>
      </c>
      <c r="K1006">
        <f>Table1[[#This Row],[CF % WEC]]*$A$10</f>
        <v>0.18022678385486676</v>
      </c>
      <c r="L1006" s="14">
        <v>2.2303373898240428</v>
      </c>
      <c r="M1006" s="4">
        <f>Table1[[#This Row],[Cons h  '[MWh']]]-Table1[[#This Row],[Ewec_prod '[MWh']]]-Table1[[#This Row],[Eeol_prod '[MWh']]]-Table1[[#This Row],[Efv_prod '[MWh']]]</f>
        <v>0.91011060596917615</v>
      </c>
    </row>
    <row r="1007" spans="5:13">
      <c r="E1007" s="3">
        <v>43507.875</v>
      </c>
      <c r="F1007" s="1">
        <v>0</v>
      </c>
      <c r="G1007" s="2">
        <f>Table1[[#This Row],[CF % FV]]*$A$2</f>
        <v>0</v>
      </c>
      <c r="H1007" s="22">
        <v>0.19</v>
      </c>
      <c r="I1007">
        <f>$A$6*Table1[[#This Row],[CF % EOL]]</f>
        <v>1.1400000000000001</v>
      </c>
      <c r="J1007" s="1">
        <v>0.58495501844551101</v>
      </c>
      <c r="K1007">
        <f>Table1[[#This Row],[CF % WEC]]*$A$10</f>
        <v>0.17991157325718993</v>
      </c>
      <c r="L1007" s="14">
        <v>1.850008367234691</v>
      </c>
      <c r="M1007" s="4">
        <f>Table1[[#This Row],[Cons h  '[MWh']]]-Table1[[#This Row],[Ewec_prod '[MWh']]]-Table1[[#This Row],[Eeol_prod '[MWh']]]-Table1[[#This Row],[Efv_prod '[MWh']]]</f>
        <v>0.53009679397750098</v>
      </c>
    </row>
    <row r="1008" spans="5:13">
      <c r="E1008" s="3">
        <v>43507.916666666664</v>
      </c>
      <c r="F1008" s="1">
        <v>0</v>
      </c>
      <c r="G1008" s="2">
        <f>Table1[[#This Row],[CF % FV]]*$A$2</f>
        <v>0</v>
      </c>
      <c r="H1008" s="22">
        <v>0.19</v>
      </c>
      <c r="I1008">
        <f>$A$6*Table1[[#This Row],[CF % EOL]]</f>
        <v>1.1400000000000001</v>
      </c>
      <c r="J1008" s="1">
        <v>0.58257685281285043</v>
      </c>
      <c r="K1008">
        <f>Table1[[#This Row],[CF % WEC]]*$A$10</f>
        <v>0.1791801332200138</v>
      </c>
      <c r="L1008" s="14">
        <v>1.5556407239497081</v>
      </c>
      <c r="M1008" s="4">
        <f>Table1[[#This Row],[Cons h  '[MWh']]]-Table1[[#This Row],[Ewec_prod '[MWh']]]-Table1[[#This Row],[Eeol_prod '[MWh']]]-Table1[[#This Row],[Efv_prod '[MWh']]]</f>
        <v>0.23646059072969416</v>
      </c>
    </row>
    <row r="1009" spans="5:13">
      <c r="E1009" s="3">
        <v>43507.958333333336</v>
      </c>
      <c r="F1009" s="1">
        <v>0</v>
      </c>
      <c r="G1009" s="2">
        <f>Table1[[#This Row],[CF % FV]]*$A$2</f>
        <v>0</v>
      </c>
      <c r="H1009" s="22">
        <v>0.19</v>
      </c>
      <c r="I1009">
        <f>$A$6*Table1[[#This Row],[CF % EOL]]</f>
        <v>1.1400000000000001</v>
      </c>
      <c r="J1009" s="1">
        <v>0.56735630832012263</v>
      </c>
      <c r="K1009">
        <f>Table1[[#This Row],[CF % WEC]]*$A$10</f>
        <v>0.17449882949721687</v>
      </c>
      <c r="L1009" s="14">
        <v>1.5909992299625686</v>
      </c>
      <c r="M1009" s="4">
        <f>Table1[[#This Row],[Cons h  '[MWh']]]-Table1[[#This Row],[Ewec_prod '[MWh']]]-Table1[[#This Row],[Eeol_prod '[MWh']]]-Table1[[#This Row],[Efv_prod '[MWh']]]</f>
        <v>0.27650040046535151</v>
      </c>
    </row>
    <row r="1010" spans="5:13">
      <c r="E1010" s="3">
        <v>43508</v>
      </c>
      <c r="F1010" s="1">
        <v>0</v>
      </c>
      <c r="G1010" s="2">
        <f>Table1[[#This Row],[CF % FV]]*$A$2</f>
        <v>0</v>
      </c>
      <c r="H1010" s="22">
        <v>0.19</v>
      </c>
      <c r="I1010">
        <f>$A$6*Table1[[#This Row],[CF % EOL]]</f>
        <v>1.1400000000000001</v>
      </c>
      <c r="J1010" s="1">
        <v>0.52129052171727963</v>
      </c>
      <c r="K1010">
        <f>Table1[[#This Row],[CF % WEC]]*$A$10</f>
        <v>0.16033061505387078</v>
      </c>
      <c r="L1010" s="14">
        <v>1.3765304280047737</v>
      </c>
      <c r="M1010" s="4">
        <f>Table1[[#This Row],[Cons h  '[MWh']]]-Table1[[#This Row],[Ewec_prod '[MWh']]]-Table1[[#This Row],[Eeol_prod '[MWh']]]-Table1[[#This Row],[Efv_prod '[MWh']]]</f>
        <v>7.6199812950902723E-2</v>
      </c>
    </row>
    <row r="1011" spans="5:13">
      <c r="E1011" s="3">
        <v>43508.041666666664</v>
      </c>
      <c r="F1011" s="1">
        <v>0</v>
      </c>
      <c r="G1011" s="2">
        <f>Table1[[#This Row],[CF % FV]]*$A$2</f>
        <v>0</v>
      </c>
      <c r="H1011" s="22">
        <v>0.19</v>
      </c>
      <c r="I1011">
        <f>$A$6*Table1[[#This Row],[CF % EOL]]</f>
        <v>1.1400000000000001</v>
      </c>
      <c r="J1011" s="1">
        <v>0.46719730359267542</v>
      </c>
      <c r="K1011">
        <f>Table1[[#This Row],[CF % WEC]]*$A$10</f>
        <v>0.14369344524002051</v>
      </c>
      <c r="L1011" s="14">
        <v>1.2823581941729334</v>
      </c>
      <c r="M1011" s="4">
        <f>Table1[[#This Row],[Cons h  '[MWh']]]-Table1[[#This Row],[Ewec_prod '[MWh']]]-Table1[[#This Row],[Eeol_prod '[MWh']]]-Table1[[#This Row],[Efv_prod '[MWh']]]</f>
        <v>-1.3352510670872064E-3</v>
      </c>
    </row>
    <row r="1012" spans="5:13">
      <c r="E1012" s="3">
        <v>43508.083333333336</v>
      </c>
      <c r="F1012" s="1">
        <v>0</v>
      </c>
      <c r="G1012" s="2">
        <f>Table1[[#This Row],[CF % FV]]*$A$2</f>
        <v>0</v>
      </c>
      <c r="H1012" s="22">
        <v>0.18</v>
      </c>
      <c r="I1012">
        <f>$A$6*Table1[[#This Row],[CF % EOL]]</f>
        <v>1.08</v>
      </c>
      <c r="J1012" s="1">
        <v>0.4126259677725086</v>
      </c>
      <c r="K1012">
        <f>Table1[[#This Row],[CF % WEC]]*$A$10</f>
        <v>0.12690922325275805</v>
      </c>
      <c r="L1012" s="14">
        <v>1.4148205889616567</v>
      </c>
      <c r="M1012" s="4">
        <f>Table1[[#This Row],[Cons h  '[MWh']]]-Table1[[#This Row],[Ewec_prod '[MWh']]]-Table1[[#This Row],[Eeol_prod '[MWh']]]-Table1[[#This Row],[Efv_prod '[MWh']]]</f>
        <v>0.20791136570889868</v>
      </c>
    </row>
    <row r="1013" spans="5:13">
      <c r="E1013" s="3">
        <v>43508.125</v>
      </c>
      <c r="F1013" s="1">
        <v>0</v>
      </c>
      <c r="G1013" s="2">
        <f>Table1[[#This Row],[CF % FV]]*$A$2</f>
        <v>0</v>
      </c>
      <c r="H1013" s="22">
        <v>0.17</v>
      </c>
      <c r="I1013">
        <f>$A$6*Table1[[#This Row],[CF % EOL]]</f>
        <v>1.02</v>
      </c>
      <c r="J1013" s="1">
        <v>0.36590228006027764</v>
      </c>
      <c r="K1013">
        <f>Table1[[#This Row],[CF % WEC]]*$A$10</f>
        <v>0.11253866158628328</v>
      </c>
      <c r="L1013" s="14">
        <v>1.4581681480332114</v>
      </c>
      <c r="M1013" s="4">
        <f>Table1[[#This Row],[Cons h  '[MWh']]]-Table1[[#This Row],[Ewec_prod '[MWh']]]-Table1[[#This Row],[Eeol_prod '[MWh']]]-Table1[[#This Row],[Efv_prod '[MWh']]]</f>
        <v>0.32562948644692802</v>
      </c>
    </row>
    <row r="1014" spans="5:13">
      <c r="E1014" s="3">
        <v>43508.166666666664</v>
      </c>
      <c r="F1014" s="1">
        <v>0</v>
      </c>
      <c r="G1014" s="2">
        <f>Table1[[#This Row],[CF % FV]]*$A$2</f>
        <v>0</v>
      </c>
      <c r="H1014" s="22">
        <v>0.15</v>
      </c>
      <c r="I1014">
        <f>$A$6*Table1[[#This Row],[CF % EOL]]</f>
        <v>0.89999999999999991</v>
      </c>
      <c r="J1014" s="1">
        <v>0.32303200515724678</v>
      </c>
      <c r="K1014">
        <f>Table1[[#This Row],[CF % WEC]]*$A$10</f>
        <v>9.9353274059787583E-2</v>
      </c>
      <c r="L1014" s="14">
        <v>1.703769592015361</v>
      </c>
      <c r="M1014" s="4">
        <f>Table1[[#This Row],[Cons h  '[MWh']]]-Table1[[#This Row],[Ewec_prod '[MWh']]]-Table1[[#This Row],[Eeol_prod '[MWh']]]-Table1[[#This Row],[Efv_prod '[MWh']]]</f>
        <v>0.70441631795557358</v>
      </c>
    </row>
    <row r="1015" spans="5:13">
      <c r="E1015" s="3">
        <v>43508.208333333336</v>
      </c>
      <c r="F1015" s="1">
        <v>0</v>
      </c>
      <c r="G1015" s="2">
        <f>Table1[[#This Row],[CF % FV]]*$A$2</f>
        <v>0</v>
      </c>
      <c r="H1015" s="22">
        <v>0.12</v>
      </c>
      <c r="I1015">
        <f>$A$6*Table1[[#This Row],[CF % EOL]]</f>
        <v>0.72</v>
      </c>
      <c r="J1015" s="1">
        <v>0.28464659376011137</v>
      </c>
      <c r="K1015">
        <f>Table1[[#This Row],[CF % WEC]]*$A$10</f>
        <v>8.7547272680509908E-2</v>
      </c>
      <c r="L1015" s="14">
        <v>2.1901802017841758</v>
      </c>
      <c r="M1015" s="4">
        <f>Table1[[#This Row],[Cons h  '[MWh']]]-Table1[[#This Row],[Ewec_prod '[MWh']]]-Table1[[#This Row],[Eeol_prod '[MWh']]]-Table1[[#This Row],[Efv_prod '[MWh']]]</f>
        <v>1.3826329291036659</v>
      </c>
    </row>
    <row r="1016" spans="5:13">
      <c r="E1016" s="3">
        <v>43508.25</v>
      </c>
      <c r="F1016" s="1">
        <v>0</v>
      </c>
      <c r="G1016" s="2">
        <f>Table1[[#This Row],[CF % FV]]*$A$2</f>
        <v>0</v>
      </c>
      <c r="H1016" s="22">
        <v>0.08</v>
      </c>
      <c r="I1016">
        <f>$A$6*Table1[[#This Row],[CF % EOL]]</f>
        <v>0.48</v>
      </c>
      <c r="J1016" s="1">
        <v>0.2546841007084229</v>
      </c>
      <c r="K1016">
        <f>Table1[[#This Row],[CF % WEC]]*$A$10</f>
        <v>7.8331864497565948E-2</v>
      </c>
      <c r="L1016" s="14">
        <v>1.533437875457982</v>
      </c>
      <c r="M1016" s="4">
        <f>Table1[[#This Row],[Cons h  '[MWh']]]-Table1[[#This Row],[Ewec_prod '[MWh']]]-Table1[[#This Row],[Eeol_prod '[MWh']]]-Table1[[#This Row],[Efv_prod '[MWh']]]</f>
        <v>0.97510601096041616</v>
      </c>
    </row>
    <row r="1017" spans="5:13">
      <c r="E1017" s="3">
        <v>43508.291666666664</v>
      </c>
      <c r="F1017" s="1">
        <v>0.14391999999999999</v>
      </c>
      <c r="G1017" s="2">
        <f>Table1[[#This Row],[CF % FV]]*$A$2</f>
        <v>0.43175999999999998</v>
      </c>
      <c r="H1017" s="22">
        <v>0.05</v>
      </c>
      <c r="I1017">
        <f>$A$6*Table1[[#This Row],[CF % EOL]]</f>
        <v>0.30000000000000004</v>
      </c>
      <c r="J1017" s="1">
        <v>0.23071616404798528</v>
      </c>
      <c r="K1017">
        <f>Table1[[#This Row],[CF % WEC]]*$A$10</f>
        <v>7.0960170852185797E-2</v>
      </c>
      <c r="L1017" s="14">
        <v>2.0077843208476502</v>
      </c>
      <c r="M1017" s="4">
        <f>Table1[[#This Row],[Cons h  '[MWh']]]-Table1[[#This Row],[Ewec_prod '[MWh']]]-Table1[[#This Row],[Eeol_prod '[MWh']]]-Table1[[#This Row],[Efv_prod '[MWh']]]</f>
        <v>1.2050641499954644</v>
      </c>
    </row>
    <row r="1018" spans="5:13">
      <c r="E1018" s="3">
        <v>43508.333333333336</v>
      </c>
      <c r="F1018" s="1">
        <v>0.41352999999999995</v>
      </c>
      <c r="G1018" s="2">
        <f>Table1[[#This Row],[CF % FV]]*$A$2</f>
        <v>1.2405899999999999</v>
      </c>
      <c r="H1018" s="22">
        <v>0.05</v>
      </c>
      <c r="I1018">
        <f>$A$6*Table1[[#This Row],[CF % EOL]]</f>
        <v>0.30000000000000004</v>
      </c>
      <c r="J1018" s="1">
        <v>0.21429074856556907</v>
      </c>
      <c r="K1018">
        <f>Table1[[#This Row],[CF % WEC]]*$A$10</f>
        <v>6.5908291224419546E-2</v>
      </c>
      <c r="L1018" s="14">
        <v>1.405780666208992</v>
      </c>
      <c r="M1018" s="4">
        <f>Table1[[#This Row],[Cons h  '[MWh']]]-Table1[[#This Row],[Ewec_prod '[MWh']]]-Table1[[#This Row],[Eeol_prod '[MWh']]]-Table1[[#This Row],[Efv_prod '[MWh']]]</f>
        <v>-0.20071762501542745</v>
      </c>
    </row>
    <row r="1019" spans="5:13">
      <c r="E1019" s="3">
        <v>43508.375</v>
      </c>
      <c r="F1019" s="1">
        <v>0.62502000000000002</v>
      </c>
      <c r="G1019" s="2">
        <f>Table1[[#This Row],[CF % FV]]*$A$2</f>
        <v>1.8750599999999999</v>
      </c>
      <c r="H1019" s="22">
        <v>7.0000000000000007E-2</v>
      </c>
      <c r="I1019">
        <f>$A$6*Table1[[#This Row],[CF % EOL]]</f>
        <v>0.42000000000000004</v>
      </c>
      <c r="J1019" s="1">
        <v>0.21476546837944741</v>
      </c>
      <c r="K1019">
        <f>Table1[[#This Row],[CF % WEC]]*$A$10</f>
        <v>6.6054298329031078E-2</v>
      </c>
      <c r="L1019" s="14">
        <v>1.4762785340120097</v>
      </c>
      <c r="M1019" s="4">
        <f>Table1[[#This Row],[Cons h  '[MWh']]]-Table1[[#This Row],[Ewec_prod '[MWh']]]-Table1[[#This Row],[Eeol_prod '[MWh']]]-Table1[[#This Row],[Efv_prod '[MWh']]]</f>
        <v>-0.88483576431702138</v>
      </c>
    </row>
    <row r="1020" spans="5:13">
      <c r="E1020" s="3">
        <v>43508.416666666664</v>
      </c>
      <c r="F1020" s="1">
        <v>0.76278999999999997</v>
      </c>
      <c r="G1020" s="2">
        <f>Table1[[#This Row],[CF % FV]]*$A$2</f>
        <v>2.28837</v>
      </c>
      <c r="H1020" s="22">
        <v>0.14000000000000001</v>
      </c>
      <c r="I1020">
        <f>$A$6*Table1[[#This Row],[CF % EOL]]</f>
        <v>0.84000000000000008</v>
      </c>
      <c r="J1020" s="1">
        <v>0.22619470311521792</v>
      </c>
      <c r="K1020">
        <f>Table1[[#This Row],[CF % WEC]]*$A$10</f>
        <v>6.9569528624691387E-2</v>
      </c>
      <c r="L1020" s="14">
        <v>1.7373375652745786</v>
      </c>
      <c r="M1020" s="4">
        <f>Table1[[#This Row],[Cons h  '[MWh']]]-Table1[[#This Row],[Ewec_prod '[MWh']]]-Table1[[#This Row],[Eeol_prod '[MWh']]]-Table1[[#This Row],[Efv_prod '[MWh']]]</f>
        <v>-1.4606019633501128</v>
      </c>
    </row>
    <row r="1021" spans="5:13">
      <c r="E1021" s="3">
        <v>43508.458333333336</v>
      </c>
      <c r="F1021" s="1">
        <v>0.59319000000000011</v>
      </c>
      <c r="G1021" s="2">
        <f>Table1[[#This Row],[CF % FV]]*$A$2</f>
        <v>1.7795700000000003</v>
      </c>
      <c r="H1021" s="22">
        <v>0.14000000000000001</v>
      </c>
      <c r="I1021">
        <f>$A$6*Table1[[#This Row],[CF % EOL]]</f>
        <v>0.84000000000000008</v>
      </c>
      <c r="J1021" s="1">
        <v>0.23314653569970659</v>
      </c>
      <c r="K1021">
        <f>Table1[[#This Row],[CF % WEC]]*$A$10</f>
        <v>7.1707667623173127E-2</v>
      </c>
      <c r="L1021" s="14">
        <v>1.6928178523432615</v>
      </c>
      <c r="M1021" s="4">
        <f>Table1[[#This Row],[Cons h  '[MWh']]]-Table1[[#This Row],[Ewec_prod '[MWh']]]-Table1[[#This Row],[Eeol_prod '[MWh']]]-Table1[[#This Row],[Efv_prod '[MWh']]]</f>
        <v>-0.99845981527991201</v>
      </c>
    </row>
    <row r="1022" spans="5:13">
      <c r="E1022" s="3">
        <v>43508.5</v>
      </c>
      <c r="F1022" s="1">
        <v>0.83448999999999995</v>
      </c>
      <c r="G1022" s="2">
        <f>Table1[[#This Row],[CF % FV]]*$A$2</f>
        <v>2.5034700000000001</v>
      </c>
      <c r="H1022" s="22">
        <v>0.15</v>
      </c>
      <c r="I1022">
        <f>$A$6*Table1[[#This Row],[CF % EOL]]</f>
        <v>0.89999999999999991</v>
      </c>
      <c r="J1022" s="1">
        <v>0.22429262842012682</v>
      </c>
      <c r="K1022">
        <f>Table1[[#This Row],[CF % WEC]]*$A$10</f>
        <v>6.8984517401510626E-2</v>
      </c>
      <c r="L1022" s="14">
        <v>2.1792323971124374</v>
      </c>
      <c r="M1022" s="4">
        <f>Table1[[#This Row],[Cons h  '[MWh']]]-Table1[[#This Row],[Ewec_prod '[MWh']]]-Table1[[#This Row],[Eeol_prod '[MWh']]]-Table1[[#This Row],[Efv_prod '[MWh']]]</f>
        <v>-1.293222120289073</v>
      </c>
    </row>
    <row r="1023" spans="5:13">
      <c r="E1023" s="3">
        <v>43508.541666666664</v>
      </c>
      <c r="F1023" s="1">
        <v>0.77752999999999994</v>
      </c>
      <c r="G1023" s="2">
        <f>Table1[[#This Row],[CF % FV]]*$A$2</f>
        <v>2.3325899999999997</v>
      </c>
      <c r="H1023" s="22">
        <v>0.13</v>
      </c>
      <c r="I1023">
        <f>$A$6*Table1[[#This Row],[CF % EOL]]</f>
        <v>0.78</v>
      </c>
      <c r="J1023" s="1">
        <v>0.21052581644467566</v>
      </c>
      <c r="K1023">
        <f>Table1[[#This Row],[CF % WEC]]*$A$10</f>
        <v>6.4750330629643388E-2</v>
      </c>
      <c r="L1023" s="14">
        <v>1.4132847120688823</v>
      </c>
      <c r="M1023" s="4">
        <f>Table1[[#This Row],[Cons h  '[MWh']]]-Table1[[#This Row],[Ewec_prod '[MWh']]]-Table1[[#This Row],[Eeol_prod '[MWh']]]-Table1[[#This Row],[Efv_prod '[MWh']]]</f>
        <v>-1.7640556185607608</v>
      </c>
    </row>
    <row r="1024" spans="5:13">
      <c r="E1024" s="3">
        <v>43508.583333333336</v>
      </c>
      <c r="F1024" s="1">
        <v>0.62197999999999998</v>
      </c>
      <c r="G1024" s="2">
        <f>Table1[[#This Row],[CF % FV]]*$A$2</f>
        <v>1.8659399999999999</v>
      </c>
      <c r="H1024" s="22">
        <v>0.1</v>
      </c>
      <c r="I1024">
        <f>$A$6*Table1[[#This Row],[CF % EOL]]</f>
        <v>0.60000000000000009</v>
      </c>
      <c r="J1024" s="1">
        <v>0.19803087611727663</v>
      </c>
      <c r="K1024">
        <f>Table1[[#This Row],[CF % WEC]]*$A$10</f>
        <v>6.0907326806834965E-2</v>
      </c>
      <c r="L1024" s="14">
        <v>2.0887551087896683</v>
      </c>
      <c r="M1024" s="4">
        <f>Table1[[#This Row],[Cons h  '[MWh']]]-Table1[[#This Row],[Ewec_prod '[MWh']]]-Table1[[#This Row],[Eeol_prod '[MWh']]]-Table1[[#This Row],[Efv_prod '[MWh']]]</f>
        <v>-0.43809221801716647</v>
      </c>
    </row>
    <row r="1025" spans="5:13">
      <c r="E1025" s="3">
        <v>43508.625</v>
      </c>
      <c r="F1025" s="1">
        <v>0.44556999999999997</v>
      </c>
      <c r="G1025" s="2">
        <f>Table1[[#This Row],[CF % FV]]*$A$2</f>
        <v>1.3367099999999998</v>
      </c>
      <c r="H1025" s="22">
        <v>0.11</v>
      </c>
      <c r="I1025">
        <f>$A$6*Table1[[#This Row],[CF % EOL]]</f>
        <v>0.66</v>
      </c>
      <c r="J1025" s="1">
        <v>0.18773856185372878</v>
      </c>
      <c r="K1025">
        <f>Table1[[#This Row],[CF % WEC]]*$A$10</f>
        <v>5.7741773228829729E-2</v>
      </c>
      <c r="L1025" s="14">
        <v>1.6358121101938652</v>
      </c>
      <c r="M1025" s="4">
        <f>Table1[[#This Row],[Cons h  '[MWh']]]-Table1[[#This Row],[Ewec_prod '[MWh']]]-Table1[[#This Row],[Eeol_prod '[MWh']]]-Table1[[#This Row],[Efv_prod '[MWh']]]</f>
        <v>-0.41863966303496436</v>
      </c>
    </row>
    <row r="1026" spans="5:13">
      <c r="E1026" s="3">
        <v>43508.666666666664</v>
      </c>
      <c r="F1026" s="1">
        <v>0.18765000000000001</v>
      </c>
      <c r="G1026" s="2">
        <f>Table1[[#This Row],[CF % FV]]*$A$2</f>
        <v>0.56295000000000006</v>
      </c>
      <c r="H1026" s="22">
        <v>0.12</v>
      </c>
      <c r="I1026">
        <f>$A$6*Table1[[#This Row],[CF % EOL]]</f>
        <v>0.72</v>
      </c>
      <c r="J1026" s="1">
        <v>0.1760361831547726</v>
      </c>
      <c r="K1026">
        <f>Table1[[#This Row],[CF % WEC]]*$A$10</f>
        <v>5.4142533464761007E-2</v>
      </c>
      <c r="L1026" s="14">
        <v>1.8008193193956605</v>
      </c>
      <c r="M1026" s="4">
        <f>Table1[[#This Row],[Cons h  '[MWh']]]-Table1[[#This Row],[Ewec_prod '[MWh']]]-Table1[[#This Row],[Eeol_prod '[MWh']]]-Table1[[#This Row],[Efv_prod '[MWh']]]</f>
        <v>0.46372678593089955</v>
      </c>
    </row>
    <row r="1027" spans="5:13">
      <c r="E1027" s="3">
        <v>43508.708333333336</v>
      </c>
      <c r="F1027" s="1">
        <v>0</v>
      </c>
      <c r="G1027" s="2">
        <f>Table1[[#This Row],[CF % FV]]*$A$2</f>
        <v>0</v>
      </c>
      <c r="H1027" s="22">
        <v>0.11</v>
      </c>
      <c r="I1027">
        <f>$A$6*Table1[[#This Row],[CF % EOL]]</f>
        <v>0.66</v>
      </c>
      <c r="J1027" s="1">
        <v>0.16439395806189519</v>
      </c>
      <c r="K1027">
        <f>Table1[[#This Row],[CF % WEC]]*$A$10</f>
        <v>5.0561794832515189E-2</v>
      </c>
      <c r="L1027" s="14">
        <v>2.5426101582544463</v>
      </c>
      <c r="M1027" s="4">
        <f>Table1[[#This Row],[Cons h  '[MWh']]]-Table1[[#This Row],[Ewec_prod '[MWh']]]-Table1[[#This Row],[Eeol_prod '[MWh']]]-Table1[[#This Row],[Efv_prod '[MWh']]]</f>
        <v>1.8320483634219311</v>
      </c>
    </row>
    <row r="1028" spans="5:13">
      <c r="E1028" s="3">
        <v>43508.75</v>
      </c>
      <c r="F1028" s="1">
        <v>0</v>
      </c>
      <c r="G1028" s="2">
        <f>Table1[[#This Row],[CF % FV]]*$A$2</f>
        <v>0</v>
      </c>
      <c r="H1028" s="22">
        <v>0.11</v>
      </c>
      <c r="I1028">
        <f>$A$6*Table1[[#This Row],[CF % EOL]]</f>
        <v>0.66</v>
      </c>
      <c r="J1028" s="1">
        <v>0.15789077291796408</v>
      </c>
      <c r="K1028">
        <f>Table1[[#This Row],[CF % WEC]]*$A$10</f>
        <v>4.8561643994359041E-2</v>
      </c>
      <c r="L1028" s="14">
        <v>2.4801853821725959</v>
      </c>
      <c r="M1028" s="4">
        <f>Table1[[#This Row],[Cons h  '[MWh']]]-Table1[[#This Row],[Ewec_prod '[MWh']]]-Table1[[#This Row],[Eeol_prod '[MWh']]]-Table1[[#This Row],[Efv_prod '[MWh']]]</f>
        <v>1.7716237381782367</v>
      </c>
    </row>
    <row r="1029" spans="5:13">
      <c r="E1029" s="3">
        <v>43508.791666666664</v>
      </c>
      <c r="F1029" s="1">
        <v>0</v>
      </c>
      <c r="G1029" s="2">
        <f>Table1[[#This Row],[CF % FV]]*$A$2</f>
        <v>0</v>
      </c>
      <c r="H1029" s="22">
        <v>0.11</v>
      </c>
      <c r="I1029">
        <f>$A$6*Table1[[#This Row],[CF % EOL]]</f>
        <v>0.66</v>
      </c>
      <c r="J1029" s="1">
        <v>0.1545474292659017</v>
      </c>
      <c r="K1029">
        <f>Table1[[#This Row],[CF % WEC]]*$A$10</f>
        <v>4.7533349172681205E-2</v>
      </c>
      <c r="L1029" s="14">
        <v>2.1076211495582893</v>
      </c>
      <c r="M1029" s="4">
        <f>Table1[[#This Row],[Cons h  '[MWh']]]-Table1[[#This Row],[Ewec_prod '[MWh']]]-Table1[[#This Row],[Eeol_prod '[MWh']]]-Table1[[#This Row],[Efv_prod '[MWh']]]</f>
        <v>1.4000878003856081</v>
      </c>
    </row>
    <row r="1030" spans="5:13">
      <c r="E1030" s="3">
        <v>43508.833333333336</v>
      </c>
      <c r="F1030" s="1">
        <v>0</v>
      </c>
      <c r="G1030" s="2">
        <f>Table1[[#This Row],[CF % FV]]*$A$2</f>
        <v>0</v>
      </c>
      <c r="H1030" s="22">
        <v>0.1</v>
      </c>
      <c r="I1030">
        <f>$A$6*Table1[[#This Row],[CF % EOL]]</f>
        <v>0.60000000000000009</v>
      </c>
      <c r="J1030" s="1">
        <v>0.15140219158475018</v>
      </c>
      <c r="K1030">
        <f>Table1[[#This Row],[CF % WEC]]*$A$10</f>
        <v>4.6565984774325379E-2</v>
      </c>
      <c r="L1030" s="14">
        <v>2.1978733241755508</v>
      </c>
      <c r="M1030" s="4">
        <f>Table1[[#This Row],[Cons h  '[MWh']]]-Table1[[#This Row],[Ewec_prod '[MWh']]]-Table1[[#This Row],[Eeol_prod '[MWh']]]-Table1[[#This Row],[Efv_prod '[MWh']]]</f>
        <v>1.5513073394012253</v>
      </c>
    </row>
    <row r="1031" spans="5:13">
      <c r="E1031" s="3">
        <v>43508.875</v>
      </c>
      <c r="F1031" s="1">
        <v>0</v>
      </c>
      <c r="G1031" s="2">
        <f>Table1[[#This Row],[CF % FV]]*$A$2</f>
        <v>0</v>
      </c>
      <c r="H1031" s="22">
        <v>0.09</v>
      </c>
      <c r="I1031">
        <f>$A$6*Table1[[#This Row],[CF % EOL]]</f>
        <v>0.54</v>
      </c>
      <c r="J1031" s="1">
        <v>0.15382069424921391</v>
      </c>
      <c r="K1031">
        <f>Table1[[#This Row],[CF % WEC]]*$A$10</f>
        <v>4.7309831062620628E-2</v>
      </c>
      <c r="L1031" s="14">
        <v>2.169873410367094</v>
      </c>
      <c r="M1031" s="4">
        <f>Table1[[#This Row],[Cons h  '[MWh']]]-Table1[[#This Row],[Ewec_prod '[MWh']]]-Table1[[#This Row],[Eeol_prod '[MWh']]]-Table1[[#This Row],[Efv_prod '[MWh']]]</f>
        <v>1.5825635793044732</v>
      </c>
    </row>
    <row r="1032" spans="5:13">
      <c r="E1032" s="3">
        <v>43508.916666666664</v>
      </c>
      <c r="F1032" s="1">
        <v>0</v>
      </c>
      <c r="G1032" s="2">
        <f>Table1[[#This Row],[CF % FV]]*$A$2</f>
        <v>0</v>
      </c>
      <c r="H1032" s="22">
        <v>0.12</v>
      </c>
      <c r="I1032">
        <f>$A$6*Table1[[#This Row],[CF % EOL]]</f>
        <v>0.72</v>
      </c>
      <c r="J1032" s="1">
        <v>0.15613820009512797</v>
      </c>
      <c r="K1032">
        <f>Table1[[#This Row],[CF % WEC]]*$A$10</f>
        <v>4.8022614284618015E-2</v>
      </c>
      <c r="L1032" s="14">
        <v>1.9677561325562045</v>
      </c>
      <c r="M1032" s="4">
        <f>Table1[[#This Row],[Cons h  '[MWh']]]-Table1[[#This Row],[Ewec_prod '[MWh']]]-Table1[[#This Row],[Eeol_prod '[MWh']]]-Table1[[#This Row],[Efv_prod '[MWh']]]</f>
        <v>1.1997335182715865</v>
      </c>
    </row>
    <row r="1033" spans="5:13">
      <c r="E1033" s="3">
        <v>43508.958333333336</v>
      </c>
      <c r="F1033" s="1">
        <v>0</v>
      </c>
      <c r="G1033" s="2">
        <f>Table1[[#This Row],[CF % FV]]*$A$2</f>
        <v>0</v>
      </c>
      <c r="H1033" s="22">
        <v>0.12</v>
      </c>
      <c r="I1033">
        <f>$A$6*Table1[[#This Row],[CF % EOL]]</f>
        <v>0.72</v>
      </c>
      <c r="J1033" s="1">
        <v>0.15382902890510161</v>
      </c>
      <c r="K1033">
        <f>Table1[[#This Row],[CF % WEC]]*$A$10</f>
        <v>4.73123945093918E-2</v>
      </c>
      <c r="L1033" s="14">
        <v>1.5609055493628576</v>
      </c>
      <c r="M1033" s="4">
        <f>Table1[[#This Row],[Cons h  '[MWh']]]-Table1[[#This Row],[Ewec_prod '[MWh']]]-Table1[[#This Row],[Eeol_prod '[MWh']]]-Table1[[#This Row],[Efv_prod '[MWh']]]</f>
        <v>0.79359315485346582</v>
      </c>
    </row>
    <row r="1034" spans="5:13">
      <c r="E1034" s="3">
        <v>43509</v>
      </c>
      <c r="F1034" s="1">
        <v>0</v>
      </c>
      <c r="G1034" s="2">
        <f>Table1[[#This Row],[CF % FV]]*$A$2</f>
        <v>0</v>
      </c>
      <c r="H1034" s="22">
        <v>0.09</v>
      </c>
      <c r="I1034">
        <f>$A$6*Table1[[#This Row],[CF % EOL]]</f>
        <v>0.54</v>
      </c>
      <c r="J1034" s="1">
        <v>0.14450513988253466</v>
      </c>
      <c r="K1034">
        <f>Table1[[#This Row],[CF % WEC]]*$A$10</f>
        <v>4.4444694446943801E-2</v>
      </c>
      <c r="L1034" s="14">
        <v>1.3005437106667568</v>
      </c>
      <c r="M1034" s="4">
        <f>Table1[[#This Row],[Cons h  '[MWh']]]-Table1[[#This Row],[Ewec_prod '[MWh']]]-Table1[[#This Row],[Eeol_prod '[MWh']]]-Table1[[#This Row],[Efv_prod '[MWh']]]</f>
        <v>0.71609901621981287</v>
      </c>
    </row>
    <row r="1035" spans="5:13">
      <c r="E1035" s="3">
        <v>43509.041666666664</v>
      </c>
      <c r="F1035" s="1">
        <v>0</v>
      </c>
      <c r="G1035" s="2">
        <f>Table1[[#This Row],[CF % FV]]*$A$2</f>
        <v>0</v>
      </c>
      <c r="H1035" s="22">
        <v>0.06</v>
      </c>
      <c r="I1035">
        <f>$A$6*Table1[[#This Row],[CF % EOL]]</f>
        <v>0.36</v>
      </c>
      <c r="J1035" s="1">
        <v>0.13330826393319947</v>
      </c>
      <c r="K1035">
        <f>Table1[[#This Row],[CF % WEC]]*$A$10</f>
        <v>4.1000929534961712E-2</v>
      </c>
      <c r="L1035" s="14">
        <v>1.1072133217941904</v>
      </c>
      <c r="M1035" s="4">
        <f>Table1[[#This Row],[Cons h  '[MWh']]]-Table1[[#This Row],[Ewec_prod '[MWh']]]-Table1[[#This Row],[Eeol_prod '[MWh']]]-Table1[[#This Row],[Efv_prod '[MWh']]]</f>
        <v>0.70621239225922861</v>
      </c>
    </row>
    <row r="1036" spans="5:13">
      <c r="E1036" s="3">
        <v>43509.083333333336</v>
      </c>
      <c r="F1036" s="1">
        <v>0</v>
      </c>
      <c r="G1036" s="2">
        <f>Table1[[#This Row],[CF % FV]]*$A$2</f>
        <v>0</v>
      </c>
      <c r="H1036" s="22">
        <v>0.04</v>
      </c>
      <c r="I1036">
        <f>$A$6*Table1[[#This Row],[CF % EOL]]</f>
        <v>0.24</v>
      </c>
      <c r="J1036" s="1">
        <v>0.1228238969010826</v>
      </c>
      <c r="K1036">
        <f>Table1[[#This Row],[CF % WEC]]*$A$10</f>
        <v>3.7776307285602093E-2</v>
      </c>
      <c r="L1036" s="14">
        <v>1.2686669073458412</v>
      </c>
      <c r="M1036" s="4">
        <f>Table1[[#This Row],[Cons h  '[MWh']]]-Table1[[#This Row],[Ewec_prod '[MWh']]]-Table1[[#This Row],[Eeol_prod '[MWh']]]-Table1[[#This Row],[Efv_prod '[MWh']]]</f>
        <v>0.9908906000602391</v>
      </c>
    </row>
    <row r="1037" spans="5:13">
      <c r="E1037" s="3">
        <v>43509.125</v>
      </c>
      <c r="F1037" s="1">
        <v>0</v>
      </c>
      <c r="G1037" s="2">
        <f>Table1[[#This Row],[CF % FV]]*$A$2</f>
        <v>0</v>
      </c>
      <c r="H1037" s="22">
        <v>0.04</v>
      </c>
      <c r="I1037">
        <f>$A$6*Table1[[#This Row],[CF % EOL]]</f>
        <v>0.24</v>
      </c>
      <c r="J1037" s="1">
        <v>0.11386074880619265</v>
      </c>
      <c r="K1037">
        <f>Table1[[#This Row],[CF % WEC]]*$A$10</f>
        <v>3.5019558434426883E-2</v>
      </c>
      <c r="L1037" s="14">
        <v>1.25415104103292</v>
      </c>
      <c r="M1037" s="4">
        <f>Table1[[#This Row],[Cons h  '[MWh']]]-Table1[[#This Row],[Ewec_prod '[MWh']]]-Table1[[#This Row],[Eeol_prod '[MWh']]]-Table1[[#This Row],[Efv_prod '[MWh']]]</f>
        <v>0.97913148259849314</v>
      </c>
    </row>
    <row r="1038" spans="5:13">
      <c r="E1038" s="3">
        <v>43509.166666666664</v>
      </c>
      <c r="F1038" s="1">
        <v>0</v>
      </c>
      <c r="G1038" s="2">
        <f>Table1[[#This Row],[CF % FV]]*$A$2</f>
        <v>0</v>
      </c>
      <c r="H1038" s="22">
        <v>0.04</v>
      </c>
      <c r="I1038">
        <f>$A$6*Table1[[#This Row],[CF % EOL]]</f>
        <v>0.24</v>
      </c>
      <c r="J1038" s="1">
        <v>0.10532653964963613</v>
      </c>
      <c r="K1038">
        <f>Table1[[#This Row],[CF % WEC]]*$A$10</f>
        <v>3.2394736102032411E-2</v>
      </c>
      <c r="L1038" s="14">
        <v>1.6657376116141869</v>
      </c>
      <c r="M1038" s="4">
        <f>Table1[[#This Row],[Cons h  '[MWh']]]-Table1[[#This Row],[Ewec_prod '[MWh']]]-Table1[[#This Row],[Eeol_prod '[MWh']]]-Table1[[#This Row],[Efv_prod '[MWh']]]</f>
        <v>1.3933428755121544</v>
      </c>
    </row>
    <row r="1039" spans="5:13">
      <c r="E1039" s="3">
        <v>43509.208333333336</v>
      </c>
      <c r="F1039" s="1">
        <v>0</v>
      </c>
      <c r="G1039" s="2">
        <f>Table1[[#This Row],[CF % FV]]*$A$2</f>
        <v>0</v>
      </c>
      <c r="H1039" s="22">
        <v>0.05</v>
      </c>
      <c r="I1039">
        <f>$A$6*Table1[[#This Row],[CF % EOL]]</f>
        <v>0.30000000000000004</v>
      </c>
      <c r="J1039" s="1">
        <v>9.672528574822542E-2</v>
      </c>
      <c r="K1039">
        <f>Table1[[#This Row],[CF % WEC]]*$A$10</f>
        <v>2.9749293166095803E-2</v>
      </c>
      <c r="L1039" s="14">
        <v>1.7635155470913881</v>
      </c>
      <c r="M1039" s="4">
        <f>Table1[[#This Row],[Cons h  '[MWh']]]-Table1[[#This Row],[Ewec_prod '[MWh']]]-Table1[[#This Row],[Eeol_prod '[MWh']]]-Table1[[#This Row],[Efv_prod '[MWh']]]</f>
        <v>1.4337662539252922</v>
      </c>
    </row>
    <row r="1040" spans="5:13">
      <c r="E1040" s="3">
        <v>43509.25</v>
      </c>
      <c r="F1040" s="1">
        <v>0</v>
      </c>
      <c r="G1040" s="2">
        <f>Table1[[#This Row],[CF % FV]]*$A$2</f>
        <v>0</v>
      </c>
      <c r="H1040" s="22">
        <v>0.04</v>
      </c>
      <c r="I1040">
        <f>$A$6*Table1[[#This Row],[CF % EOL]]</f>
        <v>0.24</v>
      </c>
      <c r="J1040" s="1">
        <v>9.2724950734330777E-2</v>
      </c>
      <c r="K1040">
        <f>Table1[[#This Row],[CF % WEC]]*$A$10</f>
        <v>2.8518930927614303E-2</v>
      </c>
      <c r="L1040" s="14">
        <v>1.6864298291244808</v>
      </c>
      <c r="M1040" s="4">
        <f>Table1[[#This Row],[Cons h  '[MWh']]]-Table1[[#This Row],[Ewec_prod '[MWh']]]-Table1[[#This Row],[Eeol_prod '[MWh']]]-Table1[[#This Row],[Efv_prod '[MWh']]]</f>
        <v>1.4179108981968664</v>
      </c>
    </row>
    <row r="1041" spans="5:13">
      <c r="E1041" s="3">
        <v>43509.291666666664</v>
      </c>
      <c r="F1041" s="1">
        <v>0.16833000000000001</v>
      </c>
      <c r="G1041" s="2">
        <f>Table1[[#This Row],[CF % FV]]*$A$2</f>
        <v>0.50499000000000005</v>
      </c>
      <c r="H1041" s="22">
        <v>0.03</v>
      </c>
      <c r="I1041">
        <f>$A$6*Table1[[#This Row],[CF % EOL]]</f>
        <v>0.18</v>
      </c>
      <c r="J1041" s="1">
        <v>8.9164652895604643E-2</v>
      </c>
      <c r="K1041">
        <f>Table1[[#This Row],[CF % WEC]]*$A$10</f>
        <v>2.7423908634906066E-2</v>
      </c>
      <c r="L1041" s="14">
        <v>2.1768002148441732</v>
      </c>
      <c r="M1041" s="4">
        <f>Table1[[#This Row],[Cons h  '[MWh']]]-Table1[[#This Row],[Ewec_prod '[MWh']]]-Table1[[#This Row],[Eeol_prod '[MWh']]]-Table1[[#This Row],[Efv_prod '[MWh']]]</f>
        <v>1.464386306209267</v>
      </c>
    </row>
    <row r="1042" spans="5:13">
      <c r="E1042" s="3">
        <v>43509.333333333336</v>
      </c>
      <c r="F1042" s="1">
        <v>0.41385</v>
      </c>
      <c r="G1042" s="2">
        <f>Table1[[#This Row],[CF % FV]]*$A$2</f>
        <v>1.2415499999999999</v>
      </c>
      <c r="H1042" s="22">
        <v>0.03</v>
      </c>
      <c r="I1042">
        <f>$A$6*Table1[[#This Row],[CF % EOL]]</f>
        <v>0.18</v>
      </c>
      <c r="J1042" s="1">
        <v>8.5772618746643894E-2</v>
      </c>
      <c r="K1042">
        <f>Table1[[#This Row],[CF % WEC]]*$A$10</f>
        <v>2.6380638330287781E-2</v>
      </c>
      <c r="L1042" s="14">
        <v>1.6036223119831123</v>
      </c>
      <c r="M1042" s="4">
        <f>Table1[[#This Row],[Cons h  '[MWh']]]-Table1[[#This Row],[Ewec_prod '[MWh']]]-Table1[[#This Row],[Eeol_prod '[MWh']]]-Table1[[#This Row],[Efv_prod '[MWh']]]</f>
        <v>0.15569167365282466</v>
      </c>
    </row>
    <row r="1043" spans="5:13">
      <c r="E1043" s="3">
        <v>43509.375</v>
      </c>
      <c r="F1043" s="1">
        <v>0.60594000000000003</v>
      </c>
      <c r="G1043" s="2">
        <f>Table1[[#This Row],[CF % FV]]*$A$2</f>
        <v>1.8178200000000002</v>
      </c>
      <c r="H1043" s="22">
        <v>0.02</v>
      </c>
      <c r="I1043">
        <f>$A$6*Table1[[#This Row],[CF % EOL]]</f>
        <v>0.12</v>
      </c>
      <c r="J1043" s="1">
        <v>8.3762732160545431E-2</v>
      </c>
      <c r="K1043">
        <f>Table1[[#This Row],[CF % WEC]]*$A$10</f>
        <v>2.5762467964411725E-2</v>
      </c>
      <c r="L1043" s="14">
        <v>1.6713038371912623</v>
      </c>
      <c r="M1043" s="4">
        <f>Table1[[#This Row],[Cons h  '[MWh']]]-Table1[[#This Row],[Ewec_prod '[MWh']]]-Table1[[#This Row],[Eeol_prod '[MWh']]]-Table1[[#This Row],[Efv_prod '[MWh']]]</f>
        <v>-0.29227863077314975</v>
      </c>
    </row>
    <row r="1044" spans="5:13">
      <c r="E1044" s="3">
        <v>43509.416666666664</v>
      </c>
      <c r="F1044" s="1">
        <v>0.73094000000000003</v>
      </c>
      <c r="G1044" s="2">
        <f>Table1[[#This Row],[CF % FV]]*$A$2</f>
        <v>2.1928200000000002</v>
      </c>
      <c r="H1044" s="22">
        <v>0.03</v>
      </c>
      <c r="I1044">
        <f>$A$6*Table1[[#This Row],[CF % EOL]]</f>
        <v>0.18</v>
      </c>
      <c r="J1044" s="1">
        <v>8.9820931497870696E-2</v>
      </c>
      <c r="K1044">
        <f>Table1[[#This Row],[CF % WEC]]*$A$10</f>
        <v>2.7625756831956304E-2</v>
      </c>
      <c r="L1044" s="14">
        <v>1.8778845507512181</v>
      </c>
      <c r="M1044" s="4">
        <f>Table1[[#This Row],[Cons h  '[MWh']]]-Table1[[#This Row],[Ewec_prod '[MWh']]]-Table1[[#This Row],[Eeol_prod '[MWh']]]-Table1[[#This Row],[Efv_prod '[MWh']]]</f>
        <v>-0.52256120608073831</v>
      </c>
    </row>
    <row r="1045" spans="5:13">
      <c r="E1045" s="3">
        <v>43509.458333333336</v>
      </c>
      <c r="F1045" s="1">
        <v>0.81047000000000002</v>
      </c>
      <c r="G1045" s="2">
        <f>Table1[[#This Row],[CF % FV]]*$A$2</f>
        <v>2.4314100000000001</v>
      </c>
      <c r="H1045" s="22">
        <v>0.03</v>
      </c>
      <c r="I1045">
        <f>$A$6*Table1[[#This Row],[CF % EOL]]</f>
        <v>0.18</v>
      </c>
      <c r="J1045" s="1">
        <v>8.8550816098486779E-2</v>
      </c>
      <c r="K1045">
        <f>Table1[[#This Row],[CF % WEC]]*$A$10</f>
        <v>2.723511404316787E-2</v>
      </c>
      <c r="L1045" s="14">
        <v>1.4444473243824856</v>
      </c>
      <c r="M1045" s="4">
        <f>Table1[[#This Row],[Cons h  '[MWh']]]-Table1[[#This Row],[Ewec_prod '[MWh']]]-Table1[[#This Row],[Eeol_prod '[MWh']]]-Table1[[#This Row],[Efv_prod '[MWh']]]</f>
        <v>-1.1941977896606824</v>
      </c>
    </row>
    <row r="1046" spans="5:13">
      <c r="E1046" s="3">
        <v>43509.5</v>
      </c>
      <c r="F1046" s="1">
        <v>0.78555999999999993</v>
      </c>
      <c r="G1046" s="2">
        <f>Table1[[#This Row],[CF % FV]]*$A$2</f>
        <v>2.3566799999999999</v>
      </c>
      <c r="H1046" s="22">
        <v>0.03</v>
      </c>
      <c r="I1046">
        <f>$A$6*Table1[[#This Row],[CF % EOL]]</f>
        <v>0.18</v>
      </c>
      <c r="J1046" s="1">
        <v>8.730106458921405E-2</v>
      </c>
      <c r="K1046">
        <f>Table1[[#This Row],[CF % WEC]]*$A$10</f>
        <v>2.6850734470168704E-2</v>
      </c>
      <c r="L1046" s="14">
        <v>2.1264078932707595</v>
      </c>
      <c r="M1046" s="4">
        <f>Table1[[#This Row],[Cons h  '[MWh']]]-Table1[[#This Row],[Ewec_prod '[MWh']]]-Table1[[#This Row],[Eeol_prod '[MWh']]]-Table1[[#This Row],[Efv_prod '[MWh']]]</f>
        <v>-0.43712284119940903</v>
      </c>
    </row>
    <row r="1047" spans="5:13">
      <c r="E1047" s="3">
        <v>43509.541666666664</v>
      </c>
      <c r="F1047" s="1">
        <v>0.75105</v>
      </c>
      <c r="G1047" s="2">
        <f>Table1[[#This Row],[CF % FV]]*$A$2</f>
        <v>2.2531499999999998</v>
      </c>
      <c r="H1047" s="22">
        <v>0.03</v>
      </c>
      <c r="I1047">
        <f>$A$6*Table1[[#This Row],[CF % EOL]]</f>
        <v>0.18</v>
      </c>
      <c r="J1047" s="1">
        <v>8.5182889643383636E-2</v>
      </c>
      <c r="K1047">
        <f>Table1[[#This Row],[CF % WEC]]*$A$10</f>
        <v>2.6199258416589363E-2</v>
      </c>
      <c r="L1047" s="14">
        <v>1.750494370394337</v>
      </c>
      <c r="M1047" s="4">
        <f>Table1[[#This Row],[Cons h  '[MWh']]]-Table1[[#This Row],[Ewec_prod '[MWh']]]-Table1[[#This Row],[Eeol_prod '[MWh']]]-Table1[[#This Row],[Efv_prod '[MWh']]]</f>
        <v>-0.70885488802225205</v>
      </c>
    </row>
    <row r="1048" spans="5:13">
      <c r="E1048" s="3">
        <v>43509.583333333336</v>
      </c>
      <c r="F1048" s="1">
        <v>0.60899999999999999</v>
      </c>
      <c r="G1048" s="2">
        <f>Table1[[#This Row],[CF % FV]]*$A$2</f>
        <v>1.827</v>
      </c>
      <c r="H1048" s="22">
        <v>0.03</v>
      </c>
      <c r="I1048">
        <f>$A$6*Table1[[#This Row],[CF % EOL]]</f>
        <v>0.18</v>
      </c>
      <c r="J1048" s="1">
        <v>8.2667976019870942E-2</v>
      </c>
      <c r="K1048">
        <f>Table1[[#This Row],[CF % WEC]]*$A$10</f>
        <v>2.5425759510956405E-2</v>
      </c>
      <c r="L1048" s="14">
        <v>1.2536378933236056</v>
      </c>
      <c r="M1048" s="4">
        <f>Table1[[#This Row],[Cons h  '[MWh']]]-Table1[[#This Row],[Ewec_prod '[MWh']]]-Table1[[#This Row],[Eeol_prod '[MWh']]]-Table1[[#This Row],[Efv_prod '[MWh']]]</f>
        <v>-0.77878786618735063</v>
      </c>
    </row>
    <row r="1049" spans="5:13">
      <c r="E1049" s="3">
        <v>43509.625</v>
      </c>
      <c r="F1049" s="1">
        <v>0.43662000000000001</v>
      </c>
      <c r="G1049" s="2">
        <f>Table1[[#This Row],[CF % FV]]*$A$2</f>
        <v>1.30986</v>
      </c>
      <c r="H1049" s="22">
        <v>0.03</v>
      </c>
      <c r="I1049">
        <f>$A$6*Table1[[#This Row],[CF % EOL]]</f>
        <v>0.18</v>
      </c>
      <c r="J1049" s="1">
        <v>8.0231929940160041E-2</v>
      </c>
      <c r="K1049">
        <f>Table1[[#This Row],[CF % WEC]]*$A$10</f>
        <v>2.4676517485659338E-2</v>
      </c>
      <c r="L1049" s="14">
        <v>1.5330433590999708</v>
      </c>
      <c r="M1049" s="4">
        <f>Table1[[#This Row],[Cons h  '[MWh']]]-Table1[[#This Row],[Ewec_prod '[MWh']]]-Table1[[#This Row],[Eeol_prod '[MWh']]]-Table1[[#This Row],[Efv_prod '[MWh']]]</f>
        <v>1.8506841614311487E-2</v>
      </c>
    </row>
    <row r="1050" spans="5:13">
      <c r="E1050" s="3">
        <v>43509.666666666664</v>
      </c>
      <c r="F1050" s="1">
        <v>0.18243000000000001</v>
      </c>
      <c r="G1050" s="2">
        <f>Table1[[#This Row],[CF % FV]]*$A$2</f>
        <v>0.54729000000000005</v>
      </c>
      <c r="H1050" s="22">
        <v>0.03</v>
      </c>
      <c r="I1050">
        <f>$A$6*Table1[[#This Row],[CF % EOL]]</f>
        <v>0.18</v>
      </c>
      <c r="J1050" s="1">
        <v>7.8649817237374936E-2</v>
      </c>
      <c r="K1050">
        <f>Table1[[#This Row],[CF % WEC]]*$A$10</f>
        <v>2.4189915308649775E-2</v>
      </c>
      <c r="L1050" s="14">
        <v>1.8001242508938331</v>
      </c>
      <c r="M1050" s="4">
        <f>Table1[[#This Row],[Cons h  '[MWh']]]-Table1[[#This Row],[Ewec_prod '[MWh']]]-Table1[[#This Row],[Eeol_prod '[MWh']]]-Table1[[#This Row],[Efv_prod '[MWh']]]</f>
        <v>1.0486443355851833</v>
      </c>
    </row>
    <row r="1051" spans="5:13">
      <c r="E1051" s="3">
        <v>43509.708333333336</v>
      </c>
      <c r="F1051" s="1">
        <v>0</v>
      </c>
      <c r="G1051" s="2">
        <f>Table1[[#This Row],[CF % FV]]*$A$2</f>
        <v>0</v>
      </c>
      <c r="H1051" s="22">
        <v>0.04</v>
      </c>
      <c r="I1051">
        <f>$A$6*Table1[[#This Row],[CF % EOL]]</f>
        <v>0.24</v>
      </c>
      <c r="J1051" s="1">
        <v>7.7769023584918745E-2</v>
      </c>
      <c r="K1051">
        <f>Table1[[#This Row],[CF % WEC]]*$A$10</f>
        <v>2.391901418509082E-2</v>
      </c>
      <c r="L1051" s="14">
        <v>1.6748792623991262</v>
      </c>
      <c r="M1051" s="4">
        <f>Table1[[#This Row],[Cons h  '[MWh']]]-Table1[[#This Row],[Ewec_prod '[MWh']]]-Table1[[#This Row],[Eeol_prod '[MWh']]]-Table1[[#This Row],[Efv_prod '[MWh']]]</f>
        <v>1.4109602482140353</v>
      </c>
    </row>
    <row r="1052" spans="5:13">
      <c r="E1052" s="3">
        <v>43509.75</v>
      </c>
      <c r="F1052" s="1">
        <v>0</v>
      </c>
      <c r="G1052" s="2">
        <f>Table1[[#This Row],[CF % FV]]*$A$2</f>
        <v>0</v>
      </c>
      <c r="H1052" s="22">
        <v>0.05</v>
      </c>
      <c r="I1052">
        <f>$A$6*Table1[[#This Row],[CF % EOL]]</f>
        <v>0.30000000000000004</v>
      </c>
      <c r="J1052" s="1">
        <v>7.642732478802948E-2</v>
      </c>
      <c r="K1052">
        <f>Table1[[#This Row],[CF % WEC]]*$A$10</f>
        <v>2.3506354862965331E-2</v>
      </c>
      <c r="L1052" s="14">
        <v>3.6969320206929068</v>
      </c>
      <c r="M1052" s="4">
        <f>Table1[[#This Row],[Cons h  '[MWh']]]-Table1[[#This Row],[Ewec_prod '[MWh']]]-Table1[[#This Row],[Eeol_prod '[MWh']]]-Table1[[#This Row],[Efv_prod '[MWh']]]</f>
        <v>3.3734256658299415</v>
      </c>
    </row>
    <row r="1053" spans="5:13">
      <c r="E1053" s="3">
        <v>43509.791666666664</v>
      </c>
      <c r="F1053" s="1">
        <v>0</v>
      </c>
      <c r="G1053" s="2">
        <f>Table1[[#This Row],[CF % FV]]*$A$2</f>
        <v>0</v>
      </c>
      <c r="H1053" s="22">
        <v>0.05</v>
      </c>
      <c r="I1053">
        <f>$A$6*Table1[[#This Row],[CF % EOL]]</f>
        <v>0.30000000000000004</v>
      </c>
      <c r="J1053" s="1">
        <v>7.3949982685208845E-2</v>
      </c>
      <c r="K1053">
        <f>Table1[[#This Row],[CF % WEC]]*$A$10</f>
        <v>2.2744411634579725E-2</v>
      </c>
      <c r="L1053" s="14">
        <v>2.8808849963142116</v>
      </c>
      <c r="M1053" s="4">
        <f>Table1[[#This Row],[Cons h  '[MWh']]]-Table1[[#This Row],[Ewec_prod '[MWh']]]-Table1[[#This Row],[Eeol_prod '[MWh']]]-Table1[[#This Row],[Efv_prod '[MWh']]]</f>
        <v>2.5581405846796317</v>
      </c>
    </row>
    <row r="1054" spans="5:13">
      <c r="E1054" s="3">
        <v>43509.833333333336</v>
      </c>
      <c r="F1054" s="1">
        <v>0</v>
      </c>
      <c r="G1054" s="2">
        <f>Table1[[#This Row],[CF % FV]]*$A$2</f>
        <v>0</v>
      </c>
      <c r="H1054" s="22">
        <v>0.04</v>
      </c>
      <c r="I1054">
        <f>$A$6*Table1[[#This Row],[CF % EOL]]</f>
        <v>0.24</v>
      </c>
      <c r="J1054" s="1">
        <v>7.0446140351039022E-2</v>
      </c>
      <c r="K1054">
        <f>Table1[[#This Row],[CF % WEC]]*$A$10</f>
        <v>2.1666753067839249E-2</v>
      </c>
      <c r="L1054" s="14">
        <v>1.9846703538260277</v>
      </c>
      <c r="M1054" s="4">
        <f>Table1[[#This Row],[Cons h  '[MWh']]]-Table1[[#This Row],[Ewec_prod '[MWh']]]-Table1[[#This Row],[Eeol_prod '[MWh']]]-Table1[[#This Row],[Efv_prod '[MWh']]]</f>
        <v>1.7230036007581886</v>
      </c>
    </row>
    <row r="1055" spans="5:13">
      <c r="E1055" s="3">
        <v>43509.875</v>
      </c>
      <c r="F1055" s="1">
        <v>0</v>
      </c>
      <c r="G1055" s="2">
        <f>Table1[[#This Row],[CF % FV]]*$A$2</f>
        <v>0</v>
      </c>
      <c r="H1055" s="22">
        <v>0.03</v>
      </c>
      <c r="I1055">
        <f>$A$6*Table1[[#This Row],[CF % EOL]]</f>
        <v>0.18</v>
      </c>
      <c r="J1055" s="1">
        <v>6.8359060062385291E-2</v>
      </c>
      <c r="K1055">
        <f>Table1[[#This Row],[CF % WEC]]*$A$10</f>
        <v>2.1024840636275521E-2</v>
      </c>
      <c r="L1055" s="14">
        <v>1.4557354459824952</v>
      </c>
      <c r="M1055" s="4">
        <f>Table1[[#This Row],[Cons h  '[MWh']]]-Table1[[#This Row],[Ewec_prod '[MWh']]]-Table1[[#This Row],[Eeol_prod '[MWh']]]-Table1[[#This Row],[Efv_prod '[MWh']]]</f>
        <v>1.2547106053462198</v>
      </c>
    </row>
    <row r="1056" spans="5:13">
      <c r="E1056" s="3">
        <v>43509.916666666664</v>
      </c>
      <c r="F1056" s="1">
        <v>0</v>
      </c>
      <c r="G1056" s="2">
        <f>Table1[[#This Row],[CF % FV]]*$A$2</f>
        <v>0</v>
      </c>
      <c r="H1056" s="22">
        <v>0.05</v>
      </c>
      <c r="I1056">
        <f>$A$6*Table1[[#This Row],[CF % EOL]]</f>
        <v>0.30000000000000004</v>
      </c>
      <c r="J1056" s="1">
        <v>6.5669910776527632E-2</v>
      </c>
      <c r="K1056">
        <f>Table1[[#This Row],[CF % WEC]]*$A$10</f>
        <v>2.0197752974000567E-2</v>
      </c>
      <c r="L1056" s="14">
        <v>1.3280564839081688</v>
      </c>
      <c r="M1056" s="4">
        <f>Table1[[#This Row],[Cons h  '[MWh']]]-Table1[[#This Row],[Ewec_prod '[MWh']]]-Table1[[#This Row],[Eeol_prod '[MWh']]]-Table1[[#This Row],[Efv_prod '[MWh']]]</f>
        <v>1.0078587309341682</v>
      </c>
    </row>
    <row r="1057" spans="5:13">
      <c r="E1057" s="3">
        <v>43509.958333333336</v>
      </c>
      <c r="F1057" s="1">
        <v>0</v>
      </c>
      <c r="G1057" s="2">
        <f>Table1[[#This Row],[CF % FV]]*$A$2</f>
        <v>0</v>
      </c>
      <c r="H1057" s="22">
        <v>0.04</v>
      </c>
      <c r="I1057">
        <f>$A$6*Table1[[#This Row],[CF % EOL]]</f>
        <v>0.24</v>
      </c>
      <c r="J1057" s="1">
        <v>6.2562419825156798E-2</v>
      </c>
      <c r="K1057">
        <f>Table1[[#This Row],[CF % WEC]]*$A$10</f>
        <v>1.9241998141040387E-2</v>
      </c>
      <c r="L1057" s="14">
        <v>1.2739459755128415</v>
      </c>
      <c r="M1057" s="4">
        <f>Table1[[#This Row],[Cons h  '[MWh']]]-Table1[[#This Row],[Ewec_prod '[MWh']]]-Table1[[#This Row],[Eeol_prod '[MWh']]]-Table1[[#This Row],[Efv_prod '[MWh']]]</f>
        <v>1.0147039773718012</v>
      </c>
    </row>
    <row r="1058" spans="5:13">
      <c r="E1058" s="3">
        <v>43510</v>
      </c>
      <c r="F1058" s="1">
        <v>0</v>
      </c>
      <c r="G1058" s="2">
        <f>Table1[[#This Row],[CF % FV]]*$A$2</f>
        <v>0</v>
      </c>
      <c r="H1058" s="22">
        <v>0.03</v>
      </c>
      <c r="I1058">
        <f>$A$6*Table1[[#This Row],[CF % EOL]]</f>
        <v>0.18</v>
      </c>
      <c r="J1058" s="1">
        <v>5.9659959270053048E-2</v>
      </c>
      <c r="K1058">
        <f>Table1[[#This Row],[CF % WEC]]*$A$10</f>
        <v>1.8349303440902014E-2</v>
      </c>
      <c r="L1058" s="14">
        <v>1.3814891855040425</v>
      </c>
      <c r="M1058" s="4">
        <f>Table1[[#This Row],[Cons h  '[MWh']]]-Table1[[#This Row],[Ewec_prod '[MWh']]]-Table1[[#This Row],[Eeol_prod '[MWh']]]-Table1[[#This Row],[Efv_prod '[MWh']]]</f>
        <v>1.1831398820631407</v>
      </c>
    </row>
    <row r="1059" spans="5:13">
      <c r="E1059" s="3">
        <v>43510.041666666664</v>
      </c>
      <c r="F1059" s="1">
        <v>0</v>
      </c>
      <c r="G1059" s="2">
        <f>Table1[[#This Row],[CF % FV]]*$A$2</f>
        <v>0</v>
      </c>
      <c r="H1059" s="22">
        <v>0.03</v>
      </c>
      <c r="I1059">
        <f>$A$6*Table1[[#This Row],[CF % EOL]]</f>
        <v>0.18</v>
      </c>
      <c r="J1059" s="1">
        <v>5.7598982677436308E-2</v>
      </c>
      <c r="K1059">
        <f>Table1[[#This Row],[CF % WEC]]*$A$10</f>
        <v>1.7715419587389165E-2</v>
      </c>
      <c r="L1059" s="14">
        <v>1.3215500131915592</v>
      </c>
      <c r="M1059" s="4">
        <f>Table1[[#This Row],[Cons h  '[MWh']]]-Table1[[#This Row],[Ewec_prod '[MWh']]]-Table1[[#This Row],[Eeol_prod '[MWh']]]-Table1[[#This Row],[Efv_prod '[MWh']]]</f>
        <v>1.12383459360417</v>
      </c>
    </row>
    <row r="1060" spans="5:13">
      <c r="E1060" s="3">
        <v>43510.083333333336</v>
      </c>
      <c r="F1060" s="1">
        <v>0</v>
      </c>
      <c r="G1060" s="2">
        <f>Table1[[#This Row],[CF % FV]]*$A$2</f>
        <v>0</v>
      </c>
      <c r="H1060" s="22">
        <v>0.03</v>
      </c>
      <c r="I1060">
        <f>$A$6*Table1[[#This Row],[CF % EOL]]</f>
        <v>0.18</v>
      </c>
      <c r="J1060" s="1">
        <v>5.4723109494505422E-2</v>
      </c>
      <c r="K1060">
        <f>Table1[[#This Row],[CF % WEC]]*$A$10</f>
        <v>1.6830902227055664E-2</v>
      </c>
      <c r="L1060" s="14">
        <v>1.4328102411901442</v>
      </c>
      <c r="M1060" s="4">
        <f>Table1[[#This Row],[Cons h  '[MWh']]]-Table1[[#This Row],[Ewec_prod '[MWh']]]-Table1[[#This Row],[Eeol_prod '[MWh']]]-Table1[[#This Row],[Efv_prod '[MWh']]]</f>
        <v>1.2359793389630886</v>
      </c>
    </row>
    <row r="1061" spans="5:13">
      <c r="E1061" s="3">
        <v>43510.125</v>
      </c>
      <c r="F1061" s="1">
        <v>0</v>
      </c>
      <c r="G1061" s="2">
        <f>Table1[[#This Row],[CF % FV]]*$A$2</f>
        <v>0</v>
      </c>
      <c r="H1061" s="22">
        <v>0.03</v>
      </c>
      <c r="I1061">
        <f>$A$6*Table1[[#This Row],[CF % EOL]]</f>
        <v>0.18</v>
      </c>
      <c r="J1061" s="1">
        <v>5.1292488453182711E-2</v>
      </c>
      <c r="K1061">
        <f>Table1[[#This Row],[CF % WEC]]*$A$10</f>
        <v>1.5775763952605451E-2</v>
      </c>
      <c r="L1061" s="14">
        <v>1.3989899279600551</v>
      </c>
      <c r="M1061" s="4">
        <f>Table1[[#This Row],[Cons h  '[MWh']]]-Table1[[#This Row],[Ewec_prod '[MWh']]]-Table1[[#This Row],[Eeol_prod '[MWh']]]-Table1[[#This Row],[Efv_prod '[MWh']]]</f>
        <v>1.2032141640074496</v>
      </c>
    </row>
    <row r="1062" spans="5:13">
      <c r="E1062" s="3">
        <v>43510.166666666664</v>
      </c>
      <c r="F1062" s="1">
        <v>0</v>
      </c>
      <c r="G1062" s="2">
        <f>Table1[[#This Row],[CF % FV]]*$A$2</f>
        <v>0</v>
      </c>
      <c r="H1062" s="22">
        <v>0.02</v>
      </c>
      <c r="I1062">
        <f>$A$6*Table1[[#This Row],[CF % EOL]]</f>
        <v>0.12</v>
      </c>
      <c r="J1062" s="1">
        <v>4.7569198168971635E-2</v>
      </c>
      <c r="K1062">
        <f>Table1[[#This Row],[CF % WEC]]*$A$10</f>
        <v>1.4630610921000129E-2</v>
      </c>
      <c r="L1062" s="14">
        <v>1.9607902625772353</v>
      </c>
      <c r="M1062" s="4">
        <f>Table1[[#This Row],[Cons h  '[MWh']]]-Table1[[#This Row],[Ewec_prod '[MWh']]]-Table1[[#This Row],[Eeol_prod '[MWh']]]-Table1[[#This Row],[Efv_prod '[MWh']]]</f>
        <v>1.8261596516562353</v>
      </c>
    </row>
    <row r="1063" spans="5:13">
      <c r="E1063" s="3">
        <v>43510.208333333336</v>
      </c>
      <c r="F1063" s="1">
        <v>0</v>
      </c>
      <c r="G1063" s="2">
        <f>Table1[[#This Row],[CF % FV]]*$A$2</f>
        <v>0</v>
      </c>
      <c r="H1063" s="22">
        <v>0.01</v>
      </c>
      <c r="I1063">
        <f>$A$6*Table1[[#This Row],[CF % EOL]]</f>
        <v>0.06</v>
      </c>
      <c r="J1063" s="1">
        <v>4.381431953858788E-2</v>
      </c>
      <c r="K1063">
        <f>Table1[[#This Row],[CF % WEC]]*$A$10</f>
        <v>1.3475742426021875E-2</v>
      </c>
      <c r="L1063" s="14">
        <v>1.9298869386537958</v>
      </c>
      <c r="M1063" s="4">
        <f>Table1[[#This Row],[Cons h  '[MWh']]]-Table1[[#This Row],[Ewec_prod '[MWh']]]-Table1[[#This Row],[Eeol_prod '[MWh']]]-Table1[[#This Row],[Efv_prod '[MWh']]]</f>
        <v>1.8564111962277738</v>
      </c>
    </row>
    <row r="1064" spans="5:13">
      <c r="E1064" s="3">
        <v>43510.25</v>
      </c>
      <c r="F1064" s="1">
        <v>0</v>
      </c>
      <c r="G1064" s="2">
        <f>Table1[[#This Row],[CF % FV]]*$A$2</f>
        <v>0</v>
      </c>
      <c r="H1064" s="22">
        <v>0</v>
      </c>
      <c r="I1064">
        <f>$A$6*Table1[[#This Row],[CF % EOL]]</f>
        <v>0</v>
      </c>
      <c r="J1064" s="1">
        <v>3.9750266849381558E-2</v>
      </c>
      <c r="K1064">
        <f>Table1[[#This Row],[CF % WEC]]*$A$10</f>
        <v>1.222578287347667E-2</v>
      </c>
      <c r="L1064" s="14">
        <v>2.062350270110473</v>
      </c>
      <c r="M1064" s="4">
        <f>Table1[[#This Row],[Cons h  '[MWh']]]-Table1[[#This Row],[Ewec_prod '[MWh']]]-Table1[[#This Row],[Eeol_prod '[MWh']]]-Table1[[#This Row],[Efv_prod '[MWh']]]</f>
        <v>2.0501244872369964</v>
      </c>
    </row>
    <row r="1065" spans="5:13">
      <c r="E1065" s="3">
        <v>43510.291666666664</v>
      </c>
      <c r="F1065" s="1">
        <v>0.17698</v>
      </c>
      <c r="G1065" s="2">
        <f>Table1[[#This Row],[CF % FV]]*$A$2</f>
        <v>0.53093999999999997</v>
      </c>
      <c r="H1065" s="22">
        <v>0</v>
      </c>
      <c r="I1065">
        <f>$A$6*Table1[[#This Row],[CF % EOL]]</f>
        <v>0</v>
      </c>
      <c r="J1065" s="1">
        <v>3.585887678042346E-2</v>
      </c>
      <c r="K1065">
        <f>Table1[[#This Row],[CF % WEC]]*$A$10</f>
        <v>1.1028928265195586E-2</v>
      </c>
      <c r="L1065" s="14">
        <v>2.0370202751896933</v>
      </c>
      <c r="M1065" s="4">
        <f>Table1[[#This Row],[Cons h  '[MWh']]]-Table1[[#This Row],[Ewec_prod '[MWh']]]-Table1[[#This Row],[Eeol_prod '[MWh']]]-Table1[[#This Row],[Efv_prod '[MWh']]]</f>
        <v>1.4950513469244979</v>
      </c>
    </row>
    <row r="1066" spans="5:13">
      <c r="E1066" s="3">
        <v>43510.333333333336</v>
      </c>
      <c r="F1066" s="1">
        <v>0.43154000000000003</v>
      </c>
      <c r="G1066" s="2">
        <f>Table1[[#This Row],[CF % FV]]*$A$2</f>
        <v>1.2946200000000001</v>
      </c>
      <c r="H1066" s="22">
        <v>0</v>
      </c>
      <c r="I1066">
        <f>$A$6*Table1[[#This Row],[CF % EOL]]</f>
        <v>0</v>
      </c>
      <c r="J1066" s="1">
        <v>3.190582259700897E-2</v>
      </c>
      <c r="K1066">
        <f>Table1[[#This Row],[CF % WEC]]*$A$10</f>
        <v>9.8131079458845458E-3</v>
      </c>
      <c r="L1066" s="14">
        <v>1.882380904673532</v>
      </c>
      <c r="M1066" s="4">
        <f>Table1[[#This Row],[Cons h  '[MWh']]]-Table1[[#This Row],[Ewec_prod '[MWh']]]-Table1[[#This Row],[Eeol_prod '[MWh']]]-Table1[[#This Row],[Efv_prod '[MWh']]]</f>
        <v>0.5779477967276474</v>
      </c>
    </row>
    <row r="1067" spans="5:13">
      <c r="E1067" s="3">
        <v>43510.375</v>
      </c>
      <c r="F1067" s="1">
        <v>0.61451</v>
      </c>
      <c r="G1067" s="2">
        <f>Table1[[#This Row],[CF % FV]]*$A$2</f>
        <v>1.8435299999999999</v>
      </c>
      <c r="H1067" s="22">
        <v>0</v>
      </c>
      <c r="I1067">
        <f>$A$6*Table1[[#This Row],[CF % EOL]]</f>
        <v>0</v>
      </c>
      <c r="J1067" s="1">
        <v>2.8056899125844758E-2</v>
      </c>
      <c r="K1067">
        <f>Table1[[#This Row],[CF % WEC]]*$A$10</f>
        <v>8.6293145682606182E-3</v>
      </c>
      <c r="L1067" s="14">
        <v>1.8535153548297492</v>
      </c>
      <c r="M1067" s="4">
        <f>Table1[[#This Row],[Cons h  '[MWh']]]-Table1[[#This Row],[Ewec_prod '[MWh']]]-Table1[[#This Row],[Eeol_prod '[MWh']]]-Table1[[#This Row],[Efv_prod '[MWh']]]</f>
        <v>1.3560402614887224E-3</v>
      </c>
    </row>
    <row r="1068" spans="5:13">
      <c r="E1068" s="3">
        <v>43510.416666666664</v>
      </c>
      <c r="F1068" s="1">
        <v>0.72963999999999996</v>
      </c>
      <c r="G1068" s="2">
        <f>Table1[[#This Row],[CF % FV]]*$A$2</f>
        <v>2.18892</v>
      </c>
      <c r="H1068" s="22">
        <v>0</v>
      </c>
      <c r="I1068">
        <f>$A$6*Table1[[#This Row],[CF % EOL]]</f>
        <v>0</v>
      </c>
      <c r="J1068" s="1">
        <v>2.4910203576847808E-2</v>
      </c>
      <c r="K1068">
        <f>Table1[[#This Row],[CF % WEC]]*$A$10</f>
        <v>7.6615017810724812E-3</v>
      </c>
      <c r="L1068" s="14">
        <v>2.0643306501459899</v>
      </c>
      <c r="M1068" s="4">
        <f>Table1[[#This Row],[Cons h  '[MWh']]]-Table1[[#This Row],[Ewec_prod '[MWh']]]-Table1[[#This Row],[Eeol_prod '[MWh']]]-Table1[[#This Row],[Efv_prod '[MWh']]]</f>
        <v>-0.13225085163508243</v>
      </c>
    </row>
    <row r="1069" spans="5:13">
      <c r="E1069" s="3">
        <v>43510.458333333336</v>
      </c>
      <c r="F1069" s="1">
        <v>0.79413999999999996</v>
      </c>
      <c r="G1069" s="2">
        <f>Table1[[#This Row],[CF % FV]]*$A$2</f>
        <v>2.3824199999999998</v>
      </c>
      <c r="H1069" s="22">
        <v>0</v>
      </c>
      <c r="I1069">
        <f>$A$6*Table1[[#This Row],[CF % EOL]]</f>
        <v>0</v>
      </c>
      <c r="K1069">
        <f>Table1[[#This Row],[CF % WEC]]*$A$10</f>
        <v>0</v>
      </c>
      <c r="L1069" s="14">
        <v>1.8394507960735396</v>
      </c>
      <c r="M1069" s="4">
        <f>Table1[[#This Row],[Cons h  '[MWh']]]-Table1[[#This Row],[Ewec_prod '[MWh']]]-Table1[[#This Row],[Eeol_prod '[MWh']]]-Table1[[#This Row],[Efv_prod '[MWh']]]</f>
        <v>-0.5429692039264602</v>
      </c>
    </row>
    <row r="1070" spans="5:13">
      <c r="E1070" s="3">
        <v>43510.5</v>
      </c>
      <c r="F1070" s="1">
        <v>0.79258000000000006</v>
      </c>
      <c r="G1070" s="2">
        <f>Table1[[#This Row],[CF % FV]]*$A$2</f>
        <v>2.3777400000000002</v>
      </c>
      <c r="H1070" s="22">
        <v>0.01</v>
      </c>
      <c r="I1070">
        <f>$A$6*Table1[[#This Row],[CF % EOL]]</f>
        <v>0.06</v>
      </c>
      <c r="K1070">
        <f>Table1[[#This Row],[CF % WEC]]*$A$10</f>
        <v>0</v>
      </c>
      <c r="L1070" s="14">
        <v>2.3497244551195893</v>
      </c>
      <c r="M1070" s="4">
        <f>Table1[[#This Row],[Cons h  '[MWh']]]-Table1[[#This Row],[Ewec_prod '[MWh']]]-Table1[[#This Row],[Eeol_prod '[MWh']]]-Table1[[#This Row],[Efv_prod '[MWh']]]</f>
        <v>-8.8015544880410967E-2</v>
      </c>
    </row>
    <row r="1071" spans="5:13">
      <c r="E1071" s="3">
        <v>43510.541666666664</v>
      </c>
      <c r="F1071" s="1">
        <v>0.74705999999999995</v>
      </c>
      <c r="G1071" s="2">
        <f>Table1[[#This Row],[CF % FV]]*$A$2</f>
        <v>2.2411799999999999</v>
      </c>
      <c r="H1071" s="22">
        <v>0.01</v>
      </c>
      <c r="I1071">
        <f>$A$6*Table1[[#This Row],[CF % EOL]]</f>
        <v>0.06</v>
      </c>
      <c r="K1071">
        <f>Table1[[#This Row],[CF % WEC]]*$A$10</f>
        <v>0</v>
      </c>
      <c r="L1071" s="14">
        <v>2.1329992509472206</v>
      </c>
      <c r="M1071" s="4">
        <f>Table1[[#This Row],[Cons h  '[MWh']]]-Table1[[#This Row],[Ewec_prod '[MWh']]]-Table1[[#This Row],[Eeol_prod '[MWh']]]-Table1[[#This Row],[Efv_prod '[MWh']]]</f>
        <v>-0.16818074905277935</v>
      </c>
    </row>
    <row r="1072" spans="5:13">
      <c r="E1072" s="3">
        <v>43510.583333333336</v>
      </c>
      <c r="F1072" s="1">
        <v>0.61280999999999997</v>
      </c>
      <c r="G1072" s="2">
        <f>Table1[[#This Row],[CF % FV]]*$A$2</f>
        <v>1.8384299999999998</v>
      </c>
      <c r="H1072" s="22">
        <v>0.01</v>
      </c>
      <c r="I1072">
        <f>$A$6*Table1[[#This Row],[CF % EOL]]</f>
        <v>0.06</v>
      </c>
      <c r="K1072">
        <f>Table1[[#This Row],[CF % WEC]]*$A$10</f>
        <v>0</v>
      </c>
      <c r="L1072" s="14">
        <v>1.745020644542352</v>
      </c>
      <c r="M1072" s="4">
        <f>Table1[[#This Row],[Cons h  '[MWh']]]-Table1[[#This Row],[Ewec_prod '[MWh']]]-Table1[[#This Row],[Eeol_prod '[MWh']]]-Table1[[#This Row],[Efv_prod '[MWh']]]</f>
        <v>-0.15340935545764789</v>
      </c>
    </row>
    <row r="1073" spans="5:13">
      <c r="E1073" s="3">
        <v>43510.625</v>
      </c>
      <c r="F1073" s="1">
        <v>0.44089999999999996</v>
      </c>
      <c r="G1073" s="2">
        <f>Table1[[#This Row],[CF % FV]]*$A$2</f>
        <v>1.3226999999999998</v>
      </c>
      <c r="H1073" s="22">
        <v>0.01</v>
      </c>
      <c r="I1073">
        <f>$A$6*Table1[[#This Row],[CF % EOL]]</f>
        <v>0.06</v>
      </c>
      <c r="K1073">
        <f>Table1[[#This Row],[CF % WEC]]*$A$10</f>
        <v>0</v>
      </c>
      <c r="L1073" s="14">
        <v>1.3633485113781658</v>
      </c>
      <c r="M1073" s="4">
        <f>Table1[[#This Row],[Cons h  '[MWh']]]-Table1[[#This Row],[Ewec_prod '[MWh']]]-Table1[[#This Row],[Eeol_prod '[MWh']]]-Table1[[#This Row],[Efv_prod '[MWh']]]</f>
        <v>-1.9351488621834001E-2</v>
      </c>
    </row>
    <row r="1074" spans="5:13">
      <c r="E1074" s="3">
        <v>43510.666666666664</v>
      </c>
      <c r="F1074" s="1">
        <v>0.18309999999999998</v>
      </c>
      <c r="G1074" s="2">
        <f>Table1[[#This Row],[CF % FV]]*$A$2</f>
        <v>0.5492999999999999</v>
      </c>
      <c r="H1074" s="22">
        <v>0</v>
      </c>
      <c r="I1074">
        <f>$A$6*Table1[[#This Row],[CF % EOL]]</f>
        <v>0</v>
      </c>
      <c r="K1074">
        <f>Table1[[#This Row],[CF % WEC]]*$A$10</f>
        <v>0</v>
      </c>
      <c r="L1074" s="14">
        <v>1.4836885063154051</v>
      </c>
      <c r="M1074" s="4">
        <f>Table1[[#This Row],[Cons h  '[MWh']]]-Table1[[#This Row],[Ewec_prod '[MWh']]]-Table1[[#This Row],[Eeol_prod '[MWh']]]-Table1[[#This Row],[Efv_prod '[MWh']]]</f>
        <v>0.93438850631540515</v>
      </c>
    </row>
    <row r="1075" spans="5:13">
      <c r="E1075" s="3">
        <v>43510.708333333336</v>
      </c>
      <c r="F1075" s="1">
        <v>0</v>
      </c>
      <c r="G1075" s="2">
        <f>Table1[[#This Row],[CF % FV]]*$A$2</f>
        <v>0</v>
      </c>
      <c r="H1075" s="22">
        <v>0</v>
      </c>
      <c r="I1075">
        <f>$A$6*Table1[[#This Row],[CF % EOL]]</f>
        <v>0</v>
      </c>
      <c r="K1075">
        <f>Table1[[#This Row],[CF % WEC]]*$A$10</f>
        <v>0</v>
      </c>
      <c r="L1075" s="14">
        <v>1.7219120101288736</v>
      </c>
      <c r="M1075" s="4">
        <f>Table1[[#This Row],[Cons h  '[MWh']]]-Table1[[#This Row],[Ewec_prod '[MWh']]]-Table1[[#This Row],[Eeol_prod '[MWh']]]-Table1[[#This Row],[Efv_prod '[MWh']]]</f>
        <v>1.7219120101288736</v>
      </c>
    </row>
    <row r="1076" spans="5:13">
      <c r="E1076" s="3">
        <v>43510.75</v>
      </c>
      <c r="F1076" s="1">
        <v>0</v>
      </c>
      <c r="G1076" s="2">
        <f>Table1[[#This Row],[CF % FV]]*$A$2</f>
        <v>0</v>
      </c>
      <c r="H1076" s="22">
        <v>0</v>
      </c>
      <c r="I1076">
        <f>$A$6*Table1[[#This Row],[CF % EOL]]</f>
        <v>0</v>
      </c>
      <c r="K1076">
        <f>Table1[[#This Row],[CF % WEC]]*$A$10</f>
        <v>0</v>
      </c>
      <c r="L1076" s="14">
        <v>3.086743628889232</v>
      </c>
      <c r="M1076" s="4">
        <f>Table1[[#This Row],[Cons h  '[MWh']]]-Table1[[#This Row],[Ewec_prod '[MWh']]]-Table1[[#This Row],[Eeol_prod '[MWh']]]-Table1[[#This Row],[Efv_prod '[MWh']]]</f>
        <v>3.086743628889232</v>
      </c>
    </row>
    <row r="1077" spans="5:13">
      <c r="E1077" s="3">
        <v>43510.791666666664</v>
      </c>
      <c r="F1077" s="1">
        <v>0</v>
      </c>
      <c r="G1077" s="2">
        <f>Table1[[#This Row],[CF % FV]]*$A$2</f>
        <v>0</v>
      </c>
      <c r="H1077" s="22">
        <v>0</v>
      </c>
      <c r="I1077">
        <f>$A$6*Table1[[#This Row],[CF % EOL]]</f>
        <v>0</v>
      </c>
      <c r="K1077">
        <f>Table1[[#This Row],[CF % WEC]]*$A$10</f>
        <v>0</v>
      </c>
      <c r="L1077" s="14">
        <v>2.6693373422375757</v>
      </c>
      <c r="M1077" s="4">
        <f>Table1[[#This Row],[Cons h  '[MWh']]]-Table1[[#This Row],[Ewec_prod '[MWh']]]-Table1[[#This Row],[Eeol_prod '[MWh']]]-Table1[[#This Row],[Efv_prod '[MWh']]]</f>
        <v>2.6693373422375757</v>
      </c>
    </row>
    <row r="1078" spans="5:13">
      <c r="E1078" s="3">
        <v>43510.833333333336</v>
      </c>
      <c r="F1078" s="1">
        <v>0</v>
      </c>
      <c r="G1078" s="2">
        <f>Table1[[#This Row],[CF % FV]]*$A$2</f>
        <v>0</v>
      </c>
      <c r="H1078" s="22">
        <v>0</v>
      </c>
      <c r="I1078">
        <f>$A$6*Table1[[#This Row],[CF % EOL]]</f>
        <v>0</v>
      </c>
      <c r="K1078">
        <f>Table1[[#This Row],[CF % WEC]]*$A$10</f>
        <v>0</v>
      </c>
      <c r="L1078" s="14">
        <v>2.2494033628156882</v>
      </c>
      <c r="M1078" s="4">
        <f>Table1[[#This Row],[Cons h  '[MWh']]]-Table1[[#This Row],[Ewec_prod '[MWh']]]-Table1[[#This Row],[Eeol_prod '[MWh']]]-Table1[[#This Row],[Efv_prod '[MWh']]]</f>
        <v>2.2494033628156882</v>
      </c>
    </row>
    <row r="1079" spans="5:13">
      <c r="E1079" s="3">
        <v>43510.875</v>
      </c>
      <c r="F1079" s="1">
        <v>0</v>
      </c>
      <c r="G1079" s="2">
        <f>Table1[[#This Row],[CF % FV]]*$A$2</f>
        <v>0</v>
      </c>
      <c r="H1079" s="22">
        <v>0</v>
      </c>
      <c r="I1079">
        <f>$A$6*Table1[[#This Row],[CF % EOL]]</f>
        <v>0</v>
      </c>
      <c r="K1079">
        <f>Table1[[#This Row],[CF % WEC]]*$A$10</f>
        <v>0</v>
      </c>
      <c r="L1079" s="14">
        <v>1.9157009784595775</v>
      </c>
      <c r="M1079" s="4">
        <f>Table1[[#This Row],[Cons h  '[MWh']]]-Table1[[#This Row],[Ewec_prod '[MWh']]]-Table1[[#This Row],[Eeol_prod '[MWh']]]-Table1[[#This Row],[Efv_prod '[MWh']]]</f>
        <v>1.9157009784595775</v>
      </c>
    </row>
    <row r="1080" spans="5:13">
      <c r="E1080" s="3">
        <v>43510.916666666664</v>
      </c>
      <c r="F1080" s="1">
        <v>0</v>
      </c>
      <c r="G1080" s="2">
        <f>Table1[[#This Row],[CF % FV]]*$A$2</f>
        <v>0</v>
      </c>
      <c r="H1080" s="22">
        <v>0</v>
      </c>
      <c r="I1080">
        <f>$A$6*Table1[[#This Row],[CF % EOL]]</f>
        <v>0</v>
      </c>
      <c r="K1080">
        <f>Table1[[#This Row],[CF % WEC]]*$A$10</f>
        <v>0</v>
      </c>
      <c r="L1080" s="14">
        <v>1.6918698017503686</v>
      </c>
      <c r="M1080" s="4">
        <f>Table1[[#This Row],[Cons h  '[MWh']]]-Table1[[#This Row],[Ewec_prod '[MWh']]]-Table1[[#This Row],[Eeol_prod '[MWh']]]-Table1[[#This Row],[Efv_prod '[MWh']]]</f>
        <v>1.6918698017503686</v>
      </c>
    </row>
    <row r="1081" spans="5:13">
      <c r="E1081" s="3">
        <v>43510.958333333336</v>
      </c>
      <c r="F1081" s="1">
        <v>0</v>
      </c>
      <c r="G1081" s="2">
        <f>Table1[[#This Row],[CF % FV]]*$A$2</f>
        <v>0</v>
      </c>
      <c r="H1081" s="22">
        <v>0</v>
      </c>
      <c r="I1081">
        <f>$A$6*Table1[[#This Row],[CF % EOL]]</f>
        <v>0</v>
      </c>
      <c r="K1081">
        <f>Table1[[#This Row],[CF % WEC]]*$A$10</f>
        <v>0</v>
      </c>
      <c r="L1081" s="14">
        <v>1.051796947530071</v>
      </c>
      <c r="M1081" s="4">
        <f>Table1[[#This Row],[Cons h  '[MWh']]]-Table1[[#This Row],[Ewec_prod '[MWh']]]-Table1[[#This Row],[Eeol_prod '[MWh']]]-Table1[[#This Row],[Efv_prod '[MWh']]]</f>
        <v>1.051796947530071</v>
      </c>
    </row>
    <row r="1082" spans="5:13">
      <c r="E1082" s="3">
        <v>43511</v>
      </c>
      <c r="F1082" s="1">
        <v>0</v>
      </c>
      <c r="G1082" s="2">
        <f>Table1[[#This Row],[CF % FV]]*$A$2</f>
        <v>0</v>
      </c>
      <c r="H1082" s="22">
        <v>0</v>
      </c>
      <c r="I1082">
        <f>$A$6*Table1[[#This Row],[CF % EOL]]</f>
        <v>0</v>
      </c>
      <c r="K1082">
        <f>Table1[[#This Row],[CF % WEC]]*$A$10</f>
        <v>0</v>
      </c>
      <c r="L1082" s="14">
        <v>1.4797254163911682</v>
      </c>
      <c r="M1082" s="4">
        <f>Table1[[#This Row],[Cons h  '[MWh']]]-Table1[[#This Row],[Ewec_prod '[MWh']]]-Table1[[#This Row],[Eeol_prod '[MWh']]]-Table1[[#This Row],[Efv_prod '[MWh']]]</f>
        <v>1.4797254163911682</v>
      </c>
    </row>
    <row r="1083" spans="5:13">
      <c r="E1083" s="3">
        <v>43511.041666666664</v>
      </c>
      <c r="F1083" s="1">
        <v>0</v>
      </c>
      <c r="G1083" s="2">
        <f>Table1[[#This Row],[CF % FV]]*$A$2</f>
        <v>0</v>
      </c>
      <c r="H1083" s="22">
        <v>0</v>
      </c>
      <c r="I1083">
        <f>$A$6*Table1[[#This Row],[CF % EOL]]</f>
        <v>0</v>
      </c>
      <c r="K1083">
        <f>Table1[[#This Row],[CF % WEC]]*$A$10</f>
        <v>0</v>
      </c>
      <c r="L1083" s="14">
        <v>1.4232450275812749</v>
      </c>
      <c r="M1083" s="4">
        <f>Table1[[#This Row],[Cons h  '[MWh']]]-Table1[[#This Row],[Ewec_prod '[MWh']]]-Table1[[#This Row],[Eeol_prod '[MWh']]]-Table1[[#This Row],[Efv_prod '[MWh']]]</f>
        <v>1.4232450275812749</v>
      </c>
    </row>
    <row r="1084" spans="5:13">
      <c r="E1084" s="3">
        <v>43511.083333333336</v>
      </c>
      <c r="F1084" s="1">
        <v>0</v>
      </c>
      <c r="G1084" s="2">
        <f>Table1[[#This Row],[CF % FV]]*$A$2</f>
        <v>0</v>
      </c>
      <c r="H1084" s="22">
        <v>0</v>
      </c>
      <c r="I1084">
        <f>$A$6*Table1[[#This Row],[CF % EOL]]</f>
        <v>0</v>
      </c>
      <c r="K1084">
        <f>Table1[[#This Row],[CF % WEC]]*$A$10</f>
        <v>0</v>
      </c>
      <c r="L1084" s="14">
        <v>1.3368468391980819</v>
      </c>
      <c r="M1084" s="4">
        <f>Table1[[#This Row],[Cons h  '[MWh']]]-Table1[[#This Row],[Ewec_prod '[MWh']]]-Table1[[#This Row],[Eeol_prod '[MWh']]]-Table1[[#This Row],[Efv_prod '[MWh']]]</f>
        <v>1.3368468391980819</v>
      </c>
    </row>
    <row r="1085" spans="5:13">
      <c r="E1085" s="3">
        <v>43511.125</v>
      </c>
      <c r="F1085" s="1">
        <v>0</v>
      </c>
      <c r="G1085" s="2">
        <f>Table1[[#This Row],[CF % FV]]*$A$2</f>
        <v>0</v>
      </c>
      <c r="H1085" s="22">
        <v>0</v>
      </c>
      <c r="I1085">
        <f>$A$6*Table1[[#This Row],[CF % EOL]]</f>
        <v>0</v>
      </c>
      <c r="K1085">
        <f>Table1[[#This Row],[CF % WEC]]*$A$10</f>
        <v>0</v>
      </c>
      <c r="L1085" s="14">
        <v>1.3082948218693615</v>
      </c>
      <c r="M1085" s="4">
        <f>Table1[[#This Row],[Cons h  '[MWh']]]-Table1[[#This Row],[Ewec_prod '[MWh']]]-Table1[[#This Row],[Eeol_prod '[MWh']]]-Table1[[#This Row],[Efv_prod '[MWh']]]</f>
        <v>1.3082948218693615</v>
      </c>
    </row>
    <row r="1086" spans="5:13">
      <c r="E1086" s="3">
        <v>43511.166666666664</v>
      </c>
      <c r="F1086" s="1">
        <v>0</v>
      </c>
      <c r="G1086" s="2">
        <f>Table1[[#This Row],[CF % FV]]*$A$2</f>
        <v>0</v>
      </c>
      <c r="H1086" s="22">
        <v>0</v>
      </c>
      <c r="I1086">
        <f>$A$6*Table1[[#This Row],[CF % EOL]]</f>
        <v>0</v>
      </c>
      <c r="K1086">
        <f>Table1[[#This Row],[CF % WEC]]*$A$10</f>
        <v>0</v>
      </c>
      <c r="L1086" s="14">
        <v>1.7337492827935341</v>
      </c>
      <c r="M1086" s="4">
        <f>Table1[[#This Row],[Cons h  '[MWh']]]-Table1[[#This Row],[Ewec_prod '[MWh']]]-Table1[[#This Row],[Eeol_prod '[MWh']]]-Table1[[#This Row],[Efv_prod '[MWh']]]</f>
        <v>1.7337492827935341</v>
      </c>
    </row>
    <row r="1087" spans="5:13">
      <c r="E1087" s="3">
        <v>43511.208333333336</v>
      </c>
      <c r="F1087" s="1">
        <v>0</v>
      </c>
      <c r="G1087" s="2">
        <f>Table1[[#This Row],[CF % FV]]*$A$2</f>
        <v>0</v>
      </c>
      <c r="H1087" s="22">
        <v>0</v>
      </c>
      <c r="I1087">
        <f>$A$6*Table1[[#This Row],[CF % EOL]]</f>
        <v>0</v>
      </c>
      <c r="K1087">
        <f>Table1[[#This Row],[CF % WEC]]*$A$10</f>
        <v>0</v>
      </c>
      <c r="L1087" s="14">
        <v>2.5743342005792953</v>
      </c>
      <c r="M1087" s="4">
        <f>Table1[[#This Row],[Cons h  '[MWh']]]-Table1[[#This Row],[Ewec_prod '[MWh']]]-Table1[[#This Row],[Eeol_prod '[MWh']]]-Table1[[#This Row],[Efv_prod '[MWh']]]</f>
        <v>2.5743342005792953</v>
      </c>
    </row>
    <row r="1088" spans="5:13">
      <c r="E1088" s="3">
        <v>43511.25</v>
      </c>
      <c r="F1088" s="1">
        <v>0</v>
      </c>
      <c r="G1088" s="2">
        <f>Table1[[#This Row],[CF % FV]]*$A$2</f>
        <v>0</v>
      </c>
      <c r="H1088" s="22">
        <v>0</v>
      </c>
      <c r="I1088">
        <f>$A$6*Table1[[#This Row],[CF % EOL]]</f>
        <v>0</v>
      </c>
      <c r="K1088">
        <f>Table1[[#This Row],[CF % WEC]]*$A$10</f>
        <v>0</v>
      </c>
      <c r="L1088" s="14">
        <v>2.0970204488066928</v>
      </c>
      <c r="M1088" s="4">
        <f>Table1[[#This Row],[Cons h  '[MWh']]]-Table1[[#This Row],[Ewec_prod '[MWh']]]-Table1[[#This Row],[Eeol_prod '[MWh']]]-Table1[[#This Row],[Efv_prod '[MWh']]]</f>
        <v>2.0970204488066928</v>
      </c>
    </row>
    <row r="1089" spans="5:13">
      <c r="E1089" s="3">
        <v>43511.291666666664</v>
      </c>
      <c r="F1089" s="1">
        <v>0.18305000000000002</v>
      </c>
      <c r="G1089" s="2">
        <f>Table1[[#This Row],[CF % FV]]*$A$2</f>
        <v>0.54915000000000003</v>
      </c>
      <c r="H1089" s="22">
        <v>0</v>
      </c>
      <c r="I1089">
        <f>$A$6*Table1[[#This Row],[CF % EOL]]</f>
        <v>0</v>
      </c>
      <c r="K1089">
        <f>Table1[[#This Row],[CF % WEC]]*$A$10</f>
        <v>0</v>
      </c>
      <c r="L1089" s="14">
        <v>1.7661724265048404</v>
      </c>
      <c r="M1089" s="4">
        <f>Table1[[#This Row],[Cons h  '[MWh']]]-Table1[[#This Row],[Ewec_prod '[MWh']]]-Table1[[#This Row],[Eeol_prod '[MWh']]]-Table1[[#This Row],[Efv_prod '[MWh']]]</f>
        <v>1.2170224265048404</v>
      </c>
    </row>
    <row r="1090" spans="5:13">
      <c r="E1090" s="3">
        <v>43511.333333333336</v>
      </c>
      <c r="F1090" s="1">
        <v>0.43661</v>
      </c>
      <c r="G1090" s="2">
        <f>Table1[[#This Row],[CF % FV]]*$A$2</f>
        <v>1.30983</v>
      </c>
      <c r="H1090" s="22">
        <v>0</v>
      </c>
      <c r="I1090">
        <f>$A$6*Table1[[#This Row],[CF % EOL]]</f>
        <v>0</v>
      </c>
      <c r="K1090">
        <f>Table1[[#This Row],[CF % WEC]]*$A$10</f>
        <v>0</v>
      </c>
      <c r="L1090" s="14">
        <v>1.6200244709629736</v>
      </c>
      <c r="M1090" s="4">
        <f>Table1[[#This Row],[Cons h  '[MWh']]]-Table1[[#This Row],[Ewec_prod '[MWh']]]-Table1[[#This Row],[Eeol_prod '[MWh']]]-Table1[[#This Row],[Efv_prod '[MWh']]]</f>
        <v>0.31019447096297359</v>
      </c>
    </row>
    <row r="1091" spans="5:13">
      <c r="E1091" s="3">
        <v>43511.375</v>
      </c>
      <c r="F1091" s="1">
        <v>0.62123000000000006</v>
      </c>
      <c r="G1091" s="2">
        <f>Table1[[#This Row],[CF % FV]]*$A$2</f>
        <v>1.8636900000000001</v>
      </c>
      <c r="H1091" s="22">
        <v>0</v>
      </c>
      <c r="I1091">
        <f>$A$6*Table1[[#This Row],[CF % EOL]]</f>
        <v>0</v>
      </c>
      <c r="K1091">
        <f>Table1[[#This Row],[CF % WEC]]*$A$10</f>
        <v>0</v>
      </c>
      <c r="L1091" s="14">
        <v>1.5086810985800172</v>
      </c>
      <c r="M1091" s="4">
        <f>Table1[[#This Row],[Cons h  '[MWh']]]-Table1[[#This Row],[Ewec_prod '[MWh']]]-Table1[[#This Row],[Eeol_prod '[MWh']]]-Table1[[#This Row],[Efv_prod '[MWh']]]</f>
        <v>-0.35500890141998287</v>
      </c>
    </row>
    <row r="1092" spans="5:13">
      <c r="E1092" s="3">
        <v>43511.416666666664</v>
      </c>
      <c r="F1092" s="1">
        <v>0.75212999999999997</v>
      </c>
      <c r="G1092" s="2">
        <f>Table1[[#This Row],[CF % FV]]*$A$2</f>
        <v>2.2563899999999997</v>
      </c>
      <c r="H1092" s="22">
        <v>0</v>
      </c>
      <c r="I1092">
        <f>$A$6*Table1[[#This Row],[CF % EOL]]</f>
        <v>0</v>
      </c>
      <c r="K1092">
        <f>Table1[[#This Row],[CF % WEC]]*$A$10</f>
        <v>0</v>
      </c>
      <c r="L1092" s="14">
        <v>1.6045481060579356</v>
      </c>
      <c r="M1092" s="4">
        <f>Table1[[#This Row],[Cons h  '[MWh']]]-Table1[[#This Row],[Ewec_prod '[MWh']]]-Table1[[#This Row],[Eeol_prod '[MWh']]]-Table1[[#This Row],[Efv_prod '[MWh']]]</f>
        <v>-0.65184189394206404</v>
      </c>
    </row>
    <row r="1093" spans="5:13">
      <c r="E1093" s="3">
        <v>43511.458333333336</v>
      </c>
      <c r="F1093" s="1">
        <v>0.80323</v>
      </c>
      <c r="G1093" s="2">
        <f>Table1[[#This Row],[CF % FV]]*$A$2</f>
        <v>2.4096899999999999</v>
      </c>
      <c r="H1093" s="22">
        <v>0.01</v>
      </c>
      <c r="I1093">
        <f>$A$6*Table1[[#This Row],[CF % EOL]]</f>
        <v>0.06</v>
      </c>
      <c r="K1093">
        <f>Table1[[#This Row],[CF % WEC]]*$A$10</f>
        <v>0</v>
      </c>
      <c r="L1093" s="14">
        <v>2.0584694276908637</v>
      </c>
      <c r="M1093" s="4">
        <f>Table1[[#This Row],[Cons h  '[MWh']]]-Table1[[#This Row],[Ewec_prod '[MWh']]]-Table1[[#This Row],[Eeol_prod '[MWh']]]-Table1[[#This Row],[Efv_prod '[MWh']]]</f>
        <v>-0.41122057230913622</v>
      </c>
    </row>
    <row r="1094" spans="5:13">
      <c r="E1094" s="3">
        <v>43511.5</v>
      </c>
      <c r="F1094" s="1">
        <v>0.82230999999999999</v>
      </c>
      <c r="G1094" s="2">
        <f>Table1[[#This Row],[CF % FV]]*$A$2</f>
        <v>2.4669300000000001</v>
      </c>
      <c r="H1094" s="22">
        <v>0.03</v>
      </c>
      <c r="I1094">
        <f>$A$6*Table1[[#This Row],[CF % EOL]]</f>
        <v>0.18</v>
      </c>
      <c r="K1094">
        <f>Table1[[#This Row],[CF % WEC]]*$A$10</f>
        <v>0</v>
      </c>
      <c r="L1094" s="14">
        <v>2.5440270425848772</v>
      </c>
      <c r="M1094" s="4">
        <f>Table1[[#This Row],[Cons h  '[MWh']]]-Table1[[#This Row],[Ewec_prod '[MWh']]]-Table1[[#This Row],[Eeol_prod '[MWh']]]-Table1[[#This Row],[Efv_prod '[MWh']]]</f>
        <v>-0.10290295741512301</v>
      </c>
    </row>
    <row r="1095" spans="5:13">
      <c r="E1095" s="3">
        <v>43511.541666666664</v>
      </c>
      <c r="F1095" s="1">
        <v>0.75979999999999992</v>
      </c>
      <c r="G1095" s="2">
        <f>Table1[[#This Row],[CF % FV]]*$A$2</f>
        <v>2.2793999999999999</v>
      </c>
      <c r="H1095" s="22">
        <v>0.05</v>
      </c>
      <c r="I1095">
        <f>$A$6*Table1[[#This Row],[CF % EOL]]</f>
        <v>0.30000000000000004</v>
      </c>
      <c r="K1095">
        <f>Table1[[#This Row],[CF % WEC]]*$A$10</f>
        <v>0</v>
      </c>
      <c r="L1095" s="14">
        <v>2.1422030233328795</v>
      </c>
      <c r="M1095" s="4">
        <f>Table1[[#This Row],[Cons h  '[MWh']]]-Table1[[#This Row],[Ewec_prod '[MWh']]]-Table1[[#This Row],[Eeol_prod '[MWh']]]-Table1[[#This Row],[Efv_prod '[MWh']]]</f>
        <v>-0.43719697666712043</v>
      </c>
    </row>
    <row r="1096" spans="5:13">
      <c r="E1096" s="3">
        <v>43511.583333333336</v>
      </c>
      <c r="F1096" s="1">
        <v>0.62473000000000001</v>
      </c>
      <c r="G1096" s="2">
        <f>Table1[[#This Row],[CF % FV]]*$A$2</f>
        <v>1.87419</v>
      </c>
      <c r="H1096" s="22">
        <v>7.0000000000000007E-2</v>
      </c>
      <c r="I1096">
        <f>$A$6*Table1[[#This Row],[CF % EOL]]</f>
        <v>0.42000000000000004</v>
      </c>
      <c r="K1096">
        <f>Table1[[#This Row],[CF % WEC]]*$A$10</f>
        <v>0</v>
      </c>
      <c r="L1096" s="14">
        <v>2.5435017638582069</v>
      </c>
      <c r="M1096" s="4">
        <f>Table1[[#This Row],[Cons h  '[MWh']]]-Table1[[#This Row],[Ewec_prod '[MWh']]]-Table1[[#This Row],[Eeol_prod '[MWh']]]-Table1[[#This Row],[Efv_prod '[MWh']]]</f>
        <v>0.24931176385820697</v>
      </c>
    </row>
    <row r="1097" spans="5:13">
      <c r="E1097" s="3">
        <v>43511.625</v>
      </c>
      <c r="F1097" s="1">
        <v>0.44630000000000003</v>
      </c>
      <c r="G1097" s="2">
        <f>Table1[[#This Row],[CF % FV]]*$A$2</f>
        <v>1.3389000000000002</v>
      </c>
      <c r="H1097" s="22">
        <v>0.09</v>
      </c>
      <c r="I1097">
        <f>$A$6*Table1[[#This Row],[CF % EOL]]</f>
        <v>0.54</v>
      </c>
      <c r="J1097" s="1">
        <v>4.7101073009716832E-3</v>
      </c>
      <c r="K1097">
        <f>Table1[[#This Row],[CF % WEC]]*$A$10</f>
        <v>1.4486632100018956E-3</v>
      </c>
      <c r="L1097" s="14">
        <v>1.4730283529387167</v>
      </c>
      <c r="M1097" s="4">
        <f>Table1[[#This Row],[Cons h  '[MWh']]]-Table1[[#This Row],[Ewec_prod '[MWh']]]-Table1[[#This Row],[Eeol_prod '[MWh']]]-Table1[[#This Row],[Efv_prod '[MWh']]]</f>
        <v>-0.40732031027128546</v>
      </c>
    </row>
    <row r="1098" spans="5:13">
      <c r="E1098" s="3">
        <v>43511.666666666664</v>
      </c>
      <c r="F1098" s="1">
        <v>0.19647000000000001</v>
      </c>
      <c r="G1098" s="2">
        <f>Table1[[#This Row],[CF % FV]]*$A$2</f>
        <v>0.58940999999999999</v>
      </c>
      <c r="H1098" s="22">
        <v>0.1</v>
      </c>
      <c r="I1098">
        <f>$A$6*Table1[[#This Row],[CF % EOL]]</f>
        <v>0.60000000000000009</v>
      </c>
      <c r="J1098" s="1">
        <v>8.7749590287052315E-3</v>
      </c>
      <c r="K1098">
        <f>Table1[[#This Row],[CF % WEC]]*$A$10</f>
        <v>2.6988685186719189E-3</v>
      </c>
      <c r="L1098" s="14">
        <v>1.7364517072125754</v>
      </c>
      <c r="M1098" s="4">
        <f>Table1[[#This Row],[Cons h  '[MWh']]]-Table1[[#This Row],[Ewec_prod '[MWh']]]-Table1[[#This Row],[Eeol_prod '[MWh']]]-Table1[[#This Row],[Efv_prod '[MWh']]]</f>
        <v>0.54434283869390332</v>
      </c>
    </row>
    <row r="1099" spans="5:13">
      <c r="E1099" s="3">
        <v>43511.708333333336</v>
      </c>
      <c r="F1099" s="1">
        <v>0</v>
      </c>
      <c r="G1099" s="2">
        <f>Table1[[#This Row],[CF % FV]]*$A$2</f>
        <v>0</v>
      </c>
      <c r="H1099" s="22">
        <v>0.1</v>
      </c>
      <c r="I1099">
        <f>$A$6*Table1[[#This Row],[CF % EOL]]</f>
        <v>0.60000000000000009</v>
      </c>
      <c r="J1099" s="1">
        <v>1.2712594563307093E-2</v>
      </c>
      <c r="K1099">
        <f>Table1[[#This Row],[CF % WEC]]*$A$10</f>
        <v>3.9099466043446334E-3</v>
      </c>
      <c r="L1099" s="14">
        <v>1.5858346572535362</v>
      </c>
      <c r="M1099" s="4">
        <f>Table1[[#This Row],[Cons h  '[MWh']]]-Table1[[#This Row],[Ewec_prod '[MWh']]]-Table1[[#This Row],[Eeol_prod '[MWh']]]-Table1[[#This Row],[Efv_prod '[MWh']]]</f>
        <v>0.98192471064919151</v>
      </c>
    </row>
    <row r="1100" spans="5:13">
      <c r="E1100" s="3">
        <v>43511.75</v>
      </c>
      <c r="F1100" s="1">
        <v>0</v>
      </c>
      <c r="G1100" s="2">
        <f>Table1[[#This Row],[CF % FV]]*$A$2</f>
        <v>0</v>
      </c>
      <c r="H1100" s="22">
        <v>0.1</v>
      </c>
      <c r="I1100">
        <f>$A$6*Table1[[#This Row],[CF % EOL]]</f>
        <v>0.60000000000000009</v>
      </c>
      <c r="J1100" s="1">
        <v>1.5927974255884859E-2</v>
      </c>
      <c r="K1100">
        <f>Table1[[#This Row],[CF % WEC]]*$A$10</f>
        <v>4.8988842164163762E-3</v>
      </c>
      <c r="L1100" s="14">
        <v>2.7790683484321348</v>
      </c>
      <c r="M1100" s="4">
        <f>Table1[[#This Row],[Cons h  '[MWh']]]-Table1[[#This Row],[Ewec_prod '[MWh']]]-Table1[[#This Row],[Eeol_prod '[MWh']]]-Table1[[#This Row],[Efv_prod '[MWh']]]</f>
        <v>2.1741694642157183</v>
      </c>
    </row>
    <row r="1101" spans="5:13">
      <c r="E1101" s="3">
        <v>43511.791666666664</v>
      </c>
      <c r="F1101" s="1">
        <v>0</v>
      </c>
      <c r="G1101" s="2">
        <f>Table1[[#This Row],[CF % FV]]*$A$2</f>
        <v>0</v>
      </c>
      <c r="H1101" s="22">
        <v>0.1</v>
      </c>
      <c r="I1101">
        <f>$A$6*Table1[[#This Row],[CF % EOL]]</f>
        <v>0.60000000000000009</v>
      </c>
      <c r="J1101" s="1">
        <v>3.36998924791767E-2</v>
      </c>
      <c r="K1101">
        <f>Table1[[#This Row],[CF % WEC]]*$A$10</f>
        <v>1.0364900690379488E-2</v>
      </c>
      <c r="L1101" s="14">
        <v>2.9190005415028488</v>
      </c>
      <c r="M1101" s="4">
        <f>Table1[[#This Row],[Cons h  '[MWh']]]-Table1[[#This Row],[Ewec_prod '[MWh']]]-Table1[[#This Row],[Eeol_prod '[MWh']]]-Table1[[#This Row],[Efv_prod '[MWh']]]</f>
        <v>2.3086356408124691</v>
      </c>
    </row>
    <row r="1102" spans="5:13">
      <c r="E1102" s="3">
        <v>43511.833333333336</v>
      </c>
      <c r="F1102" s="1">
        <v>0</v>
      </c>
      <c r="G1102" s="2">
        <f>Table1[[#This Row],[CF % FV]]*$A$2</f>
        <v>0</v>
      </c>
      <c r="H1102" s="22">
        <v>7.0000000000000007E-2</v>
      </c>
      <c r="I1102">
        <f>$A$6*Table1[[#This Row],[CF % EOL]]</f>
        <v>0.42000000000000004</v>
      </c>
      <c r="J1102" s="1">
        <v>3.2240221862652553E-2</v>
      </c>
      <c r="K1102">
        <f>Table1[[#This Row],[CF % WEC]]*$A$10</f>
        <v>9.9159573891423602E-3</v>
      </c>
      <c r="L1102" s="14">
        <v>2.1290311603266976</v>
      </c>
      <c r="M1102" s="4">
        <f>Table1[[#This Row],[Cons h  '[MWh']]]-Table1[[#This Row],[Ewec_prod '[MWh']]]-Table1[[#This Row],[Eeol_prod '[MWh']]]-Table1[[#This Row],[Efv_prod '[MWh']]]</f>
        <v>1.6991152029375551</v>
      </c>
    </row>
    <row r="1103" spans="5:13">
      <c r="E1103" s="3">
        <v>43511.875</v>
      </c>
      <c r="F1103" s="1">
        <v>0</v>
      </c>
      <c r="G1103" s="2">
        <f>Table1[[#This Row],[CF % FV]]*$A$2</f>
        <v>0</v>
      </c>
      <c r="H1103" s="22">
        <v>0.04</v>
      </c>
      <c r="I1103">
        <f>$A$6*Table1[[#This Row],[CF % EOL]]</f>
        <v>0.24</v>
      </c>
      <c r="J1103" s="1">
        <v>2.8468203076210698E-2</v>
      </c>
      <c r="K1103">
        <f>Table1[[#This Row],[CF % WEC]]*$A$10</f>
        <v>8.7558171854941295E-3</v>
      </c>
      <c r="L1103" s="14">
        <v>1.9464958106947381</v>
      </c>
      <c r="M1103" s="4">
        <f>Table1[[#This Row],[Cons h  '[MWh']]]-Table1[[#This Row],[Ewec_prod '[MWh']]]-Table1[[#This Row],[Eeol_prod '[MWh']]]-Table1[[#This Row],[Efv_prod '[MWh']]]</f>
        <v>1.6977399935092439</v>
      </c>
    </row>
    <row r="1104" spans="5:13">
      <c r="E1104" s="3">
        <v>43511.916666666664</v>
      </c>
      <c r="F1104" s="1">
        <v>0</v>
      </c>
      <c r="G1104" s="2">
        <f>Table1[[#This Row],[CF % FV]]*$A$2</f>
        <v>0</v>
      </c>
      <c r="H1104" s="22">
        <v>0.01</v>
      </c>
      <c r="I1104">
        <f>$A$6*Table1[[#This Row],[CF % EOL]]</f>
        <v>0.06</v>
      </c>
      <c r="J1104" s="1">
        <v>2.3371908919257452E-2</v>
      </c>
      <c r="K1104">
        <f>Table1[[#This Row],[CF % WEC]]*$A$10</f>
        <v>7.1883764923696353E-3</v>
      </c>
      <c r="L1104" s="14">
        <v>1.8887883182159999</v>
      </c>
      <c r="M1104" s="4">
        <f>Table1[[#This Row],[Cons h  '[MWh']]]-Table1[[#This Row],[Ewec_prod '[MWh']]]-Table1[[#This Row],[Eeol_prod '[MWh']]]-Table1[[#This Row],[Efv_prod '[MWh']]]</f>
        <v>1.8215999417236302</v>
      </c>
    </row>
    <row r="1105" spans="5:13">
      <c r="E1105" s="3">
        <v>43511.958333333336</v>
      </c>
      <c r="F1105" s="1">
        <v>0</v>
      </c>
      <c r="G1105" s="2">
        <f>Table1[[#This Row],[CF % FV]]*$A$2</f>
        <v>0</v>
      </c>
      <c r="H1105" s="22">
        <v>0</v>
      </c>
      <c r="I1105">
        <f>$A$6*Table1[[#This Row],[CF % EOL]]</f>
        <v>0</v>
      </c>
      <c r="J1105" s="1">
        <v>1.8312419002904021E-2</v>
      </c>
      <c r="K1105">
        <f>Table1[[#This Row],[CF % WEC]]*$A$10</f>
        <v>5.6322554881443748E-3</v>
      </c>
      <c r="L1105" s="14">
        <v>1.4833088511741401</v>
      </c>
      <c r="M1105" s="4">
        <f>Table1[[#This Row],[Cons h  '[MWh']]]-Table1[[#This Row],[Ewec_prod '[MWh']]]-Table1[[#This Row],[Eeol_prod '[MWh']]]-Table1[[#This Row],[Efv_prod '[MWh']]]</f>
        <v>1.4776765956859959</v>
      </c>
    </row>
    <row r="1106" spans="5:13">
      <c r="E1106" s="3">
        <v>43512</v>
      </c>
      <c r="F1106" s="1">
        <v>0</v>
      </c>
      <c r="G1106" s="2">
        <f>Table1[[#This Row],[CF % FV]]*$A$2</f>
        <v>0</v>
      </c>
      <c r="H1106" s="22">
        <v>0</v>
      </c>
      <c r="I1106">
        <f>$A$6*Table1[[#This Row],[CF % EOL]]</f>
        <v>0</v>
      </c>
      <c r="K1106">
        <f>Table1[[#This Row],[CF % WEC]]*$A$10</f>
        <v>0</v>
      </c>
      <c r="L1106" s="14">
        <v>1.4700806365845749</v>
      </c>
      <c r="M1106" s="4">
        <f>Table1[[#This Row],[Cons h  '[MWh']]]-Table1[[#This Row],[Ewec_prod '[MWh']]]-Table1[[#This Row],[Eeol_prod '[MWh']]]-Table1[[#This Row],[Efv_prod '[MWh']]]</f>
        <v>1.4700806365845749</v>
      </c>
    </row>
    <row r="1107" spans="5:13">
      <c r="E1107" s="3">
        <v>43512.041666666664</v>
      </c>
      <c r="F1107" s="1">
        <v>0</v>
      </c>
      <c r="G1107" s="2">
        <f>Table1[[#This Row],[CF % FV]]*$A$2</f>
        <v>0</v>
      </c>
      <c r="H1107" s="22">
        <v>0</v>
      </c>
      <c r="I1107">
        <f>$A$6*Table1[[#This Row],[CF % EOL]]</f>
        <v>0</v>
      </c>
      <c r="K1107">
        <f>Table1[[#This Row],[CF % WEC]]*$A$10</f>
        <v>0</v>
      </c>
      <c r="L1107" s="14">
        <v>1.2881247885331766</v>
      </c>
      <c r="M1107" s="4">
        <f>Table1[[#This Row],[Cons h  '[MWh']]]-Table1[[#This Row],[Ewec_prod '[MWh']]]-Table1[[#This Row],[Eeol_prod '[MWh']]]-Table1[[#This Row],[Efv_prod '[MWh']]]</f>
        <v>1.2881247885331766</v>
      </c>
    </row>
    <row r="1108" spans="5:13">
      <c r="E1108" s="3">
        <v>43512.083333333336</v>
      </c>
      <c r="F1108" s="1">
        <v>0</v>
      </c>
      <c r="G1108" s="2">
        <f>Table1[[#This Row],[CF % FV]]*$A$2</f>
        <v>0</v>
      </c>
      <c r="H1108" s="22">
        <v>0</v>
      </c>
      <c r="I1108">
        <f>$A$6*Table1[[#This Row],[CF % EOL]]</f>
        <v>0</v>
      </c>
      <c r="K1108">
        <f>Table1[[#This Row],[CF % WEC]]*$A$10</f>
        <v>0</v>
      </c>
      <c r="L1108" s="14">
        <v>1.4712767976470451</v>
      </c>
      <c r="M1108" s="4">
        <f>Table1[[#This Row],[Cons h  '[MWh']]]-Table1[[#This Row],[Ewec_prod '[MWh']]]-Table1[[#This Row],[Eeol_prod '[MWh']]]-Table1[[#This Row],[Efv_prod '[MWh']]]</f>
        <v>1.4712767976470451</v>
      </c>
    </row>
    <row r="1109" spans="5:13">
      <c r="E1109" s="3">
        <v>43512.125</v>
      </c>
      <c r="F1109" s="1">
        <v>0</v>
      </c>
      <c r="G1109" s="2">
        <f>Table1[[#This Row],[CF % FV]]*$A$2</f>
        <v>0</v>
      </c>
      <c r="H1109" s="22">
        <v>0</v>
      </c>
      <c r="I1109">
        <f>$A$6*Table1[[#This Row],[CF % EOL]]</f>
        <v>0</v>
      </c>
      <c r="K1109">
        <f>Table1[[#This Row],[CF % WEC]]*$A$10</f>
        <v>0</v>
      </c>
      <c r="L1109" s="14">
        <v>1.2490715431018331</v>
      </c>
      <c r="M1109" s="4">
        <f>Table1[[#This Row],[Cons h  '[MWh']]]-Table1[[#This Row],[Ewec_prod '[MWh']]]-Table1[[#This Row],[Eeol_prod '[MWh']]]-Table1[[#This Row],[Efv_prod '[MWh']]]</f>
        <v>1.2490715431018331</v>
      </c>
    </row>
    <row r="1110" spans="5:13">
      <c r="E1110" s="3">
        <v>43512.166666666664</v>
      </c>
      <c r="F1110" s="1">
        <v>0</v>
      </c>
      <c r="G1110" s="2">
        <f>Table1[[#This Row],[CF % FV]]*$A$2</f>
        <v>0</v>
      </c>
      <c r="H1110" s="22">
        <v>0</v>
      </c>
      <c r="I1110">
        <f>$A$6*Table1[[#This Row],[CF % EOL]]</f>
        <v>0</v>
      </c>
      <c r="K1110">
        <f>Table1[[#This Row],[CF % WEC]]*$A$10</f>
        <v>0</v>
      </c>
      <c r="L1110" s="14">
        <v>1.8855662943601839</v>
      </c>
      <c r="M1110" s="4">
        <f>Table1[[#This Row],[Cons h  '[MWh']]]-Table1[[#This Row],[Ewec_prod '[MWh']]]-Table1[[#This Row],[Eeol_prod '[MWh']]]-Table1[[#This Row],[Efv_prod '[MWh']]]</f>
        <v>1.8855662943601839</v>
      </c>
    </row>
    <row r="1111" spans="5:13">
      <c r="E1111" s="3">
        <v>43512.208333333336</v>
      </c>
      <c r="F1111" s="1">
        <v>0</v>
      </c>
      <c r="G1111" s="2">
        <f>Table1[[#This Row],[CF % FV]]*$A$2</f>
        <v>0</v>
      </c>
      <c r="H1111" s="22">
        <v>0</v>
      </c>
      <c r="I1111">
        <f>$A$6*Table1[[#This Row],[CF % EOL]]</f>
        <v>0</v>
      </c>
      <c r="K1111">
        <f>Table1[[#This Row],[CF % WEC]]*$A$10</f>
        <v>0</v>
      </c>
      <c r="L1111" s="14">
        <v>2.142144515759679</v>
      </c>
      <c r="M1111" s="4">
        <f>Table1[[#This Row],[Cons h  '[MWh']]]-Table1[[#This Row],[Ewec_prod '[MWh']]]-Table1[[#This Row],[Eeol_prod '[MWh']]]-Table1[[#This Row],[Efv_prod '[MWh']]]</f>
        <v>2.142144515759679</v>
      </c>
    </row>
    <row r="1112" spans="5:13">
      <c r="E1112" s="3">
        <v>43512.25</v>
      </c>
      <c r="F1112" s="1">
        <v>0</v>
      </c>
      <c r="G1112" s="2">
        <f>Table1[[#This Row],[CF % FV]]*$A$2</f>
        <v>0</v>
      </c>
      <c r="H1112" s="22">
        <v>0.02</v>
      </c>
      <c r="I1112">
        <f>$A$6*Table1[[#This Row],[CF % EOL]]</f>
        <v>0.12</v>
      </c>
      <c r="K1112">
        <f>Table1[[#This Row],[CF % WEC]]*$A$10</f>
        <v>0</v>
      </c>
      <c r="L1112" s="14">
        <v>2.480526694849118</v>
      </c>
      <c r="M1112" s="4">
        <f>Table1[[#This Row],[Cons h  '[MWh']]]-Table1[[#This Row],[Ewec_prod '[MWh']]]-Table1[[#This Row],[Eeol_prod '[MWh']]]-Table1[[#This Row],[Efv_prod '[MWh']]]</f>
        <v>2.3605266948491179</v>
      </c>
    </row>
    <row r="1113" spans="5:13">
      <c r="E1113" s="3">
        <v>43512.291666666664</v>
      </c>
      <c r="F1113" s="1">
        <v>0.1832</v>
      </c>
      <c r="G1113" s="2">
        <f>Table1[[#This Row],[CF % FV]]*$A$2</f>
        <v>0.54959999999999998</v>
      </c>
      <c r="H1113" s="22">
        <v>0.04</v>
      </c>
      <c r="I1113">
        <f>$A$6*Table1[[#This Row],[CF % EOL]]</f>
        <v>0.24</v>
      </c>
      <c r="K1113">
        <f>Table1[[#This Row],[CF % WEC]]*$A$10</f>
        <v>0</v>
      </c>
      <c r="L1113" s="14">
        <v>1.823728838835541</v>
      </c>
      <c r="M1113" s="4">
        <f>Table1[[#This Row],[Cons h  '[MWh']]]-Table1[[#This Row],[Ewec_prod '[MWh']]]-Table1[[#This Row],[Eeol_prod '[MWh']]]-Table1[[#This Row],[Efv_prod '[MWh']]]</f>
        <v>1.034128838835541</v>
      </c>
    </row>
    <row r="1114" spans="5:13">
      <c r="E1114" s="3">
        <v>43512.333333333336</v>
      </c>
      <c r="F1114" s="1">
        <v>0.42363999999999996</v>
      </c>
      <c r="G1114" s="2">
        <f>Table1[[#This Row],[CF % FV]]*$A$2</f>
        <v>1.2709199999999998</v>
      </c>
      <c r="H1114" s="22">
        <v>0.05</v>
      </c>
      <c r="I1114">
        <f>$A$6*Table1[[#This Row],[CF % EOL]]</f>
        <v>0.30000000000000004</v>
      </c>
      <c r="K1114">
        <f>Table1[[#This Row],[CF % WEC]]*$A$10</f>
        <v>0</v>
      </c>
      <c r="L1114" s="14">
        <v>2.0596186620314971</v>
      </c>
      <c r="M1114" s="4">
        <f>Table1[[#This Row],[Cons h  '[MWh']]]-Table1[[#This Row],[Ewec_prod '[MWh']]]-Table1[[#This Row],[Eeol_prod '[MWh']]]-Table1[[#This Row],[Efv_prod '[MWh']]]</f>
        <v>0.48869866203149726</v>
      </c>
    </row>
    <row r="1115" spans="5:13">
      <c r="E1115" s="3">
        <v>43512.375</v>
      </c>
      <c r="F1115" s="1">
        <v>0.56513999999999998</v>
      </c>
      <c r="G1115" s="2">
        <f>Table1[[#This Row],[CF % FV]]*$A$2</f>
        <v>1.6954199999999999</v>
      </c>
      <c r="H1115" s="22">
        <v>0.04</v>
      </c>
      <c r="I1115">
        <f>$A$6*Table1[[#This Row],[CF % EOL]]</f>
        <v>0.24</v>
      </c>
      <c r="K1115">
        <f>Table1[[#This Row],[CF % WEC]]*$A$10</f>
        <v>0</v>
      </c>
      <c r="L1115" s="14">
        <v>1.9200753894175786</v>
      </c>
      <c r="M1115" s="4">
        <f>Table1[[#This Row],[Cons h  '[MWh']]]-Table1[[#This Row],[Ewec_prod '[MWh']]]-Table1[[#This Row],[Eeol_prod '[MWh']]]-Table1[[#This Row],[Efv_prod '[MWh']]]</f>
        <v>-1.5344610582421314E-2</v>
      </c>
    </row>
    <row r="1116" spans="5:13">
      <c r="E1116" s="3">
        <v>43512.416666666664</v>
      </c>
      <c r="F1116" s="1">
        <v>0.71967999999999999</v>
      </c>
      <c r="G1116" s="2">
        <f>Table1[[#This Row],[CF % FV]]*$A$2</f>
        <v>2.1590400000000001</v>
      </c>
      <c r="H1116" s="22">
        <v>0.06</v>
      </c>
      <c r="I1116">
        <f>$A$6*Table1[[#This Row],[CF % EOL]]</f>
        <v>0.36</v>
      </c>
      <c r="K1116">
        <f>Table1[[#This Row],[CF % WEC]]*$A$10</f>
        <v>0</v>
      </c>
      <c r="L1116" s="14">
        <v>2.1436658519618854</v>
      </c>
      <c r="M1116" s="4">
        <f>Table1[[#This Row],[Cons h  '[MWh']]]-Table1[[#This Row],[Ewec_prod '[MWh']]]-Table1[[#This Row],[Eeol_prod '[MWh']]]-Table1[[#This Row],[Efv_prod '[MWh']]]</f>
        <v>-0.37537414803811453</v>
      </c>
    </row>
    <row r="1117" spans="5:13">
      <c r="E1117" s="3">
        <v>43512.458333333336</v>
      </c>
      <c r="F1117" s="1">
        <v>0.72838999999999998</v>
      </c>
      <c r="G1117" s="2">
        <f>Table1[[#This Row],[CF % FV]]*$A$2</f>
        <v>2.1851699999999998</v>
      </c>
      <c r="H1117" s="22">
        <v>0.05</v>
      </c>
      <c r="I1117">
        <f>$A$6*Table1[[#This Row],[CF % EOL]]</f>
        <v>0.30000000000000004</v>
      </c>
      <c r="K1117">
        <f>Table1[[#This Row],[CF % WEC]]*$A$10</f>
        <v>0</v>
      </c>
      <c r="L1117" s="14">
        <v>2.8946604165250243</v>
      </c>
      <c r="M1117" s="4">
        <f>Table1[[#This Row],[Cons h  '[MWh']]]-Table1[[#This Row],[Ewec_prod '[MWh']]]-Table1[[#This Row],[Eeol_prod '[MWh']]]-Table1[[#This Row],[Efv_prod '[MWh']]]</f>
        <v>0.4094904165250246</v>
      </c>
    </row>
    <row r="1118" spans="5:13">
      <c r="E1118" s="3">
        <v>43512.5</v>
      </c>
      <c r="F1118" s="1">
        <v>0.80376999999999998</v>
      </c>
      <c r="G1118" s="2">
        <f>Table1[[#This Row],[CF % FV]]*$A$2</f>
        <v>2.4113099999999998</v>
      </c>
      <c r="H1118" s="22">
        <v>0.04</v>
      </c>
      <c r="I1118">
        <f>$A$6*Table1[[#This Row],[CF % EOL]]</f>
        <v>0.24</v>
      </c>
      <c r="K1118">
        <f>Table1[[#This Row],[CF % WEC]]*$A$10</f>
        <v>0</v>
      </c>
      <c r="L1118" s="14">
        <v>2.3640574098255196</v>
      </c>
      <c r="M1118" s="4">
        <f>Table1[[#This Row],[Cons h  '[MWh']]]-Table1[[#This Row],[Ewec_prod '[MWh']]]-Table1[[#This Row],[Eeol_prod '[MWh']]]-Table1[[#This Row],[Efv_prod '[MWh']]]</f>
        <v>-0.28725259017448002</v>
      </c>
    </row>
    <row r="1119" spans="5:13">
      <c r="E1119" s="3">
        <v>43512.541666666664</v>
      </c>
      <c r="F1119" s="1">
        <v>0.75273999999999996</v>
      </c>
      <c r="G1119" s="2">
        <f>Table1[[#This Row],[CF % FV]]*$A$2</f>
        <v>2.2582199999999997</v>
      </c>
      <c r="H1119" s="22">
        <v>0.03</v>
      </c>
      <c r="I1119">
        <f>$A$6*Table1[[#This Row],[CF % EOL]]</f>
        <v>0.18</v>
      </c>
      <c r="K1119">
        <f>Table1[[#This Row],[CF % WEC]]*$A$10</f>
        <v>0</v>
      </c>
      <c r="L1119" s="14">
        <v>2.8071041198040554</v>
      </c>
      <c r="M1119" s="4">
        <f>Table1[[#This Row],[Cons h  '[MWh']]]-Table1[[#This Row],[Ewec_prod '[MWh']]]-Table1[[#This Row],[Eeol_prod '[MWh']]]-Table1[[#This Row],[Efv_prod '[MWh']]]</f>
        <v>0.36888411980405555</v>
      </c>
    </row>
    <row r="1120" spans="5:13">
      <c r="E1120" s="3">
        <v>43512.583333333336</v>
      </c>
      <c r="F1120" s="1">
        <v>0.60775000000000001</v>
      </c>
      <c r="G1120" s="2">
        <f>Table1[[#This Row],[CF % FV]]*$A$2</f>
        <v>1.82325</v>
      </c>
      <c r="H1120" s="22">
        <v>0.02</v>
      </c>
      <c r="I1120">
        <f>$A$6*Table1[[#This Row],[CF % EOL]]</f>
        <v>0.12</v>
      </c>
      <c r="K1120">
        <f>Table1[[#This Row],[CF % WEC]]*$A$10</f>
        <v>0</v>
      </c>
      <c r="L1120" s="14">
        <v>1.8443675740496921</v>
      </c>
      <c r="M1120" s="4">
        <f>Table1[[#This Row],[Cons h  '[MWh']]]-Table1[[#This Row],[Ewec_prod '[MWh']]]-Table1[[#This Row],[Eeol_prod '[MWh']]]-Table1[[#This Row],[Efv_prod '[MWh']]]</f>
        <v>-9.8882425950307828E-2</v>
      </c>
    </row>
    <row r="1121" spans="5:13">
      <c r="E1121" s="3">
        <v>43512.625</v>
      </c>
      <c r="F1121" s="1">
        <v>0.43313999999999997</v>
      </c>
      <c r="G1121" s="2">
        <f>Table1[[#This Row],[CF % FV]]*$A$2</f>
        <v>1.29942</v>
      </c>
      <c r="H1121" s="22">
        <v>0.02</v>
      </c>
      <c r="I1121">
        <f>$A$6*Table1[[#This Row],[CF % EOL]]</f>
        <v>0.12</v>
      </c>
      <c r="K1121">
        <f>Table1[[#This Row],[CF % WEC]]*$A$10</f>
        <v>0</v>
      </c>
      <c r="L1121" s="14">
        <v>1.6891186328327783</v>
      </c>
      <c r="M1121" s="4">
        <f>Table1[[#This Row],[Cons h  '[MWh']]]-Table1[[#This Row],[Ewec_prod '[MWh']]]-Table1[[#This Row],[Eeol_prod '[MWh']]]-Table1[[#This Row],[Efv_prod '[MWh']]]</f>
        <v>0.26969863283277817</v>
      </c>
    </row>
    <row r="1122" spans="5:13">
      <c r="E1122" s="3">
        <v>43512.666666666664</v>
      </c>
      <c r="F1122" s="1">
        <v>0.18605000000000002</v>
      </c>
      <c r="G1122" s="2">
        <f>Table1[[#This Row],[CF % FV]]*$A$2</f>
        <v>0.55815000000000003</v>
      </c>
      <c r="H1122" s="22">
        <v>0.02</v>
      </c>
      <c r="I1122">
        <f>$A$6*Table1[[#This Row],[CF % EOL]]</f>
        <v>0.12</v>
      </c>
      <c r="K1122">
        <f>Table1[[#This Row],[CF % WEC]]*$A$10</f>
        <v>0</v>
      </c>
      <c r="L1122" s="14">
        <v>1.7819906815827309</v>
      </c>
      <c r="M1122" s="4">
        <f>Table1[[#This Row],[Cons h  '[MWh']]]-Table1[[#This Row],[Ewec_prod '[MWh']]]-Table1[[#This Row],[Eeol_prod '[MWh']]]-Table1[[#This Row],[Efv_prod '[MWh']]]</f>
        <v>1.1038406815827311</v>
      </c>
    </row>
    <row r="1123" spans="5:13">
      <c r="E1123" s="3">
        <v>43512.708333333336</v>
      </c>
      <c r="F1123" s="1">
        <v>0</v>
      </c>
      <c r="G1123" s="2">
        <f>Table1[[#This Row],[CF % FV]]*$A$2</f>
        <v>0</v>
      </c>
      <c r="H1123" s="22">
        <v>0.02</v>
      </c>
      <c r="I1123">
        <f>$A$6*Table1[[#This Row],[CF % EOL]]</f>
        <v>0.12</v>
      </c>
      <c r="K1123">
        <f>Table1[[#This Row],[CF % WEC]]*$A$10</f>
        <v>0</v>
      </c>
      <c r="L1123" s="14">
        <v>2.1418198376684923</v>
      </c>
      <c r="M1123" s="4">
        <f>Table1[[#This Row],[Cons h  '[MWh']]]-Table1[[#This Row],[Ewec_prod '[MWh']]]-Table1[[#This Row],[Eeol_prod '[MWh']]]-Table1[[#This Row],[Efv_prod '[MWh']]]</f>
        <v>2.0218198376684922</v>
      </c>
    </row>
    <row r="1124" spans="5:13">
      <c r="E1124" s="3">
        <v>43512.75</v>
      </c>
      <c r="F1124" s="1">
        <v>0</v>
      </c>
      <c r="G1124" s="2">
        <f>Table1[[#This Row],[CF % FV]]*$A$2</f>
        <v>0</v>
      </c>
      <c r="H1124" s="22">
        <v>0.03</v>
      </c>
      <c r="I1124">
        <f>$A$6*Table1[[#This Row],[CF % EOL]]</f>
        <v>0.18</v>
      </c>
      <c r="K1124">
        <f>Table1[[#This Row],[CF % WEC]]*$A$10</f>
        <v>0</v>
      </c>
      <c r="L1124" s="14">
        <v>3.4260565500364235</v>
      </c>
      <c r="M1124" s="4">
        <f>Table1[[#This Row],[Cons h  '[MWh']]]-Table1[[#This Row],[Ewec_prod '[MWh']]]-Table1[[#This Row],[Eeol_prod '[MWh']]]-Table1[[#This Row],[Efv_prod '[MWh']]]</f>
        <v>3.2460565500364233</v>
      </c>
    </row>
    <row r="1125" spans="5:13">
      <c r="E1125" s="3">
        <v>43512.791666666664</v>
      </c>
      <c r="F1125" s="1">
        <v>0</v>
      </c>
      <c r="G1125" s="2">
        <f>Table1[[#This Row],[CF % FV]]*$A$2</f>
        <v>0</v>
      </c>
      <c r="H1125" s="22">
        <v>0.03</v>
      </c>
      <c r="I1125">
        <f>$A$6*Table1[[#This Row],[CF % EOL]]</f>
        <v>0.18</v>
      </c>
      <c r="K1125">
        <f>Table1[[#This Row],[CF % WEC]]*$A$10</f>
        <v>0</v>
      </c>
      <c r="L1125" s="14">
        <v>2.8274138184939313</v>
      </c>
      <c r="M1125" s="4">
        <f>Table1[[#This Row],[Cons h  '[MWh']]]-Table1[[#This Row],[Ewec_prod '[MWh']]]-Table1[[#This Row],[Eeol_prod '[MWh']]]-Table1[[#This Row],[Efv_prod '[MWh']]]</f>
        <v>2.6474138184939311</v>
      </c>
    </row>
    <row r="1126" spans="5:13">
      <c r="E1126" s="3">
        <v>43512.833333333336</v>
      </c>
      <c r="F1126" s="1">
        <v>0</v>
      </c>
      <c r="G1126" s="2">
        <f>Table1[[#This Row],[CF % FV]]*$A$2</f>
        <v>0</v>
      </c>
      <c r="H1126" s="22">
        <v>0.03</v>
      </c>
      <c r="I1126">
        <f>$A$6*Table1[[#This Row],[CF % EOL]]</f>
        <v>0.18</v>
      </c>
      <c r="K1126">
        <f>Table1[[#This Row],[CF % WEC]]*$A$10</f>
        <v>0</v>
      </c>
      <c r="L1126" s="14">
        <v>2.5178267059075861</v>
      </c>
      <c r="M1126" s="4">
        <f>Table1[[#This Row],[Cons h  '[MWh']]]-Table1[[#This Row],[Ewec_prod '[MWh']]]-Table1[[#This Row],[Eeol_prod '[MWh']]]-Table1[[#This Row],[Efv_prod '[MWh']]]</f>
        <v>2.3378267059075859</v>
      </c>
    </row>
    <row r="1127" spans="5:13">
      <c r="E1127" s="3">
        <v>43512.875</v>
      </c>
      <c r="F1127" s="1">
        <v>0</v>
      </c>
      <c r="G1127" s="2">
        <f>Table1[[#This Row],[CF % FV]]*$A$2</f>
        <v>0</v>
      </c>
      <c r="H1127" s="22">
        <v>0.03</v>
      </c>
      <c r="I1127">
        <f>$A$6*Table1[[#This Row],[CF % EOL]]</f>
        <v>0.18</v>
      </c>
      <c r="K1127">
        <f>Table1[[#This Row],[CF % WEC]]*$A$10</f>
        <v>0</v>
      </c>
      <c r="L1127" s="14">
        <v>2.0099231775538922</v>
      </c>
      <c r="M1127" s="4">
        <f>Table1[[#This Row],[Cons h  '[MWh']]]-Table1[[#This Row],[Ewec_prod '[MWh']]]-Table1[[#This Row],[Eeol_prod '[MWh']]]-Table1[[#This Row],[Efv_prod '[MWh']]]</f>
        <v>1.8299231775538922</v>
      </c>
    </row>
    <row r="1128" spans="5:13">
      <c r="E1128" s="3">
        <v>43512.916666666664</v>
      </c>
      <c r="F1128" s="1">
        <v>0</v>
      </c>
      <c r="G1128" s="2">
        <f>Table1[[#This Row],[CF % FV]]*$A$2</f>
        <v>0</v>
      </c>
      <c r="H1128" s="22">
        <v>0.03</v>
      </c>
      <c r="I1128">
        <f>$A$6*Table1[[#This Row],[CF % EOL]]</f>
        <v>0.18</v>
      </c>
      <c r="K1128">
        <f>Table1[[#This Row],[CF % WEC]]*$A$10</f>
        <v>0</v>
      </c>
      <c r="L1128" s="14">
        <v>1.6844323389514377</v>
      </c>
      <c r="M1128" s="4">
        <f>Table1[[#This Row],[Cons h  '[MWh']]]-Table1[[#This Row],[Ewec_prod '[MWh']]]-Table1[[#This Row],[Eeol_prod '[MWh']]]-Table1[[#This Row],[Efv_prod '[MWh']]]</f>
        <v>1.5044323389514378</v>
      </c>
    </row>
    <row r="1129" spans="5:13">
      <c r="E1129" s="3">
        <v>43512.958333333336</v>
      </c>
      <c r="F1129" s="1">
        <v>0</v>
      </c>
      <c r="G1129" s="2">
        <f>Table1[[#This Row],[CF % FV]]*$A$2</f>
        <v>0</v>
      </c>
      <c r="H1129" s="22">
        <v>0.03</v>
      </c>
      <c r="I1129">
        <f>$A$6*Table1[[#This Row],[CF % EOL]]</f>
        <v>0.18</v>
      </c>
      <c r="K1129">
        <f>Table1[[#This Row],[CF % WEC]]*$A$10</f>
        <v>0</v>
      </c>
      <c r="L1129" s="14">
        <v>1.9185506419815315</v>
      </c>
      <c r="M1129" s="4">
        <f>Table1[[#This Row],[Cons h  '[MWh']]]-Table1[[#This Row],[Ewec_prod '[MWh']]]-Table1[[#This Row],[Eeol_prod '[MWh']]]-Table1[[#This Row],[Efv_prod '[MWh']]]</f>
        <v>1.7385506419815315</v>
      </c>
    </row>
    <row r="1130" spans="5:13">
      <c r="E1130" s="3">
        <v>43513</v>
      </c>
      <c r="F1130" s="1">
        <v>0</v>
      </c>
      <c r="G1130" s="2">
        <f>Table1[[#This Row],[CF % FV]]*$A$2</f>
        <v>0</v>
      </c>
      <c r="H1130" s="22">
        <v>0.03</v>
      </c>
      <c r="I1130">
        <f>$A$6*Table1[[#This Row],[CF % EOL]]</f>
        <v>0.18</v>
      </c>
      <c r="K1130">
        <f>Table1[[#This Row],[CF % WEC]]*$A$10</f>
        <v>0</v>
      </c>
      <c r="L1130" s="14">
        <v>1.3619476013755125</v>
      </c>
      <c r="M1130" s="4">
        <f>Table1[[#This Row],[Cons h  '[MWh']]]-Table1[[#This Row],[Ewec_prod '[MWh']]]-Table1[[#This Row],[Eeol_prod '[MWh']]]-Table1[[#This Row],[Efv_prod '[MWh']]]</f>
        <v>1.1819476013755126</v>
      </c>
    </row>
    <row r="1131" spans="5:13">
      <c r="E1131" s="3">
        <v>43513.041666666664</v>
      </c>
      <c r="F1131" s="1">
        <v>0</v>
      </c>
      <c r="G1131" s="2">
        <f>Table1[[#This Row],[CF % FV]]*$A$2</f>
        <v>0</v>
      </c>
      <c r="H1131" s="22">
        <v>0.03</v>
      </c>
      <c r="I1131">
        <f>$A$6*Table1[[#This Row],[CF % EOL]]</f>
        <v>0.18</v>
      </c>
      <c r="K1131">
        <f>Table1[[#This Row],[CF % WEC]]*$A$10</f>
        <v>0</v>
      </c>
      <c r="L1131" s="14">
        <v>1.3518182718989715</v>
      </c>
      <c r="M1131" s="4">
        <f>Table1[[#This Row],[Cons h  '[MWh']]]-Table1[[#This Row],[Ewec_prod '[MWh']]]-Table1[[#This Row],[Eeol_prod '[MWh']]]-Table1[[#This Row],[Efv_prod '[MWh']]]</f>
        <v>1.1718182718989716</v>
      </c>
    </row>
    <row r="1132" spans="5:13">
      <c r="E1132" s="3">
        <v>43513.083333333336</v>
      </c>
      <c r="F1132" s="1">
        <v>0</v>
      </c>
      <c r="G1132" s="2">
        <f>Table1[[#This Row],[CF % FV]]*$A$2</f>
        <v>0</v>
      </c>
      <c r="H1132" s="22">
        <v>0.02</v>
      </c>
      <c r="I1132">
        <f>$A$6*Table1[[#This Row],[CF % EOL]]</f>
        <v>0.12</v>
      </c>
      <c r="K1132">
        <f>Table1[[#This Row],[CF % WEC]]*$A$10</f>
        <v>0</v>
      </c>
      <c r="L1132" s="14">
        <v>1.4685433548024396</v>
      </c>
      <c r="M1132" s="4">
        <f>Table1[[#This Row],[Cons h  '[MWh']]]-Table1[[#This Row],[Ewec_prod '[MWh']]]-Table1[[#This Row],[Eeol_prod '[MWh']]]-Table1[[#This Row],[Efv_prod '[MWh']]]</f>
        <v>1.3485433548024397</v>
      </c>
    </row>
    <row r="1133" spans="5:13">
      <c r="E1133" s="3">
        <v>43513.125</v>
      </c>
      <c r="F1133" s="1">
        <v>0</v>
      </c>
      <c r="G1133" s="2">
        <f>Table1[[#This Row],[CF % FV]]*$A$2</f>
        <v>0</v>
      </c>
      <c r="H1133" s="22">
        <v>0.02</v>
      </c>
      <c r="I1133">
        <f>$A$6*Table1[[#This Row],[CF % EOL]]</f>
        <v>0.12</v>
      </c>
      <c r="K1133">
        <f>Table1[[#This Row],[CF % WEC]]*$A$10</f>
        <v>0</v>
      </c>
      <c r="L1133" s="14">
        <v>1.2930805547610438</v>
      </c>
      <c r="M1133" s="4">
        <f>Table1[[#This Row],[Cons h  '[MWh']]]-Table1[[#This Row],[Ewec_prod '[MWh']]]-Table1[[#This Row],[Eeol_prod '[MWh']]]-Table1[[#This Row],[Efv_prod '[MWh']]]</f>
        <v>1.1730805547610439</v>
      </c>
    </row>
    <row r="1134" spans="5:13">
      <c r="E1134" s="3">
        <v>43513.166666666664</v>
      </c>
      <c r="F1134" s="1">
        <v>0</v>
      </c>
      <c r="G1134" s="2">
        <f>Table1[[#This Row],[CF % FV]]*$A$2</f>
        <v>0</v>
      </c>
      <c r="H1134" s="22">
        <v>0.02</v>
      </c>
      <c r="I1134">
        <f>$A$6*Table1[[#This Row],[CF % EOL]]</f>
        <v>0.12</v>
      </c>
      <c r="K1134">
        <f>Table1[[#This Row],[CF % WEC]]*$A$10</f>
        <v>0</v>
      </c>
      <c r="L1134" s="14">
        <v>1.8244251993208971</v>
      </c>
      <c r="M1134" s="4">
        <f>Table1[[#This Row],[Cons h  '[MWh']]]-Table1[[#This Row],[Ewec_prod '[MWh']]]-Table1[[#This Row],[Eeol_prod '[MWh']]]-Table1[[#This Row],[Efv_prod '[MWh']]]</f>
        <v>1.7044251993208972</v>
      </c>
    </row>
    <row r="1135" spans="5:13">
      <c r="E1135" s="3">
        <v>43513.208333333336</v>
      </c>
      <c r="F1135" s="1">
        <v>0</v>
      </c>
      <c r="G1135" s="2">
        <f>Table1[[#This Row],[CF % FV]]*$A$2</f>
        <v>0</v>
      </c>
      <c r="H1135" s="22">
        <v>0.02</v>
      </c>
      <c r="I1135">
        <f>$A$6*Table1[[#This Row],[CF % EOL]]</f>
        <v>0.12</v>
      </c>
      <c r="K1135">
        <f>Table1[[#This Row],[CF % WEC]]*$A$10</f>
        <v>0</v>
      </c>
      <c r="L1135" s="14">
        <v>1.7235592418022196</v>
      </c>
      <c r="M1135" s="4">
        <f>Table1[[#This Row],[Cons h  '[MWh']]]-Table1[[#This Row],[Ewec_prod '[MWh']]]-Table1[[#This Row],[Eeol_prod '[MWh']]]-Table1[[#This Row],[Efv_prod '[MWh']]]</f>
        <v>1.6035592418022198</v>
      </c>
    </row>
    <row r="1136" spans="5:13">
      <c r="E1136" s="3">
        <v>43513.25</v>
      </c>
      <c r="F1136" s="1">
        <v>0</v>
      </c>
      <c r="G1136" s="2">
        <f>Table1[[#This Row],[CF % FV]]*$A$2</f>
        <v>0</v>
      </c>
      <c r="H1136" s="22">
        <v>0.02</v>
      </c>
      <c r="I1136">
        <f>$A$6*Table1[[#This Row],[CF % EOL]]</f>
        <v>0.12</v>
      </c>
      <c r="K1136">
        <f>Table1[[#This Row],[CF % WEC]]*$A$10</f>
        <v>0</v>
      </c>
      <c r="L1136" s="14">
        <v>1.9928264039251165</v>
      </c>
      <c r="M1136" s="4">
        <f>Table1[[#This Row],[Cons h  '[MWh']]]-Table1[[#This Row],[Ewec_prod '[MWh']]]-Table1[[#This Row],[Eeol_prod '[MWh']]]-Table1[[#This Row],[Efv_prod '[MWh']]]</f>
        <v>1.8728264039251163</v>
      </c>
    </row>
    <row r="1137" spans="5:13">
      <c r="E1137" s="3">
        <v>43513.291666666664</v>
      </c>
      <c r="F1137" s="1">
        <v>0.1895</v>
      </c>
      <c r="G1137" s="2">
        <f>Table1[[#This Row],[CF % FV]]*$A$2</f>
        <v>0.56850000000000001</v>
      </c>
      <c r="H1137" s="22">
        <v>0.03</v>
      </c>
      <c r="I1137">
        <f>$A$6*Table1[[#This Row],[CF % EOL]]</f>
        <v>0.18</v>
      </c>
      <c r="K1137">
        <f>Table1[[#This Row],[CF % WEC]]*$A$10</f>
        <v>0</v>
      </c>
      <c r="L1137" s="14">
        <v>2.1676463129802461</v>
      </c>
      <c r="M1137" s="4">
        <f>Table1[[#This Row],[Cons h  '[MWh']]]-Table1[[#This Row],[Ewec_prod '[MWh']]]-Table1[[#This Row],[Eeol_prod '[MWh']]]-Table1[[#This Row],[Efv_prod '[MWh']]]</f>
        <v>1.4191463129802462</v>
      </c>
    </row>
    <row r="1138" spans="5:13">
      <c r="E1138" s="3">
        <v>43513.333333333336</v>
      </c>
      <c r="F1138" s="1">
        <v>0.42945</v>
      </c>
      <c r="G1138" s="2">
        <f>Table1[[#This Row],[CF % FV]]*$A$2</f>
        <v>1.2883499999999999</v>
      </c>
      <c r="H1138" s="22">
        <v>0.03</v>
      </c>
      <c r="I1138">
        <f>$A$6*Table1[[#This Row],[CF % EOL]]</f>
        <v>0.18</v>
      </c>
      <c r="K1138">
        <f>Table1[[#This Row],[CF % WEC]]*$A$10</f>
        <v>0</v>
      </c>
      <c r="L1138" s="14">
        <v>1.5008878519219746</v>
      </c>
      <c r="M1138" s="4">
        <f>Table1[[#This Row],[Cons h  '[MWh']]]-Table1[[#This Row],[Ewec_prod '[MWh']]]-Table1[[#This Row],[Eeol_prod '[MWh']]]-Table1[[#This Row],[Efv_prod '[MWh']]]</f>
        <v>3.2537851921974781E-2</v>
      </c>
    </row>
    <row r="1139" spans="5:13">
      <c r="E1139" s="3">
        <v>43513.375</v>
      </c>
      <c r="F1139" s="1">
        <v>0.62136999999999998</v>
      </c>
      <c r="G1139" s="2">
        <f>Table1[[#This Row],[CF % FV]]*$A$2</f>
        <v>1.8641099999999999</v>
      </c>
      <c r="H1139" s="22">
        <v>0.04</v>
      </c>
      <c r="I1139">
        <f>$A$6*Table1[[#This Row],[CF % EOL]]</f>
        <v>0.24</v>
      </c>
      <c r="K1139">
        <f>Table1[[#This Row],[CF % WEC]]*$A$10</f>
        <v>0</v>
      </c>
      <c r="L1139" s="14">
        <v>1.8436809490305994</v>
      </c>
      <c r="M1139" s="4">
        <f>Table1[[#This Row],[Cons h  '[MWh']]]-Table1[[#This Row],[Ewec_prod '[MWh']]]-Table1[[#This Row],[Eeol_prod '[MWh']]]-Table1[[#This Row],[Efv_prod '[MWh']]]</f>
        <v>-0.2604290509694005</v>
      </c>
    </row>
    <row r="1140" spans="5:13">
      <c r="E1140" s="3">
        <v>43513.416666666664</v>
      </c>
      <c r="F1140" s="1">
        <v>0.74514000000000002</v>
      </c>
      <c r="G1140" s="2">
        <f>Table1[[#This Row],[CF % FV]]*$A$2</f>
        <v>2.23542</v>
      </c>
      <c r="H1140" s="22">
        <v>0.06</v>
      </c>
      <c r="I1140">
        <f>$A$6*Table1[[#This Row],[CF % EOL]]</f>
        <v>0.36</v>
      </c>
      <c r="K1140">
        <f>Table1[[#This Row],[CF % WEC]]*$A$10</f>
        <v>0</v>
      </c>
      <c r="L1140" s="14">
        <v>1.871630356789614</v>
      </c>
      <c r="M1140" s="4">
        <f>Table1[[#This Row],[Cons h  '[MWh']]]-Table1[[#This Row],[Ewec_prod '[MWh']]]-Table1[[#This Row],[Eeol_prod '[MWh']]]-Table1[[#This Row],[Efv_prod '[MWh']]]</f>
        <v>-0.72378964321038586</v>
      </c>
    </row>
    <row r="1141" spans="5:13">
      <c r="E1141" s="3">
        <v>43513.458333333336</v>
      </c>
      <c r="F1141" s="1">
        <v>0.80759000000000003</v>
      </c>
      <c r="G1141" s="2">
        <f>Table1[[#This Row],[CF % FV]]*$A$2</f>
        <v>2.4227699999999999</v>
      </c>
      <c r="H1141" s="22">
        <v>0.09</v>
      </c>
      <c r="I1141">
        <f>$A$6*Table1[[#This Row],[CF % EOL]]</f>
        <v>0.54</v>
      </c>
      <c r="J1141" s="1">
        <v>1.1406426261893126E-2</v>
      </c>
      <c r="K1141">
        <f>Table1[[#This Row],[CF % WEC]]*$A$10</f>
        <v>3.5082152119539074E-3</v>
      </c>
      <c r="L1141" s="14">
        <v>1.828527049960615</v>
      </c>
      <c r="M1141" s="4">
        <f>Table1[[#This Row],[Cons h  '[MWh']]]-Table1[[#This Row],[Ewec_prod '[MWh']]]-Table1[[#This Row],[Eeol_prod '[MWh']]]-Table1[[#This Row],[Efv_prod '[MWh']]]</f>
        <v>-1.1377511652513388</v>
      </c>
    </row>
    <row r="1142" spans="5:13">
      <c r="E1142" s="3">
        <v>43513.5</v>
      </c>
      <c r="F1142" s="1">
        <v>0.81547000000000003</v>
      </c>
      <c r="G1142" s="2">
        <f>Table1[[#This Row],[CF % FV]]*$A$2</f>
        <v>2.4464100000000002</v>
      </c>
      <c r="H1142" s="22">
        <v>0.1</v>
      </c>
      <c r="I1142">
        <f>$A$6*Table1[[#This Row],[CF % EOL]]</f>
        <v>0.60000000000000009</v>
      </c>
      <c r="J1142" s="1">
        <v>1.5824143217199289E-2</v>
      </c>
      <c r="K1142">
        <f>Table1[[#This Row],[CF % WEC]]*$A$10</f>
        <v>4.8669494437692563E-3</v>
      </c>
      <c r="L1142" s="14">
        <v>2.3062326967645155</v>
      </c>
      <c r="M1142" s="4">
        <f>Table1[[#This Row],[Cons h  '[MWh']]]-Table1[[#This Row],[Ewec_prod '[MWh']]]-Table1[[#This Row],[Eeol_prod '[MWh']]]-Table1[[#This Row],[Efv_prod '[MWh']]]</f>
        <v>-0.745044252679254</v>
      </c>
    </row>
    <row r="1143" spans="5:13">
      <c r="E1143" s="3">
        <v>43513.541666666664</v>
      </c>
      <c r="F1143" s="1">
        <v>0.75245000000000006</v>
      </c>
      <c r="G1143" s="2">
        <f>Table1[[#This Row],[CF % FV]]*$A$2</f>
        <v>2.2573500000000002</v>
      </c>
      <c r="H1143" s="22">
        <v>0.1</v>
      </c>
      <c r="I1143">
        <f>$A$6*Table1[[#This Row],[CF % EOL]]</f>
        <v>0.60000000000000009</v>
      </c>
      <c r="J1143" s="1">
        <v>1.9901390551130268E-2</v>
      </c>
      <c r="K1143">
        <f>Table1[[#This Row],[CF % WEC]]*$A$10</f>
        <v>6.1209672045802709E-3</v>
      </c>
      <c r="L1143" s="14">
        <v>2.1827316560582792</v>
      </c>
      <c r="M1143" s="4">
        <f>Table1[[#This Row],[Cons h  '[MWh']]]-Table1[[#This Row],[Ewec_prod '[MWh']]]-Table1[[#This Row],[Eeol_prod '[MWh']]]-Table1[[#This Row],[Efv_prod '[MWh']]]</f>
        <v>-0.68073931114630115</v>
      </c>
    </row>
    <row r="1144" spans="5:13">
      <c r="E1144" s="3">
        <v>43513.583333333336</v>
      </c>
      <c r="F1144" s="1">
        <v>0.62527999999999995</v>
      </c>
      <c r="G1144" s="2">
        <f>Table1[[#This Row],[CF % FV]]*$A$2</f>
        <v>1.8758399999999997</v>
      </c>
      <c r="H1144" s="22">
        <v>0.1</v>
      </c>
      <c r="I1144">
        <f>$A$6*Table1[[#This Row],[CF % EOL]]</f>
        <v>0.60000000000000009</v>
      </c>
      <c r="J1144" s="1">
        <v>2.3784802940614601E-2</v>
      </c>
      <c r="K1144">
        <f>Table1[[#This Row],[CF % WEC]]*$A$10</f>
        <v>7.3153681594695426E-3</v>
      </c>
      <c r="L1144" s="14">
        <v>1.7496630259751957</v>
      </c>
      <c r="M1144" s="4">
        <f>Table1[[#This Row],[Cons h  '[MWh']]]-Table1[[#This Row],[Ewec_prod '[MWh']]]-Table1[[#This Row],[Eeol_prod '[MWh']]]-Table1[[#This Row],[Efv_prod '[MWh']]]</f>
        <v>-0.73349234218427362</v>
      </c>
    </row>
    <row r="1145" spans="5:13">
      <c r="E1145" s="3">
        <v>43513.625</v>
      </c>
      <c r="F1145" s="1">
        <v>0.44814999999999999</v>
      </c>
      <c r="G1145" s="2">
        <f>Table1[[#This Row],[CF % FV]]*$A$2</f>
        <v>1.3444499999999999</v>
      </c>
      <c r="H1145" s="22">
        <v>0.1</v>
      </c>
      <c r="I1145">
        <f>$A$6*Table1[[#This Row],[CF % EOL]]</f>
        <v>0.60000000000000009</v>
      </c>
      <c r="J1145" s="1">
        <v>2.7971388479697976E-2</v>
      </c>
      <c r="K1145">
        <f>Table1[[#This Row],[CF % WEC]]*$A$10</f>
        <v>8.6030145034806122E-3</v>
      </c>
      <c r="L1145" s="14">
        <v>1.6865050332975151</v>
      </c>
      <c r="M1145" s="4">
        <f>Table1[[#This Row],[Cons h  '[MWh']]]-Table1[[#This Row],[Ewec_prod '[MWh']]]-Table1[[#This Row],[Eeol_prod '[MWh']]]-Table1[[#This Row],[Efv_prod '[MWh']]]</f>
        <v>-0.26654798120596546</v>
      </c>
    </row>
    <row r="1146" spans="5:13">
      <c r="E1146" s="3">
        <v>43513.666666666664</v>
      </c>
      <c r="F1146" s="1">
        <v>0.19943</v>
      </c>
      <c r="G1146" s="2">
        <f>Table1[[#This Row],[CF % FV]]*$A$2</f>
        <v>0.59828999999999999</v>
      </c>
      <c r="H1146" s="22">
        <v>0.11</v>
      </c>
      <c r="I1146">
        <f>$A$6*Table1[[#This Row],[CF % EOL]]</f>
        <v>0.66</v>
      </c>
      <c r="J1146" s="1">
        <v>3.2516263627039944E-2</v>
      </c>
      <c r="K1146">
        <f>Table1[[#This Row],[CF % WEC]]*$A$10</f>
        <v>1.0000858119197816E-2</v>
      </c>
      <c r="L1146" s="14">
        <v>1.8755335971816782</v>
      </c>
      <c r="M1146" s="4">
        <f>Table1[[#This Row],[Cons h  '[MWh']]]-Table1[[#This Row],[Ewec_prod '[MWh']]]-Table1[[#This Row],[Eeol_prod '[MWh']]]-Table1[[#This Row],[Efv_prod '[MWh']]]</f>
        <v>0.60724273906248039</v>
      </c>
    </row>
    <row r="1147" spans="5:13">
      <c r="E1147" s="3">
        <v>43513.708333333336</v>
      </c>
      <c r="F1147" s="1">
        <v>0</v>
      </c>
      <c r="G1147" s="2">
        <f>Table1[[#This Row],[CF % FV]]*$A$2</f>
        <v>0</v>
      </c>
      <c r="H1147" s="22">
        <v>0.12</v>
      </c>
      <c r="I1147">
        <f>$A$6*Table1[[#This Row],[CF % EOL]]</f>
        <v>0.72</v>
      </c>
      <c r="J1147" s="1">
        <v>3.6600583975068775E-2</v>
      </c>
      <c r="K1147">
        <f>Table1[[#This Row],[CF % WEC]]*$A$10</f>
        <v>1.1257051290175233E-2</v>
      </c>
      <c r="L1147" s="14">
        <v>1.4798148173558878</v>
      </c>
      <c r="M1147" s="4">
        <f>Table1[[#This Row],[Cons h  '[MWh']]]-Table1[[#This Row],[Ewec_prod '[MWh']]]-Table1[[#This Row],[Eeol_prod '[MWh']]]-Table1[[#This Row],[Efv_prod '[MWh']]]</f>
        <v>0.74855776606571256</v>
      </c>
    </row>
    <row r="1148" spans="5:13">
      <c r="E1148" s="3">
        <v>43513.75</v>
      </c>
      <c r="F1148" s="1">
        <v>0</v>
      </c>
      <c r="G1148" s="2">
        <f>Table1[[#This Row],[CF % FV]]*$A$2</f>
        <v>0</v>
      </c>
      <c r="H1148" s="22">
        <v>0.12</v>
      </c>
      <c r="I1148">
        <f>$A$6*Table1[[#This Row],[CF % EOL]]</f>
        <v>0.72</v>
      </c>
      <c r="J1148" s="1">
        <v>3.9215197906295365E-2</v>
      </c>
      <c r="K1148">
        <f>Table1[[#This Row],[CF % WEC]]*$A$10</f>
        <v>1.2061214501010154E-2</v>
      </c>
      <c r="L1148" s="14">
        <v>3.0512402866311867</v>
      </c>
      <c r="M1148" s="4">
        <f>Table1[[#This Row],[Cons h  '[MWh']]]-Table1[[#This Row],[Ewec_prod '[MWh']]]-Table1[[#This Row],[Eeol_prod '[MWh']]]-Table1[[#This Row],[Efv_prod '[MWh']]]</f>
        <v>2.3191790721301766</v>
      </c>
    </row>
    <row r="1149" spans="5:13">
      <c r="E1149" s="3">
        <v>43513.791666666664</v>
      </c>
      <c r="F1149" s="1">
        <v>0</v>
      </c>
      <c r="G1149" s="2">
        <f>Table1[[#This Row],[CF % FV]]*$A$2</f>
        <v>0</v>
      </c>
      <c r="H1149" s="22">
        <v>0.11</v>
      </c>
      <c r="I1149">
        <f>$A$6*Table1[[#This Row],[CF % EOL]]</f>
        <v>0.66</v>
      </c>
      <c r="J1149" s="1">
        <v>4.0227039735213237E-2</v>
      </c>
      <c r="K1149">
        <f>Table1[[#This Row],[CF % WEC]]*$A$10</f>
        <v>1.2372421430752914E-2</v>
      </c>
      <c r="L1149" s="14">
        <v>2.802869007943364</v>
      </c>
      <c r="M1149" s="4">
        <f>Table1[[#This Row],[Cons h  '[MWh']]]-Table1[[#This Row],[Ewec_prod '[MWh']]]-Table1[[#This Row],[Eeol_prod '[MWh']]]-Table1[[#This Row],[Efv_prod '[MWh']]]</f>
        <v>2.1304965865126109</v>
      </c>
    </row>
    <row r="1150" spans="5:13">
      <c r="E1150" s="3">
        <v>43513.833333333336</v>
      </c>
      <c r="F1150" s="1">
        <v>0</v>
      </c>
      <c r="G1150" s="2">
        <f>Table1[[#This Row],[CF % FV]]*$A$2</f>
        <v>0</v>
      </c>
      <c r="H1150" s="22">
        <v>0.1</v>
      </c>
      <c r="I1150">
        <f>$A$6*Table1[[#This Row],[CF % EOL]]</f>
        <v>0.60000000000000009</v>
      </c>
      <c r="J1150" s="1">
        <v>3.9503284220595916E-2</v>
      </c>
      <c r="K1150">
        <f>Table1[[#This Row],[CF % WEC]]*$A$10</f>
        <v>1.2149819710650741E-2</v>
      </c>
      <c r="L1150" s="14">
        <v>2.2055275212016103</v>
      </c>
      <c r="M1150" s="4">
        <f>Table1[[#This Row],[Cons h  '[MWh']]]-Table1[[#This Row],[Ewec_prod '[MWh']]]-Table1[[#This Row],[Eeol_prod '[MWh']]]-Table1[[#This Row],[Efv_prod '[MWh']]]</f>
        <v>1.5933777014909594</v>
      </c>
    </row>
    <row r="1151" spans="5:13">
      <c r="E1151" s="3">
        <v>43513.875</v>
      </c>
      <c r="F1151" s="1">
        <v>0</v>
      </c>
      <c r="G1151" s="2">
        <f>Table1[[#This Row],[CF % FV]]*$A$2</f>
        <v>0</v>
      </c>
      <c r="H1151" s="22">
        <v>0.08</v>
      </c>
      <c r="I1151">
        <f>$A$6*Table1[[#This Row],[CF % EOL]]</f>
        <v>0.48</v>
      </c>
      <c r="J1151" s="1">
        <v>4.0641746444243974E-2</v>
      </c>
      <c r="K1151">
        <f>Table1[[#This Row],[CF % WEC]]*$A$10</f>
        <v>1.249997061677461E-2</v>
      </c>
      <c r="L1151" s="14">
        <v>2.0532236482400377</v>
      </c>
      <c r="M1151" s="4">
        <f>Table1[[#This Row],[Cons h  '[MWh']]]-Table1[[#This Row],[Ewec_prod '[MWh']]]-Table1[[#This Row],[Eeol_prod '[MWh']]]-Table1[[#This Row],[Efv_prod '[MWh']]]</f>
        <v>1.5607236776232631</v>
      </c>
    </row>
    <row r="1152" spans="5:13">
      <c r="E1152" s="3">
        <v>43513.916666666664</v>
      </c>
      <c r="F1152" s="1">
        <v>0</v>
      </c>
      <c r="G1152" s="2">
        <f>Table1[[#This Row],[CF % FV]]*$A$2</f>
        <v>0</v>
      </c>
      <c r="H1152" s="22">
        <v>0.11</v>
      </c>
      <c r="I1152">
        <f>$A$6*Table1[[#This Row],[CF % EOL]]</f>
        <v>0.66</v>
      </c>
      <c r="J1152" s="1">
        <v>4.1747197982744219E-2</v>
      </c>
      <c r="K1152">
        <f>Table1[[#This Row],[CF % WEC]]*$A$10</f>
        <v>1.2839968598123131E-2</v>
      </c>
      <c r="L1152" s="14">
        <v>1.7632757295378263</v>
      </c>
      <c r="M1152" s="4">
        <f>Table1[[#This Row],[Cons h  '[MWh']]]-Table1[[#This Row],[Ewec_prod '[MWh']]]-Table1[[#This Row],[Eeol_prod '[MWh']]]-Table1[[#This Row],[Efv_prod '[MWh']]]</f>
        <v>1.0904357609397031</v>
      </c>
    </row>
    <row r="1153" spans="5:13">
      <c r="E1153" s="3">
        <v>43513.958333333336</v>
      </c>
      <c r="F1153" s="1">
        <v>0</v>
      </c>
      <c r="G1153" s="2">
        <f>Table1[[#This Row],[CF % FV]]*$A$2</f>
        <v>0</v>
      </c>
      <c r="H1153" s="22">
        <v>0.11</v>
      </c>
      <c r="I1153">
        <f>$A$6*Table1[[#This Row],[CF % EOL]]</f>
        <v>0.66</v>
      </c>
      <c r="J1153" s="1">
        <v>4.247166039015151E-2</v>
      </c>
      <c r="K1153">
        <f>Table1[[#This Row],[CF % WEC]]*$A$10</f>
        <v>1.3062787733564871E-2</v>
      </c>
      <c r="L1153" s="14">
        <v>1.4328439660801779</v>
      </c>
      <c r="M1153" s="4">
        <f>Table1[[#This Row],[Cons h  '[MWh']]]-Table1[[#This Row],[Ewec_prod '[MWh']]]-Table1[[#This Row],[Eeol_prod '[MWh']]]-Table1[[#This Row],[Efv_prod '[MWh']]]</f>
        <v>0.75978117834661296</v>
      </c>
    </row>
    <row r="1154" spans="5:13">
      <c r="E1154" s="3">
        <v>43514</v>
      </c>
      <c r="F1154" s="1">
        <v>0</v>
      </c>
      <c r="G1154" s="2">
        <f>Table1[[#This Row],[CF % FV]]*$A$2</f>
        <v>0</v>
      </c>
      <c r="H1154" s="22">
        <v>0.1</v>
      </c>
      <c r="I1154">
        <f>$A$6*Table1[[#This Row],[CF % EOL]]</f>
        <v>0.60000000000000009</v>
      </c>
      <c r="J1154" s="1">
        <v>4.288802682821586E-2</v>
      </c>
      <c r="K1154">
        <f>Table1[[#This Row],[CF % WEC]]*$A$10</f>
        <v>1.3190847393814846E-2</v>
      </c>
      <c r="L1154" s="14">
        <v>1.3479661225056132</v>
      </c>
      <c r="M1154" s="4">
        <f>Table1[[#This Row],[Cons h  '[MWh']]]-Table1[[#This Row],[Ewec_prod '[MWh']]]-Table1[[#This Row],[Eeol_prod '[MWh']]]-Table1[[#This Row],[Efv_prod '[MWh']]]</f>
        <v>0.73477527511179819</v>
      </c>
    </row>
    <row r="1155" spans="5:13">
      <c r="E1155" s="3">
        <v>43514.041666666664</v>
      </c>
      <c r="F1155" s="1">
        <v>0</v>
      </c>
      <c r="G1155" s="2">
        <f>Table1[[#This Row],[CF % FV]]*$A$2</f>
        <v>0</v>
      </c>
      <c r="H1155" s="22">
        <v>0.1</v>
      </c>
      <c r="I1155">
        <f>$A$6*Table1[[#This Row],[CF % EOL]]</f>
        <v>0.60000000000000009</v>
      </c>
      <c r="J1155" s="1">
        <v>4.302882620272646E-2</v>
      </c>
      <c r="K1155">
        <f>Table1[[#This Row],[CF % WEC]]*$A$10</f>
        <v>1.3234152325276324E-2</v>
      </c>
      <c r="L1155" s="14">
        <v>1.292431147030854</v>
      </c>
      <c r="M1155" s="4">
        <f>Table1[[#This Row],[Cons h  '[MWh']]]-Table1[[#This Row],[Ewec_prod '[MWh']]]-Table1[[#This Row],[Eeol_prod '[MWh']]]-Table1[[#This Row],[Efv_prod '[MWh']]]</f>
        <v>0.67919699470557759</v>
      </c>
    </row>
    <row r="1156" spans="5:13">
      <c r="E1156" s="3">
        <v>43514.083333333336</v>
      </c>
      <c r="F1156" s="1">
        <v>0</v>
      </c>
      <c r="G1156" s="2">
        <f>Table1[[#This Row],[CF % FV]]*$A$2</f>
        <v>0</v>
      </c>
      <c r="H1156" s="22">
        <v>0.1</v>
      </c>
      <c r="I1156">
        <f>$A$6*Table1[[#This Row],[CF % EOL]]</f>
        <v>0.60000000000000009</v>
      </c>
      <c r="J1156" s="1">
        <v>4.3246691124606128E-2</v>
      </c>
      <c r="K1156">
        <f>Table1[[#This Row],[CF % WEC]]*$A$10</f>
        <v>1.330115990640126E-2</v>
      </c>
      <c r="L1156" s="14">
        <v>1.2891739093698036</v>
      </c>
      <c r="M1156" s="4">
        <f>Table1[[#This Row],[Cons h  '[MWh']]]-Table1[[#This Row],[Ewec_prod '[MWh']]]-Table1[[#This Row],[Eeol_prod '[MWh']]]-Table1[[#This Row],[Efv_prod '[MWh']]]</f>
        <v>0.67587274946340226</v>
      </c>
    </row>
    <row r="1157" spans="5:13">
      <c r="E1157" s="3">
        <v>43514.125</v>
      </c>
      <c r="F1157" s="1">
        <v>0</v>
      </c>
      <c r="G1157" s="2">
        <f>Table1[[#This Row],[CF % FV]]*$A$2</f>
        <v>0</v>
      </c>
      <c r="H1157" s="22">
        <v>0.1</v>
      </c>
      <c r="I1157">
        <f>$A$6*Table1[[#This Row],[CF % EOL]]</f>
        <v>0.60000000000000009</v>
      </c>
      <c r="J1157" s="1">
        <v>4.3528808026662792E-2</v>
      </c>
      <c r="K1157">
        <f>Table1[[#This Row],[CF % WEC]]*$A$10</f>
        <v>1.3387929134958938E-2</v>
      </c>
      <c r="L1157" s="14">
        <v>1.517229373889762</v>
      </c>
      <c r="M1157" s="4">
        <f>Table1[[#This Row],[Cons h  '[MWh']]]-Table1[[#This Row],[Ewec_prod '[MWh']]]-Table1[[#This Row],[Eeol_prod '[MWh']]]-Table1[[#This Row],[Efv_prod '[MWh']]]</f>
        <v>0.90384144475480288</v>
      </c>
    </row>
    <row r="1158" spans="5:13">
      <c r="E1158" s="3">
        <v>43514.166666666664</v>
      </c>
      <c r="F1158" s="1">
        <v>0</v>
      </c>
      <c r="G1158" s="2">
        <f>Table1[[#This Row],[CF % FV]]*$A$2</f>
        <v>0</v>
      </c>
      <c r="H1158" s="22">
        <v>0.11</v>
      </c>
      <c r="I1158">
        <f>$A$6*Table1[[#This Row],[CF % EOL]]</f>
        <v>0.66</v>
      </c>
      <c r="J1158" s="1">
        <v>0.21583942029832434</v>
      </c>
      <c r="K1158">
        <f>Table1[[#This Row],[CF % WEC]]*$A$10</f>
        <v>6.6384608136170073E-2</v>
      </c>
      <c r="L1158" s="14">
        <v>1.4580200540606927</v>
      </c>
      <c r="M1158" s="4">
        <f>Table1[[#This Row],[Cons h  '[MWh']]]-Table1[[#This Row],[Ewec_prod '[MWh']]]-Table1[[#This Row],[Eeol_prod '[MWh']]]-Table1[[#This Row],[Efv_prod '[MWh']]]</f>
        <v>0.73163544592452256</v>
      </c>
    </row>
    <row r="1159" spans="5:13">
      <c r="E1159" s="3">
        <v>43514.208333333336</v>
      </c>
      <c r="F1159" s="1">
        <v>0</v>
      </c>
      <c r="G1159" s="2">
        <f>Table1[[#This Row],[CF % FV]]*$A$2</f>
        <v>0</v>
      </c>
      <c r="H1159" s="22">
        <v>0.11</v>
      </c>
      <c r="I1159">
        <f>$A$6*Table1[[#This Row],[CF % EOL]]</f>
        <v>0.66</v>
      </c>
      <c r="J1159" s="1">
        <v>0.17913721944102021</v>
      </c>
      <c r="K1159">
        <f>Table1[[#This Row],[CF % WEC]]*$A$10</f>
        <v>5.5096303069933496E-2</v>
      </c>
      <c r="L1159" s="14">
        <v>1.7006600502392066</v>
      </c>
      <c r="M1159" s="4">
        <f>Table1[[#This Row],[Cons h  '[MWh']]]-Table1[[#This Row],[Ewec_prod '[MWh']]]-Table1[[#This Row],[Eeol_prod '[MWh']]]-Table1[[#This Row],[Efv_prod '[MWh']]]</f>
        <v>0.9855637471692732</v>
      </c>
    </row>
    <row r="1160" spans="5:13">
      <c r="E1160" s="3">
        <v>43514.25</v>
      </c>
      <c r="F1160" s="1">
        <v>0</v>
      </c>
      <c r="G1160" s="2">
        <f>Table1[[#This Row],[CF % FV]]*$A$2</f>
        <v>0</v>
      </c>
      <c r="H1160" s="22">
        <v>0.11</v>
      </c>
      <c r="I1160">
        <f>$A$6*Table1[[#This Row],[CF % EOL]]</f>
        <v>0.66</v>
      </c>
      <c r="J1160" s="1">
        <v>0.15084660979660625</v>
      </c>
      <c r="K1160">
        <f>Table1[[#This Row],[CF % WEC]]*$A$10</f>
        <v>4.6395107372771242E-2</v>
      </c>
      <c r="L1160" s="14">
        <v>2.0151897526627471</v>
      </c>
      <c r="M1160" s="4">
        <f>Table1[[#This Row],[Cons h  '[MWh']]]-Table1[[#This Row],[Ewec_prod '[MWh']]]-Table1[[#This Row],[Eeol_prod '[MWh']]]-Table1[[#This Row],[Efv_prod '[MWh']]]</f>
        <v>1.3087946452899759</v>
      </c>
    </row>
    <row r="1161" spans="5:13">
      <c r="E1161" s="3">
        <v>43514.291666666664</v>
      </c>
      <c r="F1161" s="1">
        <v>0.19177000000000002</v>
      </c>
      <c r="G1161" s="2">
        <f>Table1[[#This Row],[CF % FV]]*$A$2</f>
        <v>0.5753100000000001</v>
      </c>
      <c r="H1161" s="22">
        <v>0.12</v>
      </c>
      <c r="I1161">
        <f>$A$6*Table1[[#This Row],[CF % EOL]]</f>
        <v>0.72</v>
      </c>
      <c r="J1161" s="1">
        <v>0.1292729349959589</v>
      </c>
      <c r="K1161">
        <f>Table1[[#This Row],[CF % WEC]]*$A$10</f>
        <v>3.9759804397445107E-2</v>
      </c>
      <c r="L1161" s="14">
        <v>1.7065080547091254</v>
      </c>
      <c r="M1161" s="4">
        <f>Table1[[#This Row],[Cons h  '[MWh']]]-Table1[[#This Row],[Ewec_prod '[MWh']]]-Table1[[#This Row],[Eeol_prod '[MWh']]]-Table1[[#This Row],[Efv_prod '[MWh']]]</f>
        <v>0.3714382503116801</v>
      </c>
    </row>
    <row r="1162" spans="5:13">
      <c r="E1162" s="3">
        <v>43514.333333333336</v>
      </c>
      <c r="F1162" s="1">
        <v>0.43845999999999996</v>
      </c>
      <c r="G1162" s="2">
        <f>Table1[[#This Row],[CF % FV]]*$A$2</f>
        <v>1.3153799999999998</v>
      </c>
      <c r="H1162" s="22">
        <v>0.12</v>
      </c>
      <c r="I1162">
        <f>$A$6*Table1[[#This Row],[CF % EOL]]</f>
        <v>0.72</v>
      </c>
      <c r="J1162" s="1">
        <v>0.11526899386729489</v>
      </c>
      <c r="K1162">
        <f>Table1[[#This Row],[CF % WEC]]*$A$10</f>
        <v>3.5452685044995783E-2</v>
      </c>
      <c r="L1162" s="14">
        <v>1.8011502327898357</v>
      </c>
      <c r="M1162" s="4">
        <f>Table1[[#This Row],[Cons h  '[MWh']]]-Table1[[#This Row],[Ewec_prod '[MWh']]]-Table1[[#This Row],[Eeol_prod '[MWh']]]-Table1[[#This Row],[Efv_prod '[MWh']]]</f>
        <v>-0.26968245225515997</v>
      </c>
    </row>
    <row r="1163" spans="5:13">
      <c r="E1163" s="3">
        <v>43514.375</v>
      </c>
      <c r="F1163" s="1">
        <v>0.62963000000000002</v>
      </c>
      <c r="G1163" s="2">
        <f>Table1[[#This Row],[CF % FV]]*$A$2</f>
        <v>1.88889</v>
      </c>
      <c r="H1163" s="22">
        <v>0.13</v>
      </c>
      <c r="I1163">
        <f>$A$6*Table1[[#This Row],[CF % EOL]]</f>
        <v>0.78</v>
      </c>
      <c r="J1163" s="1">
        <v>0.11266459396523708</v>
      </c>
      <c r="K1163">
        <f>Table1[[#This Row],[CF % WEC]]*$A$10</f>
        <v>3.4651663309999352E-2</v>
      </c>
      <c r="L1163" s="14">
        <v>1.4549189917514427</v>
      </c>
      <c r="M1163" s="4">
        <f>Table1[[#This Row],[Cons h  '[MWh']]]-Table1[[#This Row],[Ewec_prod '[MWh']]]-Table1[[#This Row],[Eeol_prod '[MWh']]]-Table1[[#This Row],[Efv_prod '[MWh']]]</f>
        <v>-1.2486226715585567</v>
      </c>
    </row>
    <row r="1164" spans="5:13">
      <c r="E1164" s="3">
        <v>43514.416666666664</v>
      </c>
      <c r="F1164" s="1">
        <v>0.75512999999999997</v>
      </c>
      <c r="G1164" s="2">
        <f>Table1[[#This Row],[CF % FV]]*$A$2</f>
        <v>2.26539</v>
      </c>
      <c r="H1164" s="22">
        <v>0.14000000000000001</v>
      </c>
      <c r="I1164">
        <f>$A$6*Table1[[#This Row],[CF % EOL]]</f>
        <v>0.84000000000000008</v>
      </c>
      <c r="J1164" s="1">
        <v>0.10779862720143291</v>
      </c>
      <c r="K1164">
        <f>Table1[[#This Row],[CF % WEC]]*$A$10</f>
        <v>3.3155063215483276E-2</v>
      </c>
      <c r="L1164" s="14">
        <v>1.9199666527471093</v>
      </c>
      <c r="M1164" s="4">
        <f>Table1[[#This Row],[Cons h  '[MWh']]]-Table1[[#This Row],[Ewec_prod '[MWh']]]-Table1[[#This Row],[Eeol_prod '[MWh']]]-Table1[[#This Row],[Efv_prod '[MWh']]]</f>
        <v>-1.2185784104683741</v>
      </c>
    </row>
    <row r="1165" spans="5:13">
      <c r="E1165" s="3">
        <v>43514.458333333336</v>
      </c>
      <c r="F1165" s="1">
        <v>0.81401000000000001</v>
      </c>
      <c r="G1165" s="2">
        <f>Table1[[#This Row],[CF % FV]]*$A$2</f>
        <v>2.4420299999999999</v>
      </c>
      <c r="H1165" s="22">
        <v>0.13</v>
      </c>
      <c r="I1165">
        <f>$A$6*Table1[[#This Row],[CF % EOL]]</f>
        <v>0.78</v>
      </c>
      <c r="J1165" s="1">
        <v>0.10081470876896843</v>
      </c>
      <c r="K1165">
        <f>Table1[[#This Row],[CF % WEC]]*$A$10</f>
        <v>3.1007055739586026E-2</v>
      </c>
      <c r="L1165" s="14">
        <v>1.7930876756006782</v>
      </c>
      <c r="M1165" s="4">
        <f>Table1[[#This Row],[Cons h  '[MWh']]]-Table1[[#This Row],[Ewec_prod '[MWh']]]-Table1[[#This Row],[Eeol_prod '[MWh']]]-Table1[[#This Row],[Efv_prod '[MWh']]]</f>
        <v>-1.4599493801389078</v>
      </c>
    </row>
    <row r="1166" spans="5:13">
      <c r="E1166" s="3">
        <v>43514.5</v>
      </c>
      <c r="F1166" s="1">
        <v>0.84079999999999999</v>
      </c>
      <c r="G1166" s="2">
        <f>Table1[[#This Row],[CF % FV]]*$A$2</f>
        <v>2.5224000000000002</v>
      </c>
      <c r="H1166" s="22">
        <v>0.11</v>
      </c>
      <c r="I1166">
        <f>$A$6*Table1[[#This Row],[CF % EOL]]</f>
        <v>0.66</v>
      </c>
      <c r="J1166" s="1">
        <v>9.227440060316025E-2</v>
      </c>
      <c r="K1166">
        <f>Table1[[#This Row],[CF % WEC]]*$A$10</f>
        <v>2.8380357566630866E-2</v>
      </c>
      <c r="L1166" s="14">
        <v>2.084649549788562</v>
      </c>
      <c r="M1166" s="4">
        <f>Table1[[#This Row],[Cons h  '[MWh']]]-Table1[[#This Row],[Ewec_prod '[MWh']]]-Table1[[#This Row],[Eeol_prod '[MWh']]]-Table1[[#This Row],[Efv_prod '[MWh']]]</f>
        <v>-1.1261308077780692</v>
      </c>
    </row>
    <row r="1167" spans="5:13">
      <c r="E1167" s="3">
        <v>43514.541666666664</v>
      </c>
      <c r="F1167" s="1">
        <v>0.75952999999999993</v>
      </c>
      <c r="G1167" s="2">
        <f>Table1[[#This Row],[CF % FV]]*$A$2</f>
        <v>2.2785899999999999</v>
      </c>
      <c r="H1167" s="22">
        <v>0.1</v>
      </c>
      <c r="I1167">
        <f>$A$6*Table1[[#This Row],[CF % EOL]]</f>
        <v>0.60000000000000009</v>
      </c>
      <c r="J1167" s="1">
        <v>8.31597097351362E-2</v>
      </c>
      <c r="K1167">
        <f>Table1[[#This Row],[CF % WEC]]*$A$10</f>
        <v>2.5576999492745219E-2</v>
      </c>
      <c r="L1167" s="14">
        <v>1.5506163299512428</v>
      </c>
      <c r="M1167" s="4">
        <f>Table1[[#This Row],[Cons h  '[MWh']]]-Table1[[#This Row],[Ewec_prod '[MWh']]]-Table1[[#This Row],[Eeol_prod '[MWh']]]-Table1[[#This Row],[Efv_prod '[MWh']]]</f>
        <v>-1.3535506695415025</v>
      </c>
    </row>
    <row r="1168" spans="5:13">
      <c r="E1168" s="3">
        <v>43514.583333333336</v>
      </c>
      <c r="F1168" s="1">
        <v>0.62684000000000006</v>
      </c>
      <c r="G1168" s="2">
        <f>Table1[[#This Row],[CF % FV]]*$A$2</f>
        <v>1.8805200000000002</v>
      </c>
      <c r="H1168" s="22">
        <v>0.09</v>
      </c>
      <c r="I1168">
        <f>$A$6*Table1[[#This Row],[CF % EOL]]</f>
        <v>0.54</v>
      </c>
      <c r="J1168" s="1">
        <v>7.455710041182137E-2</v>
      </c>
      <c r="K1168">
        <f>Table1[[#This Row],[CF % WEC]]*$A$10</f>
        <v>2.293113967674176E-2</v>
      </c>
      <c r="L1168" s="14">
        <v>1.8182261690960455</v>
      </c>
      <c r="M1168" s="4">
        <f>Table1[[#This Row],[Cons h  '[MWh']]]-Table1[[#This Row],[Ewec_prod '[MWh']]]-Table1[[#This Row],[Eeol_prod '[MWh']]]-Table1[[#This Row],[Efv_prod '[MWh']]]</f>
        <v>-0.62522497058069648</v>
      </c>
    </row>
    <row r="1169" spans="5:13">
      <c r="E1169" s="3">
        <v>43514.625</v>
      </c>
      <c r="F1169" s="1">
        <v>0.44068000000000002</v>
      </c>
      <c r="G1169" s="2">
        <f>Table1[[#This Row],[CF % FV]]*$A$2</f>
        <v>1.3220400000000001</v>
      </c>
      <c r="H1169" s="22">
        <v>0.08</v>
      </c>
      <c r="I1169">
        <f>$A$6*Table1[[#This Row],[CF % EOL]]</f>
        <v>0.48</v>
      </c>
      <c r="J1169" s="1">
        <v>6.610653319049245E-2</v>
      </c>
      <c r="K1169">
        <f>Table1[[#This Row],[CF % WEC]]*$A$10</f>
        <v>2.0332042659427174E-2</v>
      </c>
      <c r="L1169" s="14">
        <v>2.066805555049759</v>
      </c>
      <c r="M1169" s="4">
        <f>Table1[[#This Row],[Cons h  '[MWh']]]-Table1[[#This Row],[Ewec_prod '[MWh']]]-Table1[[#This Row],[Eeol_prod '[MWh']]]-Table1[[#This Row],[Efv_prod '[MWh']]]</f>
        <v>0.24443351239033162</v>
      </c>
    </row>
    <row r="1170" spans="5:13">
      <c r="E1170" s="3">
        <v>43514.666666666664</v>
      </c>
      <c r="F1170" s="1">
        <v>0.19985</v>
      </c>
      <c r="G1170" s="2">
        <f>Table1[[#This Row],[CF % FV]]*$A$2</f>
        <v>0.59955000000000003</v>
      </c>
      <c r="H1170" s="22">
        <v>7.0000000000000007E-2</v>
      </c>
      <c r="I1170">
        <f>$A$6*Table1[[#This Row],[CF % EOL]]</f>
        <v>0.42000000000000004</v>
      </c>
      <c r="J1170" s="1">
        <v>5.7605955711541923E-2</v>
      </c>
      <c r="K1170">
        <f>Table1[[#This Row],[CF % WEC]]*$A$10</f>
        <v>1.7717564247229249E-2</v>
      </c>
      <c r="L1170" s="14">
        <v>1.6181082446059492</v>
      </c>
      <c r="M1170" s="4">
        <f>Table1[[#This Row],[Cons h  '[MWh']]]-Table1[[#This Row],[Ewec_prod '[MWh']]]-Table1[[#This Row],[Eeol_prod '[MWh']]]-Table1[[#This Row],[Efv_prod '[MWh']]]</f>
        <v>0.58084068035872005</v>
      </c>
    </row>
    <row r="1171" spans="5:13">
      <c r="E1171" s="3">
        <v>43514.708333333336</v>
      </c>
      <c r="F1171" s="1">
        <v>0</v>
      </c>
      <c r="G1171" s="2">
        <f>Table1[[#This Row],[CF % FV]]*$A$2</f>
        <v>0</v>
      </c>
      <c r="H1171" s="22">
        <v>7.0000000000000007E-2</v>
      </c>
      <c r="I1171">
        <f>$A$6*Table1[[#This Row],[CF % EOL]]</f>
        <v>0.42000000000000004</v>
      </c>
      <c r="J1171" s="1">
        <v>4.9742691005034985E-2</v>
      </c>
      <c r="K1171">
        <f>Table1[[#This Row],[CF % WEC]]*$A$10</f>
        <v>1.5299100810425386E-2</v>
      </c>
      <c r="L1171" s="14">
        <v>2.0074171778761727</v>
      </c>
      <c r="M1171" s="4">
        <f>Table1[[#This Row],[Cons h  '[MWh']]]-Table1[[#This Row],[Ewec_prod '[MWh']]]-Table1[[#This Row],[Eeol_prod '[MWh']]]-Table1[[#This Row],[Efv_prod '[MWh']]]</f>
        <v>1.5721180770657472</v>
      </c>
    </row>
    <row r="1172" spans="5:13">
      <c r="E1172" s="3">
        <v>43514.75</v>
      </c>
      <c r="F1172" s="1">
        <v>0</v>
      </c>
      <c r="G1172" s="2">
        <f>Table1[[#This Row],[CF % FV]]*$A$2</f>
        <v>0</v>
      </c>
      <c r="H1172" s="22">
        <v>0.08</v>
      </c>
      <c r="I1172">
        <f>$A$6*Table1[[#This Row],[CF % EOL]]</f>
        <v>0.48</v>
      </c>
      <c r="J1172" s="1">
        <v>4.341947269715471E-2</v>
      </c>
      <c r="K1172">
        <f>Table1[[#This Row],[CF % WEC]]*$A$10</f>
        <v>1.335430143620585E-2</v>
      </c>
      <c r="L1172" s="14">
        <v>3.0757812338164472</v>
      </c>
      <c r="M1172" s="4">
        <f>Table1[[#This Row],[Cons h  '[MWh']]]-Table1[[#This Row],[Ewec_prod '[MWh']]]-Table1[[#This Row],[Eeol_prod '[MWh']]]-Table1[[#This Row],[Efv_prod '[MWh']]]</f>
        <v>2.5824269323802413</v>
      </c>
    </row>
    <row r="1173" spans="5:13">
      <c r="E1173" s="3">
        <v>43514.791666666664</v>
      </c>
      <c r="F1173" s="1">
        <v>0</v>
      </c>
      <c r="G1173" s="2">
        <f>Table1[[#This Row],[CF % FV]]*$A$2</f>
        <v>0</v>
      </c>
      <c r="H1173" s="22">
        <v>0.09</v>
      </c>
      <c r="I1173">
        <f>$A$6*Table1[[#This Row],[CF % EOL]]</f>
        <v>0.54</v>
      </c>
      <c r="J1173" s="1">
        <v>3.875438147113764E-2</v>
      </c>
      <c r="K1173">
        <f>Table1[[#This Row],[CF % WEC]]*$A$10</f>
        <v>1.1919483586294155E-2</v>
      </c>
      <c r="L1173" s="14">
        <v>2.5576336069265624</v>
      </c>
      <c r="M1173" s="4">
        <f>Table1[[#This Row],[Cons h  '[MWh']]]-Table1[[#This Row],[Ewec_prod '[MWh']]]-Table1[[#This Row],[Eeol_prod '[MWh']]]-Table1[[#This Row],[Efv_prod '[MWh']]]</f>
        <v>2.005714123340268</v>
      </c>
    </row>
    <row r="1174" spans="5:13">
      <c r="E1174" s="3">
        <v>43514.833333333336</v>
      </c>
      <c r="F1174" s="1">
        <v>0</v>
      </c>
      <c r="G1174" s="2">
        <f>Table1[[#This Row],[CF % FV]]*$A$2</f>
        <v>0</v>
      </c>
      <c r="H1174" s="22">
        <v>0.11</v>
      </c>
      <c r="I1174">
        <f>$A$6*Table1[[#This Row],[CF % EOL]]</f>
        <v>0.66</v>
      </c>
      <c r="J1174" s="1">
        <v>3.5331017875089431E-2</v>
      </c>
      <c r="K1174">
        <f>Table1[[#This Row],[CF % WEC]]*$A$10</f>
        <v>1.0866577446548308E-2</v>
      </c>
      <c r="L1174" s="14">
        <v>1.3265629638190868</v>
      </c>
      <c r="M1174" s="4">
        <f>Table1[[#This Row],[Cons h  '[MWh']]]-Table1[[#This Row],[Ewec_prod '[MWh']]]-Table1[[#This Row],[Eeol_prod '[MWh']]]-Table1[[#This Row],[Efv_prod '[MWh']]]</f>
        <v>0.65569638637253835</v>
      </c>
    </row>
    <row r="1175" spans="5:13">
      <c r="E1175" s="3">
        <v>43514.875</v>
      </c>
      <c r="F1175" s="1">
        <v>0</v>
      </c>
      <c r="G1175" s="2">
        <f>Table1[[#This Row],[CF % FV]]*$A$2</f>
        <v>0</v>
      </c>
      <c r="H1175" s="22">
        <v>0.11</v>
      </c>
      <c r="I1175">
        <f>$A$6*Table1[[#This Row],[CF % EOL]]</f>
        <v>0.66</v>
      </c>
      <c r="J1175" s="1">
        <v>3.4622218512312175E-2</v>
      </c>
      <c r="K1175">
        <f>Table1[[#This Row],[CF % WEC]]*$A$10</f>
        <v>1.0648575712295593E-2</v>
      </c>
      <c r="L1175" s="14">
        <v>2.0392272460009737</v>
      </c>
      <c r="M1175" s="4">
        <f>Table1[[#This Row],[Cons h  '[MWh']]]-Table1[[#This Row],[Ewec_prod '[MWh']]]-Table1[[#This Row],[Eeol_prod '[MWh']]]-Table1[[#This Row],[Efv_prod '[MWh']]]</f>
        <v>1.3685786702886782</v>
      </c>
    </row>
    <row r="1176" spans="5:13">
      <c r="E1176" s="3">
        <v>43514.916666666664</v>
      </c>
      <c r="F1176" s="1">
        <v>0</v>
      </c>
      <c r="G1176" s="2">
        <f>Table1[[#This Row],[CF % FV]]*$A$2</f>
        <v>0</v>
      </c>
      <c r="H1176" s="22">
        <v>0.12</v>
      </c>
      <c r="I1176">
        <f>$A$6*Table1[[#This Row],[CF % EOL]]</f>
        <v>0.72</v>
      </c>
      <c r="J1176" s="1">
        <v>3.2524774279169687E-2</v>
      </c>
      <c r="K1176">
        <f>Table1[[#This Row],[CF % WEC]]*$A$10</f>
        <v>1.000347569621797E-2</v>
      </c>
      <c r="L1176" s="14">
        <v>1.4598152895727268</v>
      </c>
      <c r="M1176" s="4">
        <f>Table1[[#This Row],[Cons h  '[MWh']]]-Table1[[#This Row],[Ewec_prod '[MWh']]]-Table1[[#This Row],[Eeol_prod '[MWh']]]-Table1[[#This Row],[Efv_prod '[MWh']]]</f>
        <v>0.72981181387650884</v>
      </c>
    </row>
    <row r="1177" spans="5:13">
      <c r="E1177" s="3">
        <v>43514.958333333336</v>
      </c>
      <c r="F1177" s="1">
        <v>0</v>
      </c>
      <c r="G1177" s="2">
        <f>Table1[[#This Row],[CF % FV]]*$A$2</f>
        <v>0</v>
      </c>
      <c r="H1177" s="22">
        <v>0.1</v>
      </c>
      <c r="I1177">
        <f>$A$6*Table1[[#This Row],[CF % EOL]]</f>
        <v>0.60000000000000009</v>
      </c>
      <c r="J1177" s="1">
        <v>2.9723401154956319E-2</v>
      </c>
      <c r="K1177">
        <f>Table1[[#This Row],[CF % WEC]]*$A$10</f>
        <v>9.1418719315439108E-3</v>
      </c>
      <c r="L1177" s="14">
        <v>1.3915906112138894</v>
      </c>
      <c r="M1177" s="4">
        <f>Table1[[#This Row],[Cons h  '[MWh']]]-Table1[[#This Row],[Ewec_prod '[MWh']]]-Table1[[#This Row],[Eeol_prod '[MWh']]]-Table1[[#This Row],[Efv_prod '[MWh']]]</f>
        <v>0.78244873928234537</v>
      </c>
    </row>
    <row r="1178" spans="5:13">
      <c r="E1178" s="3">
        <v>43515</v>
      </c>
      <c r="F1178" s="1">
        <v>0</v>
      </c>
      <c r="G1178" s="2">
        <f>Table1[[#This Row],[CF % FV]]*$A$2</f>
        <v>0</v>
      </c>
      <c r="H1178" s="22">
        <v>0.08</v>
      </c>
      <c r="I1178">
        <f>$A$6*Table1[[#This Row],[CF % EOL]]</f>
        <v>0.48</v>
      </c>
      <c r="J1178" s="1">
        <v>2.6735161546464679E-2</v>
      </c>
      <c r="K1178">
        <f>Table1[[#This Row],[CF % WEC]]*$A$10</f>
        <v>8.2227946140060997E-3</v>
      </c>
      <c r="L1178" s="14">
        <v>1.2689555691621719</v>
      </c>
      <c r="M1178" s="4">
        <f>Table1[[#This Row],[Cons h  '[MWh']]]-Table1[[#This Row],[Ewec_prod '[MWh']]]-Table1[[#This Row],[Eeol_prod '[MWh']]]-Table1[[#This Row],[Efv_prod '[MWh']]]</f>
        <v>0.78073277454816581</v>
      </c>
    </row>
    <row r="1179" spans="5:13">
      <c r="E1179" s="3">
        <v>43515.041666666664</v>
      </c>
      <c r="F1179" s="1">
        <v>0</v>
      </c>
      <c r="G1179" s="2">
        <f>Table1[[#This Row],[CF % FV]]*$A$2</f>
        <v>0</v>
      </c>
      <c r="H1179" s="22">
        <v>7.0000000000000007E-2</v>
      </c>
      <c r="I1179">
        <f>$A$6*Table1[[#This Row],[CF % EOL]]</f>
        <v>0.42000000000000004</v>
      </c>
      <c r="J1179" s="1">
        <v>2.3958434754251964E-2</v>
      </c>
      <c r="K1179">
        <f>Table1[[#This Row],[CF % WEC]]*$A$10</f>
        <v>7.3687711935045549E-3</v>
      </c>
      <c r="L1179" s="14">
        <v>1.4301835751123444</v>
      </c>
      <c r="M1179" s="4">
        <f>Table1[[#This Row],[Cons h  '[MWh']]]-Table1[[#This Row],[Ewec_prod '[MWh']]]-Table1[[#This Row],[Eeol_prod '[MWh']]]-Table1[[#This Row],[Efv_prod '[MWh']]]</f>
        <v>1.0028148039188398</v>
      </c>
    </row>
    <row r="1180" spans="5:13">
      <c r="E1180" s="3">
        <v>43515.083333333336</v>
      </c>
      <c r="F1180" s="1">
        <v>0</v>
      </c>
      <c r="G1180" s="2">
        <f>Table1[[#This Row],[CF % FV]]*$A$2</f>
        <v>0</v>
      </c>
      <c r="H1180" s="22">
        <v>7.0000000000000007E-2</v>
      </c>
      <c r="I1180">
        <f>$A$6*Table1[[#This Row],[CF % EOL]]</f>
        <v>0.42000000000000004</v>
      </c>
      <c r="J1180" s="1">
        <v>2.1543478110941986E-2</v>
      </c>
      <c r="K1180">
        <f>Table1[[#This Row],[CF % WEC]]*$A$10</f>
        <v>6.6260155364962501E-3</v>
      </c>
      <c r="L1180" s="14">
        <v>1.3730885784242799</v>
      </c>
      <c r="M1180" s="4">
        <f>Table1[[#This Row],[Cons h  '[MWh']]]-Table1[[#This Row],[Ewec_prod '[MWh']]]-Table1[[#This Row],[Eeol_prod '[MWh']]]-Table1[[#This Row],[Efv_prod '[MWh']]]</f>
        <v>0.94646256288778352</v>
      </c>
    </row>
    <row r="1181" spans="5:13">
      <c r="E1181" s="3">
        <v>43515.125</v>
      </c>
      <c r="F1181" s="1">
        <v>0</v>
      </c>
      <c r="G1181" s="2">
        <f>Table1[[#This Row],[CF % FV]]*$A$2</f>
        <v>0</v>
      </c>
      <c r="H1181" s="22">
        <v>7.0000000000000007E-2</v>
      </c>
      <c r="I1181">
        <f>$A$6*Table1[[#This Row],[CF % EOL]]</f>
        <v>0.42000000000000004</v>
      </c>
      <c r="J1181" s="1">
        <v>1.9628958253673053E-2</v>
      </c>
      <c r="K1181">
        <f>Table1[[#This Row],[CF % WEC]]*$A$10</f>
        <v>6.0371766194993026E-3</v>
      </c>
      <c r="L1181" s="14">
        <v>1.6530085550691855</v>
      </c>
      <c r="M1181" s="4">
        <f>Table1[[#This Row],[Cons h  '[MWh']]]-Table1[[#This Row],[Ewec_prod '[MWh']]]-Table1[[#This Row],[Eeol_prod '[MWh']]]-Table1[[#This Row],[Efv_prod '[MWh']]]</f>
        <v>1.2269713784496861</v>
      </c>
    </row>
    <row r="1182" spans="5:13">
      <c r="E1182" s="3">
        <v>43515.166666666664</v>
      </c>
      <c r="F1182" s="1">
        <v>0</v>
      </c>
      <c r="G1182" s="2">
        <f>Table1[[#This Row],[CF % FV]]*$A$2</f>
        <v>0</v>
      </c>
      <c r="H1182" s="22">
        <v>7.0000000000000007E-2</v>
      </c>
      <c r="I1182">
        <f>$A$6*Table1[[#This Row],[CF % EOL]]</f>
        <v>0.42000000000000004</v>
      </c>
      <c r="J1182" s="1">
        <v>1.8211916074868044E-2</v>
      </c>
      <c r="K1182">
        <f>Table1[[#This Row],[CF % WEC]]*$A$10</f>
        <v>5.6013443251835757E-3</v>
      </c>
      <c r="L1182" s="14">
        <v>1.7894207653633667</v>
      </c>
      <c r="M1182" s="4">
        <f>Table1[[#This Row],[Cons h  '[MWh']]]-Table1[[#This Row],[Ewec_prod '[MWh']]]-Table1[[#This Row],[Eeol_prod '[MWh']]]-Table1[[#This Row],[Efv_prod '[MWh']]]</f>
        <v>1.3638194210381829</v>
      </c>
    </row>
    <row r="1183" spans="5:13">
      <c r="E1183" s="3">
        <v>43515.208333333336</v>
      </c>
      <c r="F1183" s="1">
        <v>0</v>
      </c>
      <c r="G1183" s="2">
        <f>Table1[[#This Row],[CF % FV]]*$A$2</f>
        <v>0</v>
      </c>
      <c r="H1183" s="22">
        <v>7.0000000000000007E-2</v>
      </c>
      <c r="I1183">
        <f>$A$6*Table1[[#This Row],[CF % EOL]]</f>
        <v>0.42000000000000004</v>
      </c>
      <c r="J1183" s="1">
        <v>1.7146572212194327E-2</v>
      </c>
      <c r="K1183">
        <f>Table1[[#This Row],[CF % WEC]]*$A$10</f>
        <v>5.2736820531291062E-3</v>
      </c>
      <c r="L1183" s="14">
        <v>1.3958467685559826</v>
      </c>
      <c r="M1183" s="4">
        <f>Table1[[#This Row],[Cons h  '[MWh']]]-Table1[[#This Row],[Ewec_prod '[MWh']]]-Table1[[#This Row],[Eeol_prod '[MWh']]]-Table1[[#This Row],[Efv_prod '[MWh']]]</f>
        <v>0.97057308650285334</v>
      </c>
    </row>
    <row r="1184" spans="5:13">
      <c r="E1184" s="3">
        <v>43515.25</v>
      </c>
      <c r="F1184" s="1">
        <v>0</v>
      </c>
      <c r="G1184" s="2">
        <f>Table1[[#This Row],[CF % FV]]*$A$2</f>
        <v>0</v>
      </c>
      <c r="H1184" s="22">
        <v>7.0000000000000007E-2</v>
      </c>
      <c r="I1184">
        <f>$A$6*Table1[[#This Row],[CF % EOL]]</f>
        <v>0.42000000000000004</v>
      </c>
      <c r="J1184" s="1">
        <v>1.6378303072023842E-2</v>
      </c>
      <c r="K1184">
        <f>Table1[[#This Row],[CF % WEC]]*$A$10</f>
        <v>5.0373895086863992E-3</v>
      </c>
      <c r="L1184" s="14">
        <v>2.2131393906769516</v>
      </c>
      <c r="M1184" s="4">
        <f>Table1[[#This Row],[Cons h  '[MWh']]]-Table1[[#This Row],[Ewec_prod '[MWh']]]-Table1[[#This Row],[Eeol_prod '[MWh']]]-Table1[[#This Row],[Efv_prod '[MWh']]]</f>
        <v>1.7881020011682653</v>
      </c>
    </row>
    <row r="1185" spans="5:13">
      <c r="E1185" s="3">
        <v>43515.291666666664</v>
      </c>
      <c r="F1185" s="1">
        <v>0.17829</v>
      </c>
      <c r="G1185" s="2">
        <f>Table1[[#This Row],[CF % FV]]*$A$2</f>
        <v>0.53486999999999996</v>
      </c>
      <c r="H1185" s="22">
        <v>0.08</v>
      </c>
      <c r="I1185">
        <f>$A$6*Table1[[#This Row],[CF % EOL]]</f>
        <v>0.48</v>
      </c>
      <c r="J1185" s="1">
        <v>1.5839088263347147E-2</v>
      </c>
      <c r="K1185">
        <f>Table1[[#This Row],[CF % WEC]]*$A$10</f>
        <v>4.8715460138987129E-3</v>
      </c>
      <c r="L1185" s="14">
        <v>1.8990385093496018</v>
      </c>
      <c r="M1185" s="4">
        <f>Table1[[#This Row],[Cons h  '[MWh']]]-Table1[[#This Row],[Ewec_prod '[MWh']]]-Table1[[#This Row],[Eeol_prod '[MWh']]]-Table1[[#This Row],[Efv_prod '[MWh']]]</f>
        <v>0.87929696333570329</v>
      </c>
    </row>
    <row r="1186" spans="5:13">
      <c r="E1186" s="3">
        <v>43515.333333333336</v>
      </c>
      <c r="F1186" s="1">
        <v>0.42908999999999997</v>
      </c>
      <c r="G1186" s="2">
        <f>Table1[[#This Row],[CF % FV]]*$A$2</f>
        <v>1.2872699999999999</v>
      </c>
      <c r="H1186" s="22">
        <v>0.09</v>
      </c>
      <c r="I1186">
        <f>$A$6*Table1[[#This Row],[CF % EOL]]</f>
        <v>0.54</v>
      </c>
      <c r="J1186" s="1">
        <v>1.5948825696861645E-2</v>
      </c>
      <c r="K1186">
        <f>Table1[[#This Row],[CF % WEC]]*$A$10</f>
        <v>4.905297385690113E-3</v>
      </c>
      <c r="L1186" s="14">
        <v>1.7422540968915932</v>
      </c>
      <c r="M1186" s="4">
        <f>Table1[[#This Row],[Cons h  '[MWh']]]-Table1[[#This Row],[Ewec_prod '[MWh']]]-Table1[[#This Row],[Eeol_prod '[MWh']]]-Table1[[#This Row],[Efv_prod '[MWh']]]</f>
        <v>-8.9921200494096798E-2</v>
      </c>
    </row>
    <row r="1187" spans="5:13">
      <c r="E1187" s="3">
        <v>43515.375</v>
      </c>
      <c r="F1187" s="1">
        <v>0.62979999999999992</v>
      </c>
      <c r="G1187" s="2">
        <f>Table1[[#This Row],[CF % FV]]*$A$2</f>
        <v>1.8893999999999997</v>
      </c>
      <c r="H1187" s="22">
        <v>0.09</v>
      </c>
      <c r="I1187">
        <f>$A$6*Table1[[#This Row],[CF % EOL]]</f>
        <v>0.54</v>
      </c>
      <c r="J1187" s="1">
        <v>1.6803015210011329E-2</v>
      </c>
      <c r="K1187">
        <f>Table1[[#This Row],[CF % WEC]]*$A$10</f>
        <v>5.1680160124640924E-3</v>
      </c>
      <c r="L1187" s="14">
        <v>1.810996151783743</v>
      </c>
      <c r="M1187" s="4">
        <f>Table1[[#This Row],[Cons h  '[MWh']]]-Table1[[#This Row],[Ewec_prod '[MWh']]]-Table1[[#This Row],[Eeol_prod '[MWh']]]-Table1[[#This Row],[Efv_prod '[MWh']]]</f>
        <v>-0.62357186422872091</v>
      </c>
    </row>
    <row r="1188" spans="5:13">
      <c r="E1188" s="3">
        <v>43515.416666666664</v>
      </c>
      <c r="F1188" s="1">
        <v>0.74826999999999999</v>
      </c>
      <c r="G1188" s="2">
        <f>Table1[[#This Row],[CF % FV]]*$A$2</f>
        <v>2.2448100000000002</v>
      </c>
      <c r="H1188" s="22">
        <v>0.1</v>
      </c>
      <c r="I1188">
        <f>$A$6*Table1[[#This Row],[CF % EOL]]</f>
        <v>0.60000000000000009</v>
      </c>
      <c r="J1188" s="1">
        <v>1.6226900428157737E-2</v>
      </c>
      <c r="K1188">
        <f>Table1[[#This Row],[CF % WEC]]*$A$10</f>
        <v>4.9908233848062495E-3</v>
      </c>
      <c r="L1188" s="14">
        <v>1.8928925190115686</v>
      </c>
      <c r="M1188" s="4">
        <f>Table1[[#This Row],[Cons h  '[MWh']]]-Table1[[#This Row],[Ewec_prod '[MWh']]]-Table1[[#This Row],[Eeol_prod '[MWh']]]-Table1[[#This Row],[Efv_prod '[MWh']]]</f>
        <v>-0.95690830437323782</v>
      </c>
    </row>
    <row r="1189" spans="5:13">
      <c r="E1189" s="3">
        <v>43515.458333333336</v>
      </c>
      <c r="F1189" s="1">
        <v>0.80128999999999995</v>
      </c>
      <c r="G1189" s="2">
        <f>Table1[[#This Row],[CF % FV]]*$A$2</f>
        <v>2.40387</v>
      </c>
      <c r="H1189" s="22">
        <v>7.0000000000000007E-2</v>
      </c>
      <c r="I1189">
        <f>$A$6*Table1[[#This Row],[CF % EOL]]</f>
        <v>0.42000000000000004</v>
      </c>
      <c r="J1189" s="1">
        <v>1.4401965522802063E-2</v>
      </c>
      <c r="K1189">
        <f>Table1[[#This Row],[CF % WEC]]*$A$10</f>
        <v>4.4295376456275123E-3</v>
      </c>
      <c r="L1189" s="14">
        <v>1.9726586688049312</v>
      </c>
      <c r="M1189" s="4">
        <f>Table1[[#This Row],[Cons h  '[MWh']]]-Table1[[#This Row],[Ewec_prod '[MWh']]]-Table1[[#This Row],[Eeol_prod '[MWh']]]-Table1[[#This Row],[Efv_prod '[MWh']]]</f>
        <v>-0.85564086884069646</v>
      </c>
    </row>
    <row r="1190" spans="5:13">
      <c r="E1190" s="3">
        <v>43515.5</v>
      </c>
      <c r="F1190" s="1">
        <v>0.73189000000000004</v>
      </c>
      <c r="G1190" s="2">
        <f>Table1[[#This Row],[CF % FV]]*$A$2</f>
        <v>2.1956700000000002</v>
      </c>
      <c r="H1190" s="22">
        <v>0.04</v>
      </c>
      <c r="I1190">
        <f>$A$6*Table1[[#This Row],[CF % EOL]]</f>
        <v>0.24</v>
      </c>
      <c r="J1190" s="1">
        <v>1.1957627271977186E-2</v>
      </c>
      <c r="K1190">
        <f>Table1[[#This Row],[CF % WEC]]*$A$10</f>
        <v>3.6777452403802089E-3</v>
      </c>
      <c r="L1190" s="14">
        <v>1.4196712998399996</v>
      </c>
      <c r="M1190" s="4">
        <f>Table1[[#This Row],[Cons h  '[MWh']]]-Table1[[#This Row],[Ewec_prod '[MWh']]]-Table1[[#This Row],[Eeol_prod '[MWh']]]-Table1[[#This Row],[Efv_prod '[MWh']]]</f>
        <v>-1.0196764454003808</v>
      </c>
    </row>
    <row r="1191" spans="5:13">
      <c r="E1191" s="3">
        <v>43515.541666666664</v>
      </c>
      <c r="F1191" s="1">
        <v>0.65432000000000001</v>
      </c>
      <c r="G1191" s="2">
        <f>Table1[[#This Row],[CF % FV]]*$A$2</f>
        <v>1.96296</v>
      </c>
      <c r="H1191" s="22">
        <v>0.02</v>
      </c>
      <c r="I1191">
        <f>$A$6*Table1[[#This Row],[CF % EOL]]</f>
        <v>0.12</v>
      </c>
      <c r="K1191">
        <f>Table1[[#This Row],[CF % WEC]]*$A$10</f>
        <v>0</v>
      </c>
      <c r="L1191" s="14">
        <v>1.7925165491271706</v>
      </c>
      <c r="M1191" s="4">
        <f>Table1[[#This Row],[Cons h  '[MWh']]]-Table1[[#This Row],[Ewec_prod '[MWh']]]-Table1[[#This Row],[Eeol_prod '[MWh']]]-Table1[[#This Row],[Efv_prod '[MWh']]]</f>
        <v>-0.2904434508728293</v>
      </c>
    </row>
    <row r="1192" spans="5:13">
      <c r="E1192" s="3">
        <v>43515.583333333336</v>
      </c>
      <c r="F1192" s="1">
        <v>0.40335000000000004</v>
      </c>
      <c r="G1192" s="2">
        <f>Table1[[#This Row],[CF % FV]]*$A$2</f>
        <v>1.2100500000000001</v>
      </c>
      <c r="H1192" s="22">
        <v>0.01</v>
      </c>
      <c r="I1192">
        <f>$A$6*Table1[[#This Row],[CF % EOL]]</f>
        <v>0.06</v>
      </c>
      <c r="K1192">
        <f>Table1[[#This Row],[CF % WEC]]*$A$10</f>
        <v>0</v>
      </c>
      <c r="L1192" s="14">
        <v>1.6376119576835559</v>
      </c>
      <c r="M1192" s="4">
        <f>Table1[[#This Row],[Cons h  '[MWh']]]-Table1[[#This Row],[Ewec_prod '[MWh']]]-Table1[[#This Row],[Eeol_prod '[MWh']]]-Table1[[#This Row],[Efv_prod '[MWh']]]</f>
        <v>0.36756195768355582</v>
      </c>
    </row>
    <row r="1193" spans="5:13">
      <c r="E1193" s="3">
        <v>43515.625</v>
      </c>
      <c r="F1193" s="1">
        <v>0.43268000000000001</v>
      </c>
      <c r="G1193" s="2">
        <f>Table1[[#This Row],[CF % FV]]*$A$2</f>
        <v>1.2980400000000001</v>
      </c>
      <c r="H1193" s="22">
        <v>0.01</v>
      </c>
      <c r="I1193">
        <f>$A$6*Table1[[#This Row],[CF % EOL]]</f>
        <v>0.06</v>
      </c>
      <c r="K1193">
        <f>Table1[[#This Row],[CF % WEC]]*$A$10</f>
        <v>0</v>
      </c>
      <c r="L1193" s="14">
        <v>1.6545933603292078</v>
      </c>
      <c r="M1193" s="4">
        <f>Table1[[#This Row],[Cons h  '[MWh']]]-Table1[[#This Row],[Ewec_prod '[MWh']]]-Table1[[#This Row],[Eeol_prod '[MWh']]]-Table1[[#This Row],[Efv_prod '[MWh']]]</f>
        <v>0.29655336032920765</v>
      </c>
    </row>
    <row r="1194" spans="5:13">
      <c r="E1194" s="3">
        <v>43515.666666666664</v>
      </c>
      <c r="F1194" s="1">
        <v>0.17610000000000001</v>
      </c>
      <c r="G1194" s="2">
        <f>Table1[[#This Row],[CF % FV]]*$A$2</f>
        <v>0.52829999999999999</v>
      </c>
      <c r="H1194" s="22">
        <v>0</v>
      </c>
      <c r="I1194">
        <f>$A$6*Table1[[#This Row],[CF % EOL]]</f>
        <v>0</v>
      </c>
      <c r="K1194">
        <f>Table1[[#This Row],[CF % WEC]]*$A$10</f>
        <v>0</v>
      </c>
      <c r="L1194" s="14">
        <v>2.0203485327964401</v>
      </c>
      <c r="M1194" s="4">
        <f>Table1[[#This Row],[Cons h  '[MWh']]]-Table1[[#This Row],[Ewec_prod '[MWh']]]-Table1[[#This Row],[Eeol_prod '[MWh']]]-Table1[[#This Row],[Efv_prod '[MWh']]]</f>
        <v>1.4920485327964401</v>
      </c>
    </row>
    <row r="1195" spans="5:13">
      <c r="E1195" s="3">
        <v>43515.708333333336</v>
      </c>
      <c r="F1195" s="1">
        <v>0</v>
      </c>
      <c r="G1195" s="2">
        <f>Table1[[#This Row],[CF % FV]]*$A$2</f>
        <v>0</v>
      </c>
      <c r="H1195" s="22">
        <v>0</v>
      </c>
      <c r="I1195">
        <f>$A$6*Table1[[#This Row],[CF % EOL]]</f>
        <v>0</v>
      </c>
      <c r="K1195">
        <f>Table1[[#This Row],[CF % WEC]]*$A$10</f>
        <v>0</v>
      </c>
      <c r="L1195" s="14">
        <v>1.5778362410640534</v>
      </c>
      <c r="M1195" s="4">
        <f>Table1[[#This Row],[Cons h  '[MWh']]]-Table1[[#This Row],[Ewec_prod '[MWh']]]-Table1[[#This Row],[Eeol_prod '[MWh']]]-Table1[[#This Row],[Efv_prod '[MWh']]]</f>
        <v>1.5778362410640534</v>
      </c>
    </row>
    <row r="1196" spans="5:13">
      <c r="E1196" s="3">
        <v>43515.75</v>
      </c>
      <c r="F1196" s="1">
        <v>0</v>
      </c>
      <c r="G1196" s="2">
        <f>Table1[[#This Row],[CF % FV]]*$A$2</f>
        <v>0</v>
      </c>
      <c r="H1196" s="22">
        <v>0</v>
      </c>
      <c r="I1196">
        <f>$A$6*Table1[[#This Row],[CF % EOL]]</f>
        <v>0</v>
      </c>
      <c r="K1196">
        <f>Table1[[#This Row],[CF % WEC]]*$A$10</f>
        <v>0</v>
      </c>
      <c r="L1196" s="14">
        <v>2.7976550830095883</v>
      </c>
      <c r="M1196" s="4">
        <f>Table1[[#This Row],[Cons h  '[MWh']]]-Table1[[#This Row],[Ewec_prod '[MWh']]]-Table1[[#This Row],[Eeol_prod '[MWh']]]-Table1[[#This Row],[Efv_prod '[MWh']]]</f>
        <v>2.7976550830095883</v>
      </c>
    </row>
    <row r="1197" spans="5:13">
      <c r="E1197" s="3">
        <v>43515.791666666664</v>
      </c>
      <c r="F1197" s="1">
        <v>0</v>
      </c>
      <c r="G1197" s="2">
        <f>Table1[[#This Row],[CF % FV]]*$A$2</f>
        <v>0</v>
      </c>
      <c r="H1197" s="22">
        <v>0.01</v>
      </c>
      <c r="I1197">
        <f>$A$6*Table1[[#This Row],[CF % EOL]]</f>
        <v>0.06</v>
      </c>
      <c r="K1197">
        <f>Table1[[#This Row],[CF % WEC]]*$A$10</f>
        <v>0</v>
      </c>
      <c r="L1197" s="14">
        <v>2.0950337917813453</v>
      </c>
      <c r="M1197" s="4">
        <f>Table1[[#This Row],[Cons h  '[MWh']]]-Table1[[#This Row],[Ewec_prod '[MWh']]]-Table1[[#This Row],[Eeol_prod '[MWh']]]-Table1[[#This Row],[Efv_prod '[MWh']]]</f>
        <v>2.0350337917813452</v>
      </c>
    </row>
    <row r="1198" spans="5:13">
      <c r="E1198" s="3">
        <v>43515.833333333336</v>
      </c>
      <c r="F1198" s="1">
        <v>0</v>
      </c>
      <c r="G1198" s="2">
        <f>Table1[[#This Row],[CF % FV]]*$A$2</f>
        <v>0</v>
      </c>
      <c r="H1198" s="22">
        <v>0.02</v>
      </c>
      <c r="I1198">
        <f>$A$6*Table1[[#This Row],[CF % EOL]]</f>
        <v>0.12</v>
      </c>
      <c r="K1198">
        <f>Table1[[#This Row],[CF % WEC]]*$A$10</f>
        <v>0</v>
      </c>
      <c r="L1198" s="14">
        <v>1.7808462540967984</v>
      </c>
      <c r="M1198" s="4">
        <f>Table1[[#This Row],[Cons h  '[MWh']]]-Table1[[#This Row],[Ewec_prod '[MWh']]]-Table1[[#This Row],[Eeol_prod '[MWh']]]-Table1[[#This Row],[Efv_prod '[MWh']]]</f>
        <v>1.6608462540967985</v>
      </c>
    </row>
    <row r="1199" spans="5:13">
      <c r="E1199" s="3">
        <v>43515.875</v>
      </c>
      <c r="F1199" s="1">
        <v>0</v>
      </c>
      <c r="G1199" s="2">
        <f>Table1[[#This Row],[CF % FV]]*$A$2</f>
        <v>0</v>
      </c>
      <c r="H1199" s="22">
        <v>0.03</v>
      </c>
      <c r="I1199">
        <f>$A$6*Table1[[#This Row],[CF % EOL]]</f>
        <v>0.18</v>
      </c>
      <c r="K1199">
        <f>Table1[[#This Row],[CF % WEC]]*$A$10</f>
        <v>0</v>
      </c>
      <c r="L1199" s="14">
        <v>1.8125531251352951</v>
      </c>
      <c r="M1199" s="4">
        <f>Table1[[#This Row],[Cons h  '[MWh']]]-Table1[[#This Row],[Ewec_prod '[MWh']]]-Table1[[#This Row],[Eeol_prod '[MWh']]]-Table1[[#This Row],[Efv_prod '[MWh']]]</f>
        <v>1.6325531251352952</v>
      </c>
    </row>
    <row r="1200" spans="5:13">
      <c r="E1200" s="3">
        <v>43515.916666666664</v>
      </c>
      <c r="F1200" s="1">
        <v>0</v>
      </c>
      <c r="G1200" s="2">
        <f>Table1[[#This Row],[CF % FV]]*$A$2</f>
        <v>0</v>
      </c>
      <c r="H1200" s="22">
        <v>0.04</v>
      </c>
      <c r="I1200">
        <f>$A$6*Table1[[#This Row],[CF % EOL]]</f>
        <v>0.24</v>
      </c>
      <c r="K1200">
        <f>Table1[[#This Row],[CF % WEC]]*$A$10</f>
        <v>0</v>
      </c>
      <c r="L1200" s="14">
        <v>1.4379409482722827</v>
      </c>
      <c r="M1200" s="4">
        <f>Table1[[#This Row],[Cons h  '[MWh']]]-Table1[[#This Row],[Ewec_prod '[MWh']]]-Table1[[#This Row],[Eeol_prod '[MWh']]]-Table1[[#This Row],[Efv_prod '[MWh']]]</f>
        <v>1.1979409482722827</v>
      </c>
    </row>
    <row r="1201" spans="5:13">
      <c r="E1201" s="3">
        <v>43515.958333333336</v>
      </c>
      <c r="F1201" s="1">
        <v>0</v>
      </c>
      <c r="G1201" s="2">
        <f>Table1[[#This Row],[CF % FV]]*$A$2</f>
        <v>0</v>
      </c>
      <c r="H1201" s="22">
        <v>0.03</v>
      </c>
      <c r="I1201">
        <f>$A$6*Table1[[#This Row],[CF % EOL]]</f>
        <v>0.18</v>
      </c>
      <c r="K1201">
        <f>Table1[[#This Row],[CF % WEC]]*$A$10</f>
        <v>0</v>
      </c>
      <c r="L1201" s="14">
        <v>1.7995564414165346</v>
      </c>
      <c r="M1201" s="4">
        <f>Table1[[#This Row],[Cons h  '[MWh']]]-Table1[[#This Row],[Ewec_prod '[MWh']]]-Table1[[#This Row],[Eeol_prod '[MWh']]]-Table1[[#This Row],[Efv_prod '[MWh']]]</f>
        <v>1.6195564414165347</v>
      </c>
    </row>
    <row r="1202" spans="5:13">
      <c r="E1202" s="3">
        <v>43516</v>
      </c>
      <c r="F1202" s="1">
        <v>0</v>
      </c>
      <c r="G1202" s="2">
        <f>Table1[[#This Row],[CF % FV]]*$A$2</f>
        <v>0</v>
      </c>
      <c r="H1202" s="22">
        <v>0.03</v>
      </c>
      <c r="I1202">
        <f>$A$6*Table1[[#This Row],[CF % EOL]]</f>
        <v>0.18</v>
      </c>
      <c r="K1202">
        <f>Table1[[#This Row],[CF % WEC]]*$A$10</f>
        <v>0</v>
      </c>
      <c r="L1202" s="14">
        <v>1.1247793340256191</v>
      </c>
      <c r="M1202" s="4">
        <f>Table1[[#This Row],[Cons h  '[MWh']]]-Table1[[#This Row],[Ewec_prod '[MWh']]]-Table1[[#This Row],[Eeol_prod '[MWh']]]-Table1[[#This Row],[Efv_prod '[MWh']]]</f>
        <v>0.9447793340256192</v>
      </c>
    </row>
    <row r="1203" spans="5:13">
      <c r="E1203" s="3">
        <v>43516.041666666664</v>
      </c>
      <c r="F1203" s="1">
        <v>0</v>
      </c>
      <c r="G1203" s="2">
        <f>Table1[[#This Row],[CF % FV]]*$A$2</f>
        <v>0</v>
      </c>
      <c r="H1203" s="22">
        <v>0.02</v>
      </c>
      <c r="I1203">
        <f>$A$6*Table1[[#This Row],[CF % EOL]]</f>
        <v>0.12</v>
      </c>
      <c r="K1203">
        <f>Table1[[#This Row],[CF % WEC]]*$A$10</f>
        <v>0</v>
      </c>
      <c r="L1203" s="14">
        <v>1.2370343448096481</v>
      </c>
      <c r="M1203" s="4">
        <f>Table1[[#This Row],[Cons h  '[MWh']]]-Table1[[#This Row],[Ewec_prod '[MWh']]]-Table1[[#This Row],[Eeol_prod '[MWh']]]-Table1[[#This Row],[Efv_prod '[MWh']]]</f>
        <v>1.1170343448096482</v>
      </c>
    </row>
    <row r="1204" spans="5:13">
      <c r="E1204" s="3">
        <v>43516.083333333336</v>
      </c>
      <c r="F1204" s="1">
        <v>0</v>
      </c>
      <c r="G1204" s="2">
        <f>Table1[[#This Row],[CF % FV]]*$A$2</f>
        <v>0</v>
      </c>
      <c r="H1204" s="22">
        <v>0.02</v>
      </c>
      <c r="I1204">
        <f>$A$6*Table1[[#This Row],[CF % EOL]]</f>
        <v>0.12</v>
      </c>
      <c r="K1204">
        <f>Table1[[#This Row],[CF % WEC]]*$A$10</f>
        <v>0</v>
      </c>
      <c r="L1204" s="14">
        <v>1.2878139712437231</v>
      </c>
      <c r="M1204" s="4">
        <f>Table1[[#This Row],[Cons h  '[MWh']]]-Table1[[#This Row],[Ewec_prod '[MWh']]]-Table1[[#This Row],[Eeol_prod '[MWh']]]-Table1[[#This Row],[Efv_prod '[MWh']]]</f>
        <v>1.167813971243723</v>
      </c>
    </row>
    <row r="1205" spans="5:13">
      <c r="E1205" s="3">
        <v>43516.125</v>
      </c>
      <c r="F1205" s="1">
        <v>0</v>
      </c>
      <c r="G1205" s="2">
        <f>Table1[[#This Row],[CF % FV]]*$A$2</f>
        <v>0</v>
      </c>
      <c r="H1205" s="22">
        <v>0.03</v>
      </c>
      <c r="I1205">
        <f>$A$6*Table1[[#This Row],[CF % EOL]]</f>
        <v>0.18</v>
      </c>
      <c r="K1205">
        <f>Table1[[#This Row],[CF % WEC]]*$A$10</f>
        <v>0</v>
      </c>
      <c r="L1205" s="14">
        <v>1.2291864826475711</v>
      </c>
      <c r="M1205" s="4">
        <f>Table1[[#This Row],[Cons h  '[MWh']]]-Table1[[#This Row],[Ewec_prod '[MWh']]]-Table1[[#This Row],[Eeol_prod '[MWh']]]-Table1[[#This Row],[Efv_prod '[MWh']]]</f>
        <v>1.0491864826475712</v>
      </c>
    </row>
    <row r="1206" spans="5:13">
      <c r="E1206" s="3">
        <v>43516.166666666664</v>
      </c>
      <c r="F1206" s="1">
        <v>0</v>
      </c>
      <c r="G1206" s="2">
        <f>Table1[[#This Row],[CF % FV]]*$A$2</f>
        <v>0</v>
      </c>
      <c r="H1206" s="22">
        <v>0.02</v>
      </c>
      <c r="I1206">
        <f>$A$6*Table1[[#This Row],[CF % EOL]]</f>
        <v>0.12</v>
      </c>
      <c r="K1206">
        <f>Table1[[#This Row],[CF % WEC]]*$A$10</f>
        <v>0</v>
      </c>
      <c r="L1206" s="14">
        <v>1.3317206953866896</v>
      </c>
      <c r="M1206" s="4">
        <f>Table1[[#This Row],[Cons h  '[MWh']]]-Table1[[#This Row],[Ewec_prod '[MWh']]]-Table1[[#This Row],[Eeol_prod '[MWh']]]-Table1[[#This Row],[Efv_prod '[MWh']]]</f>
        <v>1.2117206953866897</v>
      </c>
    </row>
    <row r="1207" spans="5:13">
      <c r="E1207" s="3">
        <v>43516.208333333336</v>
      </c>
      <c r="F1207" s="1">
        <v>0</v>
      </c>
      <c r="G1207" s="2">
        <f>Table1[[#This Row],[CF % FV]]*$A$2</f>
        <v>0</v>
      </c>
      <c r="H1207" s="22">
        <v>0.03</v>
      </c>
      <c r="I1207">
        <f>$A$6*Table1[[#This Row],[CF % EOL]]</f>
        <v>0.18</v>
      </c>
      <c r="K1207">
        <f>Table1[[#This Row],[CF % WEC]]*$A$10</f>
        <v>0</v>
      </c>
      <c r="L1207" s="14">
        <v>2.0666981762535732</v>
      </c>
      <c r="M1207" s="4">
        <f>Table1[[#This Row],[Cons h  '[MWh']]]-Table1[[#This Row],[Ewec_prod '[MWh']]]-Table1[[#This Row],[Eeol_prod '[MWh']]]-Table1[[#This Row],[Efv_prod '[MWh']]]</f>
        <v>1.8866981762535733</v>
      </c>
    </row>
    <row r="1208" spans="5:13">
      <c r="E1208" s="3">
        <v>43516.25</v>
      </c>
      <c r="F1208" s="1">
        <v>0</v>
      </c>
      <c r="G1208" s="2">
        <f>Table1[[#This Row],[CF % FV]]*$A$2</f>
        <v>0</v>
      </c>
      <c r="H1208" s="22">
        <v>0.03</v>
      </c>
      <c r="I1208">
        <f>$A$6*Table1[[#This Row],[CF % EOL]]</f>
        <v>0.18</v>
      </c>
      <c r="K1208">
        <f>Table1[[#This Row],[CF % WEC]]*$A$10</f>
        <v>0</v>
      </c>
      <c r="L1208" s="14">
        <v>2.0206666577222521</v>
      </c>
      <c r="M1208" s="4">
        <f>Table1[[#This Row],[Cons h  '[MWh']]]-Table1[[#This Row],[Ewec_prod '[MWh']]]-Table1[[#This Row],[Eeol_prod '[MWh']]]-Table1[[#This Row],[Efv_prod '[MWh']]]</f>
        <v>1.8406666577222521</v>
      </c>
    </row>
    <row r="1209" spans="5:13">
      <c r="E1209" s="3">
        <v>43516.291666666664</v>
      </c>
      <c r="F1209" s="1">
        <v>0.17521</v>
      </c>
      <c r="G1209" s="2">
        <f>Table1[[#This Row],[CF % FV]]*$A$2</f>
        <v>0.52563000000000004</v>
      </c>
      <c r="H1209" s="22">
        <v>0.04</v>
      </c>
      <c r="I1209">
        <f>$A$6*Table1[[#This Row],[CF % EOL]]</f>
        <v>0.24</v>
      </c>
      <c r="K1209">
        <f>Table1[[#This Row],[CF % WEC]]*$A$10</f>
        <v>0</v>
      </c>
      <c r="L1209" s="14">
        <v>1.9826360283971463</v>
      </c>
      <c r="M1209" s="4">
        <f>Table1[[#This Row],[Cons h  '[MWh']]]-Table1[[#This Row],[Ewec_prod '[MWh']]]-Table1[[#This Row],[Eeol_prod '[MWh']]]-Table1[[#This Row],[Efv_prod '[MWh']]]</f>
        <v>1.2170060283971462</v>
      </c>
    </row>
    <row r="1210" spans="5:13">
      <c r="E1210" s="3">
        <v>43516.333333333336</v>
      </c>
      <c r="F1210" s="1">
        <v>0.41256999999999999</v>
      </c>
      <c r="G1210" s="2">
        <f>Table1[[#This Row],[CF % FV]]*$A$2</f>
        <v>1.2377099999999999</v>
      </c>
      <c r="H1210" s="22">
        <v>0.04</v>
      </c>
      <c r="I1210">
        <f>$A$6*Table1[[#This Row],[CF % EOL]]</f>
        <v>0.24</v>
      </c>
      <c r="K1210">
        <f>Table1[[#This Row],[CF % WEC]]*$A$10</f>
        <v>0</v>
      </c>
      <c r="L1210" s="14">
        <v>1.7380351040183635</v>
      </c>
      <c r="M1210" s="4">
        <f>Table1[[#This Row],[Cons h  '[MWh']]]-Table1[[#This Row],[Ewec_prod '[MWh']]]-Table1[[#This Row],[Eeol_prod '[MWh']]]-Table1[[#This Row],[Efv_prod '[MWh']]]</f>
        <v>0.26032510401836362</v>
      </c>
    </row>
    <row r="1211" spans="5:13">
      <c r="E1211" s="3">
        <v>43516.375</v>
      </c>
      <c r="F1211" s="1">
        <v>0.6033099999999999</v>
      </c>
      <c r="G1211" s="2">
        <f>Table1[[#This Row],[CF % FV]]*$A$2</f>
        <v>1.8099299999999996</v>
      </c>
      <c r="H1211" s="22">
        <v>0.04</v>
      </c>
      <c r="I1211">
        <f>$A$6*Table1[[#This Row],[CF % EOL]]</f>
        <v>0.24</v>
      </c>
      <c r="K1211">
        <f>Table1[[#This Row],[CF % WEC]]*$A$10</f>
        <v>0</v>
      </c>
      <c r="L1211" s="14">
        <v>2.0155603539401623</v>
      </c>
      <c r="M1211" s="4">
        <f>Table1[[#This Row],[Cons h  '[MWh']]]-Table1[[#This Row],[Ewec_prod '[MWh']]]-Table1[[#This Row],[Eeol_prod '[MWh']]]-Table1[[#This Row],[Efv_prod '[MWh']]]</f>
        <v>-3.4369646059837278E-2</v>
      </c>
    </row>
    <row r="1212" spans="5:13">
      <c r="E1212" s="3">
        <v>43516.416666666664</v>
      </c>
      <c r="F1212" s="1">
        <v>0.73165000000000002</v>
      </c>
      <c r="G1212" s="2">
        <f>Table1[[#This Row],[CF % FV]]*$A$2</f>
        <v>2.19495</v>
      </c>
      <c r="H1212" s="22">
        <v>0.05</v>
      </c>
      <c r="I1212">
        <f>$A$6*Table1[[#This Row],[CF % EOL]]</f>
        <v>0.30000000000000004</v>
      </c>
      <c r="K1212">
        <f>Table1[[#This Row],[CF % WEC]]*$A$10</f>
        <v>0</v>
      </c>
      <c r="L1212" s="14">
        <v>1.4896570659377606</v>
      </c>
      <c r="M1212" s="4">
        <f>Table1[[#This Row],[Cons h  '[MWh']]]-Table1[[#This Row],[Ewec_prod '[MWh']]]-Table1[[#This Row],[Eeol_prod '[MWh']]]-Table1[[#This Row],[Efv_prod '[MWh']]]</f>
        <v>-1.0052929340622394</v>
      </c>
    </row>
    <row r="1213" spans="5:13">
      <c r="E1213" s="3">
        <v>43516.458333333336</v>
      </c>
      <c r="F1213" s="1">
        <v>0.76375000000000004</v>
      </c>
      <c r="G1213" s="2">
        <f>Table1[[#This Row],[CF % FV]]*$A$2</f>
        <v>2.2912500000000002</v>
      </c>
      <c r="H1213" s="22">
        <v>0.04</v>
      </c>
      <c r="I1213">
        <f>$A$6*Table1[[#This Row],[CF % EOL]]</f>
        <v>0.24</v>
      </c>
      <c r="K1213">
        <f>Table1[[#This Row],[CF % WEC]]*$A$10</f>
        <v>0</v>
      </c>
      <c r="L1213" s="14">
        <v>1.7658460341459108</v>
      </c>
      <c r="M1213" s="4">
        <f>Table1[[#This Row],[Cons h  '[MWh']]]-Table1[[#This Row],[Ewec_prod '[MWh']]]-Table1[[#This Row],[Eeol_prod '[MWh']]]-Table1[[#This Row],[Efv_prod '[MWh']]]</f>
        <v>-0.76540396585408943</v>
      </c>
    </row>
    <row r="1214" spans="5:13">
      <c r="E1214" s="3">
        <v>43516.5</v>
      </c>
      <c r="F1214" s="1">
        <v>0.79347000000000001</v>
      </c>
      <c r="G1214" s="2">
        <f>Table1[[#This Row],[CF % FV]]*$A$2</f>
        <v>2.3804099999999999</v>
      </c>
      <c r="H1214" s="22">
        <v>0.02</v>
      </c>
      <c r="I1214">
        <f>$A$6*Table1[[#This Row],[CF % EOL]]</f>
        <v>0.12</v>
      </c>
      <c r="K1214">
        <f>Table1[[#This Row],[CF % WEC]]*$A$10</f>
        <v>0</v>
      </c>
      <c r="L1214" s="14">
        <v>1.9043302963784416</v>
      </c>
      <c r="M1214" s="4">
        <f>Table1[[#This Row],[Cons h  '[MWh']]]-Table1[[#This Row],[Ewec_prod '[MWh']]]-Table1[[#This Row],[Eeol_prod '[MWh']]]-Table1[[#This Row],[Efv_prod '[MWh']]]</f>
        <v>-0.59607970362155838</v>
      </c>
    </row>
    <row r="1215" spans="5:13">
      <c r="E1215" s="3">
        <v>43516.541666666664</v>
      </c>
      <c r="F1215" s="1">
        <v>0.65570000000000006</v>
      </c>
      <c r="G1215" s="2">
        <f>Table1[[#This Row],[CF % FV]]*$A$2</f>
        <v>1.9671000000000003</v>
      </c>
      <c r="H1215" s="22">
        <v>0.01</v>
      </c>
      <c r="I1215">
        <f>$A$6*Table1[[#This Row],[CF % EOL]]</f>
        <v>0.06</v>
      </c>
      <c r="K1215">
        <f>Table1[[#This Row],[CF % WEC]]*$A$10</f>
        <v>0</v>
      </c>
      <c r="L1215" s="14">
        <v>1.9548115232483805</v>
      </c>
      <c r="M1215" s="4">
        <f>Table1[[#This Row],[Cons h  '[MWh']]]-Table1[[#This Row],[Ewec_prod '[MWh']]]-Table1[[#This Row],[Eeol_prod '[MWh']]]-Table1[[#This Row],[Efv_prod '[MWh']]]</f>
        <v>-7.2288476751619868E-2</v>
      </c>
    </row>
    <row r="1216" spans="5:13">
      <c r="E1216" s="3">
        <v>43516.583333333336</v>
      </c>
      <c r="F1216" s="1">
        <v>0.5697000000000001</v>
      </c>
      <c r="G1216" s="2">
        <f>Table1[[#This Row],[CF % FV]]*$A$2</f>
        <v>1.7091000000000003</v>
      </c>
      <c r="H1216" s="22">
        <v>0</v>
      </c>
      <c r="I1216">
        <f>$A$6*Table1[[#This Row],[CF % EOL]]</f>
        <v>0</v>
      </c>
      <c r="K1216">
        <f>Table1[[#This Row],[CF % WEC]]*$A$10</f>
        <v>0</v>
      </c>
      <c r="L1216" s="14">
        <v>1.7660714231425549</v>
      </c>
      <c r="M1216" s="4">
        <f>Table1[[#This Row],[Cons h  '[MWh']]]-Table1[[#This Row],[Ewec_prod '[MWh']]]-Table1[[#This Row],[Eeol_prod '[MWh']]]-Table1[[#This Row],[Efv_prod '[MWh']]]</f>
        <v>5.6971423142554656E-2</v>
      </c>
    </row>
    <row r="1217" spans="5:13">
      <c r="E1217" s="3">
        <v>43516.625</v>
      </c>
      <c r="F1217" s="1">
        <v>0.41613</v>
      </c>
      <c r="G1217" s="2">
        <f>Table1[[#This Row],[CF % FV]]*$A$2</f>
        <v>1.2483900000000001</v>
      </c>
      <c r="H1217" s="22">
        <v>0</v>
      </c>
      <c r="I1217">
        <f>$A$6*Table1[[#This Row],[CF % EOL]]</f>
        <v>0</v>
      </c>
      <c r="K1217">
        <f>Table1[[#This Row],[CF % WEC]]*$A$10</f>
        <v>0</v>
      </c>
      <c r="L1217" s="14">
        <v>1.9294788486305792</v>
      </c>
      <c r="M1217" s="4">
        <f>Table1[[#This Row],[Cons h  '[MWh']]]-Table1[[#This Row],[Ewec_prod '[MWh']]]-Table1[[#This Row],[Eeol_prod '[MWh']]]-Table1[[#This Row],[Efv_prod '[MWh']]]</f>
        <v>0.68108884863057906</v>
      </c>
    </row>
    <row r="1218" spans="5:13">
      <c r="E1218" s="3">
        <v>43516.666666666664</v>
      </c>
      <c r="F1218" s="1">
        <v>0.16586000000000001</v>
      </c>
      <c r="G1218" s="2">
        <f>Table1[[#This Row],[CF % FV]]*$A$2</f>
        <v>0.49758000000000002</v>
      </c>
      <c r="H1218" s="22">
        <v>0</v>
      </c>
      <c r="I1218">
        <f>$A$6*Table1[[#This Row],[CF % EOL]]</f>
        <v>0</v>
      </c>
      <c r="K1218">
        <f>Table1[[#This Row],[CF % WEC]]*$A$10</f>
        <v>0</v>
      </c>
      <c r="L1218" s="14">
        <v>1.7415275189472994</v>
      </c>
      <c r="M1218" s="4">
        <f>Table1[[#This Row],[Cons h  '[MWh']]]-Table1[[#This Row],[Ewec_prod '[MWh']]]-Table1[[#This Row],[Eeol_prod '[MWh']]]-Table1[[#This Row],[Efv_prod '[MWh']]]</f>
        <v>1.2439475189472993</v>
      </c>
    </row>
    <row r="1219" spans="5:13">
      <c r="E1219" s="3">
        <v>43516.708333333336</v>
      </c>
      <c r="F1219" s="1">
        <v>0</v>
      </c>
      <c r="G1219" s="2">
        <f>Table1[[#This Row],[CF % FV]]*$A$2</f>
        <v>0</v>
      </c>
      <c r="H1219" s="22">
        <v>0</v>
      </c>
      <c r="I1219">
        <f>$A$6*Table1[[#This Row],[CF % EOL]]</f>
        <v>0</v>
      </c>
      <c r="K1219">
        <f>Table1[[#This Row],[CF % WEC]]*$A$10</f>
        <v>0</v>
      </c>
      <c r="L1219" s="14">
        <v>2.0522118579000499</v>
      </c>
      <c r="M1219" s="4">
        <f>Table1[[#This Row],[Cons h  '[MWh']]]-Table1[[#This Row],[Ewec_prod '[MWh']]]-Table1[[#This Row],[Eeol_prod '[MWh']]]-Table1[[#This Row],[Efv_prod '[MWh']]]</f>
        <v>2.0522118579000499</v>
      </c>
    </row>
    <row r="1220" spans="5:13">
      <c r="E1220" s="3">
        <v>43516.75</v>
      </c>
      <c r="F1220" s="1">
        <v>0</v>
      </c>
      <c r="G1220" s="2">
        <f>Table1[[#This Row],[CF % FV]]*$A$2</f>
        <v>0</v>
      </c>
      <c r="H1220" s="22">
        <v>0</v>
      </c>
      <c r="I1220">
        <f>$A$6*Table1[[#This Row],[CF % EOL]]</f>
        <v>0</v>
      </c>
      <c r="K1220">
        <f>Table1[[#This Row],[CF % WEC]]*$A$10</f>
        <v>0</v>
      </c>
      <c r="L1220" s="14">
        <v>3.2147121732232109</v>
      </c>
      <c r="M1220" s="4">
        <f>Table1[[#This Row],[Cons h  '[MWh']]]-Table1[[#This Row],[Ewec_prod '[MWh']]]-Table1[[#This Row],[Eeol_prod '[MWh']]]-Table1[[#This Row],[Efv_prod '[MWh']]]</f>
        <v>3.2147121732232109</v>
      </c>
    </row>
    <row r="1221" spans="5:13">
      <c r="E1221" s="3">
        <v>43516.791666666664</v>
      </c>
      <c r="F1221" s="1">
        <v>0</v>
      </c>
      <c r="G1221" s="2">
        <f>Table1[[#This Row],[CF % FV]]*$A$2</f>
        <v>0</v>
      </c>
      <c r="H1221" s="22">
        <v>0</v>
      </c>
      <c r="I1221">
        <f>$A$6*Table1[[#This Row],[CF % EOL]]</f>
        <v>0</v>
      </c>
      <c r="K1221">
        <f>Table1[[#This Row],[CF % WEC]]*$A$10</f>
        <v>0</v>
      </c>
      <c r="L1221" s="14">
        <v>2.0565882551485588</v>
      </c>
      <c r="M1221" s="4">
        <f>Table1[[#This Row],[Cons h  '[MWh']]]-Table1[[#This Row],[Ewec_prod '[MWh']]]-Table1[[#This Row],[Eeol_prod '[MWh']]]-Table1[[#This Row],[Efv_prod '[MWh']]]</f>
        <v>2.0565882551485588</v>
      </c>
    </row>
    <row r="1222" spans="5:13">
      <c r="E1222" s="3">
        <v>43516.833333333336</v>
      </c>
      <c r="F1222" s="1">
        <v>0</v>
      </c>
      <c r="G1222" s="2">
        <f>Table1[[#This Row],[CF % FV]]*$A$2</f>
        <v>0</v>
      </c>
      <c r="H1222" s="22">
        <v>0</v>
      </c>
      <c r="I1222">
        <f>$A$6*Table1[[#This Row],[CF % EOL]]</f>
        <v>0</v>
      </c>
      <c r="K1222">
        <f>Table1[[#This Row],[CF % WEC]]*$A$10</f>
        <v>0</v>
      </c>
      <c r="L1222" s="14">
        <v>1.6897369868004319</v>
      </c>
      <c r="M1222" s="4">
        <f>Table1[[#This Row],[Cons h  '[MWh']]]-Table1[[#This Row],[Ewec_prod '[MWh']]]-Table1[[#This Row],[Eeol_prod '[MWh']]]-Table1[[#This Row],[Efv_prod '[MWh']]]</f>
        <v>1.6897369868004319</v>
      </c>
    </row>
    <row r="1223" spans="5:13">
      <c r="E1223" s="3">
        <v>43516.875</v>
      </c>
      <c r="F1223" s="1">
        <v>0</v>
      </c>
      <c r="G1223" s="2">
        <f>Table1[[#This Row],[CF % FV]]*$A$2</f>
        <v>0</v>
      </c>
      <c r="H1223" s="22">
        <v>0</v>
      </c>
      <c r="I1223">
        <f>$A$6*Table1[[#This Row],[CF % EOL]]</f>
        <v>0</v>
      </c>
      <c r="K1223">
        <f>Table1[[#This Row],[CF % WEC]]*$A$10</f>
        <v>0</v>
      </c>
      <c r="L1223" s="14">
        <v>1.6159702798313136</v>
      </c>
      <c r="M1223" s="4">
        <f>Table1[[#This Row],[Cons h  '[MWh']]]-Table1[[#This Row],[Ewec_prod '[MWh']]]-Table1[[#This Row],[Eeol_prod '[MWh']]]-Table1[[#This Row],[Efv_prod '[MWh']]]</f>
        <v>1.6159702798313136</v>
      </c>
    </row>
    <row r="1224" spans="5:13">
      <c r="E1224" s="3">
        <v>43516.916666666664</v>
      </c>
      <c r="F1224" s="1">
        <v>0</v>
      </c>
      <c r="G1224" s="2">
        <f>Table1[[#This Row],[CF % FV]]*$A$2</f>
        <v>0</v>
      </c>
      <c r="H1224" s="22">
        <v>0</v>
      </c>
      <c r="I1224">
        <f>$A$6*Table1[[#This Row],[CF % EOL]]</f>
        <v>0</v>
      </c>
      <c r="K1224">
        <f>Table1[[#This Row],[CF % WEC]]*$A$10</f>
        <v>0</v>
      </c>
      <c r="L1224" s="14">
        <v>1.4960816958403362</v>
      </c>
      <c r="M1224" s="4">
        <f>Table1[[#This Row],[Cons h  '[MWh']]]-Table1[[#This Row],[Ewec_prod '[MWh']]]-Table1[[#This Row],[Eeol_prod '[MWh']]]-Table1[[#This Row],[Efv_prod '[MWh']]]</f>
        <v>1.4960816958403362</v>
      </c>
    </row>
    <row r="1225" spans="5:13">
      <c r="E1225" s="3">
        <v>43516.958333333336</v>
      </c>
      <c r="F1225" s="1">
        <v>0</v>
      </c>
      <c r="G1225" s="2">
        <f>Table1[[#This Row],[CF % FV]]*$A$2</f>
        <v>0</v>
      </c>
      <c r="H1225" s="22">
        <v>0</v>
      </c>
      <c r="I1225">
        <f>$A$6*Table1[[#This Row],[CF % EOL]]</f>
        <v>0</v>
      </c>
      <c r="K1225">
        <f>Table1[[#This Row],[CF % WEC]]*$A$10</f>
        <v>0</v>
      </c>
      <c r="L1225" s="14">
        <v>1.3776566256824223</v>
      </c>
      <c r="M1225" s="4">
        <f>Table1[[#This Row],[Cons h  '[MWh']]]-Table1[[#This Row],[Ewec_prod '[MWh']]]-Table1[[#This Row],[Eeol_prod '[MWh']]]-Table1[[#This Row],[Efv_prod '[MWh']]]</f>
        <v>1.3776566256824223</v>
      </c>
    </row>
    <row r="1226" spans="5:13">
      <c r="E1226" s="3">
        <v>43517</v>
      </c>
      <c r="F1226" s="1">
        <v>0</v>
      </c>
      <c r="G1226" s="2">
        <f>Table1[[#This Row],[CF % FV]]*$A$2</f>
        <v>0</v>
      </c>
      <c r="H1226" s="22">
        <v>0</v>
      </c>
      <c r="I1226">
        <f>$A$6*Table1[[#This Row],[CF % EOL]]</f>
        <v>0</v>
      </c>
      <c r="K1226">
        <f>Table1[[#This Row],[CF % WEC]]*$A$10</f>
        <v>0</v>
      </c>
      <c r="L1226" s="14">
        <v>1.2518753212695839</v>
      </c>
      <c r="M1226" s="4">
        <f>Table1[[#This Row],[Cons h  '[MWh']]]-Table1[[#This Row],[Ewec_prod '[MWh']]]-Table1[[#This Row],[Eeol_prod '[MWh']]]-Table1[[#This Row],[Efv_prod '[MWh']]]</f>
        <v>1.2518753212695839</v>
      </c>
    </row>
    <row r="1227" spans="5:13">
      <c r="E1227" s="3">
        <v>43517.041666666664</v>
      </c>
      <c r="F1227" s="1">
        <v>0</v>
      </c>
      <c r="G1227" s="2">
        <f>Table1[[#This Row],[CF % FV]]*$A$2</f>
        <v>0</v>
      </c>
      <c r="H1227" s="22">
        <v>0</v>
      </c>
      <c r="I1227">
        <f>$A$6*Table1[[#This Row],[CF % EOL]]</f>
        <v>0</v>
      </c>
      <c r="K1227">
        <f>Table1[[#This Row],[CF % WEC]]*$A$10</f>
        <v>0</v>
      </c>
      <c r="L1227" s="14">
        <v>1.4383115004873841</v>
      </c>
      <c r="M1227" s="4">
        <f>Table1[[#This Row],[Cons h  '[MWh']]]-Table1[[#This Row],[Ewec_prod '[MWh']]]-Table1[[#This Row],[Eeol_prod '[MWh']]]-Table1[[#This Row],[Efv_prod '[MWh']]]</f>
        <v>1.4383115004873841</v>
      </c>
    </row>
    <row r="1228" spans="5:13">
      <c r="E1228" s="3">
        <v>43517.083333333336</v>
      </c>
      <c r="F1228" s="1">
        <v>0</v>
      </c>
      <c r="G1228" s="2">
        <f>Table1[[#This Row],[CF % FV]]*$A$2</f>
        <v>0</v>
      </c>
      <c r="H1228" s="22">
        <v>0</v>
      </c>
      <c r="I1228">
        <f>$A$6*Table1[[#This Row],[CF % EOL]]</f>
        <v>0</v>
      </c>
      <c r="K1228">
        <f>Table1[[#This Row],[CF % WEC]]*$A$10</f>
        <v>0</v>
      </c>
      <c r="L1228" s="14">
        <v>1.2260624681117367</v>
      </c>
      <c r="M1228" s="4">
        <f>Table1[[#This Row],[Cons h  '[MWh']]]-Table1[[#This Row],[Ewec_prod '[MWh']]]-Table1[[#This Row],[Eeol_prod '[MWh']]]-Table1[[#This Row],[Efv_prod '[MWh']]]</f>
        <v>1.2260624681117367</v>
      </c>
    </row>
    <row r="1229" spans="5:13">
      <c r="E1229" s="3">
        <v>43517.125</v>
      </c>
      <c r="F1229" s="1">
        <v>0</v>
      </c>
      <c r="G1229" s="2">
        <f>Table1[[#This Row],[CF % FV]]*$A$2</f>
        <v>0</v>
      </c>
      <c r="H1229" s="22">
        <v>0</v>
      </c>
      <c r="I1229">
        <f>$A$6*Table1[[#This Row],[CF % EOL]]</f>
        <v>0</v>
      </c>
      <c r="K1229">
        <f>Table1[[#This Row],[CF % WEC]]*$A$10</f>
        <v>0</v>
      </c>
      <c r="L1229" s="14">
        <v>1.4277070796786004</v>
      </c>
      <c r="M1229" s="4">
        <f>Table1[[#This Row],[Cons h  '[MWh']]]-Table1[[#This Row],[Ewec_prod '[MWh']]]-Table1[[#This Row],[Eeol_prod '[MWh']]]-Table1[[#This Row],[Efv_prod '[MWh']]]</f>
        <v>1.4277070796786004</v>
      </c>
    </row>
    <row r="1230" spans="5:13">
      <c r="E1230" s="3">
        <v>43517.166666666664</v>
      </c>
      <c r="F1230" s="1">
        <v>0</v>
      </c>
      <c r="G1230" s="2">
        <f>Table1[[#This Row],[CF % FV]]*$A$2</f>
        <v>0</v>
      </c>
      <c r="H1230" s="22">
        <v>0</v>
      </c>
      <c r="I1230">
        <f>$A$6*Table1[[#This Row],[CF % EOL]]</f>
        <v>0</v>
      </c>
      <c r="K1230">
        <f>Table1[[#This Row],[CF % WEC]]*$A$10</f>
        <v>0</v>
      </c>
      <c r="L1230" s="14">
        <v>1.697926917431607</v>
      </c>
      <c r="M1230" s="4">
        <f>Table1[[#This Row],[Cons h  '[MWh']]]-Table1[[#This Row],[Ewec_prod '[MWh']]]-Table1[[#This Row],[Eeol_prod '[MWh']]]-Table1[[#This Row],[Efv_prod '[MWh']]]</f>
        <v>1.697926917431607</v>
      </c>
    </row>
    <row r="1231" spans="5:13">
      <c r="E1231" s="3">
        <v>43517.208333333336</v>
      </c>
      <c r="F1231" s="1">
        <v>0</v>
      </c>
      <c r="G1231" s="2">
        <f>Table1[[#This Row],[CF % FV]]*$A$2</f>
        <v>0</v>
      </c>
      <c r="H1231" s="22">
        <v>0</v>
      </c>
      <c r="I1231">
        <f>$A$6*Table1[[#This Row],[CF % EOL]]</f>
        <v>0</v>
      </c>
      <c r="K1231">
        <f>Table1[[#This Row],[CF % WEC]]*$A$10</f>
        <v>0</v>
      </c>
      <c r="L1231" s="14">
        <v>1.8950992513415441</v>
      </c>
      <c r="M1231" s="4">
        <f>Table1[[#This Row],[Cons h  '[MWh']]]-Table1[[#This Row],[Ewec_prod '[MWh']]]-Table1[[#This Row],[Eeol_prod '[MWh']]]-Table1[[#This Row],[Efv_prod '[MWh']]]</f>
        <v>1.8950992513415441</v>
      </c>
    </row>
    <row r="1232" spans="5:13">
      <c r="E1232" s="3">
        <v>43517.25</v>
      </c>
      <c r="F1232" s="1">
        <v>0</v>
      </c>
      <c r="G1232" s="2">
        <f>Table1[[#This Row],[CF % FV]]*$A$2</f>
        <v>0</v>
      </c>
      <c r="H1232" s="22">
        <v>0</v>
      </c>
      <c r="I1232">
        <f>$A$6*Table1[[#This Row],[CF % EOL]]</f>
        <v>0</v>
      </c>
      <c r="K1232">
        <f>Table1[[#This Row],[CF % WEC]]*$A$10</f>
        <v>0</v>
      </c>
      <c r="L1232" s="14">
        <v>1.8867582742359645</v>
      </c>
      <c r="M1232" s="4">
        <f>Table1[[#This Row],[Cons h  '[MWh']]]-Table1[[#This Row],[Ewec_prod '[MWh']]]-Table1[[#This Row],[Eeol_prod '[MWh']]]-Table1[[#This Row],[Efv_prod '[MWh']]]</f>
        <v>1.8867582742359645</v>
      </c>
    </row>
    <row r="1233" spans="5:13">
      <c r="E1233" s="3">
        <v>43517.291666666664</v>
      </c>
      <c r="F1233" s="1">
        <v>0.1978</v>
      </c>
      <c r="G1233" s="2">
        <f>Table1[[#This Row],[CF % FV]]*$A$2</f>
        <v>0.59340000000000004</v>
      </c>
      <c r="H1233" s="22">
        <v>0</v>
      </c>
      <c r="I1233">
        <f>$A$6*Table1[[#This Row],[CF % EOL]]</f>
        <v>0</v>
      </c>
      <c r="K1233">
        <f>Table1[[#This Row],[CF % WEC]]*$A$10</f>
        <v>0</v>
      </c>
      <c r="L1233" s="14">
        <v>2.4269592664828963</v>
      </c>
      <c r="M1233" s="4">
        <f>Table1[[#This Row],[Cons h  '[MWh']]]-Table1[[#This Row],[Ewec_prod '[MWh']]]-Table1[[#This Row],[Eeol_prod '[MWh']]]-Table1[[#This Row],[Efv_prod '[MWh']]]</f>
        <v>1.8335592664828964</v>
      </c>
    </row>
    <row r="1234" spans="5:13">
      <c r="E1234" s="3">
        <v>43517.333333333336</v>
      </c>
      <c r="F1234" s="1">
        <v>0.43351999999999996</v>
      </c>
      <c r="G1234" s="2">
        <f>Table1[[#This Row],[CF % FV]]*$A$2</f>
        <v>1.3005599999999999</v>
      </c>
      <c r="H1234" s="22">
        <v>0</v>
      </c>
      <c r="I1234">
        <f>$A$6*Table1[[#This Row],[CF % EOL]]</f>
        <v>0</v>
      </c>
      <c r="K1234">
        <f>Table1[[#This Row],[CF % WEC]]*$A$10</f>
        <v>0</v>
      </c>
      <c r="L1234" s="14">
        <v>1.7661063239445278</v>
      </c>
      <c r="M1234" s="4">
        <f>Table1[[#This Row],[Cons h  '[MWh']]]-Table1[[#This Row],[Ewec_prod '[MWh']]]-Table1[[#This Row],[Eeol_prod '[MWh']]]-Table1[[#This Row],[Efv_prod '[MWh']]]</f>
        <v>0.46554632394452788</v>
      </c>
    </row>
    <row r="1235" spans="5:13">
      <c r="E1235" s="3">
        <v>43517.375</v>
      </c>
      <c r="F1235" s="1">
        <v>0.61451999999999996</v>
      </c>
      <c r="G1235" s="2">
        <f>Table1[[#This Row],[CF % FV]]*$A$2</f>
        <v>1.8435599999999999</v>
      </c>
      <c r="H1235" s="22">
        <v>0</v>
      </c>
      <c r="I1235">
        <f>$A$6*Table1[[#This Row],[CF % EOL]]</f>
        <v>0</v>
      </c>
      <c r="K1235">
        <f>Table1[[#This Row],[CF % WEC]]*$A$10</f>
        <v>0</v>
      </c>
      <c r="L1235" s="14">
        <v>1.7149520384206964</v>
      </c>
      <c r="M1235" s="4">
        <f>Table1[[#This Row],[Cons h  '[MWh']]]-Table1[[#This Row],[Ewec_prod '[MWh']]]-Table1[[#This Row],[Eeol_prod '[MWh']]]-Table1[[#This Row],[Efv_prod '[MWh']]]</f>
        <v>-0.12860796157930343</v>
      </c>
    </row>
    <row r="1236" spans="5:13">
      <c r="E1236" s="3">
        <v>43517.416666666664</v>
      </c>
      <c r="F1236" s="1">
        <v>0.73190999999999995</v>
      </c>
      <c r="G1236" s="2">
        <f>Table1[[#This Row],[CF % FV]]*$A$2</f>
        <v>2.1957299999999997</v>
      </c>
      <c r="H1236" s="22">
        <v>0</v>
      </c>
      <c r="I1236">
        <f>$A$6*Table1[[#This Row],[CF % EOL]]</f>
        <v>0</v>
      </c>
      <c r="K1236">
        <f>Table1[[#This Row],[CF % WEC]]*$A$10</f>
        <v>0</v>
      </c>
      <c r="L1236" s="14">
        <v>2.3798310307087234</v>
      </c>
      <c r="M1236" s="4">
        <f>Table1[[#This Row],[Cons h  '[MWh']]]-Table1[[#This Row],[Ewec_prod '[MWh']]]-Table1[[#This Row],[Eeol_prod '[MWh']]]-Table1[[#This Row],[Efv_prod '[MWh']]]</f>
        <v>0.18410103070872363</v>
      </c>
    </row>
    <row r="1237" spans="5:13">
      <c r="E1237" s="3">
        <v>43517.458333333336</v>
      </c>
      <c r="F1237" s="1">
        <v>0.76961000000000002</v>
      </c>
      <c r="G1237" s="2">
        <f>Table1[[#This Row],[CF % FV]]*$A$2</f>
        <v>2.3088299999999999</v>
      </c>
      <c r="H1237" s="22">
        <v>0</v>
      </c>
      <c r="I1237">
        <f>$A$6*Table1[[#This Row],[CF % EOL]]</f>
        <v>0</v>
      </c>
      <c r="K1237">
        <f>Table1[[#This Row],[CF % WEC]]*$A$10</f>
        <v>0</v>
      </c>
      <c r="L1237" s="14">
        <v>2.2419742646984071</v>
      </c>
      <c r="M1237" s="4">
        <f>Table1[[#This Row],[Cons h  '[MWh']]]-Table1[[#This Row],[Ewec_prod '[MWh']]]-Table1[[#This Row],[Eeol_prod '[MWh']]]-Table1[[#This Row],[Efv_prod '[MWh']]]</f>
        <v>-6.6855735301592834E-2</v>
      </c>
    </row>
    <row r="1238" spans="5:13">
      <c r="E1238" s="3">
        <v>43517.5</v>
      </c>
      <c r="F1238" s="1">
        <v>0.72859000000000007</v>
      </c>
      <c r="G1238" s="2">
        <f>Table1[[#This Row],[CF % FV]]*$A$2</f>
        <v>2.1857700000000002</v>
      </c>
      <c r="H1238" s="22">
        <v>0</v>
      </c>
      <c r="I1238">
        <f>$A$6*Table1[[#This Row],[CF % EOL]]</f>
        <v>0</v>
      </c>
      <c r="K1238">
        <f>Table1[[#This Row],[CF % WEC]]*$A$10</f>
        <v>0</v>
      </c>
      <c r="L1238" s="14">
        <v>2.1221191945351725</v>
      </c>
      <c r="M1238" s="4">
        <f>Table1[[#This Row],[Cons h  '[MWh']]]-Table1[[#This Row],[Ewec_prod '[MWh']]]-Table1[[#This Row],[Eeol_prod '[MWh']]]-Table1[[#This Row],[Efv_prod '[MWh']]]</f>
        <v>-6.3650805464827709E-2</v>
      </c>
    </row>
    <row r="1239" spans="5:13">
      <c r="E1239" s="3">
        <v>43517.541666666664</v>
      </c>
      <c r="F1239" s="1">
        <v>0.72989000000000004</v>
      </c>
      <c r="G1239" s="2">
        <f>Table1[[#This Row],[CF % FV]]*$A$2</f>
        <v>2.18967</v>
      </c>
      <c r="H1239" s="22">
        <v>0.01</v>
      </c>
      <c r="I1239">
        <f>$A$6*Table1[[#This Row],[CF % EOL]]</f>
        <v>0.06</v>
      </c>
      <c r="K1239">
        <f>Table1[[#This Row],[CF % WEC]]*$A$10</f>
        <v>0</v>
      </c>
      <c r="L1239" s="14">
        <v>1.8438801993974663</v>
      </c>
      <c r="M1239" s="4">
        <f>Table1[[#This Row],[Cons h  '[MWh']]]-Table1[[#This Row],[Ewec_prod '[MWh']]]-Table1[[#This Row],[Eeol_prod '[MWh']]]-Table1[[#This Row],[Efv_prod '[MWh']]]</f>
        <v>-0.40578980060253378</v>
      </c>
    </row>
    <row r="1240" spans="5:13">
      <c r="E1240" s="3">
        <v>43517.583333333336</v>
      </c>
      <c r="F1240" s="1">
        <v>0.61385999999999996</v>
      </c>
      <c r="G1240" s="2">
        <f>Table1[[#This Row],[CF % FV]]*$A$2</f>
        <v>1.84158</v>
      </c>
      <c r="H1240" s="22">
        <v>0.01</v>
      </c>
      <c r="I1240">
        <f>$A$6*Table1[[#This Row],[CF % EOL]]</f>
        <v>0.06</v>
      </c>
      <c r="K1240">
        <f>Table1[[#This Row],[CF % WEC]]*$A$10</f>
        <v>0</v>
      </c>
      <c r="L1240" s="14">
        <v>1.532726209743777</v>
      </c>
      <c r="M1240" s="4">
        <f>Table1[[#This Row],[Cons h  '[MWh']]]-Table1[[#This Row],[Ewec_prod '[MWh']]]-Table1[[#This Row],[Eeol_prod '[MWh']]]-Table1[[#This Row],[Efv_prod '[MWh']]]</f>
        <v>-0.368853790256223</v>
      </c>
    </row>
    <row r="1241" spans="5:13">
      <c r="E1241" s="3">
        <v>43517.625</v>
      </c>
      <c r="F1241" s="1">
        <v>0.44782</v>
      </c>
      <c r="G1241" s="2">
        <f>Table1[[#This Row],[CF % FV]]*$A$2</f>
        <v>1.3434599999999999</v>
      </c>
      <c r="H1241" s="22">
        <v>0.01</v>
      </c>
      <c r="I1241">
        <f>$A$6*Table1[[#This Row],[CF % EOL]]</f>
        <v>0.06</v>
      </c>
      <c r="K1241">
        <f>Table1[[#This Row],[CF % WEC]]*$A$10</f>
        <v>0</v>
      </c>
      <c r="L1241" s="14">
        <v>1.541366541478342</v>
      </c>
      <c r="M1241" s="4">
        <f>Table1[[#This Row],[Cons h  '[MWh']]]-Table1[[#This Row],[Ewec_prod '[MWh']]]-Table1[[#This Row],[Eeol_prod '[MWh']]]-Table1[[#This Row],[Efv_prod '[MWh']]]</f>
        <v>0.13790654147834203</v>
      </c>
    </row>
    <row r="1242" spans="5:13">
      <c r="E1242" s="3">
        <v>43517.666666666664</v>
      </c>
      <c r="F1242" s="1">
        <v>0.20934999999999998</v>
      </c>
      <c r="G1242" s="2">
        <f>Table1[[#This Row],[CF % FV]]*$A$2</f>
        <v>0.62805</v>
      </c>
      <c r="H1242" s="22">
        <v>0.02</v>
      </c>
      <c r="I1242">
        <f>$A$6*Table1[[#This Row],[CF % EOL]]</f>
        <v>0.12</v>
      </c>
      <c r="K1242">
        <f>Table1[[#This Row],[CF % WEC]]*$A$10</f>
        <v>0</v>
      </c>
      <c r="L1242" s="14">
        <v>1.6871916667087077</v>
      </c>
      <c r="M1242" s="4">
        <f>Table1[[#This Row],[Cons h  '[MWh']]]-Table1[[#This Row],[Ewec_prod '[MWh']]]-Table1[[#This Row],[Eeol_prod '[MWh']]]-Table1[[#This Row],[Efv_prod '[MWh']]]</f>
        <v>0.93914166670870758</v>
      </c>
    </row>
    <row r="1243" spans="5:13">
      <c r="E1243" s="3">
        <v>43517.708333333336</v>
      </c>
      <c r="F1243" s="1">
        <v>0</v>
      </c>
      <c r="G1243" s="2">
        <f>Table1[[#This Row],[CF % FV]]*$A$2</f>
        <v>0</v>
      </c>
      <c r="H1243" s="22">
        <v>0.03</v>
      </c>
      <c r="I1243">
        <f>$A$6*Table1[[#This Row],[CF % EOL]]</f>
        <v>0.18</v>
      </c>
      <c r="K1243">
        <f>Table1[[#This Row],[CF % WEC]]*$A$10</f>
        <v>0</v>
      </c>
      <c r="L1243" s="14">
        <v>1.9962215042662579</v>
      </c>
      <c r="M1243" s="4">
        <f>Table1[[#This Row],[Cons h  '[MWh']]]-Table1[[#This Row],[Ewec_prod '[MWh']]]-Table1[[#This Row],[Eeol_prod '[MWh']]]-Table1[[#This Row],[Efv_prod '[MWh']]]</f>
        <v>1.8162215042662579</v>
      </c>
    </row>
    <row r="1244" spans="5:13">
      <c r="E1244" s="3">
        <v>43517.75</v>
      </c>
      <c r="F1244" s="1">
        <v>0</v>
      </c>
      <c r="G1244" s="2">
        <f>Table1[[#This Row],[CF % FV]]*$A$2</f>
        <v>0</v>
      </c>
      <c r="H1244" s="22">
        <v>0.03</v>
      </c>
      <c r="I1244">
        <f>$A$6*Table1[[#This Row],[CF % EOL]]</f>
        <v>0.18</v>
      </c>
      <c r="K1244">
        <f>Table1[[#This Row],[CF % WEC]]*$A$10</f>
        <v>0</v>
      </c>
      <c r="L1244" s="14">
        <v>2.9942769987336293</v>
      </c>
      <c r="M1244" s="4">
        <f>Table1[[#This Row],[Cons h  '[MWh']]]-Table1[[#This Row],[Ewec_prod '[MWh']]]-Table1[[#This Row],[Eeol_prod '[MWh']]]-Table1[[#This Row],[Efv_prod '[MWh']]]</f>
        <v>2.8142769987336291</v>
      </c>
    </row>
    <row r="1245" spans="5:13">
      <c r="E1245" s="3">
        <v>43517.791666666664</v>
      </c>
      <c r="F1245" s="1">
        <v>0</v>
      </c>
      <c r="G1245" s="2">
        <f>Table1[[#This Row],[CF % FV]]*$A$2</f>
        <v>0</v>
      </c>
      <c r="H1245" s="22">
        <v>0.03</v>
      </c>
      <c r="I1245">
        <f>$A$6*Table1[[#This Row],[CF % EOL]]</f>
        <v>0.18</v>
      </c>
      <c r="K1245">
        <f>Table1[[#This Row],[CF % WEC]]*$A$10</f>
        <v>0</v>
      </c>
      <c r="L1245" s="14">
        <v>2.7935640664826744</v>
      </c>
      <c r="M1245" s="4">
        <f>Table1[[#This Row],[Cons h  '[MWh']]]-Table1[[#This Row],[Ewec_prod '[MWh']]]-Table1[[#This Row],[Eeol_prod '[MWh']]]-Table1[[#This Row],[Efv_prod '[MWh']]]</f>
        <v>2.6135640664826743</v>
      </c>
    </row>
    <row r="1246" spans="5:13">
      <c r="E1246" s="3">
        <v>43517.833333333336</v>
      </c>
      <c r="F1246" s="1">
        <v>0</v>
      </c>
      <c r="G1246" s="2">
        <f>Table1[[#This Row],[CF % FV]]*$A$2</f>
        <v>0</v>
      </c>
      <c r="H1246" s="22">
        <v>0.02</v>
      </c>
      <c r="I1246">
        <f>$A$6*Table1[[#This Row],[CF % EOL]]</f>
        <v>0.12</v>
      </c>
      <c r="K1246">
        <f>Table1[[#This Row],[CF % WEC]]*$A$10</f>
        <v>0</v>
      </c>
      <c r="L1246" s="14">
        <v>1.7579072279450676</v>
      </c>
      <c r="M1246" s="4">
        <f>Table1[[#This Row],[Cons h  '[MWh']]]-Table1[[#This Row],[Ewec_prod '[MWh']]]-Table1[[#This Row],[Eeol_prod '[MWh']]]-Table1[[#This Row],[Efv_prod '[MWh']]]</f>
        <v>1.6379072279450675</v>
      </c>
    </row>
    <row r="1247" spans="5:13">
      <c r="E1247" s="3">
        <v>43517.875</v>
      </c>
      <c r="F1247" s="1">
        <v>0</v>
      </c>
      <c r="G1247" s="2">
        <f>Table1[[#This Row],[CF % FV]]*$A$2</f>
        <v>0</v>
      </c>
      <c r="H1247" s="22">
        <v>0.02</v>
      </c>
      <c r="I1247">
        <f>$A$6*Table1[[#This Row],[CF % EOL]]</f>
        <v>0.12</v>
      </c>
      <c r="K1247">
        <f>Table1[[#This Row],[CF % WEC]]*$A$10</f>
        <v>0</v>
      </c>
      <c r="L1247" s="14">
        <v>1.4601715595803553</v>
      </c>
      <c r="M1247" s="4">
        <f>Table1[[#This Row],[Cons h  '[MWh']]]-Table1[[#This Row],[Ewec_prod '[MWh']]]-Table1[[#This Row],[Eeol_prod '[MWh']]]-Table1[[#This Row],[Efv_prod '[MWh']]]</f>
        <v>1.3401715595803552</v>
      </c>
    </row>
    <row r="1248" spans="5:13">
      <c r="E1248" s="3">
        <v>43517.916666666664</v>
      </c>
      <c r="F1248" s="1">
        <v>0</v>
      </c>
      <c r="G1248" s="2">
        <f>Table1[[#This Row],[CF % FV]]*$A$2</f>
        <v>0</v>
      </c>
      <c r="H1248" s="22">
        <v>0.04</v>
      </c>
      <c r="I1248">
        <f>$A$6*Table1[[#This Row],[CF % EOL]]</f>
        <v>0.24</v>
      </c>
      <c r="K1248">
        <f>Table1[[#This Row],[CF % WEC]]*$A$10</f>
        <v>0</v>
      </c>
      <c r="L1248" s="14">
        <v>1.6036990613814257</v>
      </c>
      <c r="M1248" s="4">
        <f>Table1[[#This Row],[Cons h  '[MWh']]]-Table1[[#This Row],[Ewec_prod '[MWh']]]-Table1[[#This Row],[Eeol_prod '[MWh']]]-Table1[[#This Row],[Efv_prod '[MWh']]]</f>
        <v>1.3636990613814257</v>
      </c>
    </row>
    <row r="1249" spans="5:13">
      <c r="E1249" s="3">
        <v>43517.958333333336</v>
      </c>
      <c r="F1249" s="1">
        <v>0</v>
      </c>
      <c r="G1249" s="2">
        <f>Table1[[#This Row],[CF % FV]]*$A$2</f>
        <v>0</v>
      </c>
      <c r="H1249" s="22">
        <v>0.06</v>
      </c>
      <c r="I1249">
        <f>$A$6*Table1[[#This Row],[CF % EOL]]</f>
        <v>0.36</v>
      </c>
      <c r="K1249">
        <f>Table1[[#This Row],[CF % WEC]]*$A$10</f>
        <v>0</v>
      </c>
      <c r="L1249" s="14">
        <v>1.1438090227646744</v>
      </c>
      <c r="M1249" s="4">
        <f>Table1[[#This Row],[Cons h  '[MWh']]]-Table1[[#This Row],[Ewec_prod '[MWh']]]-Table1[[#This Row],[Eeol_prod '[MWh']]]-Table1[[#This Row],[Efv_prod '[MWh']]]</f>
        <v>0.78380902276467446</v>
      </c>
    </row>
    <row r="1250" spans="5:13">
      <c r="E1250" s="3">
        <v>43518</v>
      </c>
      <c r="F1250" s="1">
        <v>0</v>
      </c>
      <c r="G1250" s="2">
        <f>Table1[[#This Row],[CF % FV]]*$A$2</f>
        <v>0</v>
      </c>
      <c r="H1250" s="22">
        <v>0.06</v>
      </c>
      <c r="I1250">
        <f>$A$6*Table1[[#This Row],[CF % EOL]]</f>
        <v>0.36</v>
      </c>
      <c r="K1250">
        <f>Table1[[#This Row],[CF % WEC]]*$A$10</f>
        <v>0</v>
      </c>
      <c r="L1250" s="14">
        <v>1.4631687971545109</v>
      </c>
      <c r="M1250" s="4">
        <f>Table1[[#This Row],[Cons h  '[MWh']]]-Table1[[#This Row],[Ewec_prod '[MWh']]]-Table1[[#This Row],[Eeol_prod '[MWh']]]-Table1[[#This Row],[Efv_prod '[MWh']]]</f>
        <v>1.103168797154511</v>
      </c>
    </row>
    <row r="1251" spans="5:13">
      <c r="E1251" s="3">
        <v>43518.041666666664</v>
      </c>
      <c r="F1251" s="1">
        <v>0</v>
      </c>
      <c r="G1251" s="2">
        <f>Table1[[#This Row],[CF % FV]]*$A$2</f>
        <v>0</v>
      </c>
      <c r="H1251" s="22">
        <v>0.05</v>
      </c>
      <c r="I1251">
        <f>$A$6*Table1[[#This Row],[CF % EOL]]</f>
        <v>0.30000000000000004</v>
      </c>
      <c r="K1251">
        <f>Table1[[#This Row],[CF % WEC]]*$A$10</f>
        <v>0</v>
      </c>
      <c r="L1251" s="14">
        <v>1.2546227738875446</v>
      </c>
      <c r="M1251" s="4">
        <f>Table1[[#This Row],[Cons h  '[MWh']]]-Table1[[#This Row],[Ewec_prod '[MWh']]]-Table1[[#This Row],[Eeol_prod '[MWh']]]-Table1[[#This Row],[Efv_prod '[MWh']]]</f>
        <v>0.95462277388754457</v>
      </c>
    </row>
    <row r="1252" spans="5:13">
      <c r="E1252" s="3">
        <v>43518.083333333336</v>
      </c>
      <c r="F1252" s="1">
        <v>0</v>
      </c>
      <c r="G1252" s="2">
        <f>Table1[[#This Row],[CF % FV]]*$A$2</f>
        <v>0</v>
      </c>
      <c r="H1252" s="22">
        <v>0.06</v>
      </c>
      <c r="I1252">
        <f>$A$6*Table1[[#This Row],[CF % EOL]]</f>
        <v>0.36</v>
      </c>
      <c r="K1252">
        <f>Table1[[#This Row],[CF % WEC]]*$A$10</f>
        <v>0</v>
      </c>
      <c r="L1252" s="14">
        <v>1.3849570293423863</v>
      </c>
      <c r="M1252" s="4">
        <f>Table1[[#This Row],[Cons h  '[MWh']]]-Table1[[#This Row],[Ewec_prod '[MWh']]]-Table1[[#This Row],[Eeol_prod '[MWh']]]-Table1[[#This Row],[Efv_prod '[MWh']]]</f>
        <v>1.0249570293423864</v>
      </c>
    </row>
    <row r="1253" spans="5:13">
      <c r="E1253" s="3">
        <v>43518.125</v>
      </c>
      <c r="F1253" s="1">
        <v>0</v>
      </c>
      <c r="G1253" s="2">
        <f>Table1[[#This Row],[CF % FV]]*$A$2</f>
        <v>0</v>
      </c>
      <c r="H1253" s="22">
        <v>7.0000000000000007E-2</v>
      </c>
      <c r="I1253">
        <f>$A$6*Table1[[#This Row],[CF % EOL]]</f>
        <v>0.42000000000000004</v>
      </c>
      <c r="K1253">
        <f>Table1[[#This Row],[CF % WEC]]*$A$10</f>
        <v>0</v>
      </c>
      <c r="L1253" s="14">
        <v>1.4098320285130834</v>
      </c>
      <c r="M1253" s="4">
        <f>Table1[[#This Row],[Cons h  '[MWh']]]-Table1[[#This Row],[Ewec_prod '[MWh']]]-Table1[[#This Row],[Eeol_prod '[MWh']]]-Table1[[#This Row],[Efv_prod '[MWh']]]</f>
        <v>0.98983202851308338</v>
      </c>
    </row>
    <row r="1254" spans="5:13">
      <c r="E1254" s="3">
        <v>43518.166666666664</v>
      </c>
      <c r="F1254" s="1">
        <v>0</v>
      </c>
      <c r="G1254" s="2">
        <f>Table1[[#This Row],[CF % FV]]*$A$2</f>
        <v>0</v>
      </c>
      <c r="H1254" s="22">
        <v>7.0000000000000007E-2</v>
      </c>
      <c r="I1254">
        <f>$A$6*Table1[[#This Row],[CF % EOL]]</f>
        <v>0.42000000000000004</v>
      </c>
      <c r="K1254">
        <f>Table1[[#This Row],[CF % WEC]]*$A$10</f>
        <v>0</v>
      </c>
      <c r="L1254" s="14">
        <v>1.6981230789116817</v>
      </c>
      <c r="M1254" s="4">
        <f>Table1[[#This Row],[Cons h  '[MWh']]]-Table1[[#This Row],[Ewec_prod '[MWh']]]-Table1[[#This Row],[Eeol_prod '[MWh']]]-Table1[[#This Row],[Efv_prod '[MWh']]]</f>
        <v>1.2781230789116815</v>
      </c>
    </row>
    <row r="1255" spans="5:13">
      <c r="E1255" s="3">
        <v>43518.208333333336</v>
      </c>
      <c r="F1255" s="1">
        <v>0</v>
      </c>
      <c r="G1255" s="2">
        <f>Table1[[#This Row],[CF % FV]]*$A$2</f>
        <v>0</v>
      </c>
      <c r="H1255" s="22">
        <v>0.06</v>
      </c>
      <c r="I1255">
        <f>$A$6*Table1[[#This Row],[CF % EOL]]</f>
        <v>0.36</v>
      </c>
      <c r="K1255">
        <f>Table1[[#This Row],[CF % WEC]]*$A$10</f>
        <v>0</v>
      </c>
      <c r="L1255" s="14">
        <v>1.4976263825132889</v>
      </c>
      <c r="M1255" s="4">
        <f>Table1[[#This Row],[Cons h  '[MWh']]]-Table1[[#This Row],[Ewec_prod '[MWh']]]-Table1[[#This Row],[Eeol_prod '[MWh']]]-Table1[[#This Row],[Efv_prod '[MWh']]]</f>
        <v>1.1376263825132891</v>
      </c>
    </row>
    <row r="1256" spans="5:13">
      <c r="E1256" s="3">
        <v>43518.25</v>
      </c>
      <c r="F1256" s="1">
        <v>0</v>
      </c>
      <c r="G1256" s="2">
        <f>Table1[[#This Row],[CF % FV]]*$A$2</f>
        <v>0</v>
      </c>
      <c r="H1256" s="22">
        <v>0.06</v>
      </c>
      <c r="I1256">
        <f>$A$6*Table1[[#This Row],[CF % EOL]]</f>
        <v>0.36</v>
      </c>
      <c r="K1256">
        <f>Table1[[#This Row],[CF % WEC]]*$A$10</f>
        <v>0</v>
      </c>
      <c r="L1256" s="14">
        <v>2.1386143926611676</v>
      </c>
      <c r="M1256" s="4">
        <f>Table1[[#This Row],[Cons h  '[MWh']]]-Table1[[#This Row],[Ewec_prod '[MWh']]]-Table1[[#This Row],[Eeol_prod '[MWh']]]-Table1[[#This Row],[Efv_prod '[MWh']]]</f>
        <v>1.7786143926611677</v>
      </c>
    </row>
    <row r="1257" spans="5:13">
      <c r="E1257" s="3">
        <v>43518.291666666664</v>
      </c>
      <c r="F1257" s="1">
        <v>6.3560000000000005E-2</v>
      </c>
      <c r="G1257" s="2">
        <f>Table1[[#This Row],[CF % FV]]*$A$2</f>
        <v>0.19068000000000002</v>
      </c>
      <c r="H1257" s="22">
        <v>7.0000000000000007E-2</v>
      </c>
      <c r="I1257">
        <f>$A$6*Table1[[#This Row],[CF % EOL]]</f>
        <v>0.42000000000000004</v>
      </c>
      <c r="J1257" s="1">
        <v>4.500857130043911E-3</v>
      </c>
      <c r="K1257">
        <f>Table1[[#This Row],[CF % WEC]]*$A$10</f>
        <v>1.3843052230305295E-3</v>
      </c>
      <c r="L1257" s="14">
        <v>1.9968240814935747</v>
      </c>
      <c r="M1257" s="4">
        <f>Table1[[#This Row],[Cons h  '[MWh']]]-Table1[[#This Row],[Ewec_prod '[MWh']]]-Table1[[#This Row],[Eeol_prod '[MWh']]]-Table1[[#This Row],[Efv_prod '[MWh']]]</f>
        <v>1.3847597762705441</v>
      </c>
    </row>
    <row r="1258" spans="5:13">
      <c r="E1258" s="3">
        <v>43518.333333333336</v>
      </c>
      <c r="F1258" s="1">
        <v>8.5550000000000001E-2</v>
      </c>
      <c r="G1258" s="2">
        <f>Table1[[#This Row],[CF % FV]]*$A$2</f>
        <v>0.25664999999999999</v>
      </c>
      <c r="H1258" s="22">
        <v>0.08</v>
      </c>
      <c r="I1258">
        <f>$A$6*Table1[[#This Row],[CF % EOL]]</f>
        <v>0.48</v>
      </c>
      <c r="J1258" s="1">
        <v>6.7507383747233618E-3</v>
      </c>
      <c r="K1258">
        <f>Table1[[#This Row],[CF % WEC]]*$A$10</f>
        <v>2.0762894980741161E-3</v>
      </c>
      <c r="L1258" s="14">
        <v>1.4387486277930832</v>
      </c>
      <c r="M1258" s="4">
        <f>Table1[[#This Row],[Cons h  '[MWh']]]-Table1[[#This Row],[Ewec_prod '[MWh']]]-Table1[[#This Row],[Eeol_prod '[MWh']]]-Table1[[#This Row],[Efv_prod '[MWh']]]</f>
        <v>0.70002233829500904</v>
      </c>
    </row>
    <row r="1259" spans="5:13">
      <c r="E1259" s="3">
        <v>43518.375</v>
      </c>
      <c r="F1259" s="1">
        <v>0.10454000000000001</v>
      </c>
      <c r="G1259" s="2">
        <f>Table1[[#This Row],[CF % FV]]*$A$2</f>
        <v>0.31362000000000001</v>
      </c>
      <c r="H1259" s="22">
        <v>0.08</v>
      </c>
      <c r="I1259">
        <f>$A$6*Table1[[#This Row],[CF % EOL]]</f>
        <v>0.48</v>
      </c>
      <c r="J1259" s="1">
        <v>8.8649887596644779E-3</v>
      </c>
      <c r="K1259">
        <f>Table1[[#This Row],[CF % WEC]]*$A$10</f>
        <v>2.7265584948684535E-3</v>
      </c>
      <c r="L1259" s="14">
        <v>1.7128799452690997</v>
      </c>
      <c r="M1259" s="4">
        <f>Table1[[#This Row],[Cons h  '[MWh']]]-Table1[[#This Row],[Ewec_prod '[MWh']]]-Table1[[#This Row],[Eeol_prod '[MWh']]]-Table1[[#This Row],[Efv_prod '[MWh']]]</f>
        <v>0.91653338677423135</v>
      </c>
    </row>
    <row r="1260" spans="5:13">
      <c r="E1260" s="3">
        <v>43518.416666666664</v>
      </c>
      <c r="F1260" s="1">
        <v>0.31197000000000003</v>
      </c>
      <c r="G1260" s="2">
        <f>Table1[[#This Row],[CF % FV]]*$A$2</f>
        <v>0.93591000000000002</v>
      </c>
      <c r="H1260" s="22">
        <v>0.1</v>
      </c>
      <c r="I1260">
        <f>$A$6*Table1[[#This Row],[CF % EOL]]</f>
        <v>0.60000000000000009</v>
      </c>
      <c r="J1260" s="1">
        <v>1.0870976075898891E-2</v>
      </c>
      <c r="K1260">
        <f>Table1[[#This Row],[CF % WEC]]*$A$10</f>
        <v>3.3435295825886275E-3</v>
      </c>
      <c r="L1260" s="14">
        <v>1.3989441639591094</v>
      </c>
      <c r="M1260" s="4">
        <f>Table1[[#This Row],[Cons h  '[MWh']]]-Table1[[#This Row],[Ewec_prod '[MWh']]]-Table1[[#This Row],[Eeol_prod '[MWh']]]-Table1[[#This Row],[Efv_prod '[MWh']]]</f>
        <v>-0.14030936562347929</v>
      </c>
    </row>
    <row r="1261" spans="5:13">
      <c r="E1261" s="3">
        <v>43518.458333333336</v>
      </c>
      <c r="F1261" s="1">
        <v>0.45900999999999997</v>
      </c>
      <c r="G1261" s="2">
        <f>Table1[[#This Row],[CF % FV]]*$A$2</f>
        <v>1.37703</v>
      </c>
      <c r="H1261" s="22">
        <v>0.1</v>
      </c>
      <c r="I1261">
        <f>$A$6*Table1[[#This Row],[CF % EOL]]</f>
        <v>0.60000000000000009</v>
      </c>
      <c r="J1261" s="1">
        <v>1.3016968979318042E-2</v>
      </c>
      <c r="K1261">
        <f>Table1[[#This Row],[CF % WEC]]*$A$10</f>
        <v>4.0035614607301581E-3</v>
      </c>
      <c r="L1261" s="14">
        <v>1.4457076667246658</v>
      </c>
      <c r="M1261" s="4">
        <f>Table1[[#This Row],[Cons h  '[MWh']]]-Table1[[#This Row],[Ewec_prod '[MWh']]]-Table1[[#This Row],[Eeol_prod '[MWh']]]-Table1[[#This Row],[Efv_prod '[MWh']]]</f>
        <v>-0.5353258947360644</v>
      </c>
    </row>
    <row r="1262" spans="5:13">
      <c r="E1262" s="3">
        <v>43518.5</v>
      </c>
      <c r="F1262" s="1">
        <v>0.64219999999999999</v>
      </c>
      <c r="G1262" s="2">
        <f>Table1[[#This Row],[CF % FV]]*$A$2</f>
        <v>1.9266000000000001</v>
      </c>
      <c r="H1262" s="22">
        <v>0.11</v>
      </c>
      <c r="I1262">
        <f>$A$6*Table1[[#This Row],[CF % EOL]]</f>
        <v>0.66</v>
      </c>
      <c r="J1262" s="1">
        <v>1.5088670863493381E-2</v>
      </c>
      <c r="K1262">
        <f>Table1[[#This Row],[CF % WEC]]*$A$10</f>
        <v>4.6407440363961695E-3</v>
      </c>
      <c r="L1262" s="14">
        <v>1.508101360618987</v>
      </c>
      <c r="M1262" s="4">
        <f>Table1[[#This Row],[Cons h  '[MWh']]]-Table1[[#This Row],[Ewec_prod '[MWh']]]-Table1[[#This Row],[Eeol_prod '[MWh']]]-Table1[[#This Row],[Efv_prod '[MWh']]]</f>
        <v>-1.0831393834174095</v>
      </c>
    </row>
    <row r="1263" spans="5:13">
      <c r="E1263" s="3">
        <v>43518.541666666664</v>
      </c>
      <c r="F1263" s="1">
        <v>0.55341999999999991</v>
      </c>
      <c r="G1263" s="2">
        <f>Table1[[#This Row],[CF % FV]]*$A$2</f>
        <v>1.6602599999999996</v>
      </c>
      <c r="H1263" s="22">
        <v>7.0000000000000007E-2</v>
      </c>
      <c r="I1263">
        <f>$A$6*Table1[[#This Row],[CF % EOL]]</f>
        <v>0.42000000000000004</v>
      </c>
      <c r="J1263" s="1">
        <v>1.8865525362297755E-2</v>
      </c>
      <c r="K1263">
        <f>Table1[[#This Row],[CF % WEC]]*$A$10</f>
        <v>5.8023715349500371E-3</v>
      </c>
      <c r="L1263" s="14">
        <v>1.8377122562639416</v>
      </c>
      <c r="M1263" s="4">
        <f>Table1[[#This Row],[Cons h  '[MWh']]]-Table1[[#This Row],[Ewec_prod '[MWh']]]-Table1[[#This Row],[Eeol_prod '[MWh']]]-Table1[[#This Row],[Efv_prod '[MWh']]]</f>
        <v>-0.24835011527100814</v>
      </c>
    </row>
    <row r="1264" spans="5:13">
      <c r="E1264" s="3">
        <v>43518.583333333336</v>
      </c>
      <c r="F1264" s="1">
        <v>0.32172000000000001</v>
      </c>
      <c r="G1264" s="2">
        <f>Table1[[#This Row],[CF % FV]]*$A$2</f>
        <v>0.96516000000000002</v>
      </c>
      <c r="H1264" s="22">
        <v>7.0000000000000007E-2</v>
      </c>
      <c r="I1264">
        <f>$A$6*Table1[[#This Row],[CF % EOL]]</f>
        <v>0.42000000000000004</v>
      </c>
      <c r="J1264" s="1">
        <v>2.6892001868012848E-2</v>
      </c>
      <c r="K1264">
        <f>Table1[[#This Row],[CF % WEC]]*$A$10</f>
        <v>8.2710331761349995E-3</v>
      </c>
      <c r="L1264" s="14">
        <v>2.0788491684341603</v>
      </c>
      <c r="M1264" s="4">
        <f>Table1[[#This Row],[Cons h  '[MWh']]]-Table1[[#This Row],[Ewec_prod '[MWh']]]-Table1[[#This Row],[Eeol_prod '[MWh']]]-Table1[[#This Row],[Efv_prod '[MWh']]]</f>
        <v>0.68541813525802553</v>
      </c>
    </row>
    <row r="1265" spans="5:13">
      <c r="E1265" s="3">
        <v>43518.625</v>
      </c>
      <c r="F1265" s="1">
        <v>0.27335999999999999</v>
      </c>
      <c r="G1265" s="2">
        <f>Table1[[#This Row],[CF % FV]]*$A$2</f>
        <v>0.82007999999999992</v>
      </c>
      <c r="H1265" s="22">
        <v>0.1</v>
      </c>
      <c r="I1265">
        <f>$A$6*Table1[[#This Row],[CF % EOL]]</f>
        <v>0.60000000000000009</v>
      </c>
      <c r="J1265" s="1">
        <v>3.6623416411659351E-2</v>
      </c>
      <c r="K1265">
        <f>Table1[[#This Row],[CF % WEC]]*$A$10</f>
        <v>1.1264073743968726E-2</v>
      </c>
      <c r="L1265" s="14">
        <v>1.2803575756238164</v>
      </c>
      <c r="M1265" s="4">
        <f>Table1[[#This Row],[Cons h  '[MWh']]]-Table1[[#This Row],[Ewec_prod '[MWh']]]-Table1[[#This Row],[Eeol_prod '[MWh']]]-Table1[[#This Row],[Efv_prod '[MWh']]]</f>
        <v>-0.1509864981201523</v>
      </c>
    </row>
    <row r="1266" spans="5:13">
      <c r="E1266" s="3">
        <v>43518.666666666664</v>
      </c>
      <c r="F1266" s="1">
        <v>7.4209999999999998E-2</v>
      </c>
      <c r="G1266" s="2">
        <f>Table1[[#This Row],[CF % FV]]*$A$2</f>
        <v>0.22262999999999999</v>
      </c>
      <c r="H1266" s="22">
        <v>7.0000000000000007E-2</v>
      </c>
      <c r="I1266">
        <f>$A$6*Table1[[#This Row],[CF % EOL]]</f>
        <v>0.42000000000000004</v>
      </c>
      <c r="J1266" s="1">
        <v>4.7035291899618276E-2</v>
      </c>
      <c r="K1266">
        <f>Table1[[#This Row],[CF % WEC]]*$A$10</f>
        <v>1.4466400146047716E-2</v>
      </c>
      <c r="L1266" s="14">
        <v>1.2513953070046619</v>
      </c>
      <c r="M1266" s="4">
        <f>Table1[[#This Row],[Cons h  '[MWh']]]-Table1[[#This Row],[Ewec_prod '[MWh']]]-Table1[[#This Row],[Eeol_prod '[MWh']]]-Table1[[#This Row],[Efv_prod '[MWh']]]</f>
        <v>0.5942989068586142</v>
      </c>
    </row>
    <row r="1267" spans="5:13">
      <c r="E1267" s="3">
        <v>43518.708333333336</v>
      </c>
      <c r="F1267" s="1">
        <v>0</v>
      </c>
      <c r="G1267" s="2">
        <f>Table1[[#This Row],[CF % FV]]*$A$2</f>
        <v>0</v>
      </c>
      <c r="H1267" s="22">
        <v>0.04</v>
      </c>
      <c r="I1267">
        <f>$A$6*Table1[[#This Row],[CF % EOL]]</f>
        <v>0.24</v>
      </c>
      <c r="J1267" s="1">
        <v>5.4414860038554398E-2</v>
      </c>
      <c r="K1267">
        <f>Table1[[#This Row],[CF % WEC]]*$A$10</f>
        <v>1.6736095544785976E-2</v>
      </c>
      <c r="L1267" s="14">
        <v>1.9383928993541844</v>
      </c>
      <c r="M1267" s="4">
        <f>Table1[[#This Row],[Cons h  '[MWh']]]-Table1[[#This Row],[Ewec_prod '[MWh']]]-Table1[[#This Row],[Eeol_prod '[MWh']]]-Table1[[#This Row],[Efv_prod '[MWh']]]</f>
        <v>1.6816568038093984</v>
      </c>
    </row>
    <row r="1268" spans="5:13">
      <c r="E1268" s="3">
        <v>43518.75</v>
      </c>
      <c r="F1268" s="1">
        <v>0</v>
      </c>
      <c r="G1268" s="2">
        <f>Table1[[#This Row],[CF % FV]]*$A$2</f>
        <v>0</v>
      </c>
      <c r="H1268" s="22">
        <v>0.01</v>
      </c>
      <c r="I1268">
        <f>$A$6*Table1[[#This Row],[CF % EOL]]</f>
        <v>0.06</v>
      </c>
      <c r="J1268" s="1">
        <v>6.0958294917743912E-2</v>
      </c>
      <c r="K1268">
        <f>Table1[[#This Row],[CF % WEC]]*$A$10</f>
        <v>1.8748625784716925E-2</v>
      </c>
      <c r="L1268" s="14">
        <v>2.5294479310039568</v>
      </c>
      <c r="M1268" s="4">
        <f>Table1[[#This Row],[Cons h  '[MWh']]]-Table1[[#This Row],[Ewec_prod '[MWh']]]-Table1[[#This Row],[Eeol_prod '[MWh']]]-Table1[[#This Row],[Efv_prod '[MWh']]]</f>
        <v>2.4506993052192398</v>
      </c>
    </row>
    <row r="1269" spans="5:13">
      <c r="E1269" s="3">
        <v>43518.791666666664</v>
      </c>
      <c r="F1269" s="1">
        <v>0</v>
      </c>
      <c r="G1269" s="2">
        <f>Table1[[#This Row],[CF % FV]]*$A$2</f>
        <v>0</v>
      </c>
      <c r="H1269" s="22">
        <v>0</v>
      </c>
      <c r="I1269">
        <f>$A$6*Table1[[#This Row],[CF % EOL]]</f>
        <v>0</v>
      </c>
      <c r="J1269" s="1">
        <v>6.6095361947278691E-2</v>
      </c>
      <c r="K1269">
        <f>Table1[[#This Row],[CF % WEC]]*$A$10</f>
        <v>2.0328606778242383E-2</v>
      </c>
      <c r="L1269" s="14">
        <v>2.8462696400881193</v>
      </c>
      <c r="M1269" s="4">
        <f>Table1[[#This Row],[Cons h  '[MWh']]]-Table1[[#This Row],[Ewec_prod '[MWh']]]-Table1[[#This Row],[Eeol_prod '[MWh']]]-Table1[[#This Row],[Efv_prod '[MWh']]]</f>
        <v>2.8259410333098769</v>
      </c>
    </row>
    <row r="1270" spans="5:13">
      <c r="E1270" s="3">
        <v>43518.833333333336</v>
      </c>
      <c r="F1270" s="1">
        <v>0</v>
      </c>
      <c r="G1270" s="2">
        <f>Table1[[#This Row],[CF % FV]]*$A$2</f>
        <v>0</v>
      </c>
      <c r="H1270" s="22">
        <v>0</v>
      </c>
      <c r="I1270">
        <f>$A$6*Table1[[#This Row],[CF % EOL]]</f>
        <v>0</v>
      </c>
      <c r="J1270" s="1">
        <v>6.7956779525016262E-2</v>
      </c>
      <c r="K1270">
        <f>Table1[[#This Row],[CF % WEC]]*$A$10</f>
        <v>2.0901113303255725E-2</v>
      </c>
      <c r="L1270" s="14">
        <v>2.270137225293293</v>
      </c>
      <c r="M1270" s="4">
        <f>Table1[[#This Row],[Cons h  '[MWh']]]-Table1[[#This Row],[Ewec_prod '[MWh']]]-Table1[[#This Row],[Eeol_prod '[MWh']]]-Table1[[#This Row],[Efv_prod '[MWh']]]</f>
        <v>2.2492361119900375</v>
      </c>
    </row>
    <row r="1271" spans="5:13">
      <c r="E1271" s="3">
        <v>43518.875</v>
      </c>
      <c r="F1271" s="1">
        <v>0</v>
      </c>
      <c r="G1271" s="2">
        <f>Table1[[#This Row],[CF % FV]]*$A$2</f>
        <v>0</v>
      </c>
      <c r="H1271" s="22">
        <v>0</v>
      </c>
      <c r="I1271">
        <f>$A$6*Table1[[#This Row],[CF % EOL]]</f>
        <v>0</v>
      </c>
      <c r="J1271" s="1">
        <v>6.9007586394113793E-2</v>
      </c>
      <c r="K1271">
        <f>Table1[[#This Row],[CF % WEC]]*$A$10</f>
        <v>2.1224304507788332E-2</v>
      </c>
      <c r="L1271" s="14">
        <v>1.8139845662956935</v>
      </c>
      <c r="M1271" s="4">
        <f>Table1[[#This Row],[Cons h  '[MWh']]]-Table1[[#This Row],[Ewec_prod '[MWh']]]-Table1[[#This Row],[Eeol_prod '[MWh']]]-Table1[[#This Row],[Efv_prod '[MWh']]]</f>
        <v>1.7927602617879053</v>
      </c>
    </row>
    <row r="1272" spans="5:13">
      <c r="E1272" s="3">
        <v>43518.916666666664</v>
      </c>
      <c r="F1272" s="1">
        <v>0</v>
      </c>
      <c r="G1272" s="2">
        <f>Table1[[#This Row],[CF % FV]]*$A$2</f>
        <v>0</v>
      </c>
      <c r="H1272" s="22">
        <v>0.01</v>
      </c>
      <c r="I1272">
        <f>$A$6*Table1[[#This Row],[CF % EOL]]</f>
        <v>0.06</v>
      </c>
      <c r="J1272" s="1">
        <v>6.9646056882684659E-2</v>
      </c>
      <c r="K1272">
        <f>Table1[[#This Row],[CF % WEC]]*$A$10</f>
        <v>2.1420675555911532E-2</v>
      </c>
      <c r="L1272" s="14">
        <v>1.4923683980720115</v>
      </c>
      <c r="M1272" s="4">
        <f>Table1[[#This Row],[Cons h  '[MWh']]]-Table1[[#This Row],[Ewec_prod '[MWh']]]-Table1[[#This Row],[Eeol_prod '[MWh']]]-Table1[[#This Row],[Efv_prod '[MWh']]]</f>
        <v>1.4109477225161</v>
      </c>
    </row>
    <row r="1273" spans="5:13">
      <c r="E1273" s="3">
        <v>43518.958333333336</v>
      </c>
      <c r="F1273" s="1">
        <v>0</v>
      </c>
      <c r="G1273" s="2">
        <f>Table1[[#This Row],[CF % FV]]*$A$2</f>
        <v>0</v>
      </c>
      <c r="H1273" s="22">
        <v>0</v>
      </c>
      <c r="I1273">
        <f>$A$6*Table1[[#This Row],[CF % EOL]]</f>
        <v>0</v>
      </c>
      <c r="J1273" s="1">
        <v>7.0028915053806554E-2</v>
      </c>
      <c r="K1273">
        <f>Table1[[#This Row],[CF % WEC]]*$A$10</f>
        <v>2.1538429252741003E-2</v>
      </c>
      <c r="L1273" s="14">
        <v>1.6625626963725628</v>
      </c>
      <c r="M1273" s="4">
        <f>Table1[[#This Row],[Cons h  '[MWh']]]-Table1[[#This Row],[Ewec_prod '[MWh']]]-Table1[[#This Row],[Eeol_prod '[MWh']]]-Table1[[#This Row],[Efv_prod '[MWh']]]</f>
        <v>1.6410242671198219</v>
      </c>
    </row>
    <row r="1274" spans="5:13">
      <c r="E1274" s="3">
        <v>43519</v>
      </c>
      <c r="F1274" s="1">
        <v>0</v>
      </c>
      <c r="G1274" s="2">
        <f>Table1[[#This Row],[CF % FV]]*$A$2</f>
        <v>0</v>
      </c>
      <c r="H1274" s="22">
        <v>0.02</v>
      </c>
      <c r="I1274">
        <f>$A$6*Table1[[#This Row],[CF % EOL]]</f>
        <v>0.12</v>
      </c>
      <c r="J1274" s="1">
        <v>7.0171302231010868E-2</v>
      </c>
      <c r="K1274">
        <f>Table1[[#This Row],[CF % WEC]]*$A$10</f>
        <v>2.1582222536420413E-2</v>
      </c>
      <c r="L1274" s="14">
        <v>1.0090944214882946</v>
      </c>
      <c r="M1274" s="4">
        <f>Table1[[#This Row],[Cons h  '[MWh']]]-Table1[[#This Row],[Ewec_prod '[MWh']]]-Table1[[#This Row],[Eeol_prod '[MWh']]]-Table1[[#This Row],[Efv_prod '[MWh']]]</f>
        <v>0.86751219895187426</v>
      </c>
    </row>
    <row r="1275" spans="5:13">
      <c r="E1275" s="3">
        <v>43519.041666666664</v>
      </c>
      <c r="F1275" s="1">
        <v>0</v>
      </c>
      <c r="G1275" s="2">
        <f>Table1[[#This Row],[CF % FV]]*$A$2</f>
        <v>0</v>
      </c>
      <c r="H1275" s="22">
        <v>0.02</v>
      </c>
      <c r="I1275">
        <f>$A$6*Table1[[#This Row],[CF % EOL]]</f>
        <v>0.12</v>
      </c>
      <c r="J1275" s="1">
        <v>7.0008903550390453E-2</v>
      </c>
      <c r="K1275">
        <f>Table1[[#This Row],[CF % WEC]]*$A$10</f>
        <v>2.1532274418695131E-2</v>
      </c>
      <c r="L1275" s="14">
        <v>1.6014648323115745</v>
      </c>
      <c r="M1275" s="4">
        <f>Table1[[#This Row],[Cons h  '[MWh']]]-Table1[[#This Row],[Ewec_prod '[MWh']]]-Table1[[#This Row],[Eeol_prod '[MWh']]]-Table1[[#This Row],[Efv_prod '[MWh']]]</f>
        <v>1.4599325578928792</v>
      </c>
    </row>
    <row r="1276" spans="5:13">
      <c r="E1276" s="3">
        <v>43519.083333333336</v>
      </c>
      <c r="F1276" s="1">
        <v>0</v>
      </c>
      <c r="G1276" s="2">
        <f>Table1[[#This Row],[CF % FV]]*$A$2</f>
        <v>0</v>
      </c>
      <c r="H1276" s="22">
        <v>0.04</v>
      </c>
      <c r="I1276">
        <f>$A$6*Table1[[#This Row],[CF % EOL]]</f>
        <v>0.24</v>
      </c>
      <c r="J1276" s="1">
        <v>7.072377772542271E-2</v>
      </c>
      <c r="K1276">
        <f>Table1[[#This Row],[CF % WEC]]*$A$10</f>
        <v>2.1752144551364091E-2</v>
      </c>
      <c r="L1276" s="14">
        <v>1.3667605241847547</v>
      </c>
      <c r="M1276" s="4">
        <f>Table1[[#This Row],[Cons h  '[MWh']]]-Table1[[#This Row],[Ewec_prod '[MWh']]]-Table1[[#This Row],[Eeol_prod '[MWh']]]-Table1[[#This Row],[Efv_prod '[MWh']]]</f>
        <v>1.1050083796333907</v>
      </c>
    </row>
    <row r="1277" spans="5:13">
      <c r="E1277" s="3">
        <v>43519.125</v>
      </c>
      <c r="F1277" s="1">
        <v>0</v>
      </c>
      <c r="G1277" s="2">
        <f>Table1[[#This Row],[CF % FV]]*$A$2</f>
        <v>0</v>
      </c>
      <c r="H1277" s="22">
        <v>7.0000000000000007E-2</v>
      </c>
      <c r="I1277">
        <f>$A$6*Table1[[#This Row],[CF % EOL]]</f>
        <v>0.42000000000000004</v>
      </c>
      <c r="J1277" s="1">
        <v>7.2095358285141839E-2</v>
      </c>
      <c r="K1277">
        <f>Table1[[#This Row],[CF % WEC]]*$A$10</f>
        <v>2.2173994451897994E-2</v>
      </c>
      <c r="L1277" s="14">
        <v>1.2809070201878412</v>
      </c>
      <c r="M1277" s="4">
        <f>Table1[[#This Row],[Cons h  '[MWh']]]-Table1[[#This Row],[Ewec_prod '[MWh']]]-Table1[[#This Row],[Eeol_prod '[MWh']]]-Table1[[#This Row],[Efv_prod '[MWh']]]</f>
        <v>0.83873302573594322</v>
      </c>
    </row>
    <row r="1278" spans="5:13">
      <c r="E1278" s="3">
        <v>43519.166666666664</v>
      </c>
      <c r="F1278" s="1">
        <v>0</v>
      </c>
      <c r="G1278" s="2">
        <f>Table1[[#This Row],[CF % FV]]*$A$2</f>
        <v>0</v>
      </c>
      <c r="H1278" s="22">
        <v>7.0000000000000007E-2</v>
      </c>
      <c r="I1278">
        <f>$A$6*Table1[[#This Row],[CF % EOL]]</f>
        <v>0.42000000000000004</v>
      </c>
      <c r="J1278" s="1">
        <v>7.2669492726744153E-2</v>
      </c>
      <c r="K1278">
        <f>Table1[[#This Row],[CF % WEC]]*$A$10</f>
        <v>2.2350577996602523E-2</v>
      </c>
      <c r="L1278" s="14">
        <v>1.5747411877038942</v>
      </c>
      <c r="M1278" s="4">
        <f>Table1[[#This Row],[Cons h  '[MWh']]]-Table1[[#This Row],[Ewec_prod '[MWh']]]-Table1[[#This Row],[Eeol_prod '[MWh']]]-Table1[[#This Row],[Efv_prod '[MWh']]]</f>
        <v>1.1323906097072918</v>
      </c>
    </row>
    <row r="1279" spans="5:13">
      <c r="E1279" s="3">
        <v>43519.208333333336</v>
      </c>
      <c r="F1279" s="1">
        <v>0</v>
      </c>
      <c r="G1279" s="2">
        <f>Table1[[#This Row],[CF % FV]]*$A$2</f>
        <v>0</v>
      </c>
      <c r="H1279" s="22">
        <v>7.0000000000000007E-2</v>
      </c>
      <c r="I1279">
        <f>$A$6*Table1[[#This Row],[CF % EOL]]</f>
        <v>0.42000000000000004</v>
      </c>
      <c r="J1279" s="1">
        <v>7.1848777639534386E-2</v>
      </c>
      <c r="K1279">
        <f>Table1[[#This Row],[CF % WEC]]*$A$10</f>
        <v>2.2098154924947867E-2</v>
      </c>
      <c r="L1279" s="14">
        <v>1.6171688019558466</v>
      </c>
      <c r="M1279" s="4">
        <f>Table1[[#This Row],[Cons h  '[MWh']]]-Table1[[#This Row],[Ewec_prod '[MWh']]]-Table1[[#This Row],[Eeol_prod '[MWh']]]-Table1[[#This Row],[Efv_prod '[MWh']]]</f>
        <v>1.1750706470308985</v>
      </c>
    </row>
    <row r="1280" spans="5:13">
      <c r="E1280" s="3">
        <v>43519.25</v>
      </c>
      <c r="F1280" s="1">
        <v>0</v>
      </c>
      <c r="G1280" s="2">
        <f>Table1[[#This Row],[CF % FV]]*$A$2</f>
        <v>0</v>
      </c>
      <c r="H1280" s="22">
        <v>7.0000000000000007E-2</v>
      </c>
      <c r="I1280">
        <f>$A$6*Table1[[#This Row],[CF % EOL]]</f>
        <v>0.42000000000000004</v>
      </c>
      <c r="J1280" s="1">
        <v>7.0078187773501374E-2</v>
      </c>
      <c r="K1280">
        <f>Table1[[#This Row],[CF % WEC]]*$A$10</f>
        <v>2.1553583806919397E-2</v>
      </c>
      <c r="L1280" s="14">
        <v>2.1303540802705339</v>
      </c>
      <c r="M1280" s="4">
        <f>Table1[[#This Row],[Cons h  '[MWh']]]-Table1[[#This Row],[Ewec_prod '[MWh']]]-Table1[[#This Row],[Eeol_prod '[MWh']]]-Table1[[#This Row],[Efv_prod '[MWh']]]</f>
        <v>1.6888004964636147</v>
      </c>
    </row>
    <row r="1281" spans="5:13">
      <c r="E1281" s="3">
        <v>43519.291666666664</v>
      </c>
      <c r="F1281" s="1">
        <v>0.20455000000000001</v>
      </c>
      <c r="G1281" s="2">
        <f>Table1[[#This Row],[CF % FV]]*$A$2</f>
        <v>0.61365000000000003</v>
      </c>
      <c r="H1281" s="22">
        <v>7.0000000000000007E-2</v>
      </c>
      <c r="I1281">
        <f>$A$6*Table1[[#This Row],[CF % EOL]]</f>
        <v>0.42000000000000004</v>
      </c>
      <c r="J1281" s="1">
        <v>6.8448848791480804E-2</v>
      </c>
      <c r="K1281">
        <f>Table1[[#This Row],[CF % WEC]]*$A$10</f>
        <v>2.1052456488782036E-2</v>
      </c>
      <c r="L1281" s="14">
        <v>1.6276092260169515</v>
      </c>
      <c r="M1281" s="4">
        <f>Table1[[#This Row],[Cons h  '[MWh']]]-Table1[[#This Row],[Ewec_prod '[MWh']]]-Table1[[#This Row],[Eeol_prod '[MWh']]]-Table1[[#This Row],[Efv_prod '[MWh']]]</f>
        <v>0.57290676952816955</v>
      </c>
    </row>
    <row r="1282" spans="5:13">
      <c r="E1282" s="3">
        <v>43519.333333333336</v>
      </c>
      <c r="F1282" s="1">
        <v>0.44806999999999997</v>
      </c>
      <c r="G1282" s="2">
        <f>Table1[[#This Row],[CF % FV]]*$A$2</f>
        <v>1.3442099999999999</v>
      </c>
      <c r="H1282" s="22">
        <v>7.0000000000000007E-2</v>
      </c>
      <c r="I1282">
        <f>$A$6*Table1[[#This Row],[CF % EOL]]</f>
        <v>0.42000000000000004</v>
      </c>
      <c r="J1282" s="1">
        <v>6.8996055414907859E-2</v>
      </c>
      <c r="K1282">
        <f>Table1[[#This Row],[CF % WEC]]*$A$10</f>
        <v>2.1220757984475053E-2</v>
      </c>
      <c r="L1282" s="14">
        <v>1.8973399341469166</v>
      </c>
      <c r="M1282" s="4">
        <f>Table1[[#This Row],[Cons h  '[MWh']]]-Table1[[#This Row],[Ewec_prod '[MWh']]]-Table1[[#This Row],[Eeol_prod '[MWh']]]-Table1[[#This Row],[Efv_prod '[MWh']]]</f>
        <v>0.11190917616244178</v>
      </c>
    </row>
    <row r="1283" spans="5:13">
      <c r="E1283" s="3">
        <v>43519.375</v>
      </c>
      <c r="F1283" s="1">
        <v>0.62664999999999993</v>
      </c>
      <c r="G1283" s="2">
        <f>Table1[[#This Row],[CF % FV]]*$A$2</f>
        <v>1.8799499999999998</v>
      </c>
      <c r="H1283" s="22">
        <v>0.08</v>
      </c>
      <c r="I1283">
        <f>$A$6*Table1[[#This Row],[CF % EOL]]</f>
        <v>0.48</v>
      </c>
      <c r="J1283" s="1">
        <v>6.920583513206352E-2</v>
      </c>
      <c r="K1283">
        <f>Table1[[#This Row],[CF % WEC]]*$A$10</f>
        <v>2.1285278841226093E-2</v>
      </c>
      <c r="L1283" s="14">
        <v>1.7512237827257606</v>
      </c>
      <c r="M1283" s="4">
        <f>Table1[[#This Row],[Cons h  '[MWh']]]-Table1[[#This Row],[Ewec_prod '[MWh']]]-Table1[[#This Row],[Eeol_prod '[MWh']]]-Table1[[#This Row],[Efv_prod '[MWh']]]</f>
        <v>-0.63001149611546525</v>
      </c>
    </row>
    <row r="1284" spans="5:13">
      <c r="E1284" s="3">
        <v>43519.416666666664</v>
      </c>
      <c r="F1284" s="1">
        <v>0.75397999999999998</v>
      </c>
      <c r="G1284" s="2">
        <f>Table1[[#This Row],[CF % FV]]*$A$2</f>
        <v>2.2619400000000001</v>
      </c>
      <c r="H1284" s="22">
        <v>7.0000000000000007E-2</v>
      </c>
      <c r="I1284">
        <f>$A$6*Table1[[#This Row],[CF % EOL]]</f>
        <v>0.42000000000000004</v>
      </c>
      <c r="J1284" s="1">
        <v>7.1709605359909154E-2</v>
      </c>
      <c r="K1284">
        <f>Table1[[#This Row],[CF % WEC]]*$A$10</f>
        <v>2.2055350430599387E-2</v>
      </c>
      <c r="L1284" s="14">
        <v>1.7027229967850033</v>
      </c>
      <c r="M1284" s="4">
        <f>Table1[[#This Row],[Cons h  '[MWh']]]-Table1[[#This Row],[Ewec_prod '[MWh']]]-Table1[[#This Row],[Eeol_prod '[MWh']]]-Table1[[#This Row],[Efv_prod '[MWh']]]</f>
        <v>-1.0012723536455961</v>
      </c>
    </row>
    <row r="1285" spans="5:13">
      <c r="E1285" s="3">
        <v>43519.458333333336</v>
      </c>
      <c r="F1285" s="1">
        <v>0.81844000000000006</v>
      </c>
      <c r="G1285" s="2">
        <f>Table1[[#This Row],[CF % FV]]*$A$2</f>
        <v>2.4553200000000004</v>
      </c>
      <c r="H1285" s="22">
        <v>0.11</v>
      </c>
      <c r="I1285">
        <f>$A$6*Table1[[#This Row],[CF % EOL]]</f>
        <v>0.66</v>
      </c>
      <c r="J1285" s="1">
        <v>7.5377166638671542E-2</v>
      </c>
      <c r="K1285">
        <f>Table1[[#This Row],[CF % WEC]]*$A$10</f>
        <v>2.3183363181789686E-2</v>
      </c>
      <c r="L1285" s="14">
        <v>1.6118265917381589</v>
      </c>
      <c r="M1285" s="4">
        <f>Table1[[#This Row],[Cons h  '[MWh']]]-Table1[[#This Row],[Ewec_prod '[MWh']]]-Table1[[#This Row],[Eeol_prod '[MWh']]]-Table1[[#This Row],[Efv_prod '[MWh']]]</f>
        <v>-1.5266767714436313</v>
      </c>
    </row>
    <row r="1286" spans="5:13">
      <c r="E1286" s="3">
        <v>43519.5</v>
      </c>
      <c r="F1286" s="1">
        <v>0.83263999999999994</v>
      </c>
      <c r="G1286" s="2">
        <f>Table1[[#This Row],[CF % FV]]*$A$2</f>
        <v>2.4979199999999997</v>
      </c>
      <c r="H1286" s="22">
        <v>0.13</v>
      </c>
      <c r="I1286">
        <f>$A$6*Table1[[#This Row],[CF % EOL]]</f>
        <v>0.78</v>
      </c>
      <c r="J1286" s="1">
        <v>7.7980713363082765E-2</v>
      </c>
      <c r="K1286">
        <f>Table1[[#This Row],[CF % WEC]]*$A$10</f>
        <v>2.398412250937388E-2</v>
      </c>
      <c r="L1286" s="14">
        <v>2.1340681866682671</v>
      </c>
      <c r="M1286" s="4">
        <f>Table1[[#This Row],[Cons h  '[MWh']]]-Table1[[#This Row],[Ewec_prod '[MWh']]]-Table1[[#This Row],[Eeol_prod '[MWh']]]-Table1[[#This Row],[Efv_prod '[MWh']]]</f>
        <v>-1.1678359358411063</v>
      </c>
    </row>
    <row r="1287" spans="5:13">
      <c r="E1287" s="3">
        <v>43519.541666666664</v>
      </c>
      <c r="F1287" s="1">
        <v>0.74265000000000003</v>
      </c>
      <c r="G1287" s="2">
        <f>Table1[[#This Row],[CF % FV]]*$A$2</f>
        <v>2.2279499999999999</v>
      </c>
      <c r="H1287" s="22">
        <v>0.14000000000000001</v>
      </c>
      <c r="I1287">
        <f>$A$6*Table1[[#This Row],[CF % EOL]]</f>
        <v>0.84000000000000008</v>
      </c>
      <c r="J1287" s="1">
        <v>8.0181040638305612E-2</v>
      </c>
      <c r="K1287">
        <f>Table1[[#This Row],[CF % WEC]]*$A$10</f>
        <v>2.4660865727712339E-2</v>
      </c>
      <c r="L1287" s="14">
        <v>1.6081476033473763</v>
      </c>
      <c r="M1287" s="4">
        <f>Table1[[#This Row],[Cons h  '[MWh']]]-Table1[[#This Row],[Ewec_prod '[MWh']]]-Table1[[#This Row],[Eeol_prod '[MWh']]]-Table1[[#This Row],[Efv_prod '[MWh']]]</f>
        <v>-1.484463262380336</v>
      </c>
    </row>
    <row r="1288" spans="5:13">
      <c r="E1288" s="3">
        <v>43519.583333333336</v>
      </c>
      <c r="F1288" s="1">
        <v>0.63269000000000009</v>
      </c>
      <c r="G1288" s="2">
        <f>Table1[[#This Row],[CF % FV]]*$A$2</f>
        <v>1.8980700000000001</v>
      </c>
      <c r="H1288" s="22">
        <v>0.15</v>
      </c>
      <c r="I1288">
        <f>$A$6*Table1[[#This Row],[CF % EOL]]</f>
        <v>0.89999999999999991</v>
      </c>
      <c r="J1288" s="1">
        <v>8.5548748100918032E-2</v>
      </c>
      <c r="K1288">
        <f>Table1[[#This Row],[CF % WEC]]*$A$10</f>
        <v>2.6311783599909235E-2</v>
      </c>
      <c r="L1288" s="14">
        <v>1.7996770276334453</v>
      </c>
      <c r="M1288" s="4">
        <f>Table1[[#This Row],[Cons h  '[MWh']]]-Table1[[#This Row],[Ewec_prod '[MWh']]]-Table1[[#This Row],[Eeol_prod '[MWh']]]-Table1[[#This Row],[Efv_prod '[MWh']]]</f>
        <v>-1.0247047559664639</v>
      </c>
    </row>
    <row r="1289" spans="5:13">
      <c r="E1289" s="3">
        <v>43519.625</v>
      </c>
      <c r="F1289" s="1">
        <v>0.45318999999999998</v>
      </c>
      <c r="G1289" s="2">
        <f>Table1[[#This Row],[CF % FV]]*$A$2</f>
        <v>1.3595699999999999</v>
      </c>
      <c r="H1289" s="22">
        <v>0.17</v>
      </c>
      <c r="I1289">
        <f>$A$6*Table1[[#This Row],[CF % EOL]]</f>
        <v>1.02</v>
      </c>
      <c r="J1289" s="1">
        <v>9.9771444015728322E-2</v>
      </c>
      <c r="K1289">
        <f>Table1[[#This Row],[CF % WEC]]*$A$10</f>
        <v>3.0686184224408681E-2</v>
      </c>
      <c r="L1289" s="14">
        <v>1.1612923392081422</v>
      </c>
      <c r="M1289" s="4">
        <f>Table1[[#This Row],[Cons h  '[MWh']]]-Table1[[#This Row],[Ewec_prod '[MWh']]]-Table1[[#This Row],[Eeol_prod '[MWh']]]-Table1[[#This Row],[Efv_prod '[MWh']]]</f>
        <v>-1.2489638450162663</v>
      </c>
    </row>
    <row r="1290" spans="5:13">
      <c r="E1290" s="3">
        <v>43519.666666666664</v>
      </c>
      <c r="F1290" s="1">
        <v>0.21793000000000001</v>
      </c>
      <c r="G1290" s="2">
        <f>Table1[[#This Row],[CF % FV]]*$A$2</f>
        <v>0.65379000000000009</v>
      </c>
      <c r="H1290" s="22">
        <v>0.18</v>
      </c>
      <c r="I1290">
        <f>$A$6*Table1[[#This Row],[CF % EOL]]</f>
        <v>1.08</v>
      </c>
      <c r="J1290" s="1">
        <v>0.13078837338289775</v>
      </c>
      <c r="K1290">
        <f>Table1[[#This Row],[CF % WEC]]*$A$10</f>
        <v>4.0225899901836275E-2</v>
      </c>
      <c r="L1290" s="14">
        <v>1.911166810986672</v>
      </c>
      <c r="M1290" s="4">
        <f>Table1[[#This Row],[Cons h  '[MWh']]]-Table1[[#This Row],[Ewec_prod '[MWh']]]-Table1[[#This Row],[Eeol_prod '[MWh']]]-Table1[[#This Row],[Efv_prod '[MWh']]]</f>
        <v>0.13715091108483546</v>
      </c>
    </row>
    <row r="1291" spans="5:13">
      <c r="E1291" s="3">
        <v>43519.708333333336</v>
      </c>
      <c r="F1291" s="1">
        <v>0</v>
      </c>
      <c r="G1291" s="2">
        <f>Table1[[#This Row],[CF % FV]]*$A$2</f>
        <v>0</v>
      </c>
      <c r="H1291" s="22">
        <v>0.18</v>
      </c>
      <c r="I1291">
        <f>$A$6*Table1[[#This Row],[CF % EOL]]</f>
        <v>1.08</v>
      </c>
      <c r="J1291" s="1">
        <v>0.28364227751459331</v>
      </c>
      <c r="K1291">
        <f>Table1[[#This Row],[CF % WEC]]*$A$10</f>
        <v>8.7238380355320402E-2</v>
      </c>
      <c r="L1291" s="14">
        <v>2.61112448680925</v>
      </c>
      <c r="M1291" s="4">
        <f>Table1[[#This Row],[Cons h  '[MWh']]]-Table1[[#This Row],[Ewec_prod '[MWh']]]-Table1[[#This Row],[Eeol_prod '[MWh']]]-Table1[[#This Row],[Efv_prod '[MWh']]]</f>
        <v>1.4438861064539297</v>
      </c>
    </row>
    <row r="1292" spans="5:13">
      <c r="E1292" s="3">
        <v>43519.75</v>
      </c>
      <c r="F1292" s="1">
        <v>0</v>
      </c>
      <c r="G1292" s="2">
        <f>Table1[[#This Row],[CF % FV]]*$A$2</f>
        <v>0</v>
      </c>
      <c r="H1292" s="22">
        <v>0.17</v>
      </c>
      <c r="I1292">
        <f>$A$6*Table1[[#This Row],[CF % EOL]]</f>
        <v>1.02</v>
      </c>
      <c r="J1292" s="1">
        <v>0.27662566369762737</v>
      </c>
      <c r="K1292">
        <f>Table1[[#This Row],[CF % WEC]]*$A$10</f>
        <v>8.508031693002803E-2</v>
      </c>
      <c r="L1292" s="14">
        <v>2.8839498758145861</v>
      </c>
      <c r="M1292" s="4">
        <f>Table1[[#This Row],[Cons h  '[MWh']]]-Table1[[#This Row],[Ewec_prod '[MWh']]]-Table1[[#This Row],[Eeol_prod '[MWh']]]-Table1[[#This Row],[Efv_prod '[MWh']]]</f>
        <v>1.778869558884558</v>
      </c>
    </row>
    <row r="1293" spans="5:13">
      <c r="E1293" s="3">
        <v>43519.791666666664</v>
      </c>
      <c r="F1293" s="1">
        <v>0</v>
      </c>
      <c r="G1293" s="2">
        <f>Table1[[#This Row],[CF % FV]]*$A$2</f>
        <v>0</v>
      </c>
      <c r="H1293" s="22">
        <v>0.16</v>
      </c>
      <c r="I1293">
        <f>$A$6*Table1[[#This Row],[CF % EOL]]</f>
        <v>0.96</v>
      </c>
      <c r="J1293" s="1">
        <v>0.27357687018018695</v>
      </c>
      <c r="K1293">
        <f>Table1[[#This Row],[CF % WEC]]*$A$10</f>
        <v>8.4142615361595174E-2</v>
      </c>
      <c r="L1293" s="14">
        <v>2.3281511144195774</v>
      </c>
      <c r="M1293" s="4">
        <f>Table1[[#This Row],[Cons h  '[MWh']]]-Table1[[#This Row],[Ewec_prod '[MWh']]]-Table1[[#This Row],[Eeol_prod '[MWh']]]-Table1[[#This Row],[Efv_prod '[MWh']]]</f>
        <v>1.2840084990579825</v>
      </c>
    </row>
    <row r="1294" spans="5:13">
      <c r="E1294" s="3">
        <v>43519.833333333336</v>
      </c>
      <c r="F1294" s="1">
        <v>0</v>
      </c>
      <c r="G1294" s="2">
        <f>Table1[[#This Row],[CF % FV]]*$A$2</f>
        <v>0</v>
      </c>
      <c r="H1294" s="22">
        <v>0.16</v>
      </c>
      <c r="I1294">
        <f>$A$6*Table1[[#This Row],[CF % EOL]]</f>
        <v>0.96</v>
      </c>
      <c r="J1294" s="1">
        <v>0.26720251406540946</v>
      </c>
      <c r="K1294">
        <f>Table1[[#This Row],[CF % WEC]]*$A$10</f>
        <v>8.2182087798024855E-2</v>
      </c>
      <c r="L1294" s="14">
        <v>2.1321451381912229</v>
      </c>
      <c r="M1294" s="4">
        <f>Table1[[#This Row],[Cons h  '[MWh']]]-Table1[[#This Row],[Ewec_prod '[MWh']]]-Table1[[#This Row],[Eeol_prod '[MWh']]]-Table1[[#This Row],[Efv_prod '[MWh']]]</f>
        <v>1.0899630503931981</v>
      </c>
    </row>
    <row r="1295" spans="5:13">
      <c r="E1295" s="3">
        <v>43519.875</v>
      </c>
      <c r="F1295" s="1">
        <v>0</v>
      </c>
      <c r="G1295" s="2">
        <f>Table1[[#This Row],[CF % FV]]*$A$2</f>
        <v>0</v>
      </c>
      <c r="H1295" s="22">
        <v>0.14000000000000001</v>
      </c>
      <c r="I1295">
        <f>$A$6*Table1[[#This Row],[CF % EOL]]</f>
        <v>0.84000000000000008</v>
      </c>
      <c r="J1295" s="1">
        <v>0.28292119489599776</v>
      </c>
      <c r="K1295">
        <f>Table1[[#This Row],[CF % WEC]]*$A$10</f>
        <v>8.7016600723948581E-2</v>
      </c>
      <c r="L1295" s="14">
        <v>1.876112267503081</v>
      </c>
      <c r="M1295" s="4">
        <f>Table1[[#This Row],[Cons h  '[MWh']]]-Table1[[#This Row],[Ewec_prod '[MWh']]]-Table1[[#This Row],[Eeol_prod '[MWh']]]-Table1[[#This Row],[Efv_prod '[MWh']]]</f>
        <v>0.94909566677913237</v>
      </c>
    </row>
    <row r="1296" spans="5:13">
      <c r="E1296" s="3">
        <v>43519.916666666664</v>
      </c>
      <c r="F1296" s="1">
        <v>0</v>
      </c>
      <c r="G1296" s="2">
        <f>Table1[[#This Row],[CF % FV]]*$A$2</f>
        <v>0</v>
      </c>
      <c r="H1296" s="22">
        <v>0.16</v>
      </c>
      <c r="I1296">
        <f>$A$6*Table1[[#This Row],[CF % EOL]]</f>
        <v>0.96</v>
      </c>
      <c r="J1296" s="1">
        <v>0.272617049345734</v>
      </c>
      <c r="K1296">
        <f>Table1[[#This Row],[CF % WEC]]*$A$10</f>
        <v>8.3847408258610812E-2</v>
      </c>
      <c r="L1296" s="14">
        <v>1.79208538209253</v>
      </c>
      <c r="M1296" s="4">
        <f>Table1[[#This Row],[Cons h  '[MWh']]]-Table1[[#This Row],[Ewec_prod '[MWh']]]-Table1[[#This Row],[Eeol_prod '[MWh']]]-Table1[[#This Row],[Efv_prod '[MWh']]]</f>
        <v>0.74823797383391932</v>
      </c>
    </row>
    <row r="1297" spans="5:13">
      <c r="E1297" s="3">
        <v>43519.958333333336</v>
      </c>
      <c r="F1297" s="1">
        <v>0</v>
      </c>
      <c r="G1297" s="2">
        <f>Table1[[#This Row],[CF % FV]]*$A$2</f>
        <v>0</v>
      </c>
      <c r="H1297" s="22">
        <v>0.13</v>
      </c>
      <c r="I1297">
        <f>$A$6*Table1[[#This Row],[CF % EOL]]</f>
        <v>0.78</v>
      </c>
      <c r="J1297" s="1">
        <v>0.252331988118636</v>
      </c>
      <c r="K1297">
        <f>Table1[[#This Row],[CF % WEC]]*$A$10</f>
        <v>7.7608437459310661E-2</v>
      </c>
      <c r="L1297" s="14">
        <v>1.1640721746774247</v>
      </c>
      <c r="M1297" s="4">
        <f>Table1[[#This Row],[Cons h  '[MWh']]]-Table1[[#This Row],[Ewec_prod '[MWh']]]-Table1[[#This Row],[Eeol_prod '[MWh']]]-Table1[[#This Row],[Efv_prod '[MWh']]]</f>
        <v>0.30646373721811404</v>
      </c>
    </row>
    <row r="1298" spans="5:13">
      <c r="E1298" s="3">
        <v>43520</v>
      </c>
      <c r="F1298" s="1">
        <v>0</v>
      </c>
      <c r="G1298" s="2">
        <f>Table1[[#This Row],[CF % FV]]*$A$2</f>
        <v>0</v>
      </c>
      <c r="H1298" s="22">
        <v>0.13</v>
      </c>
      <c r="I1298">
        <f>$A$6*Table1[[#This Row],[CF % EOL]]</f>
        <v>0.78</v>
      </c>
      <c r="J1298" s="1">
        <v>0.23698714068812335</v>
      </c>
      <c r="K1298">
        <f>Table1[[#This Row],[CF % WEC]]*$A$10</f>
        <v>7.2888902528314523E-2</v>
      </c>
      <c r="L1298" s="14">
        <v>1.349657556170728</v>
      </c>
      <c r="M1298" s="4">
        <f>Table1[[#This Row],[Cons h  '[MWh']]]-Table1[[#This Row],[Ewec_prod '[MWh']]]-Table1[[#This Row],[Eeol_prod '[MWh']]]-Table1[[#This Row],[Efv_prod '[MWh']]]</f>
        <v>0.4967686536424134</v>
      </c>
    </row>
    <row r="1299" spans="5:13">
      <c r="E1299" s="3">
        <v>43520.041666666664</v>
      </c>
      <c r="F1299" s="1">
        <v>0</v>
      </c>
      <c r="G1299" s="2">
        <f>Table1[[#This Row],[CF % FV]]*$A$2</f>
        <v>0</v>
      </c>
      <c r="H1299" s="22">
        <v>0.13</v>
      </c>
      <c r="I1299">
        <f>$A$6*Table1[[#This Row],[CF % EOL]]</f>
        <v>0.78</v>
      </c>
      <c r="J1299" s="1">
        <v>0.22333990166096676</v>
      </c>
      <c r="K1299">
        <f>Table1[[#This Row],[CF % WEC]]*$A$10</f>
        <v>6.8691492186374922E-2</v>
      </c>
      <c r="L1299" s="14">
        <v>1.3842973042213167</v>
      </c>
      <c r="M1299" s="4">
        <f>Table1[[#This Row],[Cons h  '[MWh']]]-Table1[[#This Row],[Ewec_prod '[MWh']]]-Table1[[#This Row],[Eeol_prod '[MWh']]]-Table1[[#This Row],[Efv_prod '[MWh']]]</f>
        <v>0.53560581203494184</v>
      </c>
    </row>
    <row r="1300" spans="5:13">
      <c r="E1300" s="3">
        <v>43520.083333333336</v>
      </c>
      <c r="F1300" s="1">
        <v>0</v>
      </c>
      <c r="G1300" s="2">
        <f>Table1[[#This Row],[CF % FV]]*$A$2</f>
        <v>0</v>
      </c>
      <c r="H1300" s="22">
        <v>0.12</v>
      </c>
      <c r="I1300">
        <f>$A$6*Table1[[#This Row],[CF % EOL]]</f>
        <v>0.72</v>
      </c>
      <c r="J1300" s="1">
        <v>0.21041826110378148</v>
      </c>
      <c r="K1300">
        <f>Table1[[#This Row],[CF % WEC]]*$A$10</f>
        <v>6.4717250392732337E-2</v>
      </c>
      <c r="L1300" s="14">
        <v>1.115825665746361</v>
      </c>
      <c r="M1300" s="4">
        <f>Table1[[#This Row],[Cons h  '[MWh']]]-Table1[[#This Row],[Ewec_prod '[MWh']]]-Table1[[#This Row],[Eeol_prod '[MWh']]]-Table1[[#This Row],[Efv_prod '[MWh']]]</f>
        <v>0.33110841535362878</v>
      </c>
    </row>
    <row r="1301" spans="5:13">
      <c r="E1301" s="3">
        <v>43520.125</v>
      </c>
      <c r="F1301" s="1">
        <v>0</v>
      </c>
      <c r="G1301" s="2">
        <f>Table1[[#This Row],[CF % FV]]*$A$2</f>
        <v>0</v>
      </c>
      <c r="H1301" s="22">
        <v>0.12</v>
      </c>
      <c r="I1301">
        <f>$A$6*Table1[[#This Row],[CF % EOL]]</f>
        <v>0.72</v>
      </c>
      <c r="J1301" s="1">
        <v>0.20629805873657597</v>
      </c>
      <c r="K1301">
        <f>Table1[[#This Row],[CF % WEC]]*$A$10</f>
        <v>6.3450021175703253E-2</v>
      </c>
      <c r="L1301" s="14">
        <v>1.194237979877389</v>
      </c>
      <c r="M1301" s="4">
        <f>Table1[[#This Row],[Cons h  '[MWh']]]-Table1[[#This Row],[Ewec_prod '[MWh']]]-Table1[[#This Row],[Eeol_prod '[MWh']]]-Table1[[#This Row],[Efv_prod '[MWh']]]</f>
        <v>0.41078795870168583</v>
      </c>
    </row>
    <row r="1302" spans="5:13">
      <c r="E1302" s="3">
        <v>43520.166666666664</v>
      </c>
      <c r="F1302" s="1">
        <v>0</v>
      </c>
      <c r="G1302" s="2">
        <f>Table1[[#This Row],[CF % FV]]*$A$2</f>
        <v>0</v>
      </c>
      <c r="H1302" s="22">
        <v>0.11</v>
      </c>
      <c r="I1302">
        <f>$A$6*Table1[[#This Row],[CF % EOL]]</f>
        <v>0.66</v>
      </c>
      <c r="J1302" s="1">
        <v>0.20385268184235181</v>
      </c>
      <c r="K1302">
        <f>Table1[[#This Row],[CF % WEC]]*$A$10</f>
        <v>6.2697909320306569E-2</v>
      </c>
      <c r="L1302" s="14">
        <v>1.7281164502155957</v>
      </c>
      <c r="M1302" s="4">
        <f>Table1[[#This Row],[Cons h  '[MWh']]]-Table1[[#This Row],[Ewec_prod '[MWh']]]-Table1[[#This Row],[Eeol_prod '[MWh']]]-Table1[[#This Row],[Efv_prod '[MWh']]]</f>
        <v>1.0054185408952891</v>
      </c>
    </row>
    <row r="1303" spans="5:13">
      <c r="E1303" s="3">
        <v>43520.208333333336</v>
      </c>
      <c r="F1303" s="1">
        <v>0</v>
      </c>
      <c r="G1303" s="2">
        <f>Table1[[#This Row],[CF % FV]]*$A$2</f>
        <v>0</v>
      </c>
      <c r="H1303" s="22">
        <v>0.1</v>
      </c>
      <c r="I1303">
        <f>$A$6*Table1[[#This Row],[CF % EOL]]</f>
        <v>0.60000000000000009</v>
      </c>
      <c r="J1303" s="1">
        <v>0.19323033427822014</v>
      </c>
      <c r="K1303">
        <f>Table1[[#This Row],[CF % WEC]]*$A$10</f>
        <v>5.9430849116213928E-2</v>
      </c>
      <c r="L1303" s="14">
        <v>1.5632043684678782</v>
      </c>
      <c r="M1303" s="4">
        <f>Table1[[#This Row],[Cons h  '[MWh']]]-Table1[[#This Row],[Ewec_prod '[MWh']]]-Table1[[#This Row],[Eeol_prod '[MWh']]]-Table1[[#This Row],[Efv_prod '[MWh']]]</f>
        <v>0.90377351935166428</v>
      </c>
    </row>
    <row r="1304" spans="5:13">
      <c r="E1304" s="3">
        <v>43520.25</v>
      </c>
      <c r="F1304" s="1">
        <v>0</v>
      </c>
      <c r="G1304" s="2">
        <f>Table1[[#This Row],[CF % FV]]*$A$2</f>
        <v>0</v>
      </c>
      <c r="H1304" s="22">
        <v>0.1</v>
      </c>
      <c r="I1304">
        <f>$A$6*Table1[[#This Row],[CF % EOL]]</f>
        <v>0.60000000000000009</v>
      </c>
      <c r="J1304" s="1">
        <v>0.1949096717761904</v>
      </c>
      <c r="K1304">
        <f>Table1[[#This Row],[CF % WEC]]*$A$10</f>
        <v>5.994735421790965E-2</v>
      </c>
      <c r="L1304" s="14">
        <v>2.1430790281047263</v>
      </c>
      <c r="M1304" s="4">
        <f>Table1[[#This Row],[Cons h  '[MWh']]]-Table1[[#This Row],[Ewec_prod '[MWh']]]-Table1[[#This Row],[Eeol_prod '[MWh']]]-Table1[[#This Row],[Efv_prod '[MWh']]]</f>
        <v>1.4831316738868163</v>
      </c>
    </row>
    <row r="1305" spans="5:13">
      <c r="E1305" s="3">
        <v>43520.291666666664</v>
      </c>
      <c r="F1305" s="1">
        <v>0.21731999999999999</v>
      </c>
      <c r="G1305" s="2">
        <f>Table1[[#This Row],[CF % FV]]*$A$2</f>
        <v>0.65195999999999998</v>
      </c>
      <c r="H1305" s="22">
        <v>0.12</v>
      </c>
      <c r="I1305">
        <f>$A$6*Table1[[#This Row],[CF % EOL]]</f>
        <v>0.72</v>
      </c>
      <c r="J1305" s="1">
        <v>0.19921319690449218</v>
      </c>
      <c r="K1305">
        <f>Table1[[#This Row],[CF % WEC]]*$A$10</f>
        <v>6.1270967063290764E-2</v>
      </c>
      <c r="L1305" s="14">
        <v>1.7325549181068618</v>
      </c>
      <c r="M1305" s="4">
        <f>Table1[[#This Row],[Cons h  '[MWh']]]-Table1[[#This Row],[Ewec_prod '[MWh']]]-Table1[[#This Row],[Eeol_prod '[MWh']]]-Table1[[#This Row],[Efv_prod '[MWh']]]</f>
        <v>0.29932395104357112</v>
      </c>
    </row>
    <row r="1306" spans="5:13">
      <c r="E1306" s="3">
        <v>43520.333333333336</v>
      </c>
      <c r="F1306" s="1">
        <v>0.46823999999999999</v>
      </c>
      <c r="G1306" s="2">
        <f>Table1[[#This Row],[CF % FV]]*$A$2</f>
        <v>1.40472</v>
      </c>
      <c r="H1306" s="22">
        <v>0.12</v>
      </c>
      <c r="I1306">
        <f>$A$6*Table1[[#This Row],[CF % EOL]]</f>
        <v>0.72</v>
      </c>
      <c r="J1306" s="1">
        <v>0.20368269253928911</v>
      </c>
      <c r="K1306">
        <f>Table1[[#This Row],[CF % WEC]]*$A$10</f>
        <v>6.264562659430796E-2</v>
      </c>
      <c r="L1306" s="14">
        <v>2.0645840546250032</v>
      </c>
      <c r="M1306" s="4">
        <f>Table1[[#This Row],[Cons h  '[MWh']]]-Table1[[#This Row],[Ewec_prod '[MWh']]]-Table1[[#This Row],[Eeol_prod '[MWh']]]-Table1[[#This Row],[Efv_prod '[MWh']]]</f>
        <v>-0.12278157196930461</v>
      </c>
    </row>
    <row r="1307" spans="5:13">
      <c r="E1307" s="3">
        <v>43520.375</v>
      </c>
      <c r="F1307" s="1">
        <v>0.66095000000000004</v>
      </c>
      <c r="G1307" s="2">
        <f>Table1[[#This Row],[CF % FV]]*$A$2</f>
        <v>1.98285</v>
      </c>
      <c r="H1307" s="22">
        <v>0.12</v>
      </c>
      <c r="I1307">
        <f>$A$6*Table1[[#This Row],[CF % EOL]]</f>
        <v>0.72</v>
      </c>
      <c r="J1307" s="1">
        <v>0.22402422415388848</v>
      </c>
      <c r="K1307">
        <f>Table1[[#This Row],[CF % WEC]]*$A$10</f>
        <v>6.8901965697045889E-2</v>
      </c>
      <c r="L1307" s="14">
        <v>1.914414606136851</v>
      </c>
      <c r="M1307" s="4">
        <f>Table1[[#This Row],[Cons h  '[MWh']]]-Table1[[#This Row],[Ewec_prod '[MWh']]]-Table1[[#This Row],[Eeol_prod '[MWh']]]-Table1[[#This Row],[Efv_prod '[MWh']]]</f>
        <v>-0.85733735956019497</v>
      </c>
    </row>
    <row r="1308" spans="5:13">
      <c r="E1308" s="3">
        <v>43520.416666666664</v>
      </c>
      <c r="F1308" s="1">
        <v>0.78434999999999999</v>
      </c>
      <c r="G1308" s="2">
        <f>Table1[[#This Row],[CF % FV]]*$A$2</f>
        <v>2.3530500000000001</v>
      </c>
      <c r="H1308" s="22">
        <v>0.14000000000000001</v>
      </c>
      <c r="I1308">
        <f>$A$6*Table1[[#This Row],[CF % EOL]]</f>
        <v>0.84000000000000008</v>
      </c>
      <c r="J1308" s="1">
        <v>0.21807344889581204</v>
      </c>
      <c r="K1308">
        <f>Table1[[#This Row],[CF % WEC]]*$A$10</f>
        <v>6.7071716694950656E-2</v>
      </c>
      <c r="L1308" s="14">
        <v>1.8988386911604993</v>
      </c>
      <c r="M1308" s="4">
        <f>Table1[[#This Row],[Cons h  '[MWh']]]-Table1[[#This Row],[Ewec_prod '[MWh']]]-Table1[[#This Row],[Eeol_prod '[MWh']]]-Table1[[#This Row],[Efv_prod '[MWh']]]</f>
        <v>-1.3612830255344515</v>
      </c>
    </row>
    <row r="1309" spans="5:13">
      <c r="E1309" s="3">
        <v>43520.458333333336</v>
      </c>
      <c r="F1309" s="1">
        <v>0.85571000000000008</v>
      </c>
      <c r="G1309" s="2">
        <f>Table1[[#This Row],[CF % FV]]*$A$2</f>
        <v>2.5671300000000001</v>
      </c>
      <c r="H1309" s="22">
        <v>0.09</v>
      </c>
      <c r="I1309">
        <f>$A$6*Table1[[#This Row],[CF % EOL]]</f>
        <v>0.54</v>
      </c>
      <c r="J1309" s="1">
        <v>0.20211372066119529</v>
      </c>
      <c r="K1309">
        <f>Table1[[#This Row],[CF % WEC]]*$A$10</f>
        <v>6.2163066072416402E-2</v>
      </c>
      <c r="L1309" s="14">
        <v>2.0459109539623324</v>
      </c>
      <c r="M1309" s="4">
        <f>Table1[[#This Row],[Cons h  '[MWh']]]-Table1[[#This Row],[Ewec_prod '[MWh']]]-Table1[[#This Row],[Eeol_prod '[MWh']]]-Table1[[#This Row],[Efv_prod '[MWh']]]</f>
        <v>-1.1233821121100842</v>
      </c>
    </row>
    <row r="1310" spans="5:13">
      <c r="E1310" s="3">
        <v>43520.5</v>
      </c>
      <c r="F1310" s="1">
        <v>0.78661000000000003</v>
      </c>
      <c r="G1310" s="2">
        <f>Table1[[#This Row],[CF % FV]]*$A$2</f>
        <v>2.3598300000000001</v>
      </c>
      <c r="H1310" s="22">
        <v>0.05</v>
      </c>
      <c r="I1310">
        <f>$A$6*Table1[[#This Row],[CF % EOL]]</f>
        <v>0.30000000000000004</v>
      </c>
      <c r="J1310" s="1">
        <v>0.19315334071060083</v>
      </c>
      <c r="K1310">
        <f>Table1[[#This Row],[CF % WEC]]*$A$10</f>
        <v>5.9407168604987806E-2</v>
      </c>
      <c r="L1310" s="14">
        <v>1.3304076542250254</v>
      </c>
      <c r="M1310" s="4">
        <f>Table1[[#This Row],[Cons h  '[MWh']]]-Table1[[#This Row],[Ewec_prod '[MWh']]]-Table1[[#This Row],[Eeol_prod '[MWh']]]-Table1[[#This Row],[Efv_prod '[MWh']]]</f>
        <v>-1.3888295143799625</v>
      </c>
    </row>
    <row r="1311" spans="5:13">
      <c r="E1311" s="3">
        <v>43520.541666666664</v>
      </c>
      <c r="F1311" s="1">
        <v>0.76173999999999997</v>
      </c>
      <c r="G1311" s="2">
        <f>Table1[[#This Row],[CF % FV]]*$A$2</f>
        <v>2.2852199999999998</v>
      </c>
      <c r="H1311" s="22">
        <v>0.05</v>
      </c>
      <c r="I1311">
        <f>$A$6*Table1[[#This Row],[CF % EOL]]</f>
        <v>0.30000000000000004</v>
      </c>
      <c r="J1311" s="1">
        <v>0.18971130042424358</v>
      </c>
      <c r="K1311">
        <f>Table1[[#This Row],[CF % WEC]]*$A$10</f>
        <v>5.8348518172722401E-2</v>
      </c>
      <c r="L1311" s="14">
        <v>2.2004114167708249</v>
      </c>
      <c r="M1311" s="4">
        <f>Table1[[#This Row],[Cons h  '[MWh']]]-Table1[[#This Row],[Ewec_prod '[MWh']]]-Table1[[#This Row],[Eeol_prod '[MWh']]]-Table1[[#This Row],[Efv_prod '[MWh']]]</f>
        <v>-0.44315710140189757</v>
      </c>
    </row>
    <row r="1312" spans="5:13">
      <c r="E1312" s="3">
        <v>43520.583333333336</v>
      </c>
      <c r="F1312" s="1">
        <v>0.5841900000000001</v>
      </c>
      <c r="G1312" s="2">
        <f>Table1[[#This Row],[CF % FV]]*$A$2</f>
        <v>1.7525700000000004</v>
      </c>
      <c r="H1312" s="22">
        <v>7.0000000000000007E-2</v>
      </c>
      <c r="I1312">
        <f>$A$6*Table1[[#This Row],[CF % EOL]]</f>
        <v>0.42000000000000004</v>
      </c>
      <c r="J1312" s="1">
        <v>0.17690824207308575</v>
      </c>
      <c r="K1312">
        <f>Table1[[#This Row],[CF % WEC]]*$A$10</f>
        <v>5.4410748091560213E-2</v>
      </c>
      <c r="L1312" s="14">
        <v>1.3650453451419045</v>
      </c>
      <c r="M1312" s="4">
        <f>Table1[[#This Row],[Cons h  '[MWh']]]-Table1[[#This Row],[Ewec_prod '[MWh']]]-Table1[[#This Row],[Eeol_prod '[MWh']]]-Table1[[#This Row],[Efv_prod '[MWh']]]</f>
        <v>-0.86193540294965632</v>
      </c>
    </row>
    <row r="1313" spans="5:13">
      <c r="E1313" s="3">
        <v>43520.625</v>
      </c>
      <c r="F1313" s="1">
        <v>0.3846</v>
      </c>
      <c r="G1313" s="2">
        <f>Table1[[#This Row],[CF % FV]]*$A$2</f>
        <v>1.1537999999999999</v>
      </c>
      <c r="H1313" s="22">
        <v>0.06</v>
      </c>
      <c r="I1313">
        <f>$A$6*Table1[[#This Row],[CF % EOL]]</f>
        <v>0.36</v>
      </c>
      <c r="J1313" s="1">
        <v>0.15934213635238406</v>
      </c>
      <c r="K1313">
        <f>Table1[[#This Row],[CF % WEC]]*$A$10</f>
        <v>4.900803229879374E-2</v>
      </c>
      <c r="L1313" s="14">
        <v>1.8814835100494289</v>
      </c>
      <c r="M1313" s="4">
        <f>Table1[[#This Row],[Cons h  '[MWh']]]-Table1[[#This Row],[Ewec_prod '[MWh']]]-Table1[[#This Row],[Eeol_prod '[MWh']]]-Table1[[#This Row],[Efv_prod '[MWh']]]</f>
        <v>0.31867547775063532</v>
      </c>
    </row>
    <row r="1314" spans="5:13">
      <c r="E1314" s="3">
        <v>43520.666666666664</v>
      </c>
      <c r="F1314" s="1">
        <v>0.10471</v>
      </c>
      <c r="G1314" s="2">
        <f>Table1[[#This Row],[CF % FV]]*$A$2</f>
        <v>0.31413000000000002</v>
      </c>
      <c r="H1314" s="22">
        <v>0.06</v>
      </c>
      <c r="I1314">
        <f>$A$6*Table1[[#This Row],[CF % EOL]]</f>
        <v>0.36</v>
      </c>
      <c r="J1314" s="1">
        <v>0.1396715666557172</v>
      </c>
      <c r="K1314">
        <f>Table1[[#This Row],[CF % WEC]]*$A$10</f>
        <v>4.2958057464152336E-2</v>
      </c>
      <c r="L1314" s="14">
        <v>1.8838991722543066</v>
      </c>
      <c r="M1314" s="4">
        <f>Table1[[#This Row],[Cons h  '[MWh']]]-Table1[[#This Row],[Ewec_prod '[MWh']]]-Table1[[#This Row],[Eeol_prod '[MWh']]]-Table1[[#This Row],[Efv_prod '[MWh']]]</f>
        <v>1.1668111147901543</v>
      </c>
    </row>
    <row r="1315" spans="5:13">
      <c r="E1315" s="3">
        <v>43520.708333333336</v>
      </c>
      <c r="F1315" s="1">
        <v>0</v>
      </c>
      <c r="G1315" s="2">
        <f>Table1[[#This Row],[CF % FV]]*$A$2</f>
        <v>0</v>
      </c>
      <c r="H1315" s="22">
        <v>0.05</v>
      </c>
      <c r="I1315">
        <f>$A$6*Table1[[#This Row],[CF % EOL]]</f>
        <v>0.30000000000000004</v>
      </c>
      <c r="J1315" s="1">
        <v>0.12384378428496275</v>
      </c>
      <c r="K1315">
        <f>Table1[[#This Row],[CF % WEC]]*$A$10</f>
        <v>3.8089988744847716E-2</v>
      </c>
      <c r="L1315" s="14">
        <v>2.4664571426457749</v>
      </c>
      <c r="M1315" s="4">
        <f>Table1[[#This Row],[Cons h  '[MWh']]]-Table1[[#This Row],[Ewec_prod '[MWh']]]-Table1[[#This Row],[Eeol_prod '[MWh']]]-Table1[[#This Row],[Efv_prod '[MWh']]]</f>
        <v>2.1283671539009275</v>
      </c>
    </row>
    <row r="1316" spans="5:13">
      <c r="E1316" s="3">
        <v>43520.75</v>
      </c>
      <c r="F1316" s="1">
        <v>0</v>
      </c>
      <c r="G1316" s="2">
        <f>Table1[[#This Row],[CF % FV]]*$A$2</f>
        <v>0</v>
      </c>
      <c r="H1316" s="22">
        <v>0.03</v>
      </c>
      <c r="I1316">
        <f>$A$6*Table1[[#This Row],[CF % EOL]]</f>
        <v>0.18</v>
      </c>
      <c r="J1316" s="1">
        <v>0.10589156969864133</v>
      </c>
      <c r="K1316">
        <f>Table1[[#This Row],[CF % WEC]]*$A$10</f>
        <v>3.2568519456048682E-2</v>
      </c>
      <c r="L1316" s="14">
        <v>2.6331454226477082</v>
      </c>
      <c r="M1316" s="4">
        <f>Table1[[#This Row],[Cons h  '[MWh']]]-Table1[[#This Row],[Ewec_prod '[MWh']]]-Table1[[#This Row],[Eeol_prod '[MWh']]]-Table1[[#This Row],[Efv_prod '[MWh']]]</f>
        <v>2.4205769031916593</v>
      </c>
    </row>
    <row r="1317" spans="5:13">
      <c r="E1317" s="3">
        <v>43520.791666666664</v>
      </c>
      <c r="F1317" s="1">
        <v>0</v>
      </c>
      <c r="G1317" s="2">
        <f>Table1[[#This Row],[CF % FV]]*$A$2</f>
        <v>0</v>
      </c>
      <c r="H1317" s="22">
        <v>0.01</v>
      </c>
      <c r="I1317">
        <f>$A$6*Table1[[#This Row],[CF % EOL]]</f>
        <v>0.06</v>
      </c>
      <c r="J1317" s="1">
        <v>9.3159224114152187E-2</v>
      </c>
      <c r="K1317">
        <f>Table1[[#This Row],[CF % WEC]]*$A$10</f>
        <v>2.8652498132824396E-2</v>
      </c>
      <c r="L1317" s="14">
        <v>3.3879773490970062</v>
      </c>
      <c r="M1317" s="4">
        <f>Table1[[#This Row],[Cons h  '[MWh']]]-Table1[[#This Row],[Ewec_prod '[MWh']]]-Table1[[#This Row],[Eeol_prod '[MWh']]]-Table1[[#This Row],[Efv_prod '[MWh']]]</f>
        <v>3.2993248509641817</v>
      </c>
    </row>
    <row r="1318" spans="5:13">
      <c r="E1318" s="3">
        <v>43520.833333333336</v>
      </c>
      <c r="F1318" s="1">
        <v>0</v>
      </c>
      <c r="G1318" s="2">
        <f>Table1[[#This Row],[CF % FV]]*$A$2</f>
        <v>0</v>
      </c>
      <c r="H1318" s="22">
        <v>0.01</v>
      </c>
      <c r="I1318">
        <f>$A$6*Table1[[#This Row],[CF % EOL]]</f>
        <v>0.06</v>
      </c>
      <c r="J1318" s="1">
        <v>8.5767048840661469E-2</v>
      </c>
      <c r="K1318">
        <f>Table1[[#This Row],[CF % WEC]]*$A$10</f>
        <v>2.637892522326828E-2</v>
      </c>
      <c r="L1318" s="14">
        <v>2.5502397379428889</v>
      </c>
      <c r="M1318" s="4">
        <f>Table1[[#This Row],[Cons h  '[MWh']]]-Table1[[#This Row],[Ewec_prod '[MWh']]]-Table1[[#This Row],[Eeol_prod '[MWh']]]-Table1[[#This Row],[Efv_prod '[MWh']]]</f>
        <v>2.4638608127196204</v>
      </c>
    </row>
    <row r="1319" spans="5:13">
      <c r="E1319" s="3">
        <v>43520.875</v>
      </c>
      <c r="F1319" s="1">
        <v>0</v>
      </c>
      <c r="G1319" s="2">
        <f>Table1[[#This Row],[CF % FV]]*$A$2</f>
        <v>0</v>
      </c>
      <c r="H1319" s="22">
        <v>0.01</v>
      </c>
      <c r="I1319">
        <f>$A$6*Table1[[#This Row],[CF % EOL]]</f>
        <v>0.06</v>
      </c>
      <c r="J1319" s="1">
        <v>8.0231526657178379E-2</v>
      </c>
      <c r="K1319">
        <f>Table1[[#This Row],[CF % WEC]]*$A$10</f>
        <v>2.4676393450009739E-2</v>
      </c>
      <c r="L1319" s="14">
        <v>2.0525842015137039</v>
      </c>
      <c r="M1319" s="4">
        <f>Table1[[#This Row],[Cons h  '[MWh']]]-Table1[[#This Row],[Ewec_prod '[MWh']]]-Table1[[#This Row],[Eeol_prod '[MWh']]]-Table1[[#This Row],[Efv_prod '[MWh']]]</f>
        <v>1.967907808063694</v>
      </c>
    </row>
    <row r="1320" spans="5:13">
      <c r="E1320" s="3">
        <v>43520.916666666664</v>
      </c>
      <c r="F1320" s="1">
        <v>0</v>
      </c>
      <c r="G1320" s="2">
        <f>Table1[[#This Row],[CF % FV]]*$A$2</f>
        <v>0</v>
      </c>
      <c r="H1320" s="22">
        <v>0.02</v>
      </c>
      <c r="I1320">
        <f>$A$6*Table1[[#This Row],[CF % EOL]]</f>
        <v>0.12</v>
      </c>
      <c r="J1320" s="1">
        <v>7.6123170571104473E-2</v>
      </c>
      <c r="K1320">
        <f>Table1[[#This Row],[CF % WEC]]*$A$10</f>
        <v>2.3412807732067636E-2</v>
      </c>
      <c r="L1320" s="14">
        <v>1.7225103821670062</v>
      </c>
      <c r="M1320" s="4">
        <f>Table1[[#This Row],[Cons h  '[MWh']]]-Table1[[#This Row],[Ewec_prod '[MWh']]]-Table1[[#This Row],[Eeol_prod '[MWh']]]-Table1[[#This Row],[Efv_prod '[MWh']]]</f>
        <v>1.5790975744349387</v>
      </c>
    </row>
    <row r="1321" spans="5:13">
      <c r="E1321" s="3">
        <v>43520.958333333336</v>
      </c>
      <c r="F1321" s="1">
        <v>0</v>
      </c>
      <c r="G1321" s="2">
        <f>Table1[[#This Row],[CF % FV]]*$A$2</f>
        <v>0</v>
      </c>
      <c r="H1321" s="22">
        <v>0.01</v>
      </c>
      <c r="I1321">
        <f>$A$6*Table1[[#This Row],[CF % EOL]]</f>
        <v>0.06</v>
      </c>
      <c r="J1321" s="1">
        <v>7.2869056900829038E-2</v>
      </c>
      <c r="K1321">
        <f>Table1[[#This Row],[CF % WEC]]*$A$10</f>
        <v>2.2411956911892104E-2</v>
      </c>
      <c r="L1321" s="14">
        <v>1.7932934703972516</v>
      </c>
      <c r="M1321" s="4">
        <f>Table1[[#This Row],[Cons h  '[MWh']]]-Table1[[#This Row],[Ewec_prod '[MWh']]]-Table1[[#This Row],[Eeol_prod '[MWh']]]-Table1[[#This Row],[Efv_prod '[MWh']]]</f>
        <v>1.7108815134853594</v>
      </c>
    </row>
    <row r="1322" spans="5:13">
      <c r="E1322" s="3">
        <v>43521</v>
      </c>
      <c r="F1322" s="1">
        <v>0</v>
      </c>
      <c r="G1322" s="2">
        <f>Table1[[#This Row],[CF % FV]]*$A$2</f>
        <v>0</v>
      </c>
      <c r="H1322" s="22">
        <v>0.02</v>
      </c>
      <c r="I1322">
        <f>$A$6*Table1[[#This Row],[CF % EOL]]</f>
        <v>0.12</v>
      </c>
      <c r="J1322" s="1">
        <v>7.0505644160350101E-2</v>
      </c>
      <c r="K1322">
        <f>Table1[[#This Row],[CF % WEC]]*$A$10</f>
        <v>2.1685054345049248E-2</v>
      </c>
      <c r="L1322" s="14">
        <v>1.3201136575370771</v>
      </c>
      <c r="M1322" s="4">
        <f>Table1[[#This Row],[Cons h  '[MWh']]]-Table1[[#This Row],[Ewec_prod '[MWh']]]-Table1[[#This Row],[Eeol_prod '[MWh']]]-Table1[[#This Row],[Efv_prod '[MWh']]]</f>
        <v>1.1784286031920277</v>
      </c>
    </row>
    <row r="1323" spans="5:13">
      <c r="E1323" s="3">
        <v>43521.041666666664</v>
      </c>
      <c r="F1323" s="1">
        <v>0</v>
      </c>
      <c r="G1323" s="2">
        <f>Table1[[#This Row],[CF % FV]]*$A$2</f>
        <v>0</v>
      </c>
      <c r="H1323" s="22">
        <v>0.03</v>
      </c>
      <c r="I1323">
        <f>$A$6*Table1[[#This Row],[CF % EOL]]</f>
        <v>0.18</v>
      </c>
      <c r="J1323" s="1">
        <v>7.0728755088014975E-2</v>
      </c>
      <c r="K1323">
        <f>Table1[[#This Row],[CF % WEC]]*$A$10</f>
        <v>2.1753675412894309E-2</v>
      </c>
      <c r="L1323" s="14">
        <v>0.88509755402824086</v>
      </c>
      <c r="M1323" s="4">
        <f>Table1[[#This Row],[Cons h  '[MWh']]]-Table1[[#This Row],[Ewec_prod '[MWh']]]-Table1[[#This Row],[Eeol_prod '[MWh']]]-Table1[[#This Row],[Efv_prod '[MWh']]]</f>
        <v>0.68334387861534651</v>
      </c>
    </row>
    <row r="1324" spans="5:13">
      <c r="E1324" s="3">
        <v>43521.083333333336</v>
      </c>
      <c r="F1324" s="1">
        <v>0</v>
      </c>
      <c r="G1324" s="2">
        <f>Table1[[#This Row],[CF % FV]]*$A$2</f>
        <v>0</v>
      </c>
      <c r="H1324" s="22">
        <v>0.04</v>
      </c>
      <c r="I1324">
        <f>$A$6*Table1[[#This Row],[CF % EOL]]</f>
        <v>0.24</v>
      </c>
      <c r="J1324" s="1">
        <v>7.2264740447039261E-2</v>
      </c>
      <c r="K1324">
        <f>Table1[[#This Row],[CF % WEC]]*$A$10</f>
        <v>2.2226090442645542E-2</v>
      </c>
      <c r="L1324" s="14">
        <v>1.1275299514380148</v>
      </c>
      <c r="M1324" s="4">
        <f>Table1[[#This Row],[Cons h  '[MWh']]]-Table1[[#This Row],[Ewec_prod '[MWh']]]-Table1[[#This Row],[Eeol_prod '[MWh']]]-Table1[[#This Row],[Efv_prod '[MWh']]]</f>
        <v>0.86530386099536938</v>
      </c>
    </row>
    <row r="1325" spans="5:13">
      <c r="E1325" s="3">
        <v>43521.125</v>
      </c>
      <c r="F1325" s="1">
        <v>0</v>
      </c>
      <c r="G1325" s="2">
        <f>Table1[[#This Row],[CF % FV]]*$A$2</f>
        <v>0</v>
      </c>
      <c r="H1325" s="22">
        <v>0.05</v>
      </c>
      <c r="I1325">
        <f>$A$6*Table1[[#This Row],[CF % EOL]]</f>
        <v>0.30000000000000004</v>
      </c>
      <c r="J1325" s="1">
        <v>7.4176846336636751E-2</v>
      </c>
      <c r="K1325">
        <f>Table1[[#This Row],[CF % WEC]]*$A$10</f>
        <v>2.2814186908158417E-2</v>
      </c>
      <c r="L1325" s="14">
        <v>1.3139329614182611</v>
      </c>
      <c r="M1325" s="4">
        <f>Table1[[#This Row],[Cons h  '[MWh']]]-Table1[[#This Row],[Ewec_prod '[MWh']]]-Table1[[#This Row],[Eeol_prod '[MWh']]]-Table1[[#This Row],[Efv_prod '[MWh']]]</f>
        <v>0.99111877451010266</v>
      </c>
    </row>
    <row r="1326" spans="5:13">
      <c r="E1326" s="3">
        <v>43521.166666666664</v>
      </c>
      <c r="F1326" s="1">
        <v>0</v>
      </c>
      <c r="G1326" s="2">
        <f>Table1[[#This Row],[CF % FV]]*$A$2</f>
        <v>0</v>
      </c>
      <c r="H1326" s="22">
        <v>0.05</v>
      </c>
      <c r="I1326">
        <f>$A$6*Table1[[#This Row],[CF % EOL]]</f>
        <v>0.30000000000000004</v>
      </c>
      <c r="J1326" s="1">
        <v>7.5794060340635266E-2</v>
      </c>
      <c r="K1326">
        <f>Table1[[#This Row],[CF % WEC]]*$A$10</f>
        <v>2.3311585009855421E-2</v>
      </c>
      <c r="L1326" s="14">
        <v>1.4842279876834819</v>
      </c>
      <c r="M1326" s="4">
        <f>Table1[[#This Row],[Cons h  '[MWh']]]-Table1[[#This Row],[Ewec_prod '[MWh']]]-Table1[[#This Row],[Eeol_prod '[MWh']]]-Table1[[#This Row],[Efv_prod '[MWh']]]</f>
        <v>1.1609164026736263</v>
      </c>
    </row>
    <row r="1327" spans="5:13">
      <c r="E1327" s="3">
        <v>43521.208333333336</v>
      </c>
      <c r="F1327" s="1">
        <v>0</v>
      </c>
      <c r="G1327" s="2">
        <f>Table1[[#This Row],[CF % FV]]*$A$2</f>
        <v>0</v>
      </c>
      <c r="H1327" s="22">
        <v>0.05</v>
      </c>
      <c r="I1327">
        <f>$A$6*Table1[[#This Row],[CF % EOL]]</f>
        <v>0.30000000000000004</v>
      </c>
      <c r="J1327" s="1">
        <v>7.3744710731959123E-2</v>
      </c>
      <c r="K1327">
        <f>Table1[[#This Row],[CF % WEC]]*$A$10</f>
        <v>2.2681277207332862E-2</v>
      </c>
      <c r="L1327" s="14">
        <v>1.9392932970437575</v>
      </c>
      <c r="M1327" s="4">
        <f>Table1[[#This Row],[Cons h  '[MWh']]]-Table1[[#This Row],[Ewec_prod '[MWh']]]-Table1[[#This Row],[Eeol_prod '[MWh']]]-Table1[[#This Row],[Efv_prod '[MWh']]]</f>
        <v>1.6166120198364247</v>
      </c>
    </row>
    <row r="1328" spans="5:13">
      <c r="E1328" s="3">
        <v>43521.25</v>
      </c>
      <c r="F1328" s="1">
        <v>0</v>
      </c>
      <c r="G1328" s="2">
        <f>Table1[[#This Row],[CF % FV]]*$A$2</f>
        <v>0</v>
      </c>
      <c r="H1328" s="22">
        <v>0.05</v>
      </c>
      <c r="I1328">
        <f>$A$6*Table1[[#This Row],[CF % EOL]]</f>
        <v>0.30000000000000004</v>
      </c>
      <c r="J1328" s="1">
        <v>7.0528043923498873E-2</v>
      </c>
      <c r="K1328">
        <f>Table1[[#This Row],[CF % WEC]]*$A$10</f>
        <v>2.1691943723722146E-2</v>
      </c>
      <c r="L1328" s="14">
        <v>1.8507394266653259</v>
      </c>
      <c r="M1328" s="4">
        <f>Table1[[#This Row],[Cons h  '[MWh']]]-Table1[[#This Row],[Ewec_prod '[MWh']]]-Table1[[#This Row],[Eeol_prod '[MWh']]]-Table1[[#This Row],[Efv_prod '[MWh']]]</f>
        <v>1.5290474829416036</v>
      </c>
    </row>
    <row r="1329" spans="5:13">
      <c r="E1329" s="3">
        <v>43521.291666666664</v>
      </c>
      <c r="F1329" s="1">
        <v>0.22133</v>
      </c>
      <c r="G1329" s="2">
        <f>Table1[[#This Row],[CF % FV]]*$A$2</f>
        <v>0.66398999999999997</v>
      </c>
      <c r="H1329" s="22">
        <v>0.04</v>
      </c>
      <c r="I1329">
        <f>$A$6*Table1[[#This Row],[CF % EOL]]</f>
        <v>0.24</v>
      </c>
      <c r="J1329" s="1">
        <v>6.6721222103702155E-2</v>
      </c>
      <c r="K1329">
        <f>Table1[[#This Row],[CF % WEC]]*$A$10</f>
        <v>2.0521099332080735E-2</v>
      </c>
      <c r="L1329" s="14">
        <v>1.8404742257812257</v>
      </c>
      <c r="M1329" s="4">
        <f>Table1[[#This Row],[Cons h  '[MWh']]]-Table1[[#This Row],[Ewec_prod '[MWh']]]-Table1[[#This Row],[Eeol_prod '[MWh']]]-Table1[[#This Row],[Efv_prod '[MWh']]]</f>
        <v>0.9159631264491449</v>
      </c>
    </row>
    <row r="1330" spans="5:13">
      <c r="E1330" s="3">
        <v>43521.333333333336</v>
      </c>
      <c r="F1330" s="1">
        <v>0.46217000000000003</v>
      </c>
      <c r="G1330" s="2">
        <f>Table1[[#This Row],[CF % FV]]*$A$2</f>
        <v>1.3865100000000001</v>
      </c>
      <c r="H1330" s="22">
        <v>0.04</v>
      </c>
      <c r="I1330">
        <f>$A$6*Table1[[#This Row],[CF % EOL]]</f>
        <v>0.24</v>
      </c>
      <c r="J1330" s="1">
        <v>6.3646364865137847E-2</v>
      </c>
      <c r="K1330">
        <f>Table1[[#This Row],[CF % WEC]]*$A$10</f>
        <v>1.957538148047315E-2</v>
      </c>
      <c r="L1330" s="14">
        <v>1.0861107294354935</v>
      </c>
      <c r="M1330" s="4">
        <f>Table1[[#This Row],[Cons h  '[MWh']]]-Table1[[#This Row],[Ewec_prod '[MWh']]]-Table1[[#This Row],[Eeol_prod '[MWh']]]-Table1[[#This Row],[Efv_prod '[MWh']]]</f>
        <v>-0.55997465204497976</v>
      </c>
    </row>
    <row r="1331" spans="5:13">
      <c r="E1331" s="3">
        <v>43521.375</v>
      </c>
      <c r="F1331" s="1">
        <v>0.64576</v>
      </c>
      <c r="G1331" s="2">
        <f>Table1[[#This Row],[CF % FV]]*$A$2</f>
        <v>1.9372799999999999</v>
      </c>
      <c r="H1331" s="22">
        <v>0.04</v>
      </c>
      <c r="I1331">
        <f>$A$6*Table1[[#This Row],[CF % EOL]]</f>
        <v>0.24</v>
      </c>
      <c r="J1331" s="1">
        <v>6.6059925188023241E-2</v>
      </c>
      <c r="K1331">
        <f>Table1[[#This Row],[CF % WEC]]*$A$10</f>
        <v>2.0317707678469334E-2</v>
      </c>
      <c r="L1331" s="14">
        <v>1.5172218596926401</v>
      </c>
      <c r="M1331" s="4">
        <f>Table1[[#This Row],[Cons h  '[MWh']]]-Table1[[#This Row],[Ewec_prod '[MWh']]]-Table1[[#This Row],[Eeol_prod '[MWh']]]-Table1[[#This Row],[Efv_prod '[MWh']]]</f>
        <v>-0.68037584798582906</v>
      </c>
    </row>
    <row r="1332" spans="5:13">
      <c r="E1332" s="3">
        <v>43521.416666666664</v>
      </c>
      <c r="F1332" s="1">
        <v>0.77552999999999994</v>
      </c>
      <c r="G1332" s="2">
        <f>Table1[[#This Row],[CF % FV]]*$A$2</f>
        <v>2.3265899999999999</v>
      </c>
      <c r="H1332" s="22">
        <v>0.08</v>
      </c>
      <c r="I1332">
        <f>$A$6*Table1[[#This Row],[CF % EOL]]</f>
        <v>0.48</v>
      </c>
      <c r="J1332" s="1">
        <v>6.8284472641805941E-2</v>
      </c>
      <c r="K1332">
        <f>Table1[[#This Row],[CF % WEC]]*$A$10</f>
        <v>2.1001900171182517E-2</v>
      </c>
      <c r="L1332" s="14">
        <v>1.6007610672432919</v>
      </c>
      <c r="M1332" s="4">
        <f>Table1[[#This Row],[Cons h  '[MWh']]]-Table1[[#This Row],[Ewec_prod '[MWh']]]-Table1[[#This Row],[Eeol_prod '[MWh']]]-Table1[[#This Row],[Efv_prod '[MWh']]]</f>
        <v>-1.2268308329278905</v>
      </c>
    </row>
    <row r="1333" spans="5:13">
      <c r="E1333" s="3">
        <v>43521.458333333336</v>
      </c>
      <c r="F1333" s="1">
        <v>0.84428999999999998</v>
      </c>
      <c r="G1333" s="2">
        <f>Table1[[#This Row],[CF % FV]]*$A$2</f>
        <v>2.53287</v>
      </c>
      <c r="H1333" s="22">
        <v>0.08</v>
      </c>
      <c r="I1333">
        <f>$A$6*Table1[[#This Row],[CF % EOL]]</f>
        <v>0.48</v>
      </c>
      <c r="J1333" s="1">
        <v>6.8454228771105394E-2</v>
      </c>
      <c r="K1333">
        <f>Table1[[#This Row],[CF % WEC]]*$A$10</f>
        <v>2.1054111181139278E-2</v>
      </c>
      <c r="L1333" s="14">
        <v>1.7006911584861972</v>
      </c>
      <c r="M1333" s="4">
        <f>Table1[[#This Row],[Cons h  '[MWh']]]-Table1[[#This Row],[Ewec_prod '[MWh']]]-Table1[[#This Row],[Eeol_prod '[MWh']]]-Table1[[#This Row],[Efv_prod '[MWh']]]</f>
        <v>-1.333232952694942</v>
      </c>
    </row>
    <row r="1334" spans="5:13">
      <c r="E1334" s="3">
        <v>43521.5</v>
      </c>
      <c r="F1334" s="1">
        <v>0.79764999999999997</v>
      </c>
      <c r="G1334" s="2">
        <f>Table1[[#This Row],[CF % FV]]*$A$2</f>
        <v>2.3929499999999999</v>
      </c>
      <c r="H1334" s="22">
        <v>7.0000000000000007E-2</v>
      </c>
      <c r="I1334">
        <f>$A$6*Table1[[#This Row],[CF % EOL]]</f>
        <v>0.42000000000000004</v>
      </c>
      <c r="J1334" s="1">
        <v>6.9596050332304718E-2</v>
      </c>
      <c r="K1334">
        <f>Table1[[#This Row],[CF % WEC]]*$A$10</f>
        <v>2.1405295301245235E-2</v>
      </c>
      <c r="L1334" s="14">
        <v>2.7246804789300967</v>
      </c>
      <c r="M1334" s="4">
        <f>Table1[[#This Row],[Cons h  '[MWh']]]-Table1[[#This Row],[Ewec_prod '[MWh']]]-Table1[[#This Row],[Eeol_prod '[MWh']]]-Table1[[#This Row],[Efv_prod '[MWh']]]</f>
        <v>-0.10967481637114851</v>
      </c>
    </row>
    <row r="1335" spans="5:13">
      <c r="E1335" s="3">
        <v>43521.541666666664</v>
      </c>
      <c r="F1335" s="1">
        <v>0.71562999999999999</v>
      </c>
      <c r="G1335" s="2">
        <f>Table1[[#This Row],[CF % FV]]*$A$2</f>
        <v>2.14689</v>
      </c>
      <c r="H1335" s="22">
        <v>0.09</v>
      </c>
      <c r="I1335">
        <f>$A$6*Table1[[#This Row],[CF % EOL]]</f>
        <v>0.54</v>
      </c>
      <c r="J1335" s="1">
        <v>7.3461501667337281E-2</v>
      </c>
      <c r="K1335">
        <f>Table1[[#This Row],[CF % WEC]]*$A$10</f>
        <v>2.259417206801426E-2</v>
      </c>
      <c r="L1335" s="14">
        <v>1.3797318035580977</v>
      </c>
      <c r="M1335" s="4">
        <f>Table1[[#This Row],[Cons h  '[MWh']]]-Table1[[#This Row],[Ewec_prod '[MWh']]]-Table1[[#This Row],[Eeol_prod '[MWh']]]-Table1[[#This Row],[Efv_prod '[MWh']]]</f>
        <v>-1.3297523685099166</v>
      </c>
    </row>
    <row r="1336" spans="5:13">
      <c r="E1336" s="3">
        <v>43521.583333333336</v>
      </c>
      <c r="F1336" s="1">
        <v>0.59077000000000002</v>
      </c>
      <c r="G1336" s="2">
        <f>Table1[[#This Row],[CF % FV]]*$A$2</f>
        <v>1.7723100000000001</v>
      </c>
      <c r="H1336" s="22">
        <v>0.12</v>
      </c>
      <c r="I1336">
        <f>$A$6*Table1[[#This Row],[CF % EOL]]</f>
        <v>0.72</v>
      </c>
      <c r="J1336" s="1">
        <v>8.0148067057342315E-2</v>
      </c>
      <c r="K1336">
        <f>Table1[[#This Row],[CF % WEC]]*$A$10</f>
        <v>2.4650724214878079E-2</v>
      </c>
      <c r="L1336" s="14">
        <v>1.7281648310116524</v>
      </c>
      <c r="M1336" s="4">
        <f>Table1[[#This Row],[Cons h  '[MWh']]]-Table1[[#This Row],[Ewec_prod '[MWh']]]-Table1[[#This Row],[Eeol_prod '[MWh']]]-Table1[[#This Row],[Efv_prod '[MWh']]]</f>
        <v>-0.78879589320322574</v>
      </c>
    </row>
    <row r="1337" spans="5:13">
      <c r="E1337" s="3">
        <v>43521.625</v>
      </c>
      <c r="F1337" s="1">
        <v>0.48719000000000001</v>
      </c>
      <c r="G1337" s="2">
        <f>Table1[[#This Row],[CF % FV]]*$A$2</f>
        <v>1.46157</v>
      </c>
      <c r="H1337" s="22">
        <v>0.13</v>
      </c>
      <c r="I1337">
        <f>$A$6*Table1[[#This Row],[CF % EOL]]</f>
        <v>0.78</v>
      </c>
      <c r="J1337" s="1">
        <v>8.912716727821679E-2</v>
      </c>
      <c r="K1337">
        <f>Table1[[#This Row],[CF % WEC]]*$A$10</f>
        <v>2.7412379378491294E-2</v>
      </c>
      <c r="L1337" s="14">
        <v>1.3015075137521805</v>
      </c>
      <c r="M1337" s="4">
        <f>Table1[[#This Row],[Cons h  '[MWh']]]-Table1[[#This Row],[Ewec_prod '[MWh']]]-Table1[[#This Row],[Eeol_prod '[MWh']]]-Table1[[#This Row],[Efv_prod '[MWh']]]</f>
        <v>-0.9674748656263108</v>
      </c>
    </row>
    <row r="1338" spans="5:13">
      <c r="E1338" s="3">
        <v>43521.666666666664</v>
      </c>
      <c r="F1338" s="1">
        <v>0.23027</v>
      </c>
      <c r="G1338" s="2">
        <f>Table1[[#This Row],[CF % FV]]*$A$2</f>
        <v>0.69081000000000004</v>
      </c>
      <c r="H1338" s="22">
        <v>0.15</v>
      </c>
      <c r="I1338">
        <f>$A$6*Table1[[#This Row],[CF % EOL]]</f>
        <v>0.89999999999999991</v>
      </c>
      <c r="J1338" s="1">
        <v>0.1025887664768181</v>
      </c>
      <c r="K1338">
        <f>Table1[[#This Row],[CF % WEC]]*$A$10</f>
        <v>3.1552693443689266E-2</v>
      </c>
      <c r="L1338" s="14">
        <v>2.0267882351057174</v>
      </c>
      <c r="M1338" s="4">
        <f>Table1[[#This Row],[Cons h  '[MWh']]]-Table1[[#This Row],[Ewec_prod '[MWh']]]-Table1[[#This Row],[Eeol_prod '[MWh']]]-Table1[[#This Row],[Efv_prod '[MWh']]]</f>
        <v>0.40442554166202827</v>
      </c>
    </row>
    <row r="1339" spans="5:13">
      <c r="E1339" s="3">
        <v>43521.708333333336</v>
      </c>
      <c r="F1339" s="1">
        <v>0</v>
      </c>
      <c r="G1339" s="2">
        <f>Table1[[#This Row],[CF % FV]]*$A$2</f>
        <v>0</v>
      </c>
      <c r="H1339" s="22">
        <v>0.17</v>
      </c>
      <c r="I1339">
        <f>$A$6*Table1[[#This Row],[CF % EOL]]</f>
        <v>1.02</v>
      </c>
      <c r="J1339" s="1">
        <v>0.12047818116779968</v>
      </c>
      <c r="K1339">
        <f>Table1[[#This Row],[CF % WEC]]*$A$10</f>
        <v>3.7054847695238077E-2</v>
      </c>
      <c r="L1339" s="14">
        <v>1.9986322503048719</v>
      </c>
      <c r="M1339" s="4">
        <f>Table1[[#This Row],[Cons h  '[MWh']]]-Table1[[#This Row],[Ewec_prod '[MWh']]]-Table1[[#This Row],[Eeol_prod '[MWh']]]-Table1[[#This Row],[Efv_prod '[MWh']]]</f>
        <v>0.94157740260963374</v>
      </c>
    </row>
    <row r="1340" spans="5:13">
      <c r="E1340" s="3">
        <v>43521.75</v>
      </c>
      <c r="F1340" s="1">
        <v>0</v>
      </c>
      <c r="G1340" s="2">
        <f>Table1[[#This Row],[CF % FV]]*$A$2</f>
        <v>0</v>
      </c>
      <c r="H1340" s="22">
        <v>0.18</v>
      </c>
      <c r="I1340">
        <f>$A$6*Table1[[#This Row],[CF % EOL]]</f>
        <v>1.08</v>
      </c>
      <c r="J1340" s="1">
        <v>0.14458309209756551</v>
      </c>
      <c r="K1340">
        <f>Table1[[#This Row],[CF % WEC]]*$A$10</f>
        <v>4.4468669804369317E-2</v>
      </c>
      <c r="L1340" s="14">
        <v>2.0567392182075679</v>
      </c>
      <c r="M1340" s="4">
        <f>Table1[[#This Row],[Cons h  '[MWh']]]-Table1[[#This Row],[Ewec_prod '[MWh']]]-Table1[[#This Row],[Eeol_prod '[MWh']]]-Table1[[#This Row],[Efv_prod '[MWh']]]</f>
        <v>0.93227054840319834</v>
      </c>
    </row>
    <row r="1341" spans="5:13">
      <c r="E1341" s="3">
        <v>43521.791666666664</v>
      </c>
      <c r="F1341" s="1">
        <v>0</v>
      </c>
      <c r="G1341" s="2">
        <f>Table1[[#This Row],[CF % FV]]*$A$2</f>
        <v>0</v>
      </c>
      <c r="H1341" s="22">
        <v>0.18</v>
      </c>
      <c r="I1341">
        <f>$A$6*Table1[[#This Row],[CF % EOL]]</f>
        <v>1.08</v>
      </c>
      <c r="J1341" s="1">
        <v>0.15325414596938031</v>
      </c>
      <c r="K1341">
        <f>Table1[[#This Row],[CF % WEC]]*$A$10</f>
        <v>4.7135580754243261E-2</v>
      </c>
      <c r="L1341" s="14">
        <v>2.8553692970111753</v>
      </c>
      <c r="M1341" s="4">
        <f>Table1[[#This Row],[Cons h  '[MWh']]]-Table1[[#This Row],[Ewec_prod '[MWh']]]-Table1[[#This Row],[Eeol_prod '[MWh']]]-Table1[[#This Row],[Efv_prod '[MWh']]]</f>
        <v>1.7282337162569319</v>
      </c>
    </row>
    <row r="1342" spans="5:13">
      <c r="E1342" s="3">
        <v>43521.833333333336</v>
      </c>
      <c r="F1342" s="1">
        <v>0</v>
      </c>
      <c r="G1342" s="2">
        <f>Table1[[#This Row],[CF % FV]]*$A$2</f>
        <v>0</v>
      </c>
      <c r="H1342" s="22">
        <v>0.18</v>
      </c>
      <c r="I1342">
        <f>$A$6*Table1[[#This Row],[CF % EOL]]</f>
        <v>1.08</v>
      </c>
      <c r="J1342" s="1">
        <v>0.14472421821249548</v>
      </c>
      <c r="K1342">
        <f>Table1[[#This Row],[CF % WEC]]*$A$10</f>
        <v>4.4512075229682535E-2</v>
      </c>
      <c r="L1342" s="14">
        <v>2.2008522057124837</v>
      </c>
      <c r="M1342" s="4">
        <f>Table1[[#This Row],[Cons h  '[MWh']]]-Table1[[#This Row],[Ewec_prod '[MWh']]]-Table1[[#This Row],[Eeol_prod '[MWh']]]-Table1[[#This Row],[Efv_prod '[MWh']]]</f>
        <v>1.0763401304828011</v>
      </c>
    </row>
    <row r="1343" spans="5:13">
      <c r="E1343" s="3">
        <v>43521.875</v>
      </c>
      <c r="F1343" s="1">
        <v>0</v>
      </c>
      <c r="G1343" s="2">
        <f>Table1[[#This Row],[CF % FV]]*$A$2</f>
        <v>0</v>
      </c>
      <c r="H1343" s="22">
        <v>0.17</v>
      </c>
      <c r="I1343">
        <f>$A$6*Table1[[#This Row],[CF % EOL]]</f>
        <v>1.02</v>
      </c>
      <c r="J1343" s="1">
        <v>0.14945124936520551</v>
      </c>
      <c r="K1343">
        <f>Table1[[#This Row],[CF % WEC]]*$A$10</f>
        <v>4.5965943620759564E-2</v>
      </c>
      <c r="L1343" s="14">
        <v>2.1096247636941472</v>
      </c>
      <c r="M1343" s="4">
        <f>Table1[[#This Row],[Cons h  '[MWh']]]-Table1[[#This Row],[Ewec_prod '[MWh']]]-Table1[[#This Row],[Eeol_prod '[MWh']]]-Table1[[#This Row],[Efv_prod '[MWh']]]</f>
        <v>1.0436588200733876</v>
      </c>
    </row>
    <row r="1344" spans="5:13">
      <c r="E1344" s="3">
        <v>43521.916666666664</v>
      </c>
      <c r="F1344" s="1">
        <v>0</v>
      </c>
      <c r="G1344" s="2">
        <f>Table1[[#This Row],[CF % FV]]*$A$2</f>
        <v>0</v>
      </c>
      <c r="H1344" s="22">
        <v>0.18</v>
      </c>
      <c r="I1344">
        <f>$A$6*Table1[[#This Row],[CF % EOL]]</f>
        <v>1.08</v>
      </c>
      <c r="J1344" s="1">
        <v>0.15931181301436567</v>
      </c>
      <c r="K1344">
        <f>Table1[[#This Row],[CF % WEC]]*$A$10</f>
        <v>4.8998705907400776E-2</v>
      </c>
      <c r="L1344" s="14">
        <v>1.301644994848226</v>
      </c>
      <c r="M1344" s="4">
        <f>Table1[[#This Row],[Cons h  '[MWh']]]-Table1[[#This Row],[Ewec_prod '[MWh']]]-Table1[[#This Row],[Eeol_prod '[MWh']]]-Table1[[#This Row],[Efv_prod '[MWh']]]</f>
        <v>0.17264628894082512</v>
      </c>
    </row>
    <row r="1345" spans="5:13">
      <c r="E1345" s="3">
        <v>43521.958333333336</v>
      </c>
      <c r="F1345" s="1">
        <v>0</v>
      </c>
      <c r="G1345" s="2">
        <f>Table1[[#This Row],[CF % FV]]*$A$2</f>
        <v>0</v>
      </c>
      <c r="H1345" s="22">
        <v>0.18</v>
      </c>
      <c r="I1345">
        <f>$A$6*Table1[[#This Row],[CF % EOL]]</f>
        <v>1.08</v>
      </c>
      <c r="J1345" s="1">
        <v>0.16434775704182336</v>
      </c>
      <c r="K1345">
        <f>Table1[[#This Row],[CF % WEC]]*$A$10</f>
        <v>5.0547585025017001E-2</v>
      </c>
      <c r="L1345" s="14">
        <v>1.5745457559145977</v>
      </c>
      <c r="M1345" s="4">
        <f>Table1[[#This Row],[Cons h  '[MWh']]]-Table1[[#This Row],[Ewec_prod '[MWh']]]-Table1[[#This Row],[Eeol_prod '[MWh']]]-Table1[[#This Row],[Efv_prod '[MWh']]]</f>
        <v>0.4439981708895806</v>
      </c>
    </row>
    <row r="1346" spans="5:13">
      <c r="E1346" s="3">
        <v>43522</v>
      </c>
      <c r="F1346" s="1">
        <v>0</v>
      </c>
      <c r="G1346" s="2">
        <f>Table1[[#This Row],[CF % FV]]*$A$2</f>
        <v>0</v>
      </c>
      <c r="H1346" s="22">
        <v>0.17</v>
      </c>
      <c r="I1346">
        <f>$A$6*Table1[[#This Row],[CF % EOL]]</f>
        <v>1.02</v>
      </c>
      <c r="J1346" s="1">
        <v>0.16377881465862679</v>
      </c>
      <c r="K1346">
        <f>Table1[[#This Row],[CF % WEC]]*$A$10</f>
        <v>5.0372598374717623E-2</v>
      </c>
      <c r="L1346" s="14">
        <v>1.2354452314338309</v>
      </c>
      <c r="M1346" s="4">
        <f>Table1[[#This Row],[Cons h  '[MWh']]]-Table1[[#This Row],[Ewec_prod '[MWh']]]-Table1[[#This Row],[Eeol_prod '[MWh']]]-Table1[[#This Row],[Efv_prod '[MWh']]]</f>
        <v>0.16507263305911324</v>
      </c>
    </row>
    <row r="1347" spans="5:13">
      <c r="E1347" s="3">
        <v>43522.041666666664</v>
      </c>
      <c r="F1347" s="1">
        <v>0</v>
      </c>
      <c r="G1347" s="2">
        <f>Table1[[#This Row],[CF % FV]]*$A$2</f>
        <v>0</v>
      </c>
      <c r="H1347" s="22">
        <v>0.17</v>
      </c>
      <c r="I1347">
        <f>$A$6*Table1[[#This Row],[CF % EOL]]</f>
        <v>1.02</v>
      </c>
      <c r="J1347" s="1">
        <v>0.16470922433279583</v>
      </c>
      <c r="K1347">
        <f>Table1[[#This Row],[CF % WEC]]*$A$10</f>
        <v>5.0658759640071487E-2</v>
      </c>
      <c r="L1347" s="14">
        <v>1.1224392091975346</v>
      </c>
      <c r="M1347" s="4">
        <f>Table1[[#This Row],[Cons h  '[MWh']]]-Table1[[#This Row],[Ewec_prod '[MWh']]]-Table1[[#This Row],[Eeol_prod '[MWh']]]-Table1[[#This Row],[Efv_prod '[MWh']]]</f>
        <v>5.1780449557463193E-2</v>
      </c>
    </row>
    <row r="1348" spans="5:13">
      <c r="E1348" s="3">
        <v>43522.083333333336</v>
      </c>
      <c r="F1348" s="1">
        <v>0</v>
      </c>
      <c r="G1348" s="2">
        <f>Table1[[#This Row],[CF % FV]]*$A$2</f>
        <v>0</v>
      </c>
      <c r="H1348" s="22">
        <v>0.17</v>
      </c>
      <c r="I1348">
        <f>$A$6*Table1[[#This Row],[CF % EOL]]</f>
        <v>1.02</v>
      </c>
      <c r="J1348" s="1">
        <v>0.16646475732292348</v>
      </c>
      <c r="K1348">
        <f>Table1[[#This Row],[CF % WEC]]*$A$10</f>
        <v>5.1198699793073503E-2</v>
      </c>
      <c r="L1348" s="14">
        <v>1.1337595754530498</v>
      </c>
      <c r="M1348" s="4">
        <f>Table1[[#This Row],[Cons h  '[MWh']]]-Table1[[#This Row],[Ewec_prod '[MWh']]]-Table1[[#This Row],[Eeol_prod '[MWh']]]-Table1[[#This Row],[Efv_prod '[MWh']]]</f>
        <v>6.2560875659976256E-2</v>
      </c>
    </row>
    <row r="1349" spans="5:13">
      <c r="E1349" s="3">
        <v>43522.125</v>
      </c>
      <c r="F1349" s="1">
        <v>0</v>
      </c>
      <c r="G1349" s="2">
        <f>Table1[[#This Row],[CF % FV]]*$A$2</f>
        <v>0</v>
      </c>
      <c r="H1349" s="22">
        <v>0.15</v>
      </c>
      <c r="I1349">
        <f>$A$6*Table1[[#This Row],[CF % EOL]]</f>
        <v>0.89999999999999991</v>
      </c>
      <c r="J1349" s="1">
        <v>0.1639066567904893</v>
      </c>
      <c r="K1349">
        <f>Table1[[#This Row],[CF % WEC]]*$A$10</f>
        <v>5.0411918114435489E-2</v>
      </c>
      <c r="L1349" s="14">
        <v>1.3045933017188556</v>
      </c>
      <c r="M1349" s="4">
        <f>Table1[[#This Row],[Cons h  '[MWh']]]-Table1[[#This Row],[Ewec_prod '[MWh']]]-Table1[[#This Row],[Eeol_prod '[MWh']]]-Table1[[#This Row],[Efv_prod '[MWh']]]</f>
        <v>0.35418138360442009</v>
      </c>
    </row>
    <row r="1350" spans="5:13">
      <c r="E1350" s="3">
        <v>43522.166666666664</v>
      </c>
      <c r="F1350" s="1">
        <v>0</v>
      </c>
      <c r="G1350" s="2">
        <f>Table1[[#This Row],[CF % FV]]*$A$2</f>
        <v>0</v>
      </c>
      <c r="H1350" s="22">
        <v>0.13</v>
      </c>
      <c r="I1350">
        <f>$A$6*Table1[[#This Row],[CF % EOL]]</f>
        <v>0.78</v>
      </c>
      <c r="J1350" s="1">
        <v>0.15438938690043935</v>
      </c>
      <c r="K1350">
        <f>Table1[[#This Row],[CF % WEC]]*$A$10</f>
        <v>4.7484740904156254E-2</v>
      </c>
      <c r="L1350" s="14">
        <v>2.0173932396594498</v>
      </c>
      <c r="M1350" s="4">
        <f>Table1[[#This Row],[Cons h  '[MWh']]]-Table1[[#This Row],[Ewec_prod '[MWh']]]-Table1[[#This Row],[Eeol_prod '[MWh']]]-Table1[[#This Row],[Efv_prod '[MWh']]]</f>
        <v>1.1899084987552935</v>
      </c>
    </row>
    <row r="1351" spans="5:13">
      <c r="E1351" s="3">
        <v>43522.208333333336</v>
      </c>
      <c r="F1351" s="1">
        <v>0</v>
      </c>
      <c r="G1351" s="2">
        <f>Table1[[#This Row],[CF % FV]]*$A$2</f>
        <v>0</v>
      </c>
      <c r="H1351" s="22">
        <v>0.11</v>
      </c>
      <c r="I1351">
        <f>$A$6*Table1[[#This Row],[CF % EOL]]</f>
        <v>0.66</v>
      </c>
      <c r="J1351" s="1">
        <v>0.14201789921902924</v>
      </c>
      <c r="K1351">
        <f>Table1[[#This Row],[CF % WEC]]*$A$10</f>
        <v>4.367970676972089E-2</v>
      </c>
      <c r="L1351" s="14">
        <v>1.8178926828172595</v>
      </c>
      <c r="M1351" s="4">
        <f>Table1[[#This Row],[Cons h  '[MWh']]]-Table1[[#This Row],[Ewec_prod '[MWh']]]-Table1[[#This Row],[Eeol_prod '[MWh']]]-Table1[[#This Row],[Efv_prod '[MWh']]]</f>
        <v>1.1142129760475386</v>
      </c>
    </row>
    <row r="1352" spans="5:13">
      <c r="E1352" s="3">
        <v>43522.25</v>
      </c>
      <c r="F1352" s="1">
        <v>0</v>
      </c>
      <c r="G1352" s="2">
        <f>Table1[[#This Row],[CF % FV]]*$A$2</f>
        <v>0</v>
      </c>
      <c r="H1352" s="22">
        <v>0.09</v>
      </c>
      <c r="I1352">
        <f>$A$6*Table1[[#This Row],[CF % EOL]]</f>
        <v>0.54</v>
      </c>
      <c r="J1352" s="1">
        <v>0.130534164053698</v>
      </c>
      <c r="K1352">
        <f>Table1[[#This Row],[CF % WEC]]*$A$10</f>
        <v>4.0147714060342815E-2</v>
      </c>
      <c r="L1352" s="14">
        <v>2.109514126395597</v>
      </c>
      <c r="M1352" s="4">
        <f>Table1[[#This Row],[Cons h  '[MWh']]]-Table1[[#This Row],[Ewec_prod '[MWh']]]-Table1[[#This Row],[Eeol_prod '[MWh']]]-Table1[[#This Row],[Efv_prod '[MWh']]]</f>
        <v>1.5293664123352539</v>
      </c>
    </row>
    <row r="1353" spans="5:13">
      <c r="E1353" s="3">
        <v>43522.291666666664</v>
      </c>
      <c r="F1353" s="1">
        <v>0.21658000000000002</v>
      </c>
      <c r="G1353" s="2">
        <f>Table1[[#This Row],[CF % FV]]*$A$2</f>
        <v>0.6497400000000001</v>
      </c>
      <c r="H1353" s="22">
        <v>7.0000000000000007E-2</v>
      </c>
      <c r="I1353">
        <f>$A$6*Table1[[#This Row],[CF % EOL]]</f>
        <v>0.42000000000000004</v>
      </c>
      <c r="J1353" s="1">
        <v>0.12116767559262655</v>
      </c>
      <c r="K1353">
        <f>Table1[[#This Row],[CF % WEC]]*$A$10</f>
        <v>3.726691191011107E-2</v>
      </c>
      <c r="L1353" s="14">
        <v>1.9809899585575914</v>
      </c>
      <c r="M1353" s="4">
        <f>Table1[[#This Row],[Cons h  '[MWh']]]-Table1[[#This Row],[Ewec_prod '[MWh']]]-Table1[[#This Row],[Eeol_prod '[MWh']]]-Table1[[#This Row],[Efv_prod '[MWh']]]</f>
        <v>0.87398304664748039</v>
      </c>
    </row>
    <row r="1354" spans="5:13">
      <c r="E1354" s="3">
        <v>43522.333333333336</v>
      </c>
      <c r="F1354" s="1">
        <v>0.45466000000000001</v>
      </c>
      <c r="G1354" s="2">
        <f>Table1[[#This Row],[CF % FV]]*$A$2</f>
        <v>1.36398</v>
      </c>
      <c r="H1354" s="22">
        <v>0.06</v>
      </c>
      <c r="I1354">
        <f>$A$6*Table1[[#This Row],[CF % EOL]]</f>
        <v>0.36</v>
      </c>
      <c r="J1354" s="1">
        <v>0.11390069650010926</v>
      </c>
      <c r="K1354">
        <f>Table1[[#This Row],[CF % WEC]]*$A$10</f>
        <v>3.5031844938916805E-2</v>
      </c>
      <c r="L1354" s="14">
        <v>1.8367210609504991</v>
      </c>
      <c r="M1354" s="4">
        <f>Table1[[#This Row],[Cons h  '[MWh']]]-Table1[[#This Row],[Ewec_prod '[MWh']]]-Table1[[#This Row],[Eeol_prod '[MWh']]]-Table1[[#This Row],[Efv_prod '[MWh']]]</f>
        <v>7.7709216011582205E-2</v>
      </c>
    </row>
    <row r="1355" spans="5:13">
      <c r="E1355" s="3">
        <v>43522.375</v>
      </c>
      <c r="F1355" s="1">
        <v>0.63982000000000006</v>
      </c>
      <c r="G1355" s="2">
        <f>Table1[[#This Row],[CF % FV]]*$A$2</f>
        <v>1.9194600000000002</v>
      </c>
      <c r="H1355" s="22">
        <v>0.05</v>
      </c>
      <c r="I1355">
        <f>$A$6*Table1[[#This Row],[CF % EOL]]</f>
        <v>0.30000000000000004</v>
      </c>
      <c r="J1355" s="1">
        <v>0.10591187631649096</v>
      </c>
      <c r="K1355">
        <f>Table1[[#This Row],[CF % WEC]]*$A$10</f>
        <v>3.2574765056906284E-2</v>
      </c>
      <c r="L1355" s="14">
        <v>1.915178189273032</v>
      </c>
      <c r="M1355" s="4">
        <f>Table1[[#This Row],[Cons h  '[MWh']]]-Table1[[#This Row],[Ewec_prod '[MWh']]]-Table1[[#This Row],[Eeol_prod '[MWh']]]-Table1[[#This Row],[Efv_prod '[MWh']]]</f>
        <v>-0.33685657578387462</v>
      </c>
    </row>
    <row r="1356" spans="5:13">
      <c r="E1356" s="3">
        <v>43522.416666666664</v>
      </c>
      <c r="F1356" s="1">
        <v>0.74135000000000006</v>
      </c>
      <c r="G1356" s="2">
        <f>Table1[[#This Row],[CF % FV]]*$A$2</f>
        <v>2.2240500000000001</v>
      </c>
      <c r="H1356" s="22">
        <v>0.02</v>
      </c>
      <c r="I1356">
        <f>$A$6*Table1[[#This Row],[CF % EOL]]</f>
        <v>0.12</v>
      </c>
      <c r="J1356" s="1">
        <v>9.7983121236149565E-2</v>
      </c>
      <c r="K1356">
        <f>Table1[[#This Row],[CF % WEC]]*$A$10</f>
        <v>3.0136159086372096E-2</v>
      </c>
      <c r="L1356" s="14">
        <v>1.9375424212921466</v>
      </c>
      <c r="M1356" s="4">
        <f>Table1[[#This Row],[Cons h  '[MWh']]]-Table1[[#This Row],[Ewec_prod '[MWh']]]-Table1[[#This Row],[Eeol_prod '[MWh']]]-Table1[[#This Row],[Efv_prod '[MWh']]]</f>
        <v>-0.43664373779422538</v>
      </c>
    </row>
    <row r="1357" spans="5:13">
      <c r="E1357" s="3">
        <v>43522.458333333336</v>
      </c>
      <c r="F1357" s="1">
        <v>0.78579999999999994</v>
      </c>
      <c r="G1357" s="2">
        <f>Table1[[#This Row],[CF % FV]]*$A$2</f>
        <v>2.3573999999999997</v>
      </c>
      <c r="H1357" s="22">
        <v>0</v>
      </c>
      <c r="I1357">
        <f>$A$6*Table1[[#This Row],[CF % EOL]]</f>
        <v>0</v>
      </c>
      <c r="J1357" s="1">
        <v>9.0376696620701608E-2</v>
      </c>
      <c r="K1357">
        <f>Table1[[#This Row],[CF % WEC]]*$A$10</f>
        <v>2.7796690620806769E-2</v>
      </c>
      <c r="L1357" s="14">
        <v>2.1636419527141046</v>
      </c>
      <c r="M1357" s="4">
        <f>Table1[[#This Row],[Cons h  '[MWh']]]-Table1[[#This Row],[Ewec_prod '[MWh']]]-Table1[[#This Row],[Eeol_prod '[MWh']]]-Table1[[#This Row],[Efv_prod '[MWh']]]</f>
        <v>-0.22155473790670177</v>
      </c>
    </row>
    <row r="1358" spans="5:13">
      <c r="E1358" s="3">
        <v>43522.5</v>
      </c>
      <c r="F1358" s="1">
        <v>0.79055999999999993</v>
      </c>
      <c r="G1358" s="2">
        <f>Table1[[#This Row],[CF % FV]]*$A$2</f>
        <v>2.3716799999999996</v>
      </c>
      <c r="H1358" s="22">
        <v>0</v>
      </c>
      <c r="I1358">
        <f>$A$6*Table1[[#This Row],[CF % EOL]]</f>
        <v>0</v>
      </c>
      <c r="J1358" s="1">
        <v>8.3917041415233248E-2</v>
      </c>
      <c r="K1358">
        <f>Table1[[#This Row],[CF % WEC]]*$A$10</f>
        <v>2.5809928059467933E-2</v>
      </c>
      <c r="L1358" s="14">
        <v>1.9119250826894139</v>
      </c>
      <c r="M1358" s="4">
        <f>Table1[[#This Row],[Cons h  '[MWh']]]-Table1[[#This Row],[Ewec_prod '[MWh']]]-Table1[[#This Row],[Eeol_prod '[MWh']]]-Table1[[#This Row],[Efv_prod '[MWh']]]</f>
        <v>-0.48556484537005362</v>
      </c>
    </row>
    <row r="1359" spans="5:13">
      <c r="E1359" s="3">
        <v>43522.541666666664</v>
      </c>
      <c r="F1359" s="1">
        <v>0.70638000000000001</v>
      </c>
      <c r="G1359" s="2">
        <f>Table1[[#This Row],[CF % FV]]*$A$2</f>
        <v>2.1191399999999998</v>
      </c>
      <c r="H1359" s="22">
        <v>0</v>
      </c>
      <c r="I1359">
        <f>$A$6*Table1[[#This Row],[CF % EOL]]</f>
        <v>0</v>
      </c>
      <c r="J1359" s="1">
        <v>7.9060182543286658E-2</v>
      </c>
      <c r="K1359">
        <f>Table1[[#This Row],[CF % WEC]]*$A$10</f>
        <v>2.4316129231889454E-2</v>
      </c>
      <c r="L1359" s="14">
        <v>1.4231521798227953</v>
      </c>
      <c r="M1359" s="4">
        <f>Table1[[#This Row],[Cons h  '[MWh']]]-Table1[[#This Row],[Ewec_prod '[MWh']]]-Table1[[#This Row],[Eeol_prod '[MWh']]]-Table1[[#This Row],[Efv_prod '[MWh']]]</f>
        <v>-0.72030394940909392</v>
      </c>
    </row>
    <row r="1360" spans="5:13">
      <c r="E1360" s="3">
        <v>43522.583333333336</v>
      </c>
      <c r="F1360" s="1">
        <v>0.61403999999999992</v>
      </c>
      <c r="G1360" s="2">
        <f>Table1[[#This Row],[CF % FV]]*$A$2</f>
        <v>1.8421199999999998</v>
      </c>
      <c r="H1360" s="22">
        <v>0</v>
      </c>
      <c r="I1360">
        <f>$A$6*Table1[[#This Row],[CF % EOL]]</f>
        <v>0</v>
      </c>
      <c r="J1360" s="1">
        <v>7.4343135251925679E-2</v>
      </c>
      <c r="K1360">
        <f>Table1[[#This Row],[CF % WEC]]*$A$10</f>
        <v>2.2865331525131472E-2</v>
      </c>
      <c r="L1360" s="14">
        <v>1.4597145579373125</v>
      </c>
      <c r="M1360" s="4">
        <f>Table1[[#This Row],[Cons h  '[MWh']]]-Table1[[#This Row],[Ewec_prod '[MWh']]]-Table1[[#This Row],[Eeol_prod '[MWh']]]-Table1[[#This Row],[Efv_prod '[MWh']]]</f>
        <v>-0.40527077358781871</v>
      </c>
    </row>
    <row r="1361" spans="5:13">
      <c r="E1361" s="3">
        <v>43522.625</v>
      </c>
      <c r="F1361" s="1">
        <v>0.44832</v>
      </c>
      <c r="G1361" s="2">
        <f>Table1[[#This Row],[CF % FV]]*$A$2</f>
        <v>1.3449599999999999</v>
      </c>
      <c r="H1361" s="22">
        <v>0</v>
      </c>
      <c r="I1361">
        <f>$A$6*Table1[[#This Row],[CF % EOL]]</f>
        <v>0</v>
      </c>
      <c r="J1361" s="1">
        <v>6.9962876309671115E-2</v>
      </c>
      <c r="K1361">
        <f>Table1[[#This Row],[CF % WEC]]*$A$10</f>
        <v>2.1518118059608737E-2</v>
      </c>
      <c r="L1361" s="14">
        <v>1.5575470975270387</v>
      </c>
      <c r="M1361" s="4">
        <f>Table1[[#This Row],[Cons h  '[MWh']]]-Table1[[#This Row],[Ewec_prod '[MWh']]]-Table1[[#This Row],[Eeol_prod '[MWh']]]-Table1[[#This Row],[Efv_prod '[MWh']]]</f>
        <v>0.19106897946743007</v>
      </c>
    </row>
    <row r="1362" spans="5:13">
      <c r="E1362" s="3">
        <v>43522.666666666664</v>
      </c>
      <c r="F1362" s="1">
        <v>0.20652999999999999</v>
      </c>
      <c r="G1362" s="2">
        <f>Table1[[#This Row],[CF % FV]]*$A$2</f>
        <v>0.61958999999999997</v>
      </c>
      <c r="H1362" s="22">
        <v>0.01</v>
      </c>
      <c r="I1362">
        <f>$A$6*Table1[[#This Row],[CF % EOL]]</f>
        <v>0.06</v>
      </c>
      <c r="J1362" s="1">
        <v>6.5049592972255196E-2</v>
      </c>
      <c r="K1362">
        <f>Table1[[#This Row],[CF % WEC]]*$A$10</f>
        <v>2.0006965052593077E-2</v>
      </c>
      <c r="L1362" s="14">
        <v>1.7595234018176922</v>
      </c>
      <c r="M1362" s="4">
        <f>Table1[[#This Row],[Cons h  '[MWh']]]-Table1[[#This Row],[Ewec_prod '[MWh']]]-Table1[[#This Row],[Eeol_prod '[MWh']]]-Table1[[#This Row],[Efv_prod '[MWh']]]</f>
        <v>1.0599264367650991</v>
      </c>
    </row>
    <row r="1363" spans="5:13">
      <c r="E1363" s="3">
        <v>43522.708333333336</v>
      </c>
      <c r="F1363" s="1">
        <v>0</v>
      </c>
      <c r="G1363" s="2">
        <f>Table1[[#This Row],[CF % FV]]*$A$2</f>
        <v>0</v>
      </c>
      <c r="H1363" s="22">
        <v>0.02</v>
      </c>
      <c r="I1363">
        <f>$A$6*Table1[[#This Row],[CF % EOL]]</f>
        <v>0.12</v>
      </c>
      <c r="J1363" s="1">
        <v>6.0549854649393477E-2</v>
      </c>
      <c r="K1363">
        <f>Table1[[#This Row],[CF % WEC]]*$A$10</f>
        <v>1.8623003935269777E-2</v>
      </c>
      <c r="L1363" s="14">
        <v>2.3377184742397152</v>
      </c>
      <c r="M1363" s="4">
        <f>Table1[[#This Row],[Cons h  '[MWh']]]-Table1[[#This Row],[Ewec_prod '[MWh']]]-Table1[[#This Row],[Eeol_prod '[MWh']]]-Table1[[#This Row],[Efv_prod '[MWh']]]</f>
        <v>2.1990954703044454</v>
      </c>
    </row>
    <row r="1364" spans="5:13">
      <c r="E1364" s="3">
        <v>43522.75</v>
      </c>
      <c r="F1364" s="1">
        <v>0</v>
      </c>
      <c r="G1364" s="2">
        <f>Table1[[#This Row],[CF % FV]]*$A$2</f>
        <v>0</v>
      </c>
      <c r="H1364" s="22">
        <v>0.03</v>
      </c>
      <c r="I1364">
        <f>$A$6*Table1[[#This Row],[CF % EOL]]</f>
        <v>0.18</v>
      </c>
      <c r="J1364" s="1">
        <v>7.9004230830435049E-2</v>
      </c>
      <c r="K1364">
        <f>Table1[[#This Row],[CF % WEC]]*$A$10</f>
        <v>2.4298920454516593E-2</v>
      </c>
      <c r="L1364" s="14">
        <v>3.071466799994973</v>
      </c>
      <c r="M1364" s="4">
        <f>Table1[[#This Row],[Cons h  '[MWh']]]-Table1[[#This Row],[Ewec_prod '[MWh']]]-Table1[[#This Row],[Eeol_prod '[MWh']]]-Table1[[#This Row],[Efv_prod '[MWh']]]</f>
        <v>2.8671678795404563</v>
      </c>
    </row>
    <row r="1365" spans="5:13">
      <c r="E1365" s="3">
        <v>43522.791666666664</v>
      </c>
      <c r="F1365" s="1">
        <v>0</v>
      </c>
      <c r="G1365" s="2">
        <f>Table1[[#This Row],[CF % FV]]*$A$2</f>
        <v>0</v>
      </c>
      <c r="H1365" s="22">
        <v>0.03</v>
      </c>
      <c r="I1365">
        <f>$A$6*Table1[[#This Row],[CF % EOL]]</f>
        <v>0.18</v>
      </c>
      <c r="J1365" s="1">
        <v>7.5196495453603379E-2</v>
      </c>
      <c r="K1365">
        <f>Table1[[#This Row],[CF % WEC]]*$A$10</f>
        <v>2.3127795084888436E-2</v>
      </c>
      <c r="L1365" s="14">
        <v>2.5142017277436111</v>
      </c>
      <c r="M1365" s="4">
        <f>Table1[[#This Row],[Cons h  '[MWh']]]-Table1[[#This Row],[Ewec_prod '[MWh']]]-Table1[[#This Row],[Eeol_prod '[MWh']]]-Table1[[#This Row],[Efv_prod '[MWh']]]</f>
        <v>2.3110739326587226</v>
      </c>
    </row>
    <row r="1366" spans="5:13">
      <c r="E1366" s="3">
        <v>43522.833333333336</v>
      </c>
      <c r="F1366" s="1">
        <v>0</v>
      </c>
      <c r="G1366" s="2">
        <f>Table1[[#This Row],[CF % FV]]*$A$2</f>
        <v>0</v>
      </c>
      <c r="H1366" s="22">
        <v>0.03</v>
      </c>
      <c r="I1366">
        <f>$A$6*Table1[[#This Row],[CF % EOL]]</f>
        <v>0.18</v>
      </c>
      <c r="J1366" s="1">
        <v>7.1003929076090253E-2</v>
      </c>
      <c r="K1366">
        <f>Table1[[#This Row],[CF % WEC]]*$A$10</f>
        <v>2.1838309245501886E-2</v>
      </c>
      <c r="L1366" s="14">
        <v>2.6709653508443147</v>
      </c>
      <c r="M1366" s="4">
        <f>Table1[[#This Row],[Cons h  '[MWh']]]-Table1[[#This Row],[Ewec_prod '[MWh']]]-Table1[[#This Row],[Eeol_prod '[MWh']]]-Table1[[#This Row],[Efv_prod '[MWh']]]</f>
        <v>2.4691270415988127</v>
      </c>
    </row>
    <row r="1367" spans="5:13">
      <c r="E1367" s="3">
        <v>43522.875</v>
      </c>
      <c r="F1367" s="1">
        <v>0</v>
      </c>
      <c r="G1367" s="2">
        <f>Table1[[#This Row],[CF % FV]]*$A$2</f>
        <v>0</v>
      </c>
      <c r="H1367" s="22">
        <v>0.04</v>
      </c>
      <c r="I1367">
        <f>$A$6*Table1[[#This Row],[CF % EOL]]</f>
        <v>0.24</v>
      </c>
      <c r="J1367" s="1">
        <v>6.7519072674560379E-2</v>
      </c>
      <c r="K1367">
        <f>Table1[[#This Row],[CF % WEC]]*$A$10</f>
        <v>2.0766490083336631E-2</v>
      </c>
      <c r="L1367" s="14">
        <v>1.8546381829096539</v>
      </c>
      <c r="M1367" s="4">
        <f>Table1[[#This Row],[Cons h  '[MWh']]]-Table1[[#This Row],[Ewec_prod '[MWh']]]-Table1[[#This Row],[Eeol_prod '[MWh']]]-Table1[[#This Row],[Efv_prod '[MWh']]]</f>
        <v>1.5938716928263172</v>
      </c>
    </row>
    <row r="1368" spans="5:13">
      <c r="E1368" s="3">
        <v>43522.916666666664</v>
      </c>
      <c r="F1368" s="1">
        <v>0</v>
      </c>
      <c r="G1368" s="2">
        <f>Table1[[#This Row],[CF % FV]]*$A$2</f>
        <v>0</v>
      </c>
      <c r="H1368" s="22">
        <v>0.04</v>
      </c>
      <c r="I1368">
        <f>$A$6*Table1[[#This Row],[CF % EOL]]</f>
        <v>0.24</v>
      </c>
      <c r="J1368" s="1">
        <v>6.5547786163995245E-2</v>
      </c>
      <c r="K1368">
        <f>Table1[[#This Row],[CF % WEC]]*$A$10</f>
        <v>2.0160191741971967E-2</v>
      </c>
      <c r="L1368" s="14">
        <v>1.5271509615197958</v>
      </c>
      <c r="M1368" s="4">
        <f>Table1[[#This Row],[Cons h  '[MWh']]]-Table1[[#This Row],[Ewec_prod '[MWh']]]-Table1[[#This Row],[Eeol_prod '[MWh']]]-Table1[[#This Row],[Efv_prod '[MWh']]]</f>
        <v>1.2669907697778238</v>
      </c>
    </row>
    <row r="1369" spans="5:13">
      <c r="E1369" s="3">
        <v>43522.958333333336</v>
      </c>
      <c r="F1369" s="1">
        <v>0</v>
      </c>
      <c r="G1369" s="2">
        <f>Table1[[#This Row],[CF % FV]]*$A$2</f>
        <v>0</v>
      </c>
      <c r="H1369" s="22">
        <v>0.06</v>
      </c>
      <c r="I1369">
        <f>$A$6*Table1[[#This Row],[CF % EOL]]</f>
        <v>0.36</v>
      </c>
      <c r="J1369" s="1">
        <v>6.2997936307909744E-2</v>
      </c>
      <c r="K1369">
        <f>Table1[[#This Row],[CF % WEC]]*$A$10</f>
        <v>1.9375947680955002E-2</v>
      </c>
      <c r="L1369" s="14">
        <v>1.5455236900267721</v>
      </c>
      <c r="M1369" s="4">
        <f>Table1[[#This Row],[Cons h  '[MWh']]]-Table1[[#This Row],[Ewec_prod '[MWh']]]-Table1[[#This Row],[Eeol_prod '[MWh']]]-Table1[[#This Row],[Efv_prod '[MWh']]]</f>
        <v>1.1661477423458173</v>
      </c>
    </row>
    <row r="1370" spans="5:13">
      <c r="E1370" s="3">
        <v>43523</v>
      </c>
      <c r="F1370" s="1">
        <v>0</v>
      </c>
      <c r="G1370" s="2">
        <f>Table1[[#This Row],[CF % FV]]*$A$2</f>
        <v>0</v>
      </c>
      <c r="H1370" s="22">
        <v>0.06</v>
      </c>
      <c r="I1370">
        <f>$A$6*Table1[[#This Row],[CF % EOL]]</f>
        <v>0.36</v>
      </c>
      <c r="J1370" s="1">
        <v>5.9944616429261133E-2</v>
      </c>
      <c r="K1370">
        <f>Table1[[#This Row],[CF % WEC]]*$A$10</f>
        <v>1.8436853963142416E-2</v>
      </c>
      <c r="L1370" s="14">
        <v>1.4416120516639126</v>
      </c>
      <c r="M1370" s="4">
        <f>Table1[[#This Row],[Cons h  '[MWh']]]-Table1[[#This Row],[Ewec_prod '[MWh']]]-Table1[[#This Row],[Eeol_prod '[MWh']]]-Table1[[#This Row],[Efv_prod '[MWh']]]</f>
        <v>1.0631751977007702</v>
      </c>
    </row>
    <row r="1371" spans="5:13">
      <c r="E1371" s="3">
        <v>43523.041666666664</v>
      </c>
      <c r="F1371" s="1">
        <v>0</v>
      </c>
      <c r="G1371" s="2">
        <f>Table1[[#This Row],[CF % FV]]*$A$2</f>
        <v>0</v>
      </c>
      <c r="H1371" s="22">
        <v>7.0000000000000007E-2</v>
      </c>
      <c r="I1371">
        <f>$A$6*Table1[[#This Row],[CF % EOL]]</f>
        <v>0.42000000000000004</v>
      </c>
      <c r="J1371" s="1">
        <v>5.7443128922151636E-2</v>
      </c>
      <c r="K1371">
        <f>Table1[[#This Row],[CF % WEC]]*$A$10</f>
        <v>1.7667484458315785E-2</v>
      </c>
      <c r="L1371" s="14">
        <v>1.4958780691466038</v>
      </c>
      <c r="M1371" s="4">
        <f>Table1[[#This Row],[Cons h  '[MWh']]]-Table1[[#This Row],[Ewec_prod '[MWh']]]-Table1[[#This Row],[Eeol_prod '[MWh']]]-Table1[[#This Row],[Efv_prod '[MWh']]]</f>
        <v>1.0582105846882879</v>
      </c>
    </row>
    <row r="1372" spans="5:13">
      <c r="E1372" s="3">
        <v>43523.083333333336</v>
      </c>
      <c r="F1372" s="1">
        <v>0</v>
      </c>
      <c r="G1372" s="2">
        <f>Table1[[#This Row],[CF % FV]]*$A$2</f>
        <v>0</v>
      </c>
      <c r="H1372" s="22">
        <v>7.0000000000000007E-2</v>
      </c>
      <c r="I1372">
        <f>$A$6*Table1[[#This Row],[CF % EOL]]</f>
        <v>0.42000000000000004</v>
      </c>
      <c r="J1372" s="1">
        <v>5.4617311401157734E-2</v>
      </c>
      <c r="K1372">
        <f>Table1[[#This Row],[CF % WEC]]*$A$10</f>
        <v>1.6798362457634799E-2</v>
      </c>
      <c r="L1372" s="14">
        <v>1.3325281096352974</v>
      </c>
      <c r="M1372" s="4">
        <f>Table1[[#This Row],[Cons h  '[MWh']]]-Table1[[#This Row],[Ewec_prod '[MWh']]]-Table1[[#This Row],[Eeol_prod '[MWh']]]-Table1[[#This Row],[Efv_prod '[MWh']]]</f>
        <v>0.89572974717766252</v>
      </c>
    </row>
    <row r="1373" spans="5:13">
      <c r="E1373" s="3">
        <v>43523.125</v>
      </c>
      <c r="F1373" s="1">
        <v>0</v>
      </c>
      <c r="G1373" s="2">
        <f>Table1[[#This Row],[CF % FV]]*$A$2</f>
        <v>0</v>
      </c>
      <c r="H1373" s="22">
        <v>7.0000000000000007E-2</v>
      </c>
      <c r="I1373">
        <f>$A$6*Table1[[#This Row],[CF % EOL]]</f>
        <v>0.42000000000000004</v>
      </c>
      <c r="J1373" s="1">
        <v>5.0704333857111129E-2</v>
      </c>
      <c r="K1373">
        <f>Table1[[#This Row],[CF % WEC]]*$A$10</f>
        <v>1.5594868301895614E-2</v>
      </c>
      <c r="L1373" s="14">
        <v>1.1381368510925336</v>
      </c>
      <c r="M1373" s="4">
        <f>Table1[[#This Row],[Cons h  '[MWh']]]-Table1[[#This Row],[Ewec_prod '[MWh']]]-Table1[[#This Row],[Eeol_prod '[MWh']]]-Table1[[#This Row],[Efv_prod '[MWh']]]</f>
        <v>0.70254198279063795</v>
      </c>
    </row>
    <row r="1374" spans="5:13">
      <c r="E1374" s="3">
        <v>43523.166666666664</v>
      </c>
      <c r="F1374" s="1">
        <v>0</v>
      </c>
      <c r="G1374" s="2">
        <f>Table1[[#This Row],[CF % FV]]*$A$2</f>
        <v>0</v>
      </c>
      <c r="H1374" s="22">
        <v>0.08</v>
      </c>
      <c r="I1374">
        <f>$A$6*Table1[[#This Row],[CF % EOL]]</f>
        <v>0.48</v>
      </c>
      <c r="J1374" s="1">
        <v>4.6487963288114692E-2</v>
      </c>
      <c r="K1374">
        <f>Table1[[#This Row],[CF % WEC]]*$A$10</f>
        <v>1.4298061131116339E-2</v>
      </c>
      <c r="L1374" s="14">
        <v>1.7343126040672041</v>
      </c>
      <c r="M1374" s="4">
        <f>Table1[[#This Row],[Cons h  '[MWh']]]-Table1[[#This Row],[Ewec_prod '[MWh']]]-Table1[[#This Row],[Eeol_prod '[MWh']]]-Table1[[#This Row],[Efv_prod '[MWh']]]</f>
        <v>1.2400145429360878</v>
      </c>
    </row>
    <row r="1375" spans="5:13">
      <c r="E1375" s="3">
        <v>43523.208333333336</v>
      </c>
      <c r="F1375" s="1">
        <v>0</v>
      </c>
      <c r="G1375" s="2">
        <f>Table1[[#This Row],[CF % FV]]*$A$2</f>
        <v>0</v>
      </c>
      <c r="H1375" s="22">
        <v>0.08</v>
      </c>
      <c r="I1375">
        <f>$A$6*Table1[[#This Row],[CF % EOL]]</f>
        <v>0.48</v>
      </c>
      <c r="J1375" s="1">
        <v>4.4937332802764164E-2</v>
      </c>
      <c r="K1375">
        <f>Table1[[#This Row],[CF % WEC]]*$A$10</f>
        <v>1.3821141776015601E-2</v>
      </c>
      <c r="L1375" s="14">
        <v>2.1362752168297066</v>
      </c>
      <c r="M1375" s="4">
        <f>Table1[[#This Row],[Cons h  '[MWh']]]-Table1[[#This Row],[Ewec_prod '[MWh']]]-Table1[[#This Row],[Eeol_prod '[MWh']]]-Table1[[#This Row],[Efv_prod '[MWh']]]</f>
        <v>1.6424540750536911</v>
      </c>
    </row>
    <row r="1376" spans="5:13">
      <c r="E1376" s="3">
        <v>43523.25</v>
      </c>
      <c r="F1376" s="1">
        <v>0</v>
      </c>
      <c r="G1376" s="2">
        <f>Table1[[#This Row],[CF % FV]]*$A$2</f>
        <v>0</v>
      </c>
      <c r="H1376" s="22">
        <v>0.08</v>
      </c>
      <c r="I1376">
        <f>$A$6*Table1[[#This Row],[CF % EOL]]</f>
        <v>0.48</v>
      </c>
      <c r="J1376" s="1">
        <v>4.0857355216409152E-2</v>
      </c>
      <c r="K1376">
        <f>Table1[[#This Row],[CF % WEC]]*$A$10</f>
        <v>1.2566284285663839E-2</v>
      </c>
      <c r="L1376" s="14">
        <v>1.6298898357762828</v>
      </c>
      <c r="M1376" s="4">
        <f>Table1[[#This Row],[Cons h  '[MWh']]]-Table1[[#This Row],[Ewec_prod '[MWh']]]-Table1[[#This Row],[Eeol_prod '[MWh']]]-Table1[[#This Row],[Efv_prod '[MWh']]]</f>
        <v>1.137323551490619</v>
      </c>
    </row>
    <row r="1377" spans="5:13">
      <c r="E1377" s="3">
        <v>43523.291666666664</v>
      </c>
      <c r="F1377" s="1">
        <v>0.193</v>
      </c>
      <c r="G1377" s="2">
        <f>Table1[[#This Row],[CF % FV]]*$A$2</f>
        <v>0.57899999999999996</v>
      </c>
      <c r="H1377" s="22">
        <v>7.0000000000000007E-2</v>
      </c>
      <c r="I1377">
        <f>$A$6*Table1[[#This Row],[CF % EOL]]</f>
        <v>0.42000000000000004</v>
      </c>
      <c r="J1377" s="1">
        <v>3.6043899297878004E-2</v>
      </c>
      <c r="K1377">
        <f>Table1[[#This Row],[CF % WEC]]*$A$10</f>
        <v>1.1085834678771989E-2</v>
      </c>
      <c r="L1377" s="14">
        <v>1.5826804233460685</v>
      </c>
      <c r="M1377" s="4">
        <f>Table1[[#This Row],[Cons h  '[MWh']]]-Table1[[#This Row],[Ewec_prod '[MWh']]]-Table1[[#This Row],[Eeol_prod '[MWh']]]-Table1[[#This Row],[Efv_prod '[MWh']]]</f>
        <v>0.57259458866729651</v>
      </c>
    </row>
    <row r="1378" spans="5:13">
      <c r="E1378" s="3">
        <v>43523.333333333336</v>
      </c>
      <c r="F1378" s="1">
        <v>0.45322000000000001</v>
      </c>
      <c r="G1378" s="2">
        <f>Table1[[#This Row],[CF % FV]]*$A$2</f>
        <v>1.3596600000000001</v>
      </c>
      <c r="H1378" s="22">
        <v>0.06</v>
      </c>
      <c r="I1378">
        <f>$A$6*Table1[[#This Row],[CF % EOL]]</f>
        <v>0.36</v>
      </c>
      <c r="J1378" s="1">
        <v>3.2603247476551286E-2</v>
      </c>
      <c r="K1378">
        <f>Table1[[#This Row],[CF % WEC]]*$A$10</f>
        <v>1.0027611289476003E-2</v>
      </c>
      <c r="L1378" s="14">
        <v>1.4408747431275102</v>
      </c>
      <c r="M1378" s="4">
        <f>Table1[[#This Row],[Cons h  '[MWh']]]-Table1[[#This Row],[Ewec_prod '[MWh']]]-Table1[[#This Row],[Eeol_prod '[MWh']]]-Table1[[#This Row],[Efv_prod '[MWh']]]</f>
        <v>-0.28881286816196572</v>
      </c>
    </row>
    <row r="1379" spans="5:13">
      <c r="E1379" s="3">
        <v>43523.375</v>
      </c>
      <c r="F1379" s="1">
        <v>0.62830999999999992</v>
      </c>
      <c r="G1379" s="2">
        <f>Table1[[#This Row],[CF % FV]]*$A$2</f>
        <v>1.8849299999999998</v>
      </c>
      <c r="H1379" s="22">
        <v>7.0000000000000007E-2</v>
      </c>
      <c r="I1379">
        <f>$A$6*Table1[[#This Row],[CF % EOL]]</f>
        <v>0.42000000000000004</v>
      </c>
      <c r="J1379" s="1">
        <v>2.9640593217709069E-2</v>
      </c>
      <c r="K1379">
        <f>Table1[[#This Row],[CF % WEC]]*$A$10</f>
        <v>9.1164031248860463E-3</v>
      </c>
      <c r="L1379" s="14">
        <v>2.0840969918175452</v>
      </c>
      <c r="M1379" s="4">
        <f>Table1[[#This Row],[Cons h  '[MWh']]]-Table1[[#This Row],[Ewec_prod '[MWh']]]-Table1[[#This Row],[Eeol_prod '[MWh']]]-Table1[[#This Row],[Efv_prod '[MWh']]]</f>
        <v>-0.22994941130734059</v>
      </c>
    </row>
    <row r="1380" spans="5:13">
      <c r="E1380" s="3">
        <v>43523.416666666664</v>
      </c>
      <c r="F1380" s="1">
        <v>0.71150000000000002</v>
      </c>
      <c r="G1380" s="2">
        <f>Table1[[#This Row],[CF % FV]]*$A$2</f>
        <v>2.1345000000000001</v>
      </c>
      <c r="H1380" s="22">
        <v>0.08</v>
      </c>
      <c r="I1380">
        <f>$A$6*Table1[[#This Row],[CF % EOL]]</f>
        <v>0.48</v>
      </c>
      <c r="J1380" s="1">
        <v>2.8063374224703026E-2</v>
      </c>
      <c r="K1380">
        <f>Table1[[#This Row],[CF % WEC]]*$A$10</f>
        <v>8.6313060807459412E-3</v>
      </c>
      <c r="L1380" s="14">
        <v>1.3531458253261748</v>
      </c>
      <c r="M1380" s="4">
        <f>Table1[[#This Row],[Cons h  '[MWh']]]-Table1[[#This Row],[Ewec_prod '[MWh']]]-Table1[[#This Row],[Eeol_prod '[MWh']]]-Table1[[#This Row],[Efv_prod '[MWh']]]</f>
        <v>-1.2699854807545712</v>
      </c>
    </row>
    <row r="1381" spans="5:13">
      <c r="E1381" s="3">
        <v>43523.458333333336</v>
      </c>
      <c r="F1381" s="1">
        <v>0.83865999999999996</v>
      </c>
      <c r="G1381" s="2">
        <f>Table1[[#This Row],[CF % FV]]*$A$2</f>
        <v>2.5159799999999999</v>
      </c>
      <c r="H1381" s="22">
        <v>0.1</v>
      </c>
      <c r="I1381">
        <f>$A$6*Table1[[#This Row],[CF % EOL]]</f>
        <v>0.60000000000000009</v>
      </c>
      <c r="J1381" s="1">
        <v>2.7643570055433983E-2</v>
      </c>
      <c r="K1381">
        <f>Table1[[#This Row],[CF % WEC]]*$A$10</f>
        <v>8.5021890953855435E-3</v>
      </c>
      <c r="L1381" s="14">
        <v>1.7796081911371584</v>
      </c>
      <c r="M1381" s="4">
        <f>Table1[[#This Row],[Cons h  '[MWh']]]-Table1[[#This Row],[Ewec_prod '[MWh']]]-Table1[[#This Row],[Eeol_prod '[MWh']]]-Table1[[#This Row],[Efv_prod '[MWh']]]</f>
        <v>-1.3448739979582272</v>
      </c>
    </row>
    <row r="1382" spans="5:13">
      <c r="E1382" s="3">
        <v>43523.5</v>
      </c>
      <c r="F1382" s="1">
        <v>0.82374999999999998</v>
      </c>
      <c r="G1382" s="2">
        <f>Table1[[#This Row],[CF % FV]]*$A$2</f>
        <v>2.4712499999999999</v>
      </c>
      <c r="H1382" s="22">
        <v>0.1</v>
      </c>
      <c r="I1382">
        <f>$A$6*Table1[[#This Row],[CF % EOL]]</f>
        <v>0.60000000000000009</v>
      </c>
      <c r="J1382" s="1">
        <v>2.8528552435141678E-2</v>
      </c>
      <c r="K1382">
        <f>Table1[[#This Row],[CF % WEC]]*$A$10</f>
        <v>8.7743785240038639E-3</v>
      </c>
      <c r="L1382" s="14">
        <v>2.2160813985109966</v>
      </c>
      <c r="M1382" s="4">
        <f>Table1[[#This Row],[Cons h  '[MWh']]]-Table1[[#This Row],[Ewec_prod '[MWh']]]-Table1[[#This Row],[Eeol_prod '[MWh']]]-Table1[[#This Row],[Efv_prod '[MWh']]]</f>
        <v>-0.8639429800130074</v>
      </c>
    </row>
    <row r="1383" spans="5:13">
      <c r="E1383" s="3">
        <v>43523.541666666664</v>
      </c>
      <c r="F1383" s="1">
        <v>0.72658</v>
      </c>
      <c r="G1383" s="2">
        <f>Table1[[#This Row],[CF % FV]]*$A$2</f>
        <v>2.1797399999999998</v>
      </c>
      <c r="H1383" s="22">
        <v>0.11</v>
      </c>
      <c r="I1383">
        <f>$A$6*Table1[[#This Row],[CF % EOL]]</f>
        <v>0.66</v>
      </c>
      <c r="J1383" s="1">
        <v>3.0103746264792609E-2</v>
      </c>
      <c r="K1383">
        <f>Table1[[#This Row],[CF % WEC]]*$A$10</f>
        <v>9.2588526991816862E-3</v>
      </c>
      <c r="L1383" s="14">
        <v>1.7814524370048768</v>
      </c>
      <c r="M1383" s="4">
        <f>Table1[[#This Row],[Cons h  '[MWh']]]-Table1[[#This Row],[Ewec_prod '[MWh']]]-Table1[[#This Row],[Eeol_prod '[MWh']]]-Table1[[#This Row],[Efv_prod '[MWh']]]</f>
        <v>-1.0675464156943049</v>
      </c>
    </row>
    <row r="1384" spans="5:13">
      <c r="E1384" s="3">
        <v>43523.583333333336</v>
      </c>
      <c r="F1384" s="1">
        <v>0.55389999999999995</v>
      </c>
      <c r="G1384" s="2">
        <f>Table1[[#This Row],[CF % FV]]*$A$2</f>
        <v>1.6616999999999997</v>
      </c>
      <c r="H1384" s="22">
        <v>0.12</v>
      </c>
      <c r="I1384">
        <f>$A$6*Table1[[#This Row],[CF % EOL]]</f>
        <v>0.72</v>
      </c>
      <c r="J1384" s="1">
        <v>3.1615468276700316E-2</v>
      </c>
      <c r="K1384">
        <f>Table1[[#This Row],[CF % WEC]]*$A$10</f>
        <v>9.7238051774296789E-3</v>
      </c>
      <c r="L1384" s="14">
        <v>1.7250688520560977</v>
      </c>
      <c r="M1384" s="4">
        <f>Table1[[#This Row],[Cons h  '[MWh']]]-Table1[[#This Row],[Ewec_prod '[MWh']]]-Table1[[#This Row],[Eeol_prod '[MWh']]]-Table1[[#This Row],[Efv_prod '[MWh']]]</f>
        <v>-0.66635495312133175</v>
      </c>
    </row>
    <row r="1385" spans="5:13">
      <c r="E1385" s="3">
        <v>43523.625</v>
      </c>
      <c r="F1385" s="1">
        <v>0.39344000000000001</v>
      </c>
      <c r="G1385" s="2">
        <f>Table1[[#This Row],[CF % FV]]*$A$2</f>
        <v>1.18032</v>
      </c>
      <c r="H1385" s="22">
        <v>0.12</v>
      </c>
      <c r="I1385">
        <f>$A$6*Table1[[#This Row],[CF % EOL]]</f>
        <v>0.72</v>
      </c>
      <c r="J1385" s="1">
        <v>3.1677774967949129E-2</v>
      </c>
      <c r="K1385">
        <f>Table1[[#This Row],[CF % WEC]]*$A$10</f>
        <v>9.7429685224622812E-3</v>
      </c>
      <c r="L1385" s="14">
        <v>1.3369203134766718</v>
      </c>
      <c r="M1385" s="4">
        <f>Table1[[#This Row],[Cons h  '[MWh']]]-Table1[[#This Row],[Ewec_prod '[MWh']]]-Table1[[#This Row],[Eeol_prod '[MWh']]]-Table1[[#This Row],[Efv_prod '[MWh']]]</f>
        <v>-0.57314265504579054</v>
      </c>
    </row>
    <row r="1386" spans="5:13">
      <c r="E1386" s="3">
        <v>43523.666666666664</v>
      </c>
      <c r="F1386" s="1">
        <v>0.21481</v>
      </c>
      <c r="G1386" s="2">
        <f>Table1[[#This Row],[CF % FV]]*$A$2</f>
        <v>0.64443000000000006</v>
      </c>
      <c r="H1386" s="22">
        <v>0.12</v>
      </c>
      <c r="I1386">
        <f>$A$6*Table1[[#This Row],[CF % EOL]]</f>
        <v>0.72</v>
      </c>
      <c r="J1386" s="1">
        <v>3.043188853822722E-2</v>
      </c>
      <c r="K1386">
        <f>Table1[[#This Row],[CF % WEC]]*$A$10</f>
        <v>9.3597777118821484E-3</v>
      </c>
      <c r="L1386" s="14">
        <v>1.6796228574276197</v>
      </c>
      <c r="M1386" s="4">
        <f>Table1[[#This Row],[Cons h  '[MWh']]]-Table1[[#This Row],[Ewec_prod '[MWh']]]-Table1[[#This Row],[Eeol_prod '[MWh']]]-Table1[[#This Row],[Efv_prod '[MWh']]]</f>
        <v>0.30583307971573759</v>
      </c>
    </row>
    <row r="1387" spans="5:13">
      <c r="E1387" s="3">
        <v>43523.708333333336</v>
      </c>
      <c r="F1387" s="1">
        <v>0</v>
      </c>
      <c r="G1387" s="2">
        <f>Table1[[#This Row],[CF % FV]]*$A$2</f>
        <v>0</v>
      </c>
      <c r="H1387" s="22">
        <v>0.12</v>
      </c>
      <c r="I1387">
        <f>$A$6*Table1[[#This Row],[CF % EOL]]</f>
        <v>0.72</v>
      </c>
      <c r="J1387" s="1">
        <v>3.0523454029121988E-2</v>
      </c>
      <c r="K1387">
        <f>Table1[[#This Row],[CF % WEC]]*$A$10</f>
        <v>9.3879400337760991E-3</v>
      </c>
      <c r="L1387" s="14">
        <v>2.5618665000871172</v>
      </c>
      <c r="M1387" s="4">
        <f>Table1[[#This Row],[Cons h  '[MWh']]]-Table1[[#This Row],[Ewec_prod '[MWh']]]-Table1[[#This Row],[Eeol_prod '[MWh']]]-Table1[[#This Row],[Efv_prod '[MWh']]]</f>
        <v>1.8324785600533413</v>
      </c>
    </row>
    <row r="1388" spans="5:13">
      <c r="E1388" s="3">
        <v>43523.75</v>
      </c>
      <c r="F1388" s="1">
        <v>0</v>
      </c>
      <c r="G1388" s="2">
        <f>Table1[[#This Row],[CF % FV]]*$A$2</f>
        <v>0</v>
      </c>
      <c r="H1388" s="22">
        <v>0.12</v>
      </c>
      <c r="I1388">
        <f>$A$6*Table1[[#This Row],[CF % EOL]]</f>
        <v>0.72</v>
      </c>
      <c r="J1388" s="1">
        <v>2.8800480638215692E-2</v>
      </c>
      <c r="K1388">
        <f>Table1[[#This Row],[CF % WEC]]*$A$10</f>
        <v>8.8580140673966828E-3</v>
      </c>
      <c r="L1388" s="14">
        <v>2.524906009141227</v>
      </c>
      <c r="M1388" s="4">
        <f>Table1[[#This Row],[Cons h  '[MWh']]]-Table1[[#This Row],[Ewec_prod '[MWh']]]-Table1[[#This Row],[Eeol_prod '[MWh']]]-Table1[[#This Row],[Efv_prod '[MWh']]]</f>
        <v>1.7960479950738304</v>
      </c>
    </row>
    <row r="1389" spans="5:13">
      <c r="E1389" s="3">
        <v>43523.791666666664</v>
      </c>
      <c r="F1389" s="1">
        <v>0</v>
      </c>
      <c r="G1389" s="2">
        <f>Table1[[#This Row],[CF % FV]]*$A$2</f>
        <v>0</v>
      </c>
      <c r="H1389" s="22">
        <v>0.11</v>
      </c>
      <c r="I1389">
        <f>$A$6*Table1[[#This Row],[CF % EOL]]</f>
        <v>0.66</v>
      </c>
      <c r="J1389" s="1">
        <v>2.6462293166242889E-2</v>
      </c>
      <c r="K1389">
        <f>Table1[[#This Row],[CF % WEC]]*$A$10</f>
        <v>8.1388699052168615E-3</v>
      </c>
      <c r="L1389" s="14">
        <v>2.9457926073447118</v>
      </c>
      <c r="M1389" s="4">
        <f>Table1[[#This Row],[Cons h  '[MWh']]]-Table1[[#This Row],[Ewec_prod '[MWh']]]-Table1[[#This Row],[Eeol_prod '[MWh']]]-Table1[[#This Row],[Efv_prod '[MWh']]]</f>
        <v>2.2776537374394947</v>
      </c>
    </row>
    <row r="1390" spans="5:13">
      <c r="E1390" s="3">
        <v>43523.833333333336</v>
      </c>
      <c r="F1390" s="1">
        <v>0</v>
      </c>
      <c r="G1390" s="2">
        <f>Table1[[#This Row],[CF % FV]]*$A$2</f>
        <v>0</v>
      </c>
      <c r="H1390" s="22">
        <v>0.1</v>
      </c>
      <c r="I1390">
        <f>$A$6*Table1[[#This Row],[CF % EOL]]</f>
        <v>0.60000000000000009</v>
      </c>
      <c r="J1390" s="1">
        <v>2.3573641302226656E-2</v>
      </c>
      <c r="K1390">
        <f>Table1[[#This Row],[CF % WEC]]*$A$10</f>
        <v>7.2504222723910813E-3</v>
      </c>
      <c r="L1390" s="14">
        <v>1.8358152087217772</v>
      </c>
      <c r="M1390" s="4">
        <f>Table1[[#This Row],[Cons h  '[MWh']]]-Table1[[#This Row],[Ewec_prod '[MWh']]]-Table1[[#This Row],[Eeol_prod '[MWh']]]-Table1[[#This Row],[Efv_prod '[MWh']]]</f>
        <v>1.228564786449386</v>
      </c>
    </row>
    <row r="1391" spans="5:13">
      <c r="E1391" s="3">
        <v>43523.875</v>
      </c>
      <c r="F1391" s="1">
        <v>0</v>
      </c>
      <c r="G1391" s="2">
        <f>Table1[[#This Row],[CF % FV]]*$A$2</f>
        <v>0</v>
      </c>
      <c r="H1391" s="22">
        <v>0.11</v>
      </c>
      <c r="I1391">
        <f>$A$6*Table1[[#This Row],[CF % EOL]]</f>
        <v>0.66</v>
      </c>
      <c r="J1391" s="1">
        <v>2.1461654384594457E-2</v>
      </c>
      <c r="K1391">
        <f>Table1[[#This Row],[CF % WEC]]*$A$10</f>
        <v>6.6008494384669179E-3</v>
      </c>
      <c r="L1391" s="14">
        <v>1.9125773169573355</v>
      </c>
      <c r="M1391" s="4">
        <f>Table1[[#This Row],[Cons h  '[MWh']]]-Table1[[#This Row],[Ewec_prod '[MWh']]]-Table1[[#This Row],[Eeol_prod '[MWh']]]-Table1[[#This Row],[Efv_prod '[MWh']]]</f>
        <v>1.2459764675188687</v>
      </c>
    </row>
    <row r="1392" spans="5:13">
      <c r="E1392" s="3">
        <v>43523.916666666664</v>
      </c>
      <c r="F1392" s="1">
        <v>0</v>
      </c>
      <c r="G1392" s="2">
        <f>Table1[[#This Row],[CF % FV]]*$A$2</f>
        <v>0</v>
      </c>
      <c r="H1392" s="22">
        <v>0.11</v>
      </c>
      <c r="I1392">
        <f>$A$6*Table1[[#This Row],[CF % EOL]]</f>
        <v>0.66</v>
      </c>
      <c r="J1392" s="1">
        <v>2.0187329287692422E-2</v>
      </c>
      <c r="K1392">
        <f>Table1[[#This Row],[CF % WEC]]*$A$10</f>
        <v>6.2089118949032627E-3</v>
      </c>
      <c r="L1392" s="14">
        <v>1.8307447421292562</v>
      </c>
      <c r="M1392" s="4">
        <f>Table1[[#This Row],[Cons h  '[MWh']]]-Table1[[#This Row],[Ewec_prod '[MWh']]]-Table1[[#This Row],[Eeol_prod '[MWh']]]-Table1[[#This Row],[Efv_prod '[MWh']]]</f>
        <v>1.1645358302343527</v>
      </c>
    </row>
    <row r="1393" spans="5:13">
      <c r="E1393" s="3">
        <v>43523.958333333336</v>
      </c>
      <c r="F1393" s="1">
        <v>0</v>
      </c>
      <c r="G1393" s="2">
        <f>Table1[[#This Row],[CF % FV]]*$A$2</f>
        <v>0</v>
      </c>
      <c r="H1393" s="22">
        <v>0.11</v>
      </c>
      <c r="I1393">
        <f>$A$6*Table1[[#This Row],[CF % EOL]]</f>
        <v>0.66</v>
      </c>
      <c r="J1393" s="1">
        <v>1.8722922606280303E-2</v>
      </c>
      <c r="K1393">
        <f>Table1[[#This Row],[CF % WEC]]*$A$10</f>
        <v>5.7585119468160804E-3</v>
      </c>
      <c r="L1393" s="14">
        <v>1.2809950845823117</v>
      </c>
      <c r="M1393" s="4">
        <f>Table1[[#This Row],[Cons h  '[MWh']]]-Table1[[#This Row],[Ewec_prod '[MWh']]]-Table1[[#This Row],[Eeol_prod '[MWh']]]-Table1[[#This Row],[Efv_prod '[MWh']]]</f>
        <v>0.61523657263549569</v>
      </c>
    </row>
    <row r="1394" spans="5:13">
      <c r="E1394" s="3">
        <v>43524</v>
      </c>
      <c r="F1394" s="1">
        <v>0</v>
      </c>
      <c r="G1394" s="2">
        <f>Table1[[#This Row],[CF % FV]]*$A$2</f>
        <v>0</v>
      </c>
      <c r="H1394" s="22">
        <v>0.1</v>
      </c>
      <c r="I1394">
        <f>$A$6*Table1[[#This Row],[CF % EOL]]</f>
        <v>0.60000000000000009</v>
      </c>
      <c r="J1394" s="1">
        <v>1.6711130380381491E-2</v>
      </c>
      <c r="K1394">
        <f>Table1[[#This Row],[CF % WEC]]*$A$10</f>
        <v>5.1397554732159579E-3</v>
      </c>
      <c r="L1394" s="14">
        <v>1.3615653154907765</v>
      </c>
      <c r="M1394" s="4">
        <f>Table1[[#This Row],[Cons h  '[MWh']]]-Table1[[#This Row],[Ewec_prod '[MWh']]]-Table1[[#This Row],[Eeol_prod '[MWh']]]-Table1[[#This Row],[Efv_prod '[MWh']]]</f>
        <v>0.75642556001756045</v>
      </c>
    </row>
    <row r="1395" spans="5:13">
      <c r="E1395" s="3">
        <v>43524.041666666664</v>
      </c>
      <c r="F1395" s="1">
        <v>0</v>
      </c>
      <c r="G1395" s="2">
        <f>Table1[[#This Row],[CF % FV]]*$A$2</f>
        <v>0</v>
      </c>
      <c r="H1395" s="22">
        <v>0.08</v>
      </c>
      <c r="I1395">
        <f>$A$6*Table1[[#This Row],[CF % EOL]]</f>
        <v>0.48</v>
      </c>
      <c r="J1395" s="1">
        <v>1.440350447313966E-2</v>
      </c>
      <c r="K1395">
        <f>Table1[[#This Row],[CF % WEC]]*$A$10</f>
        <v>4.4300109725803052E-3</v>
      </c>
      <c r="L1395" s="14">
        <v>1.2506193571921893</v>
      </c>
      <c r="M1395" s="4">
        <f>Table1[[#This Row],[Cons h  '[MWh']]]-Table1[[#This Row],[Ewec_prod '[MWh']]]-Table1[[#This Row],[Eeol_prod '[MWh']]]-Table1[[#This Row],[Efv_prod '[MWh']]]</f>
        <v>0.76618934621960899</v>
      </c>
    </row>
    <row r="1396" spans="5:13">
      <c r="E1396" s="3">
        <v>43524.083333333336</v>
      </c>
      <c r="F1396" s="1">
        <v>0</v>
      </c>
      <c r="G1396" s="2">
        <f>Table1[[#This Row],[CF % FV]]*$A$2</f>
        <v>0</v>
      </c>
      <c r="H1396" s="22">
        <v>0.08</v>
      </c>
      <c r="I1396">
        <f>$A$6*Table1[[#This Row],[CF % EOL]]</f>
        <v>0.48</v>
      </c>
      <c r="J1396" s="1">
        <v>1.227039202418243E-2</v>
      </c>
      <c r="K1396">
        <f>Table1[[#This Row],[CF % WEC]]*$A$10</f>
        <v>3.7739406688392647E-3</v>
      </c>
      <c r="L1396" s="14">
        <v>1.4041880162796967</v>
      </c>
      <c r="M1396" s="4">
        <f>Table1[[#This Row],[Cons h  '[MWh']]]-Table1[[#This Row],[Ewec_prod '[MWh']]]-Table1[[#This Row],[Eeol_prod '[MWh']]]-Table1[[#This Row],[Efv_prod '[MWh']]]</f>
        <v>0.92041407561085742</v>
      </c>
    </row>
    <row r="1397" spans="5:13">
      <c r="E1397" s="3">
        <v>43524.125</v>
      </c>
      <c r="F1397" s="1">
        <v>0</v>
      </c>
      <c r="G1397" s="2">
        <f>Table1[[#This Row],[CF % FV]]*$A$2</f>
        <v>0</v>
      </c>
      <c r="H1397" s="22">
        <v>0.08</v>
      </c>
      <c r="I1397">
        <f>$A$6*Table1[[#This Row],[CF % EOL]]</f>
        <v>0.48</v>
      </c>
      <c r="J1397" s="1">
        <v>1.0433752645158069E-2</v>
      </c>
      <c r="K1397">
        <f>Table1[[#This Row],[CF % WEC]]*$A$10</f>
        <v>3.2090550455575128E-3</v>
      </c>
      <c r="L1397" s="14">
        <v>1.2087303041613426</v>
      </c>
      <c r="M1397" s="4">
        <f>Table1[[#This Row],[Cons h  '[MWh']]]-Table1[[#This Row],[Ewec_prod '[MWh']]]-Table1[[#This Row],[Eeol_prod '[MWh']]]-Table1[[#This Row],[Efv_prod '[MWh']]]</f>
        <v>0.72552124911578519</v>
      </c>
    </row>
    <row r="1398" spans="5:13">
      <c r="E1398" s="3">
        <v>43524.166666666664</v>
      </c>
      <c r="F1398" s="1">
        <v>0</v>
      </c>
      <c r="G1398" s="2">
        <f>Table1[[#This Row],[CF % FV]]*$A$2</f>
        <v>0</v>
      </c>
      <c r="H1398" s="22">
        <v>0.09</v>
      </c>
      <c r="I1398">
        <f>$A$6*Table1[[#This Row],[CF % EOL]]</f>
        <v>0.54</v>
      </c>
      <c r="J1398" s="1">
        <v>1.1372179043034829E-2</v>
      </c>
      <c r="K1398">
        <f>Table1[[#This Row],[CF % WEC]]*$A$10</f>
        <v>3.4976819729351989E-3</v>
      </c>
      <c r="L1398" s="14">
        <v>1.7671678509364139</v>
      </c>
      <c r="M1398" s="4">
        <f>Table1[[#This Row],[Cons h  '[MWh']]]-Table1[[#This Row],[Ewec_prod '[MWh']]]-Table1[[#This Row],[Eeol_prod '[MWh']]]-Table1[[#This Row],[Efv_prod '[MWh']]]</f>
        <v>1.2236701689634788</v>
      </c>
    </row>
    <row r="1399" spans="5:13">
      <c r="E1399" s="3">
        <v>43524.208333333336</v>
      </c>
      <c r="F1399" s="1">
        <v>0</v>
      </c>
      <c r="G1399" s="2">
        <f>Table1[[#This Row],[CF % FV]]*$A$2</f>
        <v>0</v>
      </c>
      <c r="H1399" s="22">
        <v>0.08</v>
      </c>
      <c r="I1399">
        <f>$A$6*Table1[[#This Row],[CF % EOL]]</f>
        <v>0.48</v>
      </c>
      <c r="J1399" s="1">
        <v>9.8350237088490351E-3</v>
      </c>
      <c r="K1399">
        <f>Table1[[#This Row],[CF % WEC]]*$A$10</f>
        <v>3.0249071000074119E-3</v>
      </c>
      <c r="L1399" s="14">
        <v>2.2064677317233912</v>
      </c>
      <c r="M1399" s="4">
        <f>Table1[[#This Row],[Cons h  '[MWh']]]-Table1[[#This Row],[Ewec_prod '[MWh']]]-Table1[[#This Row],[Eeol_prod '[MWh']]]-Table1[[#This Row],[Efv_prod '[MWh']]]</f>
        <v>1.7234428246233837</v>
      </c>
    </row>
    <row r="1400" spans="5:13">
      <c r="E1400" s="3">
        <v>43524.25</v>
      </c>
      <c r="F1400" s="1">
        <v>0</v>
      </c>
      <c r="G1400" s="2">
        <f>Table1[[#This Row],[CF % FV]]*$A$2</f>
        <v>0</v>
      </c>
      <c r="H1400" s="22">
        <v>7.0000000000000007E-2</v>
      </c>
      <c r="I1400">
        <f>$A$6*Table1[[#This Row],[CF % EOL]]</f>
        <v>0.42000000000000004</v>
      </c>
      <c r="K1400">
        <f>Table1[[#This Row],[CF % WEC]]*$A$10</f>
        <v>0</v>
      </c>
      <c r="L1400" s="14">
        <v>1.7975006627508929</v>
      </c>
      <c r="M1400" s="4">
        <f>Table1[[#This Row],[Cons h  '[MWh']]]-Table1[[#This Row],[Ewec_prod '[MWh']]]-Table1[[#This Row],[Eeol_prod '[MWh']]]-Table1[[#This Row],[Efv_prod '[MWh']]]</f>
        <v>1.3775006627508928</v>
      </c>
    </row>
    <row r="1401" spans="5:13">
      <c r="E1401" s="3">
        <v>43524.291666666664</v>
      </c>
      <c r="F1401" s="1">
        <v>0.20413999999999999</v>
      </c>
      <c r="G1401" s="2">
        <f>Table1[[#This Row],[CF % FV]]*$A$2</f>
        <v>0.61241999999999996</v>
      </c>
      <c r="H1401" s="22">
        <v>0.06</v>
      </c>
      <c r="I1401">
        <f>$A$6*Table1[[#This Row],[CF % EOL]]</f>
        <v>0.36</v>
      </c>
      <c r="K1401">
        <f>Table1[[#This Row],[CF % WEC]]*$A$10</f>
        <v>0</v>
      </c>
      <c r="L1401" s="14">
        <v>1.6579835042354152</v>
      </c>
      <c r="M1401" s="4">
        <f>Table1[[#This Row],[Cons h  '[MWh']]]-Table1[[#This Row],[Ewec_prod '[MWh']]]-Table1[[#This Row],[Eeol_prod '[MWh']]]-Table1[[#This Row],[Efv_prod '[MWh']]]</f>
        <v>0.68556350423541512</v>
      </c>
    </row>
    <row r="1402" spans="5:13">
      <c r="E1402" s="3">
        <v>43524.333333333336</v>
      </c>
      <c r="F1402" s="1">
        <v>0.36081000000000002</v>
      </c>
      <c r="G1402" s="2">
        <f>Table1[[#This Row],[CF % FV]]*$A$2</f>
        <v>1.08243</v>
      </c>
      <c r="H1402" s="22">
        <v>0.05</v>
      </c>
      <c r="I1402">
        <f>$A$6*Table1[[#This Row],[CF % EOL]]</f>
        <v>0.30000000000000004</v>
      </c>
      <c r="K1402">
        <f>Table1[[#This Row],[CF % WEC]]*$A$10</f>
        <v>0</v>
      </c>
      <c r="L1402" s="14">
        <v>1.9310297873369031</v>
      </c>
      <c r="M1402" s="4">
        <f>Table1[[#This Row],[Cons h  '[MWh']]]-Table1[[#This Row],[Ewec_prod '[MWh']]]-Table1[[#This Row],[Eeol_prod '[MWh']]]-Table1[[#This Row],[Efv_prod '[MWh']]]</f>
        <v>0.54859978733690307</v>
      </c>
    </row>
    <row r="1403" spans="5:13">
      <c r="E1403" s="3">
        <v>43524.375</v>
      </c>
      <c r="F1403" s="1">
        <v>0.62514000000000003</v>
      </c>
      <c r="G1403" s="2">
        <f>Table1[[#This Row],[CF % FV]]*$A$2</f>
        <v>1.8754200000000001</v>
      </c>
      <c r="H1403" s="22">
        <v>0.06</v>
      </c>
      <c r="I1403">
        <f>$A$6*Table1[[#This Row],[CF % EOL]]</f>
        <v>0.36</v>
      </c>
      <c r="J1403" s="1">
        <v>6.5200386540121835E-3</v>
      </c>
      <c r="K1403">
        <f>Table1[[#This Row],[CF % WEC]]*$A$10</f>
        <v>2.0053343846135265E-3</v>
      </c>
      <c r="L1403" s="14">
        <v>1.4513759543316</v>
      </c>
      <c r="M1403" s="4">
        <f>Table1[[#This Row],[Cons h  '[MWh']]]-Table1[[#This Row],[Ewec_prod '[MWh']]]-Table1[[#This Row],[Eeol_prod '[MWh']]]-Table1[[#This Row],[Efv_prod '[MWh']]]</f>
        <v>-0.78604938005301372</v>
      </c>
    </row>
    <row r="1404" spans="5:13">
      <c r="E1404" s="3">
        <v>43524.416666666664</v>
      </c>
      <c r="F1404" s="1">
        <v>0.65698000000000001</v>
      </c>
      <c r="G1404" s="2">
        <f>Table1[[#This Row],[CF % FV]]*$A$2</f>
        <v>1.9709400000000001</v>
      </c>
      <c r="H1404" s="22">
        <v>7.0000000000000007E-2</v>
      </c>
      <c r="I1404">
        <f>$A$6*Table1[[#This Row],[CF % EOL]]</f>
        <v>0.42000000000000004</v>
      </c>
      <c r="J1404" s="1">
        <v>8.0806500701016658E-3</v>
      </c>
      <c r="K1404">
        <f>Table1[[#This Row],[CF % WEC]]*$A$10</f>
        <v>2.4853235226808051E-3</v>
      </c>
      <c r="L1404" s="14">
        <v>1.527106080231649</v>
      </c>
      <c r="M1404" s="4">
        <f>Table1[[#This Row],[Cons h  '[MWh']]]-Table1[[#This Row],[Ewec_prod '[MWh']]]-Table1[[#This Row],[Eeol_prod '[MWh']]]-Table1[[#This Row],[Efv_prod '[MWh']]]</f>
        <v>-0.86631924329103205</v>
      </c>
    </row>
    <row r="1405" spans="5:13">
      <c r="E1405" s="3">
        <v>43524.458333333336</v>
      </c>
      <c r="F1405" s="1">
        <v>0.56829999999999992</v>
      </c>
      <c r="G1405" s="2">
        <f>Table1[[#This Row],[CF % FV]]*$A$2</f>
        <v>1.7048999999999999</v>
      </c>
      <c r="H1405" s="22">
        <v>0.08</v>
      </c>
      <c r="I1405">
        <f>$A$6*Table1[[#This Row],[CF % EOL]]</f>
        <v>0.48</v>
      </c>
      <c r="J1405" s="1">
        <v>9.4506700400740652E-3</v>
      </c>
      <c r="K1405">
        <f>Table1[[#This Row],[CF % WEC]]*$A$10</f>
        <v>2.9066934407413719E-3</v>
      </c>
      <c r="L1405" s="14">
        <v>1.8667810990589626</v>
      </c>
      <c r="M1405" s="4">
        <f>Table1[[#This Row],[Cons h  '[MWh']]]-Table1[[#This Row],[Ewec_prod '[MWh']]]-Table1[[#This Row],[Eeol_prod '[MWh']]]-Table1[[#This Row],[Efv_prod '[MWh']]]</f>
        <v>-0.32102559438177858</v>
      </c>
    </row>
    <row r="1406" spans="5:13">
      <c r="E1406" s="3">
        <v>43524.5</v>
      </c>
      <c r="F1406" s="1">
        <v>0.80407000000000006</v>
      </c>
      <c r="G1406" s="2">
        <f>Table1[[#This Row],[CF % FV]]*$A$2</f>
        <v>2.41221</v>
      </c>
      <c r="H1406" s="22">
        <v>7.0000000000000007E-2</v>
      </c>
      <c r="I1406">
        <f>$A$6*Table1[[#This Row],[CF % EOL]]</f>
        <v>0.42000000000000004</v>
      </c>
      <c r="J1406" s="1">
        <v>1.0581229723552178E-2</v>
      </c>
      <c r="K1406">
        <f>Table1[[#This Row],[CF % WEC]]*$A$10</f>
        <v>3.2544138036783811E-3</v>
      </c>
      <c r="L1406" s="14">
        <v>2.1082543746753366</v>
      </c>
      <c r="M1406" s="4">
        <f>Table1[[#This Row],[Cons h  '[MWh']]]-Table1[[#This Row],[Ewec_prod '[MWh']]]-Table1[[#This Row],[Eeol_prod '[MWh']]]-Table1[[#This Row],[Efv_prod '[MWh']]]</f>
        <v>-0.72721003912834181</v>
      </c>
    </row>
    <row r="1407" spans="5:13">
      <c r="E1407" s="3">
        <v>43524.541666666664</v>
      </c>
      <c r="F1407" s="1">
        <v>0.71972000000000003</v>
      </c>
      <c r="G1407" s="2">
        <f>Table1[[#This Row],[CF % FV]]*$A$2</f>
        <v>2.15916</v>
      </c>
      <c r="H1407" s="22">
        <v>7.0000000000000007E-2</v>
      </c>
      <c r="I1407">
        <f>$A$6*Table1[[#This Row],[CF % EOL]]</f>
        <v>0.42000000000000004</v>
      </c>
      <c r="J1407" s="1">
        <v>1.2095225323942509E-2</v>
      </c>
      <c r="K1407">
        <f>Table1[[#This Row],[CF % WEC]]*$A$10</f>
        <v>3.7200655577133133E-3</v>
      </c>
      <c r="L1407" s="14">
        <v>2.1693548571433676</v>
      </c>
      <c r="M1407" s="4">
        <f>Table1[[#This Row],[Cons h  '[MWh']]]-Table1[[#This Row],[Ewec_prod '[MWh']]]-Table1[[#This Row],[Eeol_prod '[MWh']]]-Table1[[#This Row],[Efv_prod '[MWh']]]</f>
        <v>-0.4135252084143457</v>
      </c>
    </row>
    <row r="1408" spans="5:13">
      <c r="E1408" s="3">
        <v>43524.583333333336</v>
      </c>
      <c r="F1408" s="1">
        <v>0.60970000000000002</v>
      </c>
      <c r="G1408" s="2">
        <f>Table1[[#This Row],[CF % FV]]*$A$2</f>
        <v>1.8290999999999999</v>
      </c>
      <c r="H1408" s="22">
        <v>7.0000000000000007E-2</v>
      </c>
      <c r="I1408">
        <f>$A$6*Table1[[#This Row],[CF % EOL]]</f>
        <v>0.42000000000000004</v>
      </c>
      <c r="J1408" s="1">
        <v>1.4634155945626351E-2</v>
      </c>
      <c r="K1408">
        <f>Table1[[#This Row],[CF % WEC]]*$A$10</f>
        <v>4.5009512465853801E-3</v>
      </c>
      <c r="L1408" s="14">
        <v>1.451308142454349</v>
      </c>
      <c r="M1408" s="4">
        <f>Table1[[#This Row],[Cons h  '[MWh']]]-Table1[[#This Row],[Ewec_prod '[MWh']]]-Table1[[#This Row],[Eeol_prod '[MWh']]]-Table1[[#This Row],[Efv_prod '[MWh']]]</f>
        <v>-0.8022928087922363</v>
      </c>
    </row>
    <row r="1409" spans="5:13">
      <c r="E1409" s="3">
        <v>43524.625</v>
      </c>
      <c r="F1409" s="1">
        <v>0.44617000000000001</v>
      </c>
      <c r="G1409" s="2">
        <f>Table1[[#This Row],[CF % FV]]*$A$2</f>
        <v>1.3385100000000001</v>
      </c>
      <c r="H1409" s="22">
        <v>0.08</v>
      </c>
      <c r="I1409">
        <f>$A$6*Table1[[#This Row],[CF % EOL]]</f>
        <v>0.48</v>
      </c>
      <c r="J1409" s="1">
        <v>1.784170156641935E-2</v>
      </c>
      <c r="K1409">
        <f>Table1[[#This Row],[CF % WEC]]*$A$10</f>
        <v>5.4874793739354546E-3</v>
      </c>
      <c r="L1409" s="14">
        <v>1.7694512025119908</v>
      </c>
      <c r="M1409" s="4">
        <f>Table1[[#This Row],[Cons h  '[MWh']]]-Table1[[#This Row],[Ewec_prod '[MWh']]]-Table1[[#This Row],[Eeol_prod '[MWh']]]-Table1[[#This Row],[Efv_prod '[MWh']]]</f>
        <v>-5.4546276861944687E-2</v>
      </c>
    </row>
    <row r="1410" spans="5:13">
      <c r="E1410" s="3">
        <v>43524.666666666664</v>
      </c>
      <c r="F1410" s="1">
        <v>0.20379</v>
      </c>
      <c r="G1410" s="2">
        <f>Table1[[#This Row],[CF % FV]]*$A$2</f>
        <v>0.61136999999999997</v>
      </c>
      <c r="H1410" s="22">
        <v>0.08</v>
      </c>
      <c r="I1410">
        <f>$A$6*Table1[[#This Row],[CF % EOL]]</f>
        <v>0.48</v>
      </c>
      <c r="J1410" s="1">
        <v>2.2345123090481051E-2</v>
      </c>
      <c r="K1410">
        <f>Table1[[#This Row],[CF % WEC]]*$A$10</f>
        <v>6.8725733142991872E-3</v>
      </c>
      <c r="L1410" s="14">
        <v>1.8142423931824587</v>
      </c>
      <c r="M1410" s="4">
        <f>Table1[[#This Row],[Cons h  '[MWh']]]-Table1[[#This Row],[Ewec_prod '[MWh']]]-Table1[[#This Row],[Eeol_prod '[MWh']]]-Table1[[#This Row],[Efv_prod '[MWh']]]</f>
        <v>0.71599981986815964</v>
      </c>
    </row>
    <row r="1411" spans="5:13">
      <c r="E1411" s="3">
        <v>43524.708333333336</v>
      </c>
      <c r="F1411" s="1">
        <v>0</v>
      </c>
      <c r="G1411" s="2">
        <f>Table1[[#This Row],[CF % FV]]*$A$2</f>
        <v>0</v>
      </c>
      <c r="H1411" s="22">
        <v>0.09</v>
      </c>
      <c r="I1411">
        <f>$A$6*Table1[[#This Row],[CF % EOL]]</f>
        <v>0.54</v>
      </c>
      <c r="J1411" s="1">
        <v>2.7591052748369496E-2</v>
      </c>
      <c r="K1411">
        <f>Table1[[#This Row],[CF % WEC]]*$A$10</f>
        <v>8.4860366203417144E-3</v>
      </c>
      <c r="L1411" s="14">
        <v>2.307580938618591</v>
      </c>
      <c r="M1411" s="4">
        <f>Table1[[#This Row],[Cons h  '[MWh']]]-Table1[[#This Row],[Ewec_prod '[MWh']]]-Table1[[#This Row],[Eeol_prod '[MWh']]]-Table1[[#This Row],[Efv_prod '[MWh']]]</f>
        <v>1.7590949019982491</v>
      </c>
    </row>
    <row r="1412" spans="5:13">
      <c r="E1412" s="3">
        <v>43524.75</v>
      </c>
      <c r="F1412" s="1">
        <v>0</v>
      </c>
      <c r="G1412" s="2">
        <f>Table1[[#This Row],[CF % FV]]*$A$2</f>
        <v>0</v>
      </c>
      <c r="H1412" s="22">
        <v>0.09</v>
      </c>
      <c r="I1412">
        <f>$A$6*Table1[[#This Row],[CF % EOL]]</f>
        <v>0.54</v>
      </c>
      <c r="J1412" s="1">
        <v>3.241106299429166E-2</v>
      </c>
      <c r="K1412">
        <f>Table1[[#This Row],[CF % WEC]]*$A$10</f>
        <v>9.9685021076267172E-3</v>
      </c>
      <c r="L1412" s="14">
        <v>3.2827490665157084</v>
      </c>
      <c r="M1412" s="4">
        <f>Table1[[#This Row],[Cons h  '[MWh']]]-Table1[[#This Row],[Ewec_prod '[MWh']]]-Table1[[#This Row],[Eeol_prod '[MWh']]]-Table1[[#This Row],[Efv_prod '[MWh']]]</f>
        <v>2.7327805644080816</v>
      </c>
    </row>
    <row r="1413" spans="5:13">
      <c r="E1413" s="3">
        <v>43524.791666666664</v>
      </c>
      <c r="F1413" s="1">
        <v>0</v>
      </c>
      <c r="G1413" s="2">
        <f>Table1[[#This Row],[CF % FV]]*$A$2</f>
        <v>0</v>
      </c>
      <c r="H1413" s="22">
        <v>7.0000000000000007E-2</v>
      </c>
      <c r="I1413">
        <f>$A$6*Table1[[#This Row],[CF % EOL]]</f>
        <v>0.42000000000000004</v>
      </c>
      <c r="J1413" s="1">
        <v>3.6681015827388419E-2</v>
      </c>
      <c r="K1413">
        <f>Table1[[#This Row],[CF % WEC]]*$A$10</f>
        <v>1.1281789296747554E-2</v>
      </c>
      <c r="L1413" s="14">
        <v>2.0931618733617392</v>
      </c>
      <c r="M1413" s="4">
        <f>Table1[[#This Row],[Cons h  '[MWh']]]-Table1[[#This Row],[Ewec_prod '[MWh']]]-Table1[[#This Row],[Eeol_prod '[MWh']]]-Table1[[#This Row],[Efv_prod '[MWh']]]</f>
        <v>1.6618800840649919</v>
      </c>
    </row>
    <row r="1414" spans="5:13">
      <c r="E1414" s="3">
        <v>43524.833333333336</v>
      </c>
      <c r="F1414" s="1">
        <v>0</v>
      </c>
      <c r="G1414" s="2">
        <f>Table1[[#This Row],[CF % FV]]*$A$2</f>
        <v>0</v>
      </c>
      <c r="H1414" s="22">
        <v>0.08</v>
      </c>
      <c r="I1414">
        <f>$A$6*Table1[[#This Row],[CF % EOL]]</f>
        <v>0.48</v>
      </c>
      <c r="J1414" s="1">
        <v>4.1699945740347043E-2</v>
      </c>
      <c r="K1414">
        <f>Table1[[#This Row],[CF % WEC]]*$A$10</f>
        <v>1.2825435471640691E-2</v>
      </c>
      <c r="L1414" s="14">
        <v>2.0554205052456762</v>
      </c>
      <c r="M1414" s="4">
        <f>Table1[[#This Row],[Cons h  '[MWh']]]-Table1[[#This Row],[Ewec_prod '[MWh']]]-Table1[[#This Row],[Eeol_prod '[MWh']]]-Table1[[#This Row],[Efv_prod '[MWh']]]</f>
        <v>1.5625950697740354</v>
      </c>
    </row>
    <row r="1415" spans="5:13">
      <c r="E1415" s="3">
        <v>43524.875</v>
      </c>
      <c r="F1415" s="1">
        <v>0</v>
      </c>
      <c r="G1415" s="2">
        <f>Table1[[#This Row],[CF % FV]]*$A$2</f>
        <v>0</v>
      </c>
      <c r="H1415" s="22">
        <v>0.11</v>
      </c>
      <c r="I1415">
        <f>$A$6*Table1[[#This Row],[CF % EOL]]</f>
        <v>0.66</v>
      </c>
      <c r="J1415" s="1">
        <v>4.6105680782322279E-2</v>
      </c>
      <c r="K1415">
        <f>Table1[[#This Row],[CF % WEC]]*$A$10</f>
        <v>1.4180484488678797E-2</v>
      </c>
      <c r="L1415" s="14">
        <v>1.8873162515309334</v>
      </c>
      <c r="M1415" s="4">
        <f>Table1[[#This Row],[Cons h  '[MWh']]]-Table1[[#This Row],[Ewec_prod '[MWh']]]-Table1[[#This Row],[Eeol_prod '[MWh']]]-Table1[[#This Row],[Efv_prod '[MWh']]]</f>
        <v>1.2131357670422545</v>
      </c>
    </row>
    <row r="1416" spans="5:13">
      <c r="E1416" s="3">
        <v>43524.916666666664</v>
      </c>
      <c r="F1416" s="1">
        <v>0</v>
      </c>
      <c r="G1416" s="2">
        <f>Table1[[#This Row],[CF % FV]]*$A$2</f>
        <v>0</v>
      </c>
      <c r="H1416" s="22">
        <v>0.1</v>
      </c>
      <c r="I1416">
        <f>$A$6*Table1[[#This Row],[CF % EOL]]</f>
        <v>0.60000000000000009</v>
      </c>
      <c r="J1416" s="1">
        <v>5.1033087484509625E-2</v>
      </c>
      <c r="K1416">
        <f>Table1[[#This Row],[CF % WEC]]*$A$10</f>
        <v>1.5695981345555707E-2</v>
      </c>
      <c r="L1416" s="14">
        <v>1.8009295303562018</v>
      </c>
      <c r="M1416" s="4">
        <f>Table1[[#This Row],[Cons h  '[MWh']]]-Table1[[#This Row],[Ewec_prod '[MWh']]]-Table1[[#This Row],[Eeol_prod '[MWh']]]-Table1[[#This Row],[Efv_prod '[MWh']]]</f>
        <v>1.185233549010646</v>
      </c>
    </row>
    <row r="1417" spans="5:13">
      <c r="E1417" s="3">
        <v>43524.958333333336</v>
      </c>
      <c r="F1417" s="1">
        <v>0</v>
      </c>
      <c r="G1417" s="2">
        <f>Table1[[#This Row],[CF % FV]]*$A$2</f>
        <v>0</v>
      </c>
      <c r="H1417" s="22">
        <v>0.11</v>
      </c>
      <c r="I1417">
        <f>$A$6*Table1[[#This Row],[CF % EOL]]</f>
        <v>0.66</v>
      </c>
      <c r="J1417" s="1">
        <v>5.6966066117655395E-2</v>
      </c>
      <c r="K1417">
        <f>Table1[[#This Row],[CF % WEC]]*$A$10</f>
        <v>1.752075673226346E-2</v>
      </c>
      <c r="L1417" s="14">
        <v>1.5050889791339974</v>
      </c>
      <c r="M1417" s="4">
        <f>Table1[[#This Row],[Cons h  '[MWh']]]-Table1[[#This Row],[Ewec_prod '[MWh']]]-Table1[[#This Row],[Eeol_prod '[MWh']]]-Table1[[#This Row],[Efv_prod '[MWh']]]</f>
        <v>0.82756822240173389</v>
      </c>
    </row>
    <row r="1418" spans="5:13">
      <c r="E1418" s="3">
        <v>43525</v>
      </c>
      <c r="F1418" s="1">
        <v>0</v>
      </c>
      <c r="G1418" s="2">
        <f>Table1[[#This Row],[CF % FV]]*$A$2</f>
        <v>0</v>
      </c>
      <c r="H1418" s="22">
        <v>0.12</v>
      </c>
      <c r="I1418">
        <f>$A$6*Table1[[#This Row],[CF % EOL]]</f>
        <v>0.72</v>
      </c>
      <c r="J1418" s="1">
        <v>6.6573051426150359E-2</v>
      </c>
      <c r="K1418">
        <f>Table1[[#This Row],[CF % WEC]]*$A$10</f>
        <v>2.0475527247273653E-2</v>
      </c>
      <c r="L1418" s="14">
        <v>1.1145074578824699</v>
      </c>
      <c r="M1418" s="4">
        <f>Table1[[#This Row],[Cons h  '[MWh']]]-Table1[[#This Row],[Ewec_prod '[MWh']]]-Table1[[#This Row],[Eeol_prod '[MWh']]]-Table1[[#This Row],[Efv_prod '[MWh']]]</f>
        <v>0.37403193063519624</v>
      </c>
    </row>
    <row r="1419" spans="5:13">
      <c r="E1419" s="3">
        <v>43525.041666666664</v>
      </c>
      <c r="F1419" s="1">
        <v>0</v>
      </c>
      <c r="G1419" s="2">
        <f>Table1[[#This Row],[CF % FV]]*$A$2</f>
        <v>0</v>
      </c>
      <c r="H1419" s="22">
        <v>0.14000000000000001</v>
      </c>
      <c r="I1419">
        <f>$A$6*Table1[[#This Row],[CF % EOL]]</f>
        <v>0.84000000000000008</v>
      </c>
      <c r="J1419" s="1">
        <v>8.1299987223037926E-2</v>
      </c>
      <c r="K1419">
        <f>Table1[[#This Row],[CF % WEC]]*$A$10</f>
        <v>2.5005014310256216E-2</v>
      </c>
      <c r="L1419" s="14">
        <v>1.0205692579177408</v>
      </c>
      <c r="M1419" s="4">
        <f>Table1[[#This Row],[Cons h  '[MWh']]]-Table1[[#This Row],[Ewec_prod '[MWh']]]-Table1[[#This Row],[Eeol_prod '[MWh']]]-Table1[[#This Row],[Efv_prod '[MWh']]]</f>
        <v>0.15556424360748444</v>
      </c>
    </row>
    <row r="1420" spans="5:13">
      <c r="E1420" s="3">
        <v>43525.083333333336</v>
      </c>
      <c r="F1420" s="1">
        <v>0</v>
      </c>
      <c r="G1420" s="2">
        <f>Table1[[#This Row],[CF % FV]]*$A$2</f>
        <v>0</v>
      </c>
      <c r="H1420" s="22">
        <v>0.16</v>
      </c>
      <c r="I1420">
        <f>$A$6*Table1[[#This Row],[CF % EOL]]</f>
        <v>0.96</v>
      </c>
      <c r="J1420" s="1">
        <v>9.8294302310184878E-2</v>
      </c>
      <c r="K1420">
        <f>Table1[[#This Row],[CF % WEC]]*$A$10</f>
        <v>3.0231867431171552E-2</v>
      </c>
      <c r="L1420" s="14">
        <v>1.0506924238458895</v>
      </c>
      <c r="M1420" s="4">
        <f>Table1[[#This Row],[Cons h  '[MWh']]]-Table1[[#This Row],[Ewec_prod '[MWh']]]-Table1[[#This Row],[Eeol_prod '[MWh']]]-Table1[[#This Row],[Efv_prod '[MWh']]]</f>
        <v>6.0460556414718036E-2</v>
      </c>
    </row>
    <row r="1421" spans="5:13">
      <c r="E1421" s="3">
        <v>43525.125</v>
      </c>
      <c r="F1421" s="1">
        <v>0</v>
      </c>
      <c r="G1421" s="2">
        <f>Table1[[#This Row],[CF % FV]]*$A$2</f>
        <v>0</v>
      </c>
      <c r="H1421" s="22">
        <v>0.16</v>
      </c>
      <c r="I1421">
        <f>$A$6*Table1[[#This Row],[CF % EOL]]</f>
        <v>0.96</v>
      </c>
      <c r="J1421" s="1">
        <v>0.11425218132939373</v>
      </c>
      <c r="K1421">
        <f>Table1[[#This Row],[CF % WEC]]*$A$10</f>
        <v>3.5139949300138716E-2</v>
      </c>
      <c r="L1421" s="14">
        <v>1.3850757743080908</v>
      </c>
      <c r="M1421" s="4">
        <f>Table1[[#This Row],[Cons h  '[MWh']]]-Table1[[#This Row],[Ewec_prod '[MWh']]]-Table1[[#This Row],[Eeol_prod '[MWh']]]-Table1[[#This Row],[Efv_prod '[MWh']]]</f>
        <v>0.3899358250079521</v>
      </c>
    </row>
    <row r="1422" spans="5:13">
      <c r="E1422" s="3">
        <v>43525.166666666664</v>
      </c>
      <c r="F1422" s="1">
        <v>0</v>
      </c>
      <c r="G1422" s="2">
        <f>Table1[[#This Row],[CF % FV]]*$A$2</f>
        <v>0</v>
      </c>
      <c r="H1422" s="22">
        <v>0.17</v>
      </c>
      <c r="I1422">
        <f>$A$6*Table1[[#This Row],[CF % EOL]]</f>
        <v>1.02</v>
      </c>
      <c r="J1422" s="1">
        <v>0.14883603630195322</v>
      </c>
      <c r="K1422">
        <f>Table1[[#This Row],[CF % WEC]]*$A$10</f>
        <v>4.5776725738002982E-2</v>
      </c>
      <c r="L1422" s="14">
        <v>1.4029133064530102</v>
      </c>
      <c r="M1422" s="4">
        <f>Table1[[#This Row],[Cons h  '[MWh']]]-Table1[[#This Row],[Ewec_prod '[MWh']]]-Table1[[#This Row],[Eeol_prod '[MWh']]]-Table1[[#This Row],[Efv_prod '[MWh']]]</f>
        <v>0.33713658071500707</v>
      </c>
    </row>
    <row r="1423" spans="5:13">
      <c r="E1423" s="3">
        <v>43525.208333333336</v>
      </c>
      <c r="F1423" s="1">
        <v>0</v>
      </c>
      <c r="G1423" s="2">
        <f>Table1[[#This Row],[CF % FV]]*$A$2</f>
        <v>0</v>
      </c>
      <c r="H1423" s="22">
        <v>0.17</v>
      </c>
      <c r="I1423">
        <f>$A$6*Table1[[#This Row],[CF % EOL]]</f>
        <v>1.02</v>
      </c>
      <c r="J1423" s="1">
        <v>0.18211912588895227</v>
      </c>
      <c r="K1423">
        <f>Table1[[#This Row],[CF % WEC]]*$A$10</f>
        <v>5.6013432530210433E-2</v>
      </c>
      <c r="L1423" s="14">
        <v>1.0830447576447964</v>
      </c>
      <c r="M1423" s="4">
        <f>Table1[[#This Row],[Cons h  '[MWh']]]-Table1[[#This Row],[Ewec_prod '[MWh']]]-Table1[[#This Row],[Eeol_prod '[MWh']]]-Table1[[#This Row],[Efv_prod '[MWh']]]</f>
        <v>7.031325114585929E-3</v>
      </c>
    </row>
    <row r="1424" spans="5:13">
      <c r="E1424" s="3">
        <v>43525.25</v>
      </c>
      <c r="F1424" s="1">
        <v>0</v>
      </c>
      <c r="G1424" s="2">
        <f>Table1[[#This Row],[CF % FV]]*$A$2</f>
        <v>0</v>
      </c>
      <c r="H1424" s="22">
        <v>0.17</v>
      </c>
      <c r="I1424">
        <f>$A$6*Table1[[#This Row],[CF % EOL]]</f>
        <v>1.02</v>
      </c>
      <c r="J1424" s="1">
        <v>0.21178998050196224</v>
      </c>
      <c r="K1424">
        <f>Table1[[#This Row],[CF % WEC]]*$A$10</f>
        <v>6.5139142995089924E-2</v>
      </c>
      <c r="L1424" s="14">
        <v>1.3909150722441428</v>
      </c>
      <c r="M1424" s="4">
        <f>Table1[[#This Row],[Cons h  '[MWh']]]-Table1[[#This Row],[Ewec_prod '[MWh']]]-Table1[[#This Row],[Eeol_prod '[MWh']]]-Table1[[#This Row],[Efv_prod '[MWh']]]</f>
        <v>0.30577592924905295</v>
      </c>
    </row>
    <row r="1425" spans="5:13">
      <c r="E1425" s="3">
        <v>43525.291666666664</v>
      </c>
      <c r="F1425" s="1">
        <v>0.20586000000000002</v>
      </c>
      <c r="G1425" s="2">
        <f>Table1[[#This Row],[CF % FV]]*$A$2</f>
        <v>0.61758000000000002</v>
      </c>
      <c r="H1425" s="22">
        <v>0.17</v>
      </c>
      <c r="I1425">
        <f>$A$6*Table1[[#This Row],[CF % EOL]]</f>
        <v>1.02</v>
      </c>
      <c r="J1425" s="1">
        <v>0.24095018336999768</v>
      </c>
      <c r="K1425">
        <f>Table1[[#This Row],[CF % WEC]]*$A$10</f>
        <v>7.410779495815667E-2</v>
      </c>
      <c r="L1425" s="14">
        <v>1.6411837579289956</v>
      </c>
      <c r="M1425" s="4">
        <f>Table1[[#This Row],[Cons h  '[MWh']]]-Table1[[#This Row],[Ewec_prod '[MWh']]]-Table1[[#This Row],[Eeol_prod '[MWh']]]-Table1[[#This Row],[Efv_prod '[MWh']]]</f>
        <v>-7.0504037029160971E-2</v>
      </c>
    </row>
    <row r="1426" spans="5:13">
      <c r="E1426" s="3">
        <v>43525.333333333336</v>
      </c>
      <c r="F1426" s="1">
        <v>0.43245</v>
      </c>
      <c r="G1426" s="2">
        <f>Table1[[#This Row],[CF % FV]]*$A$2</f>
        <v>1.29735</v>
      </c>
      <c r="H1426" s="22">
        <v>0.18</v>
      </c>
      <c r="I1426">
        <f>$A$6*Table1[[#This Row],[CF % EOL]]</f>
        <v>1.08</v>
      </c>
      <c r="J1426" s="1">
        <v>0.2728680388060083</v>
      </c>
      <c r="K1426">
        <f>Table1[[#This Row],[CF % WEC]]*$A$10</f>
        <v>8.3924603781762183E-2</v>
      </c>
      <c r="L1426" s="14">
        <v>1.3827960031261284</v>
      </c>
      <c r="M1426" s="4">
        <f>Table1[[#This Row],[Cons h  '[MWh']]]-Table1[[#This Row],[Ewec_prod '[MWh']]]-Table1[[#This Row],[Eeol_prod '[MWh']]]-Table1[[#This Row],[Efv_prod '[MWh']]]</f>
        <v>-1.0784786006556339</v>
      </c>
    </row>
    <row r="1427" spans="5:13">
      <c r="E1427" s="3">
        <v>43525.375</v>
      </c>
      <c r="F1427" s="1">
        <v>0.64792999999999989</v>
      </c>
      <c r="G1427" s="2">
        <f>Table1[[#This Row],[CF % FV]]*$A$2</f>
        <v>1.9437899999999997</v>
      </c>
      <c r="H1427" s="22">
        <v>0.18</v>
      </c>
      <c r="I1427">
        <f>$A$6*Table1[[#This Row],[CF % EOL]]</f>
        <v>1.08</v>
      </c>
      <c r="J1427" s="1">
        <v>0.34310675846134098</v>
      </c>
      <c r="K1427">
        <f>Table1[[#This Row],[CF % WEC]]*$A$10</f>
        <v>0.10552756154481066</v>
      </c>
      <c r="L1427" s="14">
        <v>1.3999770506779012</v>
      </c>
      <c r="M1427" s="4">
        <f>Table1[[#This Row],[Cons h  '[MWh']]]-Table1[[#This Row],[Ewec_prod '[MWh']]]-Table1[[#This Row],[Eeol_prod '[MWh']]]-Table1[[#This Row],[Efv_prod '[MWh']]]</f>
        <v>-1.7293405108669091</v>
      </c>
    </row>
    <row r="1428" spans="5:13">
      <c r="E1428" s="3">
        <v>43525.416666666664</v>
      </c>
      <c r="F1428" s="1">
        <v>0.76111000000000006</v>
      </c>
      <c r="G1428" s="2">
        <f>Table1[[#This Row],[CF % FV]]*$A$2</f>
        <v>2.2833300000000003</v>
      </c>
      <c r="H1428" s="22">
        <v>0.19</v>
      </c>
      <c r="I1428">
        <f>$A$6*Table1[[#This Row],[CF % EOL]]</f>
        <v>1.1400000000000001</v>
      </c>
      <c r="J1428" s="1">
        <v>0.40124659282864056</v>
      </c>
      <c r="K1428">
        <f>Table1[[#This Row],[CF % WEC]]*$A$10</f>
        <v>0.12340932807402227</v>
      </c>
      <c r="L1428" s="14">
        <v>1.595857931669463</v>
      </c>
      <c r="M1428" s="4">
        <f>Table1[[#This Row],[Cons h  '[MWh']]]-Table1[[#This Row],[Ewec_prod '[MWh']]]-Table1[[#This Row],[Eeol_prod '[MWh']]]-Table1[[#This Row],[Efv_prod '[MWh']]]</f>
        <v>-1.9508813964045597</v>
      </c>
    </row>
    <row r="1429" spans="5:13">
      <c r="E1429" s="3">
        <v>43525.458333333336</v>
      </c>
      <c r="F1429" s="1">
        <v>0.87084000000000006</v>
      </c>
      <c r="G1429" s="2">
        <f>Table1[[#This Row],[CF % FV]]*$A$2</f>
        <v>2.61252</v>
      </c>
      <c r="H1429" s="22">
        <v>0.19</v>
      </c>
      <c r="I1429">
        <f>$A$6*Table1[[#This Row],[CF % EOL]]</f>
        <v>1.1400000000000001</v>
      </c>
      <c r="J1429" s="1">
        <v>0.40670149422150137</v>
      </c>
      <c r="K1429">
        <f>Table1[[#This Row],[CF % WEC]]*$A$10</f>
        <v>0.12508706372993725</v>
      </c>
      <c r="L1429" s="14">
        <v>1.4942369496859096</v>
      </c>
      <c r="M1429" s="4">
        <f>Table1[[#This Row],[Cons h  '[MWh']]]-Table1[[#This Row],[Ewec_prod '[MWh']]]-Table1[[#This Row],[Eeol_prod '[MWh']]]-Table1[[#This Row],[Efv_prod '[MWh']]]</f>
        <v>-2.3833701140440278</v>
      </c>
    </row>
    <row r="1430" spans="5:13">
      <c r="E1430" s="3">
        <v>43525.5</v>
      </c>
      <c r="F1430" s="1">
        <v>0.85848999999999998</v>
      </c>
      <c r="G1430" s="2">
        <f>Table1[[#This Row],[CF % FV]]*$A$2</f>
        <v>2.5754700000000001</v>
      </c>
      <c r="H1430" s="22">
        <v>0.18</v>
      </c>
      <c r="I1430">
        <f>$A$6*Table1[[#This Row],[CF % EOL]]</f>
        <v>1.08</v>
      </c>
      <c r="J1430" s="1">
        <v>0.39556920850031596</v>
      </c>
      <c r="K1430">
        <f>Table1[[#This Row],[CF % WEC]]*$A$10</f>
        <v>0.12166316449855799</v>
      </c>
      <c r="L1430" s="14">
        <v>1.6980902231910622</v>
      </c>
      <c r="M1430" s="4">
        <f>Table1[[#This Row],[Cons h  '[MWh']]]-Table1[[#This Row],[Ewec_prod '[MWh']]]-Table1[[#This Row],[Eeol_prod '[MWh']]]-Table1[[#This Row],[Efv_prod '[MWh']]]</f>
        <v>-2.0790429413074962</v>
      </c>
    </row>
    <row r="1431" spans="5:13">
      <c r="E1431" s="3">
        <v>43525.541666666664</v>
      </c>
      <c r="F1431" s="1">
        <v>0.77358000000000005</v>
      </c>
      <c r="G1431" s="2">
        <f>Table1[[#This Row],[CF % FV]]*$A$2</f>
        <v>2.3207400000000002</v>
      </c>
      <c r="H1431" s="22">
        <v>0.18</v>
      </c>
      <c r="I1431">
        <f>$A$6*Table1[[#This Row],[CF % EOL]]</f>
        <v>1.08</v>
      </c>
      <c r="J1431" s="1">
        <v>0.39435737088490158</v>
      </c>
      <c r="K1431">
        <f>Table1[[#This Row],[CF % WEC]]*$A$10</f>
        <v>0.12129044590474058</v>
      </c>
      <c r="L1431" s="14">
        <v>1.1064573190983611</v>
      </c>
      <c r="M1431" s="4">
        <f>Table1[[#This Row],[Cons h  '[MWh']]]-Table1[[#This Row],[Ewec_prod '[MWh']]]-Table1[[#This Row],[Eeol_prod '[MWh']]]-Table1[[#This Row],[Efv_prod '[MWh']]]</f>
        <v>-2.4155731268063798</v>
      </c>
    </row>
    <row r="1432" spans="5:13">
      <c r="E1432" s="3">
        <v>43525.583333333336</v>
      </c>
      <c r="F1432" s="1">
        <v>0.65673999999999999</v>
      </c>
      <c r="G1432" s="2">
        <f>Table1[[#This Row],[CF % FV]]*$A$2</f>
        <v>1.9702199999999999</v>
      </c>
      <c r="H1432" s="22">
        <v>0.18</v>
      </c>
      <c r="I1432">
        <f>$A$6*Table1[[#This Row],[CF % EOL]]</f>
        <v>1.08</v>
      </c>
      <c r="J1432" s="1">
        <v>0.38746303896303597</v>
      </c>
      <c r="K1432">
        <f>Table1[[#This Row],[CF % WEC]]*$A$10</f>
        <v>0.11916999208605837</v>
      </c>
      <c r="L1432" s="14">
        <v>1.5239851507907176</v>
      </c>
      <c r="M1432" s="4">
        <f>Table1[[#This Row],[Cons h  '[MWh']]]-Table1[[#This Row],[Ewec_prod '[MWh']]]-Table1[[#This Row],[Eeol_prod '[MWh']]]-Table1[[#This Row],[Efv_prod '[MWh']]]</f>
        <v>-1.6454048412953406</v>
      </c>
    </row>
    <row r="1433" spans="5:13">
      <c r="E1433" s="3">
        <v>43525.625</v>
      </c>
      <c r="F1433" s="1">
        <v>0.45768000000000003</v>
      </c>
      <c r="G1433" s="2">
        <f>Table1[[#This Row],[CF % FV]]*$A$2</f>
        <v>1.37304</v>
      </c>
      <c r="H1433" s="22">
        <v>0.18</v>
      </c>
      <c r="I1433">
        <f>$A$6*Table1[[#This Row],[CF % EOL]]</f>
        <v>1.08</v>
      </c>
      <c r="J1433" s="1">
        <v>0.37155316049359938</v>
      </c>
      <c r="K1433">
        <f>Table1[[#This Row],[CF % WEC]]*$A$10</f>
        <v>0.1142766734965818</v>
      </c>
      <c r="L1433" s="14">
        <v>1.3280607771633144</v>
      </c>
      <c r="M1433" s="4">
        <f>Table1[[#This Row],[Cons h  '[MWh']]]-Table1[[#This Row],[Ewec_prod '[MWh']]]-Table1[[#This Row],[Eeol_prod '[MWh']]]-Table1[[#This Row],[Efv_prod '[MWh']]]</f>
        <v>-1.2392558963332676</v>
      </c>
    </row>
    <row r="1434" spans="5:13">
      <c r="E1434" s="3">
        <v>43525.666666666664</v>
      </c>
      <c r="F1434" s="1">
        <v>0.2291</v>
      </c>
      <c r="G1434" s="2">
        <f>Table1[[#This Row],[CF % FV]]*$A$2</f>
        <v>0.68730000000000002</v>
      </c>
      <c r="H1434" s="22">
        <v>0.18</v>
      </c>
      <c r="I1434">
        <f>$A$6*Table1[[#This Row],[CF % EOL]]</f>
        <v>1.08</v>
      </c>
      <c r="J1434" s="1">
        <v>0.34984001382228791</v>
      </c>
      <c r="K1434">
        <f>Table1[[#This Row],[CF % WEC]]*$A$10</f>
        <v>0.10759847388324922</v>
      </c>
      <c r="L1434" s="14">
        <v>1.7132330224037655</v>
      </c>
      <c r="M1434" s="4">
        <f>Table1[[#This Row],[Cons h  '[MWh']]]-Table1[[#This Row],[Ewec_prod '[MWh']]]-Table1[[#This Row],[Eeol_prod '[MWh']]]-Table1[[#This Row],[Efv_prod '[MWh']]]</f>
        <v>-0.16166545147948375</v>
      </c>
    </row>
    <row r="1435" spans="5:13">
      <c r="E1435" s="3">
        <v>43525.708333333336</v>
      </c>
      <c r="F1435" s="1">
        <v>0</v>
      </c>
      <c r="G1435" s="2">
        <f>Table1[[#This Row],[CF % FV]]*$A$2</f>
        <v>0</v>
      </c>
      <c r="H1435" s="22">
        <v>0.18</v>
      </c>
      <c r="I1435">
        <f>$A$6*Table1[[#This Row],[CF % EOL]]</f>
        <v>1.08</v>
      </c>
      <c r="J1435" s="1">
        <v>0.33142748208027206</v>
      </c>
      <c r="K1435">
        <f>Table1[[#This Row],[CF % WEC]]*$A$10</f>
        <v>0.10193542724052247</v>
      </c>
      <c r="L1435" s="14">
        <v>1.7665704343374657</v>
      </c>
      <c r="M1435" s="4">
        <f>Table1[[#This Row],[Cons h  '[MWh']]]-Table1[[#This Row],[Ewec_prod '[MWh']]]-Table1[[#This Row],[Eeol_prod '[MWh']]]-Table1[[#This Row],[Efv_prod '[MWh']]]</f>
        <v>0.58463500709694327</v>
      </c>
    </row>
    <row r="1436" spans="5:13">
      <c r="E1436" s="3">
        <v>43525.75</v>
      </c>
      <c r="F1436" s="1">
        <v>0</v>
      </c>
      <c r="G1436" s="2">
        <f>Table1[[#This Row],[CF % FV]]*$A$2</f>
        <v>0</v>
      </c>
      <c r="H1436" s="22">
        <v>0.17</v>
      </c>
      <c r="I1436">
        <f>$A$6*Table1[[#This Row],[CF % EOL]]</f>
        <v>1.02</v>
      </c>
      <c r="J1436" s="1">
        <v>0.34088992303901072</v>
      </c>
      <c r="K1436">
        <f>Table1[[#This Row],[CF % WEC]]*$A$10</f>
        <v>0.10484574100150873</v>
      </c>
      <c r="L1436" s="14">
        <v>2.4498675283986469</v>
      </c>
      <c r="M1436" s="4">
        <f>Table1[[#This Row],[Cons h  '[MWh']]]-Table1[[#This Row],[Ewec_prod '[MWh']]]-Table1[[#This Row],[Eeol_prod '[MWh']]]-Table1[[#This Row],[Efv_prod '[MWh']]]</f>
        <v>1.3250217873971382</v>
      </c>
    </row>
    <row r="1437" spans="5:13">
      <c r="E1437" s="3">
        <v>43525.791666666664</v>
      </c>
      <c r="F1437" s="1">
        <v>0</v>
      </c>
      <c r="G1437" s="2">
        <f>Table1[[#This Row],[CF % FV]]*$A$2</f>
        <v>0</v>
      </c>
      <c r="H1437" s="22">
        <v>0.17</v>
      </c>
      <c r="I1437">
        <f>$A$6*Table1[[#This Row],[CF % EOL]]</f>
        <v>1.02</v>
      </c>
      <c r="J1437" s="1">
        <v>0.33578031797942026</v>
      </c>
      <c r="K1437">
        <f>Table1[[#This Row],[CF % WEC]]*$A$10</f>
        <v>0.1032742063432768</v>
      </c>
      <c r="L1437" s="14">
        <v>2.5708424497800375</v>
      </c>
      <c r="M1437" s="4">
        <f>Table1[[#This Row],[Cons h  '[MWh']]]-Table1[[#This Row],[Ewec_prod '[MWh']]]-Table1[[#This Row],[Eeol_prod '[MWh']]]-Table1[[#This Row],[Efv_prod '[MWh']]]</f>
        <v>1.4475682434367605</v>
      </c>
    </row>
    <row r="1438" spans="5:13">
      <c r="E1438" s="3">
        <v>43525.833333333336</v>
      </c>
      <c r="F1438" s="1">
        <v>0</v>
      </c>
      <c r="G1438" s="2">
        <f>Table1[[#This Row],[CF % FV]]*$A$2</f>
        <v>0</v>
      </c>
      <c r="H1438" s="22">
        <v>0.18</v>
      </c>
      <c r="I1438">
        <f>$A$6*Table1[[#This Row],[CF % EOL]]</f>
        <v>1.08</v>
      </c>
      <c r="J1438" s="1">
        <v>0.3365077344368288</v>
      </c>
      <c r="K1438">
        <f>Table1[[#This Row],[CF % WEC]]*$A$10</f>
        <v>0.10349793404051637</v>
      </c>
      <c r="L1438" s="14">
        <v>1.4112191141163775</v>
      </c>
      <c r="M1438" s="4">
        <f>Table1[[#This Row],[Cons h  '[MWh']]]-Table1[[#This Row],[Ewec_prod '[MWh']]]-Table1[[#This Row],[Eeol_prod '[MWh']]]-Table1[[#This Row],[Efv_prod '[MWh']]]</f>
        <v>0.22772118007586095</v>
      </c>
    </row>
    <row r="1439" spans="5:13">
      <c r="E1439" s="3">
        <v>43525.875</v>
      </c>
      <c r="F1439" s="1">
        <v>0</v>
      </c>
      <c r="G1439" s="2">
        <f>Table1[[#This Row],[CF % FV]]*$A$2</f>
        <v>0</v>
      </c>
      <c r="H1439" s="22">
        <v>0.18</v>
      </c>
      <c r="I1439">
        <f>$A$6*Table1[[#This Row],[CF % EOL]]</f>
        <v>1.08</v>
      </c>
      <c r="J1439" s="1">
        <v>0.35966151565496723</v>
      </c>
      <c r="K1439">
        <f>Table1[[#This Row],[CF % WEC]]*$A$10</f>
        <v>0.11061922213011688</v>
      </c>
      <c r="L1439" s="14">
        <v>1.8303172661837177</v>
      </c>
      <c r="M1439" s="4">
        <f>Table1[[#This Row],[Cons h  '[MWh']]]-Table1[[#This Row],[Ewec_prod '[MWh']]]-Table1[[#This Row],[Eeol_prod '[MWh']]]-Table1[[#This Row],[Efv_prod '[MWh']]]</f>
        <v>0.63969804405360087</v>
      </c>
    </row>
    <row r="1440" spans="5:13">
      <c r="E1440" s="3">
        <v>43525.916666666664</v>
      </c>
      <c r="F1440" s="1">
        <v>0</v>
      </c>
      <c r="G1440" s="2">
        <f>Table1[[#This Row],[CF % FV]]*$A$2</f>
        <v>0</v>
      </c>
      <c r="H1440" s="22">
        <v>0.19</v>
      </c>
      <c r="I1440">
        <f>$A$6*Table1[[#This Row],[CF % EOL]]</f>
        <v>1.1400000000000001</v>
      </c>
      <c r="J1440" s="1">
        <v>0.37758988354693568</v>
      </c>
      <c r="K1440">
        <f>Table1[[#This Row],[CF % WEC]]*$A$10</f>
        <v>0.11613335701513658</v>
      </c>
      <c r="L1440" s="14">
        <v>1.3828698473409622</v>
      </c>
      <c r="M1440" s="4">
        <f>Table1[[#This Row],[Cons h  '[MWh']]]-Table1[[#This Row],[Ewec_prod '[MWh']]]-Table1[[#This Row],[Eeol_prod '[MWh']]]-Table1[[#This Row],[Efv_prod '[MWh']]]</f>
        <v>0.12673649032582546</v>
      </c>
    </row>
    <row r="1441" spans="5:13">
      <c r="E1441" s="3">
        <v>43525.958333333336</v>
      </c>
      <c r="F1441" s="1">
        <v>0</v>
      </c>
      <c r="G1441" s="2">
        <f>Table1[[#This Row],[CF % FV]]*$A$2</f>
        <v>0</v>
      </c>
      <c r="H1441" s="22">
        <v>0.18</v>
      </c>
      <c r="I1441">
        <f>$A$6*Table1[[#This Row],[CF % EOL]]</f>
        <v>1.08</v>
      </c>
      <c r="J1441" s="1">
        <v>0.37858421842713375</v>
      </c>
      <c r="K1441">
        <f>Table1[[#This Row],[CF % WEC]]*$A$10</f>
        <v>0.11643917942369772</v>
      </c>
      <c r="L1441" s="14">
        <v>1.3931250453381747</v>
      </c>
      <c r="M1441" s="4">
        <f>Table1[[#This Row],[Cons h  '[MWh']]]-Table1[[#This Row],[Ewec_prod '[MWh']]]-Table1[[#This Row],[Eeol_prod '[MWh']]]-Table1[[#This Row],[Efv_prod '[MWh']]]</f>
        <v>0.19668586591447701</v>
      </c>
    </row>
    <row r="1442" spans="5:13">
      <c r="E1442" s="3">
        <v>43526</v>
      </c>
      <c r="F1442" s="1">
        <v>0</v>
      </c>
      <c r="G1442" s="2">
        <f>Table1[[#This Row],[CF % FV]]*$A$2</f>
        <v>0</v>
      </c>
      <c r="H1442" s="22">
        <v>0.18</v>
      </c>
      <c r="I1442">
        <f>$A$6*Table1[[#This Row],[CF % EOL]]</f>
        <v>1.08</v>
      </c>
      <c r="J1442" s="1">
        <v>0.37649143613695757</v>
      </c>
      <c r="K1442">
        <f>Table1[[#This Row],[CF % WEC]]*$A$10</f>
        <v>0.11579551325717614</v>
      </c>
      <c r="L1442" s="14">
        <v>1.2292530761236087</v>
      </c>
      <c r="M1442" s="4">
        <f>Table1[[#This Row],[Cons h  '[MWh']]]-Table1[[#This Row],[Ewec_prod '[MWh']]]-Table1[[#This Row],[Eeol_prod '[MWh']]]-Table1[[#This Row],[Efv_prod '[MWh']]]</f>
        <v>3.3457562866432422E-2</v>
      </c>
    </row>
    <row r="1443" spans="5:13">
      <c r="E1443" s="3">
        <v>43526.041666666664</v>
      </c>
      <c r="F1443" s="1">
        <v>0</v>
      </c>
      <c r="G1443" s="2">
        <f>Table1[[#This Row],[CF % FV]]*$A$2</f>
        <v>0</v>
      </c>
      <c r="H1443" s="22">
        <v>0.18</v>
      </c>
      <c r="I1443">
        <f>$A$6*Table1[[#This Row],[CF % EOL]]</f>
        <v>1.08</v>
      </c>
      <c r="J1443" s="1">
        <v>0.37646535583735569</v>
      </c>
      <c r="K1443">
        <f>Table1[[#This Row],[CF % WEC]]*$A$10</f>
        <v>0.11578749187504514</v>
      </c>
      <c r="L1443" s="14">
        <v>1.2520230541696002</v>
      </c>
      <c r="M1443" s="4">
        <f>Table1[[#This Row],[Cons h  '[MWh']]]-Table1[[#This Row],[Ewec_prod '[MWh']]]-Table1[[#This Row],[Eeol_prod '[MWh']]]-Table1[[#This Row],[Efv_prod '[MWh']]]</f>
        <v>5.6235562294554953E-2</v>
      </c>
    </row>
    <row r="1444" spans="5:13">
      <c r="E1444" s="3">
        <v>43526.083333333336</v>
      </c>
      <c r="F1444" s="1">
        <v>0</v>
      </c>
      <c r="G1444" s="2">
        <f>Table1[[#This Row],[CF % FV]]*$A$2</f>
        <v>0</v>
      </c>
      <c r="H1444" s="22">
        <v>0.18</v>
      </c>
      <c r="I1444">
        <f>$A$6*Table1[[#This Row],[CF % EOL]]</f>
        <v>1.08</v>
      </c>
      <c r="J1444" s="1">
        <v>0.37045445214486628</v>
      </c>
      <c r="K1444">
        <f>Table1[[#This Row],[CF % WEC]]*$A$10</f>
        <v>0.11393874948304537</v>
      </c>
      <c r="L1444" s="14">
        <v>1.2175646043187496</v>
      </c>
      <c r="M1444" s="4">
        <f>Table1[[#This Row],[Cons h  '[MWh']]]-Table1[[#This Row],[Ewec_prod '[MWh']]]-Table1[[#This Row],[Eeol_prod '[MWh']]]-Table1[[#This Row],[Efv_prod '[MWh']]]</f>
        <v>2.362585483570423E-2</v>
      </c>
    </row>
    <row r="1445" spans="5:13">
      <c r="E1445" s="3">
        <v>43526.125</v>
      </c>
      <c r="F1445" s="1">
        <v>0</v>
      </c>
      <c r="G1445" s="2">
        <f>Table1[[#This Row],[CF % FV]]*$A$2</f>
        <v>0</v>
      </c>
      <c r="H1445" s="22">
        <v>0.18</v>
      </c>
      <c r="I1445">
        <f>$A$6*Table1[[#This Row],[CF % EOL]]</f>
        <v>1.08</v>
      </c>
      <c r="J1445" s="1">
        <v>0.35832950246170842</v>
      </c>
      <c r="K1445">
        <f>Table1[[#This Row],[CF % WEC]]*$A$10</f>
        <v>0.11020954175873486</v>
      </c>
      <c r="L1445" s="14">
        <v>1.4428113602526613</v>
      </c>
      <c r="M1445" s="4">
        <f>Table1[[#This Row],[Cons h  '[MWh']]]-Table1[[#This Row],[Ewec_prod '[MWh']]]-Table1[[#This Row],[Eeol_prod '[MWh']]]-Table1[[#This Row],[Efv_prod '[MWh']]]</f>
        <v>0.25260181849392649</v>
      </c>
    </row>
    <row r="1446" spans="5:13">
      <c r="E1446" s="3">
        <v>43526.166666666664</v>
      </c>
      <c r="F1446" s="1">
        <v>0</v>
      </c>
      <c r="G1446" s="2">
        <f>Table1[[#This Row],[CF % FV]]*$A$2</f>
        <v>0</v>
      </c>
      <c r="H1446" s="22">
        <v>0.18</v>
      </c>
      <c r="I1446">
        <f>$A$6*Table1[[#This Row],[CF % EOL]]</f>
        <v>1.08</v>
      </c>
      <c r="J1446" s="1">
        <v>0.34244811842071277</v>
      </c>
      <c r="K1446">
        <f>Table1[[#This Row],[CF % WEC]]*$A$10</f>
        <v>0.10532498705244285</v>
      </c>
      <c r="L1446" s="14">
        <v>1.304458920827569</v>
      </c>
      <c r="M1446" s="4">
        <f>Table1[[#This Row],[Cons h  '[MWh']]]-Table1[[#This Row],[Ewec_prod '[MWh']]]-Table1[[#This Row],[Eeol_prod '[MWh']]]-Table1[[#This Row],[Efv_prod '[MWh']]]</f>
        <v>0.11913393377512604</v>
      </c>
    </row>
    <row r="1447" spans="5:13">
      <c r="E1447" s="3">
        <v>43526.208333333336</v>
      </c>
      <c r="F1447" s="1">
        <v>0</v>
      </c>
      <c r="G1447" s="2">
        <f>Table1[[#This Row],[CF % FV]]*$A$2</f>
        <v>0</v>
      </c>
      <c r="H1447" s="22">
        <v>0.17</v>
      </c>
      <c r="I1447">
        <f>$A$6*Table1[[#This Row],[CF % EOL]]</f>
        <v>1.02</v>
      </c>
      <c r="J1447" s="1">
        <v>0.32926094101036885</v>
      </c>
      <c r="K1447">
        <f>Table1[[#This Row],[CF % WEC]]*$A$10</f>
        <v>0.1012690754696659</v>
      </c>
      <c r="L1447" s="14">
        <v>1.6999805336436307</v>
      </c>
      <c r="M1447" s="4">
        <f>Table1[[#This Row],[Cons h  '[MWh']]]-Table1[[#This Row],[Ewec_prod '[MWh']]]-Table1[[#This Row],[Eeol_prod '[MWh']]]-Table1[[#This Row],[Efv_prod '[MWh']]]</f>
        <v>0.57871145817396474</v>
      </c>
    </row>
    <row r="1448" spans="5:13">
      <c r="E1448" s="3">
        <v>43526.25</v>
      </c>
      <c r="F1448" s="1">
        <v>0</v>
      </c>
      <c r="G1448" s="2">
        <f>Table1[[#This Row],[CF % FV]]*$A$2</f>
        <v>0</v>
      </c>
      <c r="H1448" s="22">
        <v>0.17</v>
      </c>
      <c r="I1448">
        <f>$A$6*Table1[[#This Row],[CF % EOL]]</f>
        <v>1.02</v>
      </c>
      <c r="J1448" s="1">
        <v>0.30938855826926348</v>
      </c>
      <c r="K1448">
        <f>Table1[[#This Row],[CF % WEC]]*$A$10</f>
        <v>9.515703004637438E-2</v>
      </c>
      <c r="L1448" s="14">
        <v>1.6672182177877781</v>
      </c>
      <c r="M1448" s="4">
        <f>Table1[[#This Row],[Cons h  '[MWh']]]-Table1[[#This Row],[Ewec_prod '[MWh']]]-Table1[[#This Row],[Eeol_prod '[MWh']]]-Table1[[#This Row],[Efv_prod '[MWh']]]</f>
        <v>0.55206118774140367</v>
      </c>
    </row>
    <row r="1449" spans="5:13">
      <c r="E1449" s="3">
        <v>43526.291666666664</v>
      </c>
      <c r="F1449" s="1">
        <v>0.20227000000000001</v>
      </c>
      <c r="G1449" s="2">
        <f>Table1[[#This Row],[CF % FV]]*$A$2</f>
        <v>0.60681000000000007</v>
      </c>
      <c r="H1449" s="22">
        <v>0.16</v>
      </c>
      <c r="I1449">
        <f>$A$6*Table1[[#This Row],[CF % EOL]]</f>
        <v>0.96</v>
      </c>
      <c r="J1449" s="1">
        <v>0.29278667369918621</v>
      </c>
      <c r="K1449">
        <f>Table1[[#This Row],[CF % WEC]]*$A$10</f>
        <v>9.0050874738955469E-2</v>
      </c>
      <c r="L1449" s="14">
        <v>1.4417330741617456</v>
      </c>
      <c r="M1449" s="4">
        <f>Table1[[#This Row],[Cons h  '[MWh']]]-Table1[[#This Row],[Ewec_prod '[MWh']]]-Table1[[#This Row],[Eeol_prod '[MWh']]]-Table1[[#This Row],[Efv_prod '[MWh']]]</f>
        <v>-0.21512780057720993</v>
      </c>
    </row>
    <row r="1450" spans="5:13">
      <c r="E1450" s="3">
        <v>43526.333333333336</v>
      </c>
      <c r="F1450" s="1">
        <v>0.42138999999999999</v>
      </c>
      <c r="G1450" s="2">
        <f>Table1[[#This Row],[CF % FV]]*$A$2</f>
        <v>1.26417</v>
      </c>
      <c r="H1450" s="22">
        <v>0.15</v>
      </c>
      <c r="I1450">
        <f>$A$6*Table1[[#This Row],[CF % EOL]]</f>
        <v>0.89999999999999991</v>
      </c>
      <c r="J1450" s="1">
        <v>0.27668590600120502</v>
      </c>
      <c r="K1450">
        <f>Table1[[#This Row],[CF % WEC]]*$A$10</f>
        <v>8.5098845342079427E-2</v>
      </c>
      <c r="L1450" s="14">
        <v>1.7780557857068988</v>
      </c>
      <c r="M1450" s="4">
        <f>Table1[[#This Row],[Cons h  '[MWh']]]-Table1[[#This Row],[Ewec_prod '[MWh']]]-Table1[[#This Row],[Eeol_prod '[MWh']]]-Table1[[#This Row],[Efv_prod '[MWh']]]</f>
        <v>-0.47121305963518045</v>
      </c>
    </row>
    <row r="1451" spans="5:13">
      <c r="E1451" s="3">
        <v>43526.375</v>
      </c>
      <c r="F1451" s="1">
        <v>0.51172000000000006</v>
      </c>
      <c r="G1451" s="2">
        <f>Table1[[#This Row],[CF % FV]]*$A$2</f>
        <v>1.5351600000000003</v>
      </c>
      <c r="H1451" s="22">
        <v>0.13</v>
      </c>
      <c r="I1451">
        <f>$A$6*Table1[[#This Row],[CF % EOL]]</f>
        <v>0.78</v>
      </c>
      <c r="J1451" s="1">
        <v>0.26069082842182684</v>
      </c>
      <c r="K1451">
        <f>Table1[[#This Row],[CF % WEC]]*$A$10</f>
        <v>8.0179322505393488E-2</v>
      </c>
      <c r="L1451" s="14">
        <v>1.7112265617152167</v>
      </c>
      <c r="M1451" s="4">
        <f>Table1[[#This Row],[Cons h  '[MWh']]]-Table1[[#This Row],[Ewec_prod '[MWh']]]-Table1[[#This Row],[Eeol_prod '[MWh']]]-Table1[[#This Row],[Efv_prod '[MWh']]]</f>
        <v>-0.68411276079017713</v>
      </c>
    </row>
    <row r="1452" spans="5:13">
      <c r="E1452" s="3">
        <v>43526.416666666664</v>
      </c>
      <c r="F1452" s="1">
        <v>0.45712999999999998</v>
      </c>
      <c r="G1452" s="2">
        <f>Table1[[#This Row],[CF % FV]]*$A$2</f>
        <v>1.3713899999999999</v>
      </c>
      <c r="H1452" s="22">
        <v>0.13</v>
      </c>
      <c r="I1452">
        <f>$A$6*Table1[[#This Row],[CF % EOL]]</f>
        <v>0.78</v>
      </c>
      <c r="J1452" s="1">
        <v>0.25257245465509598</v>
      </c>
      <c r="K1452">
        <f>Table1[[#This Row],[CF % WEC]]*$A$10</f>
        <v>7.7682396501503673E-2</v>
      </c>
      <c r="L1452" s="14">
        <v>1.5812023657518834</v>
      </c>
      <c r="M1452" s="4">
        <f>Table1[[#This Row],[Cons h  '[MWh']]]-Table1[[#This Row],[Ewec_prod '[MWh']]]-Table1[[#This Row],[Eeol_prod '[MWh']]]-Table1[[#This Row],[Efv_prod '[MWh']]]</f>
        <v>-0.64787003074962013</v>
      </c>
    </row>
    <row r="1453" spans="5:13">
      <c r="E1453" s="3">
        <v>43526.458333333336</v>
      </c>
      <c r="F1453" s="1">
        <v>0.64527000000000001</v>
      </c>
      <c r="G1453" s="2">
        <f>Table1[[#This Row],[CF % FV]]*$A$2</f>
        <v>1.93581</v>
      </c>
      <c r="H1453" s="22">
        <v>0.13</v>
      </c>
      <c r="I1453">
        <f>$A$6*Table1[[#This Row],[CF % EOL]]</f>
        <v>0.78</v>
      </c>
      <c r="J1453" s="1">
        <v>0.24648968149514491</v>
      </c>
      <c r="K1453">
        <f>Table1[[#This Row],[CF % WEC]]*$A$10</f>
        <v>7.5811549591117952E-2</v>
      </c>
      <c r="L1453" s="14">
        <v>1.085792264640546</v>
      </c>
      <c r="M1453" s="4">
        <f>Table1[[#This Row],[Cons h  '[MWh']]]-Table1[[#This Row],[Ewec_prod '[MWh']]]-Table1[[#This Row],[Eeol_prod '[MWh']]]-Table1[[#This Row],[Efv_prod '[MWh']]]</f>
        <v>-1.7058292849505721</v>
      </c>
    </row>
    <row r="1454" spans="5:13">
      <c r="E1454" s="3">
        <v>43526.5</v>
      </c>
      <c r="F1454" s="1">
        <v>0.62587999999999999</v>
      </c>
      <c r="G1454" s="2">
        <f>Table1[[#This Row],[CF % FV]]*$A$2</f>
        <v>1.87764</v>
      </c>
      <c r="H1454" s="22">
        <v>0.13</v>
      </c>
      <c r="I1454">
        <f>$A$6*Table1[[#This Row],[CF % EOL]]</f>
        <v>0.78</v>
      </c>
      <c r="J1454" s="1">
        <v>0.24153817807994404</v>
      </c>
      <c r="K1454">
        <f>Table1[[#This Row],[CF % WEC]]*$A$10</f>
        <v>7.4288641433522387E-2</v>
      </c>
      <c r="L1454" s="14">
        <v>1.6903281095033349</v>
      </c>
      <c r="M1454" s="4">
        <f>Table1[[#This Row],[Cons h  '[MWh']]]-Table1[[#This Row],[Ewec_prod '[MWh']]]-Table1[[#This Row],[Eeol_prod '[MWh']]]-Table1[[#This Row],[Efv_prod '[MWh']]]</f>
        <v>-1.0416005319301875</v>
      </c>
    </row>
    <row r="1455" spans="5:13">
      <c r="E1455" s="3">
        <v>43526.541666666664</v>
      </c>
      <c r="F1455" s="1">
        <v>0.62229999999999996</v>
      </c>
      <c r="G1455" s="2">
        <f>Table1[[#This Row],[CF % FV]]*$A$2</f>
        <v>1.8668999999999998</v>
      </c>
      <c r="H1455" s="22">
        <v>0.13</v>
      </c>
      <c r="I1455">
        <f>$A$6*Table1[[#This Row],[CF % EOL]]</f>
        <v>0.78</v>
      </c>
      <c r="J1455" s="1">
        <v>0.24943891389028841</v>
      </c>
      <c r="K1455">
        <f>Table1[[#This Row],[CF % WEC]]*$A$10</f>
        <v>7.6718629662883786E-2</v>
      </c>
      <c r="L1455" s="14">
        <v>1.8633941866395727</v>
      </c>
      <c r="M1455" s="4">
        <f>Table1[[#This Row],[Cons h  '[MWh']]]-Table1[[#This Row],[Ewec_prod '[MWh']]]-Table1[[#This Row],[Eeol_prod '[MWh']]]-Table1[[#This Row],[Efv_prod '[MWh']]]</f>
        <v>-0.8602244430233108</v>
      </c>
    </row>
    <row r="1456" spans="5:13">
      <c r="E1456" s="3">
        <v>43526.583333333336</v>
      </c>
      <c r="F1456" s="1">
        <v>0.50929999999999997</v>
      </c>
      <c r="G1456" s="2">
        <f>Table1[[#This Row],[CF % FV]]*$A$2</f>
        <v>1.5278999999999998</v>
      </c>
      <c r="H1456" s="22">
        <v>0.16</v>
      </c>
      <c r="I1456">
        <f>$A$6*Table1[[#This Row],[CF % EOL]]</f>
        <v>0.96</v>
      </c>
      <c r="J1456" s="1">
        <v>0.26000074432810755</v>
      </c>
      <c r="K1456">
        <f>Table1[[#This Row],[CF % WEC]]*$A$10</f>
        <v>7.9967076929125538E-2</v>
      </c>
      <c r="L1456" s="14">
        <v>1.1032025031789503</v>
      </c>
      <c r="M1456" s="4">
        <f>Table1[[#This Row],[Cons h  '[MWh']]]-Table1[[#This Row],[Ewec_prod '[MWh']]]-Table1[[#This Row],[Eeol_prod '[MWh']]]-Table1[[#This Row],[Efv_prod '[MWh']]]</f>
        <v>-1.4646645737501751</v>
      </c>
    </row>
    <row r="1457" spans="5:13">
      <c r="E1457" s="3">
        <v>43526.625</v>
      </c>
      <c r="F1457" s="1">
        <v>0.14823</v>
      </c>
      <c r="G1457" s="2">
        <f>Table1[[#This Row],[CF % FV]]*$A$2</f>
        <v>0.44469000000000003</v>
      </c>
      <c r="H1457" s="22">
        <v>0.16</v>
      </c>
      <c r="I1457">
        <f>$A$6*Table1[[#This Row],[CF % EOL]]</f>
        <v>0.96</v>
      </c>
      <c r="J1457" s="1">
        <v>0.26094379904049037</v>
      </c>
      <c r="K1457">
        <f>Table1[[#This Row],[CF % WEC]]*$A$10</f>
        <v>8.0257127363128622E-2</v>
      </c>
      <c r="L1457" s="14">
        <v>1.5563777905249965</v>
      </c>
      <c r="M1457" s="4">
        <f>Table1[[#This Row],[Cons h  '[MWh']]]-Table1[[#This Row],[Ewec_prod '[MWh']]]-Table1[[#This Row],[Eeol_prod '[MWh']]]-Table1[[#This Row],[Efv_prod '[MWh']]]</f>
        <v>7.1430663161867969E-2</v>
      </c>
    </row>
    <row r="1458" spans="5:13">
      <c r="E1458" s="3">
        <v>43526.666666666664</v>
      </c>
      <c r="F1458" s="1">
        <v>0.21192</v>
      </c>
      <c r="G1458" s="2">
        <f>Table1[[#This Row],[CF % FV]]*$A$2</f>
        <v>0.63575999999999999</v>
      </c>
      <c r="H1458" s="22">
        <v>0.15</v>
      </c>
      <c r="I1458">
        <f>$A$6*Table1[[#This Row],[CF % EOL]]</f>
        <v>0.89999999999999991</v>
      </c>
      <c r="J1458" s="1">
        <v>0.26157482774915869</v>
      </c>
      <c r="K1458">
        <f>Table1[[#This Row],[CF % WEC]]*$A$10</f>
        <v>8.0451209581704444E-2</v>
      </c>
      <c r="L1458" s="14">
        <v>1.3277764055264911</v>
      </c>
      <c r="M1458" s="4">
        <f>Table1[[#This Row],[Cons h  '[MWh']]]-Table1[[#This Row],[Ewec_prod '[MWh']]]-Table1[[#This Row],[Eeol_prod '[MWh']]]-Table1[[#This Row],[Efv_prod '[MWh']]]</f>
        <v>-0.28843480405521327</v>
      </c>
    </row>
    <row r="1459" spans="5:13">
      <c r="E1459" s="3">
        <v>43526.708333333336</v>
      </c>
      <c r="F1459" s="1">
        <v>0</v>
      </c>
      <c r="G1459" s="2">
        <f>Table1[[#This Row],[CF % FV]]*$A$2</f>
        <v>0</v>
      </c>
      <c r="H1459" s="22">
        <v>0.16</v>
      </c>
      <c r="I1459">
        <f>$A$6*Table1[[#This Row],[CF % EOL]]</f>
        <v>0.96</v>
      </c>
      <c r="J1459" s="1">
        <v>0.28869124592622791</v>
      </c>
      <c r="K1459">
        <f>Table1[[#This Row],[CF % WEC]]*$A$10</f>
        <v>8.8791265315051104E-2</v>
      </c>
      <c r="L1459" s="14">
        <v>1.8716392893539933</v>
      </c>
      <c r="M1459" s="4">
        <f>Table1[[#This Row],[Cons h  '[MWh']]]-Table1[[#This Row],[Ewec_prod '[MWh']]]-Table1[[#This Row],[Eeol_prod '[MWh']]]-Table1[[#This Row],[Efv_prod '[MWh']]]</f>
        <v>0.82284802403894219</v>
      </c>
    </row>
    <row r="1460" spans="5:13">
      <c r="E1460" s="3">
        <v>43526.75</v>
      </c>
      <c r="F1460" s="1">
        <v>0</v>
      </c>
      <c r="G1460" s="2">
        <f>Table1[[#This Row],[CF % FV]]*$A$2</f>
        <v>0</v>
      </c>
      <c r="H1460" s="22">
        <v>0.17</v>
      </c>
      <c r="I1460">
        <f>$A$6*Table1[[#This Row],[CF % EOL]]</f>
        <v>1.02</v>
      </c>
      <c r="J1460" s="1">
        <v>0.29543303425531298</v>
      </c>
      <c r="K1460">
        <f>Table1[[#This Row],[CF % WEC]]*$A$10</f>
        <v>9.0864802094128491E-2</v>
      </c>
      <c r="L1460" s="14">
        <v>1.9657398031123021</v>
      </c>
      <c r="M1460" s="4">
        <f>Table1[[#This Row],[Cons h  '[MWh']]]-Table1[[#This Row],[Ewec_prod '[MWh']]]-Table1[[#This Row],[Eeol_prod '[MWh']]]-Table1[[#This Row],[Efv_prod '[MWh']]]</f>
        <v>0.8548750010181736</v>
      </c>
    </row>
    <row r="1461" spans="5:13">
      <c r="E1461" s="3">
        <v>43526.791666666664</v>
      </c>
      <c r="F1461" s="1">
        <v>0</v>
      </c>
      <c r="G1461" s="2">
        <f>Table1[[#This Row],[CF % FV]]*$A$2</f>
        <v>0</v>
      </c>
      <c r="H1461" s="22">
        <v>0.18</v>
      </c>
      <c r="I1461">
        <f>$A$6*Table1[[#This Row],[CF % EOL]]</f>
        <v>1.08</v>
      </c>
      <c r="J1461" s="1">
        <v>0.30338718304044271</v>
      </c>
      <c r="K1461">
        <f>Table1[[#This Row],[CF % WEC]]*$A$10</f>
        <v>9.3311218274397159E-2</v>
      </c>
      <c r="L1461" s="14">
        <v>2.4329635447633322</v>
      </c>
      <c r="M1461" s="4">
        <f>Table1[[#This Row],[Cons h  '[MWh']]]-Table1[[#This Row],[Ewec_prod '[MWh']]]-Table1[[#This Row],[Eeol_prod '[MWh']]]-Table1[[#This Row],[Efv_prod '[MWh']]]</f>
        <v>1.259652326488935</v>
      </c>
    </row>
    <row r="1462" spans="5:13">
      <c r="E1462" s="3">
        <v>43526.833333333336</v>
      </c>
      <c r="F1462" s="1">
        <v>0</v>
      </c>
      <c r="G1462" s="2">
        <f>Table1[[#This Row],[CF % FV]]*$A$2</f>
        <v>0</v>
      </c>
      <c r="H1462" s="22">
        <v>0.18</v>
      </c>
      <c r="I1462">
        <f>$A$6*Table1[[#This Row],[CF % EOL]]</f>
        <v>1.08</v>
      </c>
      <c r="J1462" s="1">
        <v>0.30383617181119471</v>
      </c>
      <c r="K1462">
        <f>Table1[[#This Row],[CF % WEC]]*$A$10</f>
        <v>9.3449311415875744E-2</v>
      </c>
      <c r="L1462" s="14">
        <v>1.7609143786654275</v>
      </c>
      <c r="M1462" s="4">
        <f>Table1[[#This Row],[Cons h  '[MWh']]]-Table1[[#This Row],[Ewec_prod '[MWh']]]-Table1[[#This Row],[Eeol_prod '[MWh']]]-Table1[[#This Row],[Efv_prod '[MWh']]]</f>
        <v>0.58746506724955183</v>
      </c>
    </row>
    <row r="1463" spans="5:13">
      <c r="E1463" s="3">
        <v>43526.875</v>
      </c>
      <c r="F1463" s="1">
        <v>0</v>
      </c>
      <c r="G1463" s="2">
        <f>Table1[[#This Row],[CF % FV]]*$A$2</f>
        <v>0</v>
      </c>
      <c r="H1463" s="22">
        <v>0.18</v>
      </c>
      <c r="I1463">
        <f>$A$6*Table1[[#This Row],[CF % EOL]]</f>
        <v>1.08</v>
      </c>
      <c r="J1463" s="1">
        <v>0.30683666266577236</v>
      </c>
      <c r="K1463">
        <f>Table1[[#This Row],[CF % WEC]]*$A$10</f>
        <v>9.4372156785465747E-2</v>
      </c>
      <c r="L1463" s="14">
        <v>1.5780042643778296</v>
      </c>
      <c r="M1463" s="4">
        <f>Table1[[#This Row],[Cons h  '[MWh']]]-Table1[[#This Row],[Ewec_prod '[MWh']]]-Table1[[#This Row],[Eeol_prod '[MWh']]]-Table1[[#This Row],[Efv_prod '[MWh']]]</f>
        <v>0.40363210759236368</v>
      </c>
    </row>
    <row r="1464" spans="5:13">
      <c r="E1464" s="3">
        <v>43526.916666666664</v>
      </c>
      <c r="F1464" s="1">
        <v>0</v>
      </c>
      <c r="G1464" s="2">
        <f>Table1[[#This Row],[CF % FV]]*$A$2</f>
        <v>0</v>
      </c>
      <c r="H1464" s="22">
        <v>0.18</v>
      </c>
      <c r="I1464">
        <f>$A$6*Table1[[#This Row],[CF % EOL]]</f>
        <v>1.08</v>
      </c>
      <c r="J1464" s="1">
        <v>0.31362776102210838</v>
      </c>
      <c r="K1464">
        <f>Table1[[#This Row],[CF % WEC]]*$A$10</f>
        <v>9.6460859593212572E-2</v>
      </c>
      <c r="L1464" s="14">
        <v>1.2776432487603826</v>
      </c>
      <c r="M1464" s="4">
        <f>Table1[[#This Row],[Cons h  '[MWh']]]-Table1[[#This Row],[Ewec_prod '[MWh']]]-Table1[[#This Row],[Eeol_prod '[MWh']]]-Table1[[#This Row],[Efv_prod '[MWh']]]</f>
        <v>0.10118238916716993</v>
      </c>
    </row>
    <row r="1465" spans="5:13">
      <c r="E1465" s="3">
        <v>43526.958333333336</v>
      </c>
      <c r="F1465" s="1">
        <v>0</v>
      </c>
      <c r="G1465" s="2">
        <f>Table1[[#This Row],[CF % FV]]*$A$2</f>
        <v>0</v>
      </c>
      <c r="H1465" s="22">
        <v>0.18</v>
      </c>
      <c r="I1465">
        <f>$A$6*Table1[[#This Row],[CF % EOL]]</f>
        <v>1.08</v>
      </c>
      <c r="J1465" s="1">
        <v>0.33345613532213736</v>
      </c>
      <c r="K1465">
        <f>Table1[[#This Row],[CF % WEC]]*$A$10</f>
        <v>0.10255936956912612</v>
      </c>
      <c r="L1465" s="14">
        <v>1.5372860247759152</v>
      </c>
      <c r="M1465" s="4">
        <f>Table1[[#This Row],[Cons h  '[MWh']]]-Table1[[#This Row],[Ewec_prod '[MWh']]]-Table1[[#This Row],[Eeol_prod '[MWh']]]-Table1[[#This Row],[Efv_prod '[MWh']]]</f>
        <v>0.35472665520678914</v>
      </c>
    </row>
    <row r="1466" spans="5:13">
      <c r="E1466" s="3">
        <v>43527</v>
      </c>
      <c r="F1466" s="1">
        <v>0</v>
      </c>
      <c r="G1466" s="2">
        <f>Table1[[#This Row],[CF % FV]]*$A$2</f>
        <v>0</v>
      </c>
      <c r="H1466" s="22">
        <v>0.18</v>
      </c>
      <c r="I1466">
        <f>$A$6*Table1[[#This Row],[CF % EOL]]</f>
        <v>1.08</v>
      </c>
      <c r="J1466" s="1">
        <v>0.35568508950052707</v>
      </c>
      <c r="K1466">
        <f>Table1[[#This Row],[CF % WEC]]*$A$10</f>
        <v>0.10939621341521172</v>
      </c>
      <c r="L1466" s="14">
        <v>1.2949559031528441</v>
      </c>
      <c r="M1466" s="4">
        <f>Table1[[#This Row],[Cons h  '[MWh']]]-Table1[[#This Row],[Ewec_prod '[MWh']]]-Table1[[#This Row],[Eeol_prod '[MWh']]]-Table1[[#This Row],[Efv_prod '[MWh']]]</f>
        <v>0.1055596897376323</v>
      </c>
    </row>
    <row r="1467" spans="5:13">
      <c r="E1467" s="3">
        <v>43527.041666666664</v>
      </c>
      <c r="F1467" s="1">
        <v>0</v>
      </c>
      <c r="G1467" s="2">
        <f>Table1[[#This Row],[CF % FV]]*$A$2</f>
        <v>0</v>
      </c>
      <c r="H1467" s="22">
        <v>0.18</v>
      </c>
      <c r="I1467">
        <f>$A$6*Table1[[#This Row],[CF % EOL]]</f>
        <v>1.08</v>
      </c>
      <c r="J1467" s="1">
        <v>0.38011904860127671</v>
      </c>
      <c r="K1467">
        <f>Table1[[#This Row],[CF % WEC]]*$A$10</f>
        <v>0.11691123915924197</v>
      </c>
      <c r="L1467" s="14">
        <v>1.6014276472167017</v>
      </c>
      <c r="M1467" s="4">
        <f>Table1[[#This Row],[Cons h  '[MWh']]]-Table1[[#This Row],[Ewec_prod '[MWh']]]-Table1[[#This Row],[Eeol_prod '[MWh']]]-Table1[[#This Row],[Efv_prod '[MWh']]]</f>
        <v>0.4045164080574597</v>
      </c>
    </row>
    <row r="1468" spans="5:13">
      <c r="E1468" s="3">
        <v>43527.083333333336</v>
      </c>
      <c r="F1468" s="1">
        <v>0</v>
      </c>
      <c r="G1468" s="2">
        <f>Table1[[#This Row],[CF % FV]]*$A$2</f>
        <v>0</v>
      </c>
      <c r="H1468" s="22">
        <v>0.18</v>
      </c>
      <c r="I1468">
        <f>$A$6*Table1[[#This Row],[CF % EOL]]</f>
        <v>1.08</v>
      </c>
      <c r="J1468" s="1">
        <v>0.39970659135272962</v>
      </c>
      <c r="K1468">
        <f>Table1[[#This Row],[CF % WEC]]*$A$10</f>
        <v>0.12293567782808403</v>
      </c>
      <c r="L1468" s="14">
        <v>1.2949726526634076</v>
      </c>
      <c r="M1468" s="4">
        <f>Table1[[#This Row],[Cons h  '[MWh']]]-Table1[[#This Row],[Ewec_prod '[MWh']]]-Table1[[#This Row],[Eeol_prod '[MWh']]]-Table1[[#This Row],[Efv_prod '[MWh']]]</f>
        <v>9.203697483532336E-2</v>
      </c>
    </row>
    <row r="1469" spans="5:13">
      <c r="E1469" s="3">
        <v>43527.125</v>
      </c>
      <c r="F1469" s="1">
        <v>0</v>
      </c>
      <c r="G1469" s="2">
        <f>Table1[[#This Row],[CF % FV]]*$A$2</f>
        <v>0</v>
      </c>
      <c r="H1469" s="22">
        <v>0.19</v>
      </c>
      <c r="I1469">
        <f>$A$6*Table1[[#This Row],[CF % EOL]]</f>
        <v>1.1400000000000001</v>
      </c>
      <c r="J1469" s="1">
        <v>0.40941688414147986</v>
      </c>
      <c r="K1469">
        <f>Table1[[#This Row],[CF % WEC]]*$A$10</f>
        <v>0.12592222208759743</v>
      </c>
      <c r="L1469" s="14">
        <v>1.4032581739707268</v>
      </c>
      <c r="M1469" s="4">
        <f>Table1[[#This Row],[Cons h  '[MWh']]]-Table1[[#This Row],[Ewec_prod '[MWh']]]-Table1[[#This Row],[Eeol_prod '[MWh']]]-Table1[[#This Row],[Efv_prod '[MWh']]]</f>
        <v>0.13733595188312919</v>
      </c>
    </row>
    <row r="1470" spans="5:13">
      <c r="E1470" s="3">
        <v>43527.166666666664</v>
      </c>
      <c r="F1470" s="1">
        <v>0</v>
      </c>
      <c r="G1470" s="2">
        <f>Table1[[#This Row],[CF % FV]]*$A$2</f>
        <v>0</v>
      </c>
      <c r="H1470" s="22">
        <v>0.19</v>
      </c>
      <c r="I1470">
        <f>$A$6*Table1[[#This Row],[CF % EOL]]</f>
        <v>1.1400000000000001</v>
      </c>
      <c r="J1470" s="1">
        <v>0.45866297992039823</v>
      </c>
      <c r="K1470">
        <f>Table1[[#This Row],[CF % WEC]]*$A$10</f>
        <v>0.14106858768662131</v>
      </c>
      <c r="L1470" s="14">
        <v>1.6856259802190194</v>
      </c>
      <c r="M1470" s="4">
        <f>Table1[[#This Row],[Cons h  '[MWh']]]-Table1[[#This Row],[Ewec_prod '[MWh']]]-Table1[[#This Row],[Eeol_prod '[MWh']]]-Table1[[#This Row],[Efv_prod '[MWh']]]</f>
        <v>0.40455739253239797</v>
      </c>
    </row>
    <row r="1471" spans="5:13">
      <c r="E1471" s="3">
        <v>43527.208333333336</v>
      </c>
      <c r="F1471" s="1">
        <v>0</v>
      </c>
      <c r="G1471" s="2">
        <f>Table1[[#This Row],[CF % FV]]*$A$2</f>
        <v>0</v>
      </c>
      <c r="H1471" s="22">
        <v>0.19</v>
      </c>
      <c r="I1471">
        <f>$A$6*Table1[[#This Row],[CF % EOL]]</f>
        <v>1.1400000000000001</v>
      </c>
      <c r="J1471" s="1">
        <v>0.43266904160394204</v>
      </c>
      <c r="K1471">
        <f>Table1[[#This Row],[CF % WEC]]*$A$10</f>
        <v>0.13307376724710812</v>
      </c>
      <c r="L1471" s="14">
        <v>1.8104972936983934</v>
      </c>
      <c r="M1471" s="4">
        <f>Table1[[#This Row],[Cons h  '[MWh']]]-Table1[[#This Row],[Ewec_prod '[MWh']]]-Table1[[#This Row],[Eeol_prod '[MWh']]]-Table1[[#This Row],[Efv_prod '[MWh']]]</f>
        <v>0.53742352645128522</v>
      </c>
    </row>
    <row r="1472" spans="5:13">
      <c r="E1472" s="3">
        <v>43527.25</v>
      </c>
      <c r="F1472" s="1">
        <v>0</v>
      </c>
      <c r="G1472" s="2">
        <f>Table1[[#This Row],[CF % FV]]*$A$2</f>
        <v>0</v>
      </c>
      <c r="H1472" s="22">
        <v>0.19</v>
      </c>
      <c r="I1472">
        <f>$A$6*Table1[[#This Row],[CF % EOL]]</f>
        <v>1.1400000000000001</v>
      </c>
      <c r="J1472" s="1">
        <v>0.39768872665874522</v>
      </c>
      <c r="K1472">
        <f>Table1[[#This Row],[CF % WEC]]*$A$10</f>
        <v>0.12231505367705166</v>
      </c>
      <c r="L1472" s="14">
        <v>2.4030834874542584</v>
      </c>
      <c r="M1472" s="4">
        <f>Table1[[#This Row],[Cons h  '[MWh']]]-Table1[[#This Row],[Ewec_prod '[MWh']]]-Table1[[#This Row],[Eeol_prod '[MWh']]]-Table1[[#This Row],[Efv_prod '[MWh']]]</f>
        <v>1.1407684337772066</v>
      </c>
    </row>
    <row r="1473" spans="5:13">
      <c r="E1473" s="3">
        <v>43527.291666666664</v>
      </c>
      <c r="F1473" s="1">
        <v>0.13219999999999998</v>
      </c>
      <c r="G1473" s="2">
        <f>Table1[[#This Row],[CF % FV]]*$A$2</f>
        <v>0.39659999999999995</v>
      </c>
      <c r="H1473" s="22">
        <v>0.18</v>
      </c>
      <c r="I1473">
        <f>$A$6*Table1[[#This Row],[CF % EOL]]</f>
        <v>1.08</v>
      </c>
      <c r="J1473" s="1">
        <v>0.37386163832599861</v>
      </c>
      <c r="K1473">
        <f>Table1[[#This Row],[CF % WEC]]*$A$10</f>
        <v>0.11498668001940811</v>
      </c>
      <c r="L1473" s="14">
        <v>1.7406125091670956</v>
      </c>
      <c r="M1473" s="4">
        <f>Table1[[#This Row],[Cons h  '[MWh']]]-Table1[[#This Row],[Ewec_prod '[MWh']]]-Table1[[#This Row],[Eeol_prod '[MWh']]]-Table1[[#This Row],[Efv_prod '[MWh']]]</f>
        <v>0.14902582914768747</v>
      </c>
    </row>
    <row r="1474" spans="5:13">
      <c r="E1474" s="3">
        <v>43527.333333333336</v>
      </c>
      <c r="F1474" s="1">
        <v>0.20809</v>
      </c>
      <c r="G1474" s="2">
        <f>Table1[[#This Row],[CF % FV]]*$A$2</f>
        <v>0.62426999999999999</v>
      </c>
      <c r="H1474" s="22">
        <v>0.18</v>
      </c>
      <c r="I1474">
        <f>$A$6*Table1[[#This Row],[CF % EOL]]</f>
        <v>1.08</v>
      </c>
      <c r="J1474" s="1">
        <v>0.35309893502331069</v>
      </c>
      <c r="K1474">
        <f>Table1[[#This Row],[CF % WEC]]*$A$10</f>
        <v>0.10860080333065755</v>
      </c>
      <c r="L1474" s="14">
        <v>1.6236112489371917</v>
      </c>
      <c r="M1474" s="4">
        <f>Table1[[#This Row],[Cons h  '[MWh']]]-Table1[[#This Row],[Ewec_prod '[MWh']]]-Table1[[#This Row],[Eeol_prod '[MWh']]]-Table1[[#This Row],[Efv_prod '[MWh']]]</f>
        <v>-0.18925955439346598</v>
      </c>
    </row>
    <row r="1475" spans="5:13">
      <c r="E1475" s="3">
        <v>43527.375</v>
      </c>
      <c r="F1475" s="1">
        <v>0.3342</v>
      </c>
      <c r="G1475" s="2">
        <f>Table1[[#This Row],[CF % FV]]*$A$2</f>
        <v>1.0025999999999999</v>
      </c>
      <c r="H1475" s="22">
        <v>0.17</v>
      </c>
      <c r="I1475">
        <f>$A$6*Table1[[#This Row],[CF % EOL]]</f>
        <v>1.02</v>
      </c>
      <c r="J1475" s="1">
        <v>0.32335541859520434</v>
      </c>
      <c r="K1475">
        <f>Table1[[#This Row],[CF % WEC]]*$A$10</f>
        <v>9.9452744649150313E-2</v>
      </c>
      <c r="L1475" s="14">
        <v>1.7871527035700496</v>
      </c>
      <c r="M1475" s="4">
        <f>Table1[[#This Row],[Cons h  '[MWh']]]-Table1[[#This Row],[Ewec_prod '[MWh']]]-Table1[[#This Row],[Eeol_prod '[MWh']]]-Table1[[#This Row],[Efv_prod '[MWh']]]</f>
        <v>-0.33490004107910054</v>
      </c>
    </row>
    <row r="1476" spans="5:13">
      <c r="E1476" s="3">
        <v>43527.416666666664</v>
      </c>
      <c r="F1476" s="1">
        <v>0.44850000000000001</v>
      </c>
      <c r="G1476" s="2">
        <f>Table1[[#This Row],[CF % FV]]*$A$2</f>
        <v>1.3454999999999999</v>
      </c>
      <c r="H1476" s="22">
        <v>0.16</v>
      </c>
      <c r="I1476">
        <f>$A$6*Table1[[#This Row],[CF % EOL]]</f>
        <v>0.96</v>
      </c>
      <c r="J1476" s="1">
        <v>0.2964944533706485</v>
      </c>
      <c r="K1476">
        <f>Table1[[#This Row],[CF % WEC]]*$A$10</f>
        <v>9.1191257252052835E-2</v>
      </c>
      <c r="L1476" s="14">
        <v>1.8999643342520078</v>
      </c>
      <c r="M1476" s="4">
        <f>Table1[[#This Row],[Cons h  '[MWh']]]-Table1[[#This Row],[Ewec_prod '[MWh']]]-Table1[[#This Row],[Eeol_prod '[MWh']]]-Table1[[#This Row],[Efv_prod '[MWh']]]</f>
        <v>-0.49672692300004484</v>
      </c>
    </row>
    <row r="1477" spans="5:13">
      <c r="E1477" s="3">
        <v>43527.458333333336</v>
      </c>
      <c r="F1477" s="1">
        <v>0.53251000000000004</v>
      </c>
      <c r="G1477" s="2">
        <f>Table1[[#This Row],[CF % FV]]*$A$2</f>
        <v>1.5975300000000001</v>
      </c>
      <c r="H1477" s="22">
        <v>0.15</v>
      </c>
      <c r="I1477">
        <f>$A$6*Table1[[#This Row],[CF % EOL]]</f>
        <v>0.89999999999999991</v>
      </c>
      <c r="J1477" s="1">
        <v>0.27492783609530763</v>
      </c>
      <c r="K1477">
        <f>Table1[[#This Row],[CF % WEC]]*$A$10</f>
        <v>8.4558124923086078E-2</v>
      </c>
      <c r="L1477" s="14">
        <v>1.7703326618509527</v>
      </c>
      <c r="M1477" s="4">
        <f>Table1[[#This Row],[Cons h  '[MWh']]]-Table1[[#This Row],[Ewec_prod '[MWh']]]-Table1[[#This Row],[Eeol_prod '[MWh']]]-Table1[[#This Row],[Efv_prod '[MWh']]]</f>
        <v>-0.81175546307213331</v>
      </c>
    </row>
    <row r="1478" spans="5:13">
      <c r="E1478" s="3">
        <v>43527.5</v>
      </c>
      <c r="F1478" s="1">
        <v>0.78295999999999999</v>
      </c>
      <c r="G1478" s="2">
        <f>Table1[[#This Row],[CF % FV]]*$A$2</f>
        <v>2.3488799999999999</v>
      </c>
      <c r="H1478" s="22">
        <v>0.15</v>
      </c>
      <c r="I1478">
        <f>$A$6*Table1[[#This Row],[CF % EOL]]</f>
        <v>0.89999999999999991</v>
      </c>
      <c r="J1478" s="1">
        <v>0.25632761529088871</v>
      </c>
      <c r="K1478">
        <f>Table1[[#This Row],[CF % WEC]]*$A$10</f>
        <v>7.8837351731419134E-2</v>
      </c>
      <c r="L1478" s="14">
        <v>2.174123517090973</v>
      </c>
      <c r="M1478" s="4">
        <f>Table1[[#This Row],[Cons h  '[MWh']]]-Table1[[#This Row],[Ewec_prod '[MWh']]]-Table1[[#This Row],[Eeol_prod '[MWh']]]-Table1[[#This Row],[Efv_prod '[MWh']]]</f>
        <v>-1.153593834640446</v>
      </c>
    </row>
    <row r="1479" spans="5:13">
      <c r="E1479" s="3">
        <v>43527.541666666664</v>
      </c>
      <c r="F1479" s="1">
        <v>0.72660000000000002</v>
      </c>
      <c r="G1479" s="2">
        <f>Table1[[#This Row],[CF % FV]]*$A$2</f>
        <v>2.1798000000000002</v>
      </c>
      <c r="H1479" s="22">
        <v>0.14000000000000001</v>
      </c>
      <c r="I1479">
        <f>$A$6*Table1[[#This Row],[CF % EOL]]</f>
        <v>0.84000000000000008</v>
      </c>
      <c r="J1479" s="1">
        <v>0.23828072810947304</v>
      </c>
      <c r="K1479">
        <f>Table1[[#This Row],[CF % WEC]]*$A$10</f>
        <v>7.328676448484446E-2</v>
      </c>
      <c r="L1479" s="14">
        <v>2.128447802265252</v>
      </c>
      <c r="M1479" s="4">
        <f>Table1[[#This Row],[Cons h  '[MWh']]]-Table1[[#This Row],[Ewec_prod '[MWh']]]-Table1[[#This Row],[Eeol_prod '[MWh']]]-Table1[[#This Row],[Efv_prod '[MWh']]]</f>
        <v>-0.96463896221959256</v>
      </c>
    </row>
    <row r="1480" spans="5:13">
      <c r="E1480" s="3">
        <v>43527.583333333336</v>
      </c>
      <c r="F1480" s="1">
        <v>0.64329999999999998</v>
      </c>
      <c r="G1480" s="2">
        <f>Table1[[#This Row],[CF % FV]]*$A$2</f>
        <v>1.9298999999999999</v>
      </c>
      <c r="H1480" s="22">
        <v>0.14000000000000001</v>
      </c>
      <c r="I1480">
        <f>$A$6*Table1[[#This Row],[CF % EOL]]</f>
        <v>0.84000000000000008</v>
      </c>
      <c r="J1480" s="1">
        <v>0.22066796854446127</v>
      </c>
      <c r="K1480">
        <f>Table1[[#This Row],[CF % WEC]]*$A$10</f>
        <v>6.7869699611783532E-2</v>
      </c>
      <c r="L1480" s="14">
        <v>2.0410147300556982</v>
      </c>
      <c r="M1480" s="4">
        <f>Table1[[#This Row],[Cons h  '[MWh']]]-Table1[[#This Row],[Ewec_prod '[MWh']]]-Table1[[#This Row],[Eeol_prod '[MWh']]]-Table1[[#This Row],[Efv_prod '[MWh']]]</f>
        <v>-0.79675496955608538</v>
      </c>
    </row>
    <row r="1481" spans="5:13">
      <c r="E1481" s="3">
        <v>43527.625</v>
      </c>
      <c r="F1481" s="1">
        <v>0.46383999999999997</v>
      </c>
      <c r="G1481" s="2">
        <f>Table1[[#This Row],[CF % FV]]*$A$2</f>
        <v>1.3915199999999999</v>
      </c>
      <c r="H1481" s="22">
        <v>0.12</v>
      </c>
      <c r="I1481">
        <f>$A$6*Table1[[#This Row],[CF % EOL]]</f>
        <v>0.72</v>
      </c>
      <c r="J1481" s="1">
        <v>0.19808475135894002</v>
      </c>
      <c r="K1481">
        <f>Table1[[#This Row],[CF % WEC]]*$A$10</f>
        <v>6.092389693476212E-2</v>
      </c>
      <c r="L1481" s="14">
        <v>1.5510984791290052</v>
      </c>
      <c r="M1481" s="4">
        <f>Table1[[#This Row],[Cons h  '[MWh']]]-Table1[[#This Row],[Ewec_prod '[MWh']]]-Table1[[#This Row],[Eeol_prod '[MWh']]]-Table1[[#This Row],[Efv_prod '[MWh']]]</f>
        <v>-0.62134541780575669</v>
      </c>
    </row>
    <row r="1482" spans="5:13">
      <c r="E1482" s="3">
        <v>43527.666666666664</v>
      </c>
      <c r="F1482" s="1">
        <v>0.22091999999999998</v>
      </c>
      <c r="G1482" s="2">
        <f>Table1[[#This Row],[CF % FV]]*$A$2</f>
        <v>0.6627599999999999</v>
      </c>
      <c r="H1482" s="22">
        <v>0.09</v>
      </c>
      <c r="I1482">
        <f>$A$6*Table1[[#This Row],[CF % EOL]]</f>
        <v>0.54</v>
      </c>
      <c r="J1482" s="1">
        <v>0.1719266109887137</v>
      </c>
      <c r="K1482">
        <f>Table1[[#This Row],[CF % WEC]]*$A$10</f>
        <v>5.2878573723421536E-2</v>
      </c>
      <c r="L1482" s="14">
        <v>1.9077505768638443</v>
      </c>
      <c r="M1482" s="4">
        <f>Table1[[#This Row],[Cons h  '[MWh']]]-Table1[[#This Row],[Ewec_prod '[MWh']]]-Table1[[#This Row],[Eeol_prod '[MWh']]]-Table1[[#This Row],[Efv_prod '[MWh']]]</f>
        <v>0.65211200314042272</v>
      </c>
    </row>
    <row r="1483" spans="5:13">
      <c r="E1483" s="3">
        <v>43527.708333333336</v>
      </c>
      <c r="F1483" s="1">
        <v>0</v>
      </c>
      <c r="G1483" s="2">
        <f>Table1[[#This Row],[CF % FV]]*$A$2</f>
        <v>0</v>
      </c>
      <c r="H1483" s="22">
        <v>0.06</v>
      </c>
      <c r="I1483">
        <f>$A$6*Table1[[#This Row],[CF % EOL]]</f>
        <v>0.36</v>
      </c>
      <c r="J1483" s="1">
        <v>0.14562835987204936</v>
      </c>
      <c r="K1483">
        <f>Table1[[#This Row],[CF % WEC]]*$A$10</f>
        <v>4.4790157378374891E-2</v>
      </c>
      <c r="L1483" s="14">
        <v>1.9125796736239595</v>
      </c>
      <c r="M1483" s="4">
        <f>Table1[[#This Row],[Cons h  '[MWh']]]-Table1[[#This Row],[Ewec_prod '[MWh']]]-Table1[[#This Row],[Eeol_prod '[MWh']]]-Table1[[#This Row],[Efv_prod '[MWh']]]</f>
        <v>1.5077895162455848</v>
      </c>
    </row>
    <row r="1484" spans="5:13">
      <c r="E1484" s="3">
        <v>43527.75</v>
      </c>
      <c r="F1484" s="1">
        <v>0</v>
      </c>
      <c r="G1484" s="2">
        <f>Table1[[#This Row],[CF % FV]]*$A$2</f>
        <v>0</v>
      </c>
      <c r="H1484" s="22">
        <v>0.04</v>
      </c>
      <c r="I1484">
        <f>$A$6*Table1[[#This Row],[CF % EOL]]</f>
        <v>0.24</v>
      </c>
      <c r="J1484" s="1">
        <v>0.12189472378511439</v>
      </c>
      <c r="K1484">
        <f>Table1[[#This Row],[CF % WEC]]*$A$10</f>
        <v>3.7490526342023954E-2</v>
      </c>
      <c r="L1484" s="14">
        <v>2.6360121612454894</v>
      </c>
      <c r="M1484" s="4">
        <f>Table1[[#This Row],[Cons h  '[MWh']]]-Table1[[#This Row],[Ewec_prod '[MWh']]]-Table1[[#This Row],[Eeol_prod '[MWh']]]-Table1[[#This Row],[Efv_prod '[MWh']]]</f>
        <v>2.3585216349034654</v>
      </c>
    </row>
    <row r="1485" spans="5:13">
      <c r="E1485" s="3">
        <v>43527.791666666664</v>
      </c>
      <c r="F1485" s="1">
        <v>0</v>
      </c>
      <c r="G1485" s="2">
        <f>Table1[[#This Row],[CF % FV]]*$A$2</f>
        <v>0</v>
      </c>
      <c r="H1485" s="22">
        <v>0.02</v>
      </c>
      <c r="I1485">
        <f>$A$6*Table1[[#This Row],[CF % EOL]]</f>
        <v>0.12</v>
      </c>
      <c r="J1485" s="1">
        <v>0.1024122849029962</v>
      </c>
      <c r="K1485">
        <f>Table1[[#This Row],[CF % WEC]]*$A$10</f>
        <v>3.1498413923733044E-2</v>
      </c>
      <c r="L1485" s="14">
        <v>2.6505605678283644</v>
      </c>
      <c r="M1485" s="4">
        <f>Table1[[#This Row],[Cons h  '[MWh']]]-Table1[[#This Row],[Ewec_prod '[MWh']]]-Table1[[#This Row],[Eeol_prod '[MWh']]]-Table1[[#This Row],[Efv_prod '[MWh']]]</f>
        <v>2.4990621539046312</v>
      </c>
    </row>
    <row r="1486" spans="5:13">
      <c r="E1486" s="3">
        <v>43527.833333333336</v>
      </c>
      <c r="F1486" s="1">
        <v>0</v>
      </c>
      <c r="G1486" s="2">
        <f>Table1[[#This Row],[CF % FV]]*$A$2</f>
        <v>0</v>
      </c>
      <c r="H1486" s="22">
        <v>0.01</v>
      </c>
      <c r="I1486">
        <f>$A$6*Table1[[#This Row],[CF % EOL]]</f>
        <v>0.06</v>
      </c>
      <c r="J1486" s="1">
        <v>9.313288472351533E-2</v>
      </c>
      <c r="K1486">
        <f>Table1[[#This Row],[CF % WEC]]*$A$10</f>
        <v>2.8644397063411049E-2</v>
      </c>
      <c r="L1486" s="14">
        <v>2.0570167448600993</v>
      </c>
      <c r="M1486" s="4">
        <f>Table1[[#This Row],[Cons h  '[MWh']]]-Table1[[#This Row],[Ewec_prod '[MWh']]]-Table1[[#This Row],[Eeol_prod '[MWh']]]-Table1[[#This Row],[Efv_prod '[MWh']]]</f>
        <v>1.9683723477966883</v>
      </c>
    </row>
    <row r="1487" spans="5:13">
      <c r="E1487" s="3">
        <v>43527.875</v>
      </c>
      <c r="F1487" s="1">
        <v>0</v>
      </c>
      <c r="G1487" s="2">
        <f>Table1[[#This Row],[CF % FV]]*$A$2</f>
        <v>0</v>
      </c>
      <c r="H1487" s="22">
        <v>0</v>
      </c>
      <c r="I1487">
        <f>$A$6*Table1[[#This Row],[CF % EOL]]</f>
        <v>0</v>
      </c>
      <c r="J1487" s="1">
        <v>8.4498933269904861E-2</v>
      </c>
      <c r="K1487">
        <f>Table1[[#This Row],[CF % WEC]]*$A$10</f>
        <v>2.5988897511371636E-2</v>
      </c>
      <c r="L1487" s="14">
        <v>2.0332750694363826</v>
      </c>
      <c r="M1487" s="4">
        <f>Table1[[#This Row],[Cons h  '[MWh']]]-Table1[[#This Row],[Ewec_prod '[MWh']]]-Table1[[#This Row],[Eeol_prod '[MWh']]]-Table1[[#This Row],[Efv_prod '[MWh']]]</f>
        <v>2.0072861719250108</v>
      </c>
    </row>
    <row r="1488" spans="5:13">
      <c r="E1488" s="3">
        <v>43527.916666666664</v>
      </c>
      <c r="F1488" s="1">
        <v>0</v>
      </c>
      <c r="G1488" s="2">
        <f>Table1[[#This Row],[CF % FV]]*$A$2</f>
        <v>0</v>
      </c>
      <c r="H1488" s="22">
        <v>0</v>
      </c>
      <c r="I1488">
        <f>$A$6*Table1[[#This Row],[CF % EOL]]</f>
        <v>0</v>
      </c>
      <c r="J1488" s="1">
        <v>7.7621617624309566E-2</v>
      </c>
      <c r="K1488">
        <f>Table1[[#This Row],[CF % WEC]]*$A$10</f>
        <v>2.3873677300297248E-2</v>
      </c>
      <c r="L1488" s="14">
        <v>1.6871530910914236</v>
      </c>
      <c r="M1488" s="4">
        <f>Table1[[#This Row],[Cons h  '[MWh']]]-Table1[[#This Row],[Ewec_prod '[MWh']]]-Table1[[#This Row],[Eeol_prod '[MWh']]]-Table1[[#This Row],[Efv_prod '[MWh']]]</f>
        <v>1.6632794137911264</v>
      </c>
    </row>
    <row r="1489" spans="5:13">
      <c r="E1489" s="3">
        <v>43527.958333333336</v>
      </c>
      <c r="F1489" s="1">
        <v>0</v>
      </c>
      <c r="G1489" s="2">
        <f>Table1[[#This Row],[CF % FV]]*$A$2</f>
        <v>0</v>
      </c>
      <c r="H1489" s="22">
        <v>0</v>
      </c>
      <c r="I1489">
        <f>$A$6*Table1[[#This Row],[CF % EOL]]</f>
        <v>0</v>
      </c>
      <c r="J1489" s="1">
        <v>7.1813975002290031E-2</v>
      </c>
      <c r="K1489">
        <f>Table1[[#This Row],[CF % WEC]]*$A$10</f>
        <v>2.2087450858784333E-2</v>
      </c>
      <c r="L1489" s="14">
        <v>1.0765128755289821</v>
      </c>
      <c r="M1489" s="4">
        <f>Table1[[#This Row],[Cons h  '[MWh']]]-Table1[[#This Row],[Ewec_prod '[MWh']]]-Table1[[#This Row],[Eeol_prod '[MWh']]]-Table1[[#This Row],[Efv_prod '[MWh']]]</f>
        <v>1.0544254246701978</v>
      </c>
    </row>
    <row r="1490" spans="5:13">
      <c r="E1490" s="3">
        <v>43528</v>
      </c>
      <c r="F1490" s="1">
        <v>0</v>
      </c>
      <c r="G1490" s="2">
        <f>Table1[[#This Row],[CF % FV]]*$A$2</f>
        <v>0</v>
      </c>
      <c r="H1490" s="22">
        <v>0</v>
      </c>
      <c r="I1490">
        <f>$A$6*Table1[[#This Row],[CF % EOL]]</f>
        <v>0</v>
      </c>
      <c r="J1490" s="1">
        <v>6.6348788807742101E-2</v>
      </c>
      <c r="K1490">
        <f>Table1[[#This Row],[CF % WEC]]*$A$10</f>
        <v>2.0406551959895439E-2</v>
      </c>
      <c r="L1490" s="14">
        <v>1.2620978950257979</v>
      </c>
      <c r="M1490" s="4">
        <f>Table1[[#This Row],[Cons h  '[MWh']]]-Table1[[#This Row],[Ewec_prod '[MWh']]]-Table1[[#This Row],[Eeol_prod '[MWh']]]-Table1[[#This Row],[Efv_prod '[MWh']]]</f>
        <v>1.2416913430659025</v>
      </c>
    </row>
    <row r="1491" spans="5:13">
      <c r="E1491" s="3">
        <v>43528.041666666664</v>
      </c>
      <c r="F1491" s="1">
        <v>0</v>
      </c>
      <c r="G1491" s="2">
        <f>Table1[[#This Row],[CF % FV]]*$A$2</f>
        <v>0</v>
      </c>
      <c r="H1491" s="22">
        <v>0.01</v>
      </c>
      <c r="I1491">
        <f>$A$6*Table1[[#This Row],[CF % EOL]]</f>
        <v>0.06</v>
      </c>
      <c r="J1491" s="1">
        <v>6.1262068954360163E-2</v>
      </c>
      <c r="K1491">
        <f>Table1[[#This Row],[CF % WEC]]*$A$10</f>
        <v>1.8842055985533995E-2</v>
      </c>
      <c r="L1491" s="14">
        <v>1.5171942423469511</v>
      </c>
      <c r="M1491" s="4">
        <f>Table1[[#This Row],[Cons h  '[MWh']]]-Table1[[#This Row],[Ewec_prod '[MWh']]]-Table1[[#This Row],[Eeol_prod '[MWh']]]-Table1[[#This Row],[Efv_prod '[MWh']]]</f>
        <v>1.438352186361417</v>
      </c>
    </row>
    <row r="1492" spans="5:13">
      <c r="E1492" s="3">
        <v>43528.083333333336</v>
      </c>
      <c r="F1492" s="1">
        <v>0</v>
      </c>
      <c r="G1492" s="2">
        <f>Table1[[#This Row],[CF % FV]]*$A$2</f>
        <v>0</v>
      </c>
      <c r="H1492" s="22">
        <v>0.01</v>
      </c>
      <c r="I1492">
        <f>$A$6*Table1[[#This Row],[CF % EOL]]</f>
        <v>0.06</v>
      </c>
      <c r="J1492" s="1">
        <v>5.7199389427155023E-2</v>
      </c>
      <c r="K1492">
        <f>Table1[[#This Row],[CF % WEC]]*$A$10</f>
        <v>1.759251876928505E-2</v>
      </c>
      <c r="L1492" s="14">
        <v>1.4152995313322141</v>
      </c>
      <c r="M1492" s="4">
        <f>Table1[[#This Row],[Cons h  '[MWh']]]-Table1[[#This Row],[Ewec_prod '[MWh']]]-Table1[[#This Row],[Eeol_prod '[MWh']]]-Table1[[#This Row],[Efv_prod '[MWh']]]</f>
        <v>1.3377070125629289</v>
      </c>
    </row>
    <row r="1493" spans="5:13">
      <c r="E1493" s="3">
        <v>43528.125</v>
      </c>
      <c r="F1493" s="1">
        <v>0</v>
      </c>
      <c r="G1493" s="2">
        <f>Table1[[#This Row],[CF % FV]]*$A$2</f>
        <v>0</v>
      </c>
      <c r="H1493" s="22">
        <v>0.01</v>
      </c>
      <c r="I1493">
        <f>$A$6*Table1[[#This Row],[CF % EOL]]</f>
        <v>0.06</v>
      </c>
      <c r="J1493" s="1">
        <v>5.4383328233502164E-2</v>
      </c>
      <c r="K1493">
        <f>Table1[[#This Row],[CF % WEC]]*$A$10</f>
        <v>1.6726397471471449E-2</v>
      </c>
      <c r="L1493" s="14">
        <v>1.3509788342340072</v>
      </c>
      <c r="M1493" s="4">
        <f>Table1[[#This Row],[Cons h  '[MWh']]]-Table1[[#This Row],[Ewec_prod '[MWh']]]-Table1[[#This Row],[Eeol_prod '[MWh']]]-Table1[[#This Row],[Efv_prod '[MWh']]]</f>
        <v>1.2742524367625356</v>
      </c>
    </row>
    <row r="1494" spans="5:13">
      <c r="E1494" s="3">
        <v>43528.166666666664</v>
      </c>
      <c r="F1494" s="1">
        <v>0</v>
      </c>
      <c r="G1494" s="2">
        <f>Table1[[#This Row],[CF % FV]]*$A$2</f>
        <v>0</v>
      </c>
      <c r="H1494" s="22">
        <v>0.01</v>
      </c>
      <c r="I1494">
        <f>$A$6*Table1[[#This Row],[CF % EOL]]</f>
        <v>0.06</v>
      </c>
      <c r="J1494" s="1">
        <v>5.1235578082780349E-2</v>
      </c>
      <c r="K1494">
        <f>Table1[[#This Row],[CF % WEC]]*$A$10</f>
        <v>1.5758260325914722E-2</v>
      </c>
      <c r="L1494" s="14">
        <v>1.5662982621539536</v>
      </c>
      <c r="M1494" s="4">
        <f>Table1[[#This Row],[Cons h  '[MWh']]]-Table1[[#This Row],[Ewec_prod '[MWh']]]-Table1[[#This Row],[Eeol_prod '[MWh']]]-Table1[[#This Row],[Efv_prod '[MWh']]]</f>
        <v>1.4905400018280388</v>
      </c>
    </row>
    <row r="1495" spans="5:13">
      <c r="E1495" s="3">
        <v>43528.208333333336</v>
      </c>
      <c r="F1495" s="1">
        <v>0</v>
      </c>
      <c r="G1495" s="2">
        <f>Table1[[#This Row],[CF % FV]]*$A$2</f>
        <v>0</v>
      </c>
      <c r="H1495" s="22">
        <v>0.02</v>
      </c>
      <c r="I1495">
        <f>$A$6*Table1[[#This Row],[CF % EOL]]</f>
        <v>0.12</v>
      </c>
      <c r="J1495" s="1">
        <v>4.8482732062791349E-2</v>
      </c>
      <c r="K1495">
        <f>Table1[[#This Row],[CF % WEC]]*$A$10</f>
        <v>1.4911581790346009E-2</v>
      </c>
      <c r="L1495" s="14">
        <v>1.8012524599697113</v>
      </c>
      <c r="M1495" s="4">
        <f>Table1[[#This Row],[Cons h  '[MWh']]]-Table1[[#This Row],[Ewec_prod '[MWh']]]-Table1[[#This Row],[Eeol_prod '[MWh']]]-Table1[[#This Row],[Efv_prod '[MWh']]]</f>
        <v>1.6663408781793652</v>
      </c>
    </row>
    <row r="1496" spans="5:13">
      <c r="E1496" s="3">
        <v>43528.25</v>
      </c>
      <c r="F1496" s="1">
        <v>0</v>
      </c>
      <c r="G1496" s="2">
        <f>Table1[[#This Row],[CF % FV]]*$A$2</f>
        <v>0</v>
      </c>
      <c r="H1496" s="22">
        <v>0.03</v>
      </c>
      <c r="I1496">
        <f>$A$6*Table1[[#This Row],[CF % EOL]]</f>
        <v>0.18</v>
      </c>
      <c r="J1496" s="1">
        <v>4.6777221229133518E-2</v>
      </c>
      <c r="K1496">
        <f>Table1[[#This Row],[CF % WEC]]*$A$10</f>
        <v>1.4387026691894206E-2</v>
      </c>
      <c r="L1496" s="14">
        <v>1.6691012296501364</v>
      </c>
      <c r="M1496" s="4">
        <f>Table1[[#This Row],[Cons h  '[MWh']]]-Table1[[#This Row],[Ewec_prod '[MWh']]]-Table1[[#This Row],[Eeol_prod '[MWh']]]-Table1[[#This Row],[Efv_prod '[MWh']]]</f>
        <v>1.4747142029582423</v>
      </c>
    </row>
    <row r="1497" spans="5:13">
      <c r="E1497" s="3">
        <v>43528.291666666664</v>
      </c>
      <c r="F1497" s="1">
        <v>0.12739</v>
      </c>
      <c r="G1497" s="2">
        <f>Table1[[#This Row],[CF % FV]]*$A$2</f>
        <v>0.38217000000000001</v>
      </c>
      <c r="H1497" s="22">
        <v>0.03</v>
      </c>
      <c r="I1497">
        <f>$A$6*Table1[[#This Row],[CF % EOL]]</f>
        <v>0.18</v>
      </c>
      <c r="J1497" s="1">
        <v>4.6156815840241235E-2</v>
      </c>
      <c r="K1497">
        <f>Table1[[#This Row],[CF % WEC]]*$A$10</f>
        <v>1.4196211832540629E-2</v>
      </c>
      <c r="L1497" s="14">
        <v>1.5261922341013876</v>
      </c>
      <c r="M1497" s="4">
        <f>Table1[[#This Row],[Cons h  '[MWh']]]-Table1[[#This Row],[Ewec_prod '[MWh']]]-Table1[[#This Row],[Eeol_prod '[MWh']]]-Table1[[#This Row],[Efv_prod '[MWh']]]</f>
        <v>0.94982602226884694</v>
      </c>
    </row>
    <row r="1498" spans="5:13">
      <c r="E1498" s="3">
        <v>43528.333333333336</v>
      </c>
      <c r="F1498" s="1">
        <v>0.32880999999999999</v>
      </c>
      <c r="G1498" s="2">
        <f>Table1[[#This Row],[CF % FV]]*$A$2</f>
        <v>0.98642999999999992</v>
      </c>
      <c r="H1498" s="22">
        <v>0.04</v>
      </c>
      <c r="I1498">
        <f>$A$6*Table1[[#This Row],[CF % EOL]]</f>
        <v>0.24</v>
      </c>
      <c r="J1498" s="1">
        <v>4.5992862175260503E-2</v>
      </c>
      <c r="K1498">
        <f>Table1[[#This Row],[CF % WEC]]*$A$10</f>
        <v>1.4145785456361562E-2</v>
      </c>
      <c r="L1498" s="14">
        <v>1.6318466620990351</v>
      </c>
      <c r="M1498" s="4">
        <f>Table1[[#This Row],[Cons h  '[MWh']]]-Table1[[#This Row],[Ewec_prod '[MWh']]]-Table1[[#This Row],[Eeol_prod '[MWh']]]-Table1[[#This Row],[Efv_prod '[MWh']]]</f>
        <v>0.39127087664267357</v>
      </c>
    </row>
    <row r="1499" spans="5:13">
      <c r="E1499" s="3">
        <v>43528.375</v>
      </c>
      <c r="F1499" s="1">
        <v>0.47085000000000005</v>
      </c>
      <c r="G1499" s="2">
        <f>Table1[[#This Row],[CF % FV]]*$A$2</f>
        <v>1.4125500000000002</v>
      </c>
      <c r="H1499" s="22">
        <v>0.06</v>
      </c>
      <c r="I1499">
        <f>$A$6*Table1[[#This Row],[CF % EOL]]</f>
        <v>0.36</v>
      </c>
      <c r="J1499" s="1">
        <v>4.6679573513440632E-2</v>
      </c>
      <c r="K1499">
        <f>Table1[[#This Row],[CF % WEC]]*$A$10</f>
        <v>1.4356993691746667E-2</v>
      </c>
      <c r="L1499" s="14">
        <v>1.3580179916260187</v>
      </c>
      <c r="M1499" s="4">
        <f>Table1[[#This Row],[Cons h  '[MWh']]]-Table1[[#This Row],[Ewec_prod '[MWh']]]-Table1[[#This Row],[Eeol_prod '[MWh']]]-Table1[[#This Row],[Efv_prod '[MWh']]]</f>
        <v>-0.42888900206572822</v>
      </c>
    </row>
    <row r="1500" spans="5:13">
      <c r="E1500" s="3">
        <v>43528.416666666664</v>
      </c>
      <c r="F1500" s="1">
        <v>0.77773999999999999</v>
      </c>
      <c r="G1500" s="2">
        <f>Table1[[#This Row],[CF % FV]]*$A$2</f>
        <v>2.3332199999999998</v>
      </c>
      <c r="H1500" s="22">
        <v>0.08</v>
      </c>
      <c r="I1500">
        <f>$A$6*Table1[[#This Row],[CF % EOL]]</f>
        <v>0.48</v>
      </c>
      <c r="J1500" s="1">
        <v>4.9077599527357664E-2</v>
      </c>
      <c r="K1500">
        <f>Table1[[#This Row],[CF % WEC]]*$A$10</f>
        <v>1.5094542083111855E-2</v>
      </c>
      <c r="L1500" s="14">
        <v>1.9357134929723594</v>
      </c>
      <c r="M1500" s="4">
        <f>Table1[[#This Row],[Cons h  '[MWh']]]-Table1[[#This Row],[Ewec_prod '[MWh']]]-Table1[[#This Row],[Eeol_prod '[MWh']]]-Table1[[#This Row],[Efv_prod '[MWh']]]</f>
        <v>-0.89260104911075233</v>
      </c>
    </row>
    <row r="1501" spans="5:13">
      <c r="E1501" s="3">
        <v>43528.458333333336</v>
      </c>
      <c r="F1501" s="1">
        <v>0.83748</v>
      </c>
      <c r="G1501" s="2">
        <f>Table1[[#This Row],[CF % FV]]*$A$2</f>
        <v>2.5124399999999998</v>
      </c>
      <c r="H1501" s="22">
        <v>0.1</v>
      </c>
      <c r="I1501">
        <f>$A$6*Table1[[#This Row],[CF % EOL]]</f>
        <v>0.60000000000000009</v>
      </c>
      <c r="J1501" s="1">
        <v>5.326667847464428E-2</v>
      </c>
      <c r="K1501">
        <f>Table1[[#This Row],[CF % WEC]]*$A$10</f>
        <v>1.6382955311718274E-2</v>
      </c>
      <c r="L1501" s="14">
        <v>1.3701981632395768</v>
      </c>
      <c r="M1501" s="4">
        <f>Table1[[#This Row],[Cons h  '[MWh']]]-Table1[[#This Row],[Ewec_prod '[MWh']]]-Table1[[#This Row],[Eeol_prod '[MWh']]]-Table1[[#This Row],[Efv_prod '[MWh']]]</f>
        <v>-1.7586247920721414</v>
      </c>
    </row>
    <row r="1502" spans="5:13">
      <c r="E1502" s="3">
        <v>43528.5</v>
      </c>
      <c r="F1502" s="1">
        <v>0.82247999999999999</v>
      </c>
      <c r="G1502" s="2">
        <f>Table1[[#This Row],[CF % FV]]*$A$2</f>
        <v>2.4674399999999999</v>
      </c>
      <c r="H1502" s="22">
        <v>0.12</v>
      </c>
      <c r="I1502">
        <f>$A$6*Table1[[#This Row],[CF % EOL]]</f>
        <v>0.72</v>
      </c>
      <c r="J1502" s="1">
        <v>5.9426366903054847E-2</v>
      </c>
      <c r="K1502">
        <f>Table1[[#This Row],[CF % WEC]]*$A$10</f>
        <v>1.8277458651264684E-2</v>
      </c>
      <c r="L1502" s="14">
        <v>2.076833633671793</v>
      </c>
      <c r="M1502" s="4">
        <f>Table1[[#This Row],[Cons h  '[MWh']]]-Table1[[#This Row],[Ewec_prod '[MWh']]]-Table1[[#This Row],[Eeol_prod '[MWh']]]-Table1[[#This Row],[Efv_prod '[MWh']]]</f>
        <v>-1.1288838249794717</v>
      </c>
    </row>
    <row r="1503" spans="5:13">
      <c r="E1503" s="3">
        <v>43528.541666666664</v>
      </c>
      <c r="F1503" s="1">
        <v>0.74861</v>
      </c>
      <c r="G1503" s="2">
        <f>Table1[[#This Row],[CF % FV]]*$A$2</f>
        <v>2.2458299999999998</v>
      </c>
      <c r="H1503" s="22">
        <v>0.13</v>
      </c>
      <c r="I1503">
        <f>$A$6*Table1[[#This Row],[CF % EOL]]</f>
        <v>0.78</v>
      </c>
      <c r="J1503" s="1">
        <v>6.6944239872215275E-2</v>
      </c>
      <c r="K1503">
        <f>Table1[[#This Row],[CF % WEC]]*$A$10</f>
        <v>2.0589691747449918E-2</v>
      </c>
      <c r="L1503" s="14">
        <v>2.1215310988680129</v>
      </c>
      <c r="M1503" s="4">
        <f>Table1[[#This Row],[Cons h  '[MWh']]]-Table1[[#This Row],[Ewec_prod '[MWh']]]-Table1[[#This Row],[Eeol_prod '[MWh']]]-Table1[[#This Row],[Efv_prod '[MWh']]]</f>
        <v>-0.92488859287943659</v>
      </c>
    </row>
    <row r="1504" spans="5:13">
      <c r="E1504" s="3">
        <v>43528.583333333336</v>
      </c>
      <c r="F1504" s="1">
        <v>0.65569000000000011</v>
      </c>
      <c r="G1504" s="2">
        <f>Table1[[#This Row],[CF % FV]]*$A$2</f>
        <v>1.9670700000000003</v>
      </c>
      <c r="H1504" s="22">
        <v>0.13</v>
      </c>
      <c r="I1504">
        <f>$A$6*Table1[[#This Row],[CF % EOL]]</f>
        <v>0.78</v>
      </c>
      <c r="J1504" s="1">
        <v>7.4708381054404832E-2</v>
      </c>
      <c r="K1504">
        <f>Table1[[#This Row],[CF % WEC]]*$A$10</f>
        <v>2.2977668277321815E-2</v>
      </c>
      <c r="L1504" s="14">
        <v>1.8083825835023934</v>
      </c>
      <c r="M1504" s="4">
        <f>Table1[[#This Row],[Cons h  '[MWh']]]-Table1[[#This Row],[Ewec_prod '[MWh']]]-Table1[[#This Row],[Eeol_prod '[MWh']]]-Table1[[#This Row],[Efv_prod '[MWh']]]</f>
        <v>-0.96166508477492862</v>
      </c>
    </row>
    <row r="1505" spans="5:13">
      <c r="E1505" s="3">
        <v>43528.625</v>
      </c>
      <c r="F1505" s="1">
        <v>0.47175</v>
      </c>
      <c r="G1505" s="2">
        <f>Table1[[#This Row],[CF % FV]]*$A$2</f>
        <v>1.4152499999999999</v>
      </c>
      <c r="H1505" s="22">
        <v>0.11</v>
      </c>
      <c r="I1505">
        <f>$A$6*Table1[[#This Row],[CF % EOL]]</f>
        <v>0.66</v>
      </c>
      <c r="J1505" s="1">
        <v>8.2393356425321085E-2</v>
      </c>
      <c r="K1505">
        <f>Table1[[#This Row],[CF % WEC]]*$A$10</f>
        <v>2.5341296190282598E-2</v>
      </c>
      <c r="L1505" s="14">
        <v>1.7158991434963302</v>
      </c>
      <c r="M1505" s="4">
        <f>Table1[[#This Row],[Cons h  '[MWh']]]-Table1[[#This Row],[Ewec_prod '[MWh']]]-Table1[[#This Row],[Eeol_prod '[MWh']]]-Table1[[#This Row],[Efv_prod '[MWh']]]</f>
        <v>-0.3846921526939524</v>
      </c>
    </row>
    <row r="1506" spans="5:13">
      <c r="E1506" s="3">
        <v>43528.666666666664</v>
      </c>
      <c r="F1506" s="1">
        <v>0.15028999999999998</v>
      </c>
      <c r="G1506" s="2">
        <f>Table1[[#This Row],[CF % FV]]*$A$2</f>
        <v>0.45086999999999994</v>
      </c>
      <c r="H1506" s="22">
        <v>0.11</v>
      </c>
      <c r="I1506">
        <f>$A$6*Table1[[#This Row],[CF % EOL]]</f>
        <v>0.66</v>
      </c>
      <c r="J1506" s="1">
        <v>8.6890709214934234E-2</v>
      </c>
      <c r="K1506">
        <f>Table1[[#This Row],[CF % WEC]]*$A$10</f>
        <v>2.6724523601549408E-2</v>
      </c>
      <c r="L1506" s="14">
        <v>1.6524516574324939</v>
      </c>
      <c r="M1506" s="4">
        <f>Table1[[#This Row],[Cons h  '[MWh']]]-Table1[[#This Row],[Ewec_prod '[MWh']]]-Table1[[#This Row],[Eeol_prod '[MWh']]]-Table1[[#This Row],[Efv_prod '[MWh']]]</f>
        <v>0.51485713383094445</v>
      </c>
    </row>
    <row r="1507" spans="5:13">
      <c r="E1507" s="3">
        <v>43528.708333333336</v>
      </c>
      <c r="F1507" s="1">
        <v>0</v>
      </c>
      <c r="G1507" s="2">
        <f>Table1[[#This Row],[CF % FV]]*$A$2</f>
        <v>0</v>
      </c>
      <c r="H1507" s="22">
        <v>0.1</v>
      </c>
      <c r="I1507">
        <f>$A$6*Table1[[#This Row],[CF % EOL]]</f>
        <v>0.60000000000000009</v>
      </c>
      <c r="J1507" s="1">
        <v>8.8657232715786807E-2</v>
      </c>
      <c r="K1507">
        <f>Table1[[#This Row],[CF % WEC]]*$A$10</f>
        <v>2.7267844048784427E-2</v>
      </c>
      <c r="L1507" s="14">
        <v>2.1644468988408661</v>
      </c>
      <c r="M1507" s="4">
        <f>Table1[[#This Row],[Cons h  '[MWh']]]-Table1[[#This Row],[Ewec_prod '[MWh']]]-Table1[[#This Row],[Eeol_prod '[MWh']]]-Table1[[#This Row],[Efv_prod '[MWh']]]</f>
        <v>1.5371790547920816</v>
      </c>
    </row>
    <row r="1508" spans="5:13">
      <c r="E1508" s="3">
        <v>43528.75</v>
      </c>
      <c r="F1508" s="1">
        <v>0</v>
      </c>
      <c r="G1508" s="2">
        <f>Table1[[#This Row],[CF % FV]]*$A$2</f>
        <v>0</v>
      </c>
      <c r="H1508" s="22">
        <v>7.0000000000000007E-2</v>
      </c>
      <c r="I1508">
        <f>$A$6*Table1[[#This Row],[CF % EOL]]</f>
        <v>0.42000000000000004</v>
      </c>
      <c r="J1508" s="1">
        <v>9.8760079648244278E-2</v>
      </c>
      <c r="K1508">
        <f>Table1[[#This Row],[CF % WEC]]*$A$10</f>
        <v>3.0375124144996324E-2</v>
      </c>
      <c r="L1508" s="14">
        <v>3.1638039248910572</v>
      </c>
      <c r="M1508" s="4">
        <f>Table1[[#This Row],[Cons h  '[MWh']]]-Table1[[#This Row],[Ewec_prod '[MWh']]]-Table1[[#This Row],[Eeol_prod '[MWh']]]-Table1[[#This Row],[Efv_prod '[MWh']]]</f>
        <v>2.713428800746061</v>
      </c>
    </row>
    <row r="1509" spans="5:13">
      <c r="E1509" s="3">
        <v>43528.791666666664</v>
      </c>
      <c r="F1509" s="1">
        <v>0</v>
      </c>
      <c r="G1509" s="2">
        <f>Table1[[#This Row],[CF % FV]]*$A$2</f>
        <v>0</v>
      </c>
      <c r="H1509" s="22">
        <v>0.06</v>
      </c>
      <c r="I1509">
        <f>$A$6*Table1[[#This Row],[CF % EOL]]</f>
        <v>0.36</v>
      </c>
      <c r="J1509" s="1">
        <v>9.8763543425776076E-2</v>
      </c>
      <c r="K1509">
        <f>Table1[[#This Row],[CF % WEC]]*$A$10</f>
        <v>3.0376189481040136E-2</v>
      </c>
      <c r="L1509" s="14">
        <v>2.4131848095170372</v>
      </c>
      <c r="M1509" s="4">
        <f>Table1[[#This Row],[Cons h  '[MWh']]]-Table1[[#This Row],[Ewec_prod '[MWh']]]-Table1[[#This Row],[Eeol_prod '[MWh']]]-Table1[[#This Row],[Efv_prod '[MWh']]]</f>
        <v>2.0228086200359972</v>
      </c>
    </row>
    <row r="1510" spans="5:13">
      <c r="E1510" s="3">
        <v>43528.833333333336</v>
      </c>
      <c r="F1510" s="1">
        <v>0</v>
      </c>
      <c r="G1510" s="2">
        <f>Table1[[#This Row],[CF % FV]]*$A$2</f>
        <v>0</v>
      </c>
      <c r="H1510" s="22">
        <v>0.06</v>
      </c>
      <c r="I1510">
        <f>$A$6*Table1[[#This Row],[CF % EOL]]</f>
        <v>0.36</v>
      </c>
      <c r="J1510" s="1">
        <v>9.744207536263623E-2</v>
      </c>
      <c r="K1510">
        <f>Table1[[#This Row],[CF % WEC]]*$A$10</f>
        <v>2.9969752420494142E-2</v>
      </c>
      <c r="L1510" s="14">
        <v>1.8102365304608445</v>
      </c>
      <c r="M1510" s="4">
        <f>Table1[[#This Row],[Cons h  '[MWh']]]-Table1[[#This Row],[Ewec_prod '[MWh']]]-Table1[[#This Row],[Eeol_prod '[MWh']]]-Table1[[#This Row],[Efv_prod '[MWh']]]</f>
        <v>1.4202667780403506</v>
      </c>
    </row>
    <row r="1511" spans="5:13">
      <c r="E1511" s="3">
        <v>43528.875</v>
      </c>
      <c r="F1511" s="1">
        <v>0</v>
      </c>
      <c r="G1511" s="2">
        <f>Table1[[#This Row],[CF % FV]]*$A$2</f>
        <v>0</v>
      </c>
      <c r="H1511" s="22">
        <v>0.05</v>
      </c>
      <c r="I1511">
        <f>$A$6*Table1[[#This Row],[CF % EOL]]</f>
        <v>0.30000000000000004</v>
      </c>
      <c r="J1511" s="1">
        <v>9.6349196985275665E-2</v>
      </c>
      <c r="K1511">
        <f>Table1[[#This Row],[CF % WEC]]*$A$10</f>
        <v>2.9633621500936916E-2</v>
      </c>
      <c r="L1511" s="14">
        <v>1.5798866263037918</v>
      </c>
      <c r="M1511" s="4">
        <f>Table1[[#This Row],[Cons h  '[MWh']]]-Table1[[#This Row],[Ewec_prod '[MWh']]]-Table1[[#This Row],[Eeol_prod '[MWh']]]-Table1[[#This Row],[Efv_prod '[MWh']]]</f>
        <v>1.2502530048028548</v>
      </c>
    </row>
    <row r="1512" spans="5:13">
      <c r="E1512" s="3">
        <v>43528.916666666664</v>
      </c>
      <c r="F1512" s="1">
        <v>0</v>
      </c>
      <c r="G1512" s="2">
        <f>Table1[[#This Row],[CF % FV]]*$A$2</f>
        <v>0</v>
      </c>
      <c r="H1512" s="22">
        <v>7.0000000000000007E-2</v>
      </c>
      <c r="I1512">
        <f>$A$6*Table1[[#This Row],[CF % EOL]]</f>
        <v>0.42000000000000004</v>
      </c>
      <c r="J1512" s="1">
        <v>9.3847530620092073E-2</v>
      </c>
      <c r="K1512">
        <f>Table1[[#This Row],[CF % WEC]]*$A$10</f>
        <v>2.8864196985662498E-2</v>
      </c>
      <c r="L1512" s="14">
        <v>1.5050379210106939</v>
      </c>
      <c r="M1512" s="4">
        <f>Table1[[#This Row],[Cons h  '[MWh']]]-Table1[[#This Row],[Ewec_prod '[MWh']]]-Table1[[#This Row],[Eeol_prod '[MWh']]]-Table1[[#This Row],[Efv_prod '[MWh']]]</f>
        <v>1.0561737240250313</v>
      </c>
    </row>
    <row r="1513" spans="5:13">
      <c r="E1513" s="3">
        <v>43528.958333333336</v>
      </c>
      <c r="F1513" s="1">
        <v>0</v>
      </c>
      <c r="G1513" s="2">
        <f>Table1[[#This Row],[CF % FV]]*$A$2</f>
        <v>0</v>
      </c>
      <c r="H1513" s="22">
        <v>0.04</v>
      </c>
      <c r="I1513">
        <f>$A$6*Table1[[#This Row],[CF % EOL]]</f>
        <v>0.24</v>
      </c>
      <c r="J1513" s="1">
        <v>9.0486057119354771E-2</v>
      </c>
      <c r="K1513">
        <f>Table1[[#This Row],[CF % WEC]]*$A$10</f>
        <v>2.7830326060702928E-2</v>
      </c>
      <c r="L1513" s="14">
        <v>1.4780628062841235</v>
      </c>
      <c r="M1513" s="4">
        <f>Table1[[#This Row],[Cons h  '[MWh']]]-Table1[[#This Row],[Ewec_prod '[MWh']]]-Table1[[#This Row],[Eeol_prod '[MWh']]]-Table1[[#This Row],[Efv_prod '[MWh']]]</f>
        <v>1.2102324802234206</v>
      </c>
    </row>
    <row r="1514" spans="5:13">
      <c r="E1514" s="3">
        <v>43529</v>
      </c>
      <c r="F1514" s="1">
        <v>0</v>
      </c>
      <c r="G1514" s="2">
        <f>Table1[[#This Row],[CF % FV]]*$A$2</f>
        <v>0</v>
      </c>
      <c r="H1514" s="22">
        <v>0.01</v>
      </c>
      <c r="I1514">
        <f>$A$6*Table1[[#This Row],[CF % EOL]]</f>
        <v>0.06</v>
      </c>
      <c r="J1514" s="1">
        <v>8.6891339115178309E-2</v>
      </c>
      <c r="K1514">
        <f>Table1[[#This Row],[CF % WEC]]*$A$10</f>
        <v>2.6724717336691996E-2</v>
      </c>
      <c r="L1514" s="14">
        <v>1.2895426488796553</v>
      </c>
      <c r="M1514" s="4">
        <f>Table1[[#This Row],[Cons h  '[MWh']]]-Table1[[#This Row],[Ewec_prod '[MWh']]]-Table1[[#This Row],[Eeol_prod '[MWh']]]-Table1[[#This Row],[Efv_prod '[MWh']]]</f>
        <v>1.2028179315429632</v>
      </c>
    </row>
    <row r="1515" spans="5:13">
      <c r="E1515" s="3">
        <v>43529.041666666664</v>
      </c>
      <c r="F1515" s="1">
        <v>0</v>
      </c>
      <c r="G1515" s="2">
        <f>Table1[[#This Row],[CF % FV]]*$A$2</f>
        <v>0</v>
      </c>
      <c r="H1515" s="22">
        <v>0</v>
      </c>
      <c r="I1515">
        <f>$A$6*Table1[[#This Row],[CF % EOL]]</f>
        <v>0</v>
      </c>
      <c r="J1515" s="1">
        <v>8.3465861242444594E-2</v>
      </c>
      <c r="K1515">
        <f>Table1[[#This Row],[CF % WEC]]*$A$10</f>
        <v>2.5671160919860225E-2</v>
      </c>
      <c r="L1515" s="14">
        <v>1.1429598567178445</v>
      </c>
      <c r="M1515" s="4">
        <f>Table1[[#This Row],[Cons h  '[MWh']]]-Table1[[#This Row],[Ewec_prod '[MWh']]]-Table1[[#This Row],[Eeol_prod '[MWh']]]-Table1[[#This Row],[Efv_prod '[MWh']]]</f>
        <v>1.1172886957979842</v>
      </c>
    </row>
    <row r="1516" spans="5:13">
      <c r="E1516" s="3">
        <v>43529.083333333336</v>
      </c>
      <c r="F1516" s="1">
        <v>0</v>
      </c>
      <c r="G1516" s="2">
        <f>Table1[[#This Row],[CF % FV]]*$A$2</f>
        <v>0</v>
      </c>
      <c r="H1516" s="22">
        <v>0</v>
      </c>
      <c r="I1516">
        <f>$A$6*Table1[[#This Row],[CF % EOL]]</f>
        <v>0</v>
      </c>
      <c r="J1516" s="1">
        <v>8.0168513589594426E-2</v>
      </c>
      <c r="K1516">
        <f>Table1[[#This Row],[CF % WEC]]*$A$10</f>
        <v>2.4657012848480892E-2</v>
      </c>
      <c r="L1516" s="14">
        <v>1.0359934087202427</v>
      </c>
      <c r="M1516" s="4">
        <f>Table1[[#This Row],[Cons h  '[MWh']]]-Table1[[#This Row],[Ewec_prod '[MWh']]]-Table1[[#This Row],[Eeol_prod '[MWh']]]-Table1[[#This Row],[Efv_prod '[MWh']]]</f>
        <v>1.0113363958717618</v>
      </c>
    </row>
    <row r="1517" spans="5:13">
      <c r="E1517" s="3">
        <v>43529.125</v>
      </c>
      <c r="F1517" s="1">
        <v>0</v>
      </c>
      <c r="G1517" s="2">
        <f>Table1[[#This Row],[CF % FV]]*$A$2</f>
        <v>0</v>
      </c>
      <c r="H1517" s="22">
        <v>0</v>
      </c>
      <c r="I1517">
        <f>$A$6*Table1[[#This Row],[CF % EOL]]</f>
        <v>0</v>
      </c>
      <c r="J1517" s="1">
        <v>7.6910004863534775E-2</v>
      </c>
      <c r="K1517">
        <f>Table1[[#This Row],[CF % WEC]]*$A$10</f>
        <v>2.3654810263852102E-2</v>
      </c>
      <c r="L1517" s="14">
        <v>1.3972551993715603</v>
      </c>
      <c r="M1517" s="4">
        <f>Table1[[#This Row],[Cons h  '[MWh']]]-Table1[[#This Row],[Ewec_prod '[MWh']]]-Table1[[#This Row],[Eeol_prod '[MWh']]]-Table1[[#This Row],[Efv_prod '[MWh']]]</f>
        <v>1.3736003891077082</v>
      </c>
    </row>
    <row r="1518" spans="5:13">
      <c r="E1518" s="3">
        <v>43529.166666666664</v>
      </c>
      <c r="F1518" s="1">
        <v>0</v>
      </c>
      <c r="G1518" s="2">
        <f>Table1[[#This Row],[CF % FV]]*$A$2</f>
        <v>0</v>
      </c>
      <c r="H1518" s="22">
        <v>0</v>
      </c>
      <c r="I1518">
        <f>$A$6*Table1[[#This Row],[CF % EOL]]</f>
        <v>0</v>
      </c>
      <c r="J1518" s="1">
        <v>7.4038569747269425E-2</v>
      </c>
      <c r="K1518">
        <f>Table1[[#This Row],[CF % WEC]]*$A$10</f>
        <v>2.2771657896604975E-2</v>
      </c>
      <c r="L1518" s="14">
        <v>1.3072060446796845</v>
      </c>
      <c r="M1518" s="4">
        <f>Table1[[#This Row],[Cons h  '[MWh']]]-Table1[[#This Row],[Ewec_prod '[MWh']]]-Table1[[#This Row],[Eeol_prod '[MWh']]]-Table1[[#This Row],[Efv_prod '[MWh']]]</f>
        <v>1.2844343867830794</v>
      </c>
    </row>
    <row r="1519" spans="5:13">
      <c r="E1519" s="3">
        <v>43529.208333333336</v>
      </c>
      <c r="F1519" s="1">
        <v>0</v>
      </c>
      <c r="G1519" s="2">
        <f>Table1[[#This Row],[CF % FV]]*$A$2</f>
        <v>0</v>
      </c>
      <c r="H1519" s="22">
        <v>0</v>
      </c>
      <c r="I1519">
        <f>$A$6*Table1[[#This Row],[CF % EOL]]</f>
        <v>0</v>
      </c>
      <c r="J1519" s="1">
        <v>7.153037166123459E-2</v>
      </c>
      <c r="K1519">
        <f>Table1[[#This Row],[CF % WEC]]*$A$10</f>
        <v>2.2000224453913288E-2</v>
      </c>
      <c r="L1519" s="14">
        <v>2.0569182100159571</v>
      </c>
      <c r="M1519" s="4">
        <f>Table1[[#This Row],[Cons h  '[MWh']]]-Table1[[#This Row],[Ewec_prod '[MWh']]]-Table1[[#This Row],[Eeol_prod '[MWh']]]-Table1[[#This Row],[Efv_prod '[MWh']]]</f>
        <v>2.0349179855620436</v>
      </c>
    </row>
    <row r="1520" spans="5:13">
      <c r="E1520" s="3">
        <v>43529.25</v>
      </c>
      <c r="F1520" s="1">
        <v>0</v>
      </c>
      <c r="G1520" s="2">
        <f>Table1[[#This Row],[CF % FV]]*$A$2</f>
        <v>0</v>
      </c>
      <c r="H1520" s="22">
        <v>0</v>
      </c>
      <c r="I1520">
        <f>$A$6*Table1[[#This Row],[CF % EOL]]</f>
        <v>0</v>
      </c>
      <c r="J1520" s="1">
        <v>6.9295213171795308E-2</v>
      </c>
      <c r="K1520">
        <f>Table1[[#This Row],[CF % WEC]]*$A$10</f>
        <v>2.1312768380140592E-2</v>
      </c>
      <c r="L1520" s="14">
        <v>1.5185852007907417</v>
      </c>
      <c r="M1520" s="4">
        <f>Table1[[#This Row],[Cons h  '[MWh']]]-Table1[[#This Row],[Ewec_prod '[MWh']]]-Table1[[#This Row],[Eeol_prod '[MWh']]]-Table1[[#This Row],[Efv_prod '[MWh']]]</f>
        <v>1.497272432410601</v>
      </c>
    </row>
    <row r="1521" spans="5:13">
      <c r="E1521" s="3">
        <v>43529.291666666664</v>
      </c>
      <c r="F1521" s="1">
        <v>0.10496999999999999</v>
      </c>
      <c r="G1521" s="2">
        <f>Table1[[#This Row],[CF % FV]]*$A$2</f>
        <v>0.31490999999999997</v>
      </c>
      <c r="H1521" s="22">
        <v>0</v>
      </c>
      <c r="I1521">
        <f>$A$6*Table1[[#This Row],[CF % EOL]]</f>
        <v>0</v>
      </c>
      <c r="J1521" s="1">
        <v>6.7401948108785428E-2</v>
      </c>
      <c r="K1521">
        <f>Table1[[#This Row],[CF % WEC]]*$A$10</f>
        <v>2.0730466689688969E-2</v>
      </c>
      <c r="L1521" s="14">
        <v>1.5862224453119282</v>
      </c>
      <c r="M1521" s="4">
        <f>Table1[[#This Row],[Cons h  '[MWh']]]-Table1[[#This Row],[Ewec_prod '[MWh']]]-Table1[[#This Row],[Eeol_prod '[MWh']]]-Table1[[#This Row],[Efv_prod '[MWh']]]</f>
        <v>1.2505819786222392</v>
      </c>
    </row>
    <row r="1522" spans="5:13">
      <c r="E1522" s="3">
        <v>43529.333333333336</v>
      </c>
      <c r="F1522" s="1">
        <v>0.42335</v>
      </c>
      <c r="G1522" s="2">
        <f>Table1[[#This Row],[CF % FV]]*$A$2</f>
        <v>1.2700499999999999</v>
      </c>
      <c r="H1522" s="22">
        <v>0</v>
      </c>
      <c r="I1522">
        <f>$A$6*Table1[[#This Row],[CF % EOL]]</f>
        <v>0</v>
      </c>
      <c r="J1522" s="1">
        <v>6.5681870095760542E-2</v>
      </c>
      <c r="K1522">
        <f>Table1[[#This Row],[CF % WEC]]*$A$10</f>
        <v>2.0201431239628573E-2</v>
      </c>
      <c r="L1522" s="14">
        <v>1.5659304326928472</v>
      </c>
      <c r="M1522" s="4">
        <f>Table1[[#This Row],[Cons h  '[MWh']]]-Table1[[#This Row],[Ewec_prod '[MWh']]]-Table1[[#This Row],[Eeol_prod '[MWh']]]-Table1[[#This Row],[Efv_prod '[MWh']]]</f>
        <v>0.27567900145321866</v>
      </c>
    </row>
    <row r="1523" spans="5:13">
      <c r="E1523" s="3">
        <v>43529.375</v>
      </c>
      <c r="F1523" s="1">
        <v>0.46077999999999997</v>
      </c>
      <c r="G1523" s="2">
        <f>Table1[[#This Row],[CF % FV]]*$A$2</f>
        <v>1.3823399999999999</v>
      </c>
      <c r="H1523" s="22">
        <v>0</v>
      </c>
      <c r="I1523">
        <f>$A$6*Table1[[#This Row],[CF % EOL]]</f>
        <v>0</v>
      </c>
      <c r="J1523" s="1">
        <v>6.3484326663389379E-2</v>
      </c>
      <c r="K1523">
        <f>Table1[[#This Row],[CF % WEC]]*$A$10</f>
        <v>1.9525544233360025E-2</v>
      </c>
      <c r="L1523" s="14">
        <v>1.8065128660834855</v>
      </c>
      <c r="M1523" s="4">
        <f>Table1[[#This Row],[Cons h  '[MWh']]]-Table1[[#This Row],[Ewec_prod '[MWh']]]-Table1[[#This Row],[Eeol_prod '[MWh']]]-Table1[[#This Row],[Efv_prod '[MWh']]]</f>
        <v>0.40464732185012564</v>
      </c>
    </row>
    <row r="1524" spans="5:13">
      <c r="E1524" s="3">
        <v>43529.416666666664</v>
      </c>
      <c r="F1524" s="1">
        <v>0.61982999999999999</v>
      </c>
      <c r="G1524" s="2">
        <f>Table1[[#This Row],[CF % FV]]*$A$2</f>
        <v>1.8594900000000001</v>
      </c>
      <c r="H1524" s="22">
        <v>0</v>
      </c>
      <c r="I1524">
        <f>$A$6*Table1[[#This Row],[CF % EOL]]</f>
        <v>0</v>
      </c>
      <c r="J1524" s="1">
        <v>6.2941439132229909E-2</v>
      </c>
      <c r="K1524">
        <f>Table1[[#This Row],[CF % WEC]]*$A$10</f>
        <v>1.9358571138416467E-2</v>
      </c>
      <c r="L1524" s="14">
        <v>2.007844181302918</v>
      </c>
      <c r="M1524" s="4">
        <f>Table1[[#This Row],[Cons h  '[MWh']]]-Table1[[#This Row],[Ewec_prod '[MWh']]]-Table1[[#This Row],[Eeol_prod '[MWh']]]-Table1[[#This Row],[Efv_prod '[MWh']]]</f>
        <v>0.12899561016450134</v>
      </c>
    </row>
    <row r="1525" spans="5:13">
      <c r="E1525" s="3">
        <v>43529.458333333336</v>
      </c>
      <c r="F1525" s="1">
        <v>0.74953999999999998</v>
      </c>
      <c r="G1525" s="2">
        <f>Table1[[#This Row],[CF % FV]]*$A$2</f>
        <v>2.2486199999999998</v>
      </c>
      <c r="H1525" s="22">
        <v>0</v>
      </c>
      <c r="I1525">
        <f>$A$6*Table1[[#This Row],[CF % EOL]]</f>
        <v>0</v>
      </c>
      <c r="J1525" s="1">
        <v>6.3028426139638147E-2</v>
      </c>
      <c r="K1525">
        <f>Table1[[#This Row],[CF % WEC]]*$A$10</f>
        <v>1.938532527995258E-2</v>
      </c>
      <c r="L1525" s="14">
        <v>2.0826266012375094</v>
      </c>
      <c r="M1525" s="4">
        <f>Table1[[#This Row],[Cons h  '[MWh']]]-Table1[[#This Row],[Ewec_prod '[MWh']]]-Table1[[#This Row],[Eeol_prod '[MWh']]]-Table1[[#This Row],[Efv_prod '[MWh']]]</f>
        <v>-0.18537872404244293</v>
      </c>
    </row>
    <row r="1526" spans="5:13">
      <c r="E1526" s="3">
        <v>43529.5</v>
      </c>
      <c r="F1526" s="1">
        <v>0.68383000000000005</v>
      </c>
      <c r="G1526" s="2">
        <f>Table1[[#This Row],[CF % FV]]*$A$2</f>
        <v>2.0514900000000003</v>
      </c>
      <c r="H1526" s="22">
        <v>0</v>
      </c>
      <c r="I1526">
        <f>$A$6*Table1[[#This Row],[CF % EOL]]</f>
        <v>0</v>
      </c>
      <c r="J1526" s="1">
        <v>6.308149261909668E-2</v>
      </c>
      <c r="K1526">
        <f>Table1[[#This Row],[CF % WEC]]*$A$10</f>
        <v>1.9401646661093949E-2</v>
      </c>
      <c r="L1526" s="14">
        <v>2.2224379943225196</v>
      </c>
      <c r="M1526" s="4">
        <f>Table1[[#This Row],[Cons h  '[MWh']]]-Table1[[#This Row],[Ewec_prod '[MWh']]]-Table1[[#This Row],[Eeol_prod '[MWh']]]-Table1[[#This Row],[Efv_prod '[MWh']]]</f>
        <v>0.15154634766142561</v>
      </c>
    </row>
    <row r="1527" spans="5:13">
      <c r="E1527" s="3">
        <v>43529.541666666664</v>
      </c>
      <c r="F1527" s="1">
        <v>0.56167</v>
      </c>
      <c r="G1527" s="2">
        <f>Table1[[#This Row],[CF % FV]]*$A$2</f>
        <v>1.6850100000000001</v>
      </c>
      <c r="H1527" s="22">
        <v>0</v>
      </c>
      <c r="I1527">
        <f>$A$6*Table1[[#This Row],[CF % EOL]]</f>
        <v>0</v>
      </c>
      <c r="J1527" s="1">
        <v>6.2859483783254191E-2</v>
      </c>
      <c r="K1527">
        <f>Table1[[#This Row],[CF % WEC]]*$A$10</f>
        <v>1.9333364557899819E-2</v>
      </c>
      <c r="L1527" s="14">
        <v>1.4436151116070728</v>
      </c>
      <c r="M1527" s="4">
        <f>Table1[[#This Row],[Cons h  '[MWh']]]-Table1[[#This Row],[Ewec_prod '[MWh']]]-Table1[[#This Row],[Eeol_prod '[MWh']]]-Table1[[#This Row],[Efv_prod '[MWh']]]</f>
        <v>-0.26072825295082724</v>
      </c>
    </row>
    <row r="1528" spans="5:13">
      <c r="E1528" s="3">
        <v>43529.583333333336</v>
      </c>
      <c r="F1528" s="1">
        <v>0.27344999999999997</v>
      </c>
      <c r="G1528" s="2">
        <f>Table1[[#This Row],[CF % FV]]*$A$2</f>
        <v>0.82034999999999991</v>
      </c>
      <c r="H1528" s="22">
        <v>0</v>
      </c>
      <c r="I1528">
        <f>$A$6*Table1[[#This Row],[CF % EOL]]</f>
        <v>0</v>
      </c>
      <c r="J1528" s="1">
        <v>6.2520770232779646E-2</v>
      </c>
      <c r="K1528">
        <f>Table1[[#This Row],[CF % WEC]]*$A$10</f>
        <v>1.9229188192490827E-2</v>
      </c>
      <c r="L1528" s="14">
        <v>1.4867232940877284</v>
      </c>
      <c r="M1528" s="4">
        <f>Table1[[#This Row],[Cons h  '[MWh']]]-Table1[[#This Row],[Ewec_prod '[MWh']]]-Table1[[#This Row],[Eeol_prod '[MWh']]]-Table1[[#This Row],[Efv_prod '[MWh']]]</f>
        <v>0.64714410589523763</v>
      </c>
    </row>
    <row r="1529" spans="5:13">
      <c r="E1529" s="3">
        <v>43529.625</v>
      </c>
      <c r="F1529" s="1">
        <v>0.15706000000000001</v>
      </c>
      <c r="G1529" s="2">
        <f>Table1[[#This Row],[CF % FV]]*$A$2</f>
        <v>0.47118000000000004</v>
      </c>
      <c r="H1529" s="22">
        <v>0</v>
      </c>
      <c r="I1529">
        <f>$A$6*Table1[[#This Row],[CF % EOL]]</f>
        <v>0</v>
      </c>
      <c r="J1529" s="1">
        <v>6.1843996978575885E-2</v>
      </c>
      <c r="K1529">
        <f>Table1[[#This Row],[CF % WEC]]*$A$10</f>
        <v>1.90210365619163E-2</v>
      </c>
      <c r="L1529" s="14">
        <v>1.3127202071035668</v>
      </c>
      <c r="M1529" s="4">
        <f>Table1[[#This Row],[Cons h  '[MWh']]]-Table1[[#This Row],[Ewec_prod '[MWh']]]-Table1[[#This Row],[Eeol_prod '[MWh']]]-Table1[[#This Row],[Efv_prod '[MWh']]]</f>
        <v>0.82251917054165047</v>
      </c>
    </row>
    <row r="1530" spans="5:13">
      <c r="E1530" s="3">
        <v>43529.666666666664</v>
      </c>
      <c r="F1530" s="1">
        <v>0.11824</v>
      </c>
      <c r="G1530" s="2">
        <f>Table1[[#This Row],[CF % FV]]*$A$2</f>
        <v>0.35471999999999998</v>
      </c>
      <c r="H1530" s="22">
        <v>0</v>
      </c>
      <c r="I1530">
        <f>$A$6*Table1[[#This Row],[CF % EOL]]</f>
        <v>0</v>
      </c>
      <c r="J1530" s="1">
        <v>6.0806487961263429E-2</v>
      </c>
      <c r="K1530">
        <f>Table1[[#This Row],[CF % WEC]]*$A$10</f>
        <v>1.8701935308508395E-2</v>
      </c>
      <c r="L1530" s="14">
        <v>1.4735096966716938</v>
      </c>
      <c r="M1530" s="4">
        <f>Table1[[#This Row],[Cons h  '[MWh']]]-Table1[[#This Row],[Ewec_prod '[MWh']]]-Table1[[#This Row],[Eeol_prod '[MWh']]]-Table1[[#This Row],[Efv_prod '[MWh']]]</f>
        <v>1.1000877613631854</v>
      </c>
    </row>
    <row r="1531" spans="5:13">
      <c r="E1531" s="3">
        <v>43529.708333333336</v>
      </c>
      <c r="F1531" s="1">
        <v>0</v>
      </c>
      <c r="G1531" s="2">
        <f>Table1[[#This Row],[CF % FV]]*$A$2</f>
        <v>0</v>
      </c>
      <c r="H1531" s="22">
        <v>0</v>
      </c>
      <c r="I1531">
        <f>$A$6*Table1[[#This Row],[CF % EOL]]</f>
        <v>0</v>
      </c>
      <c r="J1531" s="1">
        <v>5.5849861424931022E-2</v>
      </c>
      <c r="K1531">
        <f>Table1[[#This Row],[CF % WEC]]*$A$10</f>
        <v>1.7177451459186626E-2</v>
      </c>
      <c r="L1531" s="14">
        <v>1.7328398500341746</v>
      </c>
      <c r="M1531" s="4">
        <f>Table1[[#This Row],[Cons h  '[MWh']]]-Table1[[#This Row],[Ewec_prod '[MWh']]]-Table1[[#This Row],[Eeol_prod '[MWh']]]-Table1[[#This Row],[Efv_prod '[MWh']]]</f>
        <v>1.7156623985749879</v>
      </c>
    </row>
    <row r="1532" spans="5:13">
      <c r="E1532" s="3">
        <v>43529.75</v>
      </c>
      <c r="F1532" s="1">
        <v>0</v>
      </c>
      <c r="G1532" s="2">
        <f>Table1[[#This Row],[CF % FV]]*$A$2</f>
        <v>0</v>
      </c>
      <c r="H1532" s="22">
        <v>0.01</v>
      </c>
      <c r="I1532">
        <f>$A$6*Table1[[#This Row],[CF % EOL]]</f>
        <v>0.06</v>
      </c>
      <c r="J1532" s="1">
        <v>5.5155522205090561E-2</v>
      </c>
      <c r="K1532">
        <f>Table1[[#This Row],[CF % WEC]]*$A$10</f>
        <v>1.696389715590424E-2</v>
      </c>
      <c r="L1532" s="14">
        <v>2.6175125800575061</v>
      </c>
      <c r="M1532" s="4">
        <f>Table1[[#This Row],[Cons h  '[MWh']]]-Table1[[#This Row],[Ewec_prod '[MWh']]]-Table1[[#This Row],[Eeol_prod '[MWh']]]-Table1[[#This Row],[Efv_prod '[MWh']]]</f>
        <v>2.5405486829016017</v>
      </c>
    </row>
    <row r="1533" spans="5:13">
      <c r="E1533" s="3">
        <v>43529.791666666664</v>
      </c>
      <c r="F1533" s="1">
        <v>0</v>
      </c>
      <c r="G1533" s="2">
        <f>Table1[[#This Row],[CF % FV]]*$A$2</f>
        <v>0</v>
      </c>
      <c r="H1533" s="22">
        <v>0.01</v>
      </c>
      <c r="I1533">
        <f>$A$6*Table1[[#This Row],[CF % EOL]]</f>
        <v>0.06</v>
      </c>
      <c r="J1533" s="1">
        <v>5.454870848473576E-2</v>
      </c>
      <c r="K1533">
        <f>Table1[[#This Row],[CF % WEC]]*$A$10</f>
        <v>1.6777262615366058E-2</v>
      </c>
      <c r="L1533" s="14">
        <v>2.0360009660916809</v>
      </c>
      <c r="M1533" s="4">
        <f>Table1[[#This Row],[Cons h  '[MWh']]]-Table1[[#This Row],[Ewec_prod '[MWh']]]-Table1[[#This Row],[Eeol_prod '[MWh']]]-Table1[[#This Row],[Efv_prod '[MWh']]]</f>
        <v>1.9592237034763147</v>
      </c>
    </row>
    <row r="1534" spans="5:13">
      <c r="E1534" s="3">
        <v>43529.833333333336</v>
      </c>
      <c r="F1534" s="1">
        <v>0</v>
      </c>
      <c r="G1534" s="2">
        <f>Table1[[#This Row],[CF % FV]]*$A$2</f>
        <v>0</v>
      </c>
      <c r="H1534" s="22">
        <v>0.01</v>
      </c>
      <c r="I1534">
        <f>$A$6*Table1[[#This Row],[CF % EOL]]</f>
        <v>0.06</v>
      </c>
      <c r="J1534" s="1">
        <v>5.3944162018287931E-2</v>
      </c>
      <c r="K1534">
        <f>Table1[[#This Row],[CF % WEC]]*$A$10</f>
        <v>1.6591325402322325E-2</v>
      </c>
      <c r="L1534" s="14">
        <v>2.3338152713394438</v>
      </c>
      <c r="M1534" s="4">
        <f>Table1[[#This Row],[Cons h  '[MWh']]]-Table1[[#This Row],[Ewec_prod '[MWh']]]-Table1[[#This Row],[Eeol_prod '[MWh']]]-Table1[[#This Row],[Efv_prod '[MWh']]]</f>
        <v>2.2572239459371213</v>
      </c>
    </row>
    <row r="1535" spans="5:13">
      <c r="E1535" s="3">
        <v>43529.875</v>
      </c>
      <c r="F1535" s="1">
        <v>0</v>
      </c>
      <c r="G1535" s="2">
        <f>Table1[[#This Row],[CF % FV]]*$A$2</f>
        <v>0</v>
      </c>
      <c r="H1535" s="22">
        <v>0.01</v>
      </c>
      <c r="I1535">
        <f>$A$6*Table1[[#This Row],[CF % EOL]]</f>
        <v>0.06</v>
      </c>
      <c r="J1535" s="1">
        <v>5.2891761563682867E-2</v>
      </c>
      <c r="K1535">
        <f>Table1[[#This Row],[CF % WEC]]*$A$10</f>
        <v>1.626764406698181E-2</v>
      </c>
      <c r="L1535" s="14">
        <v>1.5406020196245243</v>
      </c>
      <c r="M1535" s="4">
        <f>Table1[[#This Row],[Cons h  '[MWh']]]-Table1[[#This Row],[Ewec_prod '[MWh']]]-Table1[[#This Row],[Eeol_prod '[MWh']]]-Table1[[#This Row],[Efv_prod '[MWh']]]</f>
        <v>1.4643343755575424</v>
      </c>
    </row>
    <row r="1536" spans="5:13">
      <c r="E1536" s="3">
        <v>43529.916666666664</v>
      </c>
      <c r="F1536" s="1">
        <v>0</v>
      </c>
      <c r="G1536" s="2">
        <f>Table1[[#This Row],[CF % FV]]*$A$2</f>
        <v>0</v>
      </c>
      <c r="H1536" s="22">
        <v>0.02</v>
      </c>
      <c r="I1536">
        <f>$A$6*Table1[[#This Row],[CF % EOL]]</f>
        <v>0.12</v>
      </c>
      <c r="J1536" s="1">
        <v>5.3019933553255724E-2</v>
      </c>
      <c r="K1536">
        <f>Table1[[#This Row],[CF % WEC]]*$A$10</f>
        <v>1.6307065259320387E-2</v>
      </c>
      <c r="L1536" s="14">
        <v>1.6250182846809407</v>
      </c>
      <c r="M1536" s="4">
        <f>Table1[[#This Row],[Cons h  '[MWh']]]-Table1[[#This Row],[Ewec_prod '[MWh']]]-Table1[[#This Row],[Eeol_prod '[MWh']]]-Table1[[#This Row],[Efv_prod '[MWh']]]</f>
        <v>1.4887112194216203</v>
      </c>
    </row>
    <row r="1537" spans="5:13">
      <c r="E1537" s="3">
        <v>43529.958333333336</v>
      </c>
      <c r="F1537" s="1">
        <v>0</v>
      </c>
      <c r="G1537" s="2">
        <f>Table1[[#This Row],[CF % FV]]*$A$2</f>
        <v>0</v>
      </c>
      <c r="H1537" s="22">
        <v>0.02</v>
      </c>
      <c r="I1537">
        <f>$A$6*Table1[[#This Row],[CF % EOL]]</f>
        <v>0.12</v>
      </c>
      <c r="J1537" s="1">
        <v>5.3415325813177532E-2</v>
      </c>
      <c r="K1537">
        <f>Table1[[#This Row],[CF % WEC]]*$A$10</f>
        <v>1.6428674000664785E-2</v>
      </c>
      <c r="L1537" s="14">
        <v>1.4103004782751165</v>
      </c>
      <c r="M1537" s="4">
        <f>Table1[[#This Row],[Cons h  '[MWh']]]-Table1[[#This Row],[Ewec_prod '[MWh']]]-Table1[[#This Row],[Eeol_prod '[MWh']]]-Table1[[#This Row],[Efv_prod '[MWh']]]</f>
        <v>1.2738718042744517</v>
      </c>
    </row>
    <row r="1538" spans="5:13">
      <c r="E1538" s="3">
        <v>43530</v>
      </c>
      <c r="F1538" s="1">
        <v>0</v>
      </c>
      <c r="G1538" s="2">
        <f>Table1[[#This Row],[CF % FV]]*$A$2</f>
        <v>0</v>
      </c>
      <c r="H1538" s="22">
        <v>0.03</v>
      </c>
      <c r="I1538">
        <f>$A$6*Table1[[#This Row],[CF % EOL]]</f>
        <v>0.18</v>
      </c>
      <c r="J1538" s="1">
        <v>5.3942085594819618E-2</v>
      </c>
      <c r="K1538">
        <f>Table1[[#This Row],[CF % WEC]]*$A$10</f>
        <v>1.6590686767553577E-2</v>
      </c>
      <c r="L1538" s="14">
        <v>1.3000056191127689</v>
      </c>
      <c r="M1538" s="4">
        <f>Table1[[#This Row],[Cons h  '[MWh']]]-Table1[[#This Row],[Ewec_prod '[MWh']]]-Table1[[#This Row],[Eeol_prod '[MWh']]]-Table1[[#This Row],[Efv_prod '[MWh']]]</f>
        <v>1.1034149323452154</v>
      </c>
    </row>
    <row r="1539" spans="5:13">
      <c r="E1539" s="3">
        <v>43530.041666666664</v>
      </c>
      <c r="F1539" s="1">
        <v>0</v>
      </c>
      <c r="G1539" s="2">
        <f>Table1[[#This Row],[CF % FV]]*$A$2</f>
        <v>0</v>
      </c>
      <c r="H1539" s="22">
        <v>0.03</v>
      </c>
      <c r="I1539">
        <f>$A$6*Table1[[#This Row],[CF % EOL]]</f>
        <v>0.18</v>
      </c>
      <c r="J1539" s="1">
        <v>5.4365057185256999E-2</v>
      </c>
      <c r="K1539">
        <f>Table1[[#This Row],[CF % WEC]]*$A$10</f>
        <v>1.6720777940172134E-2</v>
      </c>
      <c r="L1539" s="14">
        <v>1.0528092588868625</v>
      </c>
      <c r="M1539" s="4">
        <f>Table1[[#This Row],[Cons h  '[MWh']]]-Table1[[#This Row],[Ewec_prod '[MWh']]]-Table1[[#This Row],[Eeol_prod '[MWh']]]-Table1[[#This Row],[Efv_prod '[MWh']]]</f>
        <v>0.85608848094669043</v>
      </c>
    </row>
    <row r="1540" spans="5:13">
      <c r="E1540" s="3">
        <v>43530.083333333336</v>
      </c>
      <c r="F1540" s="1">
        <v>0</v>
      </c>
      <c r="G1540" s="2">
        <f>Table1[[#This Row],[CF % FV]]*$A$2</f>
        <v>0</v>
      </c>
      <c r="H1540" s="22">
        <v>0.02</v>
      </c>
      <c r="I1540">
        <f>$A$6*Table1[[#This Row],[CF % EOL]]</f>
        <v>0.12</v>
      </c>
      <c r="J1540" s="1">
        <v>5.4801732100797911E-2</v>
      </c>
      <c r="K1540">
        <f>Table1[[#This Row],[CF % WEC]]*$A$10</f>
        <v>1.6855083773235489E-2</v>
      </c>
      <c r="L1540" s="14">
        <v>1.116300795929565</v>
      </c>
      <c r="M1540" s="4">
        <f>Table1[[#This Row],[Cons h  '[MWh']]]-Table1[[#This Row],[Ewec_prod '[MWh']]]-Table1[[#This Row],[Eeol_prod '[MWh']]]-Table1[[#This Row],[Efv_prod '[MWh']]]</f>
        <v>0.97944571215632947</v>
      </c>
    </row>
    <row r="1541" spans="5:13">
      <c r="E1541" s="3">
        <v>43530.125</v>
      </c>
      <c r="F1541" s="1">
        <v>0</v>
      </c>
      <c r="G1541" s="2">
        <f>Table1[[#This Row],[CF % FV]]*$A$2</f>
        <v>0</v>
      </c>
      <c r="H1541" s="22">
        <v>0.02</v>
      </c>
      <c r="I1541">
        <f>$A$6*Table1[[#This Row],[CF % EOL]]</f>
        <v>0.12</v>
      </c>
      <c r="J1541" s="1">
        <v>5.5309802849083808E-2</v>
      </c>
      <c r="K1541">
        <f>Table1[[#This Row],[CF % WEC]]*$A$10</f>
        <v>1.7011348451317892E-2</v>
      </c>
      <c r="L1541" s="14">
        <v>1.0911527068582296</v>
      </c>
      <c r="M1541" s="4">
        <f>Table1[[#This Row],[Cons h  '[MWh']]]-Table1[[#This Row],[Ewec_prod '[MWh']]]-Table1[[#This Row],[Eeol_prod '[MWh']]]-Table1[[#This Row],[Efv_prod '[MWh']]]</f>
        <v>0.95414135840691172</v>
      </c>
    </row>
    <row r="1542" spans="5:13">
      <c r="E1542" s="3">
        <v>43530.166666666664</v>
      </c>
      <c r="F1542" s="1">
        <v>0</v>
      </c>
      <c r="G1542" s="2">
        <f>Table1[[#This Row],[CF % FV]]*$A$2</f>
        <v>0</v>
      </c>
      <c r="H1542" s="22">
        <v>0.02</v>
      </c>
      <c r="I1542">
        <f>$A$6*Table1[[#This Row],[CF % EOL]]</f>
        <v>0.12</v>
      </c>
      <c r="J1542" s="1">
        <v>5.78650529415006E-2</v>
      </c>
      <c r="K1542">
        <f>Table1[[#This Row],[CF % WEC]]*$A$10</f>
        <v>1.7797253434942047E-2</v>
      </c>
      <c r="L1542" s="14">
        <v>1.558416957693737</v>
      </c>
      <c r="M1542" s="4">
        <f>Table1[[#This Row],[Cons h  '[MWh']]]-Table1[[#This Row],[Ewec_prod '[MWh']]]-Table1[[#This Row],[Eeol_prod '[MWh']]]-Table1[[#This Row],[Efv_prod '[MWh']]]</f>
        <v>1.4206197042587951</v>
      </c>
    </row>
    <row r="1543" spans="5:13">
      <c r="E1543" s="3">
        <v>43530.208333333336</v>
      </c>
      <c r="F1543" s="1">
        <v>0</v>
      </c>
      <c r="G1543" s="2">
        <f>Table1[[#This Row],[CF % FV]]*$A$2</f>
        <v>0</v>
      </c>
      <c r="H1543" s="22">
        <v>0.01</v>
      </c>
      <c r="I1543">
        <f>$A$6*Table1[[#This Row],[CF % EOL]]</f>
        <v>0.06</v>
      </c>
      <c r="J1543" s="1">
        <v>5.6899211171015991E-2</v>
      </c>
      <c r="K1543">
        <f>Table1[[#This Row],[CF % WEC]]*$A$10</f>
        <v>1.7500194503971302E-2</v>
      </c>
      <c r="L1543" s="14">
        <v>1.7423554357650008</v>
      </c>
      <c r="M1543" s="4">
        <f>Table1[[#This Row],[Cons h  '[MWh']]]-Table1[[#This Row],[Ewec_prod '[MWh']]]-Table1[[#This Row],[Eeol_prod '[MWh']]]-Table1[[#This Row],[Efv_prod '[MWh']]]</f>
        <v>1.6648552412610296</v>
      </c>
    </row>
    <row r="1544" spans="5:13">
      <c r="E1544" s="3">
        <v>43530.25</v>
      </c>
      <c r="F1544" s="1">
        <v>0</v>
      </c>
      <c r="G1544" s="2">
        <f>Table1[[#This Row],[CF % FV]]*$A$2</f>
        <v>0</v>
      </c>
      <c r="H1544" s="22">
        <v>0.01</v>
      </c>
      <c r="I1544">
        <f>$A$6*Table1[[#This Row],[CF % EOL]]</f>
        <v>0.06</v>
      </c>
      <c r="J1544" s="1">
        <v>5.6538579009207147E-2</v>
      </c>
      <c r="K1544">
        <f>Table1[[#This Row],[CF % WEC]]*$A$10</f>
        <v>1.7389276745250995E-2</v>
      </c>
      <c r="L1544" s="14">
        <v>1.7061805621751462</v>
      </c>
      <c r="M1544" s="4">
        <f>Table1[[#This Row],[Cons h  '[MWh']]]-Table1[[#This Row],[Ewec_prod '[MWh']]]-Table1[[#This Row],[Eeol_prod '[MWh']]]-Table1[[#This Row],[Efv_prod '[MWh']]]</f>
        <v>1.6287912854298952</v>
      </c>
    </row>
    <row r="1545" spans="5:13">
      <c r="E1545" s="3">
        <v>43530.291666666664</v>
      </c>
      <c r="F1545" s="1">
        <v>0.11996999999999999</v>
      </c>
      <c r="G1545" s="2">
        <f>Table1[[#This Row],[CF % FV]]*$A$2</f>
        <v>0.35990999999999995</v>
      </c>
      <c r="H1545" s="22">
        <v>0.01</v>
      </c>
      <c r="I1545">
        <f>$A$6*Table1[[#This Row],[CF % EOL]]</f>
        <v>0.06</v>
      </c>
      <c r="J1545" s="1">
        <v>5.5636686826431435E-2</v>
      </c>
      <c r="K1545">
        <f>Table1[[#This Row],[CF % WEC]]*$A$10</f>
        <v>1.7111886456434019E-2</v>
      </c>
      <c r="L1545" s="14">
        <v>1.4182775985810068</v>
      </c>
      <c r="M1545" s="4">
        <f>Table1[[#This Row],[Cons h  '[MWh']]]-Table1[[#This Row],[Ewec_prod '[MWh']]]-Table1[[#This Row],[Eeol_prod '[MWh']]]-Table1[[#This Row],[Efv_prod '[MWh']]]</f>
        <v>0.98125571212457285</v>
      </c>
    </row>
    <row r="1546" spans="5:13">
      <c r="E1546" s="3">
        <v>43530.333333333336</v>
      </c>
      <c r="F1546" s="1">
        <v>0.45106999999999997</v>
      </c>
      <c r="G1546" s="2">
        <f>Table1[[#This Row],[CF % FV]]*$A$2</f>
        <v>1.3532099999999998</v>
      </c>
      <c r="H1546" s="22">
        <v>0.02</v>
      </c>
      <c r="I1546">
        <f>$A$6*Table1[[#This Row],[CF % EOL]]</f>
        <v>0.12</v>
      </c>
      <c r="J1546" s="1">
        <v>5.5040015908088179E-2</v>
      </c>
      <c r="K1546">
        <f>Table1[[#This Row],[CF % WEC]]*$A$10</f>
        <v>1.6928371484767959E-2</v>
      </c>
      <c r="L1546" s="14">
        <v>1.7284579070333992</v>
      </c>
      <c r="M1546" s="4">
        <f>Table1[[#This Row],[Cons h  '[MWh']]]-Table1[[#This Row],[Ewec_prod '[MWh']]]-Table1[[#This Row],[Eeol_prod '[MWh']]]-Table1[[#This Row],[Efv_prod '[MWh']]]</f>
        <v>0.23831953554863139</v>
      </c>
    </row>
    <row r="1547" spans="5:13">
      <c r="E1547" s="3">
        <v>43530.375</v>
      </c>
      <c r="F1547" s="1">
        <v>0.62509999999999999</v>
      </c>
      <c r="G1547" s="2">
        <f>Table1[[#This Row],[CF % FV]]*$A$2</f>
        <v>1.8753</v>
      </c>
      <c r="H1547" s="22">
        <v>0.04</v>
      </c>
      <c r="I1547">
        <f>$A$6*Table1[[#This Row],[CF % EOL]]</f>
        <v>0.24</v>
      </c>
      <c r="J1547" s="1">
        <v>5.5330361072551071E-2</v>
      </c>
      <c r="K1547">
        <f>Table1[[#This Row],[CF % WEC]]*$A$10</f>
        <v>1.7017671437206956E-2</v>
      </c>
      <c r="L1547" s="14">
        <v>1.3953505053008319</v>
      </c>
      <c r="M1547" s="4">
        <f>Table1[[#This Row],[Cons h  '[MWh']]]-Table1[[#This Row],[Ewec_prod '[MWh']]]-Table1[[#This Row],[Eeol_prod '[MWh']]]-Table1[[#This Row],[Efv_prod '[MWh']]]</f>
        <v>-0.73696716613637503</v>
      </c>
    </row>
    <row r="1548" spans="5:13">
      <c r="E1548" s="3">
        <v>43530.416666666664</v>
      </c>
      <c r="F1548" s="1">
        <v>0.73939999999999995</v>
      </c>
      <c r="G1548" s="2">
        <f>Table1[[#This Row],[CF % FV]]*$A$2</f>
        <v>2.2181999999999999</v>
      </c>
      <c r="H1548" s="22">
        <v>7.0000000000000007E-2</v>
      </c>
      <c r="I1548">
        <f>$A$6*Table1[[#This Row],[CF % EOL]]</f>
        <v>0.42000000000000004</v>
      </c>
      <c r="J1548" s="1">
        <v>5.5880416034119654E-2</v>
      </c>
      <c r="K1548">
        <f>Table1[[#This Row],[CF % WEC]]*$A$10</f>
        <v>1.7186848981450807E-2</v>
      </c>
      <c r="L1548" s="14">
        <v>1.8123466121238438</v>
      </c>
      <c r="M1548" s="4">
        <f>Table1[[#This Row],[Cons h  '[MWh']]]-Table1[[#This Row],[Ewec_prod '[MWh']]]-Table1[[#This Row],[Eeol_prod '[MWh']]]-Table1[[#This Row],[Efv_prod '[MWh']]]</f>
        <v>-0.84304023685760709</v>
      </c>
    </row>
    <row r="1549" spans="5:13">
      <c r="E1549" s="3">
        <v>43530.458333333336</v>
      </c>
      <c r="F1549" s="1">
        <v>0.81105999999999989</v>
      </c>
      <c r="G1549" s="2">
        <f>Table1[[#This Row],[CF % FV]]*$A$2</f>
        <v>2.4331799999999997</v>
      </c>
      <c r="H1549" s="22">
        <v>0.1</v>
      </c>
      <c r="I1549">
        <f>$A$6*Table1[[#This Row],[CF % EOL]]</f>
        <v>0.60000000000000009</v>
      </c>
      <c r="J1549" s="1">
        <v>5.7612137002589638E-2</v>
      </c>
      <c r="K1549">
        <f>Table1[[#This Row],[CF % WEC]]*$A$10</f>
        <v>1.7719465394774082E-2</v>
      </c>
      <c r="L1549" s="14">
        <v>1.6412744888581694</v>
      </c>
      <c r="M1549" s="4">
        <f>Table1[[#This Row],[Cons h  '[MWh']]]-Table1[[#This Row],[Ewec_prod '[MWh']]]-Table1[[#This Row],[Eeol_prod '[MWh']]]-Table1[[#This Row],[Efv_prod '[MWh']]]</f>
        <v>-1.4096249765366045</v>
      </c>
    </row>
    <row r="1550" spans="5:13">
      <c r="E1550" s="3">
        <v>43530.5</v>
      </c>
      <c r="F1550" s="1">
        <v>0.76257000000000008</v>
      </c>
      <c r="G1550" s="2">
        <f>Table1[[#This Row],[CF % FV]]*$A$2</f>
        <v>2.2877100000000001</v>
      </c>
      <c r="H1550" s="22">
        <v>0.13</v>
      </c>
      <c r="I1550">
        <f>$A$6*Table1[[#This Row],[CF % EOL]]</f>
        <v>0.78</v>
      </c>
      <c r="J1550" s="1">
        <v>5.9362502116214584E-2</v>
      </c>
      <c r="K1550">
        <f>Table1[[#This Row],[CF % WEC]]*$A$10</f>
        <v>1.8257816090873118E-2</v>
      </c>
      <c r="L1550" s="14">
        <v>2.1557594702781904</v>
      </c>
      <c r="M1550" s="4">
        <f>Table1[[#This Row],[Cons h  '[MWh']]]-Table1[[#This Row],[Ewec_prod '[MWh']]]-Table1[[#This Row],[Eeol_prod '[MWh']]]-Table1[[#This Row],[Efv_prod '[MWh']]]</f>
        <v>-0.93020834581268308</v>
      </c>
    </row>
    <row r="1551" spans="5:13">
      <c r="E1551" s="3">
        <v>43530.541666666664</v>
      </c>
      <c r="F1551" s="1">
        <v>0.65363000000000004</v>
      </c>
      <c r="G1551" s="2">
        <f>Table1[[#This Row],[CF % FV]]*$A$2</f>
        <v>1.96089</v>
      </c>
      <c r="H1551" s="22">
        <v>0.15</v>
      </c>
      <c r="I1551">
        <f>$A$6*Table1[[#This Row],[CF % EOL]]</f>
        <v>0.89999999999999991</v>
      </c>
      <c r="J1551" s="1">
        <v>5.9615790748755462E-2</v>
      </c>
      <c r="K1551">
        <f>Table1[[#This Row],[CF % WEC]]*$A$10</f>
        <v>1.8335718758482826E-2</v>
      </c>
      <c r="L1551" s="14">
        <v>1.7461522418227191</v>
      </c>
      <c r="M1551" s="4">
        <f>Table1[[#This Row],[Cons h  '[MWh']]]-Table1[[#This Row],[Ewec_prod '[MWh']]]-Table1[[#This Row],[Eeol_prod '[MWh']]]-Table1[[#This Row],[Efv_prod '[MWh']]]</f>
        <v>-1.1330734769357635</v>
      </c>
    </row>
    <row r="1552" spans="5:13">
      <c r="E1552" s="3">
        <v>43530.583333333336</v>
      </c>
      <c r="F1552" s="1">
        <v>0.46093000000000001</v>
      </c>
      <c r="G1552" s="2">
        <f>Table1[[#This Row],[CF % FV]]*$A$2</f>
        <v>1.38279</v>
      </c>
      <c r="H1552" s="22">
        <v>0.15</v>
      </c>
      <c r="I1552">
        <f>$A$6*Table1[[#This Row],[CF % EOL]]</f>
        <v>0.89999999999999991</v>
      </c>
      <c r="J1552" s="1">
        <v>5.875510398434055E-2</v>
      </c>
      <c r="K1552">
        <f>Table1[[#This Row],[CF % WEC]]*$A$10</f>
        <v>1.8071001805922905E-2</v>
      </c>
      <c r="L1552" s="14">
        <v>1.6862284326614918</v>
      </c>
      <c r="M1552" s="4">
        <f>Table1[[#This Row],[Cons h  '[MWh']]]-Table1[[#This Row],[Ewec_prod '[MWh']]]-Table1[[#This Row],[Eeol_prod '[MWh']]]-Table1[[#This Row],[Efv_prod '[MWh']]]</f>
        <v>-0.61463256914443098</v>
      </c>
    </row>
    <row r="1553" spans="5:13">
      <c r="E1553" s="3">
        <v>43530.625</v>
      </c>
      <c r="F1553" s="1">
        <v>0.42727999999999999</v>
      </c>
      <c r="G1553" s="2">
        <f>Table1[[#This Row],[CF % FV]]*$A$2</f>
        <v>1.2818399999999999</v>
      </c>
      <c r="H1553" s="22">
        <v>0.16</v>
      </c>
      <c r="I1553">
        <f>$A$6*Table1[[#This Row],[CF % EOL]]</f>
        <v>0.96</v>
      </c>
      <c r="J1553" s="1">
        <v>5.7022265813421957E-2</v>
      </c>
      <c r="K1553">
        <f>Table1[[#This Row],[CF % WEC]]*$A$10</f>
        <v>1.7538041780451964E-2</v>
      </c>
      <c r="L1553" s="14">
        <v>1.9961917484277452</v>
      </c>
      <c r="M1553" s="4">
        <f>Table1[[#This Row],[Cons h  '[MWh']]]-Table1[[#This Row],[Ewec_prod '[MWh']]]-Table1[[#This Row],[Eeol_prod '[MWh']]]-Table1[[#This Row],[Efv_prod '[MWh']]]</f>
        <v>-0.26318629335270671</v>
      </c>
    </row>
    <row r="1554" spans="5:13">
      <c r="E1554" s="3">
        <v>43530.666666666664</v>
      </c>
      <c r="F1554" s="1">
        <v>8.523E-2</v>
      </c>
      <c r="G1554" s="2">
        <f>Table1[[#This Row],[CF % FV]]*$A$2</f>
        <v>0.25568999999999997</v>
      </c>
      <c r="H1554" s="22">
        <v>0.16</v>
      </c>
      <c r="I1554">
        <f>$A$6*Table1[[#This Row],[CF % EOL]]</f>
        <v>0.96</v>
      </c>
      <c r="J1554" s="1">
        <v>5.5137942449223279E-2</v>
      </c>
      <c r="K1554">
        <f>Table1[[#This Row],[CF % WEC]]*$A$10</f>
        <v>1.6958490241806869E-2</v>
      </c>
      <c r="L1554" s="14">
        <v>1.4935969377432732</v>
      </c>
      <c r="M1554" s="4">
        <f>Table1[[#This Row],[Cons h  '[MWh']]]-Table1[[#This Row],[Ewec_prod '[MWh']]]-Table1[[#This Row],[Eeol_prod '[MWh']]]-Table1[[#This Row],[Efv_prod '[MWh']]]</f>
        <v>0.26094844750146629</v>
      </c>
    </row>
    <row r="1555" spans="5:13">
      <c r="E1555" s="3">
        <v>43530.708333333336</v>
      </c>
      <c r="F1555" s="1">
        <v>0</v>
      </c>
      <c r="G1555" s="2">
        <f>Table1[[#This Row],[CF % FV]]*$A$2</f>
        <v>0</v>
      </c>
      <c r="H1555" s="22">
        <v>0.16</v>
      </c>
      <c r="I1555">
        <f>$A$6*Table1[[#This Row],[CF % EOL]]</f>
        <v>0.96</v>
      </c>
      <c r="J1555" s="1">
        <v>5.3979127264399178E-2</v>
      </c>
      <c r="K1555">
        <f>Table1[[#This Row],[CF % WEC]]*$A$10</f>
        <v>1.6602079481249483E-2</v>
      </c>
      <c r="L1555" s="14">
        <v>1.9333887772331619</v>
      </c>
      <c r="M1555" s="4">
        <f>Table1[[#This Row],[Cons h  '[MWh']]]-Table1[[#This Row],[Ewec_prod '[MWh']]]-Table1[[#This Row],[Eeol_prod '[MWh']]]-Table1[[#This Row],[Efv_prod '[MWh']]]</f>
        <v>0.95678669775191239</v>
      </c>
    </row>
    <row r="1556" spans="5:13">
      <c r="E1556" s="3">
        <v>43530.75</v>
      </c>
      <c r="F1556" s="1">
        <v>0</v>
      </c>
      <c r="G1556" s="2">
        <f>Table1[[#This Row],[CF % FV]]*$A$2</f>
        <v>0</v>
      </c>
      <c r="H1556" s="22">
        <v>0.17</v>
      </c>
      <c r="I1556">
        <f>$A$6*Table1[[#This Row],[CF % EOL]]</f>
        <v>1.02</v>
      </c>
      <c r="J1556" s="1">
        <v>5.3781972926348558E-2</v>
      </c>
      <c r="K1556">
        <f>Table1[[#This Row],[CF % WEC]]*$A$10</f>
        <v>1.6541441746697812E-2</v>
      </c>
      <c r="L1556" s="14">
        <v>2.0428823296168321</v>
      </c>
      <c r="M1556" s="4">
        <f>Table1[[#This Row],[Cons h  '[MWh']]]-Table1[[#This Row],[Ewec_prod '[MWh']]]-Table1[[#This Row],[Eeol_prod '[MWh']]]-Table1[[#This Row],[Efv_prod '[MWh']]]</f>
        <v>1.0063408878701341</v>
      </c>
    </row>
    <row r="1557" spans="5:13">
      <c r="E1557" s="3">
        <v>43530.791666666664</v>
      </c>
      <c r="F1557" s="1">
        <v>0</v>
      </c>
      <c r="G1557" s="2">
        <f>Table1[[#This Row],[CF % FV]]*$A$2</f>
        <v>0</v>
      </c>
      <c r="H1557" s="22">
        <v>0.17</v>
      </c>
      <c r="I1557">
        <f>$A$6*Table1[[#This Row],[CF % EOL]]</f>
        <v>1.02</v>
      </c>
      <c r="J1557" s="1">
        <v>5.3319843311377291E-2</v>
      </c>
      <c r="K1557">
        <f>Table1[[#This Row],[CF % WEC]]*$A$10</f>
        <v>1.6399306944095096E-2</v>
      </c>
      <c r="L1557" s="14">
        <v>2.3164389645491488</v>
      </c>
      <c r="M1557" s="4">
        <f>Table1[[#This Row],[Cons h  '[MWh']]]-Table1[[#This Row],[Ewec_prod '[MWh']]]-Table1[[#This Row],[Eeol_prod '[MWh']]]-Table1[[#This Row],[Efv_prod '[MWh']]]</f>
        <v>1.2800396576050534</v>
      </c>
    </row>
    <row r="1558" spans="5:13">
      <c r="E1558" s="3">
        <v>43530.833333333336</v>
      </c>
      <c r="F1558" s="1">
        <v>0</v>
      </c>
      <c r="G1558" s="2">
        <f>Table1[[#This Row],[CF % FV]]*$A$2</f>
        <v>0</v>
      </c>
      <c r="H1558" s="22">
        <v>0.17</v>
      </c>
      <c r="I1558">
        <f>$A$6*Table1[[#This Row],[CF % EOL]]</f>
        <v>1.02</v>
      </c>
      <c r="J1558" s="1">
        <v>5.2247641737940435E-2</v>
      </c>
      <c r="K1558">
        <f>Table1[[#This Row],[CF % WEC]]*$A$10</f>
        <v>1.6069535481601303E-2</v>
      </c>
      <c r="L1558" s="14">
        <v>1.4430537648396451</v>
      </c>
      <c r="M1558" s="4">
        <f>Table1[[#This Row],[Cons h  '[MWh']]]-Table1[[#This Row],[Ewec_prod '[MWh']]]-Table1[[#This Row],[Eeol_prod '[MWh']]]-Table1[[#This Row],[Efv_prod '[MWh']]]</f>
        <v>0.40698422935804368</v>
      </c>
    </row>
    <row r="1559" spans="5:13">
      <c r="E1559" s="3">
        <v>43530.875</v>
      </c>
      <c r="F1559" s="1">
        <v>0</v>
      </c>
      <c r="G1559" s="2">
        <f>Table1[[#This Row],[CF % FV]]*$A$2</f>
        <v>0</v>
      </c>
      <c r="H1559" s="22">
        <v>0.16</v>
      </c>
      <c r="I1559">
        <f>$A$6*Table1[[#This Row],[CF % EOL]]</f>
        <v>0.96</v>
      </c>
      <c r="J1559" s="1">
        <v>5.0374592703854935E-2</v>
      </c>
      <c r="K1559">
        <f>Table1[[#This Row],[CF % WEC]]*$A$10</f>
        <v>1.5493451530042604E-2</v>
      </c>
      <c r="L1559" s="14">
        <v>1.6432256461922803</v>
      </c>
      <c r="M1559" s="4">
        <f>Table1[[#This Row],[Cons h  '[MWh']]]-Table1[[#This Row],[Ewec_prod '[MWh']]]-Table1[[#This Row],[Eeol_prod '[MWh']]]-Table1[[#This Row],[Efv_prod '[MWh']]]</f>
        <v>0.66773219466223765</v>
      </c>
    </row>
    <row r="1560" spans="5:13">
      <c r="E1560" s="3">
        <v>43530.916666666664</v>
      </c>
      <c r="F1560" s="1">
        <v>0</v>
      </c>
      <c r="G1560" s="2">
        <f>Table1[[#This Row],[CF % FV]]*$A$2</f>
        <v>0</v>
      </c>
      <c r="H1560" s="22">
        <v>0.16</v>
      </c>
      <c r="I1560">
        <f>$A$6*Table1[[#This Row],[CF % EOL]]</f>
        <v>0.96</v>
      </c>
      <c r="J1560" s="1">
        <v>4.7105932737895408E-2</v>
      </c>
      <c r="K1560">
        <f>Table1[[#This Row],[CF % WEC]]*$A$10</f>
        <v>1.4488126781344255E-2</v>
      </c>
      <c r="L1560" s="14">
        <v>1.7452969966884042</v>
      </c>
      <c r="M1560" s="4">
        <f>Table1[[#This Row],[Cons h  '[MWh']]]-Table1[[#This Row],[Ewec_prod '[MWh']]]-Table1[[#This Row],[Eeol_prod '[MWh']]]-Table1[[#This Row],[Efv_prod '[MWh']]]</f>
        <v>0.7708088699070601</v>
      </c>
    </row>
    <row r="1561" spans="5:13">
      <c r="E1561" s="3">
        <v>43530.958333333336</v>
      </c>
      <c r="F1561" s="1">
        <v>0</v>
      </c>
      <c r="G1561" s="2">
        <f>Table1[[#This Row],[CF % FV]]*$A$2</f>
        <v>0</v>
      </c>
      <c r="H1561" s="22">
        <v>0.15</v>
      </c>
      <c r="I1561">
        <f>$A$6*Table1[[#This Row],[CF % EOL]]</f>
        <v>0.89999999999999991</v>
      </c>
      <c r="J1561" s="1">
        <v>4.2456231972133031E-2</v>
      </c>
      <c r="K1561">
        <f>Table1[[#This Row],[CF % WEC]]*$A$10</f>
        <v>1.3058042495262703E-2</v>
      </c>
      <c r="L1561" s="14">
        <v>1.2521961680605669</v>
      </c>
      <c r="M1561" s="4">
        <f>Table1[[#This Row],[Cons h  '[MWh']]]-Table1[[#This Row],[Ewec_prod '[MWh']]]-Table1[[#This Row],[Eeol_prod '[MWh']]]-Table1[[#This Row],[Efv_prod '[MWh']]]</f>
        <v>0.33913812556530432</v>
      </c>
    </row>
    <row r="1562" spans="5:13">
      <c r="E1562" s="3">
        <v>43531</v>
      </c>
      <c r="F1562" s="1">
        <v>0</v>
      </c>
      <c r="G1562" s="2">
        <f>Table1[[#This Row],[CF % FV]]*$A$2</f>
        <v>0</v>
      </c>
      <c r="H1562" s="22">
        <v>0.13</v>
      </c>
      <c r="I1562">
        <f>$A$6*Table1[[#This Row],[CF % EOL]]</f>
        <v>0.78</v>
      </c>
      <c r="J1562" s="1">
        <v>3.6995180629266919E-2</v>
      </c>
      <c r="K1562">
        <f>Table1[[#This Row],[CF % WEC]]*$A$10</f>
        <v>1.1378415331204355E-2</v>
      </c>
      <c r="L1562" s="14">
        <v>1.4139801810547921</v>
      </c>
      <c r="M1562" s="4">
        <f>Table1[[#This Row],[Cons h  '[MWh']]]-Table1[[#This Row],[Ewec_prod '[MWh']]]-Table1[[#This Row],[Eeol_prod '[MWh']]]-Table1[[#This Row],[Efv_prod '[MWh']]]</f>
        <v>0.62260176572358761</v>
      </c>
    </row>
    <row r="1563" spans="5:13">
      <c r="E1563" s="3">
        <v>43531.041666666664</v>
      </c>
      <c r="F1563" s="1">
        <v>0</v>
      </c>
      <c r="G1563" s="2">
        <f>Table1[[#This Row],[CF % FV]]*$A$2</f>
        <v>0</v>
      </c>
      <c r="H1563" s="22">
        <v>0.1</v>
      </c>
      <c r="I1563">
        <f>$A$6*Table1[[#This Row],[CF % EOL]]</f>
        <v>0.60000000000000009</v>
      </c>
      <c r="J1563" s="1">
        <v>3.1383718232889608E-2</v>
      </c>
      <c r="K1563">
        <f>Table1[[#This Row],[CF % WEC]]*$A$10</f>
        <v>9.652527021555047E-3</v>
      </c>
      <c r="L1563" s="14">
        <v>1.2093288825637123</v>
      </c>
      <c r="M1563" s="4">
        <f>Table1[[#This Row],[Cons h  '[MWh']]]-Table1[[#This Row],[Ewec_prod '[MWh']]]-Table1[[#This Row],[Eeol_prod '[MWh']]]-Table1[[#This Row],[Efv_prod '[MWh']]]</f>
        <v>0.59967635554215715</v>
      </c>
    </row>
    <row r="1564" spans="5:13">
      <c r="E1564" s="3">
        <v>43531.083333333336</v>
      </c>
      <c r="F1564" s="1">
        <v>0</v>
      </c>
      <c r="G1564" s="2">
        <f>Table1[[#This Row],[CF % FV]]*$A$2</f>
        <v>0</v>
      </c>
      <c r="H1564" s="22">
        <v>7.0000000000000007E-2</v>
      </c>
      <c r="I1564">
        <f>$A$6*Table1[[#This Row],[CF % EOL]]</f>
        <v>0.42000000000000004</v>
      </c>
      <c r="J1564" s="1">
        <v>2.663143606243645E-2</v>
      </c>
      <c r="K1564">
        <f>Table1[[#This Row],[CF % WEC]]*$A$10</f>
        <v>8.1908923062560552E-3</v>
      </c>
      <c r="L1564" s="14">
        <v>1.3292959464849567</v>
      </c>
      <c r="M1564" s="4">
        <f>Table1[[#This Row],[Cons h  '[MWh']]]-Table1[[#This Row],[Ewec_prod '[MWh']]]-Table1[[#This Row],[Eeol_prod '[MWh']]]-Table1[[#This Row],[Efv_prod '[MWh']]]</f>
        <v>0.90110505417870057</v>
      </c>
    </row>
    <row r="1565" spans="5:13">
      <c r="E1565" s="3">
        <v>43531.125</v>
      </c>
      <c r="F1565" s="1">
        <v>0</v>
      </c>
      <c r="G1565" s="2">
        <f>Table1[[#This Row],[CF % FV]]*$A$2</f>
        <v>0</v>
      </c>
      <c r="H1565" s="22">
        <v>0.04</v>
      </c>
      <c r="I1565">
        <f>$A$6*Table1[[#This Row],[CF % EOL]]</f>
        <v>0.24</v>
      </c>
      <c r="J1565" s="1">
        <v>2.4488038994631835E-2</v>
      </c>
      <c r="K1565">
        <f>Table1[[#This Row],[CF % WEC]]*$A$10</f>
        <v>7.5316588157761421E-3</v>
      </c>
      <c r="L1565" s="14">
        <v>1.2050707684449637</v>
      </c>
      <c r="M1565" s="4">
        <f>Table1[[#This Row],[Cons h  '[MWh']]]-Table1[[#This Row],[Ewec_prod '[MWh']]]-Table1[[#This Row],[Eeol_prod '[MWh']]]-Table1[[#This Row],[Efv_prod '[MWh']]]</f>
        <v>0.95753910962918765</v>
      </c>
    </row>
    <row r="1566" spans="5:13">
      <c r="E1566" s="3">
        <v>43531.166666666664</v>
      </c>
      <c r="F1566" s="1">
        <v>0</v>
      </c>
      <c r="G1566" s="2">
        <f>Table1[[#This Row],[CF % FV]]*$A$2</f>
        <v>0</v>
      </c>
      <c r="H1566" s="22">
        <v>7.0000000000000007E-2</v>
      </c>
      <c r="I1566">
        <f>$A$6*Table1[[#This Row],[CF % EOL]]</f>
        <v>0.42000000000000004</v>
      </c>
      <c r="J1566" s="1">
        <v>2.5886643376998995E-2</v>
      </c>
      <c r="K1566">
        <f>Table1[[#This Row],[CF % WEC]]*$A$10</f>
        <v>7.9618202929180211E-3</v>
      </c>
      <c r="L1566" s="14">
        <v>1.7089401752982063</v>
      </c>
      <c r="M1566" s="4">
        <f>Table1[[#This Row],[Cons h  '[MWh']]]-Table1[[#This Row],[Ewec_prod '[MWh']]]-Table1[[#This Row],[Eeol_prod '[MWh']]]-Table1[[#This Row],[Efv_prod '[MWh']]]</f>
        <v>1.2809783550052884</v>
      </c>
    </row>
    <row r="1567" spans="5:13">
      <c r="E1567" s="3">
        <v>43531.208333333336</v>
      </c>
      <c r="F1567" s="1">
        <v>0</v>
      </c>
      <c r="G1567" s="2">
        <f>Table1[[#This Row],[CF % FV]]*$A$2</f>
        <v>0</v>
      </c>
      <c r="H1567" s="22">
        <v>0.12</v>
      </c>
      <c r="I1567">
        <f>$A$6*Table1[[#This Row],[CF % EOL]]</f>
        <v>0.72</v>
      </c>
      <c r="J1567" s="1">
        <v>2.9831288819073803E-2</v>
      </c>
      <c r="K1567">
        <f>Table1[[#This Row],[CF % WEC]]*$A$10</f>
        <v>9.1750543793806712E-3</v>
      </c>
      <c r="L1567" s="14">
        <v>1.6667884406047908</v>
      </c>
      <c r="M1567" s="4">
        <f>Table1[[#This Row],[Cons h  '[MWh']]]-Table1[[#This Row],[Ewec_prod '[MWh']]]-Table1[[#This Row],[Eeol_prod '[MWh']]]-Table1[[#This Row],[Efv_prod '[MWh']]]</f>
        <v>0.93761338622541013</v>
      </c>
    </row>
    <row r="1568" spans="5:13">
      <c r="E1568" s="3">
        <v>43531.25</v>
      </c>
      <c r="F1568" s="1">
        <v>1.07E-3</v>
      </c>
      <c r="G1568" s="2">
        <f>Table1[[#This Row],[CF % FV]]*$A$2</f>
        <v>3.2100000000000002E-3</v>
      </c>
      <c r="H1568" s="22">
        <v>0.11</v>
      </c>
      <c r="I1568">
        <f>$A$6*Table1[[#This Row],[CF % EOL]]</f>
        <v>0.66</v>
      </c>
      <c r="J1568" s="1">
        <v>3.5308265427776736E-2</v>
      </c>
      <c r="K1568">
        <f>Table1[[#This Row],[CF % WEC]]*$A$10</f>
        <v>1.0859579594641067E-2</v>
      </c>
      <c r="L1568" s="14">
        <v>1.788507385888811</v>
      </c>
      <c r="M1568" s="4">
        <f>Table1[[#This Row],[Cons h  '[MWh']]]-Table1[[#This Row],[Ewec_prod '[MWh']]]-Table1[[#This Row],[Eeol_prod '[MWh']]]-Table1[[#This Row],[Efv_prod '[MWh']]]</f>
        <v>1.11443780629417</v>
      </c>
    </row>
    <row r="1569" spans="5:13">
      <c r="E1569" s="3">
        <v>43531.291666666664</v>
      </c>
      <c r="F1569" s="1">
        <v>7.1999999999999995E-2</v>
      </c>
      <c r="G1569" s="2">
        <f>Table1[[#This Row],[CF % FV]]*$A$2</f>
        <v>0.21599999999999997</v>
      </c>
      <c r="H1569" s="22">
        <v>0.08</v>
      </c>
      <c r="I1569">
        <f>$A$6*Table1[[#This Row],[CF % EOL]]</f>
        <v>0.48</v>
      </c>
      <c r="J1569" s="1">
        <v>4.2980454732433088E-2</v>
      </c>
      <c r="K1569">
        <f>Table1[[#This Row],[CF % WEC]]*$A$10</f>
        <v>1.3219274963689838E-2</v>
      </c>
      <c r="L1569" s="14">
        <v>1.7175888371726575</v>
      </c>
      <c r="M1569" s="4">
        <f>Table1[[#This Row],[Cons h  '[MWh']]]-Table1[[#This Row],[Ewec_prod '[MWh']]]-Table1[[#This Row],[Eeol_prod '[MWh']]]-Table1[[#This Row],[Efv_prod '[MWh']]]</f>
        <v>1.0083695622089677</v>
      </c>
    </row>
    <row r="1570" spans="5:13">
      <c r="E1570" s="3">
        <v>43531.333333333336</v>
      </c>
      <c r="F1570" s="1">
        <v>0.27860000000000001</v>
      </c>
      <c r="G1570" s="2">
        <f>Table1[[#This Row],[CF % FV]]*$A$2</f>
        <v>0.8358000000000001</v>
      </c>
      <c r="H1570" s="22">
        <v>7.0000000000000007E-2</v>
      </c>
      <c r="I1570">
        <f>$A$6*Table1[[#This Row],[CF % EOL]]</f>
        <v>0.42000000000000004</v>
      </c>
      <c r="J1570" s="1">
        <v>5.3054461306993782E-2</v>
      </c>
      <c r="K1570">
        <f>Table1[[#This Row],[CF % WEC]]*$A$10</f>
        <v>1.6317684780993283E-2</v>
      </c>
      <c r="L1570" s="14">
        <v>1.2190369937472691</v>
      </c>
      <c r="M1570" s="4">
        <f>Table1[[#This Row],[Cons h  '[MWh']]]-Table1[[#This Row],[Ewec_prod '[MWh']]]-Table1[[#This Row],[Eeol_prod '[MWh']]]-Table1[[#This Row],[Efv_prod '[MWh']]]</f>
        <v>-5.308069103372437E-2</v>
      </c>
    </row>
    <row r="1571" spans="5:13">
      <c r="E1571" s="3">
        <v>43531.375</v>
      </c>
      <c r="F1571" s="1">
        <v>0.53698000000000001</v>
      </c>
      <c r="G1571" s="2">
        <f>Table1[[#This Row],[CF % FV]]*$A$2</f>
        <v>1.61094</v>
      </c>
      <c r="H1571" s="22">
        <v>7.0000000000000007E-2</v>
      </c>
      <c r="I1571">
        <f>$A$6*Table1[[#This Row],[CF % EOL]]</f>
        <v>0.42000000000000004</v>
      </c>
      <c r="J1571" s="1">
        <v>6.3113524154740377E-2</v>
      </c>
      <c r="K1571">
        <f>Table1[[#This Row],[CF % WEC]]*$A$10</f>
        <v>1.9411498433947894E-2</v>
      </c>
      <c r="L1571" s="14">
        <v>1.6776158072775582</v>
      </c>
      <c r="M1571" s="4">
        <f>Table1[[#This Row],[Cons h  '[MWh']]]-Table1[[#This Row],[Ewec_prod '[MWh']]]-Table1[[#This Row],[Eeol_prod '[MWh']]]-Table1[[#This Row],[Efv_prod '[MWh']]]</f>
        <v>-0.37273569115638971</v>
      </c>
    </row>
    <row r="1572" spans="5:13">
      <c r="E1572" s="3">
        <v>43531.416666666664</v>
      </c>
      <c r="F1572" s="1">
        <v>0.68628</v>
      </c>
      <c r="G1572" s="2">
        <f>Table1[[#This Row],[CF % FV]]*$A$2</f>
        <v>2.05884</v>
      </c>
      <c r="H1572" s="22">
        <v>0.04</v>
      </c>
      <c r="I1572">
        <f>$A$6*Table1[[#This Row],[CF % EOL]]</f>
        <v>0.24</v>
      </c>
      <c r="J1572" s="1">
        <v>7.2223118990265997E-2</v>
      </c>
      <c r="K1572">
        <f>Table1[[#This Row],[CF % WEC]]*$A$10</f>
        <v>2.2213289147617367E-2</v>
      </c>
      <c r="L1572" s="14">
        <v>1.5459763483269464</v>
      </c>
      <c r="M1572" s="4">
        <f>Table1[[#This Row],[Cons h  '[MWh']]]-Table1[[#This Row],[Ewec_prod '[MWh']]]-Table1[[#This Row],[Eeol_prod '[MWh']]]-Table1[[#This Row],[Efv_prod '[MWh']]]</f>
        <v>-0.77507694082067102</v>
      </c>
    </row>
    <row r="1573" spans="5:13">
      <c r="E1573" s="3">
        <v>43531.458333333336</v>
      </c>
      <c r="F1573" s="1">
        <v>0.67044999999999999</v>
      </c>
      <c r="G1573" s="2">
        <f>Table1[[#This Row],[CF % FV]]*$A$2</f>
        <v>2.0113500000000002</v>
      </c>
      <c r="H1573" s="22">
        <v>0.04</v>
      </c>
      <c r="I1573">
        <f>$A$6*Table1[[#This Row],[CF % EOL]]</f>
        <v>0.24</v>
      </c>
      <c r="J1573" s="1">
        <v>8.0940087209974962E-2</v>
      </c>
      <c r="K1573">
        <f>Table1[[#This Row],[CF % WEC]]*$A$10</f>
        <v>2.4894321734718509E-2</v>
      </c>
      <c r="L1573" s="14">
        <v>1.9173475263589026</v>
      </c>
      <c r="M1573" s="4">
        <f>Table1[[#This Row],[Cons h  '[MWh']]]-Table1[[#This Row],[Ewec_prod '[MWh']]]-Table1[[#This Row],[Eeol_prod '[MWh']]]-Table1[[#This Row],[Efv_prod '[MWh']]]</f>
        <v>-0.3588967953758162</v>
      </c>
    </row>
    <row r="1574" spans="5:13">
      <c r="E1574" s="3">
        <v>43531.5</v>
      </c>
      <c r="F1574" s="1">
        <v>0.71755999999999998</v>
      </c>
      <c r="G1574" s="2">
        <f>Table1[[#This Row],[CF % FV]]*$A$2</f>
        <v>2.1526800000000001</v>
      </c>
      <c r="H1574" s="22">
        <v>0.04</v>
      </c>
      <c r="I1574">
        <f>$A$6*Table1[[#This Row],[CF % EOL]]</f>
        <v>0.24</v>
      </c>
      <c r="J1574" s="1">
        <v>8.7395099003425958E-2</v>
      </c>
      <c r="K1574">
        <f>Table1[[#This Row],[CF % WEC]]*$A$10</f>
        <v>2.6879656145968905E-2</v>
      </c>
      <c r="L1574" s="14">
        <v>2.0758953338684512</v>
      </c>
      <c r="M1574" s="4">
        <f>Table1[[#This Row],[Cons h  '[MWh']]]-Table1[[#This Row],[Ewec_prod '[MWh']]]-Table1[[#This Row],[Eeol_prod '[MWh']]]-Table1[[#This Row],[Efv_prod '[MWh']]]</f>
        <v>-0.34366432227751775</v>
      </c>
    </row>
    <row r="1575" spans="5:13">
      <c r="E1575" s="3">
        <v>43531.541666666664</v>
      </c>
      <c r="F1575" s="1">
        <v>0.44424000000000002</v>
      </c>
      <c r="G1575" s="2">
        <f>Table1[[#This Row],[CF % FV]]*$A$2</f>
        <v>1.3327200000000001</v>
      </c>
      <c r="H1575" s="22">
        <v>0.03</v>
      </c>
      <c r="I1575">
        <f>$A$6*Table1[[#This Row],[CF % EOL]]</f>
        <v>0.18</v>
      </c>
      <c r="J1575" s="1">
        <v>9.1730970351742186E-2</v>
      </c>
      <c r="K1575">
        <f>Table1[[#This Row],[CF % WEC]]*$A$10</f>
        <v>2.8213217550039516E-2</v>
      </c>
      <c r="L1575" s="14">
        <v>1.727193669737104</v>
      </c>
      <c r="M1575" s="4">
        <f>Table1[[#This Row],[Cons h  '[MWh']]]-Table1[[#This Row],[Ewec_prod '[MWh']]]-Table1[[#This Row],[Eeol_prod '[MWh']]]-Table1[[#This Row],[Efv_prod '[MWh']]]</f>
        <v>0.18626045218706433</v>
      </c>
    </row>
    <row r="1576" spans="5:13">
      <c r="E1576" s="3">
        <v>43531.583333333336</v>
      </c>
      <c r="F1576" s="1">
        <v>0.53325</v>
      </c>
      <c r="G1576" s="2">
        <f>Table1[[#This Row],[CF % FV]]*$A$2</f>
        <v>1.59975</v>
      </c>
      <c r="H1576" s="22">
        <v>0.02</v>
      </c>
      <c r="I1576">
        <f>$A$6*Table1[[#This Row],[CF % EOL]]</f>
        <v>0.12</v>
      </c>
      <c r="J1576" s="1">
        <v>9.4848047579833783E-2</v>
      </c>
      <c r="K1576">
        <f>Table1[[#This Row],[CF % WEC]]*$A$10</f>
        <v>2.9171920784282063E-2</v>
      </c>
      <c r="L1576" s="14">
        <v>1.3818263242178495</v>
      </c>
      <c r="M1576" s="4">
        <f>Table1[[#This Row],[Cons h  '[MWh']]]-Table1[[#This Row],[Ewec_prod '[MWh']]]-Table1[[#This Row],[Eeol_prod '[MWh']]]-Table1[[#This Row],[Efv_prod '[MWh']]]</f>
        <v>-0.36709559656643242</v>
      </c>
    </row>
    <row r="1577" spans="5:13">
      <c r="E1577" s="3">
        <v>43531.625</v>
      </c>
      <c r="F1577" s="1">
        <v>0.27445999999999998</v>
      </c>
      <c r="G1577" s="2">
        <f>Table1[[#This Row],[CF % FV]]*$A$2</f>
        <v>0.82338</v>
      </c>
      <c r="H1577" s="22">
        <v>0.02</v>
      </c>
      <c r="I1577">
        <f>$A$6*Table1[[#This Row],[CF % EOL]]</f>
        <v>0.12</v>
      </c>
      <c r="J1577" s="1">
        <v>9.4827778823753581E-2</v>
      </c>
      <c r="K1577">
        <f>Table1[[#This Row],[CF % WEC]]*$A$10</f>
        <v>2.916568682837201E-2</v>
      </c>
      <c r="L1577" s="14">
        <v>1.5211643045646301</v>
      </c>
      <c r="M1577" s="4">
        <f>Table1[[#This Row],[Cons h  '[MWh']]]-Table1[[#This Row],[Ewec_prod '[MWh']]]-Table1[[#This Row],[Eeol_prod '[MWh']]]-Table1[[#This Row],[Efv_prod '[MWh']]]</f>
        <v>0.5486186177362582</v>
      </c>
    </row>
    <row r="1578" spans="5:13">
      <c r="E1578" s="3">
        <v>43531.666666666664</v>
      </c>
      <c r="F1578" s="1">
        <v>0.16583000000000001</v>
      </c>
      <c r="G1578" s="2">
        <f>Table1[[#This Row],[CF % FV]]*$A$2</f>
        <v>0.49748999999999999</v>
      </c>
      <c r="H1578" s="22">
        <v>0.02</v>
      </c>
      <c r="I1578">
        <f>$A$6*Table1[[#This Row],[CF % EOL]]</f>
        <v>0.12</v>
      </c>
      <c r="J1578" s="1">
        <v>9.3716503092279288E-2</v>
      </c>
      <c r="K1578">
        <f>Table1[[#This Row],[CF % WEC]]*$A$10</f>
        <v>2.8823897530276265E-2</v>
      </c>
      <c r="L1578" s="14">
        <v>1.7513900978754566</v>
      </c>
      <c r="M1578" s="4">
        <f>Table1[[#This Row],[Cons h  '[MWh']]]-Table1[[#This Row],[Ewec_prod '[MWh']]]-Table1[[#This Row],[Eeol_prod '[MWh']]]-Table1[[#This Row],[Efv_prod '[MWh']]]</f>
        <v>1.1050762003451804</v>
      </c>
    </row>
    <row r="1579" spans="5:13">
      <c r="E1579" s="3">
        <v>43531.708333333336</v>
      </c>
      <c r="F1579" s="1">
        <v>0</v>
      </c>
      <c r="G1579" s="2">
        <f>Table1[[#This Row],[CF % FV]]*$A$2</f>
        <v>0</v>
      </c>
      <c r="H1579" s="22">
        <v>0.01</v>
      </c>
      <c r="I1579">
        <f>$A$6*Table1[[#This Row],[CF % EOL]]</f>
        <v>0.06</v>
      </c>
      <c r="J1579" s="1">
        <v>9.2388495570031703E-2</v>
      </c>
      <c r="K1579">
        <f>Table1[[#This Row],[CF % WEC]]*$A$10</f>
        <v>2.8415449162297688E-2</v>
      </c>
      <c r="L1579" s="14">
        <v>1.9395396078110756</v>
      </c>
      <c r="M1579" s="4">
        <f>Table1[[#This Row],[Cons h  '[MWh']]]-Table1[[#This Row],[Ewec_prod '[MWh']]]-Table1[[#This Row],[Eeol_prod '[MWh']]]-Table1[[#This Row],[Efv_prod '[MWh']]]</f>
        <v>1.8511241586487779</v>
      </c>
    </row>
    <row r="1580" spans="5:13">
      <c r="E1580" s="3">
        <v>43531.75</v>
      </c>
      <c r="F1580" s="1">
        <v>0</v>
      </c>
      <c r="G1580" s="2">
        <f>Table1[[#This Row],[CF % FV]]*$A$2</f>
        <v>0</v>
      </c>
      <c r="H1580" s="22">
        <v>0</v>
      </c>
      <c r="I1580">
        <f>$A$6*Table1[[#This Row],[CF % EOL]]</f>
        <v>0</v>
      </c>
      <c r="J1580" s="1">
        <v>9.1580459996035216E-2</v>
      </c>
      <c r="K1580">
        <f>Table1[[#This Row],[CF % WEC]]*$A$10</f>
        <v>2.8166925862588576E-2</v>
      </c>
      <c r="L1580" s="14">
        <v>2.7036365675757841</v>
      </c>
      <c r="M1580" s="4">
        <f>Table1[[#This Row],[Cons h  '[MWh']]]-Table1[[#This Row],[Ewec_prod '[MWh']]]-Table1[[#This Row],[Eeol_prod '[MWh']]]-Table1[[#This Row],[Efv_prod '[MWh']]]</f>
        <v>2.6754696417131956</v>
      </c>
    </row>
    <row r="1581" spans="5:13">
      <c r="E1581" s="3">
        <v>43531.791666666664</v>
      </c>
      <c r="F1581" s="1">
        <v>0</v>
      </c>
      <c r="G1581" s="2">
        <f>Table1[[#This Row],[CF % FV]]*$A$2</f>
        <v>0</v>
      </c>
      <c r="H1581" s="22">
        <v>0</v>
      </c>
      <c r="I1581">
        <f>$A$6*Table1[[#This Row],[CF % EOL]]</f>
        <v>0</v>
      </c>
      <c r="J1581" s="1">
        <v>8.9527375117781277E-2</v>
      </c>
      <c r="K1581">
        <f>Table1[[#This Row],[CF % WEC]]*$A$10</f>
        <v>2.7535469222625376E-2</v>
      </c>
      <c r="L1581" s="14">
        <v>1.6289881826855281</v>
      </c>
      <c r="M1581" s="4">
        <f>Table1[[#This Row],[Cons h  '[MWh']]]-Table1[[#This Row],[Ewec_prod '[MWh']]]-Table1[[#This Row],[Eeol_prod '[MWh']]]-Table1[[#This Row],[Efv_prod '[MWh']]]</f>
        <v>1.6014527134629029</v>
      </c>
    </row>
    <row r="1582" spans="5:13">
      <c r="E1582" s="3">
        <v>43531.833333333336</v>
      </c>
      <c r="F1582" s="1">
        <v>0</v>
      </c>
      <c r="G1582" s="2">
        <f>Table1[[#This Row],[CF % FV]]*$A$2</f>
        <v>0</v>
      </c>
      <c r="H1582" s="22">
        <v>0</v>
      </c>
      <c r="I1582">
        <f>$A$6*Table1[[#This Row],[CF % EOL]]</f>
        <v>0</v>
      </c>
      <c r="J1582" s="1">
        <v>8.7356376942462011E-2</v>
      </c>
      <c r="K1582">
        <f>Table1[[#This Row],[CF % WEC]]*$A$10</f>
        <v>2.6867746603032941E-2</v>
      </c>
      <c r="L1582" s="14">
        <v>1.7418259136688046</v>
      </c>
      <c r="M1582" s="4">
        <f>Table1[[#This Row],[Cons h  '[MWh']]]-Table1[[#This Row],[Ewec_prod '[MWh']]]-Table1[[#This Row],[Eeol_prod '[MWh']]]-Table1[[#This Row],[Efv_prod '[MWh']]]</f>
        <v>1.7149581670657716</v>
      </c>
    </row>
    <row r="1583" spans="5:13">
      <c r="E1583" s="3">
        <v>43531.875</v>
      </c>
      <c r="F1583" s="1">
        <v>0</v>
      </c>
      <c r="G1583" s="2">
        <f>Table1[[#This Row],[CF % FV]]*$A$2</f>
        <v>0</v>
      </c>
      <c r="H1583" s="22">
        <v>0</v>
      </c>
      <c r="I1583">
        <f>$A$6*Table1[[#This Row],[CF % EOL]]</f>
        <v>0</v>
      </c>
      <c r="J1583" s="1">
        <v>8.46838264284131E-2</v>
      </c>
      <c r="K1583">
        <f>Table1[[#This Row],[CF % WEC]]*$A$10</f>
        <v>2.6045764138689594E-2</v>
      </c>
      <c r="L1583" s="14">
        <v>1.4489719964661674</v>
      </c>
      <c r="M1583" s="4">
        <f>Table1[[#This Row],[Cons h  '[MWh']]]-Table1[[#This Row],[Ewec_prod '[MWh']]]-Table1[[#This Row],[Eeol_prod '[MWh']]]-Table1[[#This Row],[Efv_prod '[MWh']]]</f>
        <v>1.4229262323274778</v>
      </c>
    </row>
    <row r="1584" spans="5:13">
      <c r="E1584" s="3">
        <v>43531.916666666664</v>
      </c>
      <c r="F1584" s="1">
        <v>0</v>
      </c>
      <c r="G1584" s="2">
        <f>Table1[[#This Row],[CF % FV]]*$A$2</f>
        <v>0</v>
      </c>
      <c r="H1584" s="22">
        <v>0</v>
      </c>
      <c r="I1584">
        <f>$A$6*Table1[[#This Row],[CF % EOL]]</f>
        <v>0</v>
      </c>
      <c r="J1584" s="1">
        <v>8.3196809481536987E-2</v>
      </c>
      <c r="K1584">
        <f>Table1[[#This Row],[CF % WEC]]*$A$10</f>
        <v>2.558841006882703E-2</v>
      </c>
      <c r="L1584" s="14">
        <v>1.1404709811511169</v>
      </c>
      <c r="M1584" s="4">
        <f>Table1[[#This Row],[Cons h  '[MWh']]]-Table1[[#This Row],[Ewec_prod '[MWh']]]-Table1[[#This Row],[Eeol_prod '[MWh']]]-Table1[[#This Row],[Efv_prod '[MWh']]]</f>
        <v>1.1148825710822898</v>
      </c>
    </row>
    <row r="1585" spans="5:13">
      <c r="E1585" s="3">
        <v>43531.958333333336</v>
      </c>
      <c r="F1585" s="1">
        <v>0</v>
      </c>
      <c r="G1585" s="2">
        <f>Table1[[#This Row],[CF % FV]]*$A$2</f>
        <v>0</v>
      </c>
      <c r="H1585" s="22">
        <v>0</v>
      </c>
      <c r="I1585">
        <f>$A$6*Table1[[#This Row],[CF % EOL]]</f>
        <v>0</v>
      </c>
      <c r="J1585" s="1">
        <v>8.1504471147938087E-2</v>
      </c>
      <c r="K1585">
        <f>Table1[[#This Row],[CF % WEC]]*$A$10</f>
        <v>2.5067906367721351E-2</v>
      </c>
      <c r="L1585" s="14">
        <v>1.356021228007573</v>
      </c>
      <c r="M1585" s="4">
        <f>Table1[[#This Row],[Cons h  '[MWh']]]-Table1[[#This Row],[Ewec_prod '[MWh']]]-Table1[[#This Row],[Eeol_prod '[MWh']]]-Table1[[#This Row],[Efv_prod '[MWh']]]</f>
        <v>1.3309533216398517</v>
      </c>
    </row>
    <row r="1586" spans="5:13">
      <c r="E1586" s="3">
        <v>43532</v>
      </c>
      <c r="F1586" s="1">
        <v>0</v>
      </c>
      <c r="G1586" s="2">
        <f>Table1[[#This Row],[CF % FV]]*$A$2</f>
        <v>0</v>
      </c>
      <c r="H1586" s="22">
        <v>0</v>
      </c>
      <c r="I1586">
        <f>$A$6*Table1[[#This Row],[CF % EOL]]</f>
        <v>0</v>
      </c>
      <c r="J1586" s="1">
        <v>7.9800688982262488E-2</v>
      </c>
      <c r="K1586">
        <f>Table1[[#This Row],[CF % WEC]]*$A$10</f>
        <v>2.454388294669177E-2</v>
      </c>
      <c r="L1586" s="14">
        <v>1.2617374274973459</v>
      </c>
      <c r="M1586" s="4">
        <f>Table1[[#This Row],[Cons h  '[MWh']]]-Table1[[#This Row],[Ewec_prod '[MWh']]]-Table1[[#This Row],[Eeol_prod '[MWh']]]-Table1[[#This Row],[Efv_prod '[MWh']]]</f>
        <v>1.2371935445506541</v>
      </c>
    </row>
    <row r="1587" spans="5:13">
      <c r="E1587" s="3">
        <v>43532.041666666664</v>
      </c>
      <c r="F1587" s="1">
        <v>0</v>
      </c>
      <c r="G1587" s="2">
        <f>Table1[[#This Row],[CF % FV]]*$A$2</f>
        <v>0</v>
      </c>
      <c r="H1587" s="22">
        <v>0.01</v>
      </c>
      <c r="I1587">
        <f>$A$6*Table1[[#This Row],[CF % EOL]]</f>
        <v>0.06</v>
      </c>
      <c r="J1587" s="1">
        <v>7.7975637637046569E-2</v>
      </c>
      <c r="K1587">
        <f>Table1[[#This Row],[CF % WEC]]*$A$10</f>
        <v>2.3982561394710701E-2</v>
      </c>
      <c r="L1587" s="14">
        <v>1.1835424650883615</v>
      </c>
      <c r="M1587" s="4">
        <f>Table1[[#This Row],[Cons h  '[MWh']]]-Table1[[#This Row],[Ewec_prod '[MWh']]]-Table1[[#This Row],[Eeol_prod '[MWh']]]-Table1[[#This Row],[Efv_prod '[MWh']]]</f>
        <v>1.0995599036936508</v>
      </c>
    </row>
    <row r="1588" spans="5:13">
      <c r="E1588" s="3">
        <v>43532.083333333336</v>
      </c>
      <c r="F1588" s="1">
        <v>0</v>
      </c>
      <c r="G1588" s="2">
        <f>Table1[[#This Row],[CF % FV]]*$A$2</f>
        <v>0</v>
      </c>
      <c r="H1588" s="22">
        <v>0.02</v>
      </c>
      <c r="I1588">
        <f>$A$6*Table1[[#This Row],[CF % EOL]]</f>
        <v>0.12</v>
      </c>
      <c r="J1588" s="1">
        <v>7.5815898960322856E-2</v>
      </c>
      <c r="K1588">
        <f>Table1[[#This Row],[CF % WEC]]*$A$10</f>
        <v>2.3318301800551909E-2</v>
      </c>
      <c r="L1588" s="14">
        <v>1.2803957851833903</v>
      </c>
      <c r="M1588" s="4">
        <f>Table1[[#This Row],[Cons h  '[MWh']]]-Table1[[#This Row],[Ewec_prod '[MWh']]]-Table1[[#This Row],[Eeol_prod '[MWh']]]-Table1[[#This Row],[Efv_prod '[MWh']]]</f>
        <v>1.1370774833828383</v>
      </c>
    </row>
    <row r="1589" spans="5:13">
      <c r="E1589" s="3">
        <v>43532.125</v>
      </c>
      <c r="F1589" s="1">
        <v>0</v>
      </c>
      <c r="G1589" s="2">
        <f>Table1[[#This Row],[CF % FV]]*$A$2</f>
        <v>0</v>
      </c>
      <c r="H1589" s="22">
        <v>0.01</v>
      </c>
      <c r="I1589">
        <f>$A$6*Table1[[#This Row],[CF % EOL]]</f>
        <v>0.06</v>
      </c>
      <c r="J1589" s="1">
        <v>7.3592754299798294E-2</v>
      </c>
      <c r="K1589">
        <f>Table1[[#This Row],[CF % WEC]]*$A$10</f>
        <v>2.2634540757666605E-2</v>
      </c>
      <c r="L1589" s="14">
        <v>1.1080580012314019</v>
      </c>
      <c r="M1589" s="4">
        <f>Table1[[#This Row],[Cons h  '[MWh']]]-Table1[[#This Row],[Ewec_prod '[MWh']]]-Table1[[#This Row],[Eeol_prod '[MWh']]]-Table1[[#This Row],[Efv_prod '[MWh']]]</f>
        <v>1.0254234604737351</v>
      </c>
    </row>
    <row r="1590" spans="5:13">
      <c r="E1590" s="3">
        <v>43532.166666666664</v>
      </c>
      <c r="F1590" s="1">
        <v>0</v>
      </c>
      <c r="G1590" s="2">
        <f>Table1[[#This Row],[CF % FV]]*$A$2</f>
        <v>0</v>
      </c>
      <c r="H1590" s="22">
        <v>0</v>
      </c>
      <c r="I1590">
        <f>$A$6*Table1[[#This Row],[CF % EOL]]</f>
        <v>0</v>
      </c>
      <c r="J1590" s="1">
        <v>7.128566776243983E-2</v>
      </c>
      <c r="K1590">
        <f>Table1[[#This Row],[CF % WEC]]*$A$10</f>
        <v>2.1924962148221257E-2</v>
      </c>
      <c r="L1590" s="14">
        <v>1.5751781238019484</v>
      </c>
      <c r="M1590" s="4">
        <f>Table1[[#This Row],[Cons h  '[MWh']]]-Table1[[#This Row],[Ewec_prod '[MWh']]]-Table1[[#This Row],[Eeol_prod '[MWh']]]-Table1[[#This Row],[Efv_prod '[MWh']]]</f>
        <v>1.5532531616537273</v>
      </c>
    </row>
    <row r="1591" spans="5:13">
      <c r="E1591" s="3">
        <v>43532.208333333336</v>
      </c>
      <c r="F1591" s="1">
        <v>0</v>
      </c>
      <c r="G1591" s="2">
        <f>Table1[[#This Row],[CF % FV]]*$A$2</f>
        <v>0</v>
      </c>
      <c r="H1591" s="22">
        <v>0</v>
      </c>
      <c r="I1591">
        <f>$A$6*Table1[[#This Row],[CF % EOL]]</f>
        <v>0</v>
      </c>
      <c r="J1591" s="1">
        <v>6.9043986360473625E-2</v>
      </c>
      <c r="K1591">
        <f>Table1[[#This Row],[CF % WEC]]*$A$10</f>
        <v>2.1235499856161799E-2</v>
      </c>
      <c r="L1591" s="14">
        <v>1.5985426224271855</v>
      </c>
      <c r="M1591" s="4">
        <f>Table1[[#This Row],[Cons h  '[MWh']]]-Table1[[#This Row],[Ewec_prod '[MWh']]]-Table1[[#This Row],[Eeol_prod '[MWh']]]-Table1[[#This Row],[Efv_prod '[MWh']]]</f>
        <v>1.5773071225710238</v>
      </c>
    </row>
    <row r="1592" spans="5:13">
      <c r="E1592" s="3">
        <v>43532.25</v>
      </c>
      <c r="F1592" s="1">
        <v>2E-3</v>
      </c>
      <c r="G1592" s="2">
        <f>Table1[[#This Row],[CF % FV]]*$A$2</f>
        <v>6.0000000000000001E-3</v>
      </c>
      <c r="H1592" s="22">
        <v>0</v>
      </c>
      <c r="I1592">
        <f>$A$6*Table1[[#This Row],[CF % EOL]]</f>
        <v>0</v>
      </c>
      <c r="J1592" s="1">
        <v>6.6899840610172553E-2</v>
      </c>
      <c r="K1592">
        <f>Table1[[#This Row],[CF % WEC]]*$A$10</f>
        <v>2.0576036097299601E-2</v>
      </c>
      <c r="L1592" s="14">
        <v>1.5915261785452579</v>
      </c>
      <c r="M1592" s="4">
        <f>Table1[[#This Row],[Cons h  '[MWh']]]-Table1[[#This Row],[Ewec_prod '[MWh']]]-Table1[[#This Row],[Eeol_prod '[MWh']]]-Table1[[#This Row],[Efv_prod '[MWh']]]</f>
        <v>1.5649501424479584</v>
      </c>
    </row>
    <row r="1593" spans="5:13">
      <c r="E1593" s="3">
        <v>43532.291666666664</v>
      </c>
      <c r="F1593" s="1">
        <v>0.14886000000000002</v>
      </c>
      <c r="G1593" s="2">
        <f>Table1[[#This Row],[CF % FV]]*$A$2</f>
        <v>0.44658000000000009</v>
      </c>
      <c r="H1593" s="22">
        <v>0</v>
      </c>
      <c r="I1593">
        <f>$A$6*Table1[[#This Row],[CF % EOL]]</f>
        <v>0</v>
      </c>
      <c r="J1593" s="1">
        <v>6.5154039882078352E-2</v>
      </c>
      <c r="K1593">
        <f>Table1[[#This Row],[CF % WEC]]*$A$10</f>
        <v>2.0039089245523455E-2</v>
      </c>
      <c r="L1593" s="14">
        <v>1.6598313361102814</v>
      </c>
      <c r="M1593" s="4">
        <f>Table1[[#This Row],[Cons h  '[MWh']]]-Table1[[#This Row],[Ewec_prod '[MWh']]]-Table1[[#This Row],[Eeol_prod '[MWh']]]-Table1[[#This Row],[Efv_prod '[MWh']]]</f>
        <v>1.1932122468647579</v>
      </c>
    </row>
    <row r="1594" spans="5:13">
      <c r="E1594" s="3">
        <v>43532.333333333336</v>
      </c>
      <c r="F1594" s="1">
        <v>0.40916000000000002</v>
      </c>
      <c r="G1594" s="2">
        <f>Table1[[#This Row],[CF % FV]]*$A$2</f>
        <v>1.2274800000000001</v>
      </c>
      <c r="H1594" s="22">
        <v>0</v>
      </c>
      <c r="I1594">
        <f>$A$6*Table1[[#This Row],[CF % EOL]]</f>
        <v>0</v>
      </c>
      <c r="J1594" s="1">
        <v>6.4214858638921388E-2</v>
      </c>
      <c r="K1594">
        <f>Table1[[#This Row],[CF % WEC]]*$A$10</f>
        <v>1.9750230154308129E-2</v>
      </c>
      <c r="L1594" s="14">
        <v>1.4713196829405484</v>
      </c>
      <c r="M1594" s="4">
        <f>Table1[[#This Row],[Cons h  '[MWh']]]-Table1[[#This Row],[Ewec_prod '[MWh']]]-Table1[[#This Row],[Eeol_prod '[MWh']]]-Table1[[#This Row],[Efv_prod '[MWh']]]</f>
        <v>0.22408945278624004</v>
      </c>
    </row>
    <row r="1595" spans="5:13">
      <c r="E1595" s="3">
        <v>43532.375</v>
      </c>
      <c r="F1595" s="1">
        <v>0.54983000000000004</v>
      </c>
      <c r="G1595" s="2">
        <f>Table1[[#This Row],[CF % FV]]*$A$2</f>
        <v>1.6494900000000001</v>
      </c>
      <c r="H1595" s="22">
        <v>0</v>
      </c>
      <c r="I1595">
        <f>$A$6*Table1[[#This Row],[CF % EOL]]</f>
        <v>0</v>
      </c>
      <c r="J1595" s="1">
        <v>6.3914991828630585E-2</v>
      </c>
      <c r="K1595">
        <f>Table1[[#This Row],[CF % WEC]]*$A$10</f>
        <v>1.9658001678774403E-2</v>
      </c>
      <c r="L1595" s="14">
        <v>1.6650205630115025</v>
      </c>
      <c r="M1595" s="4">
        <f>Table1[[#This Row],[Cons h  '[MWh']]]-Table1[[#This Row],[Ewec_prod '[MWh']]]-Table1[[#This Row],[Eeol_prod '[MWh']]]-Table1[[#This Row],[Efv_prod '[MWh']]]</f>
        <v>-4.1274386672720542E-3</v>
      </c>
    </row>
    <row r="1596" spans="5:13">
      <c r="E1596" s="3">
        <v>43532.416666666664</v>
      </c>
      <c r="F1596" s="1">
        <v>0.61373</v>
      </c>
      <c r="G1596" s="2">
        <f>Table1[[#This Row],[CF % FV]]*$A$2</f>
        <v>1.8411900000000001</v>
      </c>
      <c r="H1596" s="22">
        <v>0.02</v>
      </c>
      <c r="I1596">
        <f>$A$6*Table1[[#This Row],[CF % EOL]]</f>
        <v>0.12</v>
      </c>
      <c r="J1596" s="1">
        <v>6.2326928590384946E-2</v>
      </c>
      <c r="K1596">
        <f>Table1[[#This Row],[CF % WEC]]*$A$10</f>
        <v>1.916956932651603E-2</v>
      </c>
      <c r="L1596" s="14">
        <v>1.5333238510833986</v>
      </c>
      <c r="M1596" s="4">
        <f>Table1[[#This Row],[Cons h  '[MWh']]]-Table1[[#This Row],[Ewec_prod '[MWh']]]-Table1[[#This Row],[Eeol_prod '[MWh']]]-Table1[[#This Row],[Efv_prod '[MWh']]]</f>
        <v>-0.4470357182431175</v>
      </c>
    </row>
    <row r="1597" spans="5:13">
      <c r="E1597" s="3">
        <v>43532.458333333336</v>
      </c>
      <c r="F1597" s="1">
        <v>0.73236000000000001</v>
      </c>
      <c r="G1597" s="2">
        <f>Table1[[#This Row],[CF % FV]]*$A$2</f>
        <v>2.1970800000000001</v>
      </c>
      <c r="H1597" s="22">
        <v>0.02</v>
      </c>
      <c r="I1597">
        <f>$A$6*Table1[[#This Row],[CF % EOL]]</f>
        <v>0.12</v>
      </c>
      <c r="J1597" s="1">
        <v>6.1231631371313426E-2</v>
      </c>
      <c r="K1597">
        <f>Table1[[#This Row],[CF % WEC]]*$A$10</f>
        <v>1.8832694456391741E-2</v>
      </c>
      <c r="L1597" s="14">
        <v>1.4284899478144422</v>
      </c>
      <c r="M1597" s="4">
        <f>Table1[[#This Row],[Cons h  '[MWh']]]-Table1[[#This Row],[Ewec_prod '[MWh']]]-Table1[[#This Row],[Eeol_prod '[MWh']]]-Table1[[#This Row],[Efv_prod '[MWh']]]</f>
        <v>-0.90742274664194955</v>
      </c>
    </row>
    <row r="1598" spans="5:13">
      <c r="E1598" s="3">
        <v>43532.5</v>
      </c>
      <c r="F1598" s="1">
        <v>0.74402000000000001</v>
      </c>
      <c r="G1598" s="2">
        <f>Table1[[#This Row],[CF % FV]]*$A$2</f>
        <v>2.2320600000000002</v>
      </c>
      <c r="H1598" s="22">
        <v>0.02</v>
      </c>
      <c r="I1598">
        <f>$A$6*Table1[[#This Row],[CF % EOL]]</f>
        <v>0.12</v>
      </c>
      <c r="J1598" s="1">
        <v>6.1322408883383521E-2</v>
      </c>
      <c r="K1598">
        <f>Table1[[#This Row],[CF % WEC]]*$A$10</f>
        <v>1.8860614423736079E-2</v>
      </c>
      <c r="L1598" s="14">
        <v>2.0307894525480923</v>
      </c>
      <c r="M1598" s="4">
        <f>Table1[[#This Row],[Cons h  '[MWh']]]-Table1[[#This Row],[Ewec_prod '[MWh']]]-Table1[[#This Row],[Eeol_prod '[MWh']]]-Table1[[#This Row],[Efv_prod '[MWh']]]</f>
        <v>-0.34013116187564396</v>
      </c>
    </row>
    <row r="1599" spans="5:13">
      <c r="E1599" s="3">
        <v>43532.541666666664</v>
      </c>
      <c r="F1599" s="1">
        <v>0.56054999999999999</v>
      </c>
      <c r="G1599" s="2">
        <f>Table1[[#This Row],[CF % FV]]*$A$2</f>
        <v>1.6816499999999999</v>
      </c>
      <c r="H1599" s="22">
        <v>0.03</v>
      </c>
      <c r="I1599">
        <f>$A$6*Table1[[#This Row],[CF % EOL]]</f>
        <v>0.18</v>
      </c>
      <c r="J1599" s="1">
        <v>6.2054879624848507E-2</v>
      </c>
      <c r="K1599">
        <f>Table1[[#This Row],[CF % WEC]]*$A$10</f>
        <v>1.9085896640840608E-2</v>
      </c>
      <c r="L1599" s="14">
        <v>1.8092992130620245</v>
      </c>
      <c r="M1599" s="4">
        <f>Table1[[#This Row],[Cons h  '[MWh']]]-Table1[[#This Row],[Ewec_prod '[MWh']]]-Table1[[#This Row],[Eeol_prod '[MWh']]]-Table1[[#This Row],[Efv_prod '[MWh']]]</f>
        <v>-7.1436683578816051E-2</v>
      </c>
    </row>
    <row r="1600" spans="5:13">
      <c r="E1600" s="3">
        <v>43532.583333333336</v>
      </c>
      <c r="F1600" s="1">
        <v>0.21128</v>
      </c>
      <c r="G1600" s="2">
        <f>Table1[[#This Row],[CF % FV]]*$A$2</f>
        <v>0.63383999999999996</v>
      </c>
      <c r="H1600" s="22">
        <v>0.04</v>
      </c>
      <c r="I1600">
        <f>$A$6*Table1[[#This Row],[CF % EOL]]</f>
        <v>0.24</v>
      </c>
      <c r="J1600" s="1">
        <v>6.3839098355038107E-2</v>
      </c>
      <c r="K1600">
        <f>Table1[[#This Row],[CF % WEC]]*$A$10</f>
        <v>1.9634659517747625E-2</v>
      </c>
      <c r="L1600" s="14">
        <v>1.4158687605992692</v>
      </c>
      <c r="M1600" s="4">
        <f>Table1[[#This Row],[Cons h  '[MWh']]]-Table1[[#This Row],[Ewec_prod '[MWh']]]-Table1[[#This Row],[Eeol_prod '[MWh']]]-Table1[[#This Row],[Efv_prod '[MWh']]]</f>
        <v>0.52239410108152162</v>
      </c>
    </row>
    <row r="1601" spans="5:13">
      <c r="E1601" s="3">
        <v>43532.625</v>
      </c>
      <c r="F1601" s="1">
        <v>0.43068000000000001</v>
      </c>
      <c r="G1601" s="2">
        <f>Table1[[#This Row],[CF % FV]]*$A$2</f>
        <v>1.2920400000000001</v>
      </c>
      <c r="H1601" s="22">
        <v>0.06</v>
      </c>
      <c r="I1601">
        <f>$A$6*Table1[[#This Row],[CF % EOL]]</f>
        <v>0.36</v>
      </c>
      <c r="J1601" s="1">
        <v>6.4229228862931503E-2</v>
      </c>
      <c r="K1601">
        <f>Table1[[#This Row],[CF % WEC]]*$A$10</f>
        <v>1.9754649929381758E-2</v>
      </c>
      <c r="L1601" s="14">
        <v>1.3846948555078815</v>
      </c>
      <c r="M1601" s="4">
        <f>Table1[[#This Row],[Cons h  '[MWh']]]-Table1[[#This Row],[Ewec_prod '[MWh']]]-Table1[[#This Row],[Eeol_prod '[MWh']]]-Table1[[#This Row],[Efv_prod '[MWh']]]</f>
        <v>-0.28709979442150013</v>
      </c>
    </row>
    <row r="1602" spans="5:13">
      <c r="E1602" s="3">
        <v>43532.666666666664</v>
      </c>
      <c r="F1602" s="1">
        <v>0.22428999999999999</v>
      </c>
      <c r="G1602" s="2">
        <f>Table1[[#This Row],[CF % FV]]*$A$2</f>
        <v>0.67286999999999997</v>
      </c>
      <c r="H1602" s="22">
        <v>0.08</v>
      </c>
      <c r="I1602">
        <f>$A$6*Table1[[#This Row],[CF % EOL]]</f>
        <v>0.48</v>
      </c>
      <c r="J1602" s="1">
        <v>6.1512554335724605E-2</v>
      </c>
      <c r="K1602">
        <f>Table1[[#This Row],[CF % WEC]]*$A$10</f>
        <v>1.8919096471756273E-2</v>
      </c>
      <c r="L1602" s="14">
        <v>1.6081488061853875</v>
      </c>
      <c r="M1602" s="4">
        <f>Table1[[#This Row],[Cons h  '[MWh']]]-Table1[[#This Row],[Ewec_prod '[MWh']]]-Table1[[#This Row],[Eeol_prod '[MWh']]]-Table1[[#This Row],[Efv_prod '[MWh']]]</f>
        <v>0.43635970971363125</v>
      </c>
    </row>
    <row r="1603" spans="5:13">
      <c r="E1603" s="3">
        <v>43532.708333333336</v>
      </c>
      <c r="F1603" s="1">
        <v>0</v>
      </c>
      <c r="G1603" s="2">
        <f>Table1[[#This Row],[CF % FV]]*$A$2</f>
        <v>0</v>
      </c>
      <c r="H1603" s="22">
        <v>0.04</v>
      </c>
      <c r="I1603">
        <f>$A$6*Table1[[#This Row],[CF % EOL]]</f>
        <v>0.24</v>
      </c>
      <c r="J1603" s="1">
        <v>6.3509377997972183E-2</v>
      </c>
      <c r="K1603">
        <f>Table1[[#This Row],[CF % WEC]]*$A$10</f>
        <v>1.9533249142070715E-2</v>
      </c>
      <c r="L1603" s="14">
        <v>2.1536789997474157</v>
      </c>
      <c r="M1603" s="4">
        <f>Table1[[#This Row],[Cons h  '[MWh']]]-Table1[[#This Row],[Ewec_prod '[MWh']]]-Table1[[#This Row],[Eeol_prod '[MWh']]]-Table1[[#This Row],[Efv_prod '[MWh']]]</f>
        <v>1.8941457506053452</v>
      </c>
    </row>
    <row r="1604" spans="5:13">
      <c r="E1604" s="3">
        <v>43532.75</v>
      </c>
      <c r="F1604" s="1">
        <v>0</v>
      </c>
      <c r="G1604" s="2">
        <f>Table1[[#This Row],[CF % FV]]*$A$2</f>
        <v>0</v>
      </c>
      <c r="H1604" s="22">
        <v>0.03</v>
      </c>
      <c r="I1604">
        <f>$A$6*Table1[[#This Row],[CF % EOL]]</f>
        <v>0.18</v>
      </c>
      <c r="J1604" s="1">
        <v>5.9624237796038614E-2</v>
      </c>
      <c r="K1604">
        <f>Table1[[#This Row],[CF % WEC]]*$A$10</f>
        <v>1.8338316772891057E-2</v>
      </c>
      <c r="L1604" s="14">
        <v>2.1291596985946977</v>
      </c>
      <c r="M1604" s="4">
        <f>Table1[[#This Row],[Cons h  '[MWh']]]-Table1[[#This Row],[Ewec_prod '[MWh']]]-Table1[[#This Row],[Eeol_prod '[MWh']]]-Table1[[#This Row],[Efv_prod '[MWh']]]</f>
        <v>1.9308213818218067</v>
      </c>
    </row>
    <row r="1605" spans="5:13">
      <c r="E1605" s="3">
        <v>43532.791666666664</v>
      </c>
      <c r="F1605" s="1">
        <v>0</v>
      </c>
      <c r="G1605" s="2">
        <f>Table1[[#This Row],[CF % FV]]*$A$2</f>
        <v>0</v>
      </c>
      <c r="H1605" s="22">
        <v>0.04</v>
      </c>
      <c r="I1605">
        <f>$A$6*Table1[[#This Row],[CF % EOL]]</f>
        <v>0.24</v>
      </c>
      <c r="J1605" s="1">
        <v>5.8365919436880791E-2</v>
      </c>
      <c r="K1605">
        <f>Table1[[#This Row],[CF % WEC]]*$A$10</f>
        <v>1.7951302338420353E-2</v>
      </c>
      <c r="L1605" s="14">
        <v>1.8185223315135768</v>
      </c>
      <c r="M1605" s="4">
        <f>Table1[[#This Row],[Cons h  '[MWh']]]-Table1[[#This Row],[Ewec_prod '[MWh']]]-Table1[[#This Row],[Eeol_prod '[MWh']]]-Table1[[#This Row],[Efv_prod '[MWh']]]</f>
        <v>1.5605710291751564</v>
      </c>
    </row>
    <row r="1606" spans="5:13">
      <c r="E1606" s="3">
        <v>43532.833333333336</v>
      </c>
      <c r="F1606" s="1">
        <v>0</v>
      </c>
      <c r="G1606" s="2">
        <f>Table1[[#This Row],[CF % FV]]*$A$2</f>
        <v>0</v>
      </c>
      <c r="H1606" s="22">
        <v>7.0000000000000007E-2</v>
      </c>
      <c r="I1606">
        <f>$A$6*Table1[[#This Row],[CF % EOL]]</f>
        <v>0.42000000000000004</v>
      </c>
      <c r="J1606" s="1">
        <v>5.7454297225702097E-2</v>
      </c>
      <c r="K1606">
        <f>Table1[[#This Row],[CF % WEC]]*$A$10</f>
        <v>1.767091943536362E-2</v>
      </c>
      <c r="L1606" s="14">
        <v>1.6564170124093012</v>
      </c>
      <c r="M1606" s="4">
        <f>Table1[[#This Row],[Cons h  '[MWh']]]-Table1[[#This Row],[Ewec_prod '[MWh']]]-Table1[[#This Row],[Eeol_prod '[MWh']]]-Table1[[#This Row],[Efv_prod '[MWh']]]</f>
        <v>1.2187460929739373</v>
      </c>
    </row>
    <row r="1607" spans="5:13">
      <c r="E1607" s="3">
        <v>43532.875</v>
      </c>
      <c r="F1607" s="1">
        <v>0</v>
      </c>
      <c r="G1607" s="2">
        <f>Table1[[#This Row],[CF % FV]]*$A$2</f>
        <v>0</v>
      </c>
      <c r="H1607" s="22">
        <v>7.0000000000000007E-2</v>
      </c>
      <c r="I1607">
        <f>$A$6*Table1[[#This Row],[CF % EOL]]</f>
        <v>0.42000000000000004</v>
      </c>
      <c r="J1607" s="1">
        <v>5.708617608235917E-2</v>
      </c>
      <c r="K1607">
        <f>Table1[[#This Row],[CF % WEC]]*$A$10</f>
        <v>1.7557698329535583E-2</v>
      </c>
      <c r="L1607" s="14">
        <v>1.8520640262949801</v>
      </c>
      <c r="M1607" s="4">
        <f>Table1[[#This Row],[Cons h  '[MWh']]]-Table1[[#This Row],[Ewec_prod '[MWh']]]-Table1[[#This Row],[Eeol_prod '[MWh']]]-Table1[[#This Row],[Efv_prod '[MWh']]]</f>
        <v>1.4145063279654444</v>
      </c>
    </row>
    <row r="1608" spans="5:13">
      <c r="E1608" s="3">
        <v>43532.916666666664</v>
      </c>
      <c r="F1608" s="1">
        <v>0</v>
      </c>
      <c r="G1608" s="2">
        <f>Table1[[#This Row],[CF % FV]]*$A$2</f>
        <v>0</v>
      </c>
      <c r="H1608" s="22">
        <v>0.08</v>
      </c>
      <c r="I1608">
        <f>$A$6*Table1[[#This Row],[CF % EOL]]</f>
        <v>0.48</v>
      </c>
      <c r="J1608" s="1">
        <v>5.5612442791656863E-2</v>
      </c>
      <c r="K1608">
        <f>Table1[[#This Row],[CF % WEC]]*$A$10</f>
        <v>1.7104429844727386E-2</v>
      </c>
      <c r="L1608" s="14">
        <v>1.3051963843542582</v>
      </c>
      <c r="M1608" s="4">
        <f>Table1[[#This Row],[Cons h  '[MWh']]]-Table1[[#This Row],[Ewec_prod '[MWh']]]-Table1[[#This Row],[Eeol_prod '[MWh']]]-Table1[[#This Row],[Efv_prod '[MWh']]]</f>
        <v>0.80809195450953086</v>
      </c>
    </row>
    <row r="1609" spans="5:13">
      <c r="E1609" s="3">
        <v>43532.958333333336</v>
      </c>
      <c r="F1609" s="1">
        <v>0</v>
      </c>
      <c r="G1609" s="2">
        <f>Table1[[#This Row],[CF % FV]]*$A$2</f>
        <v>0</v>
      </c>
      <c r="H1609" s="22">
        <v>7.0000000000000007E-2</v>
      </c>
      <c r="I1609">
        <f>$A$6*Table1[[#This Row],[CF % EOL]]</f>
        <v>0.42000000000000004</v>
      </c>
      <c r="J1609" s="1">
        <v>5.3713943849878279E-2</v>
      </c>
      <c r="K1609">
        <f>Table1[[#This Row],[CF % WEC]]*$A$10</f>
        <v>1.6520518397399046E-2</v>
      </c>
      <c r="L1609" s="14">
        <v>1.2786466462955419</v>
      </c>
      <c r="M1609" s="4">
        <f>Table1[[#This Row],[Cons h  '[MWh']]]-Table1[[#This Row],[Ewec_prod '[MWh']]]-Table1[[#This Row],[Eeol_prod '[MWh']]]-Table1[[#This Row],[Efv_prod '[MWh']]]</f>
        <v>0.84212612789814278</v>
      </c>
    </row>
    <row r="1610" spans="5:13">
      <c r="E1610" s="3">
        <v>43533</v>
      </c>
      <c r="F1610" s="1">
        <v>0</v>
      </c>
      <c r="G1610" s="2">
        <f>Table1[[#This Row],[CF % FV]]*$A$2</f>
        <v>0</v>
      </c>
      <c r="H1610" s="22">
        <v>7.0000000000000007E-2</v>
      </c>
      <c r="I1610">
        <f>$A$6*Table1[[#This Row],[CF % EOL]]</f>
        <v>0.42000000000000004</v>
      </c>
      <c r="J1610" s="1">
        <v>5.1367253702576582E-2</v>
      </c>
      <c r="K1610">
        <f>Table1[[#This Row],[CF % WEC]]*$A$10</f>
        <v>1.5798759111582229E-2</v>
      </c>
      <c r="L1610" s="14">
        <v>1.182361726437164</v>
      </c>
      <c r="M1610" s="4">
        <f>Table1[[#This Row],[Cons h  '[MWh']]]-Table1[[#This Row],[Ewec_prod '[MWh']]]-Table1[[#This Row],[Eeol_prod '[MWh']]]-Table1[[#This Row],[Efv_prod '[MWh']]]</f>
        <v>0.74656296732558169</v>
      </c>
    </row>
    <row r="1611" spans="5:13">
      <c r="E1611" s="3">
        <v>43533.041666666664</v>
      </c>
      <c r="F1611" s="1">
        <v>0</v>
      </c>
      <c r="G1611" s="2">
        <f>Table1[[#This Row],[CF % FV]]*$A$2</f>
        <v>0</v>
      </c>
      <c r="H1611" s="22">
        <v>7.0000000000000007E-2</v>
      </c>
      <c r="I1611">
        <f>$A$6*Table1[[#This Row],[CF % EOL]]</f>
        <v>0.42000000000000004</v>
      </c>
      <c r="J1611" s="1">
        <v>4.9413871996868607E-2</v>
      </c>
      <c r="K1611">
        <f>Table1[[#This Row],[CF % WEC]]*$A$10</f>
        <v>1.5197967657942495E-2</v>
      </c>
      <c r="L1611" s="14">
        <v>1.2014663418128106</v>
      </c>
      <c r="M1611" s="4">
        <f>Table1[[#This Row],[Cons h  '[MWh']]]-Table1[[#This Row],[Ewec_prod '[MWh']]]-Table1[[#This Row],[Eeol_prod '[MWh']]]-Table1[[#This Row],[Efv_prod '[MWh']]]</f>
        <v>0.76626837415486804</v>
      </c>
    </row>
    <row r="1612" spans="5:13">
      <c r="E1612" s="3">
        <v>43533.083333333336</v>
      </c>
      <c r="F1612" s="1">
        <v>0</v>
      </c>
      <c r="G1612" s="2">
        <f>Table1[[#This Row],[CF % FV]]*$A$2</f>
        <v>0</v>
      </c>
      <c r="H1612" s="22">
        <v>7.0000000000000007E-2</v>
      </c>
      <c r="I1612">
        <f>$A$6*Table1[[#This Row],[CF % EOL]]</f>
        <v>0.42000000000000004</v>
      </c>
      <c r="J1612" s="1">
        <v>4.6177266684902227E-2</v>
      </c>
      <c r="K1612">
        <f>Table1[[#This Row],[CF % WEC]]*$A$10</f>
        <v>1.4202501792488617E-2</v>
      </c>
      <c r="L1612" s="14">
        <v>1.2399133957990911</v>
      </c>
      <c r="M1612" s="4">
        <f>Table1[[#This Row],[Cons h  '[MWh']]]-Table1[[#This Row],[Ewec_prod '[MWh']]]-Table1[[#This Row],[Eeol_prod '[MWh']]]-Table1[[#This Row],[Efv_prod '[MWh']]]</f>
        <v>0.80571089400660234</v>
      </c>
    </row>
    <row r="1613" spans="5:13">
      <c r="E1613" s="3">
        <v>43533.125</v>
      </c>
      <c r="F1613" s="1">
        <v>0</v>
      </c>
      <c r="G1613" s="2">
        <f>Table1[[#This Row],[CF % FV]]*$A$2</f>
        <v>0</v>
      </c>
      <c r="H1613" s="22">
        <v>0.06</v>
      </c>
      <c r="I1613">
        <f>$A$6*Table1[[#This Row],[CF % EOL]]</f>
        <v>0.36</v>
      </c>
      <c r="J1613" s="1">
        <v>4.2385122294859426E-2</v>
      </c>
      <c r="K1613">
        <f>Table1[[#This Row],[CF % WEC]]*$A$10</f>
        <v>1.3036171661593982E-2</v>
      </c>
      <c r="L1613" s="14">
        <v>1.0378816578190317</v>
      </c>
      <c r="M1613" s="4">
        <f>Table1[[#This Row],[Cons h  '[MWh']]]-Table1[[#This Row],[Ewec_prod '[MWh']]]-Table1[[#This Row],[Eeol_prod '[MWh']]]-Table1[[#This Row],[Efv_prod '[MWh']]]</f>
        <v>0.66484548615743788</v>
      </c>
    </row>
    <row r="1614" spans="5:13">
      <c r="E1614" s="3">
        <v>43533.166666666664</v>
      </c>
      <c r="F1614" s="1">
        <v>0</v>
      </c>
      <c r="G1614" s="2">
        <f>Table1[[#This Row],[CF % FV]]*$A$2</f>
        <v>0</v>
      </c>
      <c r="H1614" s="22">
        <v>0.05</v>
      </c>
      <c r="I1614">
        <f>$A$6*Table1[[#This Row],[CF % EOL]]</f>
        <v>0.30000000000000004</v>
      </c>
      <c r="J1614" s="1">
        <v>3.9740274430620698E-2</v>
      </c>
      <c r="K1614">
        <f>Table1[[#This Row],[CF % WEC]]*$A$10</f>
        <v>1.2222709557198969E-2</v>
      </c>
      <c r="L1614" s="14">
        <v>1.3897511299692233</v>
      </c>
      <c r="M1614" s="4">
        <f>Table1[[#This Row],[Cons h  '[MWh']]]-Table1[[#This Row],[Ewec_prod '[MWh']]]-Table1[[#This Row],[Eeol_prod '[MWh']]]-Table1[[#This Row],[Efv_prod '[MWh']]]</f>
        <v>1.0775284204120243</v>
      </c>
    </row>
    <row r="1615" spans="5:13">
      <c r="E1615" s="3">
        <v>43533.208333333336</v>
      </c>
      <c r="F1615" s="1">
        <v>0</v>
      </c>
      <c r="G1615" s="2">
        <f>Table1[[#This Row],[CF % FV]]*$A$2</f>
        <v>0</v>
      </c>
      <c r="H1615" s="22">
        <v>0.04</v>
      </c>
      <c r="I1615">
        <f>$A$6*Table1[[#This Row],[CF % EOL]]</f>
        <v>0.24</v>
      </c>
      <c r="J1615" s="1">
        <v>3.8378159020188977E-2</v>
      </c>
      <c r="K1615">
        <f>Table1[[#This Row],[CF % WEC]]*$A$10</f>
        <v>1.1803770803412619E-2</v>
      </c>
      <c r="L1615" s="14">
        <v>1.5745501243891147</v>
      </c>
      <c r="M1615" s="4">
        <f>Table1[[#This Row],[Cons h  '[MWh']]]-Table1[[#This Row],[Ewec_prod '[MWh']]]-Table1[[#This Row],[Eeol_prod '[MWh']]]-Table1[[#This Row],[Efv_prod '[MWh']]]</f>
        <v>1.322746353585702</v>
      </c>
    </row>
    <row r="1616" spans="5:13">
      <c r="E1616" s="3">
        <v>43533.25</v>
      </c>
      <c r="F1616" s="1">
        <v>5.5100000000000001E-3</v>
      </c>
      <c r="G1616" s="2">
        <f>Table1[[#This Row],[CF % FV]]*$A$2</f>
        <v>1.653E-2</v>
      </c>
      <c r="H1616" s="22">
        <v>0.04</v>
      </c>
      <c r="I1616">
        <f>$A$6*Table1[[#This Row],[CF % EOL]]</f>
        <v>0.24</v>
      </c>
      <c r="J1616" s="1">
        <v>3.5148552597372033E-2</v>
      </c>
      <c r="K1616">
        <f>Table1[[#This Row],[CF % WEC]]*$A$10</f>
        <v>1.0810457549900211E-2</v>
      </c>
      <c r="L1616" s="14">
        <v>1.5324997519765551</v>
      </c>
      <c r="M1616" s="4">
        <f>Table1[[#This Row],[Cons h  '[MWh']]]-Table1[[#This Row],[Ewec_prod '[MWh']]]-Table1[[#This Row],[Eeol_prod '[MWh']]]-Table1[[#This Row],[Efv_prod '[MWh']]]</f>
        <v>1.265159294426655</v>
      </c>
    </row>
    <row r="1617" spans="5:13">
      <c r="E1617" s="3">
        <v>43533.291666666664</v>
      </c>
      <c r="F1617" s="1">
        <v>0.24862999999999999</v>
      </c>
      <c r="G1617" s="2">
        <f>Table1[[#This Row],[CF % FV]]*$A$2</f>
        <v>0.74588999999999994</v>
      </c>
      <c r="H1617" s="22">
        <v>0.03</v>
      </c>
      <c r="I1617">
        <f>$A$6*Table1[[#This Row],[CF % EOL]]</f>
        <v>0.18</v>
      </c>
      <c r="J1617" s="1">
        <v>3.2099717631166841E-2</v>
      </c>
      <c r="K1617">
        <f>Table1[[#This Row],[CF % WEC]]*$A$10</f>
        <v>9.8727432332863033E-3</v>
      </c>
      <c r="L1617" s="14">
        <v>1.5943595768215002</v>
      </c>
      <c r="M1617" s="4">
        <f>Table1[[#This Row],[Cons h  '[MWh']]]-Table1[[#This Row],[Ewec_prod '[MWh']]]-Table1[[#This Row],[Eeol_prod '[MWh']]]-Table1[[#This Row],[Efv_prod '[MWh']]]</f>
        <v>0.65859683358821397</v>
      </c>
    </row>
    <row r="1618" spans="5:13">
      <c r="E1618" s="3">
        <v>43533.333333333336</v>
      </c>
      <c r="F1618" s="1">
        <v>0.49251999999999996</v>
      </c>
      <c r="G1618" s="2">
        <f>Table1[[#This Row],[CF % FV]]*$A$2</f>
        <v>1.47756</v>
      </c>
      <c r="H1618" s="22">
        <v>0.03</v>
      </c>
      <c r="I1618">
        <f>$A$6*Table1[[#This Row],[CF % EOL]]</f>
        <v>0.18</v>
      </c>
      <c r="J1618" s="1">
        <v>3.0164871135981056E-2</v>
      </c>
      <c r="K1618">
        <f>Table1[[#This Row],[CF % WEC]]*$A$10</f>
        <v>9.2776525579637871E-3</v>
      </c>
      <c r="L1618" s="14">
        <v>1.6530936475752633</v>
      </c>
      <c r="M1618" s="4">
        <f>Table1[[#This Row],[Cons h  '[MWh']]]-Table1[[#This Row],[Ewec_prod '[MWh']]]-Table1[[#This Row],[Eeol_prod '[MWh']]]-Table1[[#This Row],[Efv_prod '[MWh']]]</f>
        <v>-1.3744004982700453E-2</v>
      </c>
    </row>
    <row r="1619" spans="5:13">
      <c r="E1619" s="3">
        <v>43533.375</v>
      </c>
      <c r="F1619" s="1">
        <v>0.67749999999999999</v>
      </c>
      <c r="G1619" s="2">
        <f>Table1[[#This Row],[CF % FV]]*$A$2</f>
        <v>2.0324999999999998</v>
      </c>
      <c r="H1619" s="22">
        <v>0.03</v>
      </c>
      <c r="I1619">
        <f>$A$6*Table1[[#This Row],[CF % EOL]]</f>
        <v>0.18</v>
      </c>
      <c r="J1619" s="1">
        <v>2.843825576923769E-2</v>
      </c>
      <c r="K1619">
        <f>Table1[[#This Row],[CF % WEC]]*$A$10</f>
        <v>8.7466064480144368E-3</v>
      </c>
      <c r="L1619" s="14">
        <v>1.4786604926452767</v>
      </c>
      <c r="M1619" s="4">
        <f>Table1[[#This Row],[Cons h  '[MWh']]]-Table1[[#This Row],[Ewec_prod '[MWh']]]-Table1[[#This Row],[Eeol_prod '[MWh']]]-Table1[[#This Row],[Efv_prod '[MWh']]]</f>
        <v>-0.74258611380273742</v>
      </c>
    </row>
    <row r="1620" spans="5:13">
      <c r="E1620" s="3">
        <v>43533.416666666664</v>
      </c>
      <c r="F1620" s="1">
        <v>0.80167999999999995</v>
      </c>
      <c r="G1620" s="2">
        <f>Table1[[#This Row],[CF % FV]]*$A$2</f>
        <v>2.4050399999999996</v>
      </c>
      <c r="H1620" s="22">
        <v>0.03</v>
      </c>
      <c r="I1620">
        <f>$A$6*Table1[[#This Row],[CF % EOL]]</f>
        <v>0.18</v>
      </c>
      <c r="J1620" s="1">
        <v>2.7370206399658106E-2</v>
      </c>
      <c r="K1620">
        <f>Table1[[#This Row],[CF % WEC]]*$A$10</f>
        <v>8.418112057269566E-3</v>
      </c>
      <c r="L1620" s="14">
        <v>1.7463698074590293</v>
      </c>
      <c r="M1620" s="4">
        <f>Table1[[#This Row],[Cons h  '[MWh']]]-Table1[[#This Row],[Ewec_prod '[MWh']]]-Table1[[#This Row],[Eeol_prod '[MWh']]]-Table1[[#This Row],[Efv_prod '[MWh']]]</f>
        <v>-0.84708830459823981</v>
      </c>
    </row>
    <row r="1621" spans="5:13">
      <c r="E1621" s="3">
        <v>43533.458333333336</v>
      </c>
      <c r="F1621" s="1">
        <v>0.83499000000000001</v>
      </c>
      <c r="G1621" s="2">
        <f>Table1[[#This Row],[CF % FV]]*$A$2</f>
        <v>2.5049700000000001</v>
      </c>
      <c r="H1621" s="22">
        <v>0.03</v>
      </c>
      <c r="I1621">
        <f>$A$6*Table1[[#This Row],[CF % EOL]]</f>
        <v>0.18</v>
      </c>
      <c r="J1621" s="1">
        <v>2.6677558502219346E-2</v>
      </c>
      <c r="K1621">
        <f>Table1[[#This Row],[CF % WEC]]*$A$10</f>
        <v>8.2050779452233942E-3</v>
      </c>
      <c r="L1621" s="14">
        <v>1.61754815024973</v>
      </c>
      <c r="M1621" s="4">
        <f>Table1[[#This Row],[Cons h  '[MWh']]]-Table1[[#This Row],[Ewec_prod '[MWh']]]-Table1[[#This Row],[Eeol_prod '[MWh']]]-Table1[[#This Row],[Efv_prod '[MWh']]]</f>
        <v>-1.0756269276954935</v>
      </c>
    </row>
    <row r="1622" spans="5:13">
      <c r="E1622" s="3">
        <v>43533.5</v>
      </c>
      <c r="F1622" s="1">
        <v>0.79374999999999996</v>
      </c>
      <c r="G1622" s="2">
        <f>Table1[[#This Row],[CF % FV]]*$A$2</f>
        <v>2.3812499999999996</v>
      </c>
      <c r="H1622" s="22">
        <v>0.03</v>
      </c>
      <c r="I1622">
        <f>$A$6*Table1[[#This Row],[CF % EOL]]</f>
        <v>0.18</v>
      </c>
      <c r="J1622" s="1">
        <v>2.7527004197902903E-2</v>
      </c>
      <c r="K1622">
        <f>Table1[[#This Row],[CF % WEC]]*$A$10</f>
        <v>8.466337540727167E-3</v>
      </c>
      <c r="L1622" s="14">
        <v>1.7700281627208334</v>
      </c>
      <c r="M1622" s="4">
        <f>Table1[[#This Row],[Cons h  '[MWh']]]-Table1[[#This Row],[Ewec_prod '[MWh']]]-Table1[[#This Row],[Eeol_prod '[MWh']]]-Table1[[#This Row],[Efv_prod '[MWh']]]</f>
        <v>-0.7996881748198934</v>
      </c>
    </row>
    <row r="1623" spans="5:13">
      <c r="E1623" s="3">
        <v>43533.541666666664</v>
      </c>
      <c r="F1623" s="1">
        <v>0.77237</v>
      </c>
      <c r="G1623" s="2">
        <f>Table1[[#This Row],[CF % FV]]*$A$2</f>
        <v>2.31711</v>
      </c>
      <c r="H1623" s="22">
        <v>0.04</v>
      </c>
      <c r="I1623">
        <f>$A$6*Table1[[#This Row],[CF % EOL]]</f>
        <v>0.24</v>
      </c>
      <c r="J1623" s="1">
        <v>2.9245202786921665E-2</v>
      </c>
      <c r="K1623">
        <f>Table1[[#This Row],[CF % WEC]]*$A$10</f>
        <v>8.9947949461190047E-3</v>
      </c>
      <c r="L1623" s="14">
        <v>1.643591327269682</v>
      </c>
      <c r="M1623" s="4">
        <f>Table1[[#This Row],[Cons h  '[MWh']]]-Table1[[#This Row],[Ewec_prod '[MWh']]]-Table1[[#This Row],[Eeol_prod '[MWh']]]-Table1[[#This Row],[Efv_prod '[MWh']]]</f>
        <v>-0.92251346767643705</v>
      </c>
    </row>
    <row r="1624" spans="5:13">
      <c r="E1624" s="3">
        <v>43533.583333333336</v>
      </c>
      <c r="F1624" s="1">
        <v>0.65349999999999997</v>
      </c>
      <c r="G1624" s="2">
        <f>Table1[[#This Row],[CF % FV]]*$A$2</f>
        <v>1.9604999999999999</v>
      </c>
      <c r="H1624" s="22">
        <v>0.06</v>
      </c>
      <c r="I1624">
        <f>$A$6*Table1[[#This Row],[CF % EOL]]</f>
        <v>0.36</v>
      </c>
      <c r="J1624" s="1">
        <v>3.0696164021193455E-2</v>
      </c>
      <c r="K1624">
        <f>Table1[[#This Row],[CF % WEC]]*$A$10</f>
        <v>9.4410595479455621E-3</v>
      </c>
      <c r="L1624" s="14">
        <v>1.3582668996802549</v>
      </c>
      <c r="M1624" s="4">
        <f>Table1[[#This Row],[Cons h  '[MWh']]]-Table1[[#This Row],[Ewec_prod '[MWh']]]-Table1[[#This Row],[Eeol_prod '[MWh']]]-Table1[[#This Row],[Efv_prod '[MWh']]]</f>
        <v>-0.97167415986769046</v>
      </c>
    </row>
    <row r="1625" spans="5:13">
      <c r="E1625" s="3">
        <v>43533.625</v>
      </c>
      <c r="F1625" s="1">
        <v>0.48492000000000002</v>
      </c>
      <c r="G1625" s="2">
        <f>Table1[[#This Row],[CF % FV]]*$A$2</f>
        <v>1.4547600000000001</v>
      </c>
      <c r="H1625" s="22">
        <v>0.05</v>
      </c>
      <c r="I1625">
        <f>$A$6*Table1[[#This Row],[CF % EOL]]</f>
        <v>0.30000000000000004</v>
      </c>
      <c r="J1625" s="1">
        <v>3.0759212865108281E-2</v>
      </c>
      <c r="K1625">
        <f>Table1[[#This Row],[CF % WEC]]*$A$10</f>
        <v>9.4604511530144569E-3</v>
      </c>
      <c r="L1625" s="14">
        <v>1.5642664802287902</v>
      </c>
      <c r="M1625" s="4">
        <f>Table1[[#This Row],[Cons h  '[MWh']]]-Table1[[#This Row],[Ewec_prod '[MWh']]]-Table1[[#This Row],[Eeol_prod '[MWh']]]-Table1[[#This Row],[Efv_prod '[MWh']]]</f>
        <v>-0.1999539709242244</v>
      </c>
    </row>
    <row r="1626" spans="5:13">
      <c r="E1626" s="3">
        <v>43533.666666666664</v>
      </c>
      <c r="F1626" s="1">
        <v>0.18934999999999999</v>
      </c>
      <c r="G1626" s="2">
        <f>Table1[[#This Row],[CF % FV]]*$A$2</f>
        <v>0.56804999999999994</v>
      </c>
      <c r="H1626" s="22">
        <v>0.04</v>
      </c>
      <c r="I1626">
        <f>$A$6*Table1[[#This Row],[CF % EOL]]</f>
        <v>0.24</v>
      </c>
      <c r="J1626" s="1">
        <v>3.0322556150926289E-2</v>
      </c>
      <c r="K1626">
        <f>Table1[[#This Row],[CF % WEC]]*$A$10</f>
        <v>9.3261509180484151E-3</v>
      </c>
      <c r="L1626" s="14">
        <v>1.2529533200745078</v>
      </c>
      <c r="M1626" s="4">
        <f>Table1[[#This Row],[Cons h  '[MWh']]]-Table1[[#This Row],[Ewec_prod '[MWh']]]-Table1[[#This Row],[Eeol_prod '[MWh']]]-Table1[[#This Row],[Efv_prod '[MWh']]]</f>
        <v>0.43557716915645939</v>
      </c>
    </row>
    <row r="1627" spans="5:13">
      <c r="E1627" s="3">
        <v>43533.708333333336</v>
      </c>
      <c r="F1627" s="1">
        <v>2.2899999999999999E-3</v>
      </c>
      <c r="G1627" s="2">
        <f>Table1[[#This Row],[CF % FV]]*$A$2</f>
        <v>6.8699999999999994E-3</v>
      </c>
      <c r="H1627" s="22">
        <v>0.05</v>
      </c>
      <c r="I1627">
        <f>$A$6*Table1[[#This Row],[CF % EOL]]</f>
        <v>0.30000000000000004</v>
      </c>
      <c r="J1627" s="1">
        <v>3.0401835979728547E-2</v>
      </c>
      <c r="K1627">
        <f>Table1[[#This Row],[CF % WEC]]*$A$10</f>
        <v>9.3505346027380146E-3</v>
      </c>
      <c r="L1627" s="14">
        <v>2.018206658730954</v>
      </c>
      <c r="M1627" s="4">
        <f>Table1[[#This Row],[Cons h  '[MWh']]]-Table1[[#This Row],[Ewec_prod '[MWh']]]-Table1[[#This Row],[Eeol_prod '[MWh']]]-Table1[[#This Row],[Efv_prod '[MWh']]]</f>
        <v>1.7019861241282159</v>
      </c>
    </row>
    <row r="1628" spans="5:13">
      <c r="E1628" s="3">
        <v>43533.75</v>
      </c>
      <c r="F1628" s="1">
        <v>0</v>
      </c>
      <c r="G1628" s="2">
        <f>Table1[[#This Row],[CF % FV]]*$A$2</f>
        <v>0</v>
      </c>
      <c r="H1628" s="22">
        <v>0.06</v>
      </c>
      <c r="I1628">
        <f>$A$6*Table1[[#This Row],[CF % EOL]]</f>
        <v>0.36</v>
      </c>
      <c r="J1628" s="1">
        <v>3.0855889643769539E-2</v>
      </c>
      <c r="K1628">
        <f>Table1[[#This Row],[CF % WEC]]*$A$10</f>
        <v>9.4901855271080499E-3</v>
      </c>
      <c r="L1628" s="14">
        <v>2.6502956750174249</v>
      </c>
      <c r="M1628" s="4">
        <f>Table1[[#This Row],[Cons h  '[MWh']]]-Table1[[#This Row],[Ewec_prod '[MWh']]]-Table1[[#This Row],[Eeol_prod '[MWh']]]-Table1[[#This Row],[Efv_prod '[MWh']]]</f>
        <v>2.2808054894903171</v>
      </c>
    </row>
    <row r="1629" spans="5:13">
      <c r="E1629" s="3">
        <v>43533.791666666664</v>
      </c>
      <c r="F1629" s="1">
        <v>0</v>
      </c>
      <c r="G1629" s="2">
        <f>Table1[[#This Row],[CF % FV]]*$A$2</f>
        <v>0</v>
      </c>
      <c r="H1629" s="22">
        <v>0.05</v>
      </c>
      <c r="I1629">
        <f>$A$6*Table1[[#This Row],[CF % EOL]]</f>
        <v>0.30000000000000004</v>
      </c>
      <c r="J1629" s="1">
        <v>3.1915174682211819E-2</v>
      </c>
      <c r="K1629">
        <f>Table1[[#This Row],[CF % WEC]]*$A$10</f>
        <v>9.8159843180995431E-3</v>
      </c>
      <c r="L1629" s="14">
        <v>1.9703224100826924</v>
      </c>
      <c r="M1629" s="4">
        <f>Table1[[#This Row],[Cons h  '[MWh']]]-Table1[[#This Row],[Ewec_prod '[MWh']]]-Table1[[#This Row],[Eeol_prod '[MWh']]]-Table1[[#This Row],[Efv_prod '[MWh']]]</f>
        <v>1.6605064257645927</v>
      </c>
    </row>
    <row r="1630" spans="5:13">
      <c r="E1630" s="3">
        <v>43533.833333333336</v>
      </c>
      <c r="F1630" s="1">
        <v>0</v>
      </c>
      <c r="G1630" s="2">
        <f>Table1[[#This Row],[CF % FV]]*$A$2</f>
        <v>0</v>
      </c>
      <c r="H1630" s="22">
        <v>0.05</v>
      </c>
      <c r="I1630">
        <f>$A$6*Table1[[#This Row],[CF % EOL]]</f>
        <v>0.30000000000000004</v>
      </c>
      <c r="J1630" s="1">
        <v>3.3862535909831154E-2</v>
      </c>
      <c r="K1630">
        <f>Table1[[#This Row],[CF % WEC]]*$A$10</f>
        <v>1.0414924084600038E-2</v>
      </c>
      <c r="L1630" s="14">
        <v>1.8573545581848447</v>
      </c>
      <c r="M1630" s="4">
        <f>Table1[[#This Row],[Cons h  '[MWh']]]-Table1[[#This Row],[Ewec_prod '[MWh']]]-Table1[[#This Row],[Eeol_prod '[MWh']]]-Table1[[#This Row],[Efv_prod '[MWh']]]</f>
        <v>1.5469396341002446</v>
      </c>
    </row>
    <row r="1631" spans="5:13">
      <c r="E1631" s="3">
        <v>43533.875</v>
      </c>
      <c r="F1631" s="1">
        <v>0</v>
      </c>
      <c r="G1631" s="2">
        <f>Table1[[#This Row],[CF % FV]]*$A$2</f>
        <v>0</v>
      </c>
      <c r="H1631" s="22">
        <v>0.06</v>
      </c>
      <c r="I1631">
        <f>$A$6*Table1[[#This Row],[CF % EOL]]</f>
        <v>0.36</v>
      </c>
      <c r="J1631" s="1">
        <v>3.4533552650668944E-2</v>
      </c>
      <c r="K1631">
        <f>Table1[[#This Row],[CF % WEC]]*$A$10</f>
        <v>1.0621305214292465E-2</v>
      </c>
      <c r="L1631" s="14">
        <v>2.0448074270631147</v>
      </c>
      <c r="M1631" s="4">
        <f>Table1[[#This Row],[Cons h  '[MWh']]]-Table1[[#This Row],[Ewec_prod '[MWh']]]-Table1[[#This Row],[Eeol_prod '[MWh']]]-Table1[[#This Row],[Efv_prod '[MWh']]]</f>
        <v>1.6741861218488223</v>
      </c>
    </row>
    <row r="1632" spans="5:13">
      <c r="E1632" s="3">
        <v>43533.916666666664</v>
      </c>
      <c r="F1632" s="1">
        <v>0</v>
      </c>
      <c r="G1632" s="2">
        <f>Table1[[#This Row],[CF % FV]]*$A$2</f>
        <v>0</v>
      </c>
      <c r="H1632" s="22">
        <v>0.04</v>
      </c>
      <c r="I1632">
        <f>$A$6*Table1[[#This Row],[CF % EOL]]</f>
        <v>0.24</v>
      </c>
      <c r="J1632" s="1">
        <v>3.6128433347291704E-2</v>
      </c>
      <c r="K1632">
        <f>Table1[[#This Row],[CF % WEC]]*$A$10</f>
        <v>1.1111834376773105E-2</v>
      </c>
      <c r="L1632" s="14">
        <v>1.6667683996116405</v>
      </c>
      <c r="M1632" s="4">
        <f>Table1[[#This Row],[Cons h  '[MWh']]]-Table1[[#This Row],[Ewec_prod '[MWh']]]-Table1[[#This Row],[Eeol_prod '[MWh']]]-Table1[[#This Row],[Efv_prod '[MWh']]]</f>
        <v>1.4156565652348674</v>
      </c>
    </row>
    <row r="1633" spans="5:13">
      <c r="E1633" s="3">
        <v>43533.958333333336</v>
      </c>
      <c r="F1633" s="1">
        <v>0</v>
      </c>
      <c r="G1633" s="2">
        <f>Table1[[#This Row],[CF % FV]]*$A$2</f>
        <v>0</v>
      </c>
      <c r="H1633" s="22">
        <v>0.04</v>
      </c>
      <c r="I1633">
        <f>$A$6*Table1[[#This Row],[CF % EOL]]</f>
        <v>0.24</v>
      </c>
      <c r="J1633" s="1">
        <v>3.8466643740854033E-2</v>
      </c>
      <c r="K1633">
        <f>Table1[[#This Row],[CF % WEC]]*$A$10</f>
        <v>1.1830985588827024E-2</v>
      </c>
      <c r="L1633" s="14">
        <v>1.4978147521410048</v>
      </c>
      <c r="M1633" s="4">
        <f>Table1[[#This Row],[Cons h  '[MWh']]]-Table1[[#This Row],[Ewec_prod '[MWh']]]-Table1[[#This Row],[Eeol_prod '[MWh']]]-Table1[[#This Row],[Efv_prod '[MWh']]]</f>
        <v>1.2459837665521778</v>
      </c>
    </row>
    <row r="1634" spans="5:13">
      <c r="E1634" s="3">
        <v>43534</v>
      </c>
      <c r="F1634" s="1">
        <v>0</v>
      </c>
      <c r="G1634" s="2">
        <f>Table1[[#This Row],[CF % FV]]*$A$2</f>
        <v>0</v>
      </c>
      <c r="H1634" s="22">
        <v>0.05</v>
      </c>
      <c r="I1634">
        <f>$A$6*Table1[[#This Row],[CF % EOL]]</f>
        <v>0.30000000000000004</v>
      </c>
      <c r="J1634" s="1">
        <v>4.0842297546080722E-2</v>
      </c>
      <c r="K1634">
        <f>Table1[[#This Row],[CF % WEC]]*$A$10</f>
        <v>1.2561653076300808E-2</v>
      </c>
      <c r="L1634" s="14">
        <v>1.3938269876053977</v>
      </c>
      <c r="M1634" s="4">
        <f>Table1[[#This Row],[Cons h  '[MWh']]]-Table1[[#This Row],[Ewec_prod '[MWh']]]-Table1[[#This Row],[Eeol_prod '[MWh']]]-Table1[[#This Row],[Efv_prod '[MWh']]]</f>
        <v>1.0812653345290968</v>
      </c>
    </row>
    <row r="1635" spans="5:13">
      <c r="E1635" s="3">
        <v>43534.041666666664</v>
      </c>
      <c r="F1635" s="1">
        <v>0</v>
      </c>
      <c r="G1635" s="2">
        <f>Table1[[#This Row],[CF % FV]]*$A$2</f>
        <v>0</v>
      </c>
      <c r="H1635" s="22">
        <v>0.05</v>
      </c>
      <c r="I1635">
        <f>$A$6*Table1[[#This Row],[CF % EOL]]</f>
        <v>0.30000000000000004</v>
      </c>
      <c r="J1635" s="1">
        <v>4.2836571297378272E-2</v>
      </c>
      <c r="K1635">
        <f>Table1[[#This Row],[CF % WEC]]*$A$10</f>
        <v>1.317502148376389E-2</v>
      </c>
      <c r="L1635" s="14">
        <v>1.3330527502809331</v>
      </c>
      <c r="M1635" s="4">
        <f>Table1[[#This Row],[Cons h  '[MWh']]]-Table1[[#This Row],[Ewec_prod '[MWh']]]-Table1[[#This Row],[Eeol_prod '[MWh']]]-Table1[[#This Row],[Efv_prod '[MWh']]]</f>
        <v>1.0198777287971692</v>
      </c>
    </row>
    <row r="1636" spans="5:13">
      <c r="E1636" s="3">
        <v>43534.083333333336</v>
      </c>
      <c r="F1636" s="1">
        <v>0</v>
      </c>
      <c r="G1636" s="2">
        <f>Table1[[#This Row],[CF % FV]]*$A$2</f>
        <v>0</v>
      </c>
      <c r="H1636" s="22">
        <v>0.05</v>
      </c>
      <c r="I1636">
        <f>$A$6*Table1[[#This Row],[CF % EOL]]</f>
        <v>0.30000000000000004</v>
      </c>
      <c r="J1636" s="1">
        <v>4.4507067357903586E-2</v>
      </c>
      <c r="K1636">
        <f>Table1[[#This Row],[CF % WEC]]*$A$10</f>
        <v>1.3688807270520145E-2</v>
      </c>
      <c r="L1636" s="14">
        <v>1.2534857530290342</v>
      </c>
      <c r="M1636" s="4">
        <f>Table1[[#This Row],[Cons h  '[MWh']]]-Table1[[#This Row],[Ewec_prod '[MWh']]]-Table1[[#This Row],[Eeol_prod '[MWh']]]-Table1[[#This Row],[Efv_prod '[MWh']]]</f>
        <v>0.93979694575851402</v>
      </c>
    </row>
    <row r="1637" spans="5:13">
      <c r="E1637" s="3">
        <v>43534.125</v>
      </c>
      <c r="F1637" s="1">
        <v>0</v>
      </c>
      <c r="G1637" s="2">
        <f>Table1[[#This Row],[CF % FV]]*$A$2</f>
        <v>0</v>
      </c>
      <c r="H1637" s="22">
        <v>0.05</v>
      </c>
      <c r="I1637">
        <f>$A$6*Table1[[#This Row],[CF % EOL]]</f>
        <v>0.30000000000000004</v>
      </c>
      <c r="J1637" s="1">
        <v>4.6282545836344599E-2</v>
      </c>
      <c r="K1637">
        <f>Table1[[#This Row],[CF % WEC]]*$A$10</f>
        <v>1.423488195364616E-2</v>
      </c>
      <c r="L1637" s="14">
        <v>1.4130188262515957</v>
      </c>
      <c r="M1637" s="4">
        <f>Table1[[#This Row],[Cons h  '[MWh']]]-Table1[[#This Row],[Ewec_prod '[MWh']]]-Table1[[#This Row],[Eeol_prod '[MWh']]]-Table1[[#This Row],[Efv_prod '[MWh']]]</f>
        <v>1.0987839442979495</v>
      </c>
    </row>
    <row r="1638" spans="5:13">
      <c r="E1638" s="3">
        <v>43534.166666666664</v>
      </c>
      <c r="F1638" s="1">
        <v>0</v>
      </c>
      <c r="G1638" s="2">
        <f>Table1[[#This Row],[CF % FV]]*$A$2</f>
        <v>0</v>
      </c>
      <c r="H1638" s="22">
        <v>0.05</v>
      </c>
      <c r="I1638">
        <f>$A$6*Table1[[#This Row],[CF % EOL]]</f>
        <v>0.30000000000000004</v>
      </c>
      <c r="J1638" s="1">
        <v>4.7813543389179224E-2</v>
      </c>
      <c r="K1638">
        <f>Table1[[#This Row],[CF % WEC]]*$A$10</f>
        <v>1.4705762909784231E-2</v>
      </c>
      <c r="L1638" s="14">
        <v>1.6510598227122448</v>
      </c>
      <c r="M1638" s="4">
        <f>Table1[[#This Row],[Cons h  '[MWh']]]-Table1[[#This Row],[Ewec_prod '[MWh']]]-Table1[[#This Row],[Eeol_prod '[MWh']]]-Table1[[#This Row],[Efv_prod '[MWh']]]</f>
        <v>1.3363540598024606</v>
      </c>
    </row>
    <row r="1639" spans="5:13">
      <c r="E1639" s="3">
        <v>43534.208333333336</v>
      </c>
      <c r="F1639" s="1">
        <v>0</v>
      </c>
      <c r="G1639" s="2">
        <f>Table1[[#This Row],[CF % FV]]*$A$2</f>
        <v>0</v>
      </c>
      <c r="H1639" s="22">
        <v>0.05</v>
      </c>
      <c r="I1639">
        <f>$A$6*Table1[[#This Row],[CF % EOL]]</f>
        <v>0.30000000000000004</v>
      </c>
      <c r="J1639" s="1">
        <v>4.8970252605144787E-2</v>
      </c>
      <c r="K1639">
        <f>Table1[[#This Row],[CF % WEC]]*$A$10</f>
        <v>1.5061525948450836E-2</v>
      </c>
      <c r="L1639" s="14">
        <v>1.6261394132848015</v>
      </c>
      <c r="M1639" s="4">
        <f>Table1[[#This Row],[Cons h  '[MWh']]]-Table1[[#This Row],[Ewec_prod '[MWh']]]-Table1[[#This Row],[Eeol_prod '[MWh']]]-Table1[[#This Row],[Efv_prod '[MWh']]]</f>
        <v>1.3110778873363507</v>
      </c>
    </row>
    <row r="1640" spans="5:13">
      <c r="E1640" s="3">
        <v>43534.25</v>
      </c>
      <c r="F1640" s="1">
        <v>2.4599999999999999E-3</v>
      </c>
      <c r="G1640" s="2">
        <f>Table1[[#This Row],[CF % FV]]*$A$2</f>
        <v>7.3799999999999994E-3</v>
      </c>
      <c r="H1640" s="22">
        <v>0.05</v>
      </c>
      <c r="I1640">
        <f>$A$6*Table1[[#This Row],[CF % EOL]]</f>
        <v>0.30000000000000004</v>
      </c>
      <c r="J1640" s="1">
        <v>4.9678940729536353E-2</v>
      </c>
      <c r="K1640">
        <f>Table1[[#This Row],[CF % WEC]]*$A$10</f>
        <v>1.5279493469691704E-2</v>
      </c>
      <c r="L1640" s="14">
        <v>2.0677703494960054</v>
      </c>
      <c r="M1640" s="4">
        <f>Table1[[#This Row],[Cons h  '[MWh']]]-Table1[[#This Row],[Ewec_prod '[MWh']]]-Table1[[#This Row],[Eeol_prod '[MWh']]]-Table1[[#This Row],[Efv_prod '[MWh']]]</f>
        <v>1.7451108560263136</v>
      </c>
    </row>
    <row r="1641" spans="5:13">
      <c r="E1641" s="3">
        <v>43534.291666666664</v>
      </c>
      <c r="F1641" s="1">
        <v>0.24349000000000001</v>
      </c>
      <c r="G1641" s="2">
        <f>Table1[[#This Row],[CF % FV]]*$A$2</f>
        <v>0.73047000000000006</v>
      </c>
      <c r="H1641" s="22">
        <v>0.05</v>
      </c>
      <c r="I1641">
        <f>$A$6*Table1[[#This Row],[CF % EOL]]</f>
        <v>0.30000000000000004</v>
      </c>
      <c r="J1641" s="1">
        <v>5.0162475133500244E-2</v>
      </c>
      <c r="K1641">
        <f>Table1[[#This Row],[CF % WEC]]*$A$10</f>
        <v>1.5428211631939977E-2</v>
      </c>
      <c r="L1641" s="14">
        <v>1.8823013074953405</v>
      </c>
      <c r="M1641" s="4">
        <f>Table1[[#This Row],[Cons h  '[MWh']]]-Table1[[#This Row],[Ewec_prod '[MWh']]]-Table1[[#This Row],[Eeol_prod '[MWh']]]-Table1[[#This Row],[Efv_prod '[MWh']]]</f>
        <v>0.83640309586340045</v>
      </c>
    </row>
    <row r="1642" spans="5:13">
      <c r="E1642" s="3">
        <v>43534.333333333336</v>
      </c>
      <c r="F1642" s="1">
        <v>0.48074</v>
      </c>
      <c r="G1642" s="2">
        <f>Table1[[#This Row],[CF % FV]]*$A$2</f>
        <v>1.4422200000000001</v>
      </c>
      <c r="H1642" s="22">
        <v>0.05</v>
      </c>
      <c r="I1642">
        <f>$A$6*Table1[[#This Row],[CF % EOL]]</f>
        <v>0.30000000000000004</v>
      </c>
      <c r="J1642" s="1">
        <v>5.0693309664075557E-2</v>
      </c>
      <c r="K1642">
        <f>Table1[[#This Row],[CF % WEC]]*$A$10</f>
        <v>1.5591477648169467E-2</v>
      </c>
      <c r="L1642" s="14">
        <v>1.690673308407824</v>
      </c>
      <c r="M1642" s="4">
        <f>Table1[[#This Row],[Cons h  '[MWh']]]-Table1[[#This Row],[Ewec_prod '[MWh']]]-Table1[[#This Row],[Eeol_prod '[MWh']]]-Table1[[#This Row],[Efv_prod '[MWh']]]</f>
        <v>-6.7138169240345436E-2</v>
      </c>
    </row>
    <row r="1643" spans="5:13">
      <c r="E1643" s="3">
        <v>43534.375</v>
      </c>
      <c r="F1643" s="1">
        <v>0.66634000000000004</v>
      </c>
      <c r="G1643" s="2">
        <f>Table1[[#This Row],[CF % FV]]*$A$2</f>
        <v>1.9990200000000002</v>
      </c>
      <c r="H1643" s="22">
        <v>0.05</v>
      </c>
      <c r="I1643">
        <f>$A$6*Table1[[#This Row],[CF % EOL]]</f>
        <v>0.30000000000000004</v>
      </c>
      <c r="J1643" s="1">
        <v>5.2289420954450938E-2</v>
      </c>
      <c r="K1643">
        <f>Table1[[#This Row],[CF % WEC]]*$A$10</f>
        <v>1.6082385297971513E-2</v>
      </c>
      <c r="L1643" s="14">
        <v>2.0076562025085147</v>
      </c>
      <c r="M1643" s="4">
        <f>Table1[[#This Row],[Cons h  '[MWh']]]-Table1[[#This Row],[Ewec_prod '[MWh']]]-Table1[[#This Row],[Eeol_prod '[MWh']]]-Table1[[#This Row],[Efv_prod '[MWh']]]</f>
        <v>-0.30744618278945701</v>
      </c>
    </row>
    <row r="1644" spans="5:13">
      <c r="E1644" s="3">
        <v>43534.416666666664</v>
      </c>
      <c r="F1644" s="1">
        <v>0.78713999999999995</v>
      </c>
      <c r="G1644" s="2">
        <f>Table1[[#This Row],[CF % FV]]*$A$2</f>
        <v>2.3614199999999999</v>
      </c>
      <c r="H1644" s="22">
        <v>7.0000000000000007E-2</v>
      </c>
      <c r="I1644">
        <f>$A$6*Table1[[#This Row],[CF % EOL]]</f>
        <v>0.42000000000000004</v>
      </c>
      <c r="J1644" s="1">
        <v>5.5570907095165059E-2</v>
      </c>
      <c r="K1644">
        <f>Table1[[#This Row],[CF % WEC]]*$A$10</f>
        <v>1.7091654926543024E-2</v>
      </c>
      <c r="L1644" s="14">
        <v>1.7103639498198853</v>
      </c>
      <c r="M1644" s="4">
        <f>Table1[[#This Row],[Cons h  '[MWh']]]-Table1[[#This Row],[Ewec_prod '[MWh']]]-Table1[[#This Row],[Eeol_prod '[MWh']]]-Table1[[#This Row],[Efv_prod '[MWh']]]</f>
        <v>-1.0881477051066577</v>
      </c>
    </row>
    <row r="1645" spans="5:13">
      <c r="E1645" s="3">
        <v>43534.458333333336</v>
      </c>
      <c r="F1645" s="1">
        <v>0.83587</v>
      </c>
      <c r="G1645" s="2">
        <f>Table1[[#This Row],[CF % FV]]*$A$2</f>
        <v>2.5076100000000001</v>
      </c>
      <c r="H1645" s="22">
        <v>7.0000000000000007E-2</v>
      </c>
      <c r="I1645">
        <f>$A$6*Table1[[#This Row],[CF % EOL]]</f>
        <v>0.42000000000000004</v>
      </c>
      <c r="J1645" s="1">
        <v>5.867379611496059E-2</v>
      </c>
      <c r="K1645">
        <f>Table1[[#This Row],[CF % WEC]]*$A$10</f>
        <v>1.8045994367338631E-2</v>
      </c>
      <c r="L1645" s="14">
        <v>2.1146329285172167</v>
      </c>
      <c r="M1645" s="4">
        <f>Table1[[#This Row],[Cons h  '[MWh']]]-Table1[[#This Row],[Ewec_prod '[MWh']]]-Table1[[#This Row],[Eeol_prod '[MWh']]]-Table1[[#This Row],[Efv_prod '[MWh']]]</f>
        <v>-0.83102306585012187</v>
      </c>
    </row>
    <row r="1646" spans="5:13">
      <c r="E1646" s="3">
        <v>43534.5</v>
      </c>
      <c r="F1646" s="1">
        <v>0.79179999999999995</v>
      </c>
      <c r="G1646" s="2">
        <f>Table1[[#This Row],[CF % FV]]*$A$2</f>
        <v>2.3754</v>
      </c>
      <c r="H1646" s="22">
        <v>0.08</v>
      </c>
      <c r="I1646">
        <f>$A$6*Table1[[#This Row],[CF % EOL]]</f>
        <v>0.48</v>
      </c>
      <c r="J1646" s="1">
        <v>6.1933228079913159E-2</v>
      </c>
      <c r="K1646">
        <f>Table1[[#This Row],[CF % WEC]]*$A$10</f>
        <v>1.9048480907752876E-2</v>
      </c>
      <c r="L1646" s="14">
        <v>2.1752584879238577</v>
      </c>
      <c r="M1646" s="4">
        <f>Table1[[#This Row],[Cons h  '[MWh']]]-Table1[[#This Row],[Ewec_prod '[MWh']]]-Table1[[#This Row],[Eeol_prod '[MWh']]]-Table1[[#This Row],[Efv_prod '[MWh']]]</f>
        <v>-0.69918999298389517</v>
      </c>
    </row>
    <row r="1647" spans="5:13">
      <c r="E1647" s="3">
        <v>43534.541666666664</v>
      </c>
      <c r="F1647" s="1">
        <v>0.74639</v>
      </c>
      <c r="G1647" s="2">
        <f>Table1[[#This Row],[CF % FV]]*$A$2</f>
        <v>2.2391700000000001</v>
      </c>
      <c r="H1647" s="22">
        <v>0.08</v>
      </c>
      <c r="I1647">
        <f>$A$6*Table1[[#This Row],[CF % EOL]]</f>
        <v>0.48</v>
      </c>
      <c r="J1647" s="1">
        <v>6.3877616104576318E-2</v>
      </c>
      <c r="K1647">
        <f>Table1[[#This Row],[CF % WEC]]*$A$10</f>
        <v>1.9646506221680796E-2</v>
      </c>
      <c r="L1647" s="14">
        <v>1.6375745763482639</v>
      </c>
      <c r="M1647" s="4">
        <f>Table1[[#This Row],[Cons h  '[MWh']]]-Table1[[#This Row],[Ewec_prod '[MWh']]]-Table1[[#This Row],[Eeol_prod '[MWh']]]-Table1[[#This Row],[Efv_prod '[MWh']]]</f>
        <v>-1.1012419298734171</v>
      </c>
    </row>
    <row r="1648" spans="5:13">
      <c r="E1648" s="3">
        <v>43534.583333333336</v>
      </c>
      <c r="F1648" s="1">
        <v>0.64546000000000003</v>
      </c>
      <c r="G1648" s="2">
        <f>Table1[[#This Row],[CF % FV]]*$A$2</f>
        <v>1.9363800000000002</v>
      </c>
      <c r="H1648" s="22">
        <v>0.08</v>
      </c>
      <c r="I1648">
        <f>$A$6*Table1[[#This Row],[CF % EOL]]</f>
        <v>0.48</v>
      </c>
      <c r="J1648" s="1">
        <v>6.4381623136876814E-2</v>
      </c>
      <c r="K1648">
        <f>Table1[[#This Row],[CF % WEC]]*$A$10</f>
        <v>1.980152104376889E-2</v>
      </c>
      <c r="L1648" s="14">
        <v>1.6518056405365855</v>
      </c>
      <c r="M1648" s="4">
        <f>Table1[[#This Row],[Cons h  '[MWh']]]-Table1[[#This Row],[Ewec_prod '[MWh']]]-Table1[[#This Row],[Eeol_prod '[MWh']]]-Table1[[#This Row],[Efv_prod '[MWh']]]</f>
        <v>-0.78437588050718365</v>
      </c>
    </row>
    <row r="1649" spans="5:13">
      <c r="E1649" s="3">
        <v>43534.625</v>
      </c>
      <c r="F1649" s="1">
        <v>0.47395999999999999</v>
      </c>
      <c r="G1649" s="2">
        <f>Table1[[#This Row],[CF % FV]]*$A$2</f>
        <v>1.42188</v>
      </c>
      <c r="H1649" s="22">
        <v>0.08</v>
      </c>
      <c r="I1649">
        <f>$A$6*Table1[[#This Row],[CF % EOL]]</f>
        <v>0.48</v>
      </c>
      <c r="J1649" s="1">
        <v>6.2997193345730521E-2</v>
      </c>
      <c r="K1649">
        <f>Table1[[#This Row],[CF % WEC]]*$A$10</f>
        <v>1.937571917194094E-2</v>
      </c>
      <c r="L1649" s="14">
        <v>1.3057717056205582</v>
      </c>
      <c r="M1649" s="4">
        <f>Table1[[#This Row],[Cons h  '[MWh']]]-Table1[[#This Row],[Ewec_prod '[MWh']]]-Table1[[#This Row],[Eeol_prod '[MWh']]]-Table1[[#This Row],[Efv_prod '[MWh']]]</f>
        <v>-0.61548401355138282</v>
      </c>
    </row>
    <row r="1650" spans="5:13">
      <c r="E1650" s="3">
        <v>43534.666666666664</v>
      </c>
      <c r="F1650" s="1">
        <v>0.23211000000000001</v>
      </c>
      <c r="G1650" s="2">
        <f>Table1[[#This Row],[CF % FV]]*$A$2</f>
        <v>0.69633</v>
      </c>
      <c r="H1650" s="22">
        <v>0.08</v>
      </c>
      <c r="I1650">
        <f>$A$6*Table1[[#This Row],[CF % EOL]]</f>
        <v>0.48</v>
      </c>
      <c r="J1650" s="1">
        <v>6.0373199995916622E-2</v>
      </c>
      <c r="K1650">
        <f>Table1[[#This Row],[CF % WEC]]*$A$10</f>
        <v>1.8568671182104098E-2</v>
      </c>
      <c r="L1650" s="14">
        <v>1.1369237641571961</v>
      </c>
      <c r="M1650" s="4">
        <f>Table1[[#This Row],[Cons h  '[MWh']]]-Table1[[#This Row],[Ewec_prod '[MWh']]]-Table1[[#This Row],[Eeol_prod '[MWh']]]-Table1[[#This Row],[Efv_prod '[MWh']]]</f>
        <v>-5.7974907024907929E-2</v>
      </c>
    </row>
    <row r="1651" spans="5:13">
      <c r="E1651" s="3">
        <v>43534.708333333336</v>
      </c>
      <c r="F1651" s="1">
        <v>2.2000000000000001E-3</v>
      </c>
      <c r="G1651" s="2">
        <f>Table1[[#This Row],[CF % FV]]*$A$2</f>
        <v>6.6E-3</v>
      </c>
      <c r="H1651" s="22">
        <v>7.0000000000000007E-2</v>
      </c>
      <c r="I1651">
        <f>$A$6*Table1[[#This Row],[CF % EOL]]</f>
        <v>0.42000000000000004</v>
      </c>
      <c r="J1651" s="1">
        <v>5.7762883054473156E-2</v>
      </c>
      <c r="K1651">
        <f>Table1[[#This Row],[CF % WEC]]*$A$10</f>
        <v>1.7765829574072425E-2</v>
      </c>
      <c r="L1651" s="14">
        <v>1.5882017591186275</v>
      </c>
      <c r="M1651" s="4">
        <f>Table1[[#This Row],[Cons h  '[MWh']]]-Table1[[#This Row],[Ewec_prod '[MWh']]]-Table1[[#This Row],[Eeol_prod '[MWh']]]-Table1[[#This Row],[Efv_prod '[MWh']]]</f>
        <v>1.143835929544555</v>
      </c>
    </row>
    <row r="1652" spans="5:13">
      <c r="E1652" s="3">
        <v>43534.75</v>
      </c>
      <c r="F1652" s="1">
        <v>0</v>
      </c>
      <c r="G1652" s="2">
        <f>Table1[[#This Row],[CF % FV]]*$A$2</f>
        <v>0</v>
      </c>
      <c r="H1652" s="22">
        <v>0.08</v>
      </c>
      <c r="I1652">
        <f>$A$6*Table1[[#This Row],[CF % EOL]]</f>
        <v>0.48</v>
      </c>
      <c r="J1652" s="1">
        <v>5.5791267719649693E-2</v>
      </c>
      <c r="K1652">
        <f>Table1[[#This Row],[CF % WEC]]*$A$10</f>
        <v>1.7159430097940517E-2</v>
      </c>
      <c r="L1652" s="14">
        <v>1.8215525946316649</v>
      </c>
      <c r="M1652" s="4">
        <f>Table1[[#This Row],[Cons h  '[MWh']]]-Table1[[#This Row],[Ewec_prod '[MWh']]]-Table1[[#This Row],[Eeol_prod '[MWh']]]-Table1[[#This Row],[Efv_prod '[MWh']]]</f>
        <v>1.3243931645337244</v>
      </c>
    </row>
    <row r="1653" spans="5:13">
      <c r="E1653" s="3">
        <v>43534.791666666664</v>
      </c>
      <c r="F1653" s="1">
        <v>0</v>
      </c>
      <c r="G1653" s="2">
        <f>Table1[[#This Row],[CF % FV]]*$A$2</f>
        <v>0</v>
      </c>
      <c r="H1653" s="22">
        <v>0.09</v>
      </c>
      <c r="I1653">
        <f>$A$6*Table1[[#This Row],[CF % EOL]]</f>
        <v>0.54</v>
      </c>
      <c r="J1653" s="1">
        <v>5.4517302106161167E-2</v>
      </c>
      <c r="K1653">
        <f>Table1[[#This Row],[CF % WEC]]*$A$10</f>
        <v>1.6767603118821039E-2</v>
      </c>
      <c r="L1653" s="14">
        <v>2.2316936647480539</v>
      </c>
      <c r="M1653" s="4">
        <f>Table1[[#This Row],[Cons h  '[MWh']]]-Table1[[#This Row],[Ewec_prod '[MWh']]]-Table1[[#This Row],[Eeol_prod '[MWh']]]-Table1[[#This Row],[Efv_prod '[MWh']]]</f>
        <v>1.674926061629233</v>
      </c>
    </row>
    <row r="1654" spans="5:13">
      <c r="E1654" s="3">
        <v>43534.833333333336</v>
      </c>
      <c r="F1654" s="1">
        <v>0</v>
      </c>
      <c r="G1654" s="2">
        <f>Table1[[#This Row],[CF % FV]]*$A$2</f>
        <v>0</v>
      </c>
      <c r="H1654" s="22">
        <v>0.09</v>
      </c>
      <c r="I1654">
        <f>$A$6*Table1[[#This Row],[CF % EOL]]</f>
        <v>0.54</v>
      </c>
      <c r="J1654" s="1">
        <v>5.3417615762688088E-2</v>
      </c>
      <c r="K1654">
        <f>Table1[[#This Row],[CF % WEC]]*$A$10</f>
        <v>1.642937830852801E-2</v>
      </c>
      <c r="L1654" s="14">
        <v>2.2590669227178215</v>
      </c>
      <c r="M1654" s="4">
        <f>Table1[[#This Row],[Cons h  '[MWh']]]-Table1[[#This Row],[Ewec_prod '[MWh']]]-Table1[[#This Row],[Eeol_prod '[MWh']]]-Table1[[#This Row],[Efv_prod '[MWh']]]</f>
        <v>1.7026375444092934</v>
      </c>
    </row>
    <row r="1655" spans="5:13">
      <c r="E1655" s="3">
        <v>43534.875</v>
      </c>
      <c r="F1655" s="1">
        <v>0</v>
      </c>
      <c r="G1655" s="2">
        <f>Table1[[#This Row],[CF % FV]]*$A$2</f>
        <v>0</v>
      </c>
      <c r="H1655" s="22">
        <v>7.0000000000000007E-2</v>
      </c>
      <c r="I1655">
        <f>$A$6*Table1[[#This Row],[CF % EOL]]</f>
        <v>0.42000000000000004</v>
      </c>
      <c r="J1655" s="1">
        <v>5.2718220910220062E-2</v>
      </c>
      <c r="K1655">
        <f>Table1[[#This Row],[CF % WEC]]*$A$10</f>
        <v>1.6214269070607652E-2</v>
      </c>
      <c r="L1655" s="14">
        <v>1.7219572848141811</v>
      </c>
      <c r="M1655" s="4">
        <f>Table1[[#This Row],[Cons h  '[MWh']]]-Table1[[#This Row],[Ewec_prod '[MWh']]]-Table1[[#This Row],[Eeol_prod '[MWh']]]-Table1[[#This Row],[Efv_prod '[MWh']]]</f>
        <v>1.2857430157435732</v>
      </c>
    </row>
    <row r="1656" spans="5:13">
      <c r="E1656" s="3">
        <v>43534.916666666664</v>
      </c>
      <c r="F1656" s="1">
        <v>0</v>
      </c>
      <c r="G1656" s="2">
        <f>Table1[[#This Row],[CF % FV]]*$A$2</f>
        <v>0</v>
      </c>
      <c r="H1656" s="22">
        <v>0.1</v>
      </c>
      <c r="I1656">
        <f>$A$6*Table1[[#This Row],[CF % EOL]]</f>
        <v>0.60000000000000009</v>
      </c>
      <c r="J1656" s="1">
        <v>5.3695492865139104E-2</v>
      </c>
      <c r="K1656">
        <f>Table1[[#This Row],[CF % WEC]]*$A$10</f>
        <v>1.6514843523967936E-2</v>
      </c>
      <c r="L1656" s="14">
        <v>1.413294441560518</v>
      </c>
      <c r="M1656" s="4">
        <f>Table1[[#This Row],[Cons h  '[MWh']]]-Table1[[#This Row],[Ewec_prod '[MWh']]]-Table1[[#This Row],[Eeol_prod '[MWh']]]-Table1[[#This Row],[Efv_prod '[MWh']]]</f>
        <v>0.79677959803654996</v>
      </c>
    </row>
    <row r="1657" spans="5:13">
      <c r="E1657" s="3">
        <v>43534.958333333336</v>
      </c>
      <c r="F1657" s="1">
        <v>0</v>
      </c>
      <c r="G1657" s="2">
        <f>Table1[[#This Row],[CF % FV]]*$A$2</f>
        <v>0</v>
      </c>
      <c r="H1657" s="22">
        <v>0.11</v>
      </c>
      <c r="I1657">
        <f>$A$6*Table1[[#This Row],[CF % EOL]]</f>
        <v>0.66</v>
      </c>
      <c r="J1657" s="1">
        <v>5.6085994192568212E-2</v>
      </c>
      <c r="K1657">
        <f>Table1[[#This Row],[CF % WEC]]*$A$10</f>
        <v>1.7250077586638404E-2</v>
      </c>
      <c r="L1657" s="14">
        <v>1.2772340562741546</v>
      </c>
      <c r="M1657" s="4">
        <f>Table1[[#This Row],[Cons h  '[MWh']]]-Table1[[#This Row],[Ewec_prod '[MWh']]]-Table1[[#This Row],[Eeol_prod '[MWh']]]-Table1[[#This Row],[Efv_prod '[MWh']]]</f>
        <v>0.59998397868751618</v>
      </c>
    </row>
    <row r="1658" spans="5:13">
      <c r="E1658" s="3">
        <v>43535</v>
      </c>
      <c r="F1658" s="1">
        <v>0</v>
      </c>
      <c r="G1658" s="2">
        <f>Table1[[#This Row],[CF % FV]]*$A$2</f>
        <v>0</v>
      </c>
      <c r="H1658" s="22">
        <v>0.12</v>
      </c>
      <c r="I1658">
        <f>$A$6*Table1[[#This Row],[CF % EOL]]</f>
        <v>0.72</v>
      </c>
      <c r="J1658" s="1">
        <v>6.0472565351147187E-2</v>
      </c>
      <c r="K1658">
        <f>Table1[[#This Row],[CF % WEC]]*$A$10</f>
        <v>1.8599232467712515E-2</v>
      </c>
      <c r="L1658" s="14">
        <v>1.2411580285076744</v>
      </c>
      <c r="M1658" s="4">
        <f>Table1[[#This Row],[Cons h  '[MWh']]]-Table1[[#This Row],[Ewec_prod '[MWh']]]-Table1[[#This Row],[Eeol_prod '[MWh']]]-Table1[[#This Row],[Efv_prod '[MWh']]]</f>
        <v>0.50255879603996201</v>
      </c>
    </row>
    <row r="1659" spans="5:13">
      <c r="E1659" s="3">
        <v>43535.041666666664</v>
      </c>
      <c r="F1659" s="1">
        <v>0</v>
      </c>
      <c r="G1659" s="2">
        <f>Table1[[#This Row],[CF % FV]]*$A$2</f>
        <v>0</v>
      </c>
      <c r="H1659" s="22">
        <v>0.13</v>
      </c>
      <c r="I1659">
        <f>$A$6*Table1[[#This Row],[CF % EOL]]</f>
        <v>0.78</v>
      </c>
      <c r="J1659" s="1">
        <v>6.786134334859166E-2</v>
      </c>
      <c r="K1659">
        <f>Table1[[#This Row],[CF % WEC]]*$A$10</f>
        <v>2.0871760494740925E-2</v>
      </c>
      <c r="L1659" s="14">
        <v>1.4012250263038277</v>
      </c>
      <c r="M1659" s="4">
        <f>Table1[[#This Row],[Cons h  '[MWh']]]-Table1[[#This Row],[Ewec_prod '[MWh']]]-Table1[[#This Row],[Eeol_prod '[MWh']]]-Table1[[#This Row],[Efv_prod '[MWh']]]</f>
        <v>0.60035326580908688</v>
      </c>
    </row>
    <row r="1660" spans="5:13">
      <c r="E1660" s="3">
        <v>43535.083333333336</v>
      </c>
      <c r="F1660" s="1">
        <v>0</v>
      </c>
      <c r="G1660" s="2">
        <f>Table1[[#This Row],[CF % FV]]*$A$2</f>
        <v>0</v>
      </c>
      <c r="H1660" s="22">
        <v>0.15</v>
      </c>
      <c r="I1660">
        <f>$A$6*Table1[[#This Row],[CF % EOL]]</f>
        <v>0.89999999999999991</v>
      </c>
      <c r="J1660" s="1">
        <v>7.9636668247444461E-2</v>
      </c>
      <c r="K1660">
        <f>Table1[[#This Row],[CF % WEC]]*$A$10</f>
        <v>2.4493435942191607E-2</v>
      </c>
      <c r="L1660" s="14">
        <v>1.2290484213090302</v>
      </c>
      <c r="M1660" s="4">
        <f>Table1[[#This Row],[Cons h  '[MWh']]]-Table1[[#This Row],[Ewec_prod '[MWh']]]-Table1[[#This Row],[Eeol_prod '[MWh']]]-Table1[[#This Row],[Efv_prod '[MWh']]]</f>
        <v>0.30455498536683878</v>
      </c>
    </row>
    <row r="1661" spans="5:13">
      <c r="E1661" s="3">
        <v>43535.125</v>
      </c>
      <c r="F1661" s="1">
        <v>0</v>
      </c>
      <c r="G1661" s="2">
        <f>Table1[[#This Row],[CF % FV]]*$A$2</f>
        <v>0</v>
      </c>
      <c r="H1661" s="22">
        <v>0.16</v>
      </c>
      <c r="I1661">
        <f>$A$6*Table1[[#This Row],[CF % EOL]]</f>
        <v>0.96</v>
      </c>
      <c r="J1661" s="1">
        <v>9.8315014881818194E-2</v>
      </c>
      <c r="K1661">
        <f>Table1[[#This Row],[CF % WEC]]*$A$10</f>
        <v>3.0238237889123439E-2</v>
      </c>
      <c r="L1661" s="14">
        <v>1.1871711420343694</v>
      </c>
      <c r="M1661" s="4">
        <f>Table1[[#This Row],[Cons h  '[MWh']]]-Table1[[#This Row],[Ewec_prod '[MWh']]]-Table1[[#This Row],[Eeol_prod '[MWh']]]-Table1[[#This Row],[Efv_prod '[MWh']]]</f>
        <v>0.19693290414524589</v>
      </c>
    </row>
    <row r="1662" spans="5:13">
      <c r="E1662" s="3">
        <v>43535.166666666664</v>
      </c>
      <c r="F1662" s="1">
        <v>0</v>
      </c>
      <c r="G1662" s="2">
        <f>Table1[[#This Row],[CF % FV]]*$A$2</f>
        <v>0</v>
      </c>
      <c r="H1662" s="22">
        <v>0.17</v>
      </c>
      <c r="I1662">
        <f>$A$6*Table1[[#This Row],[CF % EOL]]</f>
        <v>1.02</v>
      </c>
      <c r="J1662" s="1">
        <v>0.12527279922604831</v>
      </c>
      <c r="K1662">
        <f>Table1[[#This Row],[CF % WEC]]*$A$10</f>
        <v>3.8529503439399704E-2</v>
      </c>
      <c r="L1662" s="14">
        <v>1.5156617490622952</v>
      </c>
      <c r="M1662" s="4">
        <f>Table1[[#This Row],[Cons h  '[MWh']]]-Table1[[#This Row],[Ewec_prod '[MWh']]]-Table1[[#This Row],[Eeol_prod '[MWh']]]-Table1[[#This Row],[Efv_prod '[MWh']]]</f>
        <v>0.45713224562289545</v>
      </c>
    </row>
    <row r="1663" spans="5:13">
      <c r="E1663" s="3">
        <v>43535.208333333336</v>
      </c>
      <c r="F1663" s="1">
        <v>0</v>
      </c>
      <c r="G1663" s="2">
        <f>Table1[[#This Row],[CF % FV]]*$A$2</f>
        <v>0</v>
      </c>
      <c r="H1663" s="22">
        <v>0.17</v>
      </c>
      <c r="I1663">
        <f>$A$6*Table1[[#This Row],[CF % EOL]]</f>
        <v>1.02</v>
      </c>
      <c r="J1663" s="1">
        <v>0.16759359896325951</v>
      </c>
      <c r="K1663">
        <f>Table1[[#This Row],[CF % WEC]]*$A$10</f>
        <v>5.1545891746415121E-2</v>
      </c>
      <c r="L1663" s="14">
        <v>1.8962393153073949</v>
      </c>
      <c r="M1663" s="4">
        <f>Table1[[#This Row],[Cons h  '[MWh']]]-Table1[[#This Row],[Ewec_prod '[MWh']]]-Table1[[#This Row],[Eeol_prod '[MWh']]]-Table1[[#This Row],[Efv_prod '[MWh']]]</f>
        <v>0.82469342356097974</v>
      </c>
    </row>
    <row r="1664" spans="5:13">
      <c r="E1664" s="3">
        <v>43535.25</v>
      </c>
      <c r="F1664" s="1">
        <v>9.5600000000000008E-3</v>
      </c>
      <c r="G1664" s="2">
        <f>Table1[[#This Row],[CF % FV]]*$A$2</f>
        <v>2.8680000000000004E-2</v>
      </c>
      <c r="H1664" s="22">
        <v>0.17</v>
      </c>
      <c r="I1664">
        <f>$A$6*Table1[[#This Row],[CF % EOL]]</f>
        <v>1.02</v>
      </c>
      <c r="J1664" s="1">
        <v>0.22233421857494665</v>
      </c>
      <c r="K1664">
        <f>Table1[[#This Row],[CF % WEC]]*$A$10</f>
        <v>6.8382179469159754E-2</v>
      </c>
      <c r="L1664" s="14">
        <v>1.3934189018817014</v>
      </c>
      <c r="M1664" s="4">
        <f>Table1[[#This Row],[Cons h  '[MWh']]]-Table1[[#This Row],[Ewec_prod '[MWh']]]-Table1[[#This Row],[Eeol_prod '[MWh']]]-Table1[[#This Row],[Efv_prod '[MWh']]]</f>
        <v>0.27635672241254167</v>
      </c>
    </row>
    <row r="1665" spans="5:13">
      <c r="E1665" s="3">
        <v>43535.291666666664</v>
      </c>
      <c r="F1665" s="1">
        <v>7.084E-2</v>
      </c>
      <c r="G1665" s="2">
        <f>Table1[[#This Row],[CF % FV]]*$A$2</f>
        <v>0.21251999999999999</v>
      </c>
      <c r="H1665" s="22">
        <v>0.17</v>
      </c>
      <c r="I1665">
        <f>$A$6*Table1[[#This Row],[CF % EOL]]</f>
        <v>1.02</v>
      </c>
      <c r="J1665" s="1">
        <v>0.27631953901174683</v>
      </c>
      <c r="K1665">
        <f>Table1[[#This Row],[CF % WEC]]*$A$10</f>
        <v>8.4986163752240121E-2</v>
      </c>
      <c r="L1665" s="14">
        <v>1.4983650126619357</v>
      </c>
      <c r="M1665" s="4">
        <f>Table1[[#This Row],[Cons h  '[MWh']]]-Table1[[#This Row],[Ewec_prod '[MWh']]]-Table1[[#This Row],[Eeol_prod '[MWh']]]-Table1[[#This Row],[Efv_prod '[MWh']]]</f>
        <v>0.18085884890969545</v>
      </c>
    </row>
    <row r="1666" spans="5:13">
      <c r="E1666" s="3">
        <v>43535.333333333336</v>
      </c>
      <c r="F1666" s="1">
        <v>0.16072</v>
      </c>
      <c r="G1666" s="2">
        <f>Table1[[#This Row],[CF % FV]]*$A$2</f>
        <v>0.48216000000000003</v>
      </c>
      <c r="H1666" s="22">
        <v>0.18</v>
      </c>
      <c r="I1666">
        <f>$A$6*Table1[[#This Row],[CF % EOL]]</f>
        <v>1.08</v>
      </c>
      <c r="J1666" s="1">
        <v>0.35433526528225046</v>
      </c>
      <c r="K1666">
        <f>Table1[[#This Row],[CF % WEC]]*$A$10</f>
        <v>0.10898105499948231</v>
      </c>
      <c r="L1666" s="14">
        <v>1.7989349951669895</v>
      </c>
      <c r="M1666" s="4">
        <f>Table1[[#This Row],[Cons h  '[MWh']]]-Table1[[#This Row],[Ewec_prod '[MWh']]]-Table1[[#This Row],[Eeol_prod '[MWh']]]-Table1[[#This Row],[Efv_prod '[MWh']]]</f>
        <v>0.12779394016750711</v>
      </c>
    </row>
    <row r="1667" spans="5:13">
      <c r="E1667" s="3">
        <v>43535.375</v>
      </c>
      <c r="F1667" s="1">
        <v>0.19246000000000002</v>
      </c>
      <c r="G1667" s="2">
        <f>Table1[[#This Row],[CF % FV]]*$A$2</f>
        <v>0.57738</v>
      </c>
      <c r="H1667" s="22">
        <v>0.18</v>
      </c>
      <c r="I1667">
        <f>$A$6*Table1[[#This Row],[CF % EOL]]</f>
        <v>1.08</v>
      </c>
      <c r="J1667" s="1">
        <v>0.43387358865970921</v>
      </c>
      <c r="K1667">
        <f>Table1[[#This Row],[CF % WEC]]*$A$10</f>
        <v>0.13344424352140574</v>
      </c>
      <c r="L1667" s="14">
        <v>1.6247099077010994</v>
      </c>
      <c r="M1667" s="4">
        <f>Table1[[#This Row],[Cons h  '[MWh']]]-Table1[[#This Row],[Ewec_prod '[MWh']]]-Table1[[#This Row],[Eeol_prod '[MWh']]]-Table1[[#This Row],[Efv_prod '[MWh']]]</f>
        <v>-0.16611433582030655</v>
      </c>
    </row>
    <row r="1668" spans="5:13">
      <c r="E1668" s="3">
        <v>43535.416666666664</v>
      </c>
      <c r="F1668" s="1">
        <v>0.57911999999999997</v>
      </c>
      <c r="G1668" s="2">
        <f>Table1[[#This Row],[CF % FV]]*$A$2</f>
        <v>1.7373599999999998</v>
      </c>
      <c r="H1668" s="22">
        <v>0.19</v>
      </c>
      <c r="I1668">
        <f>$A$6*Table1[[#This Row],[CF % EOL]]</f>
        <v>1.1400000000000001</v>
      </c>
      <c r="J1668" s="1">
        <v>0.4401870539373488</v>
      </c>
      <c r="K1668">
        <f>Table1[[#This Row],[CF % WEC]]*$A$10</f>
        <v>0.1353860432068299</v>
      </c>
      <c r="L1668" s="14">
        <v>1.9973910598906062</v>
      </c>
      <c r="M1668" s="4">
        <f>Table1[[#This Row],[Cons h  '[MWh']]]-Table1[[#This Row],[Ewec_prod '[MWh']]]-Table1[[#This Row],[Eeol_prod '[MWh']]]-Table1[[#This Row],[Efv_prod '[MWh']]]</f>
        <v>-1.0153549833162236</v>
      </c>
    </row>
    <row r="1669" spans="5:13">
      <c r="E1669" s="3">
        <v>43535.458333333336</v>
      </c>
      <c r="F1669" s="1">
        <v>0.59836999999999996</v>
      </c>
      <c r="G1669" s="2">
        <f>Table1[[#This Row],[CF % FV]]*$A$2</f>
        <v>1.7951099999999998</v>
      </c>
      <c r="H1669" s="22">
        <v>0.18</v>
      </c>
      <c r="I1669">
        <f>$A$6*Table1[[#This Row],[CF % EOL]]</f>
        <v>1.08</v>
      </c>
      <c r="J1669" s="1">
        <v>0.48295147639766439</v>
      </c>
      <c r="K1669">
        <f>Table1[[#This Row],[CF % WEC]]*$A$10</f>
        <v>0.1485388742479524</v>
      </c>
      <c r="L1669" s="14">
        <v>2.0443751613383534</v>
      </c>
      <c r="M1669" s="4">
        <f>Table1[[#This Row],[Cons h  '[MWh']]]-Table1[[#This Row],[Ewec_prod '[MWh']]]-Table1[[#This Row],[Eeol_prod '[MWh']]]-Table1[[#This Row],[Efv_prod '[MWh']]]</f>
        <v>-0.97927371290959875</v>
      </c>
    </row>
    <row r="1670" spans="5:13">
      <c r="E1670" s="3">
        <v>43535.5</v>
      </c>
      <c r="F1670" s="1">
        <v>0.51075999999999999</v>
      </c>
      <c r="G1670" s="2">
        <f>Table1[[#This Row],[CF % FV]]*$A$2</f>
        <v>1.5322800000000001</v>
      </c>
      <c r="H1670" s="22">
        <v>0.19</v>
      </c>
      <c r="I1670">
        <f>$A$6*Table1[[#This Row],[CF % EOL]]</f>
        <v>1.1400000000000001</v>
      </c>
      <c r="J1670" s="1">
        <v>0.53655519771057691</v>
      </c>
      <c r="K1670">
        <f>Table1[[#This Row],[CF % WEC]]*$A$10</f>
        <v>0.16502549207281406</v>
      </c>
      <c r="L1670" s="14">
        <v>1.9025410173480002</v>
      </c>
      <c r="M1670" s="4">
        <f>Table1[[#This Row],[Cons h  '[MWh']]]-Table1[[#This Row],[Ewec_prod '[MWh']]]-Table1[[#This Row],[Eeol_prod '[MWh']]]-Table1[[#This Row],[Efv_prod '[MWh']]]</f>
        <v>-0.93476447472481405</v>
      </c>
    </row>
    <row r="1671" spans="5:13">
      <c r="E1671" s="3">
        <v>43535.541666666664</v>
      </c>
      <c r="F1671" s="1">
        <v>0.76017000000000001</v>
      </c>
      <c r="G1671" s="2">
        <f>Table1[[#This Row],[CF % FV]]*$A$2</f>
        <v>2.28051</v>
      </c>
      <c r="H1671" s="22">
        <v>0.19</v>
      </c>
      <c r="I1671">
        <f>$A$6*Table1[[#This Row],[CF % EOL]]</f>
        <v>1.1400000000000001</v>
      </c>
      <c r="J1671" s="1">
        <v>0.55196650838799777</v>
      </c>
      <c r="K1671">
        <f>Table1[[#This Row],[CF % WEC]]*$A$10</f>
        <v>0.16976546875905288</v>
      </c>
      <c r="L1671" s="14">
        <v>1.5515762211471085</v>
      </c>
      <c r="M1671" s="4">
        <f>Table1[[#This Row],[Cons h  '[MWh']]]-Table1[[#This Row],[Ewec_prod '[MWh']]]-Table1[[#This Row],[Eeol_prod '[MWh']]]-Table1[[#This Row],[Efv_prod '[MWh']]]</f>
        <v>-2.0386992476119445</v>
      </c>
    </row>
    <row r="1672" spans="5:13">
      <c r="E1672" s="3">
        <v>43535.583333333336</v>
      </c>
      <c r="F1672" s="1">
        <v>0.48599000000000003</v>
      </c>
      <c r="G1672" s="2">
        <f>Table1[[#This Row],[CF % FV]]*$A$2</f>
        <v>1.45797</v>
      </c>
      <c r="H1672" s="22">
        <v>0.19</v>
      </c>
      <c r="I1672">
        <f>$A$6*Table1[[#This Row],[CF % EOL]]</f>
        <v>1.1400000000000001</v>
      </c>
      <c r="J1672" s="1">
        <v>0.54133347734452919</v>
      </c>
      <c r="K1672">
        <f>Table1[[#This Row],[CF % WEC]]*$A$10</f>
        <v>0.16649512269277467</v>
      </c>
      <c r="L1672" s="14">
        <v>1.7349235369271194</v>
      </c>
      <c r="M1672" s="4">
        <f>Table1[[#This Row],[Cons h  '[MWh']]]-Table1[[#This Row],[Ewec_prod '[MWh']]]-Table1[[#This Row],[Eeol_prod '[MWh']]]-Table1[[#This Row],[Efv_prod '[MWh']]]</f>
        <v>-1.0295415857656554</v>
      </c>
    </row>
    <row r="1673" spans="5:13">
      <c r="E1673" s="3">
        <v>43535.625</v>
      </c>
      <c r="F1673" s="1">
        <v>0.41014999999999996</v>
      </c>
      <c r="G1673" s="2">
        <f>Table1[[#This Row],[CF % FV]]*$A$2</f>
        <v>1.2304499999999998</v>
      </c>
      <c r="H1673" s="22">
        <v>0.19</v>
      </c>
      <c r="I1673">
        <f>$A$6*Table1[[#This Row],[CF % EOL]]</f>
        <v>1.1400000000000001</v>
      </c>
      <c r="J1673" s="1">
        <v>0.52411061797964387</v>
      </c>
      <c r="K1673">
        <f>Table1[[#This Row],[CF % WEC]]*$A$10</f>
        <v>0.1611979773967856</v>
      </c>
      <c r="L1673" s="14">
        <v>1.3670830741803879</v>
      </c>
      <c r="M1673" s="4">
        <f>Table1[[#This Row],[Cons h  '[MWh']]]-Table1[[#This Row],[Ewec_prod '[MWh']]]-Table1[[#This Row],[Eeol_prod '[MWh']]]-Table1[[#This Row],[Efv_prod '[MWh']]]</f>
        <v>-1.1645649032163976</v>
      </c>
    </row>
    <row r="1674" spans="5:13">
      <c r="E1674" s="3">
        <v>43535.666666666664</v>
      </c>
      <c r="F1674" s="1">
        <v>0.23507</v>
      </c>
      <c r="G1674" s="2">
        <f>Table1[[#This Row],[CF % FV]]*$A$2</f>
        <v>0.70521</v>
      </c>
      <c r="H1674" s="22">
        <v>0.19</v>
      </c>
      <c r="I1674">
        <f>$A$6*Table1[[#This Row],[CF % EOL]]</f>
        <v>1.1400000000000001</v>
      </c>
      <c r="J1674" s="1">
        <v>0.50945037919953562</v>
      </c>
      <c r="K1674">
        <f>Table1[[#This Row],[CF % WEC]]*$A$10</f>
        <v>0.15668900398842936</v>
      </c>
      <c r="L1674" s="14">
        <v>1.608413570205945</v>
      </c>
      <c r="M1674" s="4">
        <f>Table1[[#This Row],[Cons h  '[MWh']]]-Table1[[#This Row],[Ewec_prod '[MWh']]]-Table1[[#This Row],[Eeol_prod '[MWh']]]-Table1[[#This Row],[Efv_prod '[MWh']]]</f>
        <v>-0.39348543378248457</v>
      </c>
    </row>
    <row r="1675" spans="5:13">
      <c r="E1675" s="3">
        <v>43535.708333333336</v>
      </c>
      <c r="F1675" s="1">
        <v>3.1800000000000001E-3</v>
      </c>
      <c r="G1675" s="2">
        <f>Table1[[#This Row],[CF % FV]]*$A$2</f>
        <v>9.5399999999999999E-3</v>
      </c>
      <c r="H1675" s="22">
        <v>0.19</v>
      </c>
      <c r="I1675">
        <f>$A$6*Table1[[#This Row],[CF % EOL]]</f>
        <v>1.1400000000000001</v>
      </c>
      <c r="J1675" s="1">
        <v>0.53857509523127567</v>
      </c>
      <c r="K1675">
        <f>Table1[[#This Row],[CF % WEC]]*$A$10</f>
        <v>0.16564674144978828</v>
      </c>
      <c r="L1675" s="14">
        <v>1.5823883378993298</v>
      </c>
      <c r="M1675" s="4">
        <f>Table1[[#This Row],[Cons h  '[MWh']]]-Table1[[#This Row],[Ewec_prod '[MWh']]]-Table1[[#This Row],[Eeol_prod '[MWh']]]-Table1[[#This Row],[Efv_prod '[MWh']]]</f>
        <v>0.26720159644954145</v>
      </c>
    </row>
    <row r="1676" spans="5:13">
      <c r="E1676" s="3">
        <v>43535.75</v>
      </c>
      <c r="F1676" s="1">
        <v>0</v>
      </c>
      <c r="G1676" s="2">
        <f>Table1[[#This Row],[CF % FV]]*$A$2</f>
        <v>0</v>
      </c>
      <c r="H1676" s="22">
        <v>0.19</v>
      </c>
      <c r="I1676">
        <f>$A$6*Table1[[#This Row],[CF % EOL]]</f>
        <v>1.1400000000000001</v>
      </c>
      <c r="J1676" s="1">
        <v>0.52950545193454668</v>
      </c>
      <c r="K1676">
        <f>Table1[[#This Row],[CF % WEC]]*$A$10</f>
        <v>0.16285723842315847</v>
      </c>
      <c r="L1676" s="14">
        <v>2.2359858581028189</v>
      </c>
      <c r="M1676" s="4">
        <f>Table1[[#This Row],[Cons h  '[MWh']]]-Table1[[#This Row],[Ewec_prod '[MWh']]]-Table1[[#This Row],[Eeol_prod '[MWh']]]-Table1[[#This Row],[Efv_prod '[MWh']]]</f>
        <v>0.93312861967966043</v>
      </c>
    </row>
    <row r="1677" spans="5:13">
      <c r="E1677" s="3">
        <v>43535.791666666664</v>
      </c>
      <c r="F1677" s="1">
        <v>0</v>
      </c>
      <c r="G1677" s="2">
        <f>Table1[[#This Row],[CF % FV]]*$A$2</f>
        <v>0</v>
      </c>
      <c r="H1677" s="22">
        <v>0.19</v>
      </c>
      <c r="I1677">
        <f>$A$6*Table1[[#This Row],[CF % EOL]]</f>
        <v>1.1400000000000001</v>
      </c>
      <c r="J1677" s="1">
        <v>0.52780392563246858</v>
      </c>
      <c r="K1677">
        <f>Table1[[#This Row],[CF % WEC]]*$A$10</f>
        <v>0.16233390882636509</v>
      </c>
      <c r="L1677" s="14">
        <v>2.1190182892588303</v>
      </c>
      <c r="M1677" s="4">
        <f>Table1[[#This Row],[Cons h  '[MWh']]]-Table1[[#This Row],[Ewec_prod '[MWh']]]-Table1[[#This Row],[Eeol_prod '[MWh']]]-Table1[[#This Row],[Efv_prod '[MWh']]]</f>
        <v>0.81668438043246505</v>
      </c>
    </row>
    <row r="1678" spans="5:13">
      <c r="E1678" s="3">
        <v>43535.833333333336</v>
      </c>
      <c r="F1678" s="1">
        <v>0</v>
      </c>
      <c r="G1678" s="2">
        <f>Table1[[#This Row],[CF % FV]]*$A$2</f>
        <v>0</v>
      </c>
      <c r="H1678" s="22">
        <v>0.19</v>
      </c>
      <c r="I1678">
        <f>$A$6*Table1[[#This Row],[CF % EOL]]</f>
        <v>1.1400000000000001</v>
      </c>
      <c r="J1678" s="1">
        <v>0.53730901855563373</v>
      </c>
      <c r="K1678">
        <f>Table1[[#This Row],[CF % WEC]]*$A$10</f>
        <v>0.16525734083025978</v>
      </c>
      <c r="L1678" s="14">
        <v>1.7250090053901637</v>
      </c>
      <c r="M1678" s="4">
        <f>Table1[[#This Row],[Cons h  '[MWh']]]-Table1[[#This Row],[Ewec_prod '[MWh']]]-Table1[[#This Row],[Eeol_prod '[MWh']]]-Table1[[#This Row],[Efv_prod '[MWh']]]</f>
        <v>0.41975166455990376</v>
      </c>
    </row>
    <row r="1679" spans="5:13">
      <c r="E1679" s="3">
        <v>43535.875</v>
      </c>
      <c r="F1679" s="1">
        <v>0</v>
      </c>
      <c r="G1679" s="2">
        <f>Table1[[#This Row],[CF % FV]]*$A$2</f>
        <v>0</v>
      </c>
      <c r="H1679" s="22">
        <v>0.19</v>
      </c>
      <c r="I1679">
        <f>$A$6*Table1[[#This Row],[CF % EOL]]</f>
        <v>1.1400000000000001</v>
      </c>
      <c r="J1679" s="1">
        <v>0.54151524051669198</v>
      </c>
      <c r="K1679">
        <f>Table1[[#This Row],[CF % WEC]]*$A$10</f>
        <v>0.16655102664646829</v>
      </c>
      <c r="L1679" s="14">
        <v>1.4186923883300591</v>
      </c>
      <c r="M1679" s="4">
        <f>Table1[[#This Row],[Cons h  '[MWh']]]-Table1[[#This Row],[Ewec_prod '[MWh']]]-Table1[[#This Row],[Eeol_prod '[MWh']]]-Table1[[#This Row],[Efv_prod '[MWh']]]</f>
        <v>0.11214136168359068</v>
      </c>
    </row>
    <row r="1680" spans="5:13">
      <c r="E1680" s="3">
        <v>43535.916666666664</v>
      </c>
      <c r="F1680" s="1">
        <v>0</v>
      </c>
      <c r="G1680" s="2">
        <f>Table1[[#This Row],[CF % FV]]*$A$2</f>
        <v>0</v>
      </c>
      <c r="H1680" s="22">
        <v>0.19</v>
      </c>
      <c r="I1680">
        <f>$A$6*Table1[[#This Row],[CF % EOL]]</f>
        <v>1.1400000000000001</v>
      </c>
      <c r="J1680" s="1">
        <v>0.56977973687976347</v>
      </c>
      <c r="K1680">
        <f>Table1[[#This Row],[CF % WEC]]*$A$10</f>
        <v>0.17524419081747708</v>
      </c>
      <c r="L1680" s="14">
        <v>1.2406664320061298</v>
      </c>
      <c r="M1680" s="4">
        <f>Table1[[#This Row],[Cons h  '[MWh']]]-Table1[[#This Row],[Ewec_prod '[MWh']]]-Table1[[#This Row],[Eeol_prod '[MWh']]]-Table1[[#This Row],[Efv_prod '[MWh']]]</f>
        <v>-7.4577758811347428E-2</v>
      </c>
    </row>
    <row r="1681" spans="5:13">
      <c r="E1681" s="3">
        <v>43535.958333333336</v>
      </c>
      <c r="F1681" s="1">
        <v>0</v>
      </c>
      <c r="G1681" s="2">
        <f>Table1[[#This Row],[CF % FV]]*$A$2</f>
        <v>0</v>
      </c>
      <c r="H1681" s="22">
        <v>0.19</v>
      </c>
      <c r="I1681">
        <f>$A$6*Table1[[#This Row],[CF % EOL]]</f>
        <v>1.1400000000000001</v>
      </c>
      <c r="J1681" s="1">
        <v>0.59123285199706688</v>
      </c>
      <c r="K1681">
        <f>Table1[[#This Row],[CF % WEC]]*$A$10</f>
        <v>0.18184241387790748</v>
      </c>
      <c r="L1681" s="14">
        <v>1.4300799944559925</v>
      </c>
      <c r="M1681" s="4">
        <f>Table1[[#This Row],[Cons h  '[MWh']]]-Table1[[#This Row],[Ewec_prod '[MWh']]]-Table1[[#This Row],[Eeol_prod '[MWh']]]-Table1[[#This Row],[Efv_prod '[MWh']]]</f>
        <v>0.10823758057808486</v>
      </c>
    </row>
    <row r="1682" spans="5:13">
      <c r="E1682" s="3">
        <v>43536</v>
      </c>
      <c r="F1682" s="1">
        <v>0</v>
      </c>
      <c r="G1682" s="2">
        <f>Table1[[#This Row],[CF % FV]]*$A$2</f>
        <v>0</v>
      </c>
      <c r="H1682" s="22">
        <v>0.19</v>
      </c>
      <c r="I1682">
        <f>$A$6*Table1[[#This Row],[CF % EOL]]</f>
        <v>1.1400000000000001</v>
      </c>
      <c r="J1682" s="1">
        <v>0.58870356932146495</v>
      </c>
      <c r="K1682">
        <f>Table1[[#This Row],[CF % WEC]]*$A$10</f>
        <v>0.18106449555764251</v>
      </c>
      <c r="L1682" s="14">
        <v>1.296876716805371</v>
      </c>
      <c r="M1682" s="4">
        <f>Table1[[#This Row],[Cons h  '[MWh']]]-Table1[[#This Row],[Ewec_prod '[MWh']]]-Table1[[#This Row],[Eeol_prod '[MWh']]]-Table1[[#This Row],[Efv_prod '[MWh']]]</f>
        <v>-2.4187778752271738E-2</v>
      </c>
    </row>
    <row r="1683" spans="5:13">
      <c r="E1683" s="3">
        <v>43536.041666666664</v>
      </c>
      <c r="F1683" s="1">
        <v>0</v>
      </c>
      <c r="G1683" s="2">
        <f>Table1[[#This Row],[CF % FV]]*$A$2</f>
        <v>0</v>
      </c>
      <c r="H1683" s="22">
        <v>0.19</v>
      </c>
      <c r="I1683">
        <f>$A$6*Table1[[#This Row],[CF % EOL]]</f>
        <v>1.1400000000000001</v>
      </c>
      <c r="J1683" s="1">
        <v>0.58604553327725706</v>
      </c>
      <c r="K1683">
        <f>Table1[[#This Row],[CF % WEC]]*$A$10</f>
        <v>0.18024697723331293</v>
      </c>
      <c r="L1683" s="14">
        <v>1.0926821333543795</v>
      </c>
      <c r="M1683" s="4">
        <f>Table1[[#This Row],[Cons h  '[MWh']]]-Table1[[#This Row],[Ewec_prod '[MWh']]]-Table1[[#This Row],[Eeol_prod '[MWh']]]-Table1[[#This Row],[Efv_prod '[MWh']]]</f>
        <v>-0.22756484387893361</v>
      </c>
    </row>
    <row r="1684" spans="5:13">
      <c r="E1684" s="3">
        <v>43536.083333333336</v>
      </c>
      <c r="F1684" s="1">
        <v>0</v>
      </c>
      <c r="G1684" s="2">
        <f>Table1[[#This Row],[CF % FV]]*$A$2</f>
        <v>0</v>
      </c>
      <c r="H1684" s="22">
        <v>0.19</v>
      </c>
      <c r="I1684">
        <f>$A$6*Table1[[#This Row],[CF % EOL]]</f>
        <v>1.1400000000000001</v>
      </c>
      <c r="J1684" s="1">
        <v>0.55447287750619267</v>
      </c>
      <c r="K1684">
        <f>Table1[[#This Row],[CF % WEC]]*$A$10</f>
        <v>0.17053633967561665</v>
      </c>
      <c r="L1684" s="14">
        <v>1.228758885808896</v>
      </c>
      <c r="M1684" s="4">
        <f>Table1[[#This Row],[Cons h  '[MWh']]]-Table1[[#This Row],[Ewec_prod '[MWh']]]-Table1[[#This Row],[Eeol_prod '[MWh']]]-Table1[[#This Row],[Efv_prod '[MWh']]]</f>
        <v>-8.1777453866720862E-2</v>
      </c>
    </row>
    <row r="1685" spans="5:13">
      <c r="E1685" s="3">
        <v>43536.125</v>
      </c>
      <c r="F1685" s="1">
        <v>0</v>
      </c>
      <c r="G1685" s="2">
        <f>Table1[[#This Row],[CF % FV]]*$A$2</f>
        <v>0</v>
      </c>
      <c r="H1685" s="22">
        <v>0.19</v>
      </c>
      <c r="I1685">
        <f>$A$6*Table1[[#This Row],[CF % EOL]]</f>
        <v>1.1400000000000001</v>
      </c>
      <c r="J1685" s="1">
        <v>0.50573497312567606</v>
      </c>
      <c r="K1685">
        <f>Table1[[#This Row],[CF % WEC]]*$A$10</f>
        <v>0.15554627586240394</v>
      </c>
      <c r="L1685" s="14">
        <v>1.3063946917728568</v>
      </c>
      <c r="M1685" s="4">
        <f>Table1[[#This Row],[Cons h  '[MWh']]]-Table1[[#This Row],[Ewec_prod '[MWh']]]-Table1[[#This Row],[Eeol_prod '[MWh']]]-Table1[[#This Row],[Efv_prod '[MWh']]]</f>
        <v>1.0848415910452713E-2</v>
      </c>
    </row>
    <row r="1686" spans="5:13">
      <c r="E1686" s="3">
        <v>43536.166666666664</v>
      </c>
      <c r="F1686" s="1">
        <v>0</v>
      </c>
      <c r="G1686" s="2">
        <f>Table1[[#This Row],[CF % FV]]*$A$2</f>
        <v>0</v>
      </c>
      <c r="H1686" s="22">
        <v>0.18</v>
      </c>
      <c r="I1686">
        <f>$A$6*Table1[[#This Row],[CF % EOL]]</f>
        <v>1.08</v>
      </c>
      <c r="J1686" s="1">
        <v>0.45054297222364575</v>
      </c>
      <c r="K1686">
        <f>Table1[[#This Row],[CF % WEC]]*$A$10</f>
        <v>0.13857115914337118</v>
      </c>
      <c r="L1686" s="14">
        <v>1.397563179457237</v>
      </c>
      <c r="M1686" s="4">
        <f>Table1[[#This Row],[Cons h  '[MWh']]]-Table1[[#This Row],[Ewec_prod '[MWh']]]-Table1[[#This Row],[Eeol_prod '[MWh']]]-Table1[[#This Row],[Efv_prod '[MWh']]]</f>
        <v>0.17899202031386574</v>
      </c>
    </row>
    <row r="1687" spans="5:13">
      <c r="E1687" s="3">
        <v>43536.208333333336</v>
      </c>
      <c r="F1687" s="1">
        <v>0</v>
      </c>
      <c r="G1687" s="2">
        <f>Table1[[#This Row],[CF % FV]]*$A$2</f>
        <v>0</v>
      </c>
      <c r="H1687" s="22">
        <v>0.17</v>
      </c>
      <c r="I1687">
        <f>$A$6*Table1[[#This Row],[CF % EOL]]</f>
        <v>1.02</v>
      </c>
      <c r="J1687" s="1">
        <v>0.39386196435345022</v>
      </c>
      <c r="K1687">
        <f>Table1[[#This Row],[CF % WEC]]*$A$10</f>
        <v>0.12113807629397606</v>
      </c>
      <c r="L1687" s="14">
        <v>1.9496226577401856</v>
      </c>
      <c r="M1687" s="4">
        <f>Table1[[#This Row],[Cons h  '[MWh']]]-Table1[[#This Row],[Ewec_prod '[MWh']]]-Table1[[#This Row],[Eeol_prod '[MWh']]]-Table1[[#This Row],[Efv_prod '[MWh']]]</f>
        <v>0.8084845814462096</v>
      </c>
    </row>
    <row r="1688" spans="5:13">
      <c r="E1688" s="3">
        <v>43536.25</v>
      </c>
      <c r="F1688" s="1">
        <v>1.078E-2</v>
      </c>
      <c r="G1688" s="2">
        <f>Table1[[#This Row],[CF % FV]]*$A$2</f>
        <v>3.2340000000000001E-2</v>
      </c>
      <c r="H1688" s="22">
        <v>0.15</v>
      </c>
      <c r="I1688">
        <f>$A$6*Table1[[#This Row],[CF % EOL]]</f>
        <v>0.89999999999999991</v>
      </c>
      <c r="J1688" s="1">
        <v>0.33700709742308582</v>
      </c>
      <c r="K1688">
        <f>Table1[[#This Row],[CF % WEC]]*$A$10</f>
        <v>0.10365152051751192</v>
      </c>
      <c r="L1688" s="14">
        <v>2.0931086506726935</v>
      </c>
      <c r="M1688" s="4">
        <f>Table1[[#This Row],[Cons h  '[MWh']]]-Table1[[#This Row],[Ewec_prod '[MWh']]]-Table1[[#This Row],[Eeol_prod '[MWh']]]-Table1[[#This Row],[Efv_prod '[MWh']]]</f>
        <v>1.0571171301551816</v>
      </c>
    </row>
    <row r="1689" spans="5:13">
      <c r="E1689" s="3">
        <v>43536.291666666664</v>
      </c>
      <c r="F1689" s="1">
        <v>0.22925000000000001</v>
      </c>
      <c r="G1689" s="2">
        <f>Table1[[#This Row],[CF % FV]]*$A$2</f>
        <v>0.68775000000000008</v>
      </c>
      <c r="H1689" s="22">
        <v>0.12</v>
      </c>
      <c r="I1689">
        <f>$A$6*Table1[[#This Row],[CF % EOL]]</f>
        <v>0.72</v>
      </c>
      <c r="J1689" s="1">
        <v>0.29489248944799162</v>
      </c>
      <c r="K1689">
        <f>Table1[[#This Row],[CF % WEC]]*$A$10</f>
        <v>9.0698549538573661E-2</v>
      </c>
      <c r="L1689" s="14">
        <v>1.7240778153615008</v>
      </c>
      <c r="M1689" s="4">
        <f>Table1[[#This Row],[Cons h  '[MWh']]]-Table1[[#This Row],[Ewec_prod '[MWh']]]-Table1[[#This Row],[Eeol_prod '[MWh']]]-Table1[[#This Row],[Efv_prod '[MWh']]]</f>
        <v>0.22562926582292708</v>
      </c>
    </row>
    <row r="1690" spans="5:13">
      <c r="E1690" s="3">
        <v>43536.333333333336</v>
      </c>
      <c r="F1690" s="1">
        <v>0.45638999999999996</v>
      </c>
      <c r="G1690" s="2">
        <f>Table1[[#This Row],[CF % FV]]*$A$2</f>
        <v>1.36917</v>
      </c>
      <c r="H1690" s="22">
        <v>0.1</v>
      </c>
      <c r="I1690">
        <f>$A$6*Table1[[#This Row],[CF % EOL]]</f>
        <v>0.60000000000000009</v>
      </c>
      <c r="J1690" s="1">
        <v>0.26055075695097846</v>
      </c>
      <c r="K1690">
        <f>Table1[[#This Row],[CF % WEC]]*$A$10</f>
        <v>8.0136241451476312E-2</v>
      </c>
      <c r="L1690" s="14">
        <v>1.6378569796088869</v>
      </c>
      <c r="M1690" s="4">
        <f>Table1[[#This Row],[Cons h  '[MWh']]]-Table1[[#This Row],[Ewec_prod '[MWh']]]-Table1[[#This Row],[Eeol_prod '[MWh']]]-Table1[[#This Row],[Efv_prod '[MWh']]]</f>
        <v>-0.41144926184258956</v>
      </c>
    </row>
    <row r="1691" spans="5:13">
      <c r="E1691" s="3">
        <v>43536.375</v>
      </c>
      <c r="F1691" s="1">
        <v>0.62512999999999996</v>
      </c>
      <c r="G1691" s="2">
        <f>Table1[[#This Row],[CF % FV]]*$A$2</f>
        <v>1.8753899999999999</v>
      </c>
      <c r="H1691" s="22">
        <v>0.08</v>
      </c>
      <c r="I1691">
        <f>$A$6*Table1[[#This Row],[CF % EOL]]</f>
        <v>0.48</v>
      </c>
      <c r="J1691" s="1">
        <v>0.24277535689597796</v>
      </c>
      <c r="K1691">
        <f>Table1[[#This Row],[CF % WEC]]*$A$10</f>
        <v>7.4669154088640083E-2</v>
      </c>
      <c r="L1691" s="14">
        <v>1.6068119224558572</v>
      </c>
      <c r="M1691" s="4">
        <f>Table1[[#This Row],[Cons h  '[MWh']]]-Table1[[#This Row],[Ewec_prod '[MWh']]]-Table1[[#This Row],[Eeol_prod '[MWh']]]-Table1[[#This Row],[Efv_prod '[MWh']]]</f>
        <v>-0.82324723163278279</v>
      </c>
    </row>
    <row r="1692" spans="5:13">
      <c r="E1692" s="3">
        <v>43536.416666666664</v>
      </c>
      <c r="F1692" s="1">
        <v>0.80227999999999999</v>
      </c>
      <c r="G1692" s="2">
        <f>Table1[[#This Row],[CF % FV]]*$A$2</f>
        <v>2.4068399999999999</v>
      </c>
      <c r="H1692" s="22">
        <v>0.12</v>
      </c>
      <c r="I1692">
        <f>$A$6*Table1[[#This Row],[CF % EOL]]</f>
        <v>0.72</v>
      </c>
      <c r="J1692" s="1">
        <v>0.23199492365840158</v>
      </c>
      <c r="K1692">
        <f>Table1[[#This Row],[CF % WEC]]*$A$10</f>
        <v>7.135347229601155E-2</v>
      </c>
      <c r="L1692" s="14">
        <v>1.5729225173774479</v>
      </c>
      <c r="M1692" s="4">
        <f>Table1[[#This Row],[Cons h  '[MWh']]]-Table1[[#This Row],[Ewec_prod '[MWh']]]-Table1[[#This Row],[Eeol_prod '[MWh']]]-Table1[[#This Row],[Efv_prod '[MWh']]]</f>
        <v>-1.6252709549185635</v>
      </c>
    </row>
    <row r="1693" spans="5:13">
      <c r="E1693" s="3">
        <v>43536.458333333336</v>
      </c>
      <c r="F1693" s="1">
        <v>0.84845999999999999</v>
      </c>
      <c r="G1693" s="2">
        <f>Table1[[#This Row],[CF % FV]]*$A$2</f>
        <v>2.5453799999999998</v>
      </c>
      <c r="H1693" s="22">
        <v>0.12</v>
      </c>
      <c r="I1693">
        <f>$A$6*Table1[[#This Row],[CF % EOL]]</f>
        <v>0.72</v>
      </c>
      <c r="J1693" s="1">
        <v>0.22436753160235295</v>
      </c>
      <c r="K1693">
        <f>Table1[[#This Row],[CF % WEC]]*$A$10</f>
        <v>6.9007554983771369E-2</v>
      </c>
      <c r="L1693" s="14">
        <v>1.822347755057085</v>
      </c>
      <c r="M1693" s="4">
        <f>Table1[[#This Row],[Cons h  '[MWh']]]-Table1[[#This Row],[Ewec_prod '[MWh']]]-Table1[[#This Row],[Eeol_prod '[MWh']]]-Table1[[#This Row],[Efv_prod '[MWh']]]</f>
        <v>-1.5120397999266861</v>
      </c>
    </row>
    <row r="1694" spans="5:13">
      <c r="E1694" s="3">
        <v>43536.5</v>
      </c>
      <c r="F1694" s="1">
        <v>0.82783000000000007</v>
      </c>
      <c r="G1694" s="2">
        <f>Table1[[#This Row],[CF % FV]]*$A$2</f>
        <v>2.4834900000000002</v>
      </c>
      <c r="H1694" s="22">
        <v>0.11</v>
      </c>
      <c r="I1694">
        <f>$A$6*Table1[[#This Row],[CF % EOL]]</f>
        <v>0.66</v>
      </c>
      <c r="J1694" s="1">
        <v>0.21447533035209737</v>
      </c>
      <c r="K1694">
        <f>Table1[[#This Row],[CF % WEC]]*$A$10</f>
        <v>6.5965062084676757E-2</v>
      </c>
      <c r="L1694" s="14">
        <v>1.7489271849767187</v>
      </c>
      <c r="M1694" s="4">
        <f>Table1[[#This Row],[Cons h  '[MWh']]]-Table1[[#This Row],[Ewec_prod '[MWh']]]-Table1[[#This Row],[Eeol_prod '[MWh']]]-Table1[[#This Row],[Efv_prod '[MWh']]]</f>
        <v>-1.4605278771079582</v>
      </c>
    </row>
    <row r="1695" spans="5:13">
      <c r="E1695" s="3">
        <v>43536.541666666664</v>
      </c>
      <c r="F1695" s="1">
        <v>7.5130000000000002E-2</v>
      </c>
      <c r="G1695" s="2">
        <f>Table1[[#This Row],[CF % FV]]*$A$2</f>
        <v>0.22539000000000001</v>
      </c>
      <c r="H1695" s="22">
        <v>0.1</v>
      </c>
      <c r="I1695">
        <f>$A$6*Table1[[#This Row],[CF % EOL]]</f>
        <v>0.60000000000000009</v>
      </c>
      <c r="J1695" s="1">
        <v>0.20145264493275372</v>
      </c>
      <c r="K1695">
        <f>Table1[[#This Row],[CF % WEC]]*$A$10</f>
        <v>6.1959742448213416E-2</v>
      </c>
      <c r="L1695" s="14">
        <v>1.8262504725282034</v>
      </c>
      <c r="M1695" s="4">
        <f>Table1[[#This Row],[Cons h  '[MWh']]]-Table1[[#This Row],[Ewec_prod '[MWh']]]-Table1[[#This Row],[Eeol_prod '[MWh']]]-Table1[[#This Row],[Efv_prod '[MWh']]]</f>
        <v>0.93890073007998986</v>
      </c>
    </row>
    <row r="1696" spans="5:13">
      <c r="E1696" s="3">
        <v>43536.583333333336</v>
      </c>
      <c r="F1696" s="1">
        <v>0.67727999999999999</v>
      </c>
      <c r="G1696" s="2">
        <f>Table1[[#This Row],[CF % FV]]*$A$2</f>
        <v>2.0318399999999999</v>
      </c>
      <c r="H1696" s="22">
        <v>0.1</v>
      </c>
      <c r="I1696">
        <f>$A$6*Table1[[#This Row],[CF % EOL]]</f>
        <v>0.60000000000000009</v>
      </c>
      <c r="J1696" s="1">
        <v>0.18818220354027776</v>
      </c>
      <c r="K1696">
        <f>Table1[[#This Row],[CF % WEC]]*$A$10</f>
        <v>5.7878221795424824E-2</v>
      </c>
      <c r="L1696" s="14">
        <v>1.5829858311152778</v>
      </c>
      <c r="M1696" s="4">
        <f>Table1[[#This Row],[Cons h  '[MWh']]]-Table1[[#This Row],[Ewec_prod '[MWh']]]-Table1[[#This Row],[Eeol_prod '[MWh']]]-Table1[[#This Row],[Efv_prod '[MWh']]]</f>
        <v>-1.1067323906801469</v>
      </c>
    </row>
    <row r="1697" spans="5:13">
      <c r="E1697" s="3">
        <v>43536.625</v>
      </c>
      <c r="F1697" s="1">
        <v>0.48061000000000004</v>
      </c>
      <c r="G1697" s="2">
        <f>Table1[[#This Row],[CF % FV]]*$A$2</f>
        <v>1.4418300000000002</v>
      </c>
      <c r="H1697" s="22">
        <v>0.1</v>
      </c>
      <c r="I1697">
        <f>$A$6*Table1[[#This Row],[CF % EOL]]</f>
        <v>0.60000000000000009</v>
      </c>
      <c r="J1697" s="1">
        <v>0.17914777200553958</v>
      </c>
      <c r="K1697">
        <f>Table1[[#This Row],[CF % WEC]]*$A$10</f>
        <v>5.5099548667329384E-2</v>
      </c>
      <c r="L1697" s="14">
        <v>1.5136440134350395</v>
      </c>
      <c r="M1697" s="4">
        <f>Table1[[#This Row],[Cons h  '[MWh']]]-Table1[[#This Row],[Ewec_prod '[MWh']]]-Table1[[#This Row],[Eeol_prod '[MWh']]]-Table1[[#This Row],[Efv_prod '[MWh']]]</f>
        <v>-0.5832855352322901</v>
      </c>
    </row>
    <row r="1698" spans="5:13">
      <c r="E1698" s="3">
        <v>43536.666666666664</v>
      </c>
      <c r="F1698" s="1">
        <v>0.24625999999999998</v>
      </c>
      <c r="G1698" s="2">
        <f>Table1[[#This Row],[CF % FV]]*$A$2</f>
        <v>0.73877999999999999</v>
      </c>
      <c r="H1698" s="22">
        <v>0.09</v>
      </c>
      <c r="I1698">
        <f>$A$6*Table1[[#This Row],[CF % EOL]]</f>
        <v>0.54</v>
      </c>
      <c r="J1698" s="1">
        <v>0.1675596165108062</v>
      </c>
      <c r="K1698">
        <f>Table1[[#This Row],[CF % WEC]]*$A$10</f>
        <v>5.1535439940222812E-2</v>
      </c>
      <c r="L1698" s="14">
        <v>1.3514414568185267</v>
      </c>
      <c r="M1698" s="4">
        <f>Table1[[#This Row],[Cons h  '[MWh']]]-Table1[[#This Row],[Ewec_prod '[MWh']]]-Table1[[#This Row],[Eeol_prod '[MWh']]]-Table1[[#This Row],[Efv_prod '[MWh']]]</f>
        <v>2.1126016878303844E-2</v>
      </c>
    </row>
    <row r="1699" spans="5:13">
      <c r="E1699" s="3">
        <v>43536.708333333336</v>
      </c>
      <c r="F1699" s="1">
        <v>4.7000000000000002E-3</v>
      </c>
      <c r="G1699" s="2">
        <f>Table1[[#This Row],[CF % FV]]*$A$2</f>
        <v>1.4100000000000001E-2</v>
      </c>
      <c r="H1699" s="22">
        <v>0.08</v>
      </c>
      <c r="I1699">
        <f>$A$6*Table1[[#This Row],[CF % EOL]]</f>
        <v>0.48</v>
      </c>
      <c r="J1699" s="1">
        <v>0.15047130051758714</v>
      </c>
      <c r="K1699">
        <f>Table1[[#This Row],[CF % WEC]]*$A$10</f>
        <v>4.6279675449431588E-2</v>
      </c>
      <c r="L1699" s="14">
        <v>1.6493581161468485</v>
      </c>
      <c r="M1699" s="4">
        <f>Table1[[#This Row],[Cons h  '[MWh']]]-Table1[[#This Row],[Ewec_prod '[MWh']]]-Table1[[#This Row],[Eeol_prod '[MWh']]]-Table1[[#This Row],[Efv_prod '[MWh']]]</f>
        <v>1.1089784406974168</v>
      </c>
    </row>
    <row r="1700" spans="5:13">
      <c r="E1700" s="3">
        <v>43536.75</v>
      </c>
      <c r="F1700" s="1">
        <v>0</v>
      </c>
      <c r="G1700" s="2">
        <f>Table1[[#This Row],[CF % FV]]*$A$2</f>
        <v>0</v>
      </c>
      <c r="H1700" s="22">
        <v>0.06</v>
      </c>
      <c r="I1700">
        <f>$A$6*Table1[[#This Row],[CF % EOL]]</f>
        <v>0.36</v>
      </c>
      <c r="J1700" s="1">
        <v>0.13394767742400196</v>
      </c>
      <c r="K1700">
        <f>Table1[[#This Row],[CF % WEC]]*$A$10</f>
        <v>4.1197590617377683E-2</v>
      </c>
      <c r="L1700" s="14">
        <v>1.3309391210874368</v>
      </c>
      <c r="M1700" s="4">
        <f>Table1[[#This Row],[Cons h  '[MWh']]]-Table1[[#This Row],[Ewec_prod '[MWh']]]-Table1[[#This Row],[Eeol_prod '[MWh']]]-Table1[[#This Row],[Efv_prod '[MWh']]]</f>
        <v>0.92974153047005925</v>
      </c>
    </row>
    <row r="1701" spans="5:13">
      <c r="E1701" s="3">
        <v>43536.791666666664</v>
      </c>
      <c r="F1701" s="1">
        <v>0</v>
      </c>
      <c r="G1701" s="2">
        <f>Table1[[#This Row],[CF % FV]]*$A$2</f>
        <v>0</v>
      </c>
      <c r="H1701" s="22">
        <v>0.05</v>
      </c>
      <c r="I1701">
        <f>$A$6*Table1[[#This Row],[CF % EOL]]</f>
        <v>0.30000000000000004</v>
      </c>
      <c r="J1701" s="1">
        <v>0.11744773996876413</v>
      </c>
      <c r="K1701">
        <f>Table1[[#This Row],[CF % WEC]]*$A$10</f>
        <v>3.6122790653944949E-2</v>
      </c>
      <c r="L1701" s="14">
        <v>2.6005422259393134</v>
      </c>
      <c r="M1701" s="4">
        <f>Table1[[#This Row],[Cons h  '[MWh']]]-Table1[[#This Row],[Ewec_prod '[MWh']]]-Table1[[#This Row],[Eeol_prod '[MWh']]]-Table1[[#This Row],[Efv_prod '[MWh']]]</f>
        <v>2.2644194352853688</v>
      </c>
    </row>
    <row r="1702" spans="5:13">
      <c r="E1702" s="3">
        <v>43536.833333333336</v>
      </c>
      <c r="F1702" s="1">
        <v>0</v>
      </c>
      <c r="G1702" s="2">
        <f>Table1[[#This Row],[CF % FV]]*$A$2</f>
        <v>0</v>
      </c>
      <c r="H1702" s="22">
        <v>0.04</v>
      </c>
      <c r="I1702">
        <f>$A$6*Table1[[#This Row],[CF % EOL]]</f>
        <v>0.24</v>
      </c>
      <c r="J1702" s="1">
        <v>0.1015583352794045</v>
      </c>
      <c r="K1702">
        <f>Table1[[#This Row],[CF % WEC]]*$A$10</f>
        <v>3.1235769078542992E-2</v>
      </c>
      <c r="L1702" s="14">
        <v>2.0483544704784125</v>
      </c>
      <c r="M1702" s="4">
        <f>Table1[[#This Row],[Cons h  '[MWh']]]-Table1[[#This Row],[Ewec_prod '[MWh']]]-Table1[[#This Row],[Eeol_prod '[MWh']]]-Table1[[#This Row],[Efv_prod '[MWh']]]</f>
        <v>1.7771187013998693</v>
      </c>
    </row>
    <row r="1703" spans="5:13">
      <c r="E1703" s="3">
        <v>43536.875</v>
      </c>
      <c r="F1703" s="1">
        <v>0</v>
      </c>
      <c r="G1703" s="2">
        <f>Table1[[#This Row],[CF % FV]]*$A$2</f>
        <v>0</v>
      </c>
      <c r="H1703" s="22">
        <v>0.03</v>
      </c>
      <c r="I1703">
        <f>$A$6*Table1[[#This Row],[CF % EOL]]</f>
        <v>0.18</v>
      </c>
      <c r="J1703" s="1">
        <v>8.9603676027563667E-2</v>
      </c>
      <c r="K1703">
        <f>Table1[[#This Row],[CF % WEC]]*$A$10</f>
        <v>2.7558936696682416E-2</v>
      </c>
      <c r="L1703" s="14">
        <v>1.5182497150286862</v>
      </c>
      <c r="M1703" s="4">
        <f>Table1[[#This Row],[Cons h  '[MWh']]]-Table1[[#This Row],[Ewec_prod '[MWh']]]-Table1[[#This Row],[Eeol_prod '[MWh']]]-Table1[[#This Row],[Efv_prod '[MWh']]]</f>
        <v>1.3106907783320039</v>
      </c>
    </row>
    <row r="1704" spans="5:13">
      <c r="E1704" s="3">
        <v>43536.916666666664</v>
      </c>
      <c r="F1704" s="1">
        <v>0</v>
      </c>
      <c r="G1704" s="2">
        <f>Table1[[#This Row],[CF % FV]]*$A$2</f>
        <v>0</v>
      </c>
      <c r="H1704" s="22">
        <v>0.03</v>
      </c>
      <c r="I1704">
        <f>$A$6*Table1[[#This Row],[CF % EOL]]</f>
        <v>0.18</v>
      </c>
      <c r="J1704" s="1">
        <v>8.2606226159167642E-2</v>
      </c>
      <c r="K1704">
        <f>Table1[[#This Row],[CF % WEC]]*$A$10</f>
        <v>2.5406767427399165E-2</v>
      </c>
      <c r="L1704" s="14">
        <v>1.2324270439985019</v>
      </c>
      <c r="M1704" s="4">
        <f>Table1[[#This Row],[Cons h  '[MWh']]]-Table1[[#This Row],[Ewec_prod '[MWh']]]-Table1[[#This Row],[Eeol_prod '[MWh']]]-Table1[[#This Row],[Efv_prod '[MWh']]]</f>
        <v>1.0270202765711027</v>
      </c>
    </row>
    <row r="1705" spans="5:13">
      <c r="E1705" s="3">
        <v>43536.958333333336</v>
      </c>
      <c r="F1705" s="1">
        <v>0</v>
      </c>
      <c r="G1705" s="2">
        <f>Table1[[#This Row],[CF % FV]]*$A$2</f>
        <v>0</v>
      </c>
      <c r="H1705" s="22">
        <v>0.02</v>
      </c>
      <c r="I1705">
        <f>$A$6*Table1[[#This Row],[CF % EOL]]</f>
        <v>0.12</v>
      </c>
      <c r="J1705" s="1">
        <v>7.6134478995951202E-2</v>
      </c>
      <c r="K1705">
        <f>Table1[[#This Row],[CF % WEC]]*$A$10</f>
        <v>2.3416285805493934E-2</v>
      </c>
      <c r="L1705" s="14">
        <v>1.3722980633812594</v>
      </c>
      <c r="M1705" s="4">
        <f>Table1[[#This Row],[Cons h  '[MWh']]]-Table1[[#This Row],[Ewec_prod '[MWh']]]-Table1[[#This Row],[Eeol_prod '[MWh']]]-Table1[[#This Row],[Efv_prod '[MWh']]]</f>
        <v>1.2288817775757654</v>
      </c>
    </row>
    <row r="1706" spans="5:13">
      <c r="E1706" s="3">
        <v>43537</v>
      </c>
      <c r="F1706" s="1">
        <v>0</v>
      </c>
      <c r="G1706" s="2">
        <f>Table1[[#This Row],[CF % FV]]*$A$2</f>
        <v>0</v>
      </c>
      <c r="H1706" s="22">
        <v>0.01</v>
      </c>
      <c r="I1706">
        <f>$A$6*Table1[[#This Row],[CF % EOL]]</f>
        <v>0.06</v>
      </c>
      <c r="J1706" s="1">
        <v>6.9761110111924679E-2</v>
      </c>
      <c r="K1706">
        <f>Table1[[#This Row],[CF % WEC]]*$A$10</f>
        <v>2.1456061879352093E-2</v>
      </c>
      <c r="L1706" s="14">
        <v>1.26944752222597</v>
      </c>
      <c r="M1706" s="4">
        <f>Table1[[#This Row],[Cons h  '[MWh']]]-Table1[[#This Row],[Ewec_prod '[MWh']]]-Table1[[#This Row],[Eeol_prod '[MWh']]]-Table1[[#This Row],[Efv_prod '[MWh']]]</f>
        <v>1.187991460346618</v>
      </c>
    </row>
    <row r="1707" spans="5:13">
      <c r="E1707" s="3">
        <v>43537.041666666664</v>
      </c>
      <c r="F1707" s="1">
        <v>0</v>
      </c>
      <c r="G1707" s="2">
        <f>Table1[[#This Row],[CF % FV]]*$A$2</f>
        <v>0</v>
      </c>
      <c r="H1707" s="22">
        <v>0.01</v>
      </c>
      <c r="I1707">
        <f>$A$6*Table1[[#This Row],[CF % EOL]]</f>
        <v>0.06</v>
      </c>
      <c r="J1707" s="1">
        <v>6.3475982552791063E-2</v>
      </c>
      <c r="K1707">
        <f>Table1[[#This Row],[CF % WEC]]*$A$10</f>
        <v>1.9522977878652675E-2</v>
      </c>
      <c r="L1707" s="14">
        <v>1.2720068003531151</v>
      </c>
      <c r="M1707" s="4">
        <f>Table1[[#This Row],[Cons h  '[MWh']]]-Table1[[#This Row],[Ewec_prod '[MWh']]]-Table1[[#This Row],[Eeol_prod '[MWh']]]-Table1[[#This Row],[Efv_prod '[MWh']]]</f>
        <v>1.1924838224744623</v>
      </c>
    </row>
    <row r="1708" spans="5:13">
      <c r="E1708" s="3">
        <v>43537.083333333336</v>
      </c>
      <c r="F1708" s="1">
        <v>0</v>
      </c>
      <c r="G1708" s="2">
        <f>Table1[[#This Row],[CF % FV]]*$A$2</f>
        <v>0</v>
      </c>
      <c r="H1708" s="22">
        <v>0</v>
      </c>
      <c r="I1708">
        <f>$A$6*Table1[[#This Row],[CF % EOL]]</f>
        <v>0</v>
      </c>
      <c r="J1708" s="1">
        <v>5.7549827097257311E-2</v>
      </c>
      <c r="K1708">
        <f>Table1[[#This Row],[CF % WEC]]*$A$10</f>
        <v>1.7700301061202527E-2</v>
      </c>
      <c r="L1708" s="14">
        <v>1.1804043113031493</v>
      </c>
      <c r="M1708" s="4">
        <f>Table1[[#This Row],[Cons h  '[MWh']]]-Table1[[#This Row],[Ewec_prod '[MWh']]]-Table1[[#This Row],[Eeol_prod '[MWh']]]-Table1[[#This Row],[Efv_prod '[MWh']]]</f>
        <v>1.1627040102419468</v>
      </c>
    </row>
    <row r="1709" spans="5:13">
      <c r="E1709" s="3">
        <v>43537.125</v>
      </c>
      <c r="F1709" s="1">
        <v>0</v>
      </c>
      <c r="G1709" s="2">
        <f>Table1[[#This Row],[CF % FV]]*$A$2</f>
        <v>0</v>
      </c>
      <c r="H1709" s="22">
        <v>0</v>
      </c>
      <c r="I1709">
        <f>$A$6*Table1[[#This Row],[CF % EOL]]</f>
        <v>0</v>
      </c>
      <c r="J1709" s="1">
        <v>5.219614294162439E-2</v>
      </c>
      <c r="K1709">
        <f>Table1[[#This Row],[CF % WEC]]*$A$10</f>
        <v>1.605369626461212E-2</v>
      </c>
      <c r="L1709" s="14">
        <v>1.1322343508424206</v>
      </c>
      <c r="M1709" s="4">
        <f>Table1[[#This Row],[Cons h  '[MWh']]]-Table1[[#This Row],[Ewec_prod '[MWh']]]-Table1[[#This Row],[Eeol_prod '[MWh']]]-Table1[[#This Row],[Efv_prod '[MWh']]]</f>
        <v>1.1161806545778086</v>
      </c>
    </row>
    <row r="1710" spans="5:13">
      <c r="E1710" s="3">
        <v>43537.166666666664</v>
      </c>
      <c r="F1710" s="1">
        <v>0</v>
      </c>
      <c r="G1710" s="2">
        <f>Table1[[#This Row],[CF % FV]]*$A$2</f>
        <v>0</v>
      </c>
      <c r="H1710" s="22">
        <v>0</v>
      </c>
      <c r="I1710">
        <f>$A$6*Table1[[#This Row],[CF % EOL]]</f>
        <v>0</v>
      </c>
      <c r="J1710" s="1">
        <v>4.8258662829542311E-2</v>
      </c>
      <c r="K1710">
        <f>Table1[[#This Row],[CF % WEC]]*$A$10</f>
        <v>1.4842665981435616E-2</v>
      </c>
      <c r="L1710" s="14">
        <v>1.0476336139315152</v>
      </c>
      <c r="M1710" s="4">
        <f>Table1[[#This Row],[Cons h  '[MWh']]]-Table1[[#This Row],[Ewec_prod '[MWh']]]-Table1[[#This Row],[Eeol_prod '[MWh']]]-Table1[[#This Row],[Efv_prod '[MWh']]]</f>
        <v>1.0327909479500796</v>
      </c>
    </row>
    <row r="1711" spans="5:13">
      <c r="E1711" s="3">
        <v>43537.208333333336</v>
      </c>
      <c r="F1711" s="1">
        <v>0</v>
      </c>
      <c r="G1711" s="2">
        <f>Table1[[#This Row],[CF % FV]]*$A$2</f>
        <v>0</v>
      </c>
      <c r="H1711" s="22">
        <v>0</v>
      </c>
      <c r="I1711">
        <f>$A$6*Table1[[#This Row],[CF % EOL]]</f>
        <v>0</v>
      </c>
      <c r="J1711" s="1">
        <v>4.388189727927954E-2</v>
      </c>
      <c r="K1711">
        <f>Table1[[#This Row],[CF % WEC]]*$A$10</f>
        <v>1.3496526960322157E-2</v>
      </c>
      <c r="L1711" s="14">
        <v>1.3787828847464074</v>
      </c>
      <c r="M1711" s="4">
        <f>Table1[[#This Row],[Cons h  '[MWh']]]-Table1[[#This Row],[Ewec_prod '[MWh']]]-Table1[[#This Row],[Eeol_prod '[MWh']]]-Table1[[#This Row],[Efv_prod '[MWh']]]</f>
        <v>1.3652863577860852</v>
      </c>
    </row>
    <row r="1712" spans="5:13">
      <c r="E1712" s="3">
        <v>43537.25</v>
      </c>
      <c r="F1712" s="1">
        <v>1.073E-2</v>
      </c>
      <c r="G1712" s="2">
        <f>Table1[[#This Row],[CF % FV]]*$A$2</f>
        <v>3.2189999999999996E-2</v>
      </c>
      <c r="H1712" s="22">
        <v>0</v>
      </c>
      <c r="I1712">
        <f>$A$6*Table1[[#This Row],[CF % EOL]]</f>
        <v>0</v>
      </c>
      <c r="J1712" s="1">
        <v>3.9295970529192786E-2</v>
      </c>
      <c r="K1712">
        <f>Table1[[#This Row],[CF % WEC]]*$A$10</f>
        <v>1.2086057316617075E-2</v>
      </c>
      <c r="L1712" s="14">
        <v>1.4317840864174882</v>
      </c>
      <c r="M1712" s="4">
        <f>Table1[[#This Row],[Cons h  '[MWh']]]-Table1[[#This Row],[Ewec_prod '[MWh']]]-Table1[[#This Row],[Eeol_prod '[MWh']]]-Table1[[#This Row],[Efv_prod '[MWh']]]</f>
        <v>1.3875080291008712</v>
      </c>
    </row>
    <row r="1713" spans="5:13">
      <c r="E1713" s="3">
        <v>43537.291666666664</v>
      </c>
      <c r="F1713" s="1">
        <v>0.22687000000000002</v>
      </c>
      <c r="G1713" s="2">
        <f>Table1[[#This Row],[CF % FV]]*$A$2</f>
        <v>0.68061000000000005</v>
      </c>
      <c r="H1713" s="22">
        <v>0</v>
      </c>
      <c r="I1713">
        <f>$A$6*Table1[[#This Row],[CF % EOL]]</f>
        <v>0</v>
      </c>
      <c r="J1713" s="1">
        <v>3.5751451681436973E-2</v>
      </c>
      <c r="K1713">
        <f>Table1[[#This Row],[CF % WEC]]*$A$10</f>
        <v>1.0995888086110827E-2</v>
      </c>
      <c r="L1713" s="14">
        <v>1.5075810222404054</v>
      </c>
      <c r="M1713" s="4">
        <f>Table1[[#This Row],[Cons h  '[MWh']]]-Table1[[#This Row],[Ewec_prod '[MWh']]]-Table1[[#This Row],[Eeol_prod '[MWh']]]-Table1[[#This Row],[Efv_prod '[MWh']]]</f>
        <v>0.81597513415429457</v>
      </c>
    </row>
    <row r="1714" spans="5:13">
      <c r="E1714" s="3">
        <v>43537.333333333336</v>
      </c>
      <c r="F1714" s="1">
        <v>0.35087000000000002</v>
      </c>
      <c r="G1714" s="2">
        <f>Table1[[#This Row],[CF % FV]]*$A$2</f>
        <v>1.05261</v>
      </c>
      <c r="H1714" s="22">
        <v>0.01</v>
      </c>
      <c r="I1714">
        <f>$A$6*Table1[[#This Row],[CF % EOL]]</f>
        <v>0.06</v>
      </c>
      <c r="J1714" s="1">
        <v>3.2494824856679025E-2</v>
      </c>
      <c r="K1714">
        <f>Table1[[#This Row],[CF % WEC]]*$A$10</f>
        <v>9.9942643080795143E-3</v>
      </c>
      <c r="L1714" s="14">
        <v>1.3892067056638351</v>
      </c>
      <c r="M1714" s="4">
        <f>Table1[[#This Row],[Cons h  '[MWh']]]-Table1[[#This Row],[Ewec_prod '[MWh']]]-Table1[[#This Row],[Eeol_prod '[MWh']]]-Table1[[#This Row],[Efv_prod '[MWh']]]</f>
        <v>0.2666024413557555</v>
      </c>
    </row>
    <row r="1715" spans="5:13">
      <c r="E1715" s="3">
        <v>43537.375</v>
      </c>
      <c r="F1715" s="1">
        <v>0.55459000000000003</v>
      </c>
      <c r="G1715" s="2">
        <f>Table1[[#This Row],[CF % FV]]*$A$2</f>
        <v>1.66377</v>
      </c>
      <c r="H1715" s="22">
        <v>0.01</v>
      </c>
      <c r="I1715">
        <f>$A$6*Table1[[#This Row],[CF % EOL]]</f>
        <v>0.06</v>
      </c>
      <c r="J1715" s="1">
        <v>2.8389028958454843E-2</v>
      </c>
      <c r="K1715">
        <f>Table1[[#This Row],[CF % WEC]]*$A$10</f>
        <v>8.7314660138013735E-3</v>
      </c>
      <c r="L1715" s="14">
        <v>1.2599119083530075</v>
      </c>
      <c r="M1715" s="4">
        <f>Table1[[#This Row],[Cons h  '[MWh']]]-Table1[[#This Row],[Ewec_prod '[MWh']]]-Table1[[#This Row],[Eeol_prod '[MWh']]]-Table1[[#This Row],[Efv_prod '[MWh']]]</f>
        <v>-0.47258955766079391</v>
      </c>
    </row>
    <row r="1716" spans="5:13">
      <c r="E1716" s="3">
        <v>43537.416666666664</v>
      </c>
      <c r="F1716" s="1">
        <v>0.68808000000000002</v>
      </c>
      <c r="G1716" s="2">
        <f>Table1[[#This Row],[CF % FV]]*$A$2</f>
        <v>2.0642399999999999</v>
      </c>
      <c r="H1716" s="22">
        <v>0.01</v>
      </c>
      <c r="I1716">
        <f>$A$6*Table1[[#This Row],[CF % EOL]]</f>
        <v>0.06</v>
      </c>
      <c r="J1716" s="1">
        <v>2.610594214413187E-2</v>
      </c>
      <c r="K1716">
        <f>Table1[[#This Row],[CF % WEC]]*$A$10</f>
        <v>8.029268874371491E-3</v>
      </c>
      <c r="L1716" s="14">
        <v>1.6607309782628608</v>
      </c>
      <c r="M1716" s="4">
        <f>Table1[[#This Row],[Cons h  '[MWh']]]-Table1[[#This Row],[Ewec_prod '[MWh']]]-Table1[[#This Row],[Eeol_prod '[MWh']]]-Table1[[#This Row],[Efv_prod '[MWh']]]</f>
        <v>-0.47153829061151065</v>
      </c>
    </row>
    <row r="1717" spans="5:13">
      <c r="E1717" s="3">
        <v>43537.458333333336</v>
      </c>
      <c r="F1717" s="1">
        <v>0.74426999999999999</v>
      </c>
      <c r="G1717" s="2">
        <f>Table1[[#This Row],[CF % FV]]*$A$2</f>
        <v>2.2328099999999997</v>
      </c>
      <c r="H1717" s="22">
        <v>0.01</v>
      </c>
      <c r="I1717">
        <f>$A$6*Table1[[#This Row],[CF % EOL]]</f>
        <v>0.06</v>
      </c>
      <c r="J1717" s="1">
        <v>2.390919012531742E-2</v>
      </c>
      <c r="K1717">
        <f>Table1[[#This Row],[CF % WEC]]*$A$10</f>
        <v>7.3536252790552276E-3</v>
      </c>
      <c r="L1717" s="14">
        <v>1.3634751130569709</v>
      </c>
      <c r="M1717" s="4">
        <f>Table1[[#This Row],[Cons h  '[MWh']]]-Table1[[#This Row],[Ewec_prod '[MWh']]]-Table1[[#This Row],[Eeol_prod '[MWh']]]-Table1[[#This Row],[Efv_prod '[MWh']]]</f>
        <v>-0.93668851222208405</v>
      </c>
    </row>
    <row r="1718" spans="5:13">
      <c r="E1718" s="3">
        <v>43537.5</v>
      </c>
      <c r="F1718" s="1">
        <v>0.50275999999999998</v>
      </c>
      <c r="G1718" s="2">
        <f>Table1[[#This Row],[CF % FV]]*$A$2</f>
        <v>1.5082800000000001</v>
      </c>
      <c r="H1718" s="22">
        <v>0.01</v>
      </c>
      <c r="I1718">
        <f>$A$6*Table1[[#This Row],[CF % EOL]]</f>
        <v>0.06</v>
      </c>
      <c r="J1718" s="1">
        <v>2.2155966787218196E-2</v>
      </c>
      <c r="K1718">
        <f>Table1[[#This Row],[CF % WEC]]*$A$10</f>
        <v>6.8143954937174072E-3</v>
      </c>
      <c r="L1718" s="14">
        <v>1.8185218272267345</v>
      </c>
      <c r="M1718" s="4">
        <f>Table1[[#This Row],[Cons h  '[MWh']]]-Table1[[#This Row],[Ewec_prod '[MWh']]]-Table1[[#This Row],[Eeol_prod '[MWh']]]-Table1[[#This Row],[Efv_prod '[MWh']]]</f>
        <v>0.24342743173301695</v>
      </c>
    </row>
    <row r="1719" spans="5:13">
      <c r="E1719" s="3">
        <v>43537.541666666664</v>
      </c>
      <c r="F1719" s="1">
        <v>0.53953999999999991</v>
      </c>
      <c r="G1719" s="2">
        <f>Table1[[#This Row],[CF % FV]]*$A$2</f>
        <v>1.6186199999999997</v>
      </c>
      <c r="H1719" s="22">
        <v>0</v>
      </c>
      <c r="I1719">
        <f>$A$6*Table1[[#This Row],[CF % EOL]]</f>
        <v>0</v>
      </c>
      <c r="J1719" s="1">
        <v>2.2432611286576417E-2</v>
      </c>
      <c r="K1719">
        <f>Table1[[#This Row],[CF % WEC]]*$A$10</f>
        <v>6.8994816038336192E-3</v>
      </c>
      <c r="L1719" s="14">
        <v>1.7405850015152438</v>
      </c>
      <c r="M1719" s="4">
        <f>Table1[[#This Row],[Cons h  '[MWh']]]-Table1[[#This Row],[Ewec_prod '[MWh']]]-Table1[[#This Row],[Eeol_prod '[MWh']]]-Table1[[#This Row],[Efv_prod '[MWh']]]</f>
        <v>0.11506551991141034</v>
      </c>
    </row>
    <row r="1720" spans="5:13">
      <c r="E1720" s="3">
        <v>43537.583333333336</v>
      </c>
      <c r="F1720" s="1">
        <v>0.47982999999999998</v>
      </c>
      <c r="G1720" s="2">
        <f>Table1[[#This Row],[CF % FV]]*$A$2</f>
        <v>1.4394899999999999</v>
      </c>
      <c r="H1720" s="22">
        <v>0</v>
      </c>
      <c r="I1720">
        <f>$A$6*Table1[[#This Row],[CF % EOL]]</f>
        <v>0</v>
      </c>
      <c r="J1720" s="1">
        <v>3.0879767899362413E-2</v>
      </c>
      <c r="K1720">
        <f>Table1[[#This Row],[CF % WEC]]*$A$10</f>
        <v>9.4975296380138217E-3</v>
      </c>
      <c r="L1720" s="14">
        <v>1.4583735942448344</v>
      </c>
      <c r="M1720" s="4">
        <f>Table1[[#This Row],[Cons h  '[MWh']]]-Table1[[#This Row],[Ewec_prod '[MWh']]]-Table1[[#This Row],[Eeol_prod '[MWh']]]-Table1[[#This Row],[Efv_prod '[MWh']]]</f>
        <v>9.3860646068206766E-3</v>
      </c>
    </row>
    <row r="1721" spans="5:13">
      <c r="E1721" s="3">
        <v>43537.625</v>
      </c>
      <c r="F1721" s="1">
        <v>0.10654000000000001</v>
      </c>
      <c r="G1721" s="2">
        <f>Table1[[#This Row],[CF % FV]]*$A$2</f>
        <v>0.31962000000000002</v>
      </c>
      <c r="H1721" s="22">
        <v>0.03</v>
      </c>
      <c r="I1721">
        <f>$A$6*Table1[[#This Row],[CF % EOL]]</f>
        <v>0.18</v>
      </c>
      <c r="J1721" s="1">
        <v>5.138360383044021E-2</v>
      </c>
      <c r="K1721">
        <f>Table1[[#This Row],[CF % WEC]]*$A$10</f>
        <v>1.5803787835388577E-2</v>
      </c>
      <c r="L1721" s="14">
        <v>1.3460758741364707</v>
      </c>
      <c r="M1721" s="4">
        <f>Table1[[#This Row],[Cons h  '[MWh']]]-Table1[[#This Row],[Ewec_prod '[MWh']]]-Table1[[#This Row],[Eeol_prod '[MWh']]]-Table1[[#This Row],[Efv_prod '[MWh']]]</f>
        <v>0.83065208630108223</v>
      </c>
    </row>
    <row r="1722" spans="5:13">
      <c r="E1722" s="3">
        <v>43537.666666666664</v>
      </c>
      <c r="F1722" s="1">
        <v>1.9050000000000001E-2</v>
      </c>
      <c r="G1722" s="2">
        <f>Table1[[#This Row],[CF % FV]]*$A$2</f>
        <v>5.7150000000000006E-2</v>
      </c>
      <c r="H1722" s="22">
        <v>0.16</v>
      </c>
      <c r="I1722">
        <f>$A$6*Table1[[#This Row],[CF % EOL]]</f>
        <v>0.96</v>
      </c>
      <c r="J1722" s="1">
        <v>8.9678184766307331E-2</v>
      </c>
      <c r="K1722">
        <f>Table1[[#This Row],[CF % WEC]]*$A$10</f>
        <v>2.7581852962012363E-2</v>
      </c>
      <c r="L1722" s="14">
        <v>1.5766792377353218</v>
      </c>
      <c r="M1722" s="4">
        <f>Table1[[#This Row],[Cons h  '[MWh']]]-Table1[[#This Row],[Ewec_prod '[MWh']]]-Table1[[#This Row],[Eeol_prod '[MWh']]]-Table1[[#This Row],[Efv_prod '[MWh']]]</f>
        <v>0.53194738477330938</v>
      </c>
    </row>
    <row r="1723" spans="5:13">
      <c r="E1723" s="3">
        <v>43537.708333333336</v>
      </c>
      <c r="F1723" s="1">
        <v>3.62E-3</v>
      </c>
      <c r="G1723" s="2">
        <f>Table1[[#This Row],[CF % FV]]*$A$2</f>
        <v>1.086E-2</v>
      </c>
      <c r="H1723" s="22">
        <v>0.18</v>
      </c>
      <c r="I1723">
        <f>$A$6*Table1[[#This Row],[CF % EOL]]</f>
        <v>1.08</v>
      </c>
      <c r="J1723" s="1">
        <v>0.15001582166049288</v>
      </c>
      <c r="K1723">
        <f>Table1[[#This Row],[CF % WEC]]*$A$10</f>
        <v>4.6139586185845162E-2</v>
      </c>
      <c r="L1723" s="14">
        <v>1.5824349449078183</v>
      </c>
      <c r="M1723" s="4">
        <f>Table1[[#This Row],[Cons h  '[MWh']]]-Table1[[#This Row],[Ewec_prod '[MWh']]]-Table1[[#This Row],[Eeol_prod '[MWh']]]-Table1[[#This Row],[Efv_prod '[MWh']]]</f>
        <v>0.44543535872197315</v>
      </c>
    </row>
    <row r="1724" spans="5:13">
      <c r="E1724" s="3">
        <v>43537.75</v>
      </c>
      <c r="F1724" s="1">
        <v>0</v>
      </c>
      <c r="G1724" s="2">
        <f>Table1[[#This Row],[CF % FV]]*$A$2</f>
        <v>0</v>
      </c>
      <c r="H1724" s="22">
        <v>0.16</v>
      </c>
      <c r="I1724">
        <f>$A$6*Table1[[#This Row],[CF % EOL]]</f>
        <v>0.96</v>
      </c>
      <c r="J1724" s="1">
        <v>0.213544742797113</v>
      </c>
      <c r="K1724">
        <f>Table1[[#This Row],[CF % WEC]]*$A$10</f>
        <v>6.5678846109445507E-2</v>
      </c>
      <c r="L1724" s="14">
        <v>2.1318600401021697</v>
      </c>
      <c r="M1724" s="4">
        <f>Table1[[#This Row],[Cons h  '[MWh']]]-Table1[[#This Row],[Ewec_prod '[MWh']]]-Table1[[#This Row],[Eeol_prod '[MWh']]]-Table1[[#This Row],[Efv_prod '[MWh']]]</f>
        <v>1.1061811939927244</v>
      </c>
    </row>
    <row r="1725" spans="5:13">
      <c r="E1725" s="3">
        <v>43537.791666666664</v>
      </c>
      <c r="F1725" s="1">
        <v>0</v>
      </c>
      <c r="G1725" s="2">
        <f>Table1[[#This Row],[CF % FV]]*$A$2</f>
        <v>0</v>
      </c>
      <c r="H1725" s="22">
        <v>0.17</v>
      </c>
      <c r="I1725">
        <f>$A$6*Table1[[#This Row],[CF % EOL]]</f>
        <v>1.02</v>
      </c>
      <c r="J1725" s="1">
        <v>0.29916427415074975</v>
      </c>
      <c r="K1725">
        <f>Table1[[#This Row],[CF % WEC]]*$A$10</f>
        <v>9.2012400146320519E-2</v>
      </c>
      <c r="L1725" s="14">
        <v>1.4868146585477435</v>
      </c>
      <c r="M1725" s="4">
        <f>Table1[[#This Row],[Cons h  '[MWh']]]-Table1[[#This Row],[Ewec_prod '[MWh']]]-Table1[[#This Row],[Eeol_prod '[MWh']]]-Table1[[#This Row],[Efv_prod '[MWh']]]</f>
        <v>0.37480225840142301</v>
      </c>
    </row>
    <row r="1726" spans="5:13">
      <c r="E1726" s="3">
        <v>43537.833333333336</v>
      </c>
      <c r="F1726" s="1">
        <v>0</v>
      </c>
      <c r="G1726" s="2">
        <f>Table1[[#This Row],[CF % FV]]*$A$2</f>
        <v>0</v>
      </c>
      <c r="H1726" s="22">
        <v>0.18</v>
      </c>
      <c r="I1726">
        <f>$A$6*Table1[[#This Row],[CF % EOL]]</f>
        <v>1.08</v>
      </c>
      <c r="J1726" s="1">
        <v>0.3914703496239304</v>
      </c>
      <c r="K1726">
        <f>Table1[[#This Row],[CF % WEC]]*$A$10</f>
        <v>0.12040249978801423</v>
      </c>
      <c r="L1726" s="14">
        <v>1.711402993822206</v>
      </c>
      <c r="M1726" s="4">
        <f>Table1[[#This Row],[Cons h  '[MWh']]]-Table1[[#This Row],[Ewec_prod '[MWh']]]-Table1[[#This Row],[Eeol_prod '[MWh']]]-Table1[[#This Row],[Efv_prod '[MWh']]]</f>
        <v>0.51100049403419168</v>
      </c>
    </row>
    <row r="1727" spans="5:13">
      <c r="E1727" s="3">
        <v>43537.875</v>
      </c>
      <c r="F1727" s="1">
        <v>0</v>
      </c>
      <c r="G1727" s="2">
        <f>Table1[[#This Row],[CF % FV]]*$A$2</f>
        <v>0</v>
      </c>
      <c r="H1727" s="22">
        <v>0.18</v>
      </c>
      <c r="I1727">
        <f>$A$6*Table1[[#This Row],[CF % EOL]]</f>
        <v>1.08</v>
      </c>
      <c r="J1727" s="1">
        <v>0.46400328992882522</v>
      </c>
      <c r="K1727">
        <f>Table1[[#This Row],[CF % WEC]]*$A$10</f>
        <v>0.14271107906630115</v>
      </c>
      <c r="L1727" s="14">
        <v>1.5844566398292026</v>
      </c>
      <c r="M1727" s="4">
        <f>Table1[[#This Row],[Cons h  '[MWh']]]-Table1[[#This Row],[Ewec_prod '[MWh']]]-Table1[[#This Row],[Eeol_prod '[MWh']]]-Table1[[#This Row],[Efv_prod '[MWh']]]</f>
        <v>0.36174556076290143</v>
      </c>
    </row>
    <row r="1728" spans="5:13">
      <c r="E1728" s="3">
        <v>43537.916666666664</v>
      </c>
      <c r="F1728" s="1">
        <v>0</v>
      </c>
      <c r="G1728" s="2">
        <f>Table1[[#This Row],[CF % FV]]*$A$2</f>
        <v>0</v>
      </c>
      <c r="H1728" s="22">
        <v>0.19</v>
      </c>
      <c r="I1728">
        <f>$A$6*Table1[[#This Row],[CF % EOL]]</f>
        <v>1.1400000000000001</v>
      </c>
      <c r="J1728" s="1">
        <v>0.58507450637074265</v>
      </c>
      <c r="K1728">
        <f>Table1[[#This Row],[CF % WEC]]*$A$10</f>
        <v>0.1799483235370162</v>
      </c>
      <c r="L1728" s="14">
        <v>1.7202105353515302</v>
      </c>
      <c r="M1728" s="4">
        <f>Table1[[#This Row],[Cons h  '[MWh']]]-Table1[[#This Row],[Ewec_prod '[MWh']]]-Table1[[#This Row],[Eeol_prod '[MWh']]]-Table1[[#This Row],[Efv_prod '[MWh']]]</f>
        <v>0.40026221181451382</v>
      </c>
    </row>
    <row r="1729" spans="5:13">
      <c r="E1729" s="3">
        <v>43537.958333333336</v>
      </c>
      <c r="F1729" s="1">
        <v>0</v>
      </c>
      <c r="G1729" s="2">
        <f>Table1[[#This Row],[CF % FV]]*$A$2</f>
        <v>0</v>
      </c>
      <c r="H1729" s="22">
        <v>0.19</v>
      </c>
      <c r="I1729">
        <f>$A$6*Table1[[#This Row],[CF % EOL]]</f>
        <v>1.1400000000000001</v>
      </c>
      <c r="J1729" s="1">
        <v>0.65214268290987953</v>
      </c>
      <c r="K1729">
        <f>Table1[[#This Row],[CF % WEC]]*$A$10</f>
        <v>0.20057613384064055</v>
      </c>
      <c r="L1729" s="14">
        <v>1.2388411449071888</v>
      </c>
      <c r="M1729" s="4">
        <f>Table1[[#This Row],[Cons h  '[MWh']]]-Table1[[#This Row],[Ewec_prod '[MWh']]]-Table1[[#This Row],[Eeol_prod '[MWh']]]-Table1[[#This Row],[Efv_prod '[MWh']]]</f>
        <v>-0.10173498893345201</v>
      </c>
    </row>
    <row r="1730" spans="5:13">
      <c r="E1730" s="3">
        <v>43538</v>
      </c>
      <c r="F1730" s="1">
        <v>0</v>
      </c>
      <c r="G1730" s="2">
        <f>Table1[[#This Row],[CF % FV]]*$A$2</f>
        <v>0</v>
      </c>
      <c r="H1730" s="22">
        <v>0.19</v>
      </c>
      <c r="I1730">
        <f>$A$6*Table1[[#This Row],[CF % EOL]]</f>
        <v>1.1400000000000001</v>
      </c>
      <c r="J1730" s="1">
        <v>0.63166843384590121</v>
      </c>
      <c r="K1730">
        <f>Table1[[#This Row],[CF % WEC]]*$A$10</f>
        <v>0.19427897552212786</v>
      </c>
      <c r="L1730" s="14">
        <v>1.1018588512450433</v>
      </c>
      <c r="M1730" s="4">
        <f>Table1[[#This Row],[Cons h  '[MWh']]]-Table1[[#This Row],[Ewec_prod '[MWh']]]-Table1[[#This Row],[Eeol_prod '[MWh']]]-Table1[[#This Row],[Efv_prod '[MWh']]]</f>
        <v>-0.23242012427708469</v>
      </c>
    </row>
    <row r="1731" spans="5:13">
      <c r="E1731" s="3">
        <v>43538.041666666664</v>
      </c>
      <c r="F1731" s="1">
        <v>0</v>
      </c>
      <c r="G1731" s="2">
        <f>Table1[[#This Row],[CF % FV]]*$A$2</f>
        <v>0</v>
      </c>
      <c r="H1731" s="22">
        <v>0.19</v>
      </c>
      <c r="I1731">
        <f>$A$6*Table1[[#This Row],[CF % EOL]]</f>
        <v>1.1400000000000001</v>
      </c>
      <c r="J1731" s="1">
        <v>0.63488995244053026</v>
      </c>
      <c r="K1731">
        <f>Table1[[#This Row],[CF % WEC]]*$A$10</f>
        <v>0.19526980124438123</v>
      </c>
      <c r="L1731" s="14">
        <v>1.3094046289627226</v>
      </c>
      <c r="M1731" s="4">
        <f>Table1[[#This Row],[Cons h  '[MWh']]]-Table1[[#This Row],[Ewec_prod '[MWh']]]-Table1[[#This Row],[Eeol_prod '[MWh']]]-Table1[[#This Row],[Efv_prod '[MWh']]]</f>
        <v>-2.5865172281658744E-2</v>
      </c>
    </row>
    <row r="1732" spans="5:13">
      <c r="E1732" s="3">
        <v>43538.083333333336</v>
      </c>
      <c r="F1732" s="1">
        <v>0</v>
      </c>
      <c r="G1732" s="2">
        <f>Table1[[#This Row],[CF % FV]]*$A$2</f>
        <v>0</v>
      </c>
      <c r="H1732" s="22">
        <v>0.19</v>
      </c>
      <c r="I1732">
        <f>$A$6*Table1[[#This Row],[CF % EOL]]</f>
        <v>1.1400000000000001</v>
      </c>
      <c r="J1732" s="1">
        <v>0.62683430760222625</v>
      </c>
      <c r="K1732">
        <f>Table1[[#This Row],[CF % WEC]]*$A$10</f>
        <v>0.1927921684508172</v>
      </c>
      <c r="L1732" s="14">
        <v>0.98696323749004189</v>
      </c>
      <c r="M1732" s="4">
        <f>Table1[[#This Row],[Cons h  '[MWh']]]-Table1[[#This Row],[Ewec_prod '[MWh']]]-Table1[[#This Row],[Eeol_prod '[MWh']]]-Table1[[#This Row],[Efv_prod '[MWh']]]</f>
        <v>-0.34582893096077538</v>
      </c>
    </row>
    <row r="1733" spans="5:13">
      <c r="E1733" s="3">
        <v>43538.125</v>
      </c>
      <c r="F1733" s="1">
        <v>0</v>
      </c>
      <c r="G1733" s="2">
        <f>Table1[[#This Row],[CF % FV]]*$A$2</f>
        <v>0</v>
      </c>
      <c r="H1733" s="22">
        <v>0.19</v>
      </c>
      <c r="I1733">
        <f>$A$6*Table1[[#This Row],[CF % EOL]]</f>
        <v>1.1400000000000001</v>
      </c>
      <c r="J1733" s="1">
        <v>0.60107029453551242</v>
      </c>
      <c r="K1733">
        <f>Table1[[#This Row],[CF % WEC]]*$A$10</f>
        <v>0.18486806492475599</v>
      </c>
      <c r="L1733" s="14">
        <v>1.4202149819542562</v>
      </c>
      <c r="M1733" s="4">
        <f>Table1[[#This Row],[Cons h  '[MWh']]]-Table1[[#This Row],[Ewec_prod '[MWh']]]-Table1[[#This Row],[Eeol_prod '[MWh']]]-Table1[[#This Row],[Efv_prod '[MWh']]]</f>
        <v>9.5346917029500045E-2</v>
      </c>
    </row>
    <row r="1734" spans="5:13">
      <c r="E1734" s="3">
        <v>43538.166666666664</v>
      </c>
      <c r="F1734" s="1">
        <v>0</v>
      </c>
      <c r="G1734" s="2">
        <f>Table1[[#This Row],[CF % FV]]*$A$2</f>
        <v>0</v>
      </c>
      <c r="H1734" s="22">
        <v>0.19</v>
      </c>
      <c r="I1734">
        <f>$A$6*Table1[[#This Row],[CF % EOL]]</f>
        <v>1.1400000000000001</v>
      </c>
      <c r="J1734" s="1">
        <v>0.5982784776546638</v>
      </c>
      <c r="K1734">
        <f>Table1[[#This Row],[CF % WEC]]*$A$10</f>
        <v>0.18400940032416116</v>
      </c>
      <c r="L1734" s="14">
        <v>1.527397625439723</v>
      </c>
      <c r="M1734" s="4">
        <f>Table1[[#This Row],[Cons h  '[MWh']]]-Table1[[#This Row],[Ewec_prod '[MWh']]]-Table1[[#This Row],[Eeol_prod '[MWh']]]-Table1[[#This Row],[Efv_prod '[MWh']]]</f>
        <v>0.20338822511556165</v>
      </c>
    </row>
    <row r="1735" spans="5:13">
      <c r="E1735" s="3">
        <v>43538.208333333336</v>
      </c>
      <c r="F1735" s="1">
        <v>0</v>
      </c>
      <c r="G1735" s="2">
        <f>Table1[[#This Row],[CF % FV]]*$A$2</f>
        <v>0</v>
      </c>
      <c r="H1735" s="22">
        <v>0.19</v>
      </c>
      <c r="I1735">
        <f>$A$6*Table1[[#This Row],[CF % EOL]]</f>
        <v>1.1400000000000001</v>
      </c>
      <c r="J1735" s="1">
        <v>0.59403781298069203</v>
      </c>
      <c r="K1735">
        <f>Table1[[#This Row],[CF % WEC]]*$A$10</f>
        <v>0.18270512114184395</v>
      </c>
      <c r="L1735" s="14">
        <v>1.615208511666971</v>
      </c>
      <c r="M1735" s="4">
        <f>Table1[[#This Row],[Cons h  '[MWh']]]-Table1[[#This Row],[Ewec_prod '[MWh']]]-Table1[[#This Row],[Eeol_prod '[MWh']]]-Table1[[#This Row],[Efv_prod '[MWh']]]</f>
        <v>0.29250339052512686</v>
      </c>
    </row>
    <row r="1736" spans="5:13">
      <c r="E1736" s="3">
        <v>43538.25</v>
      </c>
      <c r="F1736" s="1">
        <v>1.5730000000000001E-2</v>
      </c>
      <c r="G1736" s="2">
        <f>Table1[[#This Row],[CF % FV]]*$A$2</f>
        <v>4.7190000000000003E-2</v>
      </c>
      <c r="H1736" s="22">
        <v>0.19</v>
      </c>
      <c r="I1736">
        <f>$A$6*Table1[[#This Row],[CF % EOL]]</f>
        <v>1.1400000000000001</v>
      </c>
      <c r="J1736" s="1">
        <v>0.58845888960826565</v>
      </c>
      <c r="K1736">
        <f>Table1[[#This Row],[CF % WEC]]*$A$10</f>
        <v>0.1809892406905883</v>
      </c>
      <c r="L1736" s="14">
        <v>2.0926325013277078</v>
      </c>
      <c r="M1736" s="4">
        <f>Table1[[#This Row],[Cons h  '[MWh']]]-Table1[[#This Row],[Ewec_prod '[MWh']]]-Table1[[#This Row],[Eeol_prod '[MWh']]]-Table1[[#This Row],[Efv_prod '[MWh']]]</f>
        <v>0.72445326063711957</v>
      </c>
    </row>
    <row r="1737" spans="5:13">
      <c r="E1737" s="3">
        <v>43538.291666666664</v>
      </c>
      <c r="F1737" s="1">
        <v>0.23998</v>
      </c>
      <c r="G1737" s="2">
        <f>Table1[[#This Row],[CF % FV]]*$A$2</f>
        <v>0.71994000000000002</v>
      </c>
      <c r="H1737" s="22">
        <v>0.19</v>
      </c>
      <c r="I1737">
        <f>$A$6*Table1[[#This Row],[CF % EOL]]</f>
        <v>1.1400000000000001</v>
      </c>
      <c r="J1737" s="1">
        <v>0.5876179621105555</v>
      </c>
      <c r="K1737">
        <f>Table1[[#This Row],[CF % WEC]]*$A$10</f>
        <v>0.18073060099294061</v>
      </c>
      <c r="L1737" s="14">
        <v>1.5536995151678981</v>
      </c>
      <c r="M1737" s="4">
        <f>Table1[[#This Row],[Cons h  '[MWh']]]-Table1[[#This Row],[Ewec_prod '[MWh']]]-Table1[[#This Row],[Eeol_prod '[MWh']]]-Table1[[#This Row],[Efv_prod '[MWh']]]</f>
        <v>-0.48697108582504267</v>
      </c>
    </row>
    <row r="1738" spans="5:13">
      <c r="E1738" s="3">
        <v>43538.333333333336</v>
      </c>
      <c r="F1738" s="1">
        <v>0.47373999999999999</v>
      </c>
      <c r="G1738" s="2">
        <f>Table1[[#This Row],[CF % FV]]*$A$2</f>
        <v>1.4212199999999999</v>
      </c>
      <c r="H1738" s="22">
        <v>0.19</v>
      </c>
      <c r="I1738">
        <f>$A$6*Table1[[#This Row],[CF % EOL]]</f>
        <v>1.1400000000000001</v>
      </c>
      <c r="J1738" s="1">
        <v>0.58678462723947833</v>
      </c>
      <c r="K1738">
        <f>Table1[[#This Row],[CF % WEC]]*$A$10</f>
        <v>0.18047429651998473</v>
      </c>
      <c r="L1738" s="14">
        <v>1.8683974102228862</v>
      </c>
      <c r="M1738" s="4">
        <f>Table1[[#This Row],[Cons h  '[MWh']]]-Table1[[#This Row],[Ewec_prod '[MWh']]]-Table1[[#This Row],[Eeol_prod '[MWh']]]-Table1[[#This Row],[Efv_prod '[MWh']]]</f>
        <v>-0.87329688629709867</v>
      </c>
    </row>
    <row r="1739" spans="5:13">
      <c r="E1739" s="3">
        <v>43538.375</v>
      </c>
      <c r="F1739" s="1">
        <v>0.68038999999999994</v>
      </c>
      <c r="G1739" s="2">
        <f>Table1[[#This Row],[CF % FV]]*$A$2</f>
        <v>2.0411699999999997</v>
      </c>
      <c r="H1739" s="22">
        <v>0.19</v>
      </c>
      <c r="I1739">
        <f>$A$6*Table1[[#This Row],[CF % EOL]]</f>
        <v>1.1400000000000001</v>
      </c>
      <c r="J1739" s="1">
        <v>0.58105418056076086</v>
      </c>
      <c r="K1739">
        <f>Table1[[#This Row],[CF % WEC]]*$A$10</f>
        <v>0.17871181283333432</v>
      </c>
      <c r="L1739" s="14">
        <v>1.483792019066895</v>
      </c>
      <c r="M1739" s="4">
        <f>Table1[[#This Row],[Cons h  '[MWh']]]-Table1[[#This Row],[Ewec_prod '[MWh']]]-Table1[[#This Row],[Eeol_prod '[MWh']]]-Table1[[#This Row],[Efv_prod '[MWh']]]</f>
        <v>-1.8760897937664391</v>
      </c>
    </row>
    <row r="1740" spans="5:13">
      <c r="E1740" s="3">
        <v>43538.416666666664</v>
      </c>
      <c r="F1740" s="1">
        <v>0.65600999999999998</v>
      </c>
      <c r="G1740" s="2">
        <f>Table1[[#This Row],[CF % FV]]*$A$2</f>
        <v>1.9680299999999999</v>
      </c>
      <c r="H1740" s="22">
        <v>0.19</v>
      </c>
      <c r="I1740">
        <f>$A$6*Table1[[#This Row],[CF % EOL]]</f>
        <v>1.1400000000000001</v>
      </c>
      <c r="J1740" s="1">
        <v>0.57110123176518535</v>
      </c>
      <c r="K1740">
        <f>Table1[[#This Row],[CF % WEC]]*$A$10</f>
        <v>0.17565063612761289</v>
      </c>
      <c r="L1740" s="14">
        <v>1.7214251436780548</v>
      </c>
      <c r="M1740" s="4">
        <f>Table1[[#This Row],[Cons h  '[MWh']]]-Table1[[#This Row],[Ewec_prod '[MWh']]]-Table1[[#This Row],[Eeol_prod '[MWh']]]-Table1[[#This Row],[Efv_prod '[MWh']]]</f>
        <v>-1.5622554924495582</v>
      </c>
    </row>
    <row r="1741" spans="5:13">
      <c r="E1741" s="3">
        <v>43538.458333333336</v>
      </c>
      <c r="F1741" s="1">
        <v>0.71687999999999996</v>
      </c>
      <c r="G1741" s="2">
        <f>Table1[[#This Row],[CF % FV]]*$A$2</f>
        <v>2.1506400000000001</v>
      </c>
      <c r="H1741" s="22">
        <v>0.19</v>
      </c>
      <c r="I1741">
        <f>$A$6*Table1[[#This Row],[CF % EOL]]</f>
        <v>1.1400000000000001</v>
      </c>
      <c r="J1741" s="1">
        <v>0.5637644274339122</v>
      </c>
      <c r="K1741">
        <f>Table1[[#This Row],[CF % WEC]]*$A$10</f>
        <v>0.17339409337082573</v>
      </c>
      <c r="L1741" s="14">
        <v>1.9325675868562016</v>
      </c>
      <c r="M1741" s="4">
        <f>Table1[[#This Row],[Cons h  '[MWh']]]-Table1[[#This Row],[Ewec_prod '[MWh']]]-Table1[[#This Row],[Eeol_prod '[MWh']]]-Table1[[#This Row],[Efv_prod '[MWh']]]</f>
        <v>-1.5314665065146245</v>
      </c>
    </row>
    <row r="1742" spans="5:13">
      <c r="E1742" s="3">
        <v>43538.5</v>
      </c>
      <c r="F1742" s="1">
        <v>0.58329999999999993</v>
      </c>
      <c r="G1742" s="2">
        <f>Table1[[#This Row],[CF % FV]]*$A$2</f>
        <v>1.7498999999999998</v>
      </c>
      <c r="H1742" s="22">
        <v>0.19</v>
      </c>
      <c r="I1742">
        <f>$A$6*Table1[[#This Row],[CF % EOL]]</f>
        <v>1.1400000000000001</v>
      </c>
      <c r="J1742" s="1">
        <v>0.55705164606185664</v>
      </c>
      <c r="K1742">
        <f>Table1[[#This Row],[CF % WEC]]*$A$10</f>
        <v>0.17132947811068575</v>
      </c>
      <c r="L1742" s="14">
        <v>1.8257883089107194</v>
      </c>
      <c r="M1742" s="4">
        <f>Table1[[#This Row],[Cons h  '[MWh']]]-Table1[[#This Row],[Ewec_prod '[MWh']]]-Table1[[#This Row],[Eeol_prod '[MWh']]]-Table1[[#This Row],[Efv_prod '[MWh']]]</f>
        <v>-1.2354411691999663</v>
      </c>
    </row>
    <row r="1743" spans="5:13">
      <c r="E1743" s="3">
        <v>43538.541666666664</v>
      </c>
      <c r="F1743" s="1">
        <v>0</v>
      </c>
      <c r="G1743" s="2">
        <f>Table1[[#This Row],[CF % FV]]*$A$2</f>
        <v>0</v>
      </c>
      <c r="H1743" s="22">
        <v>0.19</v>
      </c>
      <c r="I1743">
        <f>$A$6*Table1[[#This Row],[CF % EOL]]</f>
        <v>1.1400000000000001</v>
      </c>
      <c r="J1743" s="1">
        <v>0.5541782589120976</v>
      </c>
      <c r="K1743">
        <f>Table1[[#This Row],[CF % WEC]]*$A$10</f>
        <v>0.17044572536664754</v>
      </c>
      <c r="L1743" s="14">
        <v>1.5808140372850119</v>
      </c>
      <c r="M1743" s="4">
        <f>Table1[[#This Row],[Cons h  '[MWh']]]-Table1[[#This Row],[Ewec_prod '[MWh']]]-Table1[[#This Row],[Eeol_prod '[MWh']]]-Table1[[#This Row],[Efv_prod '[MWh']]]</f>
        <v>0.27036831191836419</v>
      </c>
    </row>
    <row r="1744" spans="5:13">
      <c r="E1744" s="3">
        <v>43538.583333333336</v>
      </c>
      <c r="F1744" s="1">
        <v>0.12956999999999999</v>
      </c>
      <c r="G1744" s="2">
        <f>Table1[[#This Row],[CF % FV]]*$A$2</f>
        <v>0.38871</v>
      </c>
      <c r="H1744" s="22">
        <v>0.19</v>
      </c>
      <c r="I1744">
        <f>$A$6*Table1[[#This Row],[CF % EOL]]</f>
        <v>1.1400000000000001</v>
      </c>
      <c r="J1744" s="1">
        <v>0.55790265316182919</v>
      </c>
      <c r="K1744">
        <f>Table1[[#This Row],[CF % WEC]]*$A$10</f>
        <v>0.17159121793918738</v>
      </c>
      <c r="L1744" s="14">
        <v>1.828625537842222</v>
      </c>
      <c r="M1744" s="4">
        <f>Table1[[#This Row],[Cons h  '[MWh']]]-Table1[[#This Row],[Ewec_prod '[MWh']]]-Table1[[#This Row],[Eeol_prod '[MWh']]]-Table1[[#This Row],[Efv_prod '[MWh']]]</f>
        <v>0.1283243199030345</v>
      </c>
    </row>
    <row r="1745" spans="5:13">
      <c r="E1745" s="3">
        <v>43538.625</v>
      </c>
      <c r="F1745" s="1">
        <v>0.34719</v>
      </c>
      <c r="G1745" s="2">
        <f>Table1[[#This Row],[CF % FV]]*$A$2</f>
        <v>1.0415700000000001</v>
      </c>
      <c r="H1745" s="22">
        <v>0.19</v>
      </c>
      <c r="I1745">
        <f>$A$6*Table1[[#This Row],[CF % EOL]]</f>
        <v>1.1400000000000001</v>
      </c>
      <c r="J1745" s="1">
        <v>0.56432613272703802</v>
      </c>
      <c r="K1745">
        <f>Table1[[#This Row],[CF % WEC]]*$A$10</f>
        <v>0.17356685414696491</v>
      </c>
      <c r="L1745" s="14">
        <v>1.7057359617618011</v>
      </c>
      <c r="M1745" s="4">
        <f>Table1[[#This Row],[Cons h  '[MWh']]]-Table1[[#This Row],[Ewec_prod '[MWh']]]-Table1[[#This Row],[Eeol_prod '[MWh']]]-Table1[[#This Row],[Efv_prod '[MWh']]]</f>
        <v>-0.64940089238516396</v>
      </c>
    </row>
    <row r="1746" spans="5:13">
      <c r="E1746" s="3">
        <v>43538.666666666664</v>
      </c>
      <c r="F1746" s="1">
        <v>0.12665000000000001</v>
      </c>
      <c r="G1746" s="2">
        <f>Table1[[#This Row],[CF % FV]]*$A$2</f>
        <v>0.37995000000000001</v>
      </c>
      <c r="H1746" s="22">
        <v>0.19</v>
      </c>
      <c r="I1746">
        <f>$A$6*Table1[[#This Row],[CF % EOL]]</f>
        <v>1.1400000000000001</v>
      </c>
      <c r="J1746" s="1">
        <v>0.57236802578265233</v>
      </c>
      <c r="K1746">
        <f>Table1[[#This Row],[CF % WEC]]*$A$10</f>
        <v>0.17604025737623633</v>
      </c>
      <c r="L1746" s="14">
        <v>1.6710177760251725</v>
      </c>
      <c r="M1746" s="4">
        <f>Table1[[#This Row],[Cons h  '[MWh']]]-Table1[[#This Row],[Ewec_prod '[MWh']]]-Table1[[#This Row],[Eeol_prod '[MWh']]]-Table1[[#This Row],[Efv_prod '[MWh']]]</f>
        <v>-2.4972481351063891E-2</v>
      </c>
    </row>
    <row r="1747" spans="5:13">
      <c r="E1747" s="3">
        <v>43538.708333333336</v>
      </c>
      <c r="F1747" s="1">
        <v>3.4399999999999999E-3</v>
      </c>
      <c r="G1747" s="2">
        <f>Table1[[#This Row],[CF % FV]]*$A$2</f>
        <v>1.0319999999999999E-2</v>
      </c>
      <c r="H1747" s="22">
        <v>0.19</v>
      </c>
      <c r="I1747">
        <f>$A$6*Table1[[#This Row],[CF % EOL]]</f>
        <v>1.1400000000000001</v>
      </c>
      <c r="J1747" s="1">
        <v>0.57194604230208013</v>
      </c>
      <c r="K1747">
        <f>Table1[[#This Row],[CF % WEC]]*$A$10</f>
        <v>0.17591047011143082</v>
      </c>
      <c r="L1747" s="14">
        <v>2.0201920103319297</v>
      </c>
      <c r="M1747" s="4">
        <f>Table1[[#This Row],[Cons h  '[MWh']]]-Table1[[#This Row],[Ewec_prod '[MWh']]]-Table1[[#This Row],[Eeol_prod '[MWh']]]-Table1[[#This Row],[Efv_prod '[MWh']]]</f>
        <v>0.69396154022049872</v>
      </c>
    </row>
    <row r="1748" spans="5:13">
      <c r="E1748" s="3">
        <v>43538.75</v>
      </c>
      <c r="F1748" s="1">
        <v>0</v>
      </c>
      <c r="G1748" s="2">
        <f>Table1[[#This Row],[CF % FV]]*$A$2</f>
        <v>0</v>
      </c>
      <c r="H1748" s="22">
        <v>0.19</v>
      </c>
      <c r="I1748">
        <f>$A$6*Table1[[#This Row],[CF % EOL]]</f>
        <v>1.1400000000000001</v>
      </c>
      <c r="J1748" s="1">
        <v>0.57604181882357064</v>
      </c>
      <c r="K1748">
        <f>Table1[[#This Row],[CF % WEC]]*$A$10</f>
        <v>0.17717018679810775</v>
      </c>
      <c r="L1748" s="14">
        <v>3.049570298708471</v>
      </c>
      <c r="M1748" s="4">
        <f>Table1[[#This Row],[Cons h  '[MWh']]]-Table1[[#This Row],[Ewec_prod '[MWh']]]-Table1[[#This Row],[Eeol_prod '[MWh']]]-Table1[[#This Row],[Efv_prod '[MWh']]]</f>
        <v>1.7324001119103629</v>
      </c>
    </row>
    <row r="1749" spans="5:13">
      <c r="E1749" s="3">
        <v>43538.791666666664</v>
      </c>
      <c r="F1749" s="1">
        <v>0</v>
      </c>
      <c r="G1749" s="2">
        <f>Table1[[#This Row],[CF % FV]]*$A$2</f>
        <v>0</v>
      </c>
      <c r="H1749" s="22">
        <v>0.19</v>
      </c>
      <c r="I1749">
        <f>$A$6*Table1[[#This Row],[CF % EOL]]</f>
        <v>1.1400000000000001</v>
      </c>
      <c r="J1749" s="1">
        <v>0.56239636441683571</v>
      </c>
      <c r="K1749">
        <f>Table1[[#This Row],[CF % WEC]]*$A$10</f>
        <v>0.17297332534259122</v>
      </c>
      <c r="L1749" s="14">
        <v>2.4435981781074636</v>
      </c>
      <c r="M1749" s="4">
        <f>Table1[[#This Row],[Cons h  '[MWh']]]-Table1[[#This Row],[Ewec_prod '[MWh']]]-Table1[[#This Row],[Eeol_prod '[MWh']]]-Table1[[#This Row],[Efv_prod '[MWh']]]</f>
        <v>1.1306248527648721</v>
      </c>
    </row>
    <row r="1750" spans="5:13">
      <c r="E1750" s="3">
        <v>43538.833333333336</v>
      </c>
      <c r="F1750" s="1">
        <v>0</v>
      </c>
      <c r="G1750" s="2">
        <f>Table1[[#This Row],[CF % FV]]*$A$2</f>
        <v>0</v>
      </c>
      <c r="H1750" s="22">
        <v>0.19</v>
      </c>
      <c r="I1750">
        <f>$A$6*Table1[[#This Row],[CF % EOL]]</f>
        <v>1.1400000000000001</v>
      </c>
      <c r="J1750" s="1">
        <v>0.54192366982202622</v>
      </c>
      <c r="K1750">
        <f>Table1[[#This Row],[CF % WEC]]*$A$10</f>
        <v>0.16667664512407754</v>
      </c>
      <c r="L1750" s="14">
        <v>1.7984296745092134</v>
      </c>
      <c r="M1750" s="4">
        <f>Table1[[#This Row],[Cons h  '[MWh']]]-Table1[[#This Row],[Ewec_prod '[MWh']]]-Table1[[#This Row],[Eeol_prod '[MWh']]]-Table1[[#This Row],[Efv_prod '[MWh']]]</f>
        <v>0.49175302938513576</v>
      </c>
    </row>
    <row r="1751" spans="5:13">
      <c r="E1751" s="3">
        <v>43538.875</v>
      </c>
      <c r="F1751" s="1">
        <v>0</v>
      </c>
      <c r="G1751" s="2">
        <f>Table1[[#This Row],[CF % FV]]*$A$2</f>
        <v>0</v>
      </c>
      <c r="H1751" s="22">
        <v>0.19</v>
      </c>
      <c r="I1751">
        <f>$A$6*Table1[[#This Row],[CF % EOL]]</f>
        <v>1.1400000000000001</v>
      </c>
      <c r="J1751" s="1">
        <v>0.51100246969459839</v>
      </c>
      <c r="K1751">
        <f>Table1[[#This Row],[CF % WEC]]*$A$10</f>
        <v>0.15716637239112524</v>
      </c>
      <c r="L1751" s="14">
        <v>1.8395386380591923</v>
      </c>
      <c r="M1751" s="4">
        <f>Table1[[#This Row],[Cons h  '[MWh']]]-Table1[[#This Row],[Ewec_prod '[MWh']]]-Table1[[#This Row],[Eeol_prod '[MWh']]]-Table1[[#This Row],[Efv_prod '[MWh']]]</f>
        <v>0.54237226566806696</v>
      </c>
    </row>
    <row r="1752" spans="5:13">
      <c r="E1752" s="3">
        <v>43538.916666666664</v>
      </c>
      <c r="F1752" s="1">
        <v>0</v>
      </c>
      <c r="G1752" s="2">
        <f>Table1[[#This Row],[CF % FV]]*$A$2</f>
        <v>0</v>
      </c>
      <c r="H1752" s="22">
        <v>0.19</v>
      </c>
      <c r="I1752">
        <f>$A$6*Table1[[#This Row],[CF % EOL]]</f>
        <v>1.1400000000000001</v>
      </c>
      <c r="J1752" s="1">
        <v>0.4698175247929407</v>
      </c>
      <c r="K1752">
        <f>Table1[[#This Row],[CF % WEC]]*$A$10</f>
        <v>0.14449933304943585</v>
      </c>
      <c r="L1752" s="14">
        <v>1.5495418043425311</v>
      </c>
      <c r="M1752" s="4">
        <f>Table1[[#This Row],[Cons h  '[MWh']]]-Table1[[#This Row],[Ewec_prod '[MWh']]]-Table1[[#This Row],[Eeol_prod '[MWh']]]-Table1[[#This Row],[Efv_prod '[MWh']]]</f>
        <v>0.26504247129309499</v>
      </c>
    </row>
    <row r="1753" spans="5:13">
      <c r="E1753" s="3">
        <v>43538.958333333336</v>
      </c>
      <c r="F1753" s="1">
        <v>0</v>
      </c>
      <c r="G1753" s="2">
        <f>Table1[[#This Row],[CF % FV]]*$A$2</f>
        <v>0</v>
      </c>
      <c r="H1753" s="22">
        <v>0.19</v>
      </c>
      <c r="I1753">
        <f>$A$6*Table1[[#This Row],[CF % EOL]]</f>
        <v>1.1400000000000001</v>
      </c>
      <c r="J1753" s="1">
        <v>0.46024141458339513</v>
      </c>
      <c r="K1753">
        <f>Table1[[#This Row],[CF % WEC]]*$A$10</f>
        <v>0.141554058628059</v>
      </c>
      <c r="L1753" s="14">
        <v>1.6575888725051633</v>
      </c>
      <c r="M1753" s="4">
        <f>Table1[[#This Row],[Cons h  '[MWh']]]-Table1[[#This Row],[Ewec_prod '[MWh']]]-Table1[[#This Row],[Eeol_prod '[MWh']]]-Table1[[#This Row],[Efv_prod '[MWh']]]</f>
        <v>0.37603481387710413</v>
      </c>
    </row>
    <row r="1754" spans="5:13">
      <c r="E1754" s="3">
        <v>43539</v>
      </c>
      <c r="F1754" s="1">
        <v>0</v>
      </c>
      <c r="G1754" s="2">
        <f>Table1[[#This Row],[CF % FV]]*$A$2</f>
        <v>0</v>
      </c>
      <c r="H1754" s="22">
        <v>0.19</v>
      </c>
      <c r="I1754">
        <f>$A$6*Table1[[#This Row],[CF % EOL]]</f>
        <v>1.1400000000000001</v>
      </c>
      <c r="J1754" s="1">
        <v>0.45848500034292117</v>
      </c>
      <c r="K1754">
        <f>Table1[[#This Row],[CF % WEC]]*$A$10</f>
        <v>0.14101384743347048</v>
      </c>
      <c r="L1754" s="14">
        <v>1.2871825951521139</v>
      </c>
      <c r="M1754" s="4">
        <f>Table1[[#This Row],[Cons h  '[MWh']]]-Table1[[#This Row],[Ewec_prod '[MWh']]]-Table1[[#This Row],[Eeol_prod '[MWh']]]-Table1[[#This Row],[Efv_prod '[MWh']]]</f>
        <v>6.1687477186431749E-3</v>
      </c>
    </row>
    <row r="1755" spans="5:13">
      <c r="E1755" s="3">
        <v>43539.041666666664</v>
      </c>
      <c r="F1755" s="1">
        <v>0</v>
      </c>
      <c r="G1755" s="2">
        <f>Table1[[#This Row],[CF % FV]]*$A$2</f>
        <v>0</v>
      </c>
      <c r="H1755" s="22">
        <v>0.19</v>
      </c>
      <c r="I1755">
        <f>$A$6*Table1[[#This Row],[CF % EOL]]</f>
        <v>1.1400000000000001</v>
      </c>
      <c r="J1755" s="1">
        <v>0.46110675421915742</v>
      </c>
      <c r="K1755">
        <f>Table1[[#This Row],[CF % WEC]]*$A$10</f>
        <v>0.14182020664006431</v>
      </c>
      <c r="L1755" s="14">
        <v>1.2128106385046058</v>
      </c>
      <c r="M1755" s="4">
        <f>Table1[[#This Row],[Cons h  '[MWh']]]-Table1[[#This Row],[Ewec_prod '[MWh']]]-Table1[[#This Row],[Eeol_prod '[MWh']]]-Table1[[#This Row],[Efv_prod '[MWh']]]</f>
        <v>-6.9009568135458554E-2</v>
      </c>
    </row>
    <row r="1756" spans="5:13">
      <c r="E1756" s="3">
        <v>43539.083333333336</v>
      </c>
      <c r="F1756" s="1">
        <v>0</v>
      </c>
      <c r="G1756" s="2">
        <f>Table1[[#This Row],[CF % FV]]*$A$2</f>
        <v>0</v>
      </c>
      <c r="H1756" s="22">
        <v>0.19</v>
      </c>
      <c r="I1756">
        <f>$A$6*Table1[[#This Row],[CF % EOL]]</f>
        <v>1.1400000000000001</v>
      </c>
      <c r="J1756" s="1">
        <v>0.47227764191752453</v>
      </c>
      <c r="K1756">
        <f>Table1[[#This Row],[CF % WEC]]*$A$10</f>
        <v>0.14525597848083507</v>
      </c>
      <c r="L1756" s="14">
        <v>1.3087821577947811</v>
      </c>
      <c r="M1756" s="4">
        <f>Table1[[#This Row],[Cons h  '[MWh']]]-Table1[[#This Row],[Ewec_prod '[MWh']]]-Table1[[#This Row],[Eeol_prod '[MWh']]]-Table1[[#This Row],[Efv_prod '[MWh']]]</f>
        <v>2.352617931394585E-2</v>
      </c>
    </row>
    <row r="1757" spans="5:13">
      <c r="E1757" s="3">
        <v>43539.125</v>
      </c>
      <c r="F1757" s="1">
        <v>0</v>
      </c>
      <c r="G1757" s="2">
        <f>Table1[[#This Row],[CF % FV]]*$A$2</f>
        <v>0</v>
      </c>
      <c r="H1757" s="22">
        <v>0.19</v>
      </c>
      <c r="I1757">
        <f>$A$6*Table1[[#This Row],[CF % EOL]]</f>
        <v>1.1400000000000001</v>
      </c>
      <c r="J1757" s="1">
        <v>0.48768563212090216</v>
      </c>
      <c r="K1757">
        <f>Table1[[#This Row],[CF % WEC]]*$A$10</f>
        <v>0.14999493390613886</v>
      </c>
      <c r="L1757" s="14">
        <v>1.0275535966926685</v>
      </c>
      <c r="M1757" s="4">
        <f>Table1[[#This Row],[Cons h  '[MWh']]]-Table1[[#This Row],[Ewec_prod '[MWh']]]-Table1[[#This Row],[Eeol_prod '[MWh']]]-Table1[[#This Row],[Efv_prod '[MWh']]]</f>
        <v>-0.2624413372134704</v>
      </c>
    </row>
    <row r="1758" spans="5:13">
      <c r="E1758" s="3">
        <v>43539.166666666664</v>
      </c>
      <c r="F1758" s="1">
        <v>0</v>
      </c>
      <c r="G1758" s="2">
        <f>Table1[[#This Row],[CF % FV]]*$A$2</f>
        <v>0</v>
      </c>
      <c r="H1758" s="22">
        <v>0.19</v>
      </c>
      <c r="I1758">
        <f>$A$6*Table1[[#This Row],[CF % EOL]]</f>
        <v>1.1400000000000001</v>
      </c>
      <c r="J1758" s="1">
        <v>0.49971498383536378</v>
      </c>
      <c r="K1758">
        <f>Table1[[#This Row],[CF % WEC]]*$A$10</f>
        <v>0.15369473906032691</v>
      </c>
      <c r="L1758" s="14">
        <v>1.1311232300042493</v>
      </c>
      <c r="M1758" s="4">
        <f>Table1[[#This Row],[Cons h  '[MWh']]]-Table1[[#This Row],[Ewec_prod '[MWh']]]-Table1[[#This Row],[Eeol_prod '[MWh']]]-Table1[[#This Row],[Efv_prod '[MWh']]]</f>
        <v>-0.16257150905607776</v>
      </c>
    </row>
    <row r="1759" spans="5:13">
      <c r="E1759" s="3">
        <v>43539.208333333336</v>
      </c>
      <c r="F1759" s="1">
        <v>0</v>
      </c>
      <c r="G1759" s="2">
        <f>Table1[[#This Row],[CF % FV]]*$A$2</f>
        <v>0</v>
      </c>
      <c r="H1759" s="22">
        <v>0.19</v>
      </c>
      <c r="I1759">
        <f>$A$6*Table1[[#This Row],[CF % EOL]]</f>
        <v>1.1400000000000001</v>
      </c>
      <c r="J1759" s="1">
        <v>0.51897125981765446</v>
      </c>
      <c r="K1759">
        <f>Table1[[#This Row],[CF % WEC]]*$A$10</f>
        <v>0.15961729173156494</v>
      </c>
      <c r="L1759" s="14">
        <v>2.0185175662863273</v>
      </c>
      <c r="M1759" s="4">
        <f>Table1[[#This Row],[Cons h  '[MWh']]]-Table1[[#This Row],[Ewec_prod '[MWh']]]-Table1[[#This Row],[Eeol_prod '[MWh']]]-Table1[[#This Row],[Efv_prod '[MWh']]]</f>
        <v>0.71890027455476213</v>
      </c>
    </row>
    <row r="1760" spans="5:13">
      <c r="E1760" s="3">
        <v>43539.25</v>
      </c>
      <c r="F1760" s="1">
        <v>9.7400000000000004E-3</v>
      </c>
      <c r="G1760" s="2">
        <f>Table1[[#This Row],[CF % FV]]*$A$2</f>
        <v>2.9220000000000003E-2</v>
      </c>
      <c r="H1760" s="22">
        <v>0.19</v>
      </c>
      <c r="I1760">
        <f>$A$6*Table1[[#This Row],[CF % EOL]]</f>
        <v>1.1400000000000001</v>
      </c>
      <c r="J1760" s="1">
        <v>0.52964703888180475</v>
      </c>
      <c r="K1760">
        <f>Table1[[#This Row],[CF % WEC]]*$A$10</f>
        <v>0.16290078558427451</v>
      </c>
      <c r="L1760" s="14">
        <v>1.8193278593444719</v>
      </c>
      <c r="M1760" s="4">
        <f>Table1[[#This Row],[Cons h  '[MWh']]]-Table1[[#This Row],[Ewec_prod '[MWh']]]-Table1[[#This Row],[Eeol_prod '[MWh']]]-Table1[[#This Row],[Efv_prod '[MWh']]]</f>
        <v>0.48720707376019723</v>
      </c>
    </row>
    <row r="1761" spans="5:13">
      <c r="E1761" s="3">
        <v>43539.291666666664</v>
      </c>
      <c r="F1761" s="1">
        <v>9.733E-2</v>
      </c>
      <c r="G1761" s="2">
        <f>Table1[[#This Row],[CF % FV]]*$A$2</f>
        <v>0.29198999999999997</v>
      </c>
      <c r="H1761" s="22">
        <v>0.19</v>
      </c>
      <c r="I1761">
        <f>$A$6*Table1[[#This Row],[CF % EOL]]</f>
        <v>1.1400000000000001</v>
      </c>
      <c r="J1761" s="1">
        <v>0.54014338114132532</v>
      </c>
      <c r="K1761">
        <f>Table1[[#This Row],[CF % WEC]]*$A$10</f>
        <v>0.1661290909920555</v>
      </c>
      <c r="L1761" s="14">
        <v>1.8194837212017443</v>
      </c>
      <c r="M1761" s="4">
        <f>Table1[[#This Row],[Cons h  '[MWh']]]-Table1[[#This Row],[Ewec_prod '[MWh']]]-Table1[[#This Row],[Eeol_prod '[MWh']]]-Table1[[#This Row],[Efv_prod '[MWh']]]</f>
        <v>0.22136463020968877</v>
      </c>
    </row>
    <row r="1762" spans="5:13">
      <c r="E1762" s="3">
        <v>43539.333333333336</v>
      </c>
      <c r="F1762" s="1">
        <v>0.25864999999999999</v>
      </c>
      <c r="G1762" s="2">
        <f>Table1[[#This Row],[CF % FV]]*$A$2</f>
        <v>0.77594999999999992</v>
      </c>
      <c r="H1762" s="22">
        <v>0.19</v>
      </c>
      <c r="I1762">
        <f>$A$6*Table1[[#This Row],[CF % EOL]]</f>
        <v>1.1400000000000001</v>
      </c>
      <c r="J1762" s="1">
        <v>0.53537305743552943</v>
      </c>
      <c r="K1762">
        <f>Table1[[#This Row],[CF % WEC]]*$A$10</f>
        <v>0.16466190733554714</v>
      </c>
      <c r="L1762" s="14">
        <v>1.4132739372382617</v>
      </c>
      <c r="M1762" s="4">
        <f>Table1[[#This Row],[Cons h  '[MWh']]]-Table1[[#This Row],[Ewec_prod '[MWh']]]-Table1[[#This Row],[Eeol_prod '[MWh']]]-Table1[[#This Row],[Efv_prod '[MWh']]]</f>
        <v>-0.66733797009728546</v>
      </c>
    </row>
    <row r="1763" spans="5:13">
      <c r="E1763" s="3">
        <v>43539.375</v>
      </c>
      <c r="F1763" s="1">
        <v>0.26430999999999999</v>
      </c>
      <c r="G1763" s="2">
        <f>Table1[[#This Row],[CF % FV]]*$A$2</f>
        <v>0.79292999999999991</v>
      </c>
      <c r="H1763" s="22">
        <v>0.19</v>
      </c>
      <c r="I1763">
        <f>$A$6*Table1[[#This Row],[CF % EOL]]</f>
        <v>1.1400000000000001</v>
      </c>
      <c r="J1763" s="1">
        <v>0.52005801137234076</v>
      </c>
      <c r="K1763">
        <f>Table1[[#This Row],[CF % WEC]]*$A$10</f>
        <v>0.15995153825613173</v>
      </c>
      <c r="L1763" s="14">
        <v>1.8212877372945222</v>
      </c>
      <c r="M1763" s="4">
        <f>Table1[[#This Row],[Cons h  '[MWh']]]-Table1[[#This Row],[Ewec_prod '[MWh']]]-Table1[[#This Row],[Eeol_prod '[MWh']]]-Table1[[#This Row],[Efv_prod '[MWh']]]</f>
        <v>-0.27159380096160946</v>
      </c>
    </row>
    <row r="1764" spans="5:13">
      <c r="E1764" s="3">
        <v>43539.416666666664</v>
      </c>
      <c r="F1764" s="1">
        <v>0.45988999999999997</v>
      </c>
      <c r="G1764" s="2">
        <f>Table1[[#This Row],[CF % FV]]*$A$2</f>
        <v>1.37967</v>
      </c>
      <c r="H1764" s="22">
        <v>0.19</v>
      </c>
      <c r="I1764">
        <f>$A$6*Table1[[#This Row],[CF % EOL]]</f>
        <v>1.1400000000000001</v>
      </c>
      <c r="J1764" s="1">
        <v>0.51595235998164268</v>
      </c>
      <c r="K1764">
        <f>Table1[[#This Row],[CF % WEC]]*$A$10</f>
        <v>0.15868878440728196</v>
      </c>
      <c r="L1764" s="14">
        <v>1.5951892141853701</v>
      </c>
      <c r="M1764" s="4">
        <f>Table1[[#This Row],[Cons h  '[MWh']]]-Table1[[#This Row],[Ewec_prod '[MWh']]]-Table1[[#This Row],[Eeol_prod '[MWh']]]-Table1[[#This Row],[Efv_prod '[MWh']]]</f>
        <v>-1.083169570221912</v>
      </c>
    </row>
    <row r="1765" spans="5:13">
      <c r="E1765" s="3">
        <v>43539.458333333336</v>
      </c>
      <c r="F1765" s="1">
        <v>0.82347000000000004</v>
      </c>
      <c r="G1765" s="2">
        <f>Table1[[#This Row],[CF % FV]]*$A$2</f>
        <v>2.4704100000000002</v>
      </c>
      <c r="H1765" s="22">
        <v>0.19</v>
      </c>
      <c r="I1765">
        <f>$A$6*Table1[[#This Row],[CF % EOL]]</f>
        <v>1.1400000000000001</v>
      </c>
      <c r="J1765" s="1">
        <v>0.51376081838461296</v>
      </c>
      <c r="K1765">
        <f>Table1[[#This Row],[CF % WEC]]*$A$10</f>
        <v>0.15801474335429982</v>
      </c>
      <c r="L1765" s="14">
        <v>2.0072967178718413</v>
      </c>
      <c r="M1765" s="4">
        <f>Table1[[#This Row],[Cons h  '[MWh']]]-Table1[[#This Row],[Ewec_prod '[MWh']]]-Table1[[#This Row],[Eeol_prod '[MWh']]]-Table1[[#This Row],[Efv_prod '[MWh']]]</f>
        <v>-1.7611280254824588</v>
      </c>
    </row>
    <row r="1766" spans="5:13">
      <c r="E1766" s="3">
        <v>43539.5</v>
      </c>
      <c r="F1766" s="1">
        <v>0.77780999999999989</v>
      </c>
      <c r="G1766" s="2">
        <f>Table1[[#This Row],[CF % FV]]*$A$2</f>
        <v>2.3334299999999999</v>
      </c>
      <c r="H1766" s="22">
        <v>0.19</v>
      </c>
      <c r="I1766">
        <f>$A$6*Table1[[#This Row],[CF % EOL]]</f>
        <v>1.1400000000000001</v>
      </c>
      <c r="J1766" s="1">
        <v>0.51564501186337619</v>
      </c>
      <c r="K1766">
        <f>Table1[[#This Row],[CF % WEC]]*$A$10</f>
        <v>0.15859425494475693</v>
      </c>
      <c r="L1766" s="14">
        <v>2.0704248273346995</v>
      </c>
      <c r="M1766" s="4">
        <f>Table1[[#This Row],[Cons h  '[MWh']]]-Table1[[#This Row],[Ewec_prod '[MWh']]]-Table1[[#This Row],[Eeol_prod '[MWh']]]-Table1[[#This Row],[Efv_prod '[MWh']]]</f>
        <v>-1.5615994276100575</v>
      </c>
    </row>
    <row r="1767" spans="5:13">
      <c r="E1767" s="3">
        <v>43539.541666666664</v>
      </c>
      <c r="F1767" s="1">
        <v>0.79397000000000006</v>
      </c>
      <c r="G1767" s="2">
        <f>Table1[[#This Row],[CF % FV]]*$A$2</f>
        <v>2.3819100000000004</v>
      </c>
      <c r="H1767" s="22">
        <v>0.19</v>
      </c>
      <c r="I1767">
        <f>$A$6*Table1[[#This Row],[CF % EOL]]</f>
        <v>1.1400000000000001</v>
      </c>
      <c r="J1767" s="1">
        <v>0.52135356857889015</v>
      </c>
      <c r="K1767">
        <f>Table1[[#This Row],[CF % WEC]]*$A$10</f>
        <v>0.16035000604925265</v>
      </c>
      <c r="L1767" s="14">
        <v>1.7125760406719741</v>
      </c>
      <c r="M1767" s="4">
        <f>Table1[[#This Row],[Cons h  '[MWh']]]-Table1[[#This Row],[Ewec_prod '[MWh']]]-Table1[[#This Row],[Eeol_prod '[MWh']]]-Table1[[#This Row],[Efv_prod '[MWh']]]</f>
        <v>-1.9696839653772791</v>
      </c>
    </row>
    <row r="1768" spans="5:13">
      <c r="E1768" s="3">
        <v>43539.583333333336</v>
      </c>
      <c r="F1768" s="1">
        <v>0.64403999999999995</v>
      </c>
      <c r="G1768" s="2">
        <f>Table1[[#This Row],[CF % FV]]*$A$2</f>
        <v>1.9321199999999998</v>
      </c>
      <c r="H1768" s="22">
        <v>0.19</v>
      </c>
      <c r="I1768">
        <f>$A$6*Table1[[#This Row],[CF % EOL]]</f>
        <v>1.1400000000000001</v>
      </c>
      <c r="J1768" s="1">
        <v>0.51341385529771655</v>
      </c>
      <c r="K1768">
        <f>Table1[[#This Row],[CF % WEC]]*$A$10</f>
        <v>0.15790802972187115</v>
      </c>
      <c r="L1768" s="14">
        <v>1.6987284381810905</v>
      </c>
      <c r="M1768" s="4">
        <f>Table1[[#This Row],[Cons h  '[MWh']]]-Table1[[#This Row],[Ewec_prod '[MWh']]]-Table1[[#This Row],[Eeol_prod '[MWh']]]-Table1[[#This Row],[Efv_prod '[MWh']]]</f>
        <v>-1.5312995915407805</v>
      </c>
    </row>
    <row r="1769" spans="5:13">
      <c r="E1769" s="3">
        <v>43539.625</v>
      </c>
      <c r="F1769" s="1">
        <v>0.46795999999999999</v>
      </c>
      <c r="G1769" s="2">
        <f>Table1[[#This Row],[CF % FV]]*$A$2</f>
        <v>1.40388</v>
      </c>
      <c r="H1769" s="22">
        <v>0.19</v>
      </c>
      <c r="I1769">
        <f>$A$6*Table1[[#This Row],[CF % EOL]]</f>
        <v>1.1400000000000001</v>
      </c>
      <c r="J1769" s="1">
        <v>0.49392154220006967</v>
      </c>
      <c r="K1769">
        <f>Table1[[#This Row],[CF % WEC]]*$A$10</f>
        <v>0.15191288034245601</v>
      </c>
      <c r="L1769" s="14">
        <v>1.6131398356945481</v>
      </c>
      <c r="M1769" s="4">
        <f>Table1[[#This Row],[Cons h  '[MWh']]]-Table1[[#This Row],[Ewec_prod '[MWh']]]-Table1[[#This Row],[Eeol_prod '[MWh']]]-Table1[[#This Row],[Efv_prod '[MWh']]]</f>
        <v>-1.0826530446479081</v>
      </c>
    </row>
    <row r="1770" spans="5:13">
      <c r="E1770" s="3">
        <v>43539.666666666664</v>
      </c>
      <c r="F1770" s="1">
        <v>0.23826</v>
      </c>
      <c r="G1770" s="2">
        <f>Table1[[#This Row],[CF % FV]]*$A$2</f>
        <v>0.71477999999999997</v>
      </c>
      <c r="H1770" s="22">
        <v>0.19</v>
      </c>
      <c r="I1770">
        <f>$A$6*Table1[[#This Row],[CF % EOL]]</f>
        <v>1.1400000000000001</v>
      </c>
      <c r="J1770" s="1">
        <v>0.47139269201332651</v>
      </c>
      <c r="K1770">
        <f>Table1[[#This Row],[CF % WEC]]*$A$10</f>
        <v>0.14498379904054037</v>
      </c>
      <c r="L1770" s="14">
        <v>1.6024869698398376</v>
      </c>
      <c r="M1770" s="4">
        <f>Table1[[#This Row],[Cons h  '[MWh']]]-Table1[[#This Row],[Ewec_prod '[MWh']]]-Table1[[#This Row],[Eeol_prod '[MWh']]]-Table1[[#This Row],[Efv_prod '[MWh']]]</f>
        <v>-0.39727682920070273</v>
      </c>
    </row>
    <row r="1771" spans="5:13">
      <c r="E1771" s="3">
        <v>43539.708333333336</v>
      </c>
      <c r="F1771" s="1">
        <v>6.8099999999999992E-3</v>
      </c>
      <c r="G1771" s="2">
        <f>Table1[[#This Row],[CF % FV]]*$A$2</f>
        <v>2.0429999999999997E-2</v>
      </c>
      <c r="H1771" s="22">
        <v>0.19</v>
      </c>
      <c r="I1771">
        <f>$A$6*Table1[[#This Row],[CF % EOL]]</f>
        <v>1.1400000000000001</v>
      </c>
      <c r="J1771" s="1">
        <v>0.45495457928709987</v>
      </c>
      <c r="K1771">
        <f>Table1[[#This Row],[CF % WEC]]*$A$10</f>
        <v>0.13992801418752102</v>
      </c>
      <c r="L1771" s="14">
        <v>2.2587675812229242</v>
      </c>
      <c r="M1771" s="4">
        <f>Table1[[#This Row],[Cons h  '[MWh']]]-Table1[[#This Row],[Ewec_prod '[MWh']]]-Table1[[#This Row],[Eeol_prod '[MWh']]]-Table1[[#This Row],[Efv_prod '[MWh']]]</f>
        <v>0.95840956703540292</v>
      </c>
    </row>
    <row r="1772" spans="5:13">
      <c r="E1772" s="3">
        <v>43539.75</v>
      </c>
      <c r="F1772" s="1">
        <v>0</v>
      </c>
      <c r="G1772" s="2">
        <f>Table1[[#This Row],[CF % FV]]*$A$2</f>
        <v>0</v>
      </c>
      <c r="H1772" s="22">
        <v>0.19</v>
      </c>
      <c r="I1772">
        <f>$A$6*Table1[[#This Row],[CF % EOL]]</f>
        <v>1.1400000000000001</v>
      </c>
      <c r="J1772" s="1">
        <v>0.4286967997623608</v>
      </c>
      <c r="K1772">
        <f>Table1[[#This Row],[CF % WEC]]*$A$10</f>
        <v>0.13185204547955057</v>
      </c>
      <c r="L1772" s="14">
        <v>2.6727801115120187</v>
      </c>
      <c r="M1772" s="4">
        <f>Table1[[#This Row],[Cons h  '[MWh']]]-Table1[[#This Row],[Ewec_prod '[MWh']]]-Table1[[#This Row],[Eeol_prod '[MWh']]]-Table1[[#This Row],[Efv_prod '[MWh']]]</f>
        <v>1.4009280660324679</v>
      </c>
    </row>
    <row r="1773" spans="5:13">
      <c r="E1773" s="3">
        <v>43539.791666666664</v>
      </c>
      <c r="F1773" s="1">
        <v>0</v>
      </c>
      <c r="G1773" s="2">
        <f>Table1[[#This Row],[CF % FV]]*$A$2</f>
        <v>0</v>
      </c>
      <c r="H1773" s="22">
        <v>0.18</v>
      </c>
      <c r="I1773">
        <f>$A$6*Table1[[#This Row],[CF % EOL]]</f>
        <v>1.08</v>
      </c>
      <c r="J1773" s="1">
        <v>0.40870993384397741</v>
      </c>
      <c r="K1773">
        <f>Table1[[#This Row],[CF % WEC]]*$A$10</f>
        <v>0.12570478906073615</v>
      </c>
      <c r="L1773" s="14">
        <v>1.7986514887871847</v>
      </c>
      <c r="M1773" s="4">
        <f>Table1[[#This Row],[Cons h  '[MWh']]]-Table1[[#This Row],[Ewec_prod '[MWh']]]-Table1[[#This Row],[Eeol_prod '[MWh']]]-Table1[[#This Row],[Efv_prod '[MWh']]]</f>
        <v>0.59294669972644853</v>
      </c>
    </row>
    <row r="1774" spans="5:13">
      <c r="E1774" s="3">
        <v>43539.833333333336</v>
      </c>
      <c r="F1774" s="1">
        <v>0</v>
      </c>
      <c r="G1774" s="2">
        <f>Table1[[#This Row],[CF % FV]]*$A$2</f>
        <v>0</v>
      </c>
      <c r="H1774" s="22">
        <v>0.19</v>
      </c>
      <c r="I1774">
        <f>$A$6*Table1[[#This Row],[CF % EOL]]</f>
        <v>1.1400000000000001</v>
      </c>
      <c r="J1774" s="1">
        <v>0.3927462758796621</v>
      </c>
      <c r="K1774">
        <f>Table1[[#This Row],[CF % WEC]]*$A$10</f>
        <v>0.12079492979167311</v>
      </c>
      <c r="L1774" s="14">
        <v>2.0230766995413441</v>
      </c>
      <c r="M1774" s="4">
        <f>Table1[[#This Row],[Cons h  '[MWh']]]-Table1[[#This Row],[Ewec_prod '[MWh']]]-Table1[[#This Row],[Eeol_prod '[MWh']]]-Table1[[#This Row],[Efv_prod '[MWh']]]</f>
        <v>0.76228176974967088</v>
      </c>
    </row>
    <row r="1775" spans="5:13">
      <c r="E1775" s="3">
        <v>43539.875</v>
      </c>
      <c r="F1775" s="1">
        <v>0</v>
      </c>
      <c r="G1775" s="2">
        <f>Table1[[#This Row],[CF % FV]]*$A$2</f>
        <v>0</v>
      </c>
      <c r="H1775" s="22">
        <v>0.19</v>
      </c>
      <c r="I1775">
        <f>$A$6*Table1[[#This Row],[CF % EOL]]</f>
        <v>1.1400000000000001</v>
      </c>
      <c r="J1775" s="1">
        <v>0.37480343248181092</v>
      </c>
      <c r="K1775">
        <f>Table1[[#This Row],[CF % WEC]]*$A$10</f>
        <v>0.11527634275058168</v>
      </c>
      <c r="L1775" s="14">
        <v>1.7794976430847196</v>
      </c>
      <c r="M1775" s="4">
        <f>Table1[[#This Row],[Cons h  '[MWh']]]-Table1[[#This Row],[Ewec_prod '[MWh']]]-Table1[[#This Row],[Eeol_prod '[MWh']]]-Table1[[#This Row],[Efv_prod '[MWh']]]</f>
        <v>0.52422130033413783</v>
      </c>
    </row>
    <row r="1776" spans="5:13">
      <c r="E1776" s="3">
        <v>43539.916666666664</v>
      </c>
      <c r="F1776" s="1">
        <v>0</v>
      </c>
      <c r="G1776" s="2">
        <f>Table1[[#This Row],[CF % FV]]*$A$2</f>
        <v>0</v>
      </c>
      <c r="H1776" s="22">
        <v>0.18</v>
      </c>
      <c r="I1776">
        <f>$A$6*Table1[[#This Row],[CF % EOL]]</f>
        <v>1.08</v>
      </c>
      <c r="J1776" s="1">
        <v>0.36316794375681877</v>
      </c>
      <c r="K1776">
        <f>Table1[[#This Row],[CF % WEC]]*$A$10</f>
        <v>0.11169767598797722</v>
      </c>
      <c r="L1776" s="14">
        <v>1.8729984542857856</v>
      </c>
      <c r="M1776" s="4">
        <f>Table1[[#This Row],[Cons h  '[MWh']]]-Table1[[#This Row],[Ewec_prod '[MWh']]]-Table1[[#This Row],[Eeol_prod '[MWh']]]-Table1[[#This Row],[Efv_prod '[MWh']]]</f>
        <v>0.68130077829780822</v>
      </c>
    </row>
    <row r="1777" spans="5:13">
      <c r="E1777" s="3">
        <v>43539.958333333336</v>
      </c>
      <c r="F1777" s="1">
        <v>0</v>
      </c>
      <c r="G1777" s="2">
        <f>Table1[[#This Row],[CF % FV]]*$A$2</f>
        <v>0</v>
      </c>
      <c r="H1777" s="22">
        <v>0.19</v>
      </c>
      <c r="I1777">
        <f>$A$6*Table1[[#This Row],[CF % EOL]]</f>
        <v>1.1400000000000001</v>
      </c>
      <c r="J1777" s="1">
        <v>0.34456554364651815</v>
      </c>
      <c r="K1777">
        <f>Table1[[#This Row],[CF % WEC]]*$A$10</f>
        <v>0.10597623251853264</v>
      </c>
      <c r="L1777" s="14">
        <v>1.4120213830617259</v>
      </c>
      <c r="M1777" s="4">
        <f>Table1[[#This Row],[Cons h  '[MWh']]]-Table1[[#This Row],[Ewec_prod '[MWh']]]-Table1[[#This Row],[Eeol_prod '[MWh']]]-Table1[[#This Row],[Efv_prod '[MWh']]]</f>
        <v>0.16604515054319302</v>
      </c>
    </row>
    <row r="1778" spans="5:13">
      <c r="E1778" s="3">
        <v>43540</v>
      </c>
      <c r="F1778" s="1">
        <v>0</v>
      </c>
      <c r="G1778" s="2">
        <f>Table1[[#This Row],[CF % FV]]*$A$2</f>
        <v>0</v>
      </c>
      <c r="H1778" s="22">
        <v>0.18</v>
      </c>
      <c r="I1778">
        <f>$A$6*Table1[[#This Row],[CF % EOL]]</f>
        <v>1.08</v>
      </c>
      <c r="J1778" s="1">
        <v>0.32528402721762589</v>
      </c>
      <c r="K1778">
        <f>Table1[[#This Row],[CF % WEC]]*$A$10</f>
        <v>0.10004591677438367</v>
      </c>
      <c r="L1778" s="14">
        <v>1.4390508340830286</v>
      </c>
      <c r="M1778" s="4">
        <f>Table1[[#This Row],[Cons h  '[MWh']]]-Table1[[#This Row],[Ewec_prod '[MWh']]]-Table1[[#This Row],[Eeol_prod '[MWh']]]-Table1[[#This Row],[Efv_prod '[MWh']]]</f>
        <v>0.25900491730864483</v>
      </c>
    </row>
    <row r="1779" spans="5:13">
      <c r="E1779" s="3">
        <v>43540.041666666664</v>
      </c>
      <c r="F1779" s="1">
        <v>0</v>
      </c>
      <c r="G1779" s="2">
        <f>Table1[[#This Row],[CF % FV]]*$A$2</f>
        <v>0</v>
      </c>
      <c r="H1779" s="22">
        <v>0.18</v>
      </c>
      <c r="I1779">
        <f>$A$6*Table1[[#This Row],[CF % EOL]]</f>
        <v>1.08</v>
      </c>
      <c r="J1779" s="1">
        <v>0.31298761051530621</v>
      </c>
      <c r="K1779">
        <f>Table1[[#This Row],[CF % WEC]]*$A$10</f>
        <v>9.6263971830618064E-2</v>
      </c>
      <c r="L1779" s="14">
        <v>1.3119033612467346</v>
      </c>
      <c r="M1779" s="4">
        <f>Table1[[#This Row],[Cons h  '[MWh']]]-Table1[[#This Row],[Ewec_prod '[MWh']]]-Table1[[#This Row],[Eeol_prod '[MWh']]]-Table1[[#This Row],[Efv_prod '[MWh']]]</f>
        <v>0.13563938941611653</v>
      </c>
    </row>
    <row r="1780" spans="5:13">
      <c r="E1780" s="3">
        <v>43540.083333333336</v>
      </c>
      <c r="F1780" s="1">
        <v>0</v>
      </c>
      <c r="G1780" s="2">
        <f>Table1[[#This Row],[CF % FV]]*$A$2</f>
        <v>0</v>
      </c>
      <c r="H1780" s="22">
        <v>0.18</v>
      </c>
      <c r="I1780">
        <f>$A$6*Table1[[#This Row],[CF % EOL]]</f>
        <v>1.08</v>
      </c>
      <c r="J1780" s="1">
        <v>0.30243481186338017</v>
      </c>
      <c r="K1780">
        <f>Table1[[#This Row],[CF % WEC]]*$A$10</f>
        <v>9.301830242379816E-2</v>
      </c>
      <c r="L1780" s="14">
        <v>1.2964837140798395</v>
      </c>
      <c r="M1780" s="4">
        <f>Table1[[#This Row],[Cons h  '[MWh']]]-Table1[[#This Row],[Ewec_prod '[MWh']]]-Table1[[#This Row],[Eeol_prod '[MWh']]]-Table1[[#This Row],[Efv_prod '[MWh']]]</f>
        <v>0.12346541165604119</v>
      </c>
    </row>
    <row r="1781" spans="5:13">
      <c r="E1781" s="3">
        <v>43540.125</v>
      </c>
      <c r="F1781" s="1">
        <v>0</v>
      </c>
      <c r="G1781" s="2">
        <f>Table1[[#This Row],[CF % FV]]*$A$2</f>
        <v>0</v>
      </c>
      <c r="H1781" s="22">
        <v>0.17</v>
      </c>
      <c r="I1781">
        <f>$A$6*Table1[[#This Row],[CF % EOL]]</f>
        <v>1.02</v>
      </c>
      <c r="J1781" s="1">
        <v>0.29255671007209655</v>
      </c>
      <c r="K1781">
        <f>Table1[[#This Row],[CF % WEC]]*$A$10</f>
        <v>8.9980146021982371E-2</v>
      </c>
      <c r="L1781" s="14">
        <v>1.4954066061129954</v>
      </c>
      <c r="M1781" s="4">
        <f>Table1[[#This Row],[Cons h  '[MWh']]]-Table1[[#This Row],[Ewec_prod '[MWh']]]-Table1[[#This Row],[Eeol_prod '[MWh']]]-Table1[[#This Row],[Efv_prod '[MWh']]]</f>
        <v>0.38542646009101289</v>
      </c>
    </row>
    <row r="1782" spans="5:13">
      <c r="E1782" s="3">
        <v>43540.166666666664</v>
      </c>
      <c r="F1782" s="1">
        <v>0</v>
      </c>
      <c r="G1782" s="2">
        <f>Table1[[#This Row],[CF % FV]]*$A$2</f>
        <v>0</v>
      </c>
      <c r="H1782" s="22">
        <v>0.17</v>
      </c>
      <c r="I1782">
        <f>$A$6*Table1[[#This Row],[CF % EOL]]</f>
        <v>1.02</v>
      </c>
      <c r="J1782" s="1">
        <v>0.29878959270011113</v>
      </c>
      <c r="K1782">
        <f>Table1[[#This Row],[CF % WEC]]*$A$10</f>
        <v>9.1897161320891152E-2</v>
      </c>
      <c r="L1782" s="14">
        <v>1.4904216924007068</v>
      </c>
      <c r="M1782" s="4">
        <f>Table1[[#This Row],[Cons h  '[MWh']]]-Table1[[#This Row],[Ewec_prod '[MWh']]]-Table1[[#This Row],[Eeol_prod '[MWh']]]-Table1[[#This Row],[Efv_prod '[MWh']]]</f>
        <v>0.37852453107981554</v>
      </c>
    </row>
    <row r="1783" spans="5:13">
      <c r="E1783" s="3">
        <v>43540.208333333336</v>
      </c>
      <c r="F1783" s="1">
        <v>0</v>
      </c>
      <c r="G1783" s="2">
        <f>Table1[[#This Row],[CF % FV]]*$A$2</f>
        <v>0</v>
      </c>
      <c r="H1783" s="22">
        <v>0.17</v>
      </c>
      <c r="I1783">
        <f>$A$6*Table1[[#This Row],[CF % EOL]]</f>
        <v>1.02</v>
      </c>
      <c r="J1783" s="1">
        <v>0.28879784945580739</v>
      </c>
      <c r="K1783">
        <f>Table1[[#This Row],[CF % WEC]]*$A$10</f>
        <v>8.882405280830552E-2</v>
      </c>
      <c r="L1783" s="14">
        <v>2.5245872419123141</v>
      </c>
      <c r="M1783" s="4">
        <f>Table1[[#This Row],[Cons h  '[MWh']]]-Table1[[#This Row],[Ewec_prod '[MWh']]]-Table1[[#This Row],[Eeol_prod '[MWh']]]-Table1[[#This Row],[Efv_prod '[MWh']]]</f>
        <v>1.4157631891040086</v>
      </c>
    </row>
    <row r="1784" spans="5:13">
      <c r="E1784" s="3">
        <v>43540.25</v>
      </c>
      <c r="F1784" s="1">
        <v>3.143E-2</v>
      </c>
      <c r="G1784" s="2">
        <f>Table1[[#This Row],[CF % FV]]*$A$2</f>
        <v>9.4289999999999999E-2</v>
      </c>
      <c r="H1784" s="22">
        <v>0.17</v>
      </c>
      <c r="I1784">
        <f>$A$6*Table1[[#This Row],[CF % EOL]]</f>
        <v>1.02</v>
      </c>
      <c r="J1784" s="1">
        <v>0.28012010691422229</v>
      </c>
      <c r="K1784">
        <f>Table1[[#This Row],[CF % WEC]]*$A$10</f>
        <v>8.6155084659051404E-2</v>
      </c>
      <c r="L1784" s="14">
        <v>1.9359092462974188</v>
      </c>
      <c r="M1784" s="4">
        <f>Table1[[#This Row],[Cons h  '[MWh']]]-Table1[[#This Row],[Ewec_prod '[MWh']]]-Table1[[#This Row],[Eeol_prod '[MWh']]]-Table1[[#This Row],[Efv_prod '[MWh']]]</f>
        <v>0.73546416163836748</v>
      </c>
    </row>
    <row r="1785" spans="5:13">
      <c r="E1785" s="3">
        <v>43540.291666666664</v>
      </c>
      <c r="F1785" s="1">
        <v>0.27606000000000003</v>
      </c>
      <c r="G1785" s="2">
        <f>Table1[[#This Row],[CF % FV]]*$A$2</f>
        <v>0.82818000000000014</v>
      </c>
      <c r="H1785" s="22">
        <v>0.17</v>
      </c>
      <c r="I1785">
        <f>$A$6*Table1[[#This Row],[CF % EOL]]</f>
        <v>1.02</v>
      </c>
      <c r="J1785" s="1">
        <v>0.27638178272461689</v>
      </c>
      <c r="K1785">
        <f>Table1[[#This Row],[CF % WEC]]*$A$10</f>
        <v>8.500530772734026E-2</v>
      </c>
      <c r="L1785" s="14">
        <v>1.7191871830935617</v>
      </c>
      <c r="M1785" s="4">
        <f>Table1[[#This Row],[Cons h  '[MWh']]]-Table1[[#This Row],[Ewec_prod '[MWh']]]-Table1[[#This Row],[Eeol_prod '[MWh']]]-Table1[[#This Row],[Efv_prod '[MWh']]]</f>
        <v>-0.21399812463377876</v>
      </c>
    </row>
    <row r="1786" spans="5:13">
      <c r="E1786" s="3">
        <v>43540.333333333336</v>
      </c>
      <c r="F1786" s="1">
        <v>0.51422999999999996</v>
      </c>
      <c r="G1786" s="2">
        <f>Table1[[#This Row],[CF % FV]]*$A$2</f>
        <v>1.5426899999999999</v>
      </c>
      <c r="H1786" s="22">
        <v>0.17</v>
      </c>
      <c r="I1786">
        <f>$A$6*Table1[[#This Row],[CF % EOL]]</f>
        <v>1.02</v>
      </c>
      <c r="J1786" s="1">
        <v>0.27204250777385591</v>
      </c>
      <c r="K1786">
        <f>Table1[[#This Row],[CF % WEC]]*$A$10</f>
        <v>8.3670699494964446E-2</v>
      </c>
      <c r="L1786" s="14">
        <v>2.1140171405428521</v>
      </c>
      <c r="M1786" s="4">
        <f>Table1[[#This Row],[Cons h  '[MWh']]]-Table1[[#This Row],[Ewec_prod '[MWh']]]-Table1[[#This Row],[Eeol_prod '[MWh']]]-Table1[[#This Row],[Efv_prod '[MWh']]]</f>
        <v>-0.53234355895211216</v>
      </c>
    </row>
    <row r="1787" spans="5:13">
      <c r="E1787" s="3">
        <v>43540.375</v>
      </c>
      <c r="F1787" s="1">
        <v>0.69513000000000003</v>
      </c>
      <c r="G1787" s="2">
        <f>Table1[[#This Row],[CF % FV]]*$A$2</f>
        <v>2.0853900000000003</v>
      </c>
      <c r="H1787" s="22">
        <v>0.16</v>
      </c>
      <c r="I1787">
        <f>$A$6*Table1[[#This Row],[CF % EOL]]</f>
        <v>0.96</v>
      </c>
      <c r="J1787" s="1">
        <v>0.26385033706555538</v>
      </c>
      <c r="K1787">
        <f>Table1[[#This Row],[CF % WEC]]*$A$10</f>
        <v>8.1151076149500137E-2</v>
      </c>
      <c r="L1787" s="14">
        <v>1.5413931422535949</v>
      </c>
      <c r="M1787" s="4">
        <f>Table1[[#This Row],[Cons h  '[MWh']]]-Table1[[#This Row],[Ewec_prod '[MWh']]]-Table1[[#This Row],[Eeol_prod '[MWh']]]-Table1[[#This Row],[Efv_prod '[MWh']]]</f>
        <v>-1.5851479338959056</v>
      </c>
    </row>
    <row r="1788" spans="5:13">
      <c r="E1788" s="3">
        <v>43540.416666666664</v>
      </c>
      <c r="F1788" s="1">
        <v>0.81194000000000011</v>
      </c>
      <c r="G1788" s="2">
        <f>Table1[[#This Row],[CF % FV]]*$A$2</f>
        <v>2.4358200000000005</v>
      </c>
      <c r="H1788" s="22">
        <v>0.16</v>
      </c>
      <c r="I1788">
        <f>$A$6*Table1[[#This Row],[CF % EOL]]</f>
        <v>0.96</v>
      </c>
      <c r="J1788" s="1">
        <v>0.26264452219287149</v>
      </c>
      <c r="K1788">
        <f>Table1[[#This Row],[CF % WEC]]*$A$10</f>
        <v>8.0780209939346093E-2</v>
      </c>
      <c r="L1788" s="14">
        <v>1.8908061434200438</v>
      </c>
      <c r="M1788" s="4">
        <f>Table1[[#This Row],[Cons h  '[MWh']]]-Table1[[#This Row],[Ewec_prod '[MWh']]]-Table1[[#This Row],[Eeol_prod '[MWh']]]-Table1[[#This Row],[Efv_prod '[MWh']]]</f>
        <v>-1.5857940665193029</v>
      </c>
    </row>
    <row r="1789" spans="5:13">
      <c r="E1789" s="3">
        <v>43540.458333333336</v>
      </c>
      <c r="F1789" s="1">
        <v>0.86399999999999999</v>
      </c>
      <c r="G1789" s="2">
        <f>Table1[[#This Row],[CF % FV]]*$A$2</f>
        <v>2.5920000000000001</v>
      </c>
      <c r="H1789" s="22">
        <v>0.16</v>
      </c>
      <c r="I1789">
        <f>$A$6*Table1[[#This Row],[CF % EOL]]</f>
        <v>0.96</v>
      </c>
      <c r="J1789" s="1">
        <v>0.25371164875989033</v>
      </c>
      <c r="K1789">
        <f>Table1[[#This Row],[CF % WEC]]*$A$10</f>
        <v>7.8032772508505918E-2</v>
      </c>
      <c r="L1789" s="14">
        <v>2.0127250575097357</v>
      </c>
      <c r="M1789" s="4">
        <f>Table1[[#This Row],[Cons h  '[MWh']]]-Table1[[#This Row],[Ewec_prod '[MWh']]]-Table1[[#This Row],[Eeol_prod '[MWh']]]-Table1[[#This Row],[Efv_prod '[MWh']]]</f>
        <v>-1.6173077149987702</v>
      </c>
    </row>
    <row r="1790" spans="5:13">
      <c r="E1790" s="3">
        <v>43540.5</v>
      </c>
      <c r="F1790" s="1">
        <v>0.87442999999999993</v>
      </c>
      <c r="G1790" s="2">
        <f>Table1[[#This Row],[CF % FV]]*$A$2</f>
        <v>2.6232899999999999</v>
      </c>
      <c r="H1790" s="22">
        <v>0.15</v>
      </c>
      <c r="I1790">
        <f>$A$6*Table1[[#This Row],[CF % EOL]]</f>
        <v>0.89999999999999991</v>
      </c>
      <c r="J1790" s="1">
        <v>0.23989021214873033</v>
      </c>
      <c r="K1790">
        <f>Table1[[#This Row],[CF % WEC]]*$A$10</f>
        <v>7.3781785121481813E-2</v>
      </c>
      <c r="L1790" s="14">
        <v>2.0996740393148992</v>
      </c>
      <c r="M1790" s="4">
        <f>Table1[[#This Row],[Cons h  '[MWh']]]-Table1[[#This Row],[Ewec_prod '[MWh']]]-Table1[[#This Row],[Eeol_prod '[MWh']]]-Table1[[#This Row],[Efv_prod '[MWh']]]</f>
        <v>-1.4973977458065826</v>
      </c>
    </row>
    <row r="1791" spans="5:13">
      <c r="E1791" s="3">
        <v>43540.541666666664</v>
      </c>
      <c r="F1791" s="1">
        <v>0.79476000000000002</v>
      </c>
      <c r="G1791" s="2">
        <f>Table1[[#This Row],[CF % FV]]*$A$2</f>
        <v>2.38428</v>
      </c>
      <c r="H1791" s="22">
        <v>0.13</v>
      </c>
      <c r="I1791">
        <f>$A$6*Table1[[#This Row],[CF % EOL]]</f>
        <v>0.78</v>
      </c>
      <c r="J1791" s="1">
        <v>0.22799396613975961</v>
      </c>
      <c r="K1791">
        <f>Table1[[#This Row],[CF % WEC]]*$A$10</f>
        <v>7.0122918596981942E-2</v>
      </c>
      <c r="L1791" s="14">
        <v>1.7769727297671045</v>
      </c>
      <c r="M1791" s="4">
        <f>Table1[[#This Row],[Cons h  '[MWh']]]-Table1[[#This Row],[Ewec_prod '[MWh']]]-Table1[[#This Row],[Eeol_prod '[MWh']]]-Table1[[#This Row],[Efv_prod '[MWh']]]</f>
        <v>-1.4574301888298773</v>
      </c>
    </row>
    <row r="1792" spans="5:13">
      <c r="E1792" s="3">
        <v>43540.583333333336</v>
      </c>
      <c r="F1792" s="1">
        <v>0.69821</v>
      </c>
      <c r="G1792" s="2">
        <f>Table1[[#This Row],[CF % FV]]*$A$2</f>
        <v>2.09463</v>
      </c>
      <c r="H1792" s="22">
        <v>0.12</v>
      </c>
      <c r="I1792">
        <f>$A$6*Table1[[#This Row],[CF % EOL]]</f>
        <v>0.72</v>
      </c>
      <c r="J1792" s="1">
        <v>0.21488629761540545</v>
      </c>
      <c r="K1792">
        <f>Table1[[#This Row],[CF % WEC]]*$A$10</f>
        <v>6.6091461148822667E-2</v>
      </c>
      <c r="L1792" s="14">
        <v>1.7153941039881093</v>
      </c>
      <c r="M1792" s="4">
        <f>Table1[[#This Row],[Cons h  '[MWh']]]-Table1[[#This Row],[Ewec_prod '[MWh']]]-Table1[[#This Row],[Eeol_prod '[MWh']]]-Table1[[#This Row],[Efv_prod '[MWh']]]</f>
        <v>-1.1653273571607132</v>
      </c>
    </row>
    <row r="1793" spans="5:13">
      <c r="E1793" s="3">
        <v>43540.625</v>
      </c>
      <c r="F1793" s="1">
        <v>0.48158999999999996</v>
      </c>
      <c r="G1793" s="2">
        <f>Table1[[#This Row],[CF % FV]]*$A$2</f>
        <v>1.4447699999999999</v>
      </c>
      <c r="H1793" s="22">
        <v>0.1</v>
      </c>
      <c r="I1793">
        <f>$A$6*Table1[[#This Row],[CF % EOL]]</f>
        <v>0.60000000000000009</v>
      </c>
      <c r="J1793" s="1">
        <v>0.19778619029054526</v>
      </c>
      <c r="K1793">
        <f>Table1[[#This Row],[CF % WEC]]*$A$10</f>
        <v>6.0832070059473498E-2</v>
      </c>
      <c r="L1793" s="14">
        <v>1.6680115619690463</v>
      </c>
      <c r="M1793" s="4">
        <f>Table1[[#This Row],[Cons h  '[MWh']]]-Table1[[#This Row],[Ewec_prod '[MWh']]]-Table1[[#This Row],[Eeol_prod '[MWh']]]-Table1[[#This Row],[Efv_prod '[MWh']]]</f>
        <v>-0.43759050809042721</v>
      </c>
    </row>
    <row r="1794" spans="5:13">
      <c r="E1794" s="3">
        <v>43540.666666666664</v>
      </c>
      <c r="F1794" s="1">
        <v>0.24690000000000001</v>
      </c>
      <c r="G1794" s="2">
        <f>Table1[[#This Row],[CF % FV]]*$A$2</f>
        <v>0.74070000000000003</v>
      </c>
      <c r="H1794" s="22">
        <v>0.08</v>
      </c>
      <c r="I1794">
        <f>$A$6*Table1[[#This Row],[CF % EOL]]</f>
        <v>0.48</v>
      </c>
      <c r="J1794" s="1">
        <v>0.1777774953851006</v>
      </c>
      <c r="K1794">
        <f>Table1[[#This Row],[CF % WEC]]*$A$10</f>
        <v>5.4678099812619396E-2</v>
      </c>
      <c r="L1794" s="14">
        <v>1.4357366320510485</v>
      </c>
      <c r="M1794" s="4">
        <f>Table1[[#This Row],[Cons h  '[MWh']]]-Table1[[#This Row],[Ewec_prod '[MWh']]]-Table1[[#This Row],[Eeol_prod '[MWh']]]-Table1[[#This Row],[Efv_prod '[MWh']]]</f>
        <v>0.16035853223842922</v>
      </c>
    </row>
    <row r="1795" spans="5:13">
      <c r="E1795" s="3">
        <v>43540.708333333336</v>
      </c>
      <c r="F1795" s="1">
        <v>9.7799999999999988E-3</v>
      </c>
      <c r="G1795" s="2">
        <f>Table1[[#This Row],[CF % FV]]*$A$2</f>
        <v>2.9339999999999998E-2</v>
      </c>
      <c r="H1795" s="22">
        <v>0.05</v>
      </c>
      <c r="I1795">
        <f>$A$6*Table1[[#This Row],[CF % EOL]]</f>
        <v>0.30000000000000004</v>
      </c>
      <c r="J1795" s="1">
        <v>0.15706854279713423</v>
      </c>
      <c r="K1795">
        <f>Table1[[#This Row],[CF % WEC]]*$A$10</f>
        <v>4.8308754951692033E-2</v>
      </c>
      <c r="L1795" s="14">
        <v>2.1974935441949222</v>
      </c>
      <c r="M1795" s="4">
        <f>Table1[[#This Row],[Cons h  '[MWh']]]-Table1[[#This Row],[Ewec_prod '[MWh']]]-Table1[[#This Row],[Eeol_prod '[MWh']]]-Table1[[#This Row],[Efv_prod '[MWh']]]</f>
        <v>1.8198447892432303</v>
      </c>
    </row>
    <row r="1796" spans="5:13">
      <c r="E1796" s="3">
        <v>43540.75</v>
      </c>
      <c r="F1796" s="1">
        <v>0</v>
      </c>
      <c r="G1796" s="2">
        <f>Table1[[#This Row],[CF % FV]]*$A$2</f>
        <v>0</v>
      </c>
      <c r="H1796" s="22">
        <v>0.03</v>
      </c>
      <c r="I1796">
        <f>$A$6*Table1[[#This Row],[CF % EOL]]</f>
        <v>0.18</v>
      </c>
      <c r="J1796" s="1">
        <v>0.13889965291411333</v>
      </c>
      <c r="K1796">
        <f>Table1[[#This Row],[CF % WEC]]*$A$10</f>
        <v>4.2720643968598683E-2</v>
      </c>
      <c r="L1796" s="14">
        <v>2.979571257835266</v>
      </c>
      <c r="M1796" s="4">
        <f>Table1[[#This Row],[Cons h  '[MWh']]]-Table1[[#This Row],[Ewec_prod '[MWh']]]-Table1[[#This Row],[Eeol_prod '[MWh']]]-Table1[[#This Row],[Efv_prod '[MWh']]]</f>
        <v>2.7568506138666673</v>
      </c>
    </row>
    <row r="1797" spans="5:13">
      <c r="E1797" s="3">
        <v>43540.791666666664</v>
      </c>
      <c r="F1797" s="1">
        <v>0</v>
      </c>
      <c r="G1797" s="2">
        <f>Table1[[#This Row],[CF % FV]]*$A$2</f>
        <v>0</v>
      </c>
      <c r="H1797" s="22">
        <v>0.01</v>
      </c>
      <c r="I1797">
        <f>$A$6*Table1[[#This Row],[CF % EOL]]</f>
        <v>0.06</v>
      </c>
      <c r="J1797" s="1">
        <v>0.12342483762531323</v>
      </c>
      <c r="K1797">
        <f>Table1[[#This Row],[CF % WEC]]*$A$10</f>
        <v>3.7961135499261944E-2</v>
      </c>
      <c r="L1797" s="14">
        <v>2.7240489000076771</v>
      </c>
      <c r="M1797" s="4">
        <f>Table1[[#This Row],[Cons h  '[MWh']]]-Table1[[#This Row],[Ewec_prod '[MWh']]]-Table1[[#This Row],[Eeol_prod '[MWh']]]-Table1[[#This Row],[Efv_prod '[MWh']]]</f>
        <v>2.6260877645084153</v>
      </c>
    </row>
    <row r="1798" spans="5:13">
      <c r="E1798" s="3">
        <v>43540.833333333336</v>
      </c>
      <c r="F1798" s="1">
        <v>0</v>
      </c>
      <c r="G1798" s="2">
        <f>Table1[[#This Row],[CF % FV]]*$A$2</f>
        <v>0</v>
      </c>
      <c r="H1798" s="22">
        <v>0</v>
      </c>
      <c r="I1798">
        <f>$A$6*Table1[[#This Row],[CF % EOL]]</f>
        <v>0</v>
      </c>
      <c r="J1798" s="1">
        <v>0.11001563921001598</v>
      </c>
      <c r="K1798">
        <f>Table1[[#This Row],[CF % WEC]]*$A$10</f>
        <v>3.3836938070500727E-2</v>
      </c>
      <c r="L1798" s="14">
        <v>2.1514252470271251</v>
      </c>
      <c r="M1798" s="4">
        <f>Table1[[#This Row],[Cons h  '[MWh']]]-Table1[[#This Row],[Ewec_prod '[MWh']]]-Table1[[#This Row],[Eeol_prod '[MWh']]]-Table1[[#This Row],[Efv_prod '[MWh']]]</f>
        <v>2.1175883089566243</v>
      </c>
    </row>
    <row r="1799" spans="5:13">
      <c r="E1799" s="3">
        <v>43540.875</v>
      </c>
      <c r="F1799" s="1">
        <v>0</v>
      </c>
      <c r="G1799" s="2">
        <f>Table1[[#This Row],[CF % FV]]*$A$2</f>
        <v>0</v>
      </c>
      <c r="H1799" s="22">
        <v>0</v>
      </c>
      <c r="I1799">
        <f>$A$6*Table1[[#This Row],[CF % EOL]]</f>
        <v>0</v>
      </c>
      <c r="J1799" s="1">
        <v>9.7387410423296975E-2</v>
      </c>
      <c r="K1799">
        <f>Table1[[#This Row],[CF % WEC]]*$A$10</f>
        <v>2.9952939409359253E-2</v>
      </c>
      <c r="L1799" s="14">
        <v>1.5390423859527744</v>
      </c>
      <c r="M1799" s="4">
        <f>Table1[[#This Row],[Cons h  '[MWh']]]-Table1[[#This Row],[Ewec_prod '[MWh']]]-Table1[[#This Row],[Eeol_prod '[MWh']]]-Table1[[#This Row],[Efv_prod '[MWh']]]</f>
        <v>1.5090894465434153</v>
      </c>
    </row>
    <row r="1800" spans="5:13">
      <c r="E1800" s="3">
        <v>43540.916666666664</v>
      </c>
      <c r="F1800" s="1">
        <v>0</v>
      </c>
      <c r="G1800" s="2">
        <f>Table1[[#This Row],[CF % FV]]*$A$2</f>
        <v>0</v>
      </c>
      <c r="H1800" s="22">
        <v>0</v>
      </c>
      <c r="I1800">
        <f>$A$6*Table1[[#This Row],[CF % EOL]]</f>
        <v>0</v>
      </c>
      <c r="J1800" s="1">
        <v>8.6550512586022213E-2</v>
      </c>
      <c r="K1800">
        <f>Table1[[#This Row],[CF % WEC]]*$A$10</f>
        <v>2.6619891093417405E-2</v>
      </c>
      <c r="L1800" s="14">
        <v>1.7605211494761055</v>
      </c>
      <c r="M1800" s="4">
        <f>Table1[[#This Row],[Cons h  '[MWh']]]-Table1[[#This Row],[Ewec_prod '[MWh']]]-Table1[[#This Row],[Eeol_prod '[MWh']]]-Table1[[#This Row],[Efv_prod '[MWh']]]</f>
        <v>1.733901258382688</v>
      </c>
    </row>
    <row r="1801" spans="5:13">
      <c r="E1801" s="3">
        <v>43540.958333333336</v>
      </c>
      <c r="F1801" s="1">
        <v>0</v>
      </c>
      <c r="G1801" s="2">
        <f>Table1[[#This Row],[CF % FV]]*$A$2</f>
        <v>0</v>
      </c>
      <c r="H1801" s="22">
        <v>0</v>
      </c>
      <c r="I1801">
        <f>$A$6*Table1[[#This Row],[CF % EOL]]</f>
        <v>0</v>
      </c>
      <c r="J1801" s="1">
        <v>8.0235384954869843E-2</v>
      </c>
      <c r="K1801">
        <f>Table1[[#This Row],[CF % WEC]]*$A$10</f>
        <v>2.4677580126567556E-2</v>
      </c>
      <c r="L1801" s="14">
        <v>1.4737310220657058</v>
      </c>
      <c r="M1801" s="4">
        <f>Table1[[#This Row],[Cons h  '[MWh']]]-Table1[[#This Row],[Ewec_prod '[MWh']]]-Table1[[#This Row],[Eeol_prod '[MWh']]]-Table1[[#This Row],[Efv_prod '[MWh']]]</f>
        <v>1.4490534419391383</v>
      </c>
    </row>
    <row r="1802" spans="5:13">
      <c r="E1802" s="3">
        <v>43541</v>
      </c>
      <c r="F1802" s="1">
        <v>0</v>
      </c>
      <c r="G1802" s="2">
        <f>Table1[[#This Row],[CF % FV]]*$A$2</f>
        <v>0</v>
      </c>
      <c r="H1802" s="22">
        <v>0</v>
      </c>
      <c r="I1802">
        <f>$A$6*Table1[[#This Row],[CF % EOL]]</f>
        <v>0</v>
      </c>
      <c r="J1802" s="1">
        <v>7.5646437947995665E-2</v>
      </c>
      <c r="K1802">
        <f>Table1[[#This Row],[CF % WEC]]*$A$10</f>
        <v>2.3266181558187698E-2</v>
      </c>
      <c r="L1802" s="14">
        <v>1.3650030723973616</v>
      </c>
      <c r="M1802" s="4">
        <f>Table1[[#This Row],[Cons h  '[MWh']]]-Table1[[#This Row],[Ewec_prod '[MWh']]]-Table1[[#This Row],[Eeol_prod '[MWh']]]-Table1[[#This Row],[Efv_prod '[MWh']]]</f>
        <v>1.341736890839174</v>
      </c>
    </row>
    <row r="1803" spans="5:13">
      <c r="E1803" s="3">
        <v>43541.041666666664</v>
      </c>
      <c r="F1803" s="1">
        <v>0</v>
      </c>
      <c r="G1803" s="2">
        <f>Table1[[#This Row],[CF % FV]]*$A$2</f>
        <v>0</v>
      </c>
      <c r="H1803" s="22">
        <v>0</v>
      </c>
      <c r="I1803">
        <f>$A$6*Table1[[#This Row],[CF % EOL]]</f>
        <v>0</v>
      </c>
      <c r="J1803" s="1">
        <v>7.1231540694531595E-2</v>
      </c>
      <c r="K1803">
        <f>Table1[[#This Row],[CF % WEC]]*$A$10</f>
        <v>2.1908314567405471E-2</v>
      </c>
      <c r="L1803" s="14">
        <v>1.43426716599351</v>
      </c>
      <c r="M1803" s="4">
        <f>Table1[[#This Row],[Cons h  '[MWh']]]-Table1[[#This Row],[Ewec_prod '[MWh']]]-Table1[[#This Row],[Eeol_prod '[MWh']]]-Table1[[#This Row],[Efv_prod '[MWh']]]</f>
        <v>1.4123588514261045</v>
      </c>
    </row>
    <row r="1804" spans="5:13">
      <c r="E1804" s="3">
        <v>43541.083333333336</v>
      </c>
      <c r="F1804" s="1">
        <v>0</v>
      </c>
      <c r="G1804" s="2">
        <f>Table1[[#This Row],[CF % FV]]*$A$2</f>
        <v>0</v>
      </c>
      <c r="H1804" s="22">
        <v>0</v>
      </c>
      <c r="I1804">
        <f>$A$6*Table1[[#This Row],[CF % EOL]]</f>
        <v>0</v>
      </c>
      <c r="J1804" s="1">
        <v>6.7057001466814495E-2</v>
      </c>
      <c r="K1804">
        <f>Table1[[#This Row],[CF % WEC]]*$A$10</f>
        <v>2.0624373244740507E-2</v>
      </c>
      <c r="L1804" s="14">
        <v>1.4489556802249337</v>
      </c>
      <c r="M1804" s="4">
        <f>Table1[[#This Row],[Cons h  '[MWh']]]-Table1[[#This Row],[Ewec_prod '[MWh']]]-Table1[[#This Row],[Eeol_prod '[MWh']]]-Table1[[#This Row],[Efv_prod '[MWh']]]</f>
        <v>1.4283313069801933</v>
      </c>
    </row>
    <row r="1805" spans="5:13">
      <c r="E1805" s="3">
        <v>43541.125</v>
      </c>
      <c r="F1805" s="1">
        <v>0</v>
      </c>
      <c r="G1805" s="2">
        <f>Table1[[#This Row],[CF % FV]]*$A$2</f>
        <v>0</v>
      </c>
      <c r="H1805" s="22">
        <v>0</v>
      </c>
      <c r="I1805">
        <f>$A$6*Table1[[#This Row],[CF % EOL]]</f>
        <v>0</v>
      </c>
      <c r="J1805" s="1">
        <v>6.3305130021011735E-2</v>
      </c>
      <c r="K1805">
        <f>Table1[[#This Row],[CF % WEC]]*$A$10</f>
        <v>1.947042965388647E-2</v>
      </c>
      <c r="L1805" s="14">
        <v>1.4521694118651893</v>
      </c>
      <c r="M1805" s="4">
        <f>Table1[[#This Row],[Cons h  '[MWh']]]-Table1[[#This Row],[Ewec_prod '[MWh']]]-Table1[[#This Row],[Eeol_prod '[MWh']]]-Table1[[#This Row],[Efv_prod '[MWh']]]</f>
        <v>1.4326989822113028</v>
      </c>
    </row>
    <row r="1806" spans="5:13">
      <c r="E1806" s="3">
        <v>43541.166666666664</v>
      </c>
      <c r="F1806" s="1">
        <v>0</v>
      </c>
      <c r="G1806" s="2">
        <f>Table1[[#This Row],[CF % FV]]*$A$2</f>
        <v>0</v>
      </c>
      <c r="H1806" s="22">
        <v>0</v>
      </c>
      <c r="I1806">
        <f>$A$6*Table1[[#This Row],[CF % EOL]]</f>
        <v>0</v>
      </c>
      <c r="J1806" s="1">
        <v>5.931491086830188E-2</v>
      </c>
      <c r="K1806">
        <f>Table1[[#This Row],[CF % WEC]]*$A$10</f>
        <v>1.8243178698227096E-2</v>
      </c>
      <c r="L1806" s="14">
        <v>1.6124753033583026</v>
      </c>
      <c r="M1806" s="4">
        <f>Table1[[#This Row],[Cons h  '[MWh']]]-Table1[[#This Row],[Ewec_prod '[MWh']]]-Table1[[#This Row],[Eeol_prod '[MWh']]]-Table1[[#This Row],[Efv_prod '[MWh']]]</f>
        <v>1.5942321246600755</v>
      </c>
    </row>
    <row r="1807" spans="5:13">
      <c r="E1807" s="3">
        <v>43541.208333333336</v>
      </c>
      <c r="F1807" s="1">
        <v>0</v>
      </c>
      <c r="G1807" s="2">
        <f>Table1[[#This Row],[CF % FV]]*$A$2</f>
        <v>0</v>
      </c>
      <c r="H1807" s="22">
        <v>0</v>
      </c>
      <c r="I1807">
        <f>$A$6*Table1[[#This Row],[CF % EOL]]</f>
        <v>0</v>
      </c>
      <c r="J1807" s="1">
        <v>5.5603917017743275E-2</v>
      </c>
      <c r="K1807">
        <f>Table1[[#This Row],[CF % WEC]]*$A$10</f>
        <v>1.7101807616778809E-2</v>
      </c>
      <c r="L1807" s="14">
        <v>1.6812703793949264</v>
      </c>
      <c r="M1807" s="4">
        <f>Table1[[#This Row],[Cons h  '[MWh']]]-Table1[[#This Row],[Ewec_prod '[MWh']]]-Table1[[#This Row],[Eeol_prod '[MWh']]]-Table1[[#This Row],[Efv_prod '[MWh']]]</f>
        <v>1.6641685717781476</v>
      </c>
    </row>
    <row r="1808" spans="5:13">
      <c r="E1808" s="3">
        <v>43541.25</v>
      </c>
      <c r="F1808" s="1">
        <v>4.0590000000000001E-2</v>
      </c>
      <c r="G1808" s="2">
        <f>Table1[[#This Row],[CF % FV]]*$A$2</f>
        <v>0.12177</v>
      </c>
      <c r="H1808" s="22">
        <v>0.01</v>
      </c>
      <c r="I1808">
        <f>$A$6*Table1[[#This Row],[CF % EOL]]</f>
        <v>0.06</v>
      </c>
      <c r="J1808" s="1">
        <v>5.2035759762506552E-2</v>
      </c>
      <c r="K1808">
        <f>Table1[[#This Row],[CF % WEC]]*$A$10</f>
        <v>1.6004368044203375E-2</v>
      </c>
      <c r="L1808" s="14">
        <v>2.1683256139526041</v>
      </c>
      <c r="M1808" s="4">
        <f>Table1[[#This Row],[Cons h  '[MWh']]]-Table1[[#This Row],[Ewec_prod '[MWh']]]-Table1[[#This Row],[Eeol_prod '[MWh']]]-Table1[[#This Row],[Efv_prod '[MWh']]]</f>
        <v>1.9705512459084009</v>
      </c>
    </row>
    <row r="1809" spans="5:13">
      <c r="E1809" s="3">
        <v>43541.291666666664</v>
      </c>
      <c r="F1809" s="1">
        <v>0.28288000000000002</v>
      </c>
      <c r="G1809" s="2">
        <f>Table1[[#This Row],[CF % FV]]*$A$2</f>
        <v>0.84864000000000006</v>
      </c>
      <c r="H1809" s="22">
        <v>0.01</v>
      </c>
      <c r="I1809">
        <f>$A$6*Table1[[#This Row],[CF % EOL]]</f>
        <v>0.06</v>
      </c>
      <c r="J1809" s="1">
        <v>4.8545421754802476E-2</v>
      </c>
      <c r="K1809">
        <f>Table1[[#This Row],[CF % WEC]]*$A$10</f>
        <v>1.4930862932931473E-2</v>
      </c>
      <c r="L1809" s="14">
        <v>1.5734785959165816</v>
      </c>
      <c r="M1809" s="4">
        <f>Table1[[#This Row],[Cons h  '[MWh']]]-Table1[[#This Row],[Ewec_prod '[MWh']]]-Table1[[#This Row],[Eeol_prod '[MWh']]]-Table1[[#This Row],[Efv_prod '[MWh']]]</f>
        <v>0.64990773298365001</v>
      </c>
    </row>
    <row r="1810" spans="5:13">
      <c r="E1810" s="3">
        <v>43541.333333333336</v>
      </c>
      <c r="F1810" s="1">
        <v>0.51644000000000001</v>
      </c>
      <c r="G1810" s="2">
        <f>Table1[[#This Row],[CF % FV]]*$A$2</f>
        <v>1.54932</v>
      </c>
      <c r="H1810" s="22">
        <v>0.01</v>
      </c>
      <c r="I1810">
        <f>$A$6*Table1[[#This Row],[CF % EOL]]</f>
        <v>0.06</v>
      </c>
      <c r="J1810" s="1">
        <v>4.5021883169387746E-2</v>
      </c>
      <c r="K1810">
        <f>Table1[[#This Row],[CF % WEC]]*$A$10</f>
        <v>1.3847146492616109E-2</v>
      </c>
      <c r="L1810" s="14">
        <v>1.5189233194915743</v>
      </c>
      <c r="M1810" s="4">
        <f>Table1[[#This Row],[Cons h  '[MWh']]]-Table1[[#This Row],[Ewec_prod '[MWh']]]-Table1[[#This Row],[Eeol_prod '[MWh']]]-Table1[[#This Row],[Efv_prod '[MWh']]]</f>
        <v>-0.10424382700104196</v>
      </c>
    </row>
    <row r="1811" spans="5:13">
      <c r="E1811" s="3">
        <v>43541.375</v>
      </c>
      <c r="F1811" s="1">
        <v>0.68523000000000001</v>
      </c>
      <c r="G1811" s="2">
        <f>Table1[[#This Row],[CF % FV]]*$A$2</f>
        <v>2.0556900000000002</v>
      </c>
      <c r="H1811" s="22">
        <v>0.02</v>
      </c>
      <c r="I1811">
        <f>$A$6*Table1[[#This Row],[CF % EOL]]</f>
        <v>0.12</v>
      </c>
      <c r="J1811" s="1">
        <v>4.3048072911495358E-2</v>
      </c>
      <c r="K1811">
        <f>Table1[[#This Row],[CF % WEC]]*$A$10</f>
        <v>1.3240071935409489E-2</v>
      </c>
      <c r="L1811" s="14">
        <v>1.4335979733403297</v>
      </c>
      <c r="M1811" s="4">
        <f>Table1[[#This Row],[Cons h  '[MWh']]]-Table1[[#This Row],[Ewec_prod '[MWh']]]-Table1[[#This Row],[Eeol_prod '[MWh']]]-Table1[[#This Row],[Efv_prod '[MWh']]]</f>
        <v>-0.75533209859508021</v>
      </c>
    </row>
    <row r="1812" spans="5:13">
      <c r="E1812" s="3">
        <v>43541.416666666664</v>
      </c>
      <c r="F1812" s="1">
        <v>0.79357</v>
      </c>
      <c r="G1812" s="2">
        <f>Table1[[#This Row],[CF % FV]]*$A$2</f>
        <v>2.3807100000000001</v>
      </c>
      <c r="H1812" s="22">
        <v>0.04</v>
      </c>
      <c r="I1812">
        <f>$A$6*Table1[[#This Row],[CF % EOL]]</f>
        <v>0.24</v>
      </c>
      <c r="J1812" s="1">
        <v>4.109462891028326E-2</v>
      </c>
      <c r="K1812">
        <f>Table1[[#This Row],[CF % WEC]]*$A$10</f>
        <v>1.263926132186549E-2</v>
      </c>
      <c r="L1812" s="14">
        <v>1.7131957264018109</v>
      </c>
      <c r="M1812" s="4">
        <f>Table1[[#This Row],[Cons h  '[MWh']]]-Table1[[#This Row],[Ewec_prod '[MWh']]]-Table1[[#This Row],[Eeol_prod '[MWh']]]-Table1[[#This Row],[Efv_prod '[MWh']]]</f>
        <v>-0.92015353492005469</v>
      </c>
    </row>
    <row r="1813" spans="5:13">
      <c r="E1813" s="3">
        <v>43541.458333333336</v>
      </c>
      <c r="F1813" s="1">
        <v>0.85053000000000001</v>
      </c>
      <c r="G1813" s="2">
        <f>Table1[[#This Row],[CF % FV]]*$A$2</f>
        <v>2.55159</v>
      </c>
      <c r="H1813" s="22">
        <v>0.04</v>
      </c>
      <c r="I1813">
        <f>$A$6*Table1[[#This Row],[CF % EOL]]</f>
        <v>0.24</v>
      </c>
      <c r="J1813" s="1">
        <v>3.6662789845776735E-2</v>
      </c>
      <c r="K1813">
        <f>Table1[[#This Row],[CF % WEC]]*$A$10</f>
        <v>1.1276183626358353E-2</v>
      </c>
      <c r="L1813" s="14">
        <v>1.5797046242764463</v>
      </c>
      <c r="M1813" s="4">
        <f>Table1[[#This Row],[Cons h  '[MWh']]]-Table1[[#This Row],[Ewec_prod '[MWh']]]-Table1[[#This Row],[Eeol_prod '[MWh']]]-Table1[[#This Row],[Efv_prod '[MWh']]]</f>
        <v>-1.2231615593499121</v>
      </c>
    </row>
    <row r="1814" spans="5:13">
      <c r="E1814" s="3">
        <v>43541.5</v>
      </c>
      <c r="F1814" s="1">
        <v>0.84853999999999996</v>
      </c>
      <c r="G1814" s="2">
        <f>Table1[[#This Row],[CF % FV]]*$A$2</f>
        <v>2.54562</v>
      </c>
      <c r="H1814" s="22">
        <v>0.04</v>
      </c>
      <c r="I1814">
        <f>$A$6*Table1[[#This Row],[CF % EOL]]</f>
        <v>0.24</v>
      </c>
      <c r="J1814" s="1">
        <v>3.1894940696806949E-2</v>
      </c>
      <c r="K1814">
        <f>Table1[[#This Row],[CF % WEC]]*$A$10</f>
        <v>9.80976105642529E-3</v>
      </c>
      <c r="L1814" s="14">
        <v>1.9543509652904409</v>
      </c>
      <c r="M1814" s="4">
        <f>Table1[[#This Row],[Cons h  '[MWh']]]-Table1[[#This Row],[Ewec_prod '[MWh']]]-Table1[[#This Row],[Eeol_prod '[MWh']]]-Table1[[#This Row],[Efv_prod '[MWh']]]</f>
        <v>-0.84107879576598443</v>
      </c>
    </row>
    <row r="1815" spans="5:13">
      <c r="E1815" s="3">
        <v>43541.541666666664</v>
      </c>
      <c r="F1815" s="1">
        <v>0.78404999999999991</v>
      </c>
      <c r="G1815" s="2">
        <f>Table1[[#This Row],[CF % FV]]*$A$2</f>
        <v>2.35215</v>
      </c>
      <c r="H1815" s="22">
        <v>0.05</v>
      </c>
      <c r="I1815">
        <f>$A$6*Table1[[#This Row],[CF % EOL]]</f>
        <v>0.30000000000000004</v>
      </c>
      <c r="J1815" s="1">
        <v>2.7355523370824524E-2</v>
      </c>
      <c r="K1815">
        <f>Table1[[#This Row],[CF % WEC]]*$A$10</f>
        <v>8.4135960744429715E-3</v>
      </c>
      <c r="L1815" s="14">
        <v>1.8186454102774383</v>
      </c>
      <c r="M1815" s="4">
        <f>Table1[[#This Row],[Cons h  '[MWh']]]-Table1[[#This Row],[Ewec_prod '[MWh']]]-Table1[[#This Row],[Eeol_prod '[MWh']]]-Table1[[#This Row],[Efv_prod '[MWh']]]</f>
        <v>-0.84191818579700461</v>
      </c>
    </row>
    <row r="1816" spans="5:13">
      <c r="E1816" s="3">
        <v>43541.583333333336</v>
      </c>
      <c r="F1816" s="1">
        <v>0.68055999999999994</v>
      </c>
      <c r="G1816" s="2">
        <f>Table1[[#This Row],[CF % FV]]*$A$2</f>
        <v>2.0416799999999999</v>
      </c>
      <c r="H1816" s="22">
        <v>7.0000000000000007E-2</v>
      </c>
      <c r="I1816">
        <f>$A$6*Table1[[#This Row],[CF % EOL]]</f>
        <v>0.42000000000000004</v>
      </c>
      <c r="J1816" s="1">
        <v>2.3319877006450031E-2</v>
      </c>
      <c r="K1816">
        <f>Table1[[#This Row],[CF % WEC]]*$A$10</f>
        <v>7.1723733075134029E-3</v>
      </c>
      <c r="L1816" s="14">
        <v>1.4547692310671696</v>
      </c>
      <c r="M1816" s="4">
        <f>Table1[[#This Row],[Cons h  '[MWh']]]-Table1[[#This Row],[Ewec_prod '[MWh']]]-Table1[[#This Row],[Eeol_prod '[MWh']]]-Table1[[#This Row],[Efv_prod '[MWh']]]</f>
        <v>-1.0140831422403438</v>
      </c>
    </row>
    <row r="1817" spans="5:13">
      <c r="E1817" s="3">
        <v>43541.625</v>
      </c>
      <c r="F1817" s="1">
        <v>0.47788999999999998</v>
      </c>
      <c r="G1817" s="2">
        <f>Table1[[#This Row],[CF % FV]]*$A$2</f>
        <v>1.43367</v>
      </c>
      <c r="H1817" s="22">
        <v>0.08</v>
      </c>
      <c r="I1817">
        <f>$A$6*Table1[[#This Row],[CF % EOL]]</f>
        <v>0.48</v>
      </c>
      <c r="J1817" s="1">
        <v>1.949956957256397E-2</v>
      </c>
      <c r="K1817">
        <f>Table1[[#This Row],[CF % WEC]]*$A$10</f>
        <v>5.9973812156717231E-3</v>
      </c>
      <c r="L1817" s="14">
        <v>1.8611157747444578</v>
      </c>
      <c r="M1817" s="4">
        <f>Table1[[#This Row],[Cons h  '[MWh']]]-Table1[[#This Row],[Ewec_prod '[MWh']]]-Table1[[#This Row],[Eeol_prod '[MWh']]]-Table1[[#This Row],[Efv_prod '[MWh']]]</f>
        <v>-5.8551606471213935E-2</v>
      </c>
    </row>
    <row r="1818" spans="5:13">
      <c r="E1818" s="3">
        <v>43541.666666666664</v>
      </c>
      <c r="F1818" s="1">
        <v>0.24714</v>
      </c>
      <c r="G1818" s="2">
        <f>Table1[[#This Row],[CF % FV]]*$A$2</f>
        <v>0.74141999999999997</v>
      </c>
      <c r="H1818" s="22">
        <v>7.0000000000000007E-2</v>
      </c>
      <c r="I1818">
        <f>$A$6*Table1[[#This Row],[CF % EOL]]</f>
        <v>0.42000000000000004</v>
      </c>
      <c r="J1818" s="1">
        <v>1.5715701959330405E-2</v>
      </c>
      <c r="K1818">
        <f>Table1[[#This Row],[CF % WEC]]*$A$10</f>
        <v>4.8335967299810651E-3</v>
      </c>
      <c r="L1818" s="14">
        <v>1.7266053505774954</v>
      </c>
      <c r="M1818" s="4">
        <f>Table1[[#This Row],[Cons h  '[MWh']]]-Table1[[#This Row],[Ewec_prod '[MWh']]]-Table1[[#This Row],[Eeol_prod '[MWh']]]-Table1[[#This Row],[Efv_prod '[MWh']]]</f>
        <v>0.56035175384751423</v>
      </c>
    </row>
    <row r="1819" spans="5:13">
      <c r="E1819" s="3">
        <v>43541.708333333336</v>
      </c>
      <c r="F1819" s="1">
        <v>1.133E-2</v>
      </c>
      <c r="G1819" s="2">
        <f>Table1[[#This Row],[CF % FV]]*$A$2</f>
        <v>3.3989999999999999E-2</v>
      </c>
      <c r="H1819" s="22">
        <v>0.08</v>
      </c>
      <c r="I1819">
        <f>$A$6*Table1[[#This Row],[CF % EOL]]</f>
        <v>0.48</v>
      </c>
      <c r="K1819">
        <f>Table1[[#This Row],[CF % WEC]]*$A$10</f>
        <v>0</v>
      </c>
      <c r="L1819" s="14">
        <v>2.2365212989491829</v>
      </c>
      <c r="M1819" s="4">
        <f>Table1[[#This Row],[Cons h  '[MWh']]]-Table1[[#This Row],[Ewec_prod '[MWh']]]-Table1[[#This Row],[Eeol_prod '[MWh']]]-Table1[[#This Row],[Efv_prod '[MWh']]]</f>
        <v>1.722531298949183</v>
      </c>
    </row>
    <row r="1820" spans="5:13">
      <c r="E1820" s="3">
        <v>43541.75</v>
      </c>
      <c r="F1820" s="1">
        <v>0</v>
      </c>
      <c r="G1820" s="2">
        <f>Table1[[#This Row],[CF % FV]]*$A$2</f>
        <v>0</v>
      </c>
      <c r="H1820" s="22">
        <v>7.0000000000000007E-2</v>
      </c>
      <c r="I1820">
        <f>$A$6*Table1[[#This Row],[CF % EOL]]</f>
        <v>0.42000000000000004</v>
      </c>
      <c r="K1820">
        <f>Table1[[#This Row],[CF % WEC]]*$A$10</f>
        <v>0</v>
      </c>
      <c r="L1820" s="14">
        <v>2.6331341706983351</v>
      </c>
      <c r="M1820" s="4">
        <f>Table1[[#This Row],[Cons h  '[MWh']]]-Table1[[#This Row],[Ewec_prod '[MWh']]]-Table1[[#This Row],[Eeol_prod '[MWh']]]-Table1[[#This Row],[Efv_prod '[MWh']]]</f>
        <v>2.2131341706983352</v>
      </c>
    </row>
    <row r="1821" spans="5:13">
      <c r="E1821" s="3">
        <v>43541.791666666664</v>
      </c>
      <c r="F1821" s="1">
        <v>0</v>
      </c>
      <c r="G1821" s="2">
        <f>Table1[[#This Row],[CF % FV]]*$A$2</f>
        <v>0</v>
      </c>
      <c r="H1821" s="22">
        <v>0.05</v>
      </c>
      <c r="I1821">
        <f>$A$6*Table1[[#This Row],[CF % EOL]]</f>
        <v>0.30000000000000004</v>
      </c>
      <c r="K1821">
        <f>Table1[[#This Row],[CF % WEC]]*$A$10</f>
        <v>0</v>
      </c>
      <c r="L1821" s="14">
        <v>2.5906231065065684</v>
      </c>
      <c r="M1821" s="4">
        <f>Table1[[#This Row],[Cons h  '[MWh']]]-Table1[[#This Row],[Ewec_prod '[MWh']]]-Table1[[#This Row],[Eeol_prod '[MWh']]]-Table1[[#This Row],[Efv_prod '[MWh']]]</f>
        <v>2.2906231065065681</v>
      </c>
    </row>
    <row r="1822" spans="5:13">
      <c r="E1822" s="3">
        <v>43541.833333333336</v>
      </c>
      <c r="F1822" s="1">
        <v>0</v>
      </c>
      <c r="G1822" s="2">
        <f>Table1[[#This Row],[CF % FV]]*$A$2</f>
        <v>0</v>
      </c>
      <c r="H1822" s="22">
        <v>0.03</v>
      </c>
      <c r="I1822">
        <f>$A$6*Table1[[#This Row],[CF % EOL]]</f>
        <v>0.18</v>
      </c>
      <c r="K1822">
        <f>Table1[[#This Row],[CF % WEC]]*$A$10</f>
        <v>0</v>
      </c>
      <c r="L1822" s="14">
        <v>2.0488756984364915</v>
      </c>
      <c r="M1822" s="4">
        <f>Table1[[#This Row],[Cons h  '[MWh']]]-Table1[[#This Row],[Ewec_prod '[MWh']]]-Table1[[#This Row],[Eeol_prod '[MWh']]]-Table1[[#This Row],[Efv_prod '[MWh']]]</f>
        <v>1.8688756984364916</v>
      </c>
    </row>
    <row r="1823" spans="5:13">
      <c r="E1823" s="3">
        <v>43541.875</v>
      </c>
      <c r="F1823" s="1">
        <v>0</v>
      </c>
      <c r="G1823" s="2">
        <f>Table1[[#This Row],[CF % FV]]*$A$2</f>
        <v>0</v>
      </c>
      <c r="H1823" s="22">
        <v>0.02</v>
      </c>
      <c r="I1823">
        <f>$A$6*Table1[[#This Row],[CF % EOL]]</f>
        <v>0.12</v>
      </c>
      <c r="K1823">
        <f>Table1[[#This Row],[CF % WEC]]*$A$10</f>
        <v>0</v>
      </c>
      <c r="L1823" s="14">
        <v>1.586925637702747</v>
      </c>
      <c r="M1823" s="4">
        <f>Table1[[#This Row],[Cons h  '[MWh']]]-Table1[[#This Row],[Ewec_prod '[MWh']]]-Table1[[#This Row],[Eeol_prod '[MWh']]]-Table1[[#This Row],[Efv_prod '[MWh']]]</f>
        <v>1.4669256377027469</v>
      </c>
    </row>
    <row r="1824" spans="5:13">
      <c r="E1824" s="3">
        <v>43541.916666666664</v>
      </c>
      <c r="F1824" s="1">
        <v>0</v>
      </c>
      <c r="G1824" s="2">
        <f>Table1[[#This Row],[CF % FV]]*$A$2</f>
        <v>0</v>
      </c>
      <c r="H1824" s="22">
        <v>0.03</v>
      </c>
      <c r="I1824">
        <f>$A$6*Table1[[#This Row],[CF % EOL]]</f>
        <v>0.18</v>
      </c>
      <c r="K1824">
        <f>Table1[[#This Row],[CF % WEC]]*$A$10</f>
        <v>0</v>
      </c>
      <c r="L1824" s="14">
        <v>1.7517737855485094</v>
      </c>
      <c r="M1824" s="4">
        <f>Table1[[#This Row],[Cons h  '[MWh']]]-Table1[[#This Row],[Ewec_prod '[MWh']]]-Table1[[#This Row],[Eeol_prod '[MWh']]]-Table1[[#This Row],[Efv_prod '[MWh']]]</f>
        <v>1.5717737855485094</v>
      </c>
    </row>
    <row r="1825" spans="5:13">
      <c r="E1825" s="3">
        <v>43541.958333333336</v>
      </c>
      <c r="F1825" s="1">
        <v>0</v>
      </c>
      <c r="G1825" s="2">
        <f>Table1[[#This Row],[CF % FV]]*$A$2</f>
        <v>0</v>
      </c>
      <c r="H1825" s="22">
        <v>0.02</v>
      </c>
      <c r="I1825">
        <f>$A$6*Table1[[#This Row],[CF % EOL]]</f>
        <v>0.12</v>
      </c>
      <c r="K1825">
        <f>Table1[[#This Row],[CF % WEC]]*$A$10</f>
        <v>0</v>
      </c>
      <c r="L1825" s="14">
        <v>1.5006690990451748</v>
      </c>
      <c r="M1825" s="4">
        <f>Table1[[#This Row],[Cons h  '[MWh']]]-Table1[[#This Row],[Ewec_prod '[MWh']]]-Table1[[#This Row],[Eeol_prod '[MWh']]]-Table1[[#This Row],[Efv_prod '[MWh']]]</f>
        <v>1.3806690990451749</v>
      </c>
    </row>
    <row r="1826" spans="5:13">
      <c r="E1826" s="3">
        <v>43542</v>
      </c>
      <c r="F1826" s="1">
        <v>0</v>
      </c>
      <c r="G1826" s="2">
        <f>Table1[[#This Row],[CF % FV]]*$A$2</f>
        <v>0</v>
      </c>
      <c r="H1826" s="22">
        <v>0.03</v>
      </c>
      <c r="I1826">
        <f>$A$6*Table1[[#This Row],[CF % EOL]]</f>
        <v>0.18</v>
      </c>
      <c r="K1826">
        <f>Table1[[#This Row],[CF % WEC]]*$A$10</f>
        <v>0</v>
      </c>
      <c r="L1826" s="14">
        <v>0.99598137651804797</v>
      </c>
      <c r="M1826" s="4">
        <f>Table1[[#This Row],[Cons h  '[MWh']]]-Table1[[#This Row],[Ewec_prod '[MWh']]]-Table1[[#This Row],[Eeol_prod '[MWh']]]-Table1[[#This Row],[Efv_prod '[MWh']]]</f>
        <v>0.81598137651804792</v>
      </c>
    </row>
    <row r="1827" spans="5:13">
      <c r="E1827" s="3">
        <v>43542.041666666664</v>
      </c>
      <c r="F1827" s="1">
        <v>0</v>
      </c>
      <c r="G1827" s="2">
        <f>Table1[[#This Row],[CF % FV]]*$A$2</f>
        <v>0</v>
      </c>
      <c r="H1827" s="22">
        <v>0.05</v>
      </c>
      <c r="I1827">
        <f>$A$6*Table1[[#This Row],[CF % EOL]]</f>
        <v>0.30000000000000004</v>
      </c>
      <c r="J1827" s="1">
        <v>8.6356886622530847E-3</v>
      </c>
      <c r="K1827">
        <f>Table1[[#This Row],[CF % WEC]]*$A$10</f>
        <v>2.6560338562681379E-3</v>
      </c>
      <c r="L1827" s="14">
        <v>0.99687964921242611</v>
      </c>
      <c r="M1827" s="4">
        <f>Table1[[#This Row],[Cons h  '[MWh']]]-Table1[[#This Row],[Ewec_prod '[MWh']]]-Table1[[#This Row],[Eeol_prod '[MWh']]]-Table1[[#This Row],[Efv_prod '[MWh']]]</f>
        <v>0.69422361535615795</v>
      </c>
    </row>
    <row r="1828" spans="5:13">
      <c r="E1828" s="3">
        <v>43542.083333333336</v>
      </c>
      <c r="F1828" s="1">
        <v>0</v>
      </c>
      <c r="G1828" s="2">
        <f>Table1[[#This Row],[CF % FV]]*$A$2</f>
        <v>0</v>
      </c>
      <c r="H1828" s="22">
        <v>0.09</v>
      </c>
      <c r="I1828">
        <f>$A$6*Table1[[#This Row],[CF % EOL]]</f>
        <v>0.54</v>
      </c>
      <c r="J1828" s="1">
        <v>2.4519424455927055E-2</v>
      </c>
      <c r="K1828">
        <f>Table1[[#This Row],[CF % WEC]]*$A$10</f>
        <v>7.541311878902314E-3</v>
      </c>
      <c r="L1828" s="14">
        <v>1.2386740173888633</v>
      </c>
      <c r="M1828" s="4">
        <f>Table1[[#This Row],[Cons h  '[MWh']]]-Table1[[#This Row],[Ewec_prod '[MWh']]]-Table1[[#This Row],[Eeol_prod '[MWh']]]-Table1[[#This Row],[Efv_prod '[MWh']]]</f>
        <v>0.69113270550996098</v>
      </c>
    </row>
    <row r="1829" spans="5:13">
      <c r="E1829" s="3">
        <v>43542.125</v>
      </c>
      <c r="F1829" s="1">
        <v>0</v>
      </c>
      <c r="G1829" s="2">
        <f>Table1[[#This Row],[CF % FV]]*$A$2</f>
        <v>0</v>
      </c>
      <c r="H1829" s="22">
        <v>0.15</v>
      </c>
      <c r="I1829">
        <f>$A$6*Table1[[#This Row],[CF % EOL]]</f>
        <v>0.89999999999999991</v>
      </c>
      <c r="J1829" s="1">
        <v>6.2211280765616328E-2</v>
      </c>
      <c r="K1829">
        <f>Table1[[#This Row],[CF % WEC]]*$A$10</f>
        <v>1.9134000126420636E-2</v>
      </c>
      <c r="L1829" s="14">
        <v>1.1392358508625309</v>
      </c>
      <c r="M1829" s="4">
        <f>Table1[[#This Row],[Cons h  '[MWh']]]-Table1[[#This Row],[Ewec_prod '[MWh']]]-Table1[[#This Row],[Eeol_prod '[MWh']]]-Table1[[#This Row],[Efv_prod '[MWh']]]</f>
        <v>0.22010185073611033</v>
      </c>
    </row>
    <row r="1830" spans="5:13">
      <c r="E1830" s="3">
        <v>43542.166666666664</v>
      </c>
      <c r="F1830" s="1">
        <v>0</v>
      </c>
      <c r="G1830" s="2">
        <f>Table1[[#This Row],[CF % FV]]*$A$2</f>
        <v>0</v>
      </c>
      <c r="H1830" s="22">
        <v>0.18</v>
      </c>
      <c r="I1830">
        <f>$A$6*Table1[[#This Row],[CF % EOL]]</f>
        <v>1.08</v>
      </c>
      <c r="J1830" s="1">
        <v>0.1361733318742096</v>
      </c>
      <c r="K1830">
        <f>Table1[[#This Row],[CF % WEC]]*$A$10</f>
        <v>4.1882123583224906E-2</v>
      </c>
      <c r="L1830" s="14">
        <v>1.3118658300762813</v>
      </c>
      <c r="M1830" s="4">
        <f>Table1[[#This Row],[Cons h  '[MWh']]]-Table1[[#This Row],[Ewec_prod '[MWh']]]-Table1[[#This Row],[Eeol_prod '[MWh']]]-Table1[[#This Row],[Efv_prod '[MWh']]]</f>
        <v>0.18998370649305629</v>
      </c>
    </row>
    <row r="1831" spans="5:13">
      <c r="E1831" s="3">
        <v>43542.208333333336</v>
      </c>
      <c r="F1831" s="1">
        <v>0</v>
      </c>
      <c r="G1831" s="2">
        <f>Table1[[#This Row],[CF % FV]]*$A$2</f>
        <v>0</v>
      </c>
      <c r="H1831" s="22">
        <v>0.19</v>
      </c>
      <c r="I1831">
        <f>$A$6*Table1[[#This Row],[CF % EOL]]</f>
        <v>1.1400000000000001</v>
      </c>
      <c r="J1831" s="1">
        <v>0.23507224619158504</v>
      </c>
      <c r="K1831">
        <f>Table1[[#This Row],[CF % WEC]]*$A$10</f>
        <v>7.2299948385465621E-2</v>
      </c>
      <c r="L1831" s="14">
        <v>1.4440186870347991</v>
      </c>
      <c r="M1831" s="4">
        <f>Table1[[#This Row],[Cons h  '[MWh']]]-Table1[[#This Row],[Ewec_prod '[MWh']]]-Table1[[#This Row],[Eeol_prod '[MWh']]]-Table1[[#This Row],[Efv_prod '[MWh']]]</f>
        <v>0.23171873864933334</v>
      </c>
    </row>
    <row r="1832" spans="5:13">
      <c r="E1832" s="3">
        <v>43542.25</v>
      </c>
      <c r="F1832" s="1">
        <v>4.0469999999999999E-2</v>
      </c>
      <c r="G1832" s="2">
        <f>Table1[[#This Row],[CF % FV]]*$A$2</f>
        <v>0.12140999999999999</v>
      </c>
      <c r="H1832" s="22">
        <v>0.19</v>
      </c>
      <c r="I1832">
        <f>$A$6*Table1[[#This Row],[CF % EOL]]</f>
        <v>1.1400000000000001</v>
      </c>
      <c r="J1832" s="1">
        <v>0.30696202380286186</v>
      </c>
      <c r="K1832">
        <f>Table1[[#This Row],[CF % WEC]]*$A$10</f>
        <v>9.4410713458522449E-2</v>
      </c>
      <c r="L1832" s="14">
        <v>1.1180928822835057</v>
      </c>
      <c r="M1832" s="4">
        <f>Table1[[#This Row],[Cons h  '[MWh']]]-Table1[[#This Row],[Ewec_prod '[MWh']]]-Table1[[#This Row],[Eeol_prod '[MWh']]]-Table1[[#This Row],[Efv_prod '[MWh']]]</f>
        <v>-0.23772783117501681</v>
      </c>
    </row>
    <row r="1833" spans="5:13">
      <c r="E1833" s="3">
        <v>43542.291666666664</v>
      </c>
      <c r="F1833" s="1">
        <v>0.26956000000000002</v>
      </c>
      <c r="G1833" s="2">
        <f>Table1[[#This Row],[CF % FV]]*$A$2</f>
        <v>0.80868000000000007</v>
      </c>
      <c r="H1833" s="22">
        <v>0.18</v>
      </c>
      <c r="I1833">
        <f>$A$6*Table1[[#This Row],[CF % EOL]]</f>
        <v>1.08</v>
      </c>
      <c r="J1833" s="1">
        <v>0.3647406929334151</v>
      </c>
      <c r="K1833">
        <f>Table1[[#This Row],[CF % WEC]]*$A$10</f>
        <v>0.11218139827392724</v>
      </c>
      <c r="L1833" s="14">
        <v>1.4538988248116957</v>
      </c>
      <c r="M1833" s="4">
        <f>Table1[[#This Row],[Cons h  '[MWh']]]-Table1[[#This Row],[Ewec_prod '[MWh']]]-Table1[[#This Row],[Eeol_prod '[MWh']]]-Table1[[#This Row],[Efv_prod '[MWh']]]</f>
        <v>-0.54696257346223165</v>
      </c>
    </row>
    <row r="1834" spans="5:13">
      <c r="E1834" s="3">
        <v>43542.333333333336</v>
      </c>
      <c r="F1834" s="1">
        <v>0.51263999999999998</v>
      </c>
      <c r="G1834" s="2">
        <f>Table1[[#This Row],[CF % FV]]*$A$2</f>
        <v>1.53792</v>
      </c>
      <c r="H1834" s="22">
        <v>0.18</v>
      </c>
      <c r="I1834">
        <f>$A$6*Table1[[#This Row],[CF % EOL]]</f>
        <v>1.08</v>
      </c>
      <c r="J1834" s="1">
        <v>0.35828045703701017</v>
      </c>
      <c r="K1834">
        <f>Table1[[#This Row],[CF % WEC]]*$A$10</f>
        <v>0.11019445711249663</v>
      </c>
      <c r="L1834" s="14">
        <v>1.5268694683186583</v>
      </c>
      <c r="M1834" s="4">
        <f>Table1[[#This Row],[Cons h  '[MWh']]]-Table1[[#This Row],[Ewec_prod '[MWh']]]-Table1[[#This Row],[Eeol_prod '[MWh']]]-Table1[[#This Row],[Efv_prod '[MWh']]]</f>
        <v>-1.2012449887938383</v>
      </c>
    </row>
    <row r="1835" spans="5:13">
      <c r="E1835" s="3">
        <v>43542.375</v>
      </c>
      <c r="F1835" s="1">
        <v>0.69313999999999998</v>
      </c>
      <c r="G1835" s="2">
        <f>Table1[[#This Row],[CF % FV]]*$A$2</f>
        <v>2.0794199999999998</v>
      </c>
      <c r="H1835" s="22">
        <v>0.18</v>
      </c>
      <c r="I1835">
        <f>$A$6*Table1[[#This Row],[CF % EOL]]</f>
        <v>1.08</v>
      </c>
      <c r="J1835" s="1">
        <v>0.3729683713495861</v>
      </c>
      <c r="K1835">
        <f>Table1[[#This Row],[CF % WEC]]*$A$10</f>
        <v>0.11471194254046119</v>
      </c>
      <c r="L1835" s="14">
        <v>1.7567943509164117</v>
      </c>
      <c r="M1835" s="4">
        <f>Table1[[#This Row],[Cons h  '[MWh']]]-Table1[[#This Row],[Ewec_prod '[MWh']]]-Table1[[#This Row],[Eeol_prod '[MWh']]]-Table1[[#This Row],[Efv_prod '[MWh']]]</f>
        <v>-1.5173375916240495</v>
      </c>
    </row>
    <row r="1836" spans="5:13">
      <c r="E1836" s="3">
        <v>43542.416666666664</v>
      </c>
      <c r="F1836" s="1">
        <v>0.80374999999999996</v>
      </c>
      <c r="G1836" s="2">
        <f>Table1[[#This Row],[CF % FV]]*$A$2</f>
        <v>2.4112499999999999</v>
      </c>
      <c r="H1836" s="22">
        <v>0.18</v>
      </c>
      <c r="I1836">
        <f>$A$6*Table1[[#This Row],[CF % EOL]]</f>
        <v>1.08</v>
      </c>
      <c r="J1836" s="1">
        <v>0.37781468723805584</v>
      </c>
      <c r="K1836">
        <f>Table1[[#This Row],[CF % WEC]]*$A$10</f>
        <v>0.11620249871743521</v>
      </c>
      <c r="L1836" s="14">
        <v>1.4602296247585604</v>
      </c>
      <c r="M1836" s="4">
        <f>Table1[[#This Row],[Cons h  '[MWh']]]-Table1[[#This Row],[Ewec_prod '[MWh']]]-Table1[[#This Row],[Eeol_prod '[MWh']]]-Table1[[#This Row],[Efv_prod '[MWh']]]</f>
        <v>-2.1472228739588748</v>
      </c>
    </row>
    <row r="1837" spans="5:13">
      <c r="E1837" s="3">
        <v>43542.458333333336</v>
      </c>
      <c r="F1837" s="1">
        <v>0.87029000000000001</v>
      </c>
      <c r="G1837" s="2">
        <f>Table1[[#This Row],[CF % FV]]*$A$2</f>
        <v>2.6108700000000002</v>
      </c>
      <c r="H1837" s="22">
        <v>0.18</v>
      </c>
      <c r="I1837">
        <f>$A$6*Table1[[#This Row],[CF % EOL]]</f>
        <v>1.08</v>
      </c>
      <c r="J1837" s="1">
        <v>0.37671840446842625</v>
      </c>
      <c r="K1837">
        <f>Table1[[#This Row],[CF % WEC]]*$A$10</f>
        <v>0.11586532072665064</v>
      </c>
      <c r="L1837" s="14">
        <v>1.745754062907408</v>
      </c>
      <c r="M1837" s="4">
        <f>Table1[[#This Row],[Cons h  '[MWh']]]-Table1[[#This Row],[Ewec_prod '[MWh']]]-Table1[[#This Row],[Eeol_prod '[MWh']]]-Table1[[#This Row],[Efv_prod '[MWh']]]</f>
        <v>-2.0609812578192432</v>
      </c>
    </row>
    <row r="1838" spans="5:13">
      <c r="E1838" s="3">
        <v>43542.5</v>
      </c>
      <c r="F1838" s="1">
        <v>0.87912000000000001</v>
      </c>
      <c r="G1838" s="2">
        <f>Table1[[#This Row],[CF % FV]]*$A$2</f>
        <v>2.6373600000000001</v>
      </c>
      <c r="H1838" s="22">
        <v>0.18</v>
      </c>
      <c r="I1838">
        <f>$A$6*Table1[[#This Row],[CF % EOL]]</f>
        <v>1.08</v>
      </c>
      <c r="J1838" s="1">
        <v>0.38060714406468477</v>
      </c>
      <c r="K1838">
        <f>Table1[[#This Row],[CF % WEC]]*$A$10</f>
        <v>0.11706136014282596</v>
      </c>
      <c r="L1838" s="14">
        <v>1.606763338546199</v>
      </c>
      <c r="M1838" s="4">
        <f>Table1[[#This Row],[Cons h  '[MWh']]]-Table1[[#This Row],[Ewec_prod '[MWh']]]-Table1[[#This Row],[Eeol_prod '[MWh']]]-Table1[[#This Row],[Efv_prod '[MWh']]]</f>
        <v>-2.2276580215966271</v>
      </c>
    </row>
    <row r="1839" spans="5:13">
      <c r="E1839" s="3">
        <v>43542.541666666664</v>
      </c>
      <c r="F1839" s="1">
        <v>0.8071799999999999</v>
      </c>
      <c r="G1839" s="2">
        <f>Table1[[#This Row],[CF % FV]]*$A$2</f>
        <v>2.4215399999999998</v>
      </c>
      <c r="H1839" s="22">
        <v>0.18</v>
      </c>
      <c r="I1839">
        <f>$A$6*Table1[[#This Row],[CF % EOL]]</f>
        <v>1.08</v>
      </c>
      <c r="J1839" s="1">
        <v>0.39328913149554207</v>
      </c>
      <c r="K1839">
        <f>Table1[[#This Row],[CF % WEC]]*$A$10</f>
        <v>0.12096189307060011</v>
      </c>
      <c r="L1839" s="14">
        <v>1.2104879568570968</v>
      </c>
      <c r="M1839" s="4">
        <f>Table1[[#This Row],[Cons h  '[MWh']]]-Table1[[#This Row],[Ewec_prod '[MWh']]]-Table1[[#This Row],[Eeol_prod '[MWh']]]-Table1[[#This Row],[Efv_prod '[MWh']]]</f>
        <v>-2.4120139362135031</v>
      </c>
    </row>
    <row r="1840" spans="5:13">
      <c r="E1840" s="3">
        <v>43542.583333333336</v>
      </c>
      <c r="F1840" s="1">
        <v>0.68401000000000001</v>
      </c>
      <c r="G1840" s="2">
        <f>Table1[[#This Row],[CF % FV]]*$A$2</f>
        <v>2.0520300000000002</v>
      </c>
      <c r="H1840" s="22">
        <v>0.18</v>
      </c>
      <c r="I1840">
        <f>$A$6*Table1[[#This Row],[CF % EOL]]</f>
        <v>1.08</v>
      </c>
      <c r="J1840" s="1">
        <v>0.40080038657291395</v>
      </c>
      <c r="K1840">
        <f>Table1[[#This Row],[CF % WEC]]*$A$10</f>
        <v>0.12327209073622097</v>
      </c>
      <c r="L1840" s="14">
        <v>1.3236524496144815</v>
      </c>
      <c r="M1840" s="4">
        <f>Table1[[#This Row],[Cons h  '[MWh']]]-Table1[[#This Row],[Ewec_prod '[MWh']]]-Table1[[#This Row],[Eeol_prod '[MWh']]]-Table1[[#This Row],[Efv_prod '[MWh']]]</f>
        <v>-1.9316496411217399</v>
      </c>
    </row>
    <row r="1841" spans="5:13">
      <c r="E1841" s="3">
        <v>43542.625</v>
      </c>
      <c r="F1841" s="1">
        <v>0.47705999999999998</v>
      </c>
      <c r="G1841" s="2">
        <f>Table1[[#This Row],[CF % FV]]*$A$2</f>
        <v>1.4311799999999999</v>
      </c>
      <c r="H1841" s="22">
        <v>0.18</v>
      </c>
      <c r="I1841">
        <f>$A$6*Table1[[#This Row],[CF % EOL]]</f>
        <v>1.08</v>
      </c>
      <c r="J1841" s="1">
        <v>0.39443376051523388</v>
      </c>
      <c r="K1841">
        <f>Table1[[#This Row],[CF % WEC]]*$A$10</f>
        <v>0.12131394066611581</v>
      </c>
      <c r="L1841" s="14">
        <v>1.6755718194477085</v>
      </c>
      <c r="M1841" s="4">
        <f>Table1[[#This Row],[Cons h  '[MWh']]]-Table1[[#This Row],[Ewec_prod '[MWh']]]-Table1[[#This Row],[Eeol_prod '[MWh']]]-Table1[[#This Row],[Efv_prod '[MWh']]]</f>
        <v>-0.95692212121840736</v>
      </c>
    </row>
    <row r="1842" spans="5:13">
      <c r="E1842" s="3">
        <v>43542.666666666664</v>
      </c>
      <c r="F1842" s="1">
        <v>0.24055000000000001</v>
      </c>
      <c r="G1842" s="2">
        <f>Table1[[#This Row],[CF % FV]]*$A$2</f>
        <v>0.72165000000000001</v>
      </c>
      <c r="H1842" s="22">
        <v>0.18</v>
      </c>
      <c r="I1842">
        <f>$A$6*Table1[[#This Row],[CF % EOL]]</f>
        <v>1.08</v>
      </c>
      <c r="J1842" s="1">
        <v>0.37789595350443689</v>
      </c>
      <c r="K1842">
        <f>Table1[[#This Row],[CF % WEC]]*$A$10</f>
        <v>0.11622749336040145</v>
      </c>
      <c r="L1842" s="14">
        <v>1.3015390453154303</v>
      </c>
      <c r="M1842" s="4">
        <f>Table1[[#This Row],[Cons h  '[MWh']]]-Table1[[#This Row],[Ewec_prod '[MWh']]]-Table1[[#This Row],[Eeol_prod '[MWh']]]-Table1[[#This Row],[Efv_prod '[MWh']]]</f>
        <v>-0.61633844804497129</v>
      </c>
    </row>
    <row r="1843" spans="5:13">
      <c r="E1843" s="3">
        <v>43542.708333333336</v>
      </c>
      <c r="F1843" s="1">
        <v>1.145E-2</v>
      </c>
      <c r="G1843" s="2">
        <f>Table1[[#This Row],[CF % FV]]*$A$2</f>
        <v>3.4349999999999999E-2</v>
      </c>
      <c r="H1843" s="22">
        <v>0.18</v>
      </c>
      <c r="I1843">
        <f>$A$6*Table1[[#This Row],[CF % EOL]]</f>
        <v>1.08</v>
      </c>
      <c r="J1843" s="1">
        <v>0.36848073654610403</v>
      </c>
      <c r="K1843">
        <f>Table1[[#This Row],[CF % WEC]]*$A$10</f>
        <v>0.11333170403965519</v>
      </c>
      <c r="L1843" s="14">
        <v>2.0582448622551341</v>
      </c>
      <c r="M1843" s="4">
        <f>Table1[[#This Row],[Cons h  '[MWh']]]-Table1[[#This Row],[Ewec_prod '[MWh']]]-Table1[[#This Row],[Eeol_prod '[MWh']]]-Table1[[#This Row],[Efv_prod '[MWh']]]</f>
        <v>0.83056315821547899</v>
      </c>
    </row>
    <row r="1844" spans="5:13">
      <c r="E1844" s="3">
        <v>43542.75</v>
      </c>
      <c r="F1844" s="1">
        <v>0</v>
      </c>
      <c r="G1844" s="2">
        <f>Table1[[#This Row],[CF % FV]]*$A$2</f>
        <v>0</v>
      </c>
      <c r="H1844" s="22">
        <v>0.17</v>
      </c>
      <c r="I1844">
        <f>$A$6*Table1[[#This Row],[CF % EOL]]</f>
        <v>1.02</v>
      </c>
      <c r="J1844" s="1">
        <v>0.34269192126711906</v>
      </c>
      <c r="K1844">
        <f>Table1[[#This Row],[CF % WEC]]*$A$10</f>
        <v>0.10539997222613723</v>
      </c>
      <c r="L1844" s="14">
        <v>2.7089009087629985</v>
      </c>
      <c r="M1844" s="4">
        <f>Table1[[#This Row],[Cons h  '[MWh']]]-Table1[[#This Row],[Ewec_prod '[MWh']]]-Table1[[#This Row],[Eeol_prod '[MWh']]]-Table1[[#This Row],[Efv_prod '[MWh']]]</f>
        <v>1.5835009365368613</v>
      </c>
    </row>
    <row r="1845" spans="5:13">
      <c r="E1845" s="3">
        <v>43542.791666666664</v>
      </c>
      <c r="F1845" s="1">
        <v>0</v>
      </c>
      <c r="G1845" s="2">
        <f>Table1[[#This Row],[CF % FV]]*$A$2</f>
        <v>0</v>
      </c>
      <c r="H1845" s="22">
        <v>0.17</v>
      </c>
      <c r="I1845">
        <f>$A$6*Table1[[#This Row],[CF % EOL]]</f>
        <v>1.02</v>
      </c>
      <c r="J1845" s="1">
        <v>0.31796937225009514</v>
      </c>
      <c r="K1845">
        <f>Table1[[#This Row],[CF % WEC]]*$A$10</f>
        <v>9.7796186382226064E-2</v>
      </c>
      <c r="L1845" s="14">
        <v>1.3584661212805806</v>
      </c>
      <c r="M1845" s="4">
        <f>Table1[[#This Row],[Cons h  '[MWh']]]-Table1[[#This Row],[Ewec_prod '[MWh']]]-Table1[[#This Row],[Eeol_prod '[MWh']]]-Table1[[#This Row],[Efv_prod '[MWh']]]</f>
        <v>0.24066993489835453</v>
      </c>
    </row>
    <row r="1846" spans="5:13">
      <c r="E1846" s="3">
        <v>43542.833333333336</v>
      </c>
      <c r="F1846" s="1">
        <v>0</v>
      </c>
      <c r="G1846" s="2">
        <f>Table1[[#This Row],[CF % FV]]*$A$2</f>
        <v>0</v>
      </c>
      <c r="H1846" s="22">
        <v>0.16</v>
      </c>
      <c r="I1846">
        <f>$A$6*Table1[[#This Row],[CF % EOL]]</f>
        <v>0.96</v>
      </c>
      <c r="J1846" s="1">
        <v>0.29820364515023018</v>
      </c>
      <c r="K1846">
        <f>Table1[[#This Row],[CF % WEC]]*$A$10</f>
        <v>9.171694447990153E-2</v>
      </c>
      <c r="L1846" s="14">
        <v>1.8098086491163485</v>
      </c>
      <c r="M1846" s="4">
        <f>Table1[[#This Row],[Cons h  '[MWh']]]-Table1[[#This Row],[Ewec_prod '[MWh']]]-Table1[[#This Row],[Eeol_prod '[MWh']]]-Table1[[#This Row],[Efv_prod '[MWh']]]</f>
        <v>0.75809170463644704</v>
      </c>
    </row>
    <row r="1847" spans="5:13">
      <c r="E1847" s="3">
        <v>43542.875</v>
      </c>
      <c r="F1847" s="1">
        <v>0</v>
      </c>
      <c r="G1847" s="2">
        <f>Table1[[#This Row],[CF % FV]]*$A$2</f>
        <v>0</v>
      </c>
      <c r="H1847" s="22">
        <v>0.15</v>
      </c>
      <c r="I1847">
        <f>$A$6*Table1[[#This Row],[CF % EOL]]</f>
        <v>0.89999999999999991</v>
      </c>
      <c r="J1847" s="1">
        <v>0.29643955709755143</v>
      </c>
      <c r="K1847">
        <f>Table1[[#This Row],[CF % WEC]]*$A$10</f>
        <v>9.1174373090796998E-2</v>
      </c>
      <c r="L1847" s="14">
        <v>1.6235955238740376</v>
      </c>
      <c r="M1847" s="4">
        <f>Table1[[#This Row],[Cons h  '[MWh']]]-Table1[[#This Row],[Ewec_prod '[MWh']]]-Table1[[#This Row],[Eeol_prod '[MWh']]]-Table1[[#This Row],[Efv_prod '[MWh']]]</f>
        <v>0.63242115078324068</v>
      </c>
    </row>
    <row r="1848" spans="5:13">
      <c r="E1848" s="3">
        <v>43542.916666666664</v>
      </c>
      <c r="F1848" s="1">
        <v>0</v>
      </c>
      <c r="G1848" s="2">
        <f>Table1[[#This Row],[CF % FV]]*$A$2</f>
        <v>0</v>
      </c>
      <c r="H1848" s="22">
        <v>0.17</v>
      </c>
      <c r="I1848">
        <f>$A$6*Table1[[#This Row],[CF % EOL]]</f>
        <v>1.02</v>
      </c>
      <c r="J1848" s="1">
        <v>0.31389249283041132</v>
      </c>
      <c r="K1848">
        <f>Table1[[#This Row],[CF % WEC]]*$A$10</f>
        <v>9.6542281778886893E-2</v>
      </c>
      <c r="L1848" s="14">
        <v>1.3942331099850551</v>
      </c>
      <c r="M1848" s="4">
        <f>Table1[[#This Row],[Cons h  '[MWh']]]-Table1[[#This Row],[Ewec_prod '[MWh']]]-Table1[[#This Row],[Eeol_prod '[MWh']]]-Table1[[#This Row],[Efv_prod '[MWh']]]</f>
        <v>0.27769082820616831</v>
      </c>
    </row>
    <row r="1849" spans="5:13">
      <c r="E1849" s="3">
        <v>43542.958333333336</v>
      </c>
      <c r="F1849" s="1">
        <v>0</v>
      </c>
      <c r="G1849" s="2">
        <f>Table1[[#This Row],[CF % FV]]*$A$2</f>
        <v>0</v>
      </c>
      <c r="H1849" s="22">
        <v>0.18</v>
      </c>
      <c r="I1849">
        <f>$A$6*Table1[[#This Row],[CF % EOL]]</f>
        <v>1.08</v>
      </c>
      <c r="J1849" s="1">
        <v>0.32459214182666241</v>
      </c>
      <c r="K1849">
        <f>Table1[[#This Row],[CF % WEC]]*$A$10</f>
        <v>9.9833117182489065E-2</v>
      </c>
      <c r="L1849" s="14">
        <v>1.0990667657740207</v>
      </c>
      <c r="M1849" s="4">
        <f>Table1[[#This Row],[Cons h  '[MWh']]]-Table1[[#This Row],[Ewec_prod '[MWh']]]-Table1[[#This Row],[Eeol_prod '[MWh']]]-Table1[[#This Row],[Efv_prod '[MWh']]]</f>
        <v>-8.076635140846844E-2</v>
      </c>
    </row>
    <row r="1850" spans="5:13">
      <c r="E1850" s="3">
        <v>43543</v>
      </c>
      <c r="F1850" s="1">
        <v>0</v>
      </c>
      <c r="G1850" s="2">
        <f>Table1[[#This Row],[CF % FV]]*$A$2</f>
        <v>0</v>
      </c>
      <c r="H1850" s="22">
        <v>0.17</v>
      </c>
      <c r="I1850">
        <f>$A$6*Table1[[#This Row],[CF % EOL]]</f>
        <v>1.02</v>
      </c>
      <c r="J1850" s="1">
        <v>0.32589580999870704</v>
      </c>
      <c r="K1850">
        <f>Table1[[#This Row],[CF % WEC]]*$A$10</f>
        <v>0.10023407962309035</v>
      </c>
      <c r="L1850" s="14">
        <v>1.5269607065585213</v>
      </c>
      <c r="M1850" s="4">
        <f>Table1[[#This Row],[Cons h  '[MWh']]]-Table1[[#This Row],[Ewec_prod '[MWh']]]-Table1[[#This Row],[Eeol_prod '[MWh']]]-Table1[[#This Row],[Efv_prod '[MWh']]]</f>
        <v>0.40672662693543105</v>
      </c>
    </row>
    <row r="1851" spans="5:13">
      <c r="E1851" s="3">
        <v>43543.041666666664</v>
      </c>
      <c r="F1851" s="1">
        <v>0</v>
      </c>
      <c r="G1851" s="2">
        <f>Table1[[#This Row],[CF % FV]]*$A$2</f>
        <v>0</v>
      </c>
      <c r="H1851" s="22">
        <v>0.17</v>
      </c>
      <c r="I1851">
        <f>$A$6*Table1[[#This Row],[CF % EOL]]</f>
        <v>1.02</v>
      </c>
      <c r="J1851" s="1">
        <v>0.31966767920092332</v>
      </c>
      <c r="K1851">
        <f>Table1[[#This Row],[CF % WEC]]*$A$10</f>
        <v>9.8318525819896155E-2</v>
      </c>
      <c r="L1851" s="14">
        <v>1.2177538919395412</v>
      </c>
      <c r="M1851" s="4">
        <f>Table1[[#This Row],[Cons h  '[MWh']]]-Table1[[#This Row],[Ewec_prod '[MWh']]]-Table1[[#This Row],[Eeol_prod '[MWh']]]-Table1[[#This Row],[Efv_prod '[MWh']]]</f>
        <v>9.9435366119644986E-2</v>
      </c>
    </row>
    <row r="1852" spans="5:13">
      <c r="E1852" s="3">
        <v>43543.083333333336</v>
      </c>
      <c r="F1852" s="1">
        <v>0</v>
      </c>
      <c r="G1852" s="2">
        <f>Table1[[#This Row],[CF % FV]]*$A$2</f>
        <v>0</v>
      </c>
      <c r="H1852" s="22">
        <v>0.16</v>
      </c>
      <c r="I1852">
        <f>$A$6*Table1[[#This Row],[CF % EOL]]</f>
        <v>0.96</v>
      </c>
      <c r="J1852" s="1">
        <v>0.30835116174686483</v>
      </c>
      <c r="K1852">
        <f>Table1[[#This Row],[CF % WEC]]*$A$10</f>
        <v>9.4837963392442146E-2</v>
      </c>
      <c r="L1852" s="14">
        <v>1.2465087741174425</v>
      </c>
      <c r="M1852" s="4">
        <f>Table1[[#This Row],[Cons h  '[MWh']]]-Table1[[#This Row],[Ewec_prod '[MWh']]]-Table1[[#This Row],[Eeol_prod '[MWh']]]-Table1[[#This Row],[Efv_prod '[MWh']]]</f>
        <v>0.19167081072500047</v>
      </c>
    </row>
    <row r="1853" spans="5:13">
      <c r="E1853" s="3">
        <v>43543.125</v>
      </c>
      <c r="F1853" s="1">
        <v>0</v>
      </c>
      <c r="G1853" s="2">
        <f>Table1[[#This Row],[CF % FV]]*$A$2</f>
        <v>0</v>
      </c>
      <c r="H1853" s="22">
        <v>0.16</v>
      </c>
      <c r="I1853">
        <f>$A$6*Table1[[#This Row],[CF % EOL]]</f>
        <v>0.96</v>
      </c>
      <c r="J1853" s="1">
        <v>0.29543677121188666</v>
      </c>
      <c r="K1853">
        <f>Table1[[#This Row],[CF % WEC]]*$A$10</f>
        <v>9.086595145042968E-2</v>
      </c>
      <c r="L1853" s="14">
        <v>1.3627744873680403</v>
      </c>
      <c r="M1853" s="4">
        <f>Table1[[#This Row],[Cons h  '[MWh']]]-Table1[[#This Row],[Ewec_prod '[MWh']]]-Table1[[#This Row],[Eeol_prod '[MWh']]]-Table1[[#This Row],[Efv_prod '[MWh']]]</f>
        <v>0.31190853591761059</v>
      </c>
    </row>
    <row r="1854" spans="5:13">
      <c r="E1854" s="3">
        <v>43543.166666666664</v>
      </c>
      <c r="F1854" s="1">
        <v>0</v>
      </c>
      <c r="G1854" s="2">
        <f>Table1[[#This Row],[CF % FV]]*$A$2</f>
        <v>0</v>
      </c>
      <c r="H1854" s="22">
        <v>0.16</v>
      </c>
      <c r="I1854">
        <f>$A$6*Table1[[#This Row],[CF % EOL]]</f>
        <v>0.96</v>
      </c>
      <c r="J1854" s="1">
        <v>0.29808637561797852</v>
      </c>
      <c r="K1854">
        <f>Table1[[#This Row],[CF % WEC]]*$A$10</f>
        <v>9.168087649966844E-2</v>
      </c>
      <c r="L1854" s="14">
        <v>1.6768566749188265</v>
      </c>
      <c r="M1854" s="4">
        <f>Table1[[#This Row],[Cons h  '[MWh']]]-Table1[[#This Row],[Ewec_prod '[MWh']]]-Table1[[#This Row],[Eeol_prod '[MWh']]]-Table1[[#This Row],[Efv_prod '[MWh']]]</f>
        <v>0.62517579841915816</v>
      </c>
    </row>
    <row r="1855" spans="5:13">
      <c r="E1855" s="3">
        <v>43543.208333333336</v>
      </c>
      <c r="F1855" s="1">
        <v>0</v>
      </c>
      <c r="G1855" s="2">
        <f>Table1[[#This Row],[CF % FV]]*$A$2</f>
        <v>0</v>
      </c>
      <c r="H1855" s="22">
        <v>0.15</v>
      </c>
      <c r="I1855">
        <f>$A$6*Table1[[#This Row],[CF % EOL]]</f>
        <v>0.89999999999999991</v>
      </c>
      <c r="J1855" s="1">
        <v>0.28504312275360466</v>
      </c>
      <c r="K1855">
        <f>Table1[[#This Row],[CF % WEC]]*$A$10</f>
        <v>8.7669231041087869E-2</v>
      </c>
      <c r="L1855" s="14">
        <v>1.7306821500456449</v>
      </c>
      <c r="M1855" s="4">
        <f>Table1[[#This Row],[Cons h  '[MWh']]]-Table1[[#This Row],[Ewec_prod '[MWh']]]-Table1[[#This Row],[Eeol_prod '[MWh']]]-Table1[[#This Row],[Efv_prod '[MWh']]]</f>
        <v>0.74301291900455713</v>
      </c>
    </row>
    <row r="1856" spans="5:13">
      <c r="E1856" s="3">
        <v>43543.25</v>
      </c>
      <c r="F1856" s="1">
        <v>4.0070000000000001E-2</v>
      </c>
      <c r="G1856" s="2">
        <f>Table1[[#This Row],[CF % FV]]*$A$2</f>
        <v>0.12021000000000001</v>
      </c>
      <c r="H1856" s="22">
        <v>0.14000000000000001</v>
      </c>
      <c r="I1856">
        <f>$A$6*Table1[[#This Row],[CF % EOL]]</f>
        <v>0.84000000000000008</v>
      </c>
      <c r="J1856" s="1">
        <v>0.27185913170410747</v>
      </c>
      <c r="K1856">
        <f>Table1[[#This Row],[CF % WEC]]*$A$10</f>
        <v>8.3614299470747486E-2</v>
      </c>
      <c r="L1856" s="14">
        <v>1.828201699171182</v>
      </c>
      <c r="M1856" s="4">
        <f>Table1[[#This Row],[Cons h  '[MWh']]]-Table1[[#This Row],[Ewec_prod '[MWh']]]-Table1[[#This Row],[Eeol_prod '[MWh']]]-Table1[[#This Row],[Efv_prod '[MWh']]]</f>
        <v>0.78437739970043452</v>
      </c>
    </row>
    <row r="1857" spans="5:13">
      <c r="E1857" s="3">
        <v>43543.291666666664</v>
      </c>
      <c r="F1857" s="1">
        <v>6.1670000000000003E-2</v>
      </c>
      <c r="G1857" s="2">
        <f>Table1[[#This Row],[CF % FV]]*$A$2</f>
        <v>0.18501000000000001</v>
      </c>
      <c r="H1857" s="22">
        <v>0.13</v>
      </c>
      <c r="I1857">
        <f>$A$6*Table1[[#This Row],[CF % EOL]]</f>
        <v>0.78</v>
      </c>
      <c r="J1857" s="1">
        <v>0.26112577631948025</v>
      </c>
      <c r="K1857">
        <f>Table1[[#This Row],[CF % WEC]]*$A$10</f>
        <v>8.0313097168545691E-2</v>
      </c>
      <c r="L1857" s="14">
        <v>1.5680274513828216</v>
      </c>
      <c r="M1857" s="4">
        <f>Table1[[#This Row],[Cons h  '[MWh']]]-Table1[[#This Row],[Ewec_prod '[MWh']]]-Table1[[#This Row],[Eeol_prod '[MWh']]]-Table1[[#This Row],[Efv_prod '[MWh']]]</f>
        <v>0.52270435421427586</v>
      </c>
    </row>
    <row r="1858" spans="5:13">
      <c r="E1858" s="3">
        <v>43543.333333333336</v>
      </c>
      <c r="F1858" s="1">
        <v>0.38114999999999999</v>
      </c>
      <c r="G1858" s="2">
        <f>Table1[[#This Row],[CF % FV]]*$A$2</f>
        <v>1.1434500000000001</v>
      </c>
      <c r="H1858" s="22">
        <v>0.12</v>
      </c>
      <c r="I1858">
        <f>$A$6*Table1[[#This Row],[CF % EOL]]</f>
        <v>0.72</v>
      </c>
      <c r="J1858" s="1">
        <v>0.24878151353942454</v>
      </c>
      <c r="K1858">
        <f>Table1[[#This Row],[CF % WEC]]*$A$10</f>
        <v>7.6516436455450407E-2</v>
      </c>
      <c r="L1858" s="14">
        <v>1.6516728665744156</v>
      </c>
      <c r="M1858" s="4">
        <f>Table1[[#This Row],[Cons h  '[MWh']]]-Table1[[#This Row],[Ewec_prod '[MWh']]]-Table1[[#This Row],[Eeol_prod '[MWh']]]-Table1[[#This Row],[Efv_prod '[MWh']]]</f>
        <v>-0.28829356988103494</v>
      </c>
    </row>
    <row r="1859" spans="5:13">
      <c r="E1859" s="3">
        <v>43543.375</v>
      </c>
      <c r="F1859" s="1">
        <v>0.52925999999999995</v>
      </c>
      <c r="G1859" s="2">
        <f>Table1[[#This Row],[CF % FV]]*$A$2</f>
        <v>1.58778</v>
      </c>
      <c r="H1859" s="22">
        <v>0.11</v>
      </c>
      <c r="I1859">
        <f>$A$6*Table1[[#This Row],[CF % EOL]]</f>
        <v>0.66</v>
      </c>
      <c r="J1859" s="1">
        <v>0.23414712844671426</v>
      </c>
      <c r="K1859">
        <f>Table1[[#This Row],[CF % WEC]]*$A$10</f>
        <v>7.2015414731287988E-2</v>
      </c>
      <c r="L1859" s="14">
        <v>1.4891512861755041</v>
      </c>
      <c r="M1859" s="4">
        <f>Table1[[#This Row],[Cons h  '[MWh']]]-Table1[[#This Row],[Ewec_prod '[MWh']]]-Table1[[#This Row],[Eeol_prod '[MWh']]]-Table1[[#This Row],[Efv_prod '[MWh']]]</f>
        <v>-0.83064412855578384</v>
      </c>
    </row>
    <row r="1860" spans="5:13">
      <c r="E1860" s="3">
        <v>43543.416666666664</v>
      </c>
      <c r="F1860" s="1">
        <v>0.53319000000000005</v>
      </c>
      <c r="G1860" s="2">
        <f>Table1[[#This Row],[CF % FV]]*$A$2</f>
        <v>1.5995700000000002</v>
      </c>
      <c r="H1860" s="22">
        <v>0.08</v>
      </c>
      <c r="I1860">
        <f>$A$6*Table1[[#This Row],[CF % EOL]]</f>
        <v>0.48</v>
      </c>
      <c r="J1860" s="1">
        <v>0.21676506870746257</v>
      </c>
      <c r="K1860">
        <f>Table1[[#This Row],[CF % WEC]]*$A$10</f>
        <v>6.6669305003996995E-2</v>
      </c>
      <c r="L1860" s="14">
        <v>1.690220205994267</v>
      </c>
      <c r="M1860" s="4">
        <f>Table1[[#This Row],[Cons h  '[MWh']]]-Table1[[#This Row],[Ewec_prod '[MWh']]]-Table1[[#This Row],[Eeol_prod '[MWh']]]-Table1[[#This Row],[Efv_prod '[MWh']]]</f>
        <v>-0.45601909900973014</v>
      </c>
    </row>
    <row r="1861" spans="5:13">
      <c r="E1861" s="3">
        <v>43543.458333333336</v>
      </c>
      <c r="F1861" s="1">
        <v>0.81710000000000005</v>
      </c>
      <c r="G1861" s="2">
        <f>Table1[[#This Row],[CF % FV]]*$A$2</f>
        <v>2.4513000000000003</v>
      </c>
      <c r="H1861" s="22">
        <v>0.05</v>
      </c>
      <c r="I1861">
        <f>$A$6*Table1[[#This Row],[CF % EOL]]</f>
        <v>0.30000000000000004</v>
      </c>
      <c r="J1861" s="1">
        <v>0.20072542544859501</v>
      </c>
      <c r="K1861">
        <f>Table1[[#This Row],[CF % WEC]]*$A$10</f>
        <v>6.1736075333012036E-2</v>
      </c>
      <c r="L1861" s="14">
        <v>1.918427965735134</v>
      </c>
      <c r="M1861" s="4">
        <f>Table1[[#This Row],[Cons h  '[MWh']]]-Table1[[#This Row],[Ewec_prod '[MWh']]]-Table1[[#This Row],[Eeol_prod '[MWh']]]-Table1[[#This Row],[Efv_prod '[MWh']]]</f>
        <v>-0.8946081095978784</v>
      </c>
    </row>
    <row r="1862" spans="5:13">
      <c r="E1862" s="3">
        <v>43543.5</v>
      </c>
      <c r="F1862" s="1">
        <v>0.78764999999999996</v>
      </c>
      <c r="G1862" s="2">
        <f>Table1[[#This Row],[CF % FV]]*$A$2</f>
        <v>2.3629499999999997</v>
      </c>
      <c r="H1862" s="22">
        <v>0.05</v>
      </c>
      <c r="I1862">
        <f>$A$6*Table1[[#This Row],[CF % EOL]]</f>
        <v>0.30000000000000004</v>
      </c>
      <c r="J1862" s="1">
        <v>0.1880939537193973</v>
      </c>
      <c r="K1862">
        <f>Table1[[#This Row],[CF % WEC]]*$A$10</f>
        <v>5.785107925691569E-2</v>
      </c>
      <c r="L1862" s="14">
        <v>2.0165752196008317</v>
      </c>
      <c r="M1862" s="4">
        <f>Table1[[#This Row],[Cons h  '[MWh']]]-Table1[[#This Row],[Ewec_prod '[MWh']]]-Table1[[#This Row],[Eeol_prod '[MWh']]]-Table1[[#This Row],[Efv_prod '[MWh']]]</f>
        <v>-0.70422585965608375</v>
      </c>
    </row>
    <row r="1863" spans="5:13">
      <c r="E1863" s="3">
        <v>43543.541666666664</v>
      </c>
      <c r="F1863" s="1">
        <v>0.78009000000000006</v>
      </c>
      <c r="G1863" s="2">
        <f>Table1[[#This Row],[CF % FV]]*$A$2</f>
        <v>2.3402700000000003</v>
      </c>
      <c r="H1863" s="22">
        <v>0.06</v>
      </c>
      <c r="I1863">
        <f>$A$6*Table1[[#This Row],[CF % EOL]]</f>
        <v>0.36</v>
      </c>
      <c r="J1863" s="1">
        <v>0.17806332117904197</v>
      </c>
      <c r="K1863">
        <f>Table1[[#This Row],[CF % WEC]]*$A$10</f>
        <v>5.4766009765767815E-2</v>
      </c>
      <c r="L1863" s="14">
        <v>1.7315656170775269</v>
      </c>
      <c r="M1863" s="4">
        <f>Table1[[#This Row],[Cons h  '[MWh']]]-Table1[[#This Row],[Ewec_prod '[MWh']]]-Table1[[#This Row],[Eeol_prod '[MWh']]]-Table1[[#This Row],[Efv_prod '[MWh']]]</f>
        <v>-1.0234703926882411</v>
      </c>
    </row>
    <row r="1864" spans="5:13">
      <c r="E1864" s="3">
        <v>43543.583333333336</v>
      </c>
      <c r="F1864" s="1">
        <v>0.64548000000000005</v>
      </c>
      <c r="G1864" s="2">
        <f>Table1[[#This Row],[CF % FV]]*$A$2</f>
        <v>1.9364400000000002</v>
      </c>
      <c r="H1864" s="22">
        <v>0.06</v>
      </c>
      <c r="I1864">
        <f>$A$6*Table1[[#This Row],[CF % EOL]]</f>
        <v>0.36</v>
      </c>
      <c r="J1864" s="1">
        <v>0.16959435462135619</v>
      </c>
      <c r="K1864">
        <f>Table1[[#This Row],[CF % WEC]]*$A$10</f>
        <v>5.2161253760246495E-2</v>
      </c>
      <c r="L1864" s="14">
        <v>1.6338588439020718</v>
      </c>
      <c r="M1864" s="4">
        <f>Table1[[#This Row],[Cons h  '[MWh']]]-Table1[[#This Row],[Ewec_prod '[MWh']]]-Table1[[#This Row],[Eeol_prod '[MWh']]]-Table1[[#This Row],[Efv_prod '[MWh']]]</f>
        <v>-0.71474240985817472</v>
      </c>
    </row>
    <row r="1865" spans="5:13">
      <c r="E1865" s="3">
        <v>43543.625</v>
      </c>
      <c r="F1865" s="1">
        <v>0.41433999999999999</v>
      </c>
      <c r="G1865" s="2">
        <f>Table1[[#This Row],[CF % FV]]*$A$2</f>
        <v>1.24302</v>
      </c>
      <c r="H1865" s="22">
        <v>0.06</v>
      </c>
      <c r="I1865">
        <f>$A$6*Table1[[#This Row],[CF % EOL]]</f>
        <v>0.36</v>
      </c>
      <c r="J1865" s="1">
        <v>0.16087974990648013</v>
      </c>
      <c r="K1865">
        <f>Table1[[#This Row],[CF % WEC]]*$A$10</f>
        <v>4.9480948104036582E-2</v>
      </c>
      <c r="L1865" s="14">
        <v>1.6052224138286706</v>
      </c>
      <c r="M1865" s="4">
        <f>Table1[[#This Row],[Cons h  '[MWh']]]-Table1[[#This Row],[Ewec_prod '[MWh']]]-Table1[[#This Row],[Eeol_prod '[MWh']]]-Table1[[#This Row],[Efv_prod '[MWh']]]</f>
        <v>-4.7278534275366102E-2</v>
      </c>
    </row>
    <row r="1866" spans="5:13">
      <c r="E1866" s="3">
        <v>43543.666666666664</v>
      </c>
      <c r="F1866" s="1">
        <v>0.17683000000000001</v>
      </c>
      <c r="G1866" s="2">
        <f>Table1[[#This Row],[CF % FV]]*$A$2</f>
        <v>0.53049000000000002</v>
      </c>
      <c r="H1866" s="22">
        <v>0.06</v>
      </c>
      <c r="I1866">
        <f>$A$6*Table1[[#This Row],[CF % EOL]]</f>
        <v>0.36</v>
      </c>
      <c r="J1866" s="1">
        <v>0.15216838169752572</v>
      </c>
      <c r="K1866">
        <f>Table1[[#This Row],[CF % WEC]]*$A$10</f>
        <v>4.6801637883123165E-2</v>
      </c>
      <c r="L1866" s="14">
        <v>1.6919127144535349</v>
      </c>
      <c r="M1866" s="4">
        <f>Table1[[#This Row],[Cons h  '[MWh']]]-Table1[[#This Row],[Ewec_prod '[MWh']]]-Table1[[#This Row],[Eeol_prod '[MWh']]]-Table1[[#This Row],[Efv_prod '[MWh']]]</f>
        <v>0.75462107657041189</v>
      </c>
    </row>
    <row r="1867" spans="5:13">
      <c r="E1867" s="3">
        <v>43543.708333333336</v>
      </c>
      <c r="F1867" s="1">
        <v>4.4999999999999997E-3</v>
      </c>
      <c r="G1867" s="2">
        <f>Table1[[#This Row],[CF % FV]]*$A$2</f>
        <v>1.3499999999999998E-2</v>
      </c>
      <c r="H1867" s="22">
        <v>7.0000000000000007E-2</v>
      </c>
      <c r="I1867">
        <f>$A$6*Table1[[#This Row],[CF % EOL]]</f>
        <v>0.42000000000000004</v>
      </c>
      <c r="J1867" s="1">
        <v>0.14332226335008236</v>
      </c>
      <c r="K1867">
        <f>Table1[[#This Row],[CF % WEC]]*$A$10</f>
        <v>4.4080883262815417E-2</v>
      </c>
      <c r="L1867" s="14">
        <v>1.7628634490281709</v>
      </c>
      <c r="M1867" s="4">
        <f>Table1[[#This Row],[Cons h  '[MWh']]]-Table1[[#This Row],[Ewec_prod '[MWh']]]-Table1[[#This Row],[Eeol_prod '[MWh']]]-Table1[[#This Row],[Efv_prod '[MWh']]]</f>
        <v>1.2852825657653555</v>
      </c>
    </row>
    <row r="1868" spans="5:13">
      <c r="E1868" s="3">
        <v>43543.75</v>
      </c>
      <c r="F1868" s="1">
        <v>0</v>
      </c>
      <c r="G1868" s="2">
        <f>Table1[[#This Row],[CF % FV]]*$A$2</f>
        <v>0</v>
      </c>
      <c r="H1868" s="22">
        <v>7.0000000000000007E-2</v>
      </c>
      <c r="I1868">
        <f>$A$6*Table1[[#This Row],[CF % EOL]]</f>
        <v>0.42000000000000004</v>
      </c>
      <c r="J1868" s="1">
        <v>0.13777488609809863</v>
      </c>
      <c r="K1868">
        <f>Table1[[#This Row],[CF % WEC]]*$A$10</f>
        <v>4.2374705287784489E-2</v>
      </c>
      <c r="L1868" s="14">
        <v>2.8351860097930333</v>
      </c>
      <c r="M1868" s="4">
        <f>Table1[[#This Row],[Cons h  '[MWh']]]-Table1[[#This Row],[Ewec_prod '[MWh']]]-Table1[[#This Row],[Eeol_prod '[MWh']]]-Table1[[#This Row],[Efv_prod '[MWh']]]</f>
        <v>2.372811304505249</v>
      </c>
    </row>
    <row r="1869" spans="5:13">
      <c r="E1869" s="3">
        <v>43543.791666666664</v>
      </c>
      <c r="F1869" s="1">
        <v>0</v>
      </c>
      <c r="G1869" s="2">
        <f>Table1[[#This Row],[CF % FV]]*$A$2</f>
        <v>0</v>
      </c>
      <c r="H1869" s="22">
        <v>7.0000000000000007E-2</v>
      </c>
      <c r="I1869">
        <f>$A$6*Table1[[#This Row],[CF % EOL]]</f>
        <v>0.42000000000000004</v>
      </c>
      <c r="J1869" s="1">
        <v>0.13829430347398272</v>
      </c>
      <c r="K1869">
        <f>Table1[[#This Row],[CF % WEC]]*$A$10</f>
        <v>4.2534459789114805E-2</v>
      </c>
      <c r="L1869" s="14">
        <v>2.3682388007059934</v>
      </c>
      <c r="M1869" s="4">
        <f>Table1[[#This Row],[Cons h  '[MWh']]]-Table1[[#This Row],[Ewec_prod '[MWh']]]-Table1[[#This Row],[Eeol_prod '[MWh']]]-Table1[[#This Row],[Efv_prod '[MWh']]]</f>
        <v>1.9057043409168788</v>
      </c>
    </row>
    <row r="1870" spans="5:13">
      <c r="E1870" s="3">
        <v>43543.833333333336</v>
      </c>
      <c r="F1870" s="1">
        <v>0</v>
      </c>
      <c r="G1870" s="2">
        <f>Table1[[#This Row],[CF % FV]]*$A$2</f>
        <v>0</v>
      </c>
      <c r="H1870" s="22">
        <v>0.06</v>
      </c>
      <c r="I1870">
        <f>$A$6*Table1[[#This Row],[CF % EOL]]</f>
        <v>0.36</v>
      </c>
      <c r="J1870" s="1">
        <v>0.13505605303843249</v>
      </c>
      <c r="K1870">
        <f>Table1[[#This Row],[CF % WEC]]*$A$10</f>
        <v>4.1538487941554882E-2</v>
      </c>
      <c r="L1870" s="14">
        <v>2.0548330050985912</v>
      </c>
      <c r="M1870" s="4">
        <f>Table1[[#This Row],[Cons h  '[MWh']]]-Table1[[#This Row],[Ewec_prod '[MWh']]]-Table1[[#This Row],[Eeol_prod '[MWh']]]-Table1[[#This Row],[Efv_prod '[MWh']]]</f>
        <v>1.6532945171570366</v>
      </c>
    </row>
    <row r="1871" spans="5:13">
      <c r="E1871" s="3">
        <v>43543.875</v>
      </c>
      <c r="F1871" s="1">
        <v>0</v>
      </c>
      <c r="G1871" s="2">
        <f>Table1[[#This Row],[CF % FV]]*$A$2</f>
        <v>0</v>
      </c>
      <c r="H1871" s="22">
        <v>0.04</v>
      </c>
      <c r="I1871">
        <f>$A$6*Table1[[#This Row],[CF % EOL]]</f>
        <v>0.24</v>
      </c>
      <c r="J1871" s="1">
        <v>0.12576714093267449</v>
      </c>
      <c r="K1871">
        <f>Table1[[#This Row],[CF % WEC]]*$A$10</f>
        <v>3.8681545547529846E-2</v>
      </c>
      <c r="L1871" s="14">
        <v>1.844346151920734</v>
      </c>
      <c r="M1871" s="4">
        <f>Table1[[#This Row],[Cons h  '[MWh']]]-Table1[[#This Row],[Ewec_prod '[MWh']]]-Table1[[#This Row],[Eeol_prod '[MWh']]]-Table1[[#This Row],[Efv_prod '[MWh']]]</f>
        <v>1.5656646063732043</v>
      </c>
    </row>
    <row r="1872" spans="5:13">
      <c r="E1872" s="3">
        <v>43543.916666666664</v>
      </c>
      <c r="F1872" s="1">
        <v>0</v>
      </c>
      <c r="G1872" s="2">
        <f>Table1[[#This Row],[CF % FV]]*$A$2</f>
        <v>0</v>
      </c>
      <c r="H1872" s="22">
        <v>0.01</v>
      </c>
      <c r="I1872">
        <f>$A$6*Table1[[#This Row],[CF % EOL]]</f>
        <v>0.06</v>
      </c>
      <c r="J1872" s="1">
        <v>0.11687571729318955</v>
      </c>
      <c r="K1872">
        <f>Table1[[#This Row],[CF % WEC]]*$A$10</f>
        <v>3.5946856614136387E-2</v>
      </c>
      <c r="L1872" s="14">
        <v>1.3955203903064235</v>
      </c>
      <c r="M1872" s="4">
        <f>Table1[[#This Row],[Cons h  '[MWh']]]-Table1[[#This Row],[Ewec_prod '[MWh']]]-Table1[[#This Row],[Eeol_prod '[MWh']]]-Table1[[#This Row],[Efv_prod '[MWh']]]</f>
        <v>1.2995735336922871</v>
      </c>
    </row>
    <row r="1873" spans="5:13">
      <c r="E1873" s="3">
        <v>43543.958333333336</v>
      </c>
      <c r="F1873" s="1">
        <v>0</v>
      </c>
      <c r="G1873" s="2">
        <f>Table1[[#This Row],[CF % FV]]*$A$2</f>
        <v>0</v>
      </c>
      <c r="H1873" s="22">
        <v>0</v>
      </c>
      <c r="I1873">
        <f>$A$6*Table1[[#This Row],[CF % EOL]]</f>
        <v>0</v>
      </c>
      <c r="J1873" s="1">
        <v>0.10846630167698754</v>
      </c>
      <c r="K1873">
        <f>Table1[[#This Row],[CF % WEC]]*$A$10</f>
        <v>3.3360416382022341E-2</v>
      </c>
      <c r="L1873" s="14">
        <v>1.3214063618686225</v>
      </c>
      <c r="M1873" s="4">
        <f>Table1[[#This Row],[Cons h  '[MWh']]]-Table1[[#This Row],[Ewec_prod '[MWh']]]-Table1[[#This Row],[Eeol_prod '[MWh']]]-Table1[[#This Row],[Efv_prod '[MWh']]]</f>
        <v>1.2880459454866002</v>
      </c>
    </row>
    <row r="1874" spans="5:13">
      <c r="E1874" s="3">
        <v>43544</v>
      </c>
      <c r="F1874" s="1">
        <v>0</v>
      </c>
      <c r="G1874" s="2">
        <f>Table1[[#This Row],[CF % FV]]*$A$2</f>
        <v>0</v>
      </c>
      <c r="H1874" s="22">
        <v>0</v>
      </c>
      <c r="I1874">
        <f>$A$6*Table1[[#This Row],[CF % EOL]]</f>
        <v>0</v>
      </c>
      <c r="J1874" s="1">
        <v>0.10035389443350978</v>
      </c>
      <c r="K1874">
        <f>Table1[[#This Row],[CF % WEC]]*$A$10</f>
        <v>3.0865325470663552E-2</v>
      </c>
      <c r="L1874" s="14">
        <v>1.1064665924198462</v>
      </c>
      <c r="M1874" s="4">
        <f>Table1[[#This Row],[Cons h  '[MWh']]]-Table1[[#This Row],[Ewec_prod '[MWh']]]-Table1[[#This Row],[Eeol_prod '[MWh']]]-Table1[[#This Row],[Efv_prod '[MWh']]]</f>
        <v>1.0756012669491828</v>
      </c>
    </row>
    <row r="1875" spans="5:13">
      <c r="E1875" s="3">
        <v>43544.041666666664</v>
      </c>
      <c r="F1875" s="1">
        <v>0</v>
      </c>
      <c r="G1875" s="2">
        <f>Table1[[#This Row],[CF % FV]]*$A$2</f>
        <v>0</v>
      </c>
      <c r="H1875" s="22">
        <v>0</v>
      </c>
      <c r="I1875">
        <f>$A$6*Table1[[#This Row],[CF % EOL]]</f>
        <v>0</v>
      </c>
      <c r="J1875" s="1">
        <v>9.31597467808951E-2</v>
      </c>
      <c r="K1875">
        <f>Table1[[#This Row],[CF % WEC]]*$A$10</f>
        <v>2.8652658886716649E-2</v>
      </c>
      <c r="L1875" s="14">
        <v>1.4103401838412311</v>
      </c>
      <c r="M1875" s="4">
        <f>Table1[[#This Row],[Cons h  '[MWh']]]-Table1[[#This Row],[Ewec_prod '[MWh']]]-Table1[[#This Row],[Eeol_prod '[MWh']]]-Table1[[#This Row],[Efv_prod '[MWh']]]</f>
        <v>1.3816875249545144</v>
      </c>
    </row>
    <row r="1876" spans="5:13">
      <c r="E1876" s="3">
        <v>43544.083333333336</v>
      </c>
      <c r="F1876" s="1">
        <v>0</v>
      </c>
      <c r="G1876" s="2">
        <f>Table1[[#This Row],[CF % FV]]*$A$2</f>
        <v>0</v>
      </c>
      <c r="H1876" s="22">
        <v>0</v>
      </c>
      <c r="I1876">
        <f>$A$6*Table1[[#This Row],[CF % EOL]]</f>
        <v>0</v>
      </c>
      <c r="J1876" s="1">
        <v>8.7058624391605111E-2</v>
      </c>
      <c r="K1876">
        <f>Table1[[#This Row],[CF % WEC]]*$A$10</f>
        <v>2.6776168399279151E-2</v>
      </c>
      <c r="L1876" s="14">
        <v>1.3257136652570187</v>
      </c>
      <c r="M1876" s="4">
        <f>Table1[[#This Row],[Cons h  '[MWh']]]-Table1[[#This Row],[Ewec_prod '[MWh']]]-Table1[[#This Row],[Eeol_prod '[MWh']]]-Table1[[#This Row],[Efv_prod '[MWh']]]</f>
        <v>1.2989374968577396</v>
      </c>
    </row>
    <row r="1877" spans="5:13">
      <c r="E1877" s="3">
        <v>43544.125</v>
      </c>
      <c r="F1877" s="1">
        <v>0</v>
      </c>
      <c r="G1877" s="2">
        <f>Table1[[#This Row],[CF % FV]]*$A$2</f>
        <v>0</v>
      </c>
      <c r="H1877" s="22">
        <v>0</v>
      </c>
      <c r="I1877">
        <f>$A$6*Table1[[#This Row],[CF % EOL]]</f>
        <v>0</v>
      </c>
      <c r="J1877" s="1">
        <v>8.3755605199572689E-2</v>
      </c>
      <c r="K1877">
        <f>Table1[[#This Row],[CF % WEC]]*$A$10</f>
        <v>2.5760275962085535E-2</v>
      </c>
      <c r="L1877" s="14">
        <v>1.1439362783840672</v>
      </c>
      <c r="M1877" s="4">
        <f>Table1[[#This Row],[Cons h  '[MWh']]]-Table1[[#This Row],[Ewec_prod '[MWh']]]-Table1[[#This Row],[Eeol_prod '[MWh']]]-Table1[[#This Row],[Efv_prod '[MWh']]]</f>
        <v>1.1181760024219816</v>
      </c>
    </row>
    <row r="1878" spans="5:13">
      <c r="E1878" s="3">
        <v>43544.166666666664</v>
      </c>
      <c r="F1878" s="1">
        <v>0</v>
      </c>
      <c r="G1878" s="2">
        <f>Table1[[#This Row],[CF % FV]]*$A$2</f>
        <v>0</v>
      </c>
      <c r="H1878" s="22">
        <v>0.01</v>
      </c>
      <c r="I1878">
        <f>$A$6*Table1[[#This Row],[CF % EOL]]</f>
        <v>0.06</v>
      </c>
      <c r="J1878" s="1">
        <v>8.4792786924546545E-2</v>
      </c>
      <c r="K1878">
        <f>Table1[[#This Row],[CF % WEC]]*$A$10</f>
        <v>2.6079276551890775E-2</v>
      </c>
      <c r="L1878" s="14">
        <v>1.5332520916033654</v>
      </c>
      <c r="M1878" s="4">
        <f>Table1[[#This Row],[Cons h  '[MWh']]]-Table1[[#This Row],[Ewec_prod '[MWh']]]-Table1[[#This Row],[Eeol_prod '[MWh']]]-Table1[[#This Row],[Efv_prod '[MWh']]]</f>
        <v>1.4471728150514747</v>
      </c>
    </row>
    <row r="1879" spans="5:13">
      <c r="E1879" s="3">
        <v>43544.208333333336</v>
      </c>
      <c r="F1879" s="1">
        <v>0</v>
      </c>
      <c r="G1879" s="2">
        <f>Table1[[#This Row],[CF % FV]]*$A$2</f>
        <v>0</v>
      </c>
      <c r="H1879" s="22">
        <v>0.03</v>
      </c>
      <c r="I1879">
        <f>$A$6*Table1[[#This Row],[CF % EOL]]</f>
        <v>0.18</v>
      </c>
      <c r="J1879" s="1">
        <v>8.9999832584413755E-2</v>
      </c>
      <c r="K1879">
        <f>Table1[[#This Row],[CF % WEC]]*$A$10</f>
        <v>2.7680780508858704E-2</v>
      </c>
      <c r="L1879" s="14">
        <v>1.8898374024070812</v>
      </c>
      <c r="M1879" s="4">
        <f>Table1[[#This Row],[Cons h  '[MWh']]]-Table1[[#This Row],[Ewec_prod '[MWh']]]-Table1[[#This Row],[Eeol_prod '[MWh']]]-Table1[[#This Row],[Efv_prod '[MWh']]]</f>
        <v>1.6821566218982225</v>
      </c>
    </row>
    <row r="1880" spans="5:13">
      <c r="E1880" s="3">
        <v>43544.25</v>
      </c>
      <c r="F1880" s="1">
        <v>4.283E-2</v>
      </c>
      <c r="G1880" s="2">
        <f>Table1[[#This Row],[CF % FV]]*$A$2</f>
        <v>0.12848999999999999</v>
      </c>
      <c r="H1880" s="22">
        <v>0.04</v>
      </c>
      <c r="I1880">
        <f>$A$6*Table1[[#This Row],[CF % EOL]]</f>
        <v>0.24</v>
      </c>
      <c r="J1880" s="1">
        <v>9.5145544247531369E-2</v>
      </c>
      <c r="K1880">
        <f>Table1[[#This Row],[CF % WEC]]*$A$10</f>
        <v>2.926342028738314E-2</v>
      </c>
      <c r="L1880" s="14">
        <v>1.5597406652088119</v>
      </c>
      <c r="M1880" s="4">
        <f>Table1[[#This Row],[Cons h  '[MWh']]]-Table1[[#This Row],[Ewec_prod '[MWh']]]-Table1[[#This Row],[Eeol_prod '[MWh']]]-Table1[[#This Row],[Efv_prod '[MWh']]]</f>
        <v>1.1619872449214288</v>
      </c>
    </row>
    <row r="1881" spans="5:13">
      <c r="E1881" s="3">
        <v>43544.291666666664</v>
      </c>
      <c r="F1881" s="1">
        <v>0.26807999999999998</v>
      </c>
      <c r="G1881" s="2">
        <f>Table1[[#This Row],[CF % FV]]*$A$2</f>
        <v>0.80423999999999995</v>
      </c>
      <c r="H1881" s="22">
        <v>0.06</v>
      </c>
      <c r="I1881">
        <f>$A$6*Table1[[#This Row],[CF % EOL]]</f>
        <v>0.36</v>
      </c>
      <c r="J1881" s="1">
        <v>9.7739877290848598E-2</v>
      </c>
      <c r="K1881">
        <f>Table1[[#This Row],[CF % WEC]]*$A$10</f>
        <v>3.0061345810984394E-2</v>
      </c>
      <c r="L1881" s="14">
        <v>1.1222744547937005</v>
      </c>
      <c r="M1881" s="4">
        <f>Table1[[#This Row],[Cons h  '[MWh']]]-Table1[[#This Row],[Ewec_prod '[MWh']]]-Table1[[#This Row],[Eeol_prod '[MWh']]]-Table1[[#This Row],[Efv_prod '[MWh']]]</f>
        <v>-7.2026891017283878E-2</v>
      </c>
    </row>
    <row r="1882" spans="5:13">
      <c r="E1882" s="3">
        <v>43544.333333333336</v>
      </c>
      <c r="F1882" s="1">
        <v>0.37617</v>
      </c>
      <c r="G1882" s="2">
        <f>Table1[[#This Row],[CF % FV]]*$A$2</f>
        <v>1.1285099999999999</v>
      </c>
      <c r="H1882" s="22">
        <v>0.04</v>
      </c>
      <c r="I1882">
        <f>$A$6*Table1[[#This Row],[CF % EOL]]</f>
        <v>0.24</v>
      </c>
      <c r="J1882" s="1">
        <v>9.6593965729386652E-2</v>
      </c>
      <c r="K1882">
        <f>Table1[[#This Row],[CF % WEC]]*$A$10</f>
        <v>2.9708903750765663E-2</v>
      </c>
      <c r="L1882" s="14">
        <v>1.4621350903816173</v>
      </c>
      <c r="M1882" s="4">
        <f>Table1[[#This Row],[Cons h  '[MWh']]]-Table1[[#This Row],[Ewec_prod '[MWh']]]-Table1[[#This Row],[Eeol_prod '[MWh']]]-Table1[[#This Row],[Efv_prod '[MWh']]]</f>
        <v>6.3916186630851746E-2</v>
      </c>
    </row>
    <row r="1883" spans="5:13">
      <c r="E1883" s="3">
        <v>43544.375</v>
      </c>
      <c r="F1883" s="1">
        <v>0.43342999999999998</v>
      </c>
      <c r="G1883" s="2">
        <f>Table1[[#This Row],[CF % FV]]*$A$2</f>
        <v>1.3002899999999999</v>
      </c>
      <c r="H1883" s="22">
        <v>0.03</v>
      </c>
      <c r="I1883">
        <f>$A$6*Table1[[#This Row],[CF % EOL]]</f>
        <v>0.18</v>
      </c>
      <c r="J1883" s="1">
        <v>9.744045311618299E-2</v>
      </c>
      <c r="K1883">
        <f>Table1[[#This Row],[CF % WEC]]*$A$10</f>
        <v>2.99692534745882E-2</v>
      </c>
      <c r="L1883" s="14">
        <v>1.1488612695436757</v>
      </c>
      <c r="M1883" s="4">
        <f>Table1[[#This Row],[Cons h  '[MWh']]]-Table1[[#This Row],[Ewec_prod '[MWh']]]-Table1[[#This Row],[Eeol_prod '[MWh']]]-Table1[[#This Row],[Efv_prod '[MWh']]]</f>
        <v>-0.36139798393091227</v>
      </c>
    </row>
    <row r="1884" spans="5:13">
      <c r="E1884" s="3">
        <v>43544.416666666664</v>
      </c>
      <c r="F1884" s="1">
        <v>0.73471000000000009</v>
      </c>
      <c r="G1884" s="2">
        <f>Table1[[#This Row],[CF % FV]]*$A$2</f>
        <v>2.2041300000000001</v>
      </c>
      <c r="H1884" s="22">
        <v>0.04</v>
      </c>
      <c r="I1884">
        <f>$A$6*Table1[[#This Row],[CF % EOL]]</f>
        <v>0.24</v>
      </c>
      <c r="J1884" s="1">
        <v>9.7575346515694508E-2</v>
      </c>
      <c r="K1884">
        <f>Table1[[#This Row],[CF % WEC]]*$A$10</f>
        <v>3.0010741936030282E-2</v>
      </c>
      <c r="L1884" s="14">
        <v>1.2726421404587347</v>
      </c>
      <c r="M1884" s="4">
        <f>Table1[[#This Row],[Cons h  '[MWh']]]-Table1[[#This Row],[Ewec_prod '[MWh']]]-Table1[[#This Row],[Eeol_prod '[MWh']]]-Table1[[#This Row],[Efv_prod '[MWh']]]</f>
        <v>-1.2014986014772957</v>
      </c>
    </row>
    <row r="1885" spans="5:13">
      <c r="E1885" s="3">
        <v>43544.458333333336</v>
      </c>
      <c r="F1885" s="1">
        <v>0.82428000000000001</v>
      </c>
      <c r="G1885" s="2">
        <f>Table1[[#This Row],[CF % FV]]*$A$2</f>
        <v>2.4728400000000001</v>
      </c>
      <c r="H1885" s="22">
        <v>0.04</v>
      </c>
      <c r="I1885">
        <f>$A$6*Table1[[#This Row],[CF % EOL]]</f>
        <v>0.24</v>
      </c>
      <c r="J1885" s="1">
        <v>9.4514128180285789E-2</v>
      </c>
      <c r="K1885">
        <f>Table1[[#This Row],[CF % WEC]]*$A$10</f>
        <v>2.9069218930943965E-2</v>
      </c>
      <c r="L1885" s="14">
        <v>1.089749416941318</v>
      </c>
      <c r="M1885" s="4">
        <f>Table1[[#This Row],[Cons h  '[MWh']]]-Table1[[#This Row],[Ewec_prod '[MWh']]]-Table1[[#This Row],[Eeol_prod '[MWh']]]-Table1[[#This Row],[Efv_prod '[MWh']]]</f>
        <v>-1.6521598019896262</v>
      </c>
    </row>
    <row r="1886" spans="5:13">
      <c r="E1886" s="3">
        <v>43544.5</v>
      </c>
      <c r="F1886" s="1">
        <v>0.75900000000000001</v>
      </c>
      <c r="G1886" s="2">
        <f>Table1[[#This Row],[CF % FV]]*$A$2</f>
        <v>2.2770000000000001</v>
      </c>
      <c r="H1886" s="22">
        <v>0.03</v>
      </c>
      <c r="I1886">
        <f>$A$6*Table1[[#This Row],[CF % EOL]]</f>
        <v>0.18</v>
      </c>
      <c r="J1886" s="1">
        <v>9.2086628770038162E-2</v>
      </c>
      <c r="K1886">
        <f>Table1[[#This Row],[CF % WEC]]*$A$10</f>
        <v>2.8322605560331036E-2</v>
      </c>
      <c r="L1886" s="14">
        <v>1.4902377834103455</v>
      </c>
      <c r="M1886" s="4">
        <f>Table1[[#This Row],[Cons h  '[MWh']]]-Table1[[#This Row],[Ewec_prod '[MWh']]]-Table1[[#This Row],[Eeol_prod '[MWh']]]-Table1[[#This Row],[Efv_prod '[MWh']]]</f>
        <v>-0.9950848221499855</v>
      </c>
    </row>
    <row r="1887" spans="5:13">
      <c r="E1887" s="3">
        <v>43544.541666666664</v>
      </c>
      <c r="F1887" s="1">
        <v>0.57289000000000001</v>
      </c>
      <c r="G1887" s="2">
        <f>Table1[[#This Row],[CF % FV]]*$A$2</f>
        <v>1.7186699999999999</v>
      </c>
      <c r="H1887" s="22">
        <v>0.03</v>
      </c>
      <c r="I1887">
        <f>$A$6*Table1[[#This Row],[CF % EOL]]</f>
        <v>0.18</v>
      </c>
      <c r="J1887" s="1">
        <v>9.4248601295094839E-2</v>
      </c>
      <c r="K1887">
        <f>Table1[[#This Row],[CF % WEC]]*$A$10</f>
        <v>2.8987552207605589E-2</v>
      </c>
      <c r="L1887" s="14">
        <v>2.0314060087117518</v>
      </c>
      <c r="M1887" s="4">
        <f>Table1[[#This Row],[Cons h  '[MWh']]]-Table1[[#This Row],[Ewec_prod '[MWh']]]-Table1[[#This Row],[Eeol_prod '[MWh']]]-Table1[[#This Row],[Efv_prod '[MWh']]]</f>
        <v>0.10374845650414621</v>
      </c>
    </row>
    <row r="1888" spans="5:13">
      <c r="E1888" s="3">
        <v>43544.583333333336</v>
      </c>
      <c r="F1888" s="1">
        <v>0.36281999999999998</v>
      </c>
      <c r="G1888" s="2">
        <f>Table1[[#This Row],[CF % FV]]*$A$2</f>
        <v>1.08846</v>
      </c>
      <c r="H1888" s="22">
        <v>0.06</v>
      </c>
      <c r="I1888">
        <f>$A$6*Table1[[#This Row],[CF % EOL]]</f>
        <v>0.36</v>
      </c>
      <c r="J1888" s="1">
        <v>0.1048541548577861</v>
      </c>
      <c r="K1888">
        <f>Table1[[#This Row],[CF % WEC]]*$A$10</f>
        <v>3.2249447168004014E-2</v>
      </c>
      <c r="L1888" s="14">
        <v>1.4422526745127742</v>
      </c>
      <c r="M1888" s="4">
        <f>Table1[[#This Row],[Cons h  '[MWh']]]-Table1[[#This Row],[Ewec_prod '[MWh']]]-Table1[[#This Row],[Eeol_prod '[MWh']]]-Table1[[#This Row],[Efv_prod '[MWh']]]</f>
        <v>-3.8456772655229621E-2</v>
      </c>
    </row>
    <row r="1889" spans="5:13">
      <c r="E1889" s="3">
        <v>43544.625</v>
      </c>
      <c r="F1889" s="1">
        <v>0.17833000000000002</v>
      </c>
      <c r="G1889" s="2">
        <f>Table1[[#This Row],[CF % FV]]*$A$2</f>
        <v>0.53499000000000008</v>
      </c>
      <c r="H1889" s="22">
        <v>0.1</v>
      </c>
      <c r="I1889">
        <f>$A$6*Table1[[#This Row],[CF % EOL]]</f>
        <v>0.60000000000000009</v>
      </c>
      <c r="J1889" s="1">
        <v>0.11780776232587836</v>
      </c>
      <c r="K1889">
        <f>Table1[[#This Row],[CF % WEC]]*$A$10</f>
        <v>3.6233520858206317E-2</v>
      </c>
      <c r="L1889" s="14">
        <v>1.3814441341065689</v>
      </c>
      <c r="M1889" s="4">
        <f>Table1[[#This Row],[Cons h  '[MWh']]]-Table1[[#This Row],[Ewec_prod '[MWh']]]-Table1[[#This Row],[Eeol_prod '[MWh']]]-Table1[[#This Row],[Efv_prod '[MWh']]]</f>
        <v>0.21022061324836239</v>
      </c>
    </row>
    <row r="1890" spans="5:13">
      <c r="E1890" s="3">
        <v>43544.666666666664</v>
      </c>
      <c r="F1890" s="1">
        <v>0.14108999999999999</v>
      </c>
      <c r="G1890" s="2">
        <f>Table1[[#This Row],[CF % FV]]*$A$2</f>
        <v>0.42326999999999998</v>
      </c>
      <c r="H1890" s="22">
        <v>0.11</v>
      </c>
      <c r="I1890">
        <f>$A$6*Table1[[#This Row],[CF % EOL]]</f>
        <v>0.66</v>
      </c>
      <c r="J1890" s="1">
        <v>0.13448160476575186</v>
      </c>
      <c r="K1890">
        <f>Table1[[#This Row],[CF % WEC]]*$A$10</f>
        <v>4.1361807873457522E-2</v>
      </c>
      <c r="L1890" s="14">
        <v>1.544105232356761</v>
      </c>
      <c r="M1890" s="4">
        <f>Table1[[#This Row],[Cons h  '[MWh']]]-Table1[[#This Row],[Ewec_prod '[MWh']]]-Table1[[#This Row],[Eeol_prod '[MWh']]]-Table1[[#This Row],[Efv_prod '[MWh']]]</f>
        <v>0.41947342448330355</v>
      </c>
    </row>
    <row r="1891" spans="5:13">
      <c r="E1891" s="3">
        <v>43544.708333333336</v>
      </c>
      <c r="F1891" s="1">
        <v>1.1140000000000001E-2</v>
      </c>
      <c r="G1891" s="2">
        <f>Table1[[#This Row],[CF % FV]]*$A$2</f>
        <v>3.3420000000000005E-2</v>
      </c>
      <c r="H1891" s="22">
        <v>0.08</v>
      </c>
      <c r="I1891">
        <f>$A$6*Table1[[#This Row],[CF % EOL]]</f>
        <v>0.48</v>
      </c>
      <c r="J1891" s="1">
        <v>0.14406956289649295</v>
      </c>
      <c r="K1891">
        <f>Table1[[#This Row],[CF % WEC]]*$A$10</f>
        <v>4.4310726298347279E-2</v>
      </c>
      <c r="L1891" s="14">
        <v>1.6493789571045054</v>
      </c>
      <c r="M1891" s="4">
        <f>Table1[[#This Row],[Cons h  '[MWh']]]-Table1[[#This Row],[Ewec_prod '[MWh']]]-Table1[[#This Row],[Eeol_prod '[MWh']]]-Table1[[#This Row],[Efv_prod '[MWh']]]</f>
        <v>1.0916482308061581</v>
      </c>
    </row>
    <row r="1892" spans="5:13">
      <c r="E1892" s="3">
        <v>43544.75</v>
      </c>
      <c r="F1892" s="1">
        <v>0</v>
      </c>
      <c r="G1892" s="2">
        <f>Table1[[#This Row],[CF % FV]]*$A$2</f>
        <v>0</v>
      </c>
      <c r="H1892" s="22">
        <v>7.0000000000000007E-2</v>
      </c>
      <c r="I1892">
        <f>$A$6*Table1[[#This Row],[CF % EOL]]</f>
        <v>0.42000000000000004</v>
      </c>
      <c r="J1892" s="1">
        <v>0.15606684151295622</v>
      </c>
      <c r="K1892">
        <f>Table1[[#This Row],[CF % WEC]]*$A$10</f>
        <v>4.8000666896564077E-2</v>
      </c>
      <c r="L1892" s="14">
        <v>2.049384517183253</v>
      </c>
      <c r="M1892" s="4">
        <f>Table1[[#This Row],[Cons h  '[MWh']]]-Table1[[#This Row],[Ewec_prod '[MWh']]]-Table1[[#This Row],[Eeol_prod '[MWh']]]-Table1[[#This Row],[Efv_prod '[MWh']]]</f>
        <v>1.5813838502866888</v>
      </c>
    </row>
    <row r="1893" spans="5:13">
      <c r="E1893" s="3">
        <v>43544.791666666664</v>
      </c>
      <c r="F1893" s="1">
        <v>0</v>
      </c>
      <c r="G1893" s="2">
        <f>Table1[[#This Row],[CF % FV]]*$A$2</f>
        <v>0</v>
      </c>
      <c r="H1893" s="22">
        <v>0.1</v>
      </c>
      <c r="I1893">
        <f>$A$6*Table1[[#This Row],[CF % EOL]]</f>
        <v>0.60000000000000009</v>
      </c>
      <c r="J1893" s="1">
        <v>0.16535724770011004</v>
      </c>
      <c r="K1893">
        <f>Table1[[#This Row],[CF % WEC]]*$A$10</f>
        <v>5.0858068817434807E-2</v>
      </c>
      <c r="L1893" s="14">
        <v>2.5880492322645612</v>
      </c>
      <c r="M1893" s="4">
        <f>Table1[[#This Row],[Cons h  '[MWh']]]-Table1[[#This Row],[Ewec_prod '[MWh']]]-Table1[[#This Row],[Eeol_prod '[MWh']]]-Table1[[#This Row],[Efv_prod '[MWh']]]</f>
        <v>1.9371911634471264</v>
      </c>
    </row>
    <row r="1894" spans="5:13">
      <c r="E1894" s="3">
        <v>43544.833333333336</v>
      </c>
      <c r="F1894" s="1">
        <v>0</v>
      </c>
      <c r="G1894" s="2">
        <f>Table1[[#This Row],[CF % FV]]*$A$2</f>
        <v>0</v>
      </c>
      <c r="H1894" s="22">
        <v>0.13</v>
      </c>
      <c r="I1894">
        <f>$A$6*Table1[[#This Row],[CF % EOL]]</f>
        <v>0.78</v>
      </c>
      <c r="J1894" s="1">
        <v>0.17000696645868105</v>
      </c>
      <c r="K1894">
        <f>Table1[[#This Row],[CF % WEC]]*$A$10</f>
        <v>5.2288158637470952E-2</v>
      </c>
      <c r="L1894" s="14">
        <v>2.0295979962455108</v>
      </c>
      <c r="M1894" s="4">
        <f>Table1[[#This Row],[Cons h  '[MWh']]]-Table1[[#This Row],[Ewec_prod '[MWh']]]-Table1[[#This Row],[Eeol_prod '[MWh']]]-Table1[[#This Row],[Efv_prod '[MWh']]]</f>
        <v>1.1973098376080398</v>
      </c>
    </row>
    <row r="1895" spans="5:13">
      <c r="E1895" s="3">
        <v>43544.875</v>
      </c>
      <c r="F1895" s="1">
        <v>0</v>
      </c>
      <c r="G1895" s="2">
        <f>Table1[[#This Row],[CF % FV]]*$A$2</f>
        <v>0</v>
      </c>
      <c r="H1895" s="22">
        <v>0.12</v>
      </c>
      <c r="I1895">
        <f>$A$6*Table1[[#This Row],[CF % EOL]]</f>
        <v>0.72</v>
      </c>
      <c r="J1895" s="1">
        <v>0.15403729378878028</v>
      </c>
      <c r="K1895">
        <f>Table1[[#This Row],[CF % WEC]]*$A$10</f>
        <v>4.7376449456687453E-2</v>
      </c>
      <c r="L1895" s="14">
        <v>1.4709766874952983</v>
      </c>
      <c r="M1895" s="4">
        <f>Table1[[#This Row],[Cons h  '[MWh']]]-Table1[[#This Row],[Ewec_prod '[MWh']]]-Table1[[#This Row],[Eeol_prod '[MWh']]]-Table1[[#This Row],[Efv_prod '[MWh']]]</f>
        <v>0.70360023803861083</v>
      </c>
    </row>
    <row r="1896" spans="5:13">
      <c r="E1896" s="3">
        <v>43544.916666666664</v>
      </c>
      <c r="F1896" s="1">
        <v>0</v>
      </c>
      <c r="G1896" s="2">
        <f>Table1[[#This Row],[CF % FV]]*$A$2</f>
        <v>0</v>
      </c>
      <c r="H1896" s="22">
        <v>0.1</v>
      </c>
      <c r="I1896">
        <f>$A$6*Table1[[#This Row],[CF % EOL]]</f>
        <v>0.60000000000000009</v>
      </c>
      <c r="J1896" s="1">
        <v>0.14350985926435078</v>
      </c>
      <c r="K1896">
        <f>Table1[[#This Row],[CF % WEC]]*$A$10</f>
        <v>4.4138581162668201E-2</v>
      </c>
      <c r="L1896" s="14">
        <v>1.540547159308109</v>
      </c>
      <c r="M1896" s="4">
        <f>Table1[[#This Row],[Cons h  '[MWh']]]-Table1[[#This Row],[Ewec_prod '[MWh']]]-Table1[[#This Row],[Eeol_prod '[MWh']]]-Table1[[#This Row],[Efv_prod '[MWh']]]</f>
        <v>0.89640857814544073</v>
      </c>
    </row>
    <row r="1897" spans="5:13">
      <c r="E1897" s="3">
        <v>43544.958333333336</v>
      </c>
      <c r="F1897" s="1">
        <v>0</v>
      </c>
      <c r="G1897" s="2">
        <f>Table1[[#This Row],[CF % FV]]*$A$2</f>
        <v>0</v>
      </c>
      <c r="H1897" s="22">
        <v>0.1</v>
      </c>
      <c r="I1897">
        <f>$A$6*Table1[[#This Row],[CF % EOL]]</f>
        <v>0.60000000000000009</v>
      </c>
      <c r="J1897" s="1">
        <v>0.13824084464405406</v>
      </c>
      <c r="K1897">
        <f>Table1[[#This Row],[CF % WEC]]*$A$10</f>
        <v>4.2518017734779562E-2</v>
      </c>
      <c r="L1897" s="14">
        <v>1.3242209757485659</v>
      </c>
      <c r="M1897" s="4">
        <f>Table1[[#This Row],[Cons h  '[MWh']]]-Table1[[#This Row],[Ewec_prod '[MWh']]]-Table1[[#This Row],[Eeol_prod '[MWh']]]-Table1[[#This Row],[Efv_prod '[MWh']]]</f>
        <v>0.68170295801378633</v>
      </c>
    </row>
    <row r="1898" spans="5:13">
      <c r="E1898" s="3">
        <v>43545</v>
      </c>
      <c r="F1898" s="1">
        <v>0</v>
      </c>
      <c r="G1898" s="2">
        <f>Table1[[#This Row],[CF % FV]]*$A$2</f>
        <v>0</v>
      </c>
      <c r="H1898" s="22">
        <v>0.11</v>
      </c>
      <c r="I1898">
        <f>$A$6*Table1[[#This Row],[CF % EOL]]</f>
        <v>0.66</v>
      </c>
      <c r="J1898" s="1">
        <v>0.13415872160878775</v>
      </c>
      <c r="K1898">
        <f>Table1[[#This Row],[CF % WEC]]*$A$10</f>
        <v>4.1262500379862489E-2</v>
      </c>
      <c r="L1898" s="14">
        <v>1.2714497856395528</v>
      </c>
      <c r="M1898" s="4">
        <f>Table1[[#This Row],[Cons h  '[MWh']]]-Table1[[#This Row],[Ewec_prod '[MWh']]]-Table1[[#This Row],[Eeol_prod '[MWh']]]-Table1[[#This Row],[Efv_prod '[MWh']]]</f>
        <v>0.5701872852596902</v>
      </c>
    </row>
    <row r="1899" spans="5:13">
      <c r="E1899" s="3">
        <v>43545.041666666664</v>
      </c>
      <c r="F1899" s="1">
        <v>0</v>
      </c>
      <c r="G1899" s="2">
        <f>Table1[[#This Row],[CF % FV]]*$A$2</f>
        <v>0</v>
      </c>
      <c r="H1899" s="22">
        <v>0.13</v>
      </c>
      <c r="I1899">
        <f>$A$6*Table1[[#This Row],[CF % EOL]]</f>
        <v>0.78</v>
      </c>
      <c r="J1899" s="1">
        <v>0.13519304735137147</v>
      </c>
      <c r="K1899">
        <f>Table1[[#This Row],[CF % WEC]]*$A$10</f>
        <v>4.1580622570015102E-2</v>
      </c>
      <c r="L1899" s="14">
        <v>1.1899341290004746</v>
      </c>
      <c r="M1899" s="4">
        <f>Table1[[#This Row],[Cons h  '[MWh']]]-Table1[[#This Row],[Ewec_prod '[MWh']]]-Table1[[#This Row],[Eeol_prod '[MWh']]]-Table1[[#This Row],[Efv_prod '[MWh']]]</f>
        <v>0.3683535064304595</v>
      </c>
    </row>
    <row r="1900" spans="5:13">
      <c r="E1900" s="3">
        <v>43545.083333333336</v>
      </c>
      <c r="F1900" s="1">
        <v>0</v>
      </c>
      <c r="G1900" s="2">
        <f>Table1[[#This Row],[CF % FV]]*$A$2</f>
        <v>0</v>
      </c>
      <c r="H1900" s="22">
        <v>0.14000000000000001</v>
      </c>
      <c r="I1900">
        <f>$A$6*Table1[[#This Row],[CF % EOL]]</f>
        <v>0.84000000000000008</v>
      </c>
      <c r="J1900" s="1">
        <v>0.14498264154242319</v>
      </c>
      <c r="K1900">
        <f>Table1[[#This Row],[CF % WEC]]*$A$10</f>
        <v>4.4591557149467081E-2</v>
      </c>
      <c r="L1900" s="14">
        <v>1.2907981793550545</v>
      </c>
      <c r="M1900" s="4">
        <f>Table1[[#This Row],[Cons h  '[MWh']]]-Table1[[#This Row],[Ewec_prod '[MWh']]]-Table1[[#This Row],[Eeol_prod '[MWh']]]-Table1[[#This Row],[Efv_prod '[MWh']]]</f>
        <v>0.40620662220558734</v>
      </c>
    </row>
    <row r="1901" spans="5:13">
      <c r="E1901" s="3">
        <v>43545.125</v>
      </c>
      <c r="F1901" s="1">
        <v>0</v>
      </c>
      <c r="G1901" s="2">
        <f>Table1[[#This Row],[CF % FV]]*$A$2</f>
        <v>0</v>
      </c>
      <c r="H1901" s="22">
        <v>0.14000000000000001</v>
      </c>
      <c r="I1901">
        <f>$A$6*Table1[[#This Row],[CF % EOL]]</f>
        <v>0.84000000000000008</v>
      </c>
      <c r="J1901" s="1">
        <v>0.15898106843960355</v>
      </c>
      <c r="K1901">
        <f>Table1[[#This Row],[CF % WEC]]*$A$10</f>
        <v>4.8896980518412986E-2</v>
      </c>
      <c r="L1901" s="14">
        <v>1.2869972992087158</v>
      </c>
      <c r="M1901" s="4">
        <f>Table1[[#This Row],[Cons h  '[MWh']]]-Table1[[#This Row],[Ewec_prod '[MWh']]]-Table1[[#This Row],[Eeol_prod '[MWh']]]-Table1[[#This Row],[Efv_prod '[MWh']]]</f>
        <v>0.39810031869030271</v>
      </c>
    </row>
    <row r="1902" spans="5:13">
      <c r="E1902" s="3">
        <v>43545.166666666664</v>
      </c>
      <c r="F1902" s="1">
        <v>0</v>
      </c>
      <c r="G1902" s="2">
        <f>Table1[[#This Row],[CF % FV]]*$A$2</f>
        <v>0</v>
      </c>
      <c r="H1902" s="22">
        <v>0.14000000000000001</v>
      </c>
      <c r="I1902">
        <f>$A$6*Table1[[#This Row],[CF % EOL]]</f>
        <v>0.84000000000000008</v>
      </c>
      <c r="J1902" s="1">
        <v>0.16688124370160246</v>
      </c>
      <c r="K1902">
        <f>Table1[[#This Row],[CF % WEC]]*$A$10</f>
        <v>5.1326796342834623E-2</v>
      </c>
      <c r="L1902" s="14">
        <v>1.4540690505043969</v>
      </c>
      <c r="M1902" s="4">
        <f>Table1[[#This Row],[Cons h  '[MWh']]]-Table1[[#This Row],[Ewec_prod '[MWh']]]-Table1[[#This Row],[Eeol_prod '[MWh']]]-Table1[[#This Row],[Efv_prod '[MWh']]]</f>
        <v>0.56274225416156232</v>
      </c>
    </row>
    <row r="1903" spans="5:13">
      <c r="E1903" s="3">
        <v>43545.208333333336</v>
      </c>
      <c r="F1903" s="1">
        <v>0</v>
      </c>
      <c r="G1903" s="2">
        <f>Table1[[#This Row],[CF % FV]]*$A$2</f>
        <v>0</v>
      </c>
      <c r="H1903" s="22">
        <v>0.14000000000000001</v>
      </c>
      <c r="I1903">
        <f>$A$6*Table1[[#This Row],[CF % EOL]]</f>
        <v>0.84000000000000008</v>
      </c>
      <c r="J1903" s="1">
        <v>0.16896898807882504</v>
      </c>
      <c r="K1903">
        <f>Table1[[#This Row],[CF % WEC]]*$A$10</f>
        <v>5.1968913024666212E-2</v>
      </c>
      <c r="L1903" s="14">
        <v>1.8737934058108523</v>
      </c>
      <c r="M1903" s="4">
        <f>Table1[[#This Row],[Cons h  '[MWh']]]-Table1[[#This Row],[Ewec_prod '[MWh']]]-Table1[[#This Row],[Eeol_prod '[MWh']]]-Table1[[#This Row],[Efv_prod '[MWh']]]</f>
        <v>0.98182449278618611</v>
      </c>
    </row>
    <row r="1904" spans="5:13">
      <c r="E1904" s="3">
        <v>43545.25</v>
      </c>
      <c r="F1904" s="1">
        <v>1.9030000000000002E-2</v>
      </c>
      <c r="G1904" s="2">
        <f>Table1[[#This Row],[CF % FV]]*$A$2</f>
        <v>5.7090000000000002E-2</v>
      </c>
      <c r="H1904" s="22">
        <v>0.14000000000000001</v>
      </c>
      <c r="I1904">
        <f>$A$6*Table1[[#This Row],[CF % EOL]]</f>
        <v>0.84000000000000008</v>
      </c>
      <c r="J1904" s="1">
        <v>0.16993380499838723</v>
      </c>
      <c r="K1904">
        <f>Table1[[#This Row],[CF % WEC]]*$A$10</f>
        <v>5.2265656747567973E-2</v>
      </c>
      <c r="L1904" s="14">
        <v>1.7450681586761521</v>
      </c>
      <c r="M1904" s="4">
        <f>Table1[[#This Row],[Cons h  '[MWh']]]-Table1[[#This Row],[Ewec_prod '[MWh']]]-Table1[[#This Row],[Eeol_prod '[MWh']]]-Table1[[#This Row],[Efv_prod '[MWh']]]</f>
        <v>0.79571250192858411</v>
      </c>
    </row>
    <row r="1905" spans="5:13">
      <c r="E1905" s="3">
        <v>43545.291666666664</v>
      </c>
      <c r="F1905" s="1">
        <v>4.7780000000000003E-2</v>
      </c>
      <c r="G1905" s="2">
        <f>Table1[[#This Row],[CF % FV]]*$A$2</f>
        <v>0.14334000000000002</v>
      </c>
      <c r="H1905" s="22">
        <v>0.14000000000000001</v>
      </c>
      <c r="I1905">
        <f>$A$6*Table1[[#This Row],[CF % EOL]]</f>
        <v>0.84000000000000008</v>
      </c>
      <c r="J1905" s="1">
        <v>0.16723564144313546</v>
      </c>
      <c r="K1905">
        <f>Table1[[#This Row],[CF % WEC]]*$A$10</f>
        <v>5.1435796613329678E-2</v>
      </c>
      <c r="L1905" s="14">
        <v>1.5770531135814156</v>
      </c>
      <c r="M1905" s="4">
        <f>Table1[[#This Row],[Cons h  '[MWh']]]-Table1[[#This Row],[Ewec_prod '[MWh']]]-Table1[[#This Row],[Eeol_prod '[MWh']]]-Table1[[#This Row],[Efv_prod '[MWh']]]</f>
        <v>0.5422773169680859</v>
      </c>
    </row>
    <row r="1906" spans="5:13">
      <c r="E1906" s="3">
        <v>43545.333333333336</v>
      </c>
      <c r="F1906" s="1">
        <v>7.9760000000000011E-2</v>
      </c>
      <c r="G1906" s="2">
        <f>Table1[[#This Row],[CF % FV]]*$A$2</f>
        <v>0.23928000000000005</v>
      </c>
      <c r="H1906" s="22">
        <v>0.13</v>
      </c>
      <c r="I1906">
        <f>$A$6*Table1[[#This Row],[CF % EOL]]</f>
        <v>0.78</v>
      </c>
      <c r="J1906" s="1">
        <v>0.16223232245591118</v>
      </c>
      <c r="K1906">
        <f>Table1[[#This Row],[CF % WEC]]*$A$10</f>
        <v>4.9896951809687833E-2</v>
      </c>
      <c r="L1906" s="14">
        <v>1.6554916045238972</v>
      </c>
      <c r="M1906" s="4">
        <f>Table1[[#This Row],[Cons h  '[MWh']]]-Table1[[#This Row],[Ewec_prod '[MWh']]]-Table1[[#This Row],[Eeol_prod '[MWh']]]-Table1[[#This Row],[Efv_prod '[MWh']]]</f>
        <v>0.58631465271420924</v>
      </c>
    </row>
    <row r="1907" spans="5:13">
      <c r="E1907" s="3">
        <v>43545.375</v>
      </c>
      <c r="F1907" s="1">
        <v>0.25685000000000002</v>
      </c>
      <c r="G1907" s="2">
        <f>Table1[[#This Row],[CF % FV]]*$A$2</f>
        <v>0.77055000000000007</v>
      </c>
      <c r="H1907" s="22">
        <v>0.12</v>
      </c>
      <c r="I1907">
        <f>$A$6*Table1[[#This Row],[CF % EOL]]</f>
        <v>0.72</v>
      </c>
      <c r="J1907" s="1">
        <v>0.14562276202655655</v>
      </c>
      <c r="K1907">
        <f>Table1[[#This Row],[CF % WEC]]*$A$10</f>
        <v>4.4788435678145465E-2</v>
      </c>
      <c r="L1907" s="14">
        <v>1.5673170369994214</v>
      </c>
      <c r="M1907" s="4">
        <f>Table1[[#This Row],[Cons h  '[MWh']]]-Table1[[#This Row],[Ewec_prod '[MWh']]]-Table1[[#This Row],[Eeol_prod '[MWh']]]-Table1[[#This Row],[Efv_prod '[MWh']]]</f>
        <v>3.1978601321275946E-2</v>
      </c>
    </row>
    <row r="1908" spans="5:13">
      <c r="E1908" s="3">
        <v>43545.416666666664</v>
      </c>
      <c r="F1908" s="1">
        <v>0.50051000000000001</v>
      </c>
      <c r="G1908" s="2">
        <f>Table1[[#This Row],[CF % FV]]*$A$2</f>
        <v>1.50153</v>
      </c>
      <c r="H1908" s="22">
        <v>0.05</v>
      </c>
      <c r="I1908">
        <f>$A$6*Table1[[#This Row],[CF % EOL]]</f>
        <v>0.30000000000000004</v>
      </c>
      <c r="J1908" s="1">
        <v>0.13719375495358621</v>
      </c>
      <c r="K1908">
        <f>Table1[[#This Row],[CF % WEC]]*$A$10</f>
        <v>4.2195969803548755E-2</v>
      </c>
      <c r="L1908" s="14">
        <v>1.7867694266242984</v>
      </c>
      <c r="M1908" s="4">
        <f>Table1[[#This Row],[Cons h  '[MWh']]]-Table1[[#This Row],[Ewec_prod '[MWh']]]-Table1[[#This Row],[Eeol_prod '[MWh']]]-Table1[[#This Row],[Efv_prod '[MWh']]]</f>
        <v>-5.6956543179250474E-2</v>
      </c>
    </row>
    <row r="1909" spans="5:13">
      <c r="E1909" s="3">
        <v>43545.458333333336</v>
      </c>
      <c r="F1909" s="1">
        <v>0.30816000000000004</v>
      </c>
      <c r="G1909" s="2">
        <f>Table1[[#This Row],[CF % FV]]*$A$2</f>
        <v>0.92448000000000019</v>
      </c>
      <c r="H1909" s="22">
        <v>0.06</v>
      </c>
      <c r="I1909">
        <f>$A$6*Table1[[#This Row],[CF % EOL]]</f>
        <v>0.36</v>
      </c>
      <c r="J1909" s="1">
        <v>0.13161276424748911</v>
      </c>
      <c r="K1909">
        <f>Table1[[#This Row],[CF % WEC]]*$A$10</f>
        <v>4.0479453513226141E-2</v>
      </c>
      <c r="L1909" s="14">
        <v>1.7028779606310656</v>
      </c>
      <c r="M1909" s="4">
        <f>Table1[[#This Row],[Cons h  '[MWh']]]-Table1[[#This Row],[Ewec_prod '[MWh']]]-Table1[[#This Row],[Eeol_prod '[MWh']]]-Table1[[#This Row],[Efv_prod '[MWh']]]</f>
        <v>0.37791850711783925</v>
      </c>
    </row>
    <row r="1910" spans="5:13">
      <c r="E1910" s="3">
        <v>43545.5</v>
      </c>
      <c r="F1910" s="1">
        <v>9.2859999999999998E-2</v>
      </c>
      <c r="G1910" s="2">
        <f>Table1[[#This Row],[CF % FV]]*$A$2</f>
        <v>0.27857999999999999</v>
      </c>
      <c r="H1910" s="22">
        <v>0.1</v>
      </c>
      <c r="I1910">
        <f>$A$6*Table1[[#This Row],[CF % EOL]]</f>
        <v>0.60000000000000009</v>
      </c>
      <c r="J1910" s="1">
        <v>0.1277270714680232</v>
      </c>
      <c r="K1910">
        <f>Table1[[#This Row],[CF % WEC]]*$A$10</f>
        <v>3.9284351190648263E-2</v>
      </c>
      <c r="L1910" s="14">
        <v>2.3716797744566498</v>
      </c>
      <c r="M1910" s="4">
        <f>Table1[[#This Row],[Cons h  '[MWh']]]-Table1[[#This Row],[Ewec_prod '[MWh']]]-Table1[[#This Row],[Eeol_prod '[MWh']]]-Table1[[#This Row],[Efv_prod '[MWh']]]</f>
        <v>1.4538154232660012</v>
      </c>
    </row>
    <row r="1911" spans="5:13">
      <c r="E1911" s="3">
        <v>43545.541666666664</v>
      </c>
      <c r="F1911" s="1">
        <v>0.16287000000000001</v>
      </c>
      <c r="G1911" s="2">
        <f>Table1[[#This Row],[CF % FV]]*$A$2</f>
        <v>0.48861000000000004</v>
      </c>
      <c r="H1911" s="22">
        <v>0.1</v>
      </c>
      <c r="I1911">
        <f>$A$6*Table1[[#This Row],[CF % EOL]]</f>
        <v>0.60000000000000009</v>
      </c>
      <c r="J1911" s="1">
        <v>0.12463633008878761</v>
      </c>
      <c r="K1911">
        <f>Table1[[#This Row],[CF % WEC]]*$A$10</f>
        <v>3.8333747936491948E-2</v>
      </c>
      <c r="L1911" s="14">
        <v>1.5955108349599594</v>
      </c>
      <c r="M1911" s="4">
        <f>Table1[[#This Row],[Cons h  '[MWh']]]-Table1[[#This Row],[Ewec_prod '[MWh']]]-Table1[[#This Row],[Eeol_prod '[MWh']]]-Table1[[#This Row],[Efv_prod '[MWh']]]</f>
        <v>0.46856708702346722</v>
      </c>
    </row>
    <row r="1912" spans="5:13">
      <c r="E1912" s="3">
        <v>43545.583333333336</v>
      </c>
      <c r="F1912" s="1">
        <v>0.16084000000000001</v>
      </c>
      <c r="G1912" s="2">
        <f>Table1[[#This Row],[CF % FV]]*$A$2</f>
        <v>0.48252000000000006</v>
      </c>
      <c r="H1912" s="22">
        <v>0.1</v>
      </c>
      <c r="I1912">
        <f>$A$6*Table1[[#This Row],[CF % EOL]]</f>
        <v>0.60000000000000009</v>
      </c>
      <c r="J1912" s="1">
        <v>0.12180197875838772</v>
      </c>
      <c r="K1912">
        <f>Table1[[#This Row],[CF % WEC]]*$A$10</f>
        <v>3.7462001236427768E-2</v>
      </c>
      <c r="L1912" s="14">
        <v>1.6900343714707475</v>
      </c>
      <c r="M1912" s="4">
        <f>Table1[[#This Row],[Cons h  '[MWh']]]-Table1[[#This Row],[Ewec_prod '[MWh']]]-Table1[[#This Row],[Eeol_prod '[MWh']]]-Table1[[#This Row],[Efv_prod '[MWh']]]</f>
        <v>0.57005237023431965</v>
      </c>
    </row>
    <row r="1913" spans="5:13">
      <c r="E1913" s="3">
        <v>43545.625</v>
      </c>
      <c r="F1913" s="1">
        <v>9.3299999999999994E-2</v>
      </c>
      <c r="G1913" s="2">
        <f>Table1[[#This Row],[CF % FV]]*$A$2</f>
        <v>0.27989999999999998</v>
      </c>
      <c r="H1913" s="22">
        <v>0.1</v>
      </c>
      <c r="I1913">
        <f>$A$6*Table1[[#This Row],[CF % EOL]]</f>
        <v>0.60000000000000009</v>
      </c>
      <c r="J1913" s="1">
        <v>0.1189195004112793</v>
      </c>
      <c r="K1913">
        <f>Table1[[#This Row],[CF % WEC]]*$A$10</f>
        <v>3.6575452360095038E-2</v>
      </c>
      <c r="L1913" s="14">
        <v>1.7266784812305405</v>
      </c>
      <c r="M1913" s="4">
        <f>Table1[[#This Row],[Cons h  '[MWh']]]-Table1[[#This Row],[Ewec_prod '[MWh']]]-Table1[[#This Row],[Eeol_prod '[MWh']]]-Table1[[#This Row],[Efv_prod '[MWh']]]</f>
        <v>0.81020302887044537</v>
      </c>
    </row>
    <row r="1914" spans="5:13">
      <c r="E1914" s="3">
        <v>43545.666666666664</v>
      </c>
      <c r="F1914" s="1">
        <v>0.14684</v>
      </c>
      <c r="G1914" s="2">
        <f>Table1[[#This Row],[CF % FV]]*$A$2</f>
        <v>0.44052000000000002</v>
      </c>
      <c r="H1914" s="22">
        <v>0.09</v>
      </c>
      <c r="I1914">
        <f>$A$6*Table1[[#This Row],[CF % EOL]]</f>
        <v>0.54</v>
      </c>
      <c r="J1914" s="1">
        <v>0.1175992263465635</v>
      </c>
      <c r="K1914">
        <f>Table1[[#This Row],[CF % WEC]]*$A$10</f>
        <v>3.6169382531435534E-2</v>
      </c>
      <c r="L1914" s="14">
        <v>1.7068074105255524</v>
      </c>
      <c r="M1914" s="4">
        <f>Table1[[#This Row],[Cons h  '[MWh']]]-Table1[[#This Row],[Ewec_prod '[MWh']]]-Table1[[#This Row],[Eeol_prod '[MWh']]]-Table1[[#This Row],[Efv_prod '[MWh']]]</f>
        <v>0.69011802799411681</v>
      </c>
    </row>
    <row r="1915" spans="5:13">
      <c r="E1915" s="3">
        <v>43545.708333333336</v>
      </c>
      <c r="F1915" s="1">
        <v>7.0800000000000004E-3</v>
      </c>
      <c r="G1915" s="2">
        <f>Table1[[#This Row],[CF % FV]]*$A$2</f>
        <v>2.1240000000000002E-2</v>
      </c>
      <c r="H1915" s="22">
        <v>0.09</v>
      </c>
      <c r="I1915">
        <f>$A$6*Table1[[#This Row],[CF % EOL]]</f>
        <v>0.54</v>
      </c>
      <c r="J1915" s="1">
        <v>0.14926795952023411</v>
      </c>
      <c r="K1915">
        <f>Table1[[#This Row],[CF % WEC]]*$A$10</f>
        <v>4.5909570116248903E-2</v>
      </c>
      <c r="L1915" s="14">
        <v>2.1324780464734872</v>
      </c>
      <c r="M1915" s="4">
        <f>Table1[[#This Row],[Cons h  '[MWh']]]-Table1[[#This Row],[Ewec_prod '[MWh']]]-Table1[[#This Row],[Eeol_prod '[MWh']]]-Table1[[#This Row],[Efv_prod '[MWh']]]</f>
        <v>1.5253284763572383</v>
      </c>
    </row>
    <row r="1916" spans="5:13">
      <c r="E1916" s="3">
        <v>43545.75</v>
      </c>
      <c r="F1916" s="1">
        <v>0</v>
      </c>
      <c r="G1916" s="2">
        <f>Table1[[#This Row],[CF % FV]]*$A$2</f>
        <v>0</v>
      </c>
      <c r="H1916" s="22">
        <v>0.13</v>
      </c>
      <c r="I1916">
        <f>$A$6*Table1[[#This Row],[CF % EOL]]</f>
        <v>0.78</v>
      </c>
      <c r="J1916" s="1">
        <v>0.14607626267116117</v>
      </c>
      <c r="K1916">
        <f>Table1[[#This Row],[CF % WEC]]*$A$10</f>
        <v>4.4927916513203152E-2</v>
      </c>
      <c r="L1916" s="14">
        <v>2.7666024456009826</v>
      </c>
      <c r="M1916" s="4">
        <f>Table1[[#This Row],[Cons h  '[MWh']]]-Table1[[#This Row],[Ewec_prod '[MWh']]]-Table1[[#This Row],[Eeol_prod '[MWh']]]-Table1[[#This Row],[Efv_prod '[MWh']]]</f>
        <v>1.9416745290877795</v>
      </c>
    </row>
    <row r="1917" spans="5:13">
      <c r="E1917" s="3">
        <v>43545.791666666664</v>
      </c>
      <c r="F1917" s="1">
        <v>0</v>
      </c>
      <c r="G1917" s="2">
        <f>Table1[[#This Row],[CF % FV]]*$A$2</f>
        <v>0</v>
      </c>
      <c r="H1917" s="22">
        <v>0.15</v>
      </c>
      <c r="I1917">
        <f>$A$6*Table1[[#This Row],[CF % EOL]]</f>
        <v>0.89999999999999991</v>
      </c>
      <c r="J1917" s="1">
        <v>0.14363045551647619</v>
      </c>
      <c r="K1917">
        <f>Table1[[#This Row],[CF % WEC]]*$A$10</f>
        <v>4.4175672324833902E-2</v>
      </c>
      <c r="L1917" s="14">
        <v>3.208017386365182</v>
      </c>
      <c r="M1917" s="4">
        <f>Table1[[#This Row],[Cons h  '[MWh']]]-Table1[[#This Row],[Ewec_prod '[MWh']]]-Table1[[#This Row],[Eeol_prod '[MWh']]]-Table1[[#This Row],[Efv_prod '[MWh']]]</f>
        <v>2.263841714040348</v>
      </c>
    </row>
    <row r="1918" spans="5:13">
      <c r="E1918" s="3">
        <v>43545.833333333336</v>
      </c>
      <c r="F1918" s="1">
        <v>0</v>
      </c>
      <c r="G1918" s="2">
        <f>Table1[[#This Row],[CF % FV]]*$A$2</f>
        <v>0</v>
      </c>
      <c r="H1918" s="22">
        <v>0.15</v>
      </c>
      <c r="I1918">
        <f>$A$6*Table1[[#This Row],[CF % EOL]]</f>
        <v>0.89999999999999991</v>
      </c>
      <c r="J1918" s="1">
        <v>0.14282658666356723</v>
      </c>
      <c r="K1918">
        <f>Table1[[#This Row],[CF % WEC]]*$A$10</f>
        <v>4.3928430561862727E-2</v>
      </c>
      <c r="L1918" s="14">
        <v>2.4451557876403074</v>
      </c>
      <c r="M1918" s="4">
        <f>Table1[[#This Row],[Cons h  '[MWh']]]-Table1[[#This Row],[Ewec_prod '[MWh']]]-Table1[[#This Row],[Eeol_prod '[MWh']]]-Table1[[#This Row],[Efv_prod '[MWh']]]</f>
        <v>1.5012273570784447</v>
      </c>
    </row>
    <row r="1919" spans="5:13">
      <c r="E1919" s="3">
        <v>43545.875</v>
      </c>
      <c r="F1919" s="1">
        <v>0</v>
      </c>
      <c r="G1919" s="2">
        <f>Table1[[#This Row],[CF % FV]]*$A$2</f>
        <v>0</v>
      </c>
      <c r="H1919" s="22">
        <v>0.16</v>
      </c>
      <c r="I1919">
        <f>$A$6*Table1[[#This Row],[CF % EOL]]</f>
        <v>0.96</v>
      </c>
      <c r="J1919" s="1">
        <v>0.14144176481717066</v>
      </c>
      <c r="K1919">
        <f>Table1[[#This Row],[CF % WEC]]*$A$10</f>
        <v>4.3502508107640135E-2</v>
      </c>
      <c r="L1919" s="14">
        <v>1.8850499657025439</v>
      </c>
      <c r="M1919" s="4">
        <f>Table1[[#This Row],[Cons h  '[MWh']]]-Table1[[#This Row],[Ewec_prod '[MWh']]]-Table1[[#This Row],[Eeol_prod '[MWh']]]-Table1[[#This Row],[Efv_prod '[MWh']]]</f>
        <v>0.88154745759490383</v>
      </c>
    </row>
    <row r="1920" spans="5:13">
      <c r="E1920" s="3">
        <v>43545.916666666664</v>
      </c>
      <c r="F1920" s="1">
        <v>0</v>
      </c>
      <c r="G1920" s="2">
        <f>Table1[[#This Row],[CF % FV]]*$A$2</f>
        <v>0</v>
      </c>
      <c r="H1920" s="22">
        <v>0.17</v>
      </c>
      <c r="I1920">
        <f>$A$6*Table1[[#This Row],[CF % EOL]]</f>
        <v>1.02</v>
      </c>
      <c r="J1920" s="1">
        <v>0.13886653934054058</v>
      </c>
      <c r="K1920">
        <f>Table1[[#This Row],[CF % WEC]]*$A$10</f>
        <v>4.2710459398965499E-2</v>
      </c>
      <c r="L1920" s="14">
        <v>1.7129605873596512</v>
      </c>
      <c r="M1920" s="4">
        <f>Table1[[#This Row],[Cons h  '[MWh']]]-Table1[[#This Row],[Ewec_prod '[MWh']]]-Table1[[#This Row],[Eeol_prod '[MWh']]]-Table1[[#This Row],[Efv_prod '[MWh']]]</f>
        <v>0.6502501279606856</v>
      </c>
    </row>
    <row r="1921" spans="5:13">
      <c r="E1921" s="3">
        <v>43545.958333333336</v>
      </c>
      <c r="F1921" s="1">
        <v>0</v>
      </c>
      <c r="G1921" s="2">
        <f>Table1[[#This Row],[CF % FV]]*$A$2</f>
        <v>0</v>
      </c>
      <c r="H1921" s="22">
        <v>0.16</v>
      </c>
      <c r="I1921">
        <f>$A$6*Table1[[#This Row],[CF % EOL]]</f>
        <v>0.96</v>
      </c>
      <c r="J1921" s="1">
        <v>0.13861130691219639</v>
      </c>
      <c r="K1921">
        <f>Table1[[#This Row],[CF % WEC]]*$A$10</f>
        <v>4.2631958888188305E-2</v>
      </c>
      <c r="L1921" s="14">
        <v>1.4372414267769453</v>
      </c>
      <c r="M1921" s="4">
        <f>Table1[[#This Row],[Cons h  '[MWh']]]-Table1[[#This Row],[Ewec_prod '[MWh']]]-Table1[[#This Row],[Eeol_prod '[MWh']]]-Table1[[#This Row],[Efv_prod '[MWh']]]</f>
        <v>0.4346094678887571</v>
      </c>
    </row>
    <row r="1922" spans="5:13">
      <c r="E1922" s="3">
        <v>43546</v>
      </c>
      <c r="F1922" s="1">
        <v>0</v>
      </c>
      <c r="G1922" s="2">
        <f>Table1[[#This Row],[CF % FV]]*$A$2</f>
        <v>0</v>
      </c>
      <c r="H1922" s="22">
        <v>0.15</v>
      </c>
      <c r="I1922">
        <f>$A$6*Table1[[#This Row],[CF % EOL]]</f>
        <v>0.89999999999999991</v>
      </c>
      <c r="J1922" s="1">
        <v>0.13533139332949981</v>
      </c>
      <c r="K1922">
        <f>Table1[[#This Row],[CF % WEC]]*$A$10</f>
        <v>4.162317292310895E-2</v>
      </c>
      <c r="L1922" s="14">
        <v>1.4045424405279621</v>
      </c>
      <c r="M1922" s="4">
        <f>Table1[[#This Row],[Cons h  '[MWh']]]-Table1[[#This Row],[Ewec_prod '[MWh']]]-Table1[[#This Row],[Eeol_prod '[MWh']]]-Table1[[#This Row],[Efv_prod '[MWh']]]</f>
        <v>0.46291926760485325</v>
      </c>
    </row>
    <row r="1923" spans="5:13">
      <c r="E1923" s="3">
        <v>43546.041666666664</v>
      </c>
      <c r="F1923" s="1">
        <v>0</v>
      </c>
      <c r="G1923" s="2">
        <f>Table1[[#This Row],[CF % FV]]*$A$2</f>
        <v>0</v>
      </c>
      <c r="H1923" s="22">
        <v>0.15</v>
      </c>
      <c r="I1923">
        <f>$A$6*Table1[[#This Row],[CF % EOL]]</f>
        <v>0.89999999999999991</v>
      </c>
      <c r="J1923" s="1">
        <v>0.13090084787667353</v>
      </c>
      <c r="K1923">
        <f>Table1[[#This Row],[CF % WEC]]*$A$10</f>
        <v>4.0260493097019519E-2</v>
      </c>
      <c r="L1923" s="14">
        <v>1.2329149665479555</v>
      </c>
      <c r="M1923" s="4">
        <f>Table1[[#This Row],[Cons h  '[MWh']]]-Table1[[#This Row],[Ewec_prod '[MWh']]]-Table1[[#This Row],[Eeol_prod '[MWh']]]-Table1[[#This Row],[Efv_prod '[MWh']]]</f>
        <v>0.29265447345093598</v>
      </c>
    </row>
    <row r="1924" spans="5:13">
      <c r="E1924" s="3">
        <v>43546.083333333336</v>
      </c>
      <c r="F1924" s="1">
        <v>0</v>
      </c>
      <c r="G1924" s="2">
        <f>Table1[[#This Row],[CF % FV]]*$A$2</f>
        <v>0</v>
      </c>
      <c r="H1924" s="22">
        <v>0.16</v>
      </c>
      <c r="I1924">
        <f>$A$6*Table1[[#This Row],[CF % EOL]]</f>
        <v>0.96</v>
      </c>
      <c r="J1924" s="1">
        <v>0.13054548120844608</v>
      </c>
      <c r="K1924">
        <f>Table1[[#This Row],[CF % WEC]]*$A$10</f>
        <v>4.0151194818779483E-2</v>
      </c>
      <c r="L1924" s="14">
        <v>1.3041018502464734</v>
      </c>
      <c r="M1924" s="4">
        <f>Table1[[#This Row],[Cons h  '[MWh']]]-Table1[[#This Row],[Ewec_prod '[MWh']]]-Table1[[#This Row],[Eeol_prod '[MWh']]]-Table1[[#This Row],[Efv_prod '[MWh']]]</f>
        <v>0.30395065542769406</v>
      </c>
    </row>
    <row r="1925" spans="5:13">
      <c r="E1925" s="3">
        <v>43546.125</v>
      </c>
      <c r="F1925" s="1">
        <v>0</v>
      </c>
      <c r="G1925" s="2">
        <f>Table1[[#This Row],[CF % FV]]*$A$2</f>
        <v>0</v>
      </c>
      <c r="H1925" s="22">
        <v>0.16</v>
      </c>
      <c r="I1925">
        <f>$A$6*Table1[[#This Row],[CF % EOL]]</f>
        <v>0.96</v>
      </c>
      <c r="J1925" s="1">
        <v>0.13581449358934236</v>
      </c>
      <c r="K1925">
        <f>Table1[[#This Row],[CF % WEC]]*$A$10</f>
        <v>4.1771757557907366E-2</v>
      </c>
      <c r="L1925" s="14">
        <v>1.3399160653391347</v>
      </c>
      <c r="M1925" s="4">
        <f>Table1[[#This Row],[Cons h  '[MWh']]]-Table1[[#This Row],[Ewec_prod '[MWh']]]-Table1[[#This Row],[Eeol_prod '[MWh']]]-Table1[[#This Row],[Efv_prod '[MWh']]]</f>
        <v>0.33814430778122739</v>
      </c>
    </row>
    <row r="1926" spans="5:13">
      <c r="E1926" s="3">
        <v>43546.166666666664</v>
      </c>
      <c r="F1926" s="1">
        <v>0</v>
      </c>
      <c r="G1926" s="2">
        <f>Table1[[#This Row],[CF % FV]]*$A$2</f>
        <v>0</v>
      </c>
      <c r="H1926" s="22">
        <v>0.16</v>
      </c>
      <c r="I1926">
        <f>$A$6*Table1[[#This Row],[CF % EOL]]</f>
        <v>0.96</v>
      </c>
      <c r="J1926" s="1">
        <v>0.17450792048348782</v>
      </c>
      <c r="K1926">
        <f>Table1[[#This Row],[CF % WEC]]*$A$10</f>
        <v>5.367249366191984E-2</v>
      </c>
      <c r="L1926" s="14">
        <v>1.4352609874487816</v>
      </c>
      <c r="M1926" s="4">
        <f>Table1[[#This Row],[Cons h  '[MWh']]]-Table1[[#This Row],[Ewec_prod '[MWh']]]-Table1[[#This Row],[Eeol_prod '[MWh']]]-Table1[[#This Row],[Efv_prod '[MWh']]]</f>
        <v>0.42158849378686192</v>
      </c>
    </row>
    <row r="1927" spans="5:13">
      <c r="E1927" s="3">
        <v>43546.208333333336</v>
      </c>
      <c r="F1927" s="1">
        <v>0</v>
      </c>
      <c r="G1927" s="2">
        <f>Table1[[#This Row],[CF % FV]]*$A$2</f>
        <v>0</v>
      </c>
      <c r="H1927" s="22">
        <v>0.15</v>
      </c>
      <c r="I1927">
        <f>$A$6*Table1[[#This Row],[CF % EOL]]</f>
        <v>0.89999999999999991</v>
      </c>
      <c r="J1927" s="1">
        <v>0.16887009762188374</v>
      </c>
      <c r="K1927">
        <f>Table1[[#This Row],[CF % WEC]]*$A$10</f>
        <v>5.1938497801055153E-2</v>
      </c>
      <c r="L1927" s="14">
        <v>1.7497021425607191</v>
      </c>
      <c r="M1927" s="4">
        <f>Table1[[#This Row],[Cons h  '[MWh']]]-Table1[[#This Row],[Ewec_prod '[MWh']]]-Table1[[#This Row],[Eeol_prod '[MWh']]]-Table1[[#This Row],[Efv_prod '[MWh']]]</f>
        <v>0.7977636447596641</v>
      </c>
    </row>
    <row r="1928" spans="5:13">
      <c r="E1928" s="3">
        <v>43546.25</v>
      </c>
      <c r="F1928" s="1">
        <v>2.9500000000000004E-3</v>
      </c>
      <c r="G1928" s="2">
        <f>Table1[[#This Row],[CF % FV]]*$A$2</f>
        <v>8.8500000000000002E-3</v>
      </c>
      <c r="H1928" s="22">
        <v>0.14000000000000001</v>
      </c>
      <c r="I1928">
        <f>$A$6*Table1[[#This Row],[CF % EOL]]</f>
        <v>0.84000000000000008</v>
      </c>
      <c r="J1928" s="1">
        <v>0.16465909362816275</v>
      </c>
      <c r="K1928">
        <f>Table1[[#This Row],[CF % WEC]]*$A$10</f>
        <v>5.0643341199927153E-2</v>
      </c>
      <c r="L1928" s="14">
        <v>1.6269119036457929</v>
      </c>
      <c r="M1928" s="4">
        <f>Table1[[#This Row],[Cons h  '[MWh']]]-Table1[[#This Row],[Ewec_prod '[MWh']]]-Table1[[#This Row],[Eeol_prod '[MWh']]]-Table1[[#This Row],[Efv_prod '[MWh']]]</f>
        <v>0.72741856244586556</v>
      </c>
    </row>
    <row r="1929" spans="5:13">
      <c r="E1929" s="3">
        <v>43546.291666666664</v>
      </c>
      <c r="F1929" s="1">
        <v>9.4689999999999996E-2</v>
      </c>
      <c r="G1929" s="2">
        <f>Table1[[#This Row],[CF % FV]]*$A$2</f>
        <v>0.28406999999999999</v>
      </c>
      <c r="H1929" s="22">
        <v>0.14000000000000001</v>
      </c>
      <c r="I1929">
        <f>$A$6*Table1[[#This Row],[CF % EOL]]</f>
        <v>0.84000000000000008</v>
      </c>
      <c r="J1929" s="1">
        <v>0.16561688821111406</v>
      </c>
      <c r="K1929">
        <f>Table1[[#This Row],[CF % WEC]]*$A$10</f>
        <v>5.0937925099273661E-2</v>
      </c>
      <c r="L1929" s="14">
        <v>1.6121051899935541</v>
      </c>
      <c r="M1929" s="4">
        <f>Table1[[#This Row],[Cons h  '[MWh']]]-Table1[[#This Row],[Ewec_prod '[MWh']]]-Table1[[#This Row],[Eeol_prod '[MWh']]]-Table1[[#This Row],[Efv_prod '[MWh']]]</f>
        <v>0.43709726489428041</v>
      </c>
    </row>
    <row r="1930" spans="5:13">
      <c r="E1930" s="3">
        <v>43546.333333333336</v>
      </c>
      <c r="F1930" s="1">
        <v>0.23071</v>
      </c>
      <c r="G1930" s="2">
        <f>Table1[[#This Row],[CF % FV]]*$A$2</f>
        <v>0.69213000000000002</v>
      </c>
      <c r="H1930" s="22">
        <v>0.13</v>
      </c>
      <c r="I1930">
        <f>$A$6*Table1[[#This Row],[CF % EOL]]</f>
        <v>0.78</v>
      </c>
      <c r="J1930" s="1">
        <v>0.16704429911696089</v>
      </c>
      <c r="K1930">
        <f>Table1[[#This Row],[CF % WEC]]*$A$10</f>
        <v>5.1376946449048257E-2</v>
      </c>
      <c r="L1930" s="14">
        <v>1.6883483789500622</v>
      </c>
      <c r="M1930" s="4">
        <f>Table1[[#This Row],[Cons h  '[MWh']]]-Table1[[#This Row],[Ewec_prod '[MWh']]]-Table1[[#This Row],[Eeol_prod '[MWh']]]-Table1[[#This Row],[Efv_prod '[MWh']]]</f>
        <v>0.1648414325010138</v>
      </c>
    </row>
    <row r="1931" spans="5:13">
      <c r="E1931" s="3">
        <v>43546.375</v>
      </c>
      <c r="F1931" s="1">
        <v>0.47293000000000002</v>
      </c>
      <c r="G1931" s="2">
        <f>Table1[[#This Row],[CF % FV]]*$A$2</f>
        <v>1.41879</v>
      </c>
      <c r="H1931" s="22">
        <v>0.12</v>
      </c>
      <c r="I1931">
        <f>$A$6*Table1[[#This Row],[CF % EOL]]</f>
        <v>0.72</v>
      </c>
      <c r="J1931" s="1">
        <v>0.15465909288703605</v>
      </c>
      <c r="K1931">
        <f>Table1[[#This Row],[CF % WEC]]*$A$10</f>
        <v>4.756769297198267E-2</v>
      </c>
      <c r="L1931" s="14">
        <v>1.7409896603618944</v>
      </c>
      <c r="M1931" s="4">
        <f>Table1[[#This Row],[Cons h  '[MWh']]]-Table1[[#This Row],[Ewec_prod '[MWh']]]-Table1[[#This Row],[Eeol_prod '[MWh']]]-Table1[[#This Row],[Efv_prod '[MWh']]]</f>
        <v>-0.44536803261008817</v>
      </c>
    </row>
    <row r="1932" spans="5:13">
      <c r="E1932" s="3">
        <v>43546.416666666664</v>
      </c>
      <c r="F1932" s="1">
        <v>0.13741999999999999</v>
      </c>
      <c r="G1932" s="2">
        <f>Table1[[#This Row],[CF % FV]]*$A$2</f>
        <v>0.41225999999999996</v>
      </c>
      <c r="H1932" s="22">
        <v>0.09</v>
      </c>
      <c r="I1932">
        <f>$A$6*Table1[[#This Row],[CF % EOL]]</f>
        <v>0.54</v>
      </c>
      <c r="J1932" s="1">
        <v>0.13731455577740856</v>
      </c>
      <c r="K1932">
        <f>Table1[[#This Row],[CF % WEC]]*$A$10</f>
        <v>4.2233123884767514E-2</v>
      </c>
      <c r="L1932" s="14">
        <v>1.5513717823616007</v>
      </c>
      <c r="M1932" s="4">
        <f>Table1[[#This Row],[Cons h  '[MWh']]]-Table1[[#This Row],[Ewec_prod '[MWh']]]-Table1[[#This Row],[Eeol_prod '[MWh']]]-Table1[[#This Row],[Efv_prod '[MWh']]]</f>
        <v>0.55687865847683315</v>
      </c>
    </row>
    <row r="1933" spans="5:13">
      <c r="E1933" s="3">
        <v>43546.458333333336</v>
      </c>
      <c r="F1933" s="1">
        <v>0.32236999999999999</v>
      </c>
      <c r="G1933" s="2">
        <f>Table1[[#This Row],[CF % FV]]*$A$2</f>
        <v>0.96710999999999991</v>
      </c>
      <c r="H1933" s="22">
        <v>0.05</v>
      </c>
      <c r="I1933">
        <f>$A$6*Table1[[#This Row],[CF % EOL]]</f>
        <v>0.30000000000000004</v>
      </c>
      <c r="J1933" s="1">
        <v>0.11813631242993122</v>
      </c>
      <c r="K1933">
        <f>Table1[[#This Row],[CF % WEC]]*$A$10</f>
        <v>3.6334571305249315E-2</v>
      </c>
      <c r="L1933" s="14">
        <v>1.6963012020720734</v>
      </c>
      <c r="M1933" s="4">
        <f>Table1[[#This Row],[Cons h  '[MWh']]]-Table1[[#This Row],[Ewec_prod '[MWh']]]-Table1[[#This Row],[Eeol_prod '[MWh']]]-Table1[[#This Row],[Efv_prod '[MWh']]]</f>
        <v>0.39285663076682398</v>
      </c>
    </row>
    <row r="1934" spans="5:13">
      <c r="E1934" s="3">
        <v>43546.5</v>
      </c>
      <c r="F1934" s="1">
        <v>0.53210000000000002</v>
      </c>
      <c r="G1934" s="2">
        <f>Table1[[#This Row],[CF % FV]]*$A$2</f>
        <v>1.5963000000000001</v>
      </c>
      <c r="H1934" s="22">
        <v>0.02</v>
      </c>
      <c r="I1934">
        <f>$A$6*Table1[[#This Row],[CF % EOL]]</f>
        <v>0.12</v>
      </c>
      <c r="J1934" s="1">
        <v>0.1013495110005455</v>
      </c>
      <c r="K1934">
        <f>Table1[[#This Row],[CF % WEC]]*$A$10</f>
        <v>3.117154208098058E-2</v>
      </c>
      <c r="L1934" s="14">
        <v>2.0675454692399602</v>
      </c>
      <c r="M1934" s="4">
        <f>Table1[[#This Row],[Cons h  '[MWh']]]-Table1[[#This Row],[Ewec_prod '[MWh']]]-Table1[[#This Row],[Eeol_prod '[MWh']]]-Table1[[#This Row],[Efv_prod '[MWh']]]</f>
        <v>0.32007392715897942</v>
      </c>
    </row>
    <row r="1935" spans="5:13">
      <c r="E1935" s="3">
        <v>43546.541666666664</v>
      </c>
      <c r="F1935" s="1">
        <v>0.18518999999999999</v>
      </c>
      <c r="G1935" s="2">
        <f>Table1[[#This Row],[CF % FV]]*$A$2</f>
        <v>0.55557000000000001</v>
      </c>
      <c r="H1935" s="22">
        <v>0.01</v>
      </c>
      <c r="I1935">
        <f>$A$6*Table1[[#This Row],[CF % EOL]]</f>
        <v>0.06</v>
      </c>
      <c r="J1935" s="1">
        <v>9.3235100648507208E-2</v>
      </c>
      <c r="K1935">
        <f>Table1[[#This Row],[CF % WEC]]*$A$10</f>
        <v>2.8675835083937992E-2</v>
      </c>
      <c r="L1935" s="14">
        <v>1.4891195559671051</v>
      </c>
      <c r="M1935" s="4">
        <f>Table1[[#This Row],[Cons h  '[MWh']]]-Table1[[#This Row],[Ewec_prod '[MWh']]]-Table1[[#This Row],[Eeol_prod '[MWh']]]-Table1[[#This Row],[Efv_prod '[MWh']]]</f>
        <v>0.84487372088316703</v>
      </c>
    </row>
    <row r="1936" spans="5:13">
      <c r="E1936" s="3">
        <v>43546.583333333336</v>
      </c>
      <c r="F1936" s="1">
        <v>4.4729999999999999E-2</v>
      </c>
      <c r="G1936" s="2">
        <f>Table1[[#This Row],[CF % FV]]*$A$2</f>
        <v>0.13419</v>
      </c>
      <c r="H1936" s="22">
        <v>0</v>
      </c>
      <c r="I1936">
        <f>$A$6*Table1[[#This Row],[CF % EOL]]</f>
        <v>0</v>
      </c>
      <c r="J1936" s="1">
        <v>8.7528960140557971E-2</v>
      </c>
      <c r="K1936">
        <f>Table1[[#This Row],[CF % WEC]]*$A$10</f>
        <v>2.6920827119838685E-2</v>
      </c>
      <c r="L1936" s="14">
        <v>1.565588262210593</v>
      </c>
      <c r="M1936" s="4">
        <f>Table1[[#This Row],[Cons h  '[MWh']]]-Table1[[#This Row],[Ewec_prod '[MWh']]]-Table1[[#This Row],[Eeol_prod '[MWh']]]-Table1[[#This Row],[Efv_prod '[MWh']]]</f>
        <v>1.4044774350907543</v>
      </c>
    </row>
    <row r="1937" spans="5:13">
      <c r="E1937" s="3">
        <v>43546.625</v>
      </c>
      <c r="F1937" s="1">
        <v>0.14973</v>
      </c>
      <c r="G1937" s="2">
        <f>Table1[[#This Row],[CF % FV]]*$A$2</f>
        <v>0.44918999999999998</v>
      </c>
      <c r="H1937" s="22">
        <v>0</v>
      </c>
      <c r="I1937">
        <f>$A$6*Table1[[#This Row],[CF % EOL]]</f>
        <v>0</v>
      </c>
      <c r="J1937" s="1">
        <v>8.3017507223899056E-2</v>
      </c>
      <c r="K1937">
        <f>Table1[[#This Row],[CF % WEC]]*$A$10</f>
        <v>2.553326300581707E-2</v>
      </c>
      <c r="L1937" s="14">
        <v>1.436766772730725</v>
      </c>
      <c r="M1937" s="4">
        <f>Table1[[#This Row],[Cons h  '[MWh']]]-Table1[[#This Row],[Ewec_prod '[MWh']]]-Table1[[#This Row],[Eeol_prod '[MWh']]]-Table1[[#This Row],[Efv_prod '[MWh']]]</f>
        <v>0.96204350972490782</v>
      </c>
    </row>
    <row r="1938" spans="5:13">
      <c r="E1938" s="3">
        <v>43546.666666666664</v>
      </c>
      <c r="F1938" s="1">
        <v>5.9060000000000001E-2</v>
      </c>
      <c r="G1938" s="2">
        <f>Table1[[#This Row],[CF % FV]]*$A$2</f>
        <v>0.17718</v>
      </c>
      <c r="H1938" s="22">
        <v>0.02</v>
      </c>
      <c r="I1938">
        <f>$A$6*Table1[[#This Row],[CF % EOL]]</f>
        <v>0.12</v>
      </c>
      <c r="J1938" s="1">
        <v>7.9221951008276462E-2</v>
      </c>
      <c r="K1938">
        <f>Table1[[#This Row],[CF % WEC]]*$A$10</f>
        <v>2.4365883517470349E-2</v>
      </c>
      <c r="L1938" s="14">
        <v>1.3866030300158125</v>
      </c>
      <c r="M1938" s="4">
        <f>Table1[[#This Row],[Cons h  '[MWh']]]-Table1[[#This Row],[Ewec_prod '[MWh']]]-Table1[[#This Row],[Eeol_prod '[MWh']]]-Table1[[#This Row],[Efv_prod '[MWh']]]</f>
        <v>1.0650571464983423</v>
      </c>
    </row>
    <row r="1939" spans="5:13">
      <c r="E1939" s="3">
        <v>43546.708333333336</v>
      </c>
      <c r="F1939" s="1">
        <v>6.7000000000000002E-3</v>
      </c>
      <c r="G1939" s="2">
        <f>Table1[[#This Row],[CF % FV]]*$A$2</f>
        <v>2.01E-2</v>
      </c>
      <c r="H1939" s="22">
        <v>0.03</v>
      </c>
      <c r="I1939">
        <f>$A$6*Table1[[#This Row],[CF % EOL]]</f>
        <v>0.18</v>
      </c>
      <c r="J1939" s="1">
        <v>7.8203772041843631E-2</v>
      </c>
      <c r="K1939">
        <f>Table1[[#This Row],[CF % WEC]]*$A$10</f>
        <v>2.405272750729523E-2</v>
      </c>
      <c r="L1939" s="14">
        <v>1.7817606673382855</v>
      </c>
      <c r="M1939" s="4">
        <f>Table1[[#This Row],[Cons h  '[MWh']]]-Table1[[#This Row],[Ewec_prod '[MWh']]]-Table1[[#This Row],[Eeol_prod '[MWh']]]-Table1[[#This Row],[Efv_prod '[MWh']]]</f>
        <v>1.5576079398309903</v>
      </c>
    </row>
    <row r="1940" spans="5:13">
      <c r="E1940" s="3">
        <v>43546.75</v>
      </c>
      <c r="F1940" s="1">
        <v>0</v>
      </c>
      <c r="G1940" s="2">
        <f>Table1[[#This Row],[CF % FV]]*$A$2</f>
        <v>0</v>
      </c>
      <c r="H1940" s="22">
        <v>7.0000000000000007E-2</v>
      </c>
      <c r="I1940">
        <f>$A$6*Table1[[#This Row],[CF % EOL]]</f>
        <v>0.42000000000000004</v>
      </c>
      <c r="J1940" s="1">
        <v>7.7825245300726889E-2</v>
      </c>
      <c r="K1940">
        <f>Table1[[#This Row],[CF % WEC]]*$A$10</f>
        <v>2.3936306005869008E-2</v>
      </c>
      <c r="L1940" s="14">
        <v>2.7840091490169852</v>
      </c>
      <c r="M1940" s="4">
        <f>Table1[[#This Row],[Cons h  '[MWh']]]-Table1[[#This Row],[Ewec_prod '[MWh']]]-Table1[[#This Row],[Eeol_prod '[MWh']]]-Table1[[#This Row],[Efv_prod '[MWh']]]</f>
        <v>2.3400728430111162</v>
      </c>
    </row>
    <row r="1941" spans="5:13">
      <c r="E1941" s="3">
        <v>43546.791666666664</v>
      </c>
      <c r="F1941" s="1">
        <v>0</v>
      </c>
      <c r="G1941" s="2">
        <f>Table1[[#This Row],[CF % FV]]*$A$2</f>
        <v>0</v>
      </c>
      <c r="H1941" s="22">
        <v>0.06</v>
      </c>
      <c r="I1941">
        <f>$A$6*Table1[[#This Row],[CF % EOL]]</f>
        <v>0.36</v>
      </c>
      <c r="J1941" s="1">
        <v>7.4487291655327859E-2</v>
      </c>
      <c r="K1941">
        <f>Table1[[#This Row],[CF % WEC]]*$A$10</f>
        <v>2.2909668960512584E-2</v>
      </c>
      <c r="L1941" s="14">
        <v>2.2817479161430052</v>
      </c>
      <c r="M1941" s="4">
        <f>Table1[[#This Row],[Cons h  '[MWh']]]-Table1[[#This Row],[Ewec_prod '[MWh']]]-Table1[[#This Row],[Eeol_prod '[MWh']]]-Table1[[#This Row],[Efv_prod '[MWh']]]</f>
        <v>1.8988382471824927</v>
      </c>
    </row>
    <row r="1942" spans="5:13">
      <c r="E1942" s="3">
        <v>43546.833333333336</v>
      </c>
      <c r="F1942" s="1">
        <v>0</v>
      </c>
      <c r="G1942" s="2">
        <f>Table1[[#This Row],[CF % FV]]*$A$2</f>
        <v>0</v>
      </c>
      <c r="H1942" s="22">
        <v>0.03</v>
      </c>
      <c r="I1942">
        <f>$A$6*Table1[[#This Row],[CF % EOL]]</f>
        <v>0.18</v>
      </c>
      <c r="J1942" s="1">
        <v>6.9682564211959688E-2</v>
      </c>
      <c r="K1942">
        <f>Table1[[#This Row],[CF % WEC]]*$A$10</f>
        <v>2.1431903925338541E-2</v>
      </c>
      <c r="L1942" s="14">
        <v>1.818030555458757</v>
      </c>
      <c r="M1942" s="4">
        <f>Table1[[#This Row],[Cons h  '[MWh']]]-Table1[[#This Row],[Ewec_prod '[MWh']]]-Table1[[#This Row],[Eeol_prod '[MWh']]]-Table1[[#This Row],[Efv_prod '[MWh']]]</f>
        <v>1.6165986515334185</v>
      </c>
    </row>
    <row r="1943" spans="5:13">
      <c r="E1943" s="3">
        <v>43546.875</v>
      </c>
      <c r="F1943" s="1">
        <v>0</v>
      </c>
      <c r="G1943" s="2">
        <f>Table1[[#This Row],[CF % FV]]*$A$2</f>
        <v>0</v>
      </c>
      <c r="H1943" s="22">
        <v>0.01</v>
      </c>
      <c r="I1943">
        <f>$A$6*Table1[[#This Row],[CF % EOL]]</f>
        <v>0.06</v>
      </c>
      <c r="J1943" s="1">
        <v>6.3229619639976711E-2</v>
      </c>
      <c r="K1943">
        <f>Table1[[#This Row],[CF % WEC]]*$A$10</f>
        <v>1.9447205318645511E-2</v>
      </c>
      <c r="L1943" s="14">
        <v>2.167129856372394</v>
      </c>
      <c r="M1943" s="4">
        <f>Table1[[#This Row],[Cons h  '[MWh']]]-Table1[[#This Row],[Ewec_prod '[MWh']]]-Table1[[#This Row],[Eeol_prod '[MWh']]]-Table1[[#This Row],[Efv_prod '[MWh']]]</f>
        <v>2.0876826510537483</v>
      </c>
    </row>
    <row r="1944" spans="5:13">
      <c r="E1944" s="3">
        <v>43546.916666666664</v>
      </c>
      <c r="F1944" s="1">
        <v>0</v>
      </c>
      <c r="G1944" s="2">
        <f>Table1[[#This Row],[CF % FV]]*$A$2</f>
        <v>0</v>
      </c>
      <c r="H1944" s="22">
        <v>0.01</v>
      </c>
      <c r="I1944">
        <f>$A$6*Table1[[#This Row],[CF % EOL]]</f>
        <v>0.06</v>
      </c>
      <c r="J1944" s="1">
        <v>5.9637864102544499E-2</v>
      </c>
      <c r="K1944">
        <f>Table1[[#This Row],[CF % WEC]]*$A$10</f>
        <v>1.8342507745126281E-2</v>
      </c>
      <c r="L1944" s="14">
        <v>1.365897926815538</v>
      </c>
      <c r="M1944" s="4">
        <f>Table1[[#This Row],[Cons h  '[MWh']]]-Table1[[#This Row],[Ewec_prod '[MWh']]]-Table1[[#This Row],[Eeol_prod '[MWh']]]-Table1[[#This Row],[Efv_prod '[MWh']]]</f>
        <v>1.2875554190704117</v>
      </c>
    </row>
    <row r="1945" spans="5:13">
      <c r="E1945" s="3">
        <v>43546.958333333336</v>
      </c>
      <c r="F1945" s="1">
        <v>0</v>
      </c>
      <c r="G1945" s="2">
        <f>Table1[[#This Row],[CF % FV]]*$A$2</f>
        <v>0</v>
      </c>
      <c r="H1945" s="22">
        <v>0.01</v>
      </c>
      <c r="I1945">
        <f>$A$6*Table1[[#This Row],[CF % EOL]]</f>
        <v>0.06</v>
      </c>
      <c r="J1945" s="1">
        <v>5.570576450540185E-2</v>
      </c>
      <c r="K1945">
        <f>Table1[[#This Row],[CF % WEC]]*$A$10</f>
        <v>1.7133132318951021E-2</v>
      </c>
      <c r="L1945" s="14">
        <v>1.4830289403866677</v>
      </c>
      <c r="M1945" s="4">
        <f>Table1[[#This Row],[Cons h  '[MWh']]]-Table1[[#This Row],[Ewec_prod '[MWh']]]-Table1[[#This Row],[Eeol_prod '[MWh']]]-Table1[[#This Row],[Efv_prod '[MWh']]]</f>
        <v>1.4058958080677166</v>
      </c>
    </row>
    <row r="1946" spans="5:13">
      <c r="E1946" s="3">
        <v>43547</v>
      </c>
      <c r="F1946" s="1">
        <v>0</v>
      </c>
      <c r="G1946" s="2">
        <f>Table1[[#This Row],[CF % FV]]*$A$2</f>
        <v>0</v>
      </c>
      <c r="H1946" s="22">
        <v>0.02</v>
      </c>
      <c r="I1946">
        <f>$A$6*Table1[[#This Row],[CF % EOL]]</f>
        <v>0.12</v>
      </c>
      <c r="J1946" s="1">
        <v>5.2137621588662898E-2</v>
      </c>
      <c r="K1946">
        <f>Table1[[#This Row],[CF % WEC]]*$A$10</f>
        <v>1.6035697156392789E-2</v>
      </c>
      <c r="L1946" s="14">
        <v>1.0037808440135116</v>
      </c>
      <c r="M1946" s="4">
        <f>Table1[[#This Row],[Cons h  '[MWh']]]-Table1[[#This Row],[Ewec_prod '[MWh']]]-Table1[[#This Row],[Eeol_prod '[MWh']]]-Table1[[#This Row],[Efv_prod '[MWh']]]</f>
        <v>0.8677451468571189</v>
      </c>
    </row>
    <row r="1947" spans="5:13">
      <c r="E1947" s="3">
        <v>43547.041666666664</v>
      </c>
      <c r="F1947" s="1">
        <v>0</v>
      </c>
      <c r="G1947" s="2">
        <f>Table1[[#This Row],[CF % FV]]*$A$2</f>
        <v>0</v>
      </c>
      <c r="H1947" s="22">
        <v>0.05</v>
      </c>
      <c r="I1947">
        <f>$A$6*Table1[[#This Row],[CF % EOL]]</f>
        <v>0.30000000000000004</v>
      </c>
      <c r="J1947" s="1">
        <v>4.897881432594238E-2</v>
      </c>
      <c r="K1947">
        <f>Table1[[#This Row],[CF % WEC]]*$A$10</f>
        <v>1.5064159232395603E-2</v>
      </c>
      <c r="L1947" s="14">
        <v>1.1406196575258924</v>
      </c>
      <c r="M1947" s="4">
        <f>Table1[[#This Row],[Cons h  '[MWh']]]-Table1[[#This Row],[Ewec_prod '[MWh']]]-Table1[[#This Row],[Eeol_prod '[MWh']]]-Table1[[#This Row],[Efv_prod '[MWh']]]</f>
        <v>0.82555549829349673</v>
      </c>
    </row>
    <row r="1948" spans="5:13">
      <c r="E1948" s="3">
        <v>43547.083333333336</v>
      </c>
      <c r="F1948" s="1">
        <v>0</v>
      </c>
      <c r="G1948" s="2">
        <f>Table1[[#This Row],[CF % FV]]*$A$2</f>
        <v>0</v>
      </c>
      <c r="H1948" s="22">
        <v>7.0000000000000007E-2</v>
      </c>
      <c r="I1948">
        <f>$A$6*Table1[[#This Row],[CF % EOL]]</f>
        <v>0.42000000000000004</v>
      </c>
      <c r="J1948" s="1">
        <v>4.5539698898608379E-2</v>
      </c>
      <c r="K1948">
        <f>Table1[[#This Row],[CF % WEC]]*$A$10</f>
        <v>1.4006408383810707E-2</v>
      </c>
      <c r="L1948" s="14">
        <v>1.2693504999363863</v>
      </c>
      <c r="M1948" s="4">
        <f>Table1[[#This Row],[Cons h  '[MWh']]]-Table1[[#This Row],[Ewec_prod '[MWh']]]-Table1[[#This Row],[Eeol_prod '[MWh']]]-Table1[[#This Row],[Efv_prod '[MWh']]]</f>
        <v>0.8353440915525755</v>
      </c>
    </row>
    <row r="1949" spans="5:13">
      <c r="E1949" s="3">
        <v>43547.125</v>
      </c>
      <c r="F1949" s="1">
        <v>0</v>
      </c>
      <c r="G1949" s="2">
        <f>Table1[[#This Row],[CF % FV]]*$A$2</f>
        <v>0</v>
      </c>
      <c r="H1949" s="22">
        <v>7.0000000000000007E-2</v>
      </c>
      <c r="I1949">
        <f>$A$6*Table1[[#This Row],[CF % EOL]]</f>
        <v>0.42000000000000004</v>
      </c>
      <c r="J1949" s="1">
        <v>4.1921162786710209E-2</v>
      </c>
      <c r="K1949">
        <f>Table1[[#This Row],[CF % WEC]]*$A$10</f>
        <v>1.2893474048261969E-2</v>
      </c>
      <c r="L1949" s="14">
        <v>1.3453947055454873</v>
      </c>
      <c r="M1949" s="4">
        <f>Table1[[#This Row],[Cons h  '[MWh']]]-Table1[[#This Row],[Ewec_prod '[MWh']]]-Table1[[#This Row],[Eeol_prod '[MWh']]]-Table1[[#This Row],[Efv_prod '[MWh']]]</f>
        <v>0.91250123149722528</v>
      </c>
    </row>
    <row r="1950" spans="5:13">
      <c r="E1950" s="3">
        <v>43547.166666666664</v>
      </c>
      <c r="F1950" s="1">
        <v>0</v>
      </c>
      <c r="G1950" s="2">
        <f>Table1[[#This Row],[CF % FV]]*$A$2</f>
        <v>0</v>
      </c>
      <c r="H1950" s="22">
        <v>0.06</v>
      </c>
      <c r="I1950">
        <f>$A$6*Table1[[#This Row],[CF % EOL]]</f>
        <v>0.36</v>
      </c>
      <c r="J1950" s="1">
        <v>3.8108691215465416E-2</v>
      </c>
      <c r="K1950">
        <f>Table1[[#This Row],[CF % WEC]]*$A$10</f>
        <v>1.1720891991946378E-2</v>
      </c>
      <c r="L1950" s="14">
        <v>1.3660769968151565</v>
      </c>
      <c r="M1950" s="4">
        <f>Table1[[#This Row],[Cons h  '[MWh']]]-Table1[[#This Row],[Ewec_prod '[MWh']]]-Table1[[#This Row],[Eeol_prod '[MWh']]]-Table1[[#This Row],[Efv_prod '[MWh']]]</f>
        <v>0.99435610482321002</v>
      </c>
    </row>
    <row r="1951" spans="5:13">
      <c r="E1951" s="3">
        <v>43547.208333333336</v>
      </c>
      <c r="F1951" s="1">
        <v>0</v>
      </c>
      <c r="G1951" s="2">
        <f>Table1[[#This Row],[CF % FV]]*$A$2</f>
        <v>0</v>
      </c>
      <c r="H1951" s="22">
        <v>0.04</v>
      </c>
      <c r="I1951">
        <f>$A$6*Table1[[#This Row],[CF % EOL]]</f>
        <v>0.24</v>
      </c>
      <c r="J1951" s="1">
        <v>3.4409708685099689E-2</v>
      </c>
      <c r="K1951">
        <f>Table1[[#This Row],[CF % WEC]]*$A$10</f>
        <v>1.058321516979095E-2</v>
      </c>
      <c r="L1951" s="14">
        <v>1.6939549319724998</v>
      </c>
      <c r="M1951" s="4">
        <f>Table1[[#This Row],[Cons h  '[MWh']]]-Table1[[#This Row],[Ewec_prod '[MWh']]]-Table1[[#This Row],[Eeol_prod '[MWh']]]-Table1[[#This Row],[Efv_prod '[MWh']]]</f>
        <v>1.4433717168027089</v>
      </c>
    </row>
    <row r="1952" spans="5:13">
      <c r="E1952" s="3">
        <v>43547.25</v>
      </c>
      <c r="F1952" s="1">
        <v>5.3759999999999995E-2</v>
      </c>
      <c r="G1952" s="2">
        <f>Table1[[#This Row],[CF % FV]]*$A$2</f>
        <v>0.16127999999999998</v>
      </c>
      <c r="H1952" s="22">
        <v>0.02</v>
      </c>
      <c r="I1952">
        <f>$A$6*Table1[[#This Row],[CF % EOL]]</f>
        <v>0.12</v>
      </c>
      <c r="J1952" s="1">
        <v>3.0920594061148048E-2</v>
      </c>
      <c r="K1952">
        <f>Table1[[#This Row],[CF % WEC]]*$A$10</f>
        <v>9.5100863282981882E-3</v>
      </c>
      <c r="L1952" s="14">
        <v>1.5180375833328985</v>
      </c>
      <c r="M1952" s="4">
        <f>Table1[[#This Row],[Cons h  '[MWh']]]-Table1[[#This Row],[Ewec_prod '[MWh']]]-Table1[[#This Row],[Eeol_prod '[MWh']]]-Table1[[#This Row],[Efv_prod '[MWh']]]</f>
        <v>1.2272474970046003</v>
      </c>
    </row>
    <row r="1953" spans="5:13">
      <c r="E1953" s="3">
        <v>43547.291666666664</v>
      </c>
      <c r="F1953" s="1">
        <v>0.27112000000000003</v>
      </c>
      <c r="G1953" s="2">
        <f>Table1[[#This Row],[CF % FV]]*$A$2</f>
        <v>0.81336000000000008</v>
      </c>
      <c r="H1953" s="22">
        <v>0.02</v>
      </c>
      <c r="I1953">
        <f>$A$6*Table1[[#This Row],[CF % EOL]]</f>
        <v>0.12</v>
      </c>
      <c r="J1953" s="1">
        <v>2.7797488886911872E-2</v>
      </c>
      <c r="K1953">
        <f>Table1[[#This Row],[CF % WEC]]*$A$10</f>
        <v>8.5495291100052741E-3</v>
      </c>
      <c r="L1953" s="14">
        <v>1.2431254445823565</v>
      </c>
      <c r="M1953" s="4">
        <f>Table1[[#This Row],[Cons h  '[MWh']]]-Table1[[#This Row],[Ewec_prod '[MWh']]]-Table1[[#This Row],[Eeol_prod '[MWh']]]-Table1[[#This Row],[Efv_prod '[MWh']]]</f>
        <v>0.30121591547235105</v>
      </c>
    </row>
    <row r="1954" spans="5:13">
      <c r="E1954" s="3">
        <v>43547.333333333336</v>
      </c>
      <c r="F1954" s="1">
        <v>0.47800999999999999</v>
      </c>
      <c r="G1954" s="2">
        <f>Table1[[#This Row],[CF % FV]]*$A$2</f>
        <v>1.4340299999999999</v>
      </c>
      <c r="H1954" s="22">
        <v>0.01</v>
      </c>
      <c r="I1954">
        <f>$A$6*Table1[[#This Row],[CF % EOL]]</f>
        <v>0.06</v>
      </c>
      <c r="J1954" s="1">
        <v>2.485070695798668E-2</v>
      </c>
      <c r="K1954">
        <f>Table1[[#This Row],[CF % WEC]]*$A$10</f>
        <v>7.6432027153917823E-3</v>
      </c>
      <c r="L1954" s="14">
        <v>1.501036613314384</v>
      </c>
      <c r="M1954" s="4">
        <f>Table1[[#This Row],[Cons h  '[MWh']]]-Table1[[#This Row],[Ewec_prod '[MWh']]]-Table1[[#This Row],[Eeol_prod '[MWh']]]-Table1[[#This Row],[Efv_prod '[MWh']]]</f>
        <v>-6.3658940100785877E-4</v>
      </c>
    </row>
    <row r="1955" spans="5:13">
      <c r="E1955" s="3">
        <v>43547.375</v>
      </c>
      <c r="F1955" s="1">
        <v>0.64873999999999998</v>
      </c>
      <c r="G1955" s="2">
        <f>Table1[[#This Row],[CF % FV]]*$A$2</f>
        <v>1.9462199999999998</v>
      </c>
      <c r="H1955" s="22">
        <v>0</v>
      </c>
      <c r="I1955">
        <f>$A$6*Table1[[#This Row],[CF % EOL]]</f>
        <v>0</v>
      </c>
      <c r="K1955">
        <f>Table1[[#This Row],[CF % WEC]]*$A$10</f>
        <v>0</v>
      </c>
      <c r="L1955" s="14">
        <v>1.2707674697067306</v>
      </c>
      <c r="M1955" s="4">
        <f>Table1[[#This Row],[Cons h  '[MWh']]]-Table1[[#This Row],[Ewec_prod '[MWh']]]-Table1[[#This Row],[Eeol_prod '[MWh']]]-Table1[[#This Row],[Efv_prod '[MWh']]]</f>
        <v>-0.67545253029326924</v>
      </c>
    </row>
    <row r="1956" spans="5:13">
      <c r="E1956" s="3">
        <v>43547.416666666664</v>
      </c>
      <c r="F1956" s="1">
        <v>0.75112000000000001</v>
      </c>
      <c r="G1956" s="2">
        <f>Table1[[#This Row],[CF % FV]]*$A$2</f>
        <v>2.2533599999999998</v>
      </c>
      <c r="H1956" s="22">
        <v>0</v>
      </c>
      <c r="I1956">
        <f>$A$6*Table1[[#This Row],[CF % EOL]]</f>
        <v>0</v>
      </c>
      <c r="K1956">
        <f>Table1[[#This Row],[CF % WEC]]*$A$10</f>
        <v>0</v>
      </c>
      <c r="L1956" s="14">
        <v>1.9519050403740448</v>
      </c>
      <c r="M1956" s="4">
        <f>Table1[[#This Row],[Cons h  '[MWh']]]-Table1[[#This Row],[Ewec_prod '[MWh']]]-Table1[[#This Row],[Eeol_prod '[MWh']]]-Table1[[#This Row],[Efv_prod '[MWh']]]</f>
        <v>-0.30145495962595503</v>
      </c>
    </row>
    <row r="1957" spans="5:13">
      <c r="E1957" s="3">
        <v>43547.458333333336</v>
      </c>
      <c r="F1957" s="1">
        <v>0.82979999999999998</v>
      </c>
      <c r="G1957" s="2">
        <f>Table1[[#This Row],[CF % FV]]*$A$2</f>
        <v>2.4893999999999998</v>
      </c>
      <c r="H1957" s="22">
        <v>0</v>
      </c>
      <c r="I1957">
        <f>$A$6*Table1[[#This Row],[CF % EOL]]</f>
        <v>0</v>
      </c>
      <c r="K1957">
        <f>Table1[[#This Row],[CF % WEC]]*$A$10</f>
        <v>0</v>
      </c>
      <c r="L1957" s="14">
        <v>1.9903255397094324</v>
      </c>
      <c r="M1957" s="4">
        <f>Table1[[#This Row],[Cons h  '[MWh']]]-Table1[[#This Row],[Ewec_prod '[MWh']]]-Table1[[#This Row],[Eeol_prod '[MWh']]]-Table1[[#This Row],[Efv_prod '[MWh']]]</f>
        <v>-0.49907446029056746</v>
      </c>
    </row>
    <row r="1958" spans="5:13">
      <c r="E1958" s="3">
        <v>43547.5</v>
      </c>
      <c r="F1958" s="1">
        <v>0.83575999999999995</v>
      </c>
      <c r="G1958" s="2">
        <f>Table1[[#This Row],[CF % FV]]*$A$2</f>
        <v>2.5072799999999997</v>
      </c>
      <c r="H1958" s="22">
        <v>0</v>
      </c>
      <c r="I1958">
        <f>$A$6*Table1[[#This Row],[CF % EOL]]</f>
        <v>0</v>
      </c>
      <c r="K1958">
        <f>Table1[[#This Row],[CF % WEC]]*$A$10</f>
        <v>0</v>
      </c>
      <c r="L1958" s="14">
        <v>2.0159129007074221</v>
      </c>
      <c r="M1958" s="4">
        <f>Table1[[#This Row],[Cons h  '[MWh']]]-Table1[[#This Row],[Ewec_prod '[MWh']]]-Table1[[#This Row],[Eeol_prod '[MWh']]]-Table1[[#This Row],[Efv_prod '[MWh']]]</f>
        <v>-0.4913670992925776</v>
      </c>
    </row>
    <row r="1959" spans="5:13">
      <c r="E1959" s="3">
        <v>43547.541666666664</v>
      </c>
      <c r="F1959" s="1">
        <v>0.79297000000000006</v>
      </c>
      <c r="G1959" s="2">
        <f>Table1[[#This Row],[CF % FV]]*$A$2</f>
        <v>2.3789100000000003</v>
      </c>
      <c r="H1959" s="22">
        <v>0.01</v>
      </c>
      <c r="I1959">
        <f>$A$6*Table1[[#This Row],[CF % EOL]]</f>
        <v>0.06</v>
      </c>
      <c r="K1959">
        <f>Table1[[#This Row],[CF % WEC]]*$A$10</f>
        <v>0</v>
      </c>
      <c r="L1959" s="14">
        <v>2.1019084927170342</v>
      </c>
      <c r="M1959" s="4">
        <f>Table1[[#This Row],[Cons h  '[MWh']]]-Table1[[#This Row],[Ewec_prod '[MWh']]]-Table1[[#This Row],[Eeol_prod '[MWh']]]-Table1[[#This Row],[Efv_prod '[MWh']]]</f>
        <v>-0.33700150728296618</v>
      </c>
    </row>
    <row r="1960" spans="5:13">
      <c r="E1960" s="3">
        <v>43547.583333333336</v>
      </c>
      <c r="F1960" s="1">
        <v>0.64485999999999999</v>
      </c>
      <c r="G1960" s="2">
        <f>Table1[[#This Row],[CF % FV]]*$A$2</f>
        <v>1.93458</v>
      </c>
      <c r="H1960" s="22">
        <v>0.02</v>
      </c>
      <c r="I1960">
        <f>$A$6*Table1[[#This Row],[CF % EOL]]</f>
        <v>0.12</v>
      </c>
      <c r="K1960">
        <f>Table1[[#This Row],[CF % WEC]]*$A$10</f>
        <v>0</v>
      </c>
      <c r="L1960" s="14">
        <v>1.4585749098042555</v>
      </c>
      <c r="M1960" s="4">
        <f>Table1[[#This Row],[Cons h  '[MWh']]]-Table1[[#This Row],[Ewec_prod '[MWh']]]-Table1[[#This Row],[Eeol_prod '[MWh']]]-Table1[[#This Row],[Efv_prod '[MWh']]]</f>
        <v>-0.59600509019574455</v>
      </c>
    </row>
    <row r="1961" spans="5:13">
      <c r="E1961" s="3">
        <v>43547.625</v>
      </c>
      <c r="F1961" s="1">
        <v>0.46804000000000001</v>
      </c>
      <c r="G1961" s="2">
        <f>Table1[[#This Row],[CF % FV]]*$A$2</f>
        <v>1.40412</v>
      </c>
      <c r="H1961" s="22">
        <v>0.02</v>
      </c>
      <c r="I1961">
        <f>$A$6*Table1[[#This Row],[CF % EOL]]</f>
        <v>0.12</v>
      </c>
      <c r="K1961">
        <f>Table1[[#This Row],[CF % WEC]]*$A$10</f>
        <v>0</v>
      </c>
      <c r="L1961" s="14">
        <v>1.5555110654889117</v>
      </c>
      <c r="M1961" s="4">
        <f>Table1[[#This Row],[Cons h  '[MWh']]]-Table1[[#This Row],[Ewec_prod '[MWh']]]-Table1[[#This Row],[Eeol_prod '[MWh']]]-Table1[[#This Row],[Efv_prod '[MWh']]]</f>
        <v>3.1391065488911574E-2</v>
      </c>
    </row>
    <row r="1962" spans="5:13">
      <c r="E1962" s="3">
        <v>43547.666666666664</v>
      </c>
      <c r="F1962" s="1">
        <v>0.23858000000000001</v>
      </c>
      <c r="G1962" s="2">
        <f>Table1[[#This Row],[CF % FV]]*$A$2</f>
        <v>0.71574000000000004</v>
      </c>
      <c r="H1962" s="22">
        <v>0.02</v>
      </c>
      <c r="I1962">
        <f>$A$6*Table1[[#This Row],[CF % EOL]]</f>
        <v>0.12</v>
      </c>
      <c r="K1962">
        <f>Table1[[#This Row],[CF % WEC]]*$A$10</f>
        <v>0</v>
      </c>
      <c r="L1962" s="14">
        <v>1.4105898181788916</v>
      </c>
      <c r="M1962" s="4">
        <f>Table1[[#This Row],[Cons h  '[MWh']]]-Table1[[#This Row],[Ewec_prod '[MWh']]]-Table1[[#This Row],[Eeol_prod '[MWh']]]-Table1[[#This Row],[Efv_prod '[MWh']]]</f>
        <v>0.57484981817889147</v>
      </c>
    </row>
    <row r="1963" spans="5:13">
      <c r="E1963" s="3">
        <v>43547.708333333336</v>
      </c>
      <c r="F1963" s="1">
        <v>2.3449999999999999E-2</v>
      </c>
      <c r="G1963" s="2">
        <f>Table1[[#This Row],[CF % FV]]*$A$2</f>
        <v>7.0349999999999996E-2</v>
      </c>
      <c r="H1963" s="22">
        <v>0.02</v>
      </c>
      <c r="I1963">
        <f>$A$6*Table1[[#This Row],[CF % EOL]]</f>
        <v>0.12</v>
      </c>
      <c r="K1963">
        <f>Table1[[#This Row],[CF % WEC]]*$A$10</f>
        <v>0</v>
      </c>
      <c r="L1963" s="14">
        <v>1.941454132154371</v>
      </c>
      <c r="M1963" s="4">
        <f>Table1[[#This Row],[Cons h  '[MWh']]]-Table1[[#This Row],[Ewec_prod '[MWh']]]-Table1[[#This Row],[Eeol_prod '[MWh']]]-Table1[[#This Row],[Efv_prod '[MWh']]]</f>
        <v>1.7511041321543712</v>
      </c>
    </row>
    <row r="1964" spans="5:13">
      <c r="E1964" s="3">
        <v>43547.75</v>
      </c>
      <c r="F1964" s="1">
        <v>0</v>
      </c>
      <c r="G1964" s="2">
        <f>Table1[[#This Row],[CF % FV]]*$A$2</f>
        <v>0</v>
      </c>
      <c r="H1964" s="22">
        <v>0.02</v>
      </c>
      <c r="I1964">
        <f>$A$6*Table1[[#This Row],[CF % EOL]]</f>
        <v>0.12</v>
      </c>
      <c r="K1964">
        <f>Table1[[#This Row],[CF % WEC]]*$A$10</f>
        <v>0</v>
      </c>
      <c r="L1964" s="14">
        <v>2.4150925552876568</v>
      </c>
      <c r="M1964" s="4">
        <f>Table1[[#This Row],[Cons h  '[MWh']]]-Table1[[#This Row],[Ewec_prod '[MWh']]]-Table1[[#This Row],[Eeol_prod '[MWh']]]-Table1[[#This Row],[Efv_prod '[MWh']]]</f>
        <v>2.2950925552876567</v>
      </c>
    </row>
    <row r="1965" spans="5:13">
      <c r="E1965" s="3">
        <v>43547.791666666664</v>
      </c>
      <c r="F1965" s="1">
        <v>0</v>
      </c>
      <c r="G1965" s="2">
        <f>Table1[[#This Row],[CF % FV]]*$A$2</f>
        <v>0</v>
      </c>
      <c r="H1965" s="22">
        <v>0.01</v>
      </c>
      <c r="I1965">
        <f>$A$6*Table1[[#This Row],[CF % EOL]]</f>
        <v>0.06</v>
      </c>
      <c r="K1965">
        <f>Table1[[#This Row],[CF % WEC]]*$A$10</f>
        <v>0</v>
      </c>
      <c r="L1965" s="14">
        <v>2.0413790462977324</v>
      </c>
      <c r="M1965" s="4">
        <f>Table1[[#This Row],[Cons h  '[MWh']]]-Table1[[#This Row],[Ewec_prod '[MWh']]]-Table1[[#This Row],[Eeol_prod '[MWh']]]-Table1[[#This Row],[Efv_prod '[MWh']]]</f>
        <v>1.9813790462977323</v>
      </c>
    </row>
    <row r="1966" spans="5:13">
      <c r="E1966" s="3">
        <v>43547.833333333336</v>
      </c>
      <c r="F1966" s="1">
        <v>0</v>
      </c>
      <c r="G1966" s="2">
        <f>Table1[[#This Row],[CF % FV]]*$A$2</f>
        <v>0</v>
      </c>
      <c r="H1966" s="22">
        <v>0</v>
      </c>
      <c r="I1966">
        <f>$A$6*Table1[[#This Row],[CF % EOL]]</f>
        <v>0</v>
      </c>
      <c r="K1966">
        <f>Table1[[#This Row],[CF % WEC]]*$A$10</f>
        <v>0</v>
      </c>
      <c r="L1966" s="14">
        <v>1.9355012450520379</v>
      </c>
      <c r="M1966" s="4">
        <f>Table1[[#This Row],[Cons h  '[MWh']]]-Table1[[#This Row],[Ewec_prod '[MWh']]]-Table1[[#This Row],[Eeol_prod '[MWh']]]-Table1[[#This Row],[Efv_prod '[MWh']]]</f>
        <v>1.9355012450520379</v>
      </c>
    </row>
    <row r="1967" spans="5:13">
      <c r="E1967" s="3">
        <v>43547.875</v>
      </c>
      <c r="F1967" s="1">
        <v>0</v>
      </c>
      <c r="G1967" s="2">
        <f>Table1[[#This Row],[CF % FV]]*$A$2</f>
        <v>0</v>
      </c>
      <c r="H1967" s="22">
        <v>0</v>
      </c>
      <c r="I1967">
        <f>$A$6*Table1[[#This Row],[CF % EOL]]</f>
        <v>0</v>
      </c>
      <c r="K1967">
        <f>Table1[[#This Row],[CF % WEC]]*$A$10</f>
        <v>0</v>
      </c>
      <c r="L1967" s="14">
        <v>1.6514926198310476</v>
      </c>
      <c r="M1967" s="4">
        <f>Table1[[#This Row],[Cons h  '[MWh']]]-Table1[[#This Row],[Ewec_prod '[MWh']]]-Table1[[#This Row],[Eeol_prod '[MWh']]]-Table1[[#This Row],[Efv_prod '[MWh']]]</f>
        <v>1.6514926198310476</v>
      </c>
    </row>
    <row r="1968" spans="5:13">
      <c r="E1968" s="3">
        <v>43547.916666666664</v>
      </c>
      <c r="F1968" s="1">
        <v>0</v>
      </c>
      <c r="G1968" s="2">
        <f>Table1[[#This Row],[CF % FV]]*$A$2</f>
        <v>0</v>
      </c>
      <c r="H1968" s="22">
        <v>0</v>
      </c>
      <c r="I1968">
        <f>$A$6*Table1[[#This Row],[CF % EOL]]</f>
        <v>0</v>
      </c>
      <c r="K1968">
        <f>Table1[[#This Row],[CF % WEC]]*$A$10</f>
        <v>0</v>
      </c>
      <c r="L1968" s="14">
        <v>1.5749577904468914</v>
      </c>
      <c r="M1968" s="4">
        <f>Table1[[#This Row],[Cons h  '[MWh']]]-Table1[[#This Row],[Ewec_prod '[MWh']]]-Table1[[#This Row],[Eeol_prod '[MWh']]]-Table1[[#This Row],[Efv_prod '[MWh']]]</f>
        <v>1.5749577904468914</v>
      </c>
    </row>
    <row r="1969" spans="5:13">
      <c r="E1969" s="3">
        <v>43547.958333333336</v>
      </c>
      <c r="F1969" s="1">
        <v>0</v>
      </c>
      <c r="G1969" s="2">
        <f>Table1[[#This Row],[CF % FV]]*$A$2</f>
        <v>0</v>
      </c>
      <c r="H1969" s="22">
        <v>0</v>
      </c>
      <c r="I1969">
        <f>$A$6*Table1[[#This Row],[CF % EOL]]</f>
        <v>0</v>
      </c>
      <c r="K1969">
        <f>Table1[[#This Row],[CF % WEC]]*$A$10</f>
        <v>0</v>
      </c>
      <c r="L1969" s="14">
        <v>1.6598377724270454</v>
      </c>
      <c r="M1969" s="4">
        <f>Table1[[#This Row],[Cons h  '[MWh']]]-Table1[[#This Row],[Ewec_prod '[MWh']]]-Table1[[#This Row],[Eeol_prod '[MWh']]]-Table1[[#This Row],[Efv_prod '[MWh']]]</f>
        <v>1.6598377724270454</v>
      </c>
    </row>
    <row r="1970" spans="5:13">
      <c r="E1970" s="3">
        <v>43548</v>
      </c>
      <c r="F1970" s="1">
        <v>0</v>
      </c>
      <c r="G1970" s="2">
        <f>Table1[[#This Row],[CF % FV]]*$A$2</f>
        <v>0</v>
      </c>
      <c r="H1970" s="22">
        <v>0</v>
      </c>
      <c r="I1970">
        <f>$A$6*Table1[[#This Row],[CF % EOL]]</f>
        <v>0</v>
      </c>
      <c r="K1970">
        <f>Table1[[#This Row],[CF % WEC]]*$A$10</f>
        <v>0</v>
      </c>
      <c r="L1970" s="14">
        <v>1.2869413645495347</v>
      </c>
      <c r="M1970" s="4">
        <f>Table1[[#This Row],[Cons h  '[MWh']]]-Table1[[#This Row],[Ewec_prod '[MWh']]]-Table1[[#This Row],[Eeol_prod '[MWh']]]-Table1[[#This Row],[Efv_prod '[MWh']]]</f>
        <v>1.2869413645495347</v>
      </c>
    </row>
    <row r="1971" spans="5:13">
      <c r="E1971" s="3">
        <v>43548.041666666664</v>
      </c>
      <c r="F1971" s="1">
        <v>0</v>
      </c>
      <c r="G1971" s="2">
        <f>Table1[[#This Row],[CF % FV]]*$A$2</f>
        <v>0</v>
      </c>
      <c r="H1971" s="22">
        <v>0.01</v>
      </c>
      <c r="I1971">
        <f>$A$6*Table1[[#This Row],[CF % EOL]]</f>
        <v>0.06</v>
      </c>
      <c r="K1971">
        <f>Table1[[#This Row],[CF % WEC]]*$A$10</f>
        <v>0</v>
      </c>
      <c r="L1971" s="14">
        <v>1.2186824033746895</v>
      </c>
      <c r="M1971" s="4">
        <f>Table1[[#This Row],[Cons h  '[MWh']]]-Table1[[#This Row],[Ewec_prod '[MWh']]]-Table1[[#This Row],[Eeol_prod '[MWh']]]-Table1[[#This Row],[Efv_prod '[MWh']]]</f>
        <v>1.1586824033746894</v>
      </c>
    </row>
    <row r="1972" spans="5:13">
      <c r="E1972" s="3">
        <v>43548.083333333336</v>
      </c>
      <c r="F1972" s="1">
        <v>0</v>
      </c>
      <c r="G1972" s="2">
        <f>Table1[[#This Row],[CF % FV]]*$A$2</f>
        <v>0</v>
      </c>
      <c r="H1972" s="22">
        <v>0.01</v>
      </c>
      <c r="I1972">
        <f>$A$6*Table1[[#This Row],[CF % EOL]]</f>
        <v>0.06</v>
      </c>
      <c r="K1972">
        <f>Table1[[#This Row],[CF % WEC]]*$A$10</f>
        <v>0</v>
      </c>
      <c r="L1972" s="14">
        <v>1.2412401452128616</v>
      </c>
      <c r="M1972" s="4">
        <f>Table1[[#This Row],[Cons h  '[MWh']]]-Table1[[#This Row],[Ewec_prod '[MWh']]]-Table1[[#This Row],[Eeol_prod '[MWh']]]-Table1[[#This Row],[Efv_prod '[MWh']]]</f>
        <v>1.1812401452128616</v>
      </c>
    </row>
    <row r="1973" spans="5:13">
      <c r="E1973" s="3">
        <v>43548.125</v>
      </c>
      <c r="F1973" s="1">
        <v>0</v>
      </c>
      <c r="G1973" s="2">
        <f>Table1[[#This Row],[CF % FV]]*$A$2</f>
        <v>0</v>
      </c>
      <c r="H1973" s="22">
        <v>0.01</v>
      </c>
      <c r="I1973">
        <f>$A$6*Table1[[#This Row],[CF % EOL]]</f>
        <v>0.06</v>
      </c>
      <c r="K1973">
        <f>Table1[[#This Row],[CF % WEC]]*$A$10</f>
        <v>0</v>
      </c>
      <c r="L1973" s="14">
        <v>1.0542784340655518</v>
      </c>
      <c r="M1973" s="4">
        <f>Table1[[#This Row],[Cons h  '[MWh']]]-Table1[[#This Row],[Ewec_prod '[MWh']]]-Table1[[#This Row],[Eeol_prod '[MWh']]]-Table1[[#This Row],[Efv_prod '[MWh']]]</f>
        <v>0.99427843406555172</v>
      </c>
    </row>
    <row r="1974" spans="5:13">
      <c r="E1974" s="3">
        <v>43548.166666666664</v>
      </c>
      <c r="F1974" s="1">
        <v>0</v>
      </c>
      <c r="G1974" s="2">
        <f>Table1[[#This Row],[CF % FV]]*$A$2</f>
        <v>0</v>
      </c>
      <c r="H1974" s="22">
        <v>0.01</v>
      </c>
      <c r="I1974">
        <f>$A$6*Table1[[#This Row],[CF % EOL]]</f>
        <v>0.06</v>
      </c>
      <c r="K1974">
        <f>Table1[[#This Row],[CF % WEC]]*$A$10</f>
        <v>0</v>
      </c>
      <c r="L1974" s="14">
        <v>1.3511284032147413</v>
      </c>
      <c r="M1974" s="4">
        <f>Table1[[#This Row],[Cons h  '[MWh']]]-Table1[[#This Row],[Ewec_prod '[MWh']]]-Table1[[#This Row],[Eeol_prod '[MWh']]]-Table1[[#This Row],[Efv_prod '[MWh']]]</f>
        <v>1.2911284032147412</v>
      </c>
    </row>
    <row r="1975" spans="5:13">
      <c r="E1975" s="3">
        <v>43548.208333333336</v>
      </c>
      <c r="F1975" s="1">
        <v>0</v>
      </c>
      <c r="G1975" s="2">
        <f>Table1[[#This Row],[CF % FV]]*$A$2</f>
        <v>0</v>
      </c>
      <c r="H1975" s="22">
        <v>0.01</v>
      </c>
      <c r="I1975">
        <f>$A$6*Table1[[#This Row],[CF % EOL]]</f>
        <v>0.06</v>
      </c>
      <c r="K1975">
        <f>Table1[[#This Row],[CF % WEC]]*$A$10</f>
        <v>0</v>
      </c>
      <c r="L1975" s="14">
        <v>1.389976593575684</v>
      </c>
      <c r="M1975" s="4">
        <f>Table1[[#This Row],[Cons h  '[MWh']]]-Table1[[#This Row],[Ewec_prod '[MWh']]]-Table1[[#This Row],[Eeol_prod '[MWh']]]-Table1[[#This Row],[Efv_prod '[MWh']]]</f>
        <v>1.329976593575684</v>
      </c>
    </row>
    <row r="1976" spans="5:13">
      <c r="E1976" s="3">
        <v>43548.25</v>
      </c>
      <c r="F1976" s="1">
        <v>5.7680000000000002E-2</v>
      </c>
      <c r="G1976" s="2">
        <f>Table1[[#This Row],[CF % FV]]*$A$2</f>
        <v>0.17304</v>
      </c>
      <c r="H1976" s="22">
        <v>0.01</v>
      </c>
      <c r="I1976">
        <f>$A$6*Table1[[#This Row],[CF % EOL]]</f>
        <v>0.06</v>
      </c>
      <c r="K1976">
        <f>Table1[[#This Row],[CF % WEC]]*$A$10</f>
        <v>0</v>
      </c>
      <c r="L1976" s="14">
        <v>1.7742046054009781</v>
      </c>
      <c r="M1976" s="4">
        <f>Table1[[#This Row],[Cons h  '[MWh']]]-Table1[[#This Row],[Ewec_prod '[MWh']]]-Table1[[#This Row],[Eeol_prod '[MWh']]]-Table1[[#This Row],[Efv_prod '[MWh']]]</f>
        <v>1.541164605400978</v>
      </c>
    </row>
    <row r="1977" spans="5:13">
      <c r="E1977" s="3">
        <v>43548.291666666664</v>
      </c>
      <c r="F1977" s="1">
        <v>0.28170999999999996</v>
      </c>
      <c r="G1977" s="2">
        <f>Table1[[#This Row],[CF % FV]]*$A$2</f>
        <v>0.84512999999999994</v>
      </c>
      <c r="H1977" s="22">
        <v>0</v>
      </c>
      <c r="I1977">
        <f>$A$6*Table1[[#This Row],[CF % EOL]]</f>
        <v>0</v>
      </c>
      <c r="K1977">
        <f>Table1[[#This Row],[CF % WEC]]*$A$10</f>
        <v>0</v>
      </c>
      <c r="L1977" s="14">
        <v>1.4565352114307453</v>
      </c>
      <c r="M1977" s="4">
        <f>Table1[[#This Row],[Cons h  '[MWh']]]-Table1[[#This Row],[Ewec_prod '[MWh']]]-Table1[[#This Row],[Eeol_prod '[MWh']]]-Table1[[#This Row],[Efv_prod '[MWh']]]</f>
        <v>0.61140521143074533</v>
      </c>
    </row>
    <row r="1978" spans="5:13">
      <c r="E1978" s="3">
        <v>43548.333333333336</v>
      </c>
      <c r="F1978" s="1">
        <v>0.49782999999999999</v>
      </c>
      <c r="G1978" s="2">
        <f>Table1[[#This Row],[CF % FV]]*$A$2</f>
        <v>1.49349</v>
      </c>
      <c r="H1978" s="22">
        <v>0</v>
      </c>
      <c r="I1978">
        <f>$A$6*Table1[[#This Row],[CF % EOL]]</f>
        <v>0</v>
      </c>
      <c r="K1978">
        <f>Table1[[#This Row],[CF % WEC]]*$A$10</f>
        <v>0</v>
      </c>
      <c r="L1978" s="14">
        <v>1.372031045257978</v>
      </c>
      <c r="M1978" s="4">
        <f>Table1[[#This Row],[Cons h  '[MWh']]]-Table1[[#This Row],[Ewec_prod '[MWh']]]-Table1[[#This Row],[Eeol_prod '[MWh']]]-Table1[[#This Row],[Efv_prod '[MWh']]]</f>
        <v>-0.12145895474202195</v>
      </c>
    </row>
    <row r="1979" spans="5:13">
      <c r="E1979" s="3">
        <v>43548.375</v>
      </c>
      <c r="F1979" s="1">
        <v>0.6559299999999999</v>
      </c>
      <c r="G1979" s="2">
        <f>Table1[[#This Row],[CF % FV]]*$A$2</f>
        <v>1.9677899999999997</v>
      </c>
      <c r="H1979" s="22">
        <v>0</v>
      </c>
      <c r="I1979">
        <f>$A$6*Table1[[#This Row],[CF % EOL]]</f>
        <v>0</v>
      </c>
      <c r="K1979">
        <f>Table1[[#This Row],[CF % WEC]]*$A$10</f>
        <v>0</v>
      </c>
      <c r="L1979" s="14">
        <v>1.4474996682521248</v>
      </c>
      <c r="M1979" s="4">
        <f>Table1[[#This Row],[Cons h  '[MWh']]]-Table1[[#This Row],[Ewec_prod '[MWh']]]-Table1[[#This Row],[Eeol_prod '[MWh']]]-Table1[[#This Row],[Efv_prod '[MWh']]]</f>
        <v>-0.52029033174787487</v>
      </c>
    </row>
    <row r="1980" spans="5:13">
      <c r="E1980" s="3">
        <v>43548.416666666664</v>
      </c>
      <c r="F1980" s="1">
        <v>0.76788999999999996</v>
      </c>
      <c r="G1980" s="2">
        <f>Table1[[#This Row],[CF % FV]]*$A$2</f>
        <v>2.3036699999999999</v>
      </c>
      <c r="H1980" s="22">
        <v>0</v>
      </c>
      <c r="I1980">
        <f>$A$6*Table1[[#This Row],[CF % EOL]]</f>
        <v>0</v>
      </c>
      <c r="K1980">
        <f>Table1[[#This Row],[CF % WEC]]*$A$10</f>
        <v>0</v>
      </c>
      <c r="L1980" s="14">
        <v>1.7168043652312814</v>
      </c>
      <c r="M1980" s="4">
        <f>Table1[[#This Row],[Cons h  '[MWh']]]-Table1[[#This Row],[Ewec_prod '[MWh']]]-Table1[[#This Row],[Eeol_prod '[MWh']]]-Table1[[#This Row],[Efv_prod '[MWh']]]</f>
        <v>-0.58686563476871845</v>
      </c>
    </row>
    <row r="1981" spans="5:13">
      <c r="E1981" s="3">
        <v>43548.458333333336</v>
      </c>
      <c r="F1981" s="1">
        <v>0.83790999999999993</v>
      </c>
      <c r="G1981" s="2">
        <f>Table1[[#This Row],[CF % FV]]*$A$2</f>
        <v>2.5137299999999998</v>
      </c>
      <c r="H1981" s="22">
        <v>0</v>
      </c>
      <c r="I1981">
        <f>$A$6*Table1[[#This Row],[CF % EOL]]</f>
        <v>0</v>
      </c>
      <c r="K1981">
        <f>Table1[[#This Row],[CF % WEC]]*$A$10</f>
        <v>0</v>
      </c>
      <c r="L1981" s="14">
        <v>1.890805925349867</v>
      </c>
      <c r="M1981" s="4">
        <f>Table1[[#This Row],[Cons h  '[MWh']]]-Table1[[#This Row],[Ewec_prod '[MWh']]]-Table1[[#This Row],[Eeol_prod '[MWh']]]-Table1[[#This Row],[Efv_prod '[MWh']]]</f>
        <v>-0.62292407465013278</v>
      </c>
    </row>
    <row r="1982" spans="5:13">
      <c r="E1982" s="3">
        <v>43548.5</v>
      </c>
      <c r="F1982" s="1">
        <v>0.85175000000000001</v>
      </c>
      <c r="G1982" s="2">
        <f>Table1[[#This Row],[CF % FV]]*$A$2</f>
        <v>2.55525</v>
      </c>
      <c r="H1982" s="22">
        <v>0</v>
      </c>
      <c r="I1982">
        <f>$A$6*Table1[[#This Row],[CF % EOL]]</f>
        <v>0</v>
      </c>
      <c r="K1982">
        <f>Table1[[#This Row],[CF % WEC]]*$A$10</f>
        <v>0</v>
      </c>
      <c r="L1982" s="14">
        <v>1.8890678360602779</v>
      </c>
      <c r="M1982" s="4">
        <f>Table1[[#This Row],[Cons h  '[MWh']]]-Table1[[#This Row],[Ewec_prod '[MWh']]]-Table1[[#This Row],[Eeol_prod '[MWh']]]-Table1[[#This Row],[Efv_prod '[MWh']]]</f>
        <v>-0.66618216393972207</v>
      </c>
    </row>
    <row r="1983" spans="5:13">
      <c r="E1983" s="3">
        <v>43548.541666666664</v>
      </c>
      <c r="F1983" s="1">
        <v>0.79935</v>
      </c>
      <c r="G1983" s="2">
        <f>Table1[[#This Row],[CF % FV]]*$A$2</f>
        <v>2.39805</v>
      </c>
      <c r="H1983" s="22">
        <v>0.01</v>
      </c>
      <c r="I1983">
        <f>$A$6*Table1[[#This Row],[CF % EOL]]</f>
        <v>0.06</v>
      </c>
      <c r="K1983">
        <f>Table1[[#This Row],[CF % WEC]]*$A$10</f>
        <v>0</v>
      </c>
      <c r="L1983" s="14">
        <v>1.3951701177240352</v>
      </c>
      <c r="M1983" s="4">
        <f>Table1[[#This Row],[Cons h  '[MWh']]]-Table1[[#This Row],[Ewec_prod '[MWh']]]-Table1[[#This Row],[Eeol_prod '[MWh']]]-Table1[[#This Row],[Efv_prod '[MWh']]]</f>
        <v>-1.0628798822759649</v>
      </c>
    </row>
    <row r="1984" spans="5:13">
      <c r="E1984" s="3">
        <v>43548.583333333336</v>
      </c>
      <c r="F1984" s="1">
        <v>0.65525</v>
      </c>
      <c r="G1984" s="2">
        <f>Table1[[#This Row],[CF % FV]]*$A$2</f>
        <v>1.9657499999999999</v>
      </c>
      <c r="H1984" s="22">
        <v>0.02</v>
      </c>
      <c r="I1984">
        <f>$A$6*Table1[[#This Row],[CF % EOL]]</f>
        <v>0.12</v>
      </c>
      <c r="K1984">
        <f>Table1[[#This Row],[CF % WEC]]*$A$10</f>
        <v>0</v>
      </c>
      <c r="L1984" s="14">
        <v>1.7846819310948869</v>
      </c>
      <c r="M1984" s="4">
        <f>Table1[[#This Row],[Cons h  '[MWh']]]-Table1[[#This Row],[Ewec_prod '[MWh']]]-Table1[[#This Row],[Eeol_prod '[MWh']]]-Table1[[#This Row],[Efv_prod '[MWh']]]</f>
        <v>-0.30106806890511306</v>
      </c>
    </row>
    <row r="1985" spans="5:13">
      <c r="E1985" s="3">
        <v>43548.625</v>
      </c>
      <c r="F1985" s="1">
        <v>0.47244999999999998</v>
      </c>
      <c r="G1985" s="2">
        <f>Table1[[#This Row],[CF % FV]]*$A$2</f>
        <v>1.4173499999999999</v>
      </c>
      <c r="H1985" s="22">
        <v>0.02</v>
      </c>
      <c r="I1985">
        <f>$A$6*Table1[[#This Row],[CF % EOL]]</f>
        <v>0.12</v>
      </c>
      <c r="K1985">
        <f>Table1[[#This Row],[CF % WEC]]*$A$10</f>
        <v>0</v>
      </c>
      <c r="L1985" s="14">
        <v>1.9130565698285109</v>
      </c>
      <c r="M1985" s="4">
        <f>Table1[[#This Row],[Cons h  '[MWh']]]-Table1[[#This Row],[Ewec_prod '[MWh']]]-Table1[[#This Row],[Eeol_prod '[MWh']]]-Table1[[#This Row],[Efv_prod '[MWh']]]</f>
        <v>0.37570656982851114</v>
      </c>
    </row>
    <row r="1986" spans="5:13">
      <c r="E1986" s="3">
        <v>43548.666666666664</v>
      </c>
      <c r="F1986" s="1">
        <v>0.24353</v>
      </c>
      <c r="G1986" s="2">
        <f>Table1[[#This Row],[CF % FV]]*$A$2</f>
        <v>0.73058999999999996</v>
      </c>
      <c r="H1986" s="22">
        <v>0.02</v>
      </c>
      <c r="I1986">
        <f>$A$6*Table1[[#This Row],[CF % EOL]]</f>
        <v>0.12</v>
      </c>
      <c r="K1986">
        <f>Table1[[#This Row],[CF % WEC]]*$A$10</f>
        <v>0</v>
      </c>
      <c r="L1986" s="14">
        <v>1.9076726156076895</v>
      </c>
      <c r="M1986" s="4">
        <f>Table1[[#This Row],[Cons h  '[MWh']]]-Table1[[#This Row],[Ewec_prod '[MWh']]]-Table1[[#This Row],[Eeol_prod '[MWh']]]-Table1[[#This Row],[Efv_prod '[MWh']]]</f>
        <v>1.0570826156076896</v>
      </c>
    </row>
    <row r="1987" spans="5:13">
      <c r="E1987" s="3">
        <v>43548.708333333336</v>
      </c>
      <c r="F1987" s="1">
        <v>2.445E-2</v>
      </c>
      <c r="G1987" s="2">
        <f>Table1[[#This Row],[CF % FV]]*$A$2</f>
        <v>7.3349999999999999E-2</v>
      </c>
      <c r="H1987" s="22">
        <v>0.02</v>
      </c>
      <c r="I1987">
        <f>$A$6*Table1[[#This Row],[CF % EOL]]</f>
        <v>0.12</v>
      </c>
      <c r="K1987">
        <f>Table1[[#This Row],[CF % WEC]]*$A$10</f>
        <v>0</v>
      </c>
      <c r="L1987" s="14">
        <v>1.5498820524713157</v>
      </c>
      <c r="M1987" s="4">
        <f>Table1[[#This Row],[Cons h  '[MWh']]]-Table1[[#This Row],[Ewec_prod '[MWh']]]-Table1[[#This Row],[Eeol_prod '[MWh']]]-Table1[[#This Row],[Efv_prod '[MWh']]]</f>
        <v>1.3565320524713158</v>
      </c>
    </row>
    <row r="1988" spans="5:13">
      <c r="E1988" s="3">
        <v>43548.75</v>
      </c>
      <c r="F1988" s="1">
        <v>0</v>
      </c>
      <c r="G1988" s="2">
        <f>Table1[[#This Row],[CF % FV]]*$A$2</f>
        <v>0</v>
      </c>
      <c r="H1988" s="22">
        <v>0.01</v>
      </c>
      <c r="I1988">
        <f>$A$6*Table1[[#This Row],[CF % EOL]]</f>
        <v>0.06</v>
      </c>
      <c r="K1988">
        <f>Table1[[#This Row],[CF % WEC]]*$A$10</f>
        <v>0</v>
      </c>
      <c r="L1988" s="14">
        <v>1.5076506464392609</v>
      </c>
      <c r="M1988" s="4">
        <f>Table1[[#This Row],[Cons h  '[MWh']]]-Table1[[#This Row],[Ewec_prod '[MWh']]]-Table1[[#This Row],[Eeol_prod '[MWh']]]-Table1[[#This Row],[Efv_prod '[MWh']]]</f>
        <v>1.4476506464392609</v>
      </c>
    </row>
    <row r="1989" spans="5:13">
      <c r="E1989" s="3">
        <v>43548.791666666664</v>
      </c>
      <c r="F1989" s="1">
        <v>0</v>
      </c>
      <c r="G1989" s="2">
        <f>Table1[[#This Row],[CF % FV]]*$A$2</f>
        <v>0</v>
      </c>
      <c r="H1989" s="22">
        <v>0.01</v>
      </c>
      <c r="I1989">
        <f>$A$6*Table1[[#This Row],[CF % EOL]]</f>
        <v>0.06</v>
      </c>
      <c r="K1989">
        <f>Table1[[#This Row],[CF % WEC]]*$A$10</f>
        <v>0</v>
      </c>
      <c r="L1989" s="14">
        <v>2.3076166282342272</v>
      </c>
      <c r="M1989" s="4">
        <f>Table1[[#This Row],[Cons h  '[MWh']]]-Table1[[#This Row],[Ewec_prod '[MWh']]]-Table1[[#This Row],[Eeol_prod '[MWh']]]-Table1[[#This Row],[Efv_prod '[MWh']]]</f>
        <v>2.2476166282342271</v>
      </c>
    </row>
    <row r="1990" spans="5:13">
      <c r="E1990" s="3">
        <v>43548.833333333336</v>
      </c>
      <c r="F1990" s="1">
        <v>0</v>
      </c>
      <c r="G1990" s="2">
        <f>Table1[[#This Row],[CF % FV]]*$A$2</f>
        <v>0</v>
      </c>
      <c r="H1990" s="22">
        <v>0</v>
      </c>
      <c r="I1990">
        <f>$A$6*Table1[[#This Row],[CF % EOL]]</f>
        <v>0</v>
      </c>
      <c r="K1990">
        <f>Table1[[#This Row],[CF % WEC]]*$A$10</f>
        <v>0</v>
      </c>
      <c r="L1990" s="14">
        <v>2.1448326052908269</v>
      </c>
      <c r="M1990" s="4">
        <f>Table1[[#This Row],[Cons h  '[MWh']]]-Table1[[#This Row],[Ewec_prod '[MWh']]]-Table1[[#This Row],[Eeol_prod '[MWh']]]-Table1[[#This Row],[Efv_prod '[MWh']]]</f>
        <v>2.1448326052908269</v>
      </c>
    </row>
    <row r="1991" spans="5:13">
      <c r="E1991" s="3">
        <v>43548.875</v>
      </c>
      <c r="F1991" s="1">
        <v>0</v>
      </c>
      <c r="G1991" s="2">
        <f>Table1[[#This Row],[CF % FV]]*$A$2</f>
        <v>0</v>
      </c>
      <c r="H1991" s="22">
        <v>0</v>
      </c>
      <c r="I1991">
        <f>$A$6*Table1[[#This Row],[CF % EOL]]</f>
        <v>0</v>
      </c>
      <c r="K1991">
        <f>Table1[[#This Row],[CF % WEC]]*$A$10</f>
        <v>0</v>
      </c>
      <c r="L1991" s="14">
        <v>1.9018171983688326</v>
      </c>
      <c r="M1991" s="4">
        <f>Table1[[#This Row],[Cons h  '[MWh']]]-Table1[[#This Row],[Ewec_prod '[MWh']]]-Table1[[#This Row],[Eeol_prod '[MWh']]]-Table1[[#This Row],[Efv_prod '[MWh']]]</f>
        <v>1.9018171983688326</v>
      </c>
    </row>
    <row r="1992" spans="5:13">
      <c r="E1992" s="3">
        <v>43548.916666666664</v>
      </c>
      <c r="F1992" s="1">
        <v>0</v>
      </c>
      <c r="G1992" s="2">
        <f>Table1[[#This Row],[CF % FV]]*$A$2</f>
        <v>0</v>
      </c>
      <c r="H1992" s="22">
        <v>0</v>
      </c>
      <c r="I1992">
        <f>$A$6*Table1[[#This Row],[CF % EOL]]</f>
        <v>0</v>
      </c>
      <c r="K1992">
        <f>Table1[[#This Row],[CF % WEC]]*$A$10</f>
        <v>0</v>
      </c>
      <c r="L1992" s="14">
        <v>1.4898710778028148</v>
      </c>
      <c r="M1992" s="4">
        <f>Table1[[#This Row],[Cons h  '[MWh']]]-Table1[[#This Row],[Ewec_prod '[MWh']]]-Table1[[#This Row],[Eeol_prod '[MWh']]]-Table1[[#This Row],[Efv_prod '[MWh']]]</f>
        <v>1.4898710778028148</v>
      </c>
    </row>
    <row r="1993" spans="5:13">
      <c r="E1993" s="3">
        <v>43548.958333333336</v>
      </c>
      <c r="F1993" s="1">
        <v>0</v>
      </c>
      <c r="G1993" s="2">
        <f>Table1[[#This Row],[CF % FV]]*$A$2</f>
        <v>0</v>
      </c>
      <c r="H1993" s="22">
        <v>0</v>
      </c>
      <c r="I1993">
        <f>$A$6*Table1[[#This Row],[CF % EOL]]</f>
        <v>0</v>
      </c>
      <c r="K1993">
        <f>Table1[[#This Row],[CF % WEC]]*$A$10</f>
        <v>0</v>
      </c>
      <c r="L1993" s="14">
        <v>1.1694120801660324</v>
      </c>
      <c r="M1993" s="4">
        <f>Table1[[#This Row],[Cons h  '[MWh']]]-Table1[[#This Row],[Ewec_prod '[MWh']]]-Table1[[#This Row],[Eeol_prod '[MWh']]]-Table1[[#This Row],[Efv_prod '[MWh']]]</f>
        <v>1.1694120801660324</v>
      </c>
    </row>
    <row r="1994" spans="5:13">
      <c r="E1994" s="3">
        <v>43549</v>
      </c>
      <c r="F1994" s="1">
        <v>0</v>
      </c>
      <c r="G1994" s="2">
        <f>Table1[[#This Row],[CF % FV]]*$A$2</f>
        <v>0</v>
      </c>
      <c r="H1994" s="22">
        <v>0</v>
      </c>
      <c r="I1994">
        <f>$A$6*Table1[[#This Row],[CF % EOL]]</f>
        <v>0</v>
      </c>
      <c r="K1994">
        <f>Table1[[#This Row],[CF % WEC]]*$A$10</f>
        <v>0</v>
      </c>
      <c r="L1994" s="14">
        <v>1.4189772260269287</v>
      </c>
      <c r="M1994" s="4">
        <f>Table1[[#This Row],[Cons h  '[MWh']]]-Table1[[#This Row],[Ewec_prod '[MWh']]]-Table1[[#This Row],[Eeol_prod '[MWh']]]-Table1[[#This Row],[Efv_prod '[MWh']]]</f>
        <v>1.4189772260269287</v>
      </c>
    </row>
    <row r="1995" spans="5:13">
      <c r="E1995" s="3">
        <v>43549.041666666664</v>
      </c>
      <c r="F1995" s="1">
        <v>0</v>
      </c>
      <c r="G1995" s="2">
        <f>Table1[[#This Row],[CF % FV]]*$A$2</f>
        <v>0</v>
      </c>
      <c r="H1995" s="22">
        <v>0</v>
      </c>
      <c r="I1995">
        <f>$A$6*Table1[[#This Row],[CF % EOL]]</f>
        <v>0</v>
      </c>
      <c r="K1995">
        <f>Table1[[#This Row],[CF % WEC]]*$A$10</f>
        <v>0</v>
      </c>
      <c r="L1995" s="14">
        <v>1.4020547267315635</v>
      </c>
      <c r="M1995" s="4">
        <f>Table1[[#This Row],[Cons h  '[MWh']]]-Table1[[#This Row],[Ewec_prod '[MWh']]]-Table1[[#This Row],[Eeol_prod '[MWh']]]-Table1[[#This Row],[Efv_prod '[MWh']]]</f>
        <v>1.4020547267315635</v>
      </c>
    </row>
    <row r="1996" spans="5:13">
      <c r="E1996" s="3">
        <v>43549.083333333336</v>
      </c>
      <c r="F1996" s="1">
        <v>0</v>
      </c>
      <c r="G1996" s="2">
        <f>Table1[[#This Row],[CF % FV]]*$A$2</f>
        <v>0</v>
      </c>
      <c r="H1996" s="22">
        <v>0</v>
      </c>
      <c r="I1996">
        <f>$A$6*Table1[[#This Row],[CF % EOL]]</f>
        <v>0</v>
      </c>
      <c r="K1996">
        <f>Table1[[#This Row],[CF % WEC]]*$A$10</f>
        <v>0</v>
      </c>
      <c r="L1996" s="14">
        <v>1.0948486860300248</v>
      </c>
      <c r="M1996" s="4">
        <f>Table1[[#This Row],[Cons h  '[MWh']]]-Table1[[#This Row],[Ewec_prod '[MWh']]]-Table1[[#This Row],[Eeol_prod '[MWh']]]-Table1[[#This Row],[Efv_prod '[MWh']]]</f>
        <v>1.0948486860300248</v>
      </c>
    </row>
    <row r="1997" spans="5:13">
      <c r="E1997" s="3">
        <v>43549.125</v>
      </c>
      <c r="F1997" s="1">
        <v>0</v>
      </c>
      <c r="G1997" s="2">
        <f>Table1[[#This Row],[CF % FV]]*$A$2</f>
        <v>0</v>
      </c>
      <c r="H1997" s="22">
        <v>0</v>
      </c>
      <c r="I1997">
        <f>$A$6*Table1[[#This Row],[CF % EOL]]</f>
        <v>0</v>
      </c>
      <c r="K1997">
        <f>Table1[[#This Row],[CF % WEC]]*$A$10</f>
        <v>0</v>
      </c>
      <c r="L1997" s="14">
        <v>1.2733532185520517</v>
      </c>
      <c r="M1997" s="4">
        <f>Table1[[#This Row],[Cons h  '[MWh']]]-Table1[[#This Row],[Ewec_prod '[MWh']]]-Table1[[#This Row],[Eeol_prod '[MWh']]]-Table1[[#This Row],[Efv_prod '[MWh']]]</f>
        <v>1.2733532185520517</v>
      </c>
    </row>
    <row r="1998" spans="5:13">
      <c r="E1998" s="3">
        <v>43549.166666666664</v>
      </c>
      <c r="F1998" s="1">
        <v>0</v>
      </c>
      <c r="G1998" s="2">
        <f>Table1[[#This Row],[CF % FV]]*$A$2</f>
        <v>0</v>
      </c>
      <c r="H1998" s="22">
        <v>0</v>
      </c>
      <c r="I1998">
        <f>$A$6*Table1[[#This Row],[CF % EOL]]</f>
        <v>0</v>
      </c>
      <c r="K1998">
        <f>Table1[[#This Row],[CF % WEC]]*$A$10</f>
        <v>0</v>
      </c>
      <c r="L1998" s="14">
        <v>1.761199690277349</v>
      </c>
      <c r="M1998" s="4">
        <f>Table1[[#This Row],[Cons h  '[MWh']]]-Table1[[#This Row],[Ewec_prod '[MWh']]]-Table1[[#This Row],[Eeol_prod '[MWh']]]-Table1[[#This Row],[Efv_prod '[MWh']]]</f>
        <v>1.761199690277349</v>
      </c>
    </row>
    <row r="1999" spans="5:13">
      <c r="E1999" s="3">
        <v>43549.208333333336</v>
      </c>
      <c r="F1999" s="1">
        <v>0</v>
      </c>
      <c r="G1999" s="2">
        <f>Table1[[#This Row],[CF % FV]]*$A$2</f>
        <v>0</v>
      </c>
      <c r="H1999" s="22">
        <v>0</v>
      </c>
      <c r="I1999">
        <f>$A$6*Table1[[#This Row],[CF % EOL]]</f>
        <v>0</v>
      </c>
      <c r="K1999">
        <f>Table1[[#This Row],[CF % WEC]]*$A$10</f>
        <v>0</v>
      </c>
      <c r="L1999" s="14">
        <v>1.5990612046693518</v>
      </c>
      <c r="M1999" s="4">
        <f>Table1[[#This Row],[Cons h  '[MWh']]]-Table1[[#This Row],[Ewec_prod '[MWh']]]-Table1[[#This Row],[Eeol_prod '[MWh']]]-Table1[[#This Row],[Efv_prod '[MWh']]]</f>
        <v>1.5990612046693518</v>
      </c>
    </row>
    <row r="2000" spans="5:13">
      <c r="E2000" s="3">
        <v>43549.25</v>
      </c>
      <c r="F2000" s="1">
        <v>6.0999999999999999E-2</v>
      </c>
      <c r="G2000" s="2">
        <f>Table1[[#This Row],[CF % FV]]*$A$2</f>
        <v>0.183</v>
      </c>
      <c r="H2000" s="22">
        <v>0</v>
      </c>
      <c r="I2000">
        <f>$A$6*Table1[[#This Row],[CF % EOL]]</f>
        <v>0</v>
      </c>
      <c r="K2000">
        <f>Table1[[#This Row],[CF % WEC]]*$A$10</f>
        <v>0</v>
      </c>
      <c r="L2000" s="14">
        <v>1.7798145577302444</v>
      </c>
      <c r="M2000" s="4">
        <f>Table1[[#This Row],[Cons h  '[MWh']]]-Table1[[#This Row],[Ewec_prod '[MWh']]]-Table1[[#This Row],[Eeol_prod '[MWh']]]-Table1[[#This Row],[Efv_prod '[MWh']]]</f>
        <v>1.5968145577302444</v>
      </c>
    </row>
    <row r="2001" spans="5:13">
      <c r="E2001" s="3">
        <v>43549.291666666664</v>
      </c>
      <c r="F2001" s="1">
        <v>0.28725000000000001</v>
      </c>
      <c r="G2001" s="2">
        <f>Table1[[#This Row],[CF % FV]]*$A$2</f>
        <v>0.86175000000000002</v>
      </c>
      <c r="H2001" s="22">
        <v>0.01</v>
      </c>
      <c r="I2001">
        <f>$A$6*Table1[[#This Row],[CF % EOL]]</f>
        <v>0.06</v>
      </c>
      <c r="K2001">
        <f>Table1[[#This Row],[CF % WEC]]*$A$10</f>
        <v>0</v>
      </c>
      <c r="L2001" s="14">
        <v>1.9271059329004605</v>
      </c>
      <c r="M2001" s="4">
        <f>Table1[[#This Row],[Cons h  '[MWh']]]-Table1[[#This Row],[Ewec_prod '[MWh']]]-Table1[[#This Row],[Eeol_prod '[MWh']]]-Table1[[#This Row],[Efv_prod '[MWh']]]</f>
        <v>1.0053559329004604</v>
      </c>
    </row>
    <row r="2002" spans="5:13">
      <c r="E2002" s="3">
        <v>43549.333333333336</v>
      </c>
      <c r="F2002" s="1">
        <v>0.50260000000000005</v>
      </c>
      <c r="G2002" s="2">
        <f>Table1[[#This Row],[CF % FV]]*$A$2</f>
        <v>1.5078</v>
      </c>
      <c r="H2002" s="22">
        <v>0.01</v>
      </c>
      <c r="I2002">
        <f>$A$6*Table1[[#This Row],[CF % EOL]]</f>
        <v>0.06</v>
      </c>
      <c r="K2002">
        <f>Table1[[#This Row],[CF % WEC]]*$A$10</f>
        <v>0</v>
      </c>
      <c r="L2002" s="14">
        <v>1.4999939941559526</v>
      </c>
      <c r="M2002" s="4">
        <f>Table1[[#This Row],[Cons h  '[MWh']]]-Table1[[#This Row],[Ewec_prod '[MWh']]]-Table1[[#This Row],[Eeol_prod '[MWh']]]-Table1[[#This Row],[Efv_prod '[MWh']]]</f>
        <v>-6.7806005844047501E-2</v>
      </c>
    </row>
    <row r="2003" spans="5:13">
      <c r="E2003" s="3">
        <v>43549.375</v>
      </c>
      <c r="F2003" s="1">
        <v>0.67709000000000008</v>
      </c>
      <c r="G2003" s="2">
        <f>Table1[[#This Row],[CF % FV]]*$A$2</f>
        <v>2.0312700000000001</v>
      </c>
      <c r="H2003" s="22">
        <v>0.02</v>
      </c>
      <c r="I2003">
        <f>$A$6*Table1[[#This Row],[CF % EOL]]</f>
        <v>0.12</v>
      </c>
      <c r="K2003">
        <f>Table1[[#This Row],[CF % WEC]]*$A$10</f>
        <v>0</v>
      </c>
      <c r="L2003" s="14">
        <v>2.1130946277223326</v>
      </c>
      <c r="M2003" s="4">
        <f>Table1[[#This Row],[Cons h  '[MWh']]]-Table1[[#This Row],[Ewec_prod '[MWh']]]-Table1[[#This Row],[Eeol_prod '[MWh']]]-Table1[[#This Row],[Efv_prod '[MWh']]]</f>
        <v>-3.8175372277667652E-2</v>
      </c>
    </row>
    <row r="2004" spans="5:13">
      <c r="E2004" s="3">
        <v>43549.416666666664</v>
      </c>
      <c r="F2004" s="1">
        <v>0.78673999999999999</v>
      </c>
      <c r="G2004" s="2">
        <f>Table1[[#This Row],[CF % FV]]*$A$2</f>
        <v>2.36022</v>
      </c>
      <c r="H2004" s="22">
        <v>0.01</v>
      </c>
      <c r="I2004">
        <f>$A$6*Table1[[#This Row],[CF % EOL]]</f>
        <v>0.06</v>
      </c>
      <c r="K2004">
        <f>Table1[[#This Row],[CF % WEC]]*$A$10</f>
        <v>0</v>
      </c>
      <c r="L2004" s="14">
        <v>1.6591152331819659</v>
      </c>
      <c r="M2004" s="4">
        <f>Table1[[#This Row],[Cons h  '[MWh']]]-Table1[[#This Row],[Ewec_prod '[MWh']]]-Table1[[#This Row],[Eeol_prod '[MWh']]]-Table1[[#This Row],[Efv_prod '[MWh']]]</f>
        <v>-0.76110476681803418</v>
      </c>
    </row>
    <row r="2005" spans="5:13">
      <c r="E2005" s="3">
        <v>43549.458333333336</v>
      </c>
      <c r="F2005" s="1">
        <v>0.86503999999999992</v>
      </c>
      <c r="G2005" s="2">
        <f>Table1[[#This Row],[CF % FV]]*$A$2</f>
        <v>2.5951199999999996</v>
      </c>
      <c r="H2005" s="22">
        <v>0.03</v>
      </c>
      <c r="I2005">
        <f>$A$6*Table1[[#This Row],[CF % EOL]]</f>
        <v>0.18</v>
      </c>
      <c r="K2005">
        <f>Table1[[#This Row],[CF % WEC]]*$A$10</f>
        <v>0</v>
      </c>
      <c r="L2005" s="14">
        <v>2.0594704850357681</v>
      </c>
      <c r="M2005" s="4">
        <f>Table1[[#This Row],[Cons h  '[MWh']]]-Table1[[#This Row],[Ewec_prod '[MWh']]]-Table1[[#This Row],[Eeol_prod '[MWh']]]-Table1[[#This Row],[Efv_prod '[MWh']]]</f>
        <v>-0.71564951496423146</v>
      </c>
    </row>
    <row r="2006" spans="5:13">
      <c r="E2006" s="3">
        <v>43549.5</v>
      </c>
      <c r="F2006" s="1">
        <v>0.86014000000000002</v>
      </c>
      <c r="G2006" s="2">
        <f>Table1[[#This Row],[CF % FV]]*$A$2</f>
        <v>2.5804200000000002</v>
      </c>
      <c r="H2006" s="22">
        <v>0.05</v>
      </c>
      <c r="I2006">
        <f>$A$6*Table1[[#This Row],[CF % EOL]]</f>
        <v>0.30000000000000004</v>
      </c>
      <c r="K2006">
        <f>Table1[[#This Row],[CF % WEC]]*$A$10</f>
        <v>0</v>
      </c>
      <c r="L2006" s="14">
        <v>2.1454966412981804</v>
      </c>
      <c r="M2006" s="4">
        <f>Table1[[#This Row],[Cons h  '[MWh']]]-Table1[[#This Row],[Ewec_prod '[MWh']]]-Table1[[#This Row],[Eeol_prod '[MWh']]]-Table1[[#This Row],[Efv_prod '[MWh']]]</f>
        <v>-0.7349233587018198</v>
      </c>
    </row>
    <row r="2007" spans="5:13">
      <c r="E2007" s="3">
        <v>43549.541666666664</v>
      </c>
      <c r="F2007" s="1">
        <v>0.79267999999999994</v>
      </c>
      <c r="G2007" s="2">
        <f>Table1[[#This Row],[CF % FV]]*$A$2</f>
        <v>2.3780399999999999</v>
      </c>
      <c r="H2007" s="22">
        <v>0.06</v>
      </c>
      <c r="I2007">
        <f>$A$6*Table1[[#This Row],[CF % EOL]]</f>
        <v>0.36</v>
      </c>
      <c r="K2007">
        <f>Table1[[#This Row],[CF % WEC]]*$A$10</f>
        <v>0</v>
      </c>
      <c r="L2007" s="14">
        <v>1.8231119175713997</v>
      </c>
      <c r="M2007" s="4">
        <f>Table1[[#This Row],[Cons h  '[MWh']]]-Table1[[#This Row],[Ewec_prod '[MWh']]]-Table1[[#This Row],[Eeol_prod '[MWh']]]-Table1[[#This Row],[Efv_prod '[MWh']]]</f>
        <v>-0.91492808242860013</v>
      </c>
    </row>
    <row r="2008" spans="5:13">
      <c r="E2008" s="3">
        <v>43549.583333333336</v>
      </c>
      <c r="F2008" s="1">
        <v>0.62400999999999995</v>
      </c>
      <c r="G2008" s="2">
        <f>Table1[[#This Row],[CF % FV]]*$A$2</f>
        <v>1.8720299999999999</v>
      </c>
      <c r="H2008" s="22">
        <v>0.06</v>
      </c>
      <c r="I2008">
        <f>$A$6*Table1[[#This Row],[CF % EOL]]</f>
        <v>0.36</v>
      </c>
      <c r="J2008" s="1">
        <v>7.4710307866868338E-3</v>
      </c>
      <c r="K2008">
        <f>Table1[[#This Row],[CF % WEC]]*$A$10</f>
        <v>2.297826089701179E-3</v>
      </c>
      <c r="L2008" s="14">
        <v>1.5398942814978309</v>
      </c>
      <c r="M2008" s="4">
        <f>Table1[[#This Row],[Cons h  '[MWh']]]-Table1[[#This Row],[Ewec_prod '[MWh']]]-Table1[[#This Row],[Eeol_prod '[MWh']]]-Table1[[#This Row],[Efv_prod '[MWh']]]</f>
        <v>-0.69443354459187012</v>
      </c>
    </row>
    <row r="2009" spans="5:13">
      <c r="E2009" s="3">
        <v>43549.625</v>
      </c>
      <c r="F2009" s="1">
        <v>0.43187999999999999</v>
      </c>
      <c r="G2009" s="2">
        <f>Table1[[#This Row],[CF % FV]]*$A$2</f>
        <v>1.2956399999999999</v>
      </c>
      <c r="H2009" s="22">
        <v>0.08</v>
      </c>
      <c r="I2009">
        <f>$A$6*Table1[[#This Row],[CF % EOL]]</f>
        <v>0.48</v>
      </c>
      <c r="J2009" s="1">
        <v>1.211744325569949E-2</v>
      </c>
      <c r="K2009">
        <f>Table1[[#This Row],[CF % WEC]]*$A$10</f>
        <v>3.7268990114505628E-3</v>
      </c>
      <c r="L2009" s="14">
        <v>1.6914503649709156</v>
      </c>
      <c r="M2009" s="4">
        <f>Table1[[#This Row],[Cons h  '[MWh']]]-Table1[[#This Row],[Ewec_prod '[MWh']]]-Table1[[#This Row],[Eeol_prod '[MWh']]]-Table1[[#This Row],[Efv_prod '[MWh']]]</f>
        <v>-8.7916534040534788E-2</v>
      </c>
    </row>
    <row r="2010" spans="5:13">
      <c r="E2010" s="3">
        <v>43549.666666666664</v>
      </c>
      <c r="F2010" s="1">
        <v>0.18055000000000002</v>
      </c>
      <c r="G2010" s="2">
        <f>Table1[[#This Row],[CF % FV]]*$A$2</f>
        <v>0.54165000000000008</v>
      </c>
      <c r="H2010" s="22">
        <v>0.09</v>
      </c>
      <c r="I2010">
        <f>$A$6*Table1[[#This Row],[CF % EOL]]</f>
        <v>0.54</v>
      </c>
      <c r="J2010" s="1">
        <v>1.6707071966441837E-2</v>
      </c>
      <c r="K2010">
        <f>Table1[[#This Row],[CF % WEC]]*$A$10</f>
        <v>5.1385072479442906E-3</v>
      </c>
      <c r="L2010" s="14">
        <v>1.679894349737957</v>
      </c>
      <c r="M2010" s="4">
        <f>Table1[[#This Row],[Cons h  '[MWh']]]-Table1[[#This Row],[Ewec_prod '[MWh']]]-Table1[[#This Row],[Eeol_prod '[MWh']]]-Table1[[#This Row],[Efv_prod '[MWh']]]</f>
        <v>0.59310584249001252</v>
      </c>
    </row>
    <row r="2011" spans="5:13">
      <c r="E2011" s="3">
        <v>43549.708333333336</v>
      </c>
      <c r="F2011" s="1">
        <v>2.3260000000000003E-2</v>
      </c>
      <c r="G2011" s="2">
        <f>Table1[[#This Row],[CF % FV]]*$A$2</f>
        <v>6.9780000000000009E-2</v>
      </c>
      <c r="H2011" s="22">
        <v>0.1</v>
      </c>
      <c r="I2011">
        <f>$A$6*Table1[[#This Row],[CF % EOL]]</f>
        <v>0.60000000000000009</v>
      </c>
      <c r="J2011" s="1">
        <v>2.3273386018726989E-2</v>
      </c>
      <c r="K2011">
        <f>Table1[[#This Row],[CF % WEC]]*$A$10</f>
        <v>7.1580743161725633E-3</v>
      </c>
      <c r="L2011" s="14">
        <v>2.1757350555827828</v>
      </c>
      <c r="M2011" s="4">
        <f>Table1[[#This Row],[Cons h  '[MWh']]]-Table1[[#This Row],[Ewec_prod '[MWh']]]-Table1[[#This Row],[Eeol_prod '[MWh']]]-Table1[[#This Row],[Efv_prod '[MWh']]]</f>
        <v>1.49879698126661</v>
      </c>
    </row>
    <row r="2012" spans="5:13">
      <c r="E2012" s="3">
        <v>43549.75</v>
      </c>
      <c r="F2012" s="1">
        <v>0</v>
      </c>
      <c r="G2012" s="2">
        <f>Table1[[#This Row],[CF % FV]]*$A$2</f>
        <v>0</v>
      </c>
      <c r="H2012" s="22">
        <v>0.12</v>
      </c>
      <c r="I2012">
        <f>$A$6*Table1[[#This Row],[CF % EOL]]</f>
        <v>0.72</v>
      </c>
      <c r="J2012" s="1">
        <v>3.4237595183332574E-2</v>
      </c>
      <c r="K2012">
        <f>Table1[[#This Row],[CF % WEC]]*$A$10</f>
        <v>1.0530279115042647E-2</v>
      </c>
      <c r="L2012" s="14">
        <v>2.8632829417127521</v>
      </c>
      <c r="M2012" s="4">
        <f>Table1[[#This Row],[Cons h  '[MWh']]]-Table1[[#This Row],[Ewec_prod '[MWh']]]-Table1[[#This Row],[Eeol_prod '[MWh']]]-Table1[[#This Row],[Efv_prod '[MWh']]]</f>
        <v>2.1327526625977091</v>
      </c>
    </row>
    <row r="2013" spans="5:13">
      <c r="E2013" s="3">
        <v>43549.791666666664</v>
      </c>
      <c r="F2013" s="1">
        <v>0</v>
      </c>
      <c r="G2013" s="2">
        <f>Table1[[#This Row],[CF % FV]]*$A$2</f>
        <v>0</v>
      </c>
      <c r="H2013" s="22">
        <v>0.13</v>
      </c>
      <c r="I2013">
        <f>$A$6*Table1[[#This Row],[CF % EOL]]</f>
        <v>0.78</v>
      </c>
      <c r="J2013" s="1">
        <v>4.9660582128026785E-2</v>
      </c>
      <c r="K2013">
        <f>Table1[[#This Row],[CF % WEC]]*$A$10</f>
        <v>1.5273847010090134E-2</v>
      </c>
      <c r="L2013" s="14">
        <v>2.465918200519106</v>
      </c>
      <c r="M2013" s="4">
        <f>Table1[[#This Row],[Cons h  '[MWh']]]-Table1[[#This Row],[Ewec_prod '[MWh']]]-Table1[[#This Row],[Eeol_prod '[MWh']]]-Table1[[#This Row],[Efv_prod '[MWh']]]</f>
        <v>1.6706443535090159</v>
      </c>
    </row>
    <row r="2014" spans="5:13">
      <c r="E2014" s="3">
        <v>43549.833333333336</v>
      </c>
      <c r="F2014" s="1">
        <v>0</v>
      </c>
      <c r="G2014" s="2">
        <f>Table1[[#This Row],[CF % FV]]*$A$2</f>
        <v>0</v>
      </c>
      <c r="H2014" s="22">
        <v>0.15</v>
      </c>
      <c r="I2014">
        <f>$A$6*Table1[[#This Row],[CF % EOL]]</f>
        <v>0.89999999999999991</v>
      </c>
      <c r="J2014" s="1">
        <v>6.6372621926828829E-2</v>
      </c>
      <c r="K2014">
        <f>Table1[[#This Row],[CF % WEC]]*$A$10</f>
        <v>2.0413882188400727E-2</v>
      </c>
      <c r="L2014" s="14">
        <v>2.3713080873103412</v>
      </c>
      <c r="M2014" s="4">
        <f>Table1[[#This Row],[Cons h  '[MWh']]]-Table1[[#This Row],[Ewec_prod '[MWh']]]-Table1[[#This Row],[Eeol_prod '[MWh']]]-Table1[[#This Row],[Efv_prod '[MWh']]]</f>
        <v>1.4508942051219407</v>
      </c>
    </row>
    <row r="2015" spans="5:13">
      <c r="E2015" s="3">
        <v>43549.875</v>
      </c>
      <c r="F2015" s="1">
        <v>0</v>
      </c>
      <c r="G2015" s="2">
        <f>Table1[[#This Row],[CF % FV]]*$A$2</f>
        <v>0</v>
      </c>
      <c r="H2015" s="22">
        <v>0.14000000000000001</v>
      </c>
      <c r="I2015">
        <f>$A$6*Table1[[#This Row],[CF % EOL]]</f>
        <v>0.84000000000000008</v>
      </c>
      <c r="J2015" s="1">
        <v>8.0305095784492284E-2</v>
      </c>
      <c r="K2015">
        <f>Table1[[#This Row],[CF % WEC]]*$A$10</f>
        <v>2.4699020723938214E-2</v>
      </c>
      <c r="L2015" s="14">
        <v>1.7983973737036367</v>
      </c>
      <c r="M2015" s="4">
        <f>Table1[[#This Row],[Cons h  '[MWh']]]-Table1[[#This Row],[Ewec_prod '[MWh']]]-Table1[[#This Row],[Eeol_prod '[MWh']]]-Table1[[#This Row],[Efv_prod '[MWh']]]</f>
        <v>0.9336983529796985</v>
      </c>
    </row>
    <row r="2016" spans="5:13">
      <c r="E2016" s="3">
        <v>43549.916666666664</v>
      </c>
      <c r="F2016" s="1">
        <v>0</v>
      </c>
      <c r="G2016" s="2">
        <f>Table1[[#This Row],[CF % FV]]*$A$2</f>
        <v>0</v>
      </c>
      <c r="H2016" s="22">
        <v>0.15</v>
      </c>
      <c r="I2016">
        <f>$A$6*Table1[[#This Row],[CF % EOL]]</f>
        <v>0.89999999999999991</v>
      </c>
      <c r="J2016" s="1">
        <v>9.762151034920219E-2</v>
      </c>
      <c r="K2016">
        <f>Table1[[#This Row],[CF % WEC]]*$A$10</f>
        <v>3.0024940306250303E-2</v>
      </c>
      <c r="L2016" s="14">
        <v>1.4535752400058592</v>
      </c>
      <c r="M2016" s="4">
        <f>Table1[[#This Row],[Cons h  '[MWh']]]-Table1[[#This Row],[Ewec_prod '[MWh']]]-Table1[[#This Row],[Eeol_prod '[MWh']]]-Table1[[#This Row],[Efv_prod '[MWh']]]</f>
        <v>0.52355029969960909</v>
      </c>
    </row>
    <row r="2017" spans="5:13">
      <c r="E2017" s="3">
        <v>43549.958333333336</v>
      </c>
      <c r="F2017" s="1">
        <v>0</v>
      </c>
      <c r="G2017" s="2">
        <f>Table1[[#This Row],[CF % FV]]*$A$2</f>
        <v>0</v>
      </c>
      <c r="H2017" s="22">
        <v>0.15</v>
      </c>
      <c r="I2017">
        <f>$A$6*Table1[[#This Row],[CF % EOL]]</f>
        <v>0.89999999999999991</v>
      </c>
      <c r="J2017" s="1">
        <v>0.11605063683712044</v>
      </c>
      <c r="K2017">
        <f>Table1[[#This Row],[CF % WEC]]*$A$10</f>
        <v>3.5693090908681585E-2</v>
      </c>
      <c r="L2017" s="14">
        <v>1.5350299396669618</v>
      </c>
      <c r="M2017" s="4">
        <f>Table1[[#This Row],[Cons h  '[MWh']]]-Table1[[#This Row],[Ewec_prod '[MWh']]]-Table1[[#This Row],[Eeol_prod '[MWh']]]-Table1[[#This Row],[Efv_prod '[MWh']]]</f>
        <v>0.59933684875828019</v>
      </c>
    </row>
    <row r="2018" spans="5:13">
      <c r="E2018" s="3">
        <v>43550</v>
      </c>
      <c r="F2018" s="1">
        <v>0</v>
      </c>
      <c r="G2018" s="2">
        <f>Table1[[#This Row],[CF % FV]]*$A$2</f>
        <v>0</v>
      </c>
      <c r="H2018" s="22">
        <v>0.16</v>
      </c>
      <c r="I2018">
        <f>$A$6*Table1[[#This Row],[CF % EOL]]</f>
        <v>0.96</v>
      </c>
      <c r="J2018" s="1">
        <v>0.17433192535267955</v>
      </c>
      <c r="K2018">
        <f>Table1[[#This Row],[CF % WEC]]*$A$10</f>
        <v>5.3618363754711823E-2</v>
      </c>
      <c r="L2018" s="14">
        <v>1.0815222448742934</v>
      </c>
      <c r="M2018" s="4">
        <f>Table1[[#This Row],[Cons h  '[MWh']]]-Table1[[#This Row],[Ewec_prod '[MWh']]]-Table1[[#This Row],[Eeol_prod '[MWh']]]-Table1[[#This Row],[Efv_prod '[MWh']]]</f>
        <v>6.7903881119581566E-2</v>
      </c>
    </row>
    <row r="2019" spans="5:13">
      <c r="E2019" s="3">
        <v>43550.041666666664</v>
      </c>
      <c r="F2019" s="1">
        <v>0</v>
      </c>
      <c r="G2019" s="2">
        <f>Table1[[#This Row],[CF % FV]]*$A$2</f>
        <v>0</v>
      </c>
      <c r="H2019" s="22">
        <v>0.17</v>
      </c>
      <c r="I2019">
        <f>$A$6*Table1[[#This Row],[CF % EOL]]</f>
        <v>1.02</v>
      </c>
      <c r="J2019" s="1">
        <v>0.24039151054597949</v>
      </c>
      <c r="K2019">
        <f>Table1[[#This Row],[CF % WEC]]*$A$10</f>
        <v>7.3935966862772082E-2</v>
      </c>
      <c r="L2019" s="14">
        <v>1.2259498200778109</v>
      </c>
      <c r="M2019" s="4">
        <f>Table1[[#This Row],[Cons h  '[MWh']]]-Table1[[#This Row],[Ewec_prod '[MWh']]]-Table1[[#This Row],[Eeol_prod '[MWh']]]-Table1[[#This Row],[Efv_prod '[MWh']]]</f>
        <v>0.13201385321503878</v>
      </c>
    </row>
    <row r="2020" spans="5:13">
      <c r="E2020" s="3">
        <v>43550.083333333336</v>
      </c>
      <c r="F2020" s="1">
        <v>0</v>
      </c>
      <c r="G2020" s="2">
        <f>Table1[[#This Row],[CF % FV]]*$A$2</f>
        <v>0</v>
      </c>
      <c r="H2020" s="22">
        <v>0.17</v>
      </c>
      <c r="I2020">
        <f>$A$6*Table1[[#This Row],[CF % EOL]]</f>
        <v>1.02</v>
      </c>
      <c r="J2020" s="1">
        <v>0.31503462837022944</v>
      </c>
      <c r="K2020">
        <f>Table1[[#This Row],[CF % WEC]]*$A$10</f>
        <v>9.6893562467763955E-2</v>
      </c>
      <c r="L2020" s="14">
        <v>0.99515479895005199</v>
      </c>
      <c r="M2020" s="4">
        <f>Table1[[#This Row],[Cons h  '[MWh']]]-Table1[[#This Row],[Ewec_prod '[MWh']]]-Table1[[#This Row],[Eeol_prod '[MWh']]]-Table1[[#This Row],[Efv_prod '[MWh']]]</f>
        <v>-0.12173876351771196</v>
      </c>
    </row>
    <row r="2021" spans="5:13">
      <c r="E2021" s="3">
        <v>43550.125</v>
      </c>
      <c r="F2021" s="1">
        <v>0</v>
      </c>
      <c r="G2021" s="2">
        <f>Table1[[#This Row],[CF % FV]]*$A$2</f>
        <v>0</v>
      </c>
      <c r="H2021" s="22">
        <v>0.18</v>
      </c>
      <c r="I2021">
        <f>$A$6*Table1[[#This Row],[CF % EOL]]</f>
        <v>1.08</v>
      </c>
      <c r="J2021" s="1">
        <v>0.38507739600877416</v>
      </c>
      <c r="K2021">
        <f>Table1[[#This Row],[CF % WEC]]*$A$10</f>
        <v>0.11843625228795944</v>
      </c>
      <c r="L2021" s="14">
        <v>1.2338135846398657</v>
      </c>
      <c r="M2021" s="4">
        <f>Table1[[#This Row],[Cons h  '[MWh']]]-Table1[[#This Row],[Ewec_prod '[MWh']]]-Table1[[#This Row],[Eeol_prod '[MWh']]]-Table1[[#This Row],[Efv_prod '[MWh']]]</f>
        <v>3.537733235190621E-2</v>
      </c>
    </row>
    <row r="2022" spans="5:13">
      <c r="E2022" s="3">
        <v>43550.166666666664</v>
      </c>
      <c r="F2022" s="1">
        <v>0</v>
      </c>
      <c r="G2022" s="2">
        <f>Table1[[#This Row],[CF % FV]]*$A$2</f>
        <v>0</v>
      </c>
      <c r="H2022" s="22">
        <v>0.18</v>
      </c>
      <c r="I2022">
        <f>$A$6*Table1[[#This Row],[CF % EOL]]</f>
        <v>1.08</v>
      </c>
      <c r="J2022" s="1">
        <v>0.45243337121716182</v>
      </c>
      <c r="K2022">
        <f>Table1[[#This Row],[CF % WEC]]*$A$10</f>
        <v>0.13915257933173214</v>
      </c>
      <c r="L2022" s="14">
        <v>1.1807811354552626</v>
      </c>
      <c r="M2022" s="4">
        <f>Table1[[#This Row],[Cons h  '[MWh']]]-Table1[[#This Row],[Ewec_prod '[MWh']]]-Table1[[#This Row],[Eeol_prod '[MWh']]]-Table1[[#This Row],[Efv_prod '[MWh']]]</f>
        <v>-3.8371443876469513E-2</v>
      </c>
    </row>
    <row r="2023" spans="5:13">
      <c r="E2023" s="3">
        <v>43550.208333333336</v>
      </c>
      <c r="F2023" s="1">
        <v>0</v>
      </c>
      <c r="G2023" s="2">
        <f>Table1[[#This Row],[CF % FV]]*$A$2</f>
        <v>0</v>
      </c>
      <c r="H2023" s="22">
        <v>0.19</v>
      </c>
      <c r="I2023">
        <f>$A$6*Table1[[#This Row],[CF % EOL]]</f>
        <v>1.1400000000000001</v>
      </c>
      <c r="J2023" s="1">
        <v>0.4873359431298705</v>
      </c>
      <c r="K2023">
        <f>Table1[[#This Row],[CF % WEC]]*$A$10</f>
        <v>0.14988738188155001</v>
      </c>
      <c r="L2023" s="14">
        <v>1.4439070946997257</v>
      </c>
      <c r="M2023" s="4">
        <f>Table1[[#This Row],[Cons h  '[MWh']]]-Table1[[#This Row],[Ewec_prod '[MWh']]]-Table1[[#This Row],[Eeol_prod '[MWh']]]-Table1[[#This Row],[Efv_prod '[MWh']]]</f>
        <v>0.1540197128181755</v>
      </c>
    </row>
    <row r="2024" spans="5:13">
      <c r="E2024" s="3">
        <v>43550.25</v>
      </c>
      <c r="F2024" s="1">
        <v>6.2289999999999998E-2</v>
      </c>
      <c r="G2024" s="2">
        <f>Table1[[#This Row],[CF % FV]]*$A$2</f>
        <v>0.18686999999999998</v>
      </c>
      <c r="H2024" s="22">
        <v>0.19</v>
      </c>
      <c r="I2024">
        <f>$A$6*Table1[[#This Row],[CF % EOL]]</f>
        <v>1.1400000000000001</v>
      </c>
      <c r="J2024" s="1">
        <v>0.50024882072095678</v>
      </c>
      <c r="K2024">
        <f>Table1[[#This Row],[CF % WEC]]*$A$10</f>
        <v>0.15385892849527694</v>
      </c>
      <c r="L2024" s="14">
        <v>1.6167080209547176</v>
      </c>
      <c r="M2024" s="4">
        <f>Table1[[#This Row],[Cons h  '[MWh']]]-Table1[[#This Row],[Ewec_prod '[MWh']]]-Table1[[#This Row],[Eeol_prod '[MWh']]]-Table1[[#This Row],[Efv_prod '[MWh']]]</f>
        <v>0.13597909245944051</v>
      </c>
    </row>
    <row r="2025" spans="5:13">
      <c r="E2025" s="3">
        <v>43550.291666666664</v>
      </c>
      <c r="F2025" s="1">
        <v>0.25841000000000003</v>
      </c>
      <c r="G2025" s="2">
        <f>Table1[[#This Row],[CF % FV]]*$A$2</f>
        <v>0.77523000000000009</v>
      </c>
      <c r="H2025" s="22">
        <v>0.19</v>
      </c>
      <c r="I2025">
        <f>$A$6*Table1[[#This Row],[CF % EOL]]</f>
        <v>1.1400000000000001</v>
      </c>
      <c r="J2025" s="1">
        <v>0.51136661856022636</v>
      </c>
      <c r="K2025">
        <f>Table1[[#This Row],[CF % WEC]]*$A$10</f>
        <v>0.15727837176415232</v>
      </c>
      <c r="L2025" s="14">
        <v>1.469277522611278</v>
      </c>
      <c r="M2025" s="4">
        <f>Table1[[#This Row],[Cons h  '[MWh']]]-Table1[[#This Row],[Ewec_prod '[MWh']]]-Table1[[#This Row],[Eeol_prod '[MWh']]]-Table1[[#This Row],[Efv_prod '[MWh']]]</f>
        <v>-0.60323084915287462</v>
      </c>
    </row>
    <row r="2026" spans="5:13">
      <c r="E2026" s="3">
        <v>43550.333333333336</v>
      </c>
      <c r="F2026" s="1">
        <v>0.41820999999999997</v>
      </c>
      <c r="G2026" s="2">
        <f>Table1[[#This Row],[CF % FV]]*$A$2</f>
        <v>1.2546299999999999</v>
      </c>
      <c r="H2026" s="22">
        <v>0.19</v>
      </c>
      <c r="I2026">
        <f>$A$6*Table1[[#This Row],[CF % EOL]]</f>
        <v>1.1400000000000001</v>
      </c>
      <c r="J2026" s="1">
        <v>0.50738499053360842</v>
      </c>
      <c r="K2026">
        <f>Table1[[#This Row],[CF % WEC]]*$A$10</f>
        <v>0.15605376313647118</v>
      </c>
      <c r="L2026" s="14">
        <v>1.1662154307759516</v>
      </c>
      <c r="M2026" s="4">
        <f>Table1[[#This Row],[Cons h  '[MWh']]]-Table1[[#This Row],[Ewec_prod '[MWh']]]-Table1[[#This Row],[Eeol_prod '[MWh']]]-Table1[[#This Row],[Efv_prod '[MWh']]]</f>
        <v>-1.3844683323605196</v>
      </c>
    </row>
    <row r="2027" spans="5:13">
      <c r="E2027" s="3">
        <v>43550.375</v>
      </c>
      <c r="F2027" s="1">
        <v>0.49275000000000002</v>
      </c>
      <c r="G2027" s="2">
        <f>Table1[[#This Row],[CF % FV]]*$A$2</f>
        <v>1.4782500000000001</v>
      </c>
      <c r="H2027" s="22">
        <v>0.19</v>
      </c>
      <c r="I2027">
        <f>$A$6*Table1[[#This Row],[CF % EOL]]</f>
        <v>1.1400000000000001</v>
      </c>
      <c r="J2027" s="1">
        <v>0.45872916779695522</v>
      </c>
      <c r="K2027">
        <f>Table1[[#This Row],[CF % WEC]]*$A$10</f>
        <v>0.14108894474763697</v>
      </c>
      <c r="L2027" s="14">
        <v>1.3242162324581142</v>
      </c>
      <c r="M2027" s="4">
        <f>Table1[[#This Row],[Cons h  '[MWh']]]-Table1[[#This Row],[Ewec_prod '[MWh']]]-Table1[[#This Row],[Eeol_prod '[MWh']]]-Table1[[#This Row],[Efv_prod '[MWh']]]</f>
        <v>-1.4351227122895229</v>
      </c>
    </row>
    <row r="2028" spans="5:13">
      <c r="E2028" s="3">
        <v>43550.416666666664</v>
      </c>
      <c r="F2028" s="1">
        <v>0.79842999999999997</v>
      </c>
      <c r="G2028" s="2">
        <f>Table1[[#This Row],[CF % FV]]*$A$2</f>
        <v>2.3952900000000001</v>
      </c>
      <c r="H2028" s="22">
        <v>0.17</v>
      </c>
      <c r="I2028">
        <f>$A$6*Table1[[#This Row],[CF % EOL]]</f>
        <v>1.02</v>
      </c>
      <c r="J2028" s="1">
        <v>0.41710773988671379</v>
      </c>
      <c r="K2028">
        <f>Table1[[#This Row],[CF % WEC]]*$A$10</f>
        <v>0.12828765859670915</v>
      </c>
      <c r="L2028" s="14">
        <v>1.5054585781580279</v>
      </c>
      <c r="M2028" s="4">
        <f>Table1[[#This Row],[Cons h  '[MWh']]]-Table1[[#This Row],[Ewec_prod '[MWh']]]-Table1[[#This Row],[Eeol_prod '[MWh']]]-Table1[[#This Row],[Efv_prod '[MWh']]]</f>
        <v>-2.0381190804386815</v>
      </c>
    </row>
    <row r="2029" spans="5:13">
      <c r="E2029" s="3">
        <v>43550.458333333336</v>
      </c>
      <c r="F2029" s="1">
        <v>0.15375999999999998</v>
      </c>
      <c r="G2029" s="2">
        <f>Table1[[#This Row],[CF % FV]]*$A$2</f>
        <v>0.46127999999999991</v>
      </c>
      <c r="H2029" s="22">
        <v>0.17</v>
      </c>
      <c r="I2029">
        <f>$A$6*Table1[[#This Row],[CF % EOL]]</f>
        <v>1.02</v>
      </c>
      <c r="J2029" s="1">
        <v>0.39633300168462027</v>
      </c>
      <c r="K2029">
        <f>Table1[[#This Row],[CF % WEC]]*$A$10</f>
        <v>0.12189808039652991</v>
      </c>
      <c r="L2029" s="14">
        <v>1.5673394334812742</v>
      </c>
      <c r="M2029" s="4">
        <f>Table1[[#This Row],[Cons h  '[MWh']]]-Table1[[#This Row],[Ewec_prod '[MWh']]]-Table1[[#This Row],[Eeol_prod '[MWh']]]-Table1[[#This Row],[Efv_prod '[MWh']]]</f>
        <v>-3.5838646915255623E-2</v>
      </c>
    </row>
    <row r="2030" spans="5:13">
      <c r="E2030" s="3">
        <v>43550.5</v>
      </c>
      <c r="F2030" s="1">
        <v>0.90491999999999995</v>
      </c>
      <c r="G2030" s="2">
        <f>Table1[[#This Row],[CF % FV]]*$A$2</f>
        <v>2.7147600000000001</v>
      </c>
      <c r="H2030" s="22">
        <v>0.18</v>
      </c>
      <c r="I2030">
        <f>$A$6*Table1[[#This Row],[CF % EOL]]</f>
        <v>1.08</v>
      </c>
      <c r="J2030" s="1">
        <v>0.40520697424251134</v>
      </c>
      <c r="K2030">
        <f>Table1[[#This Row],[CF % WEC]]*$A$10</f>
        <v>0.12462740199150317</v>
      </c>
      <c r="L2030" s="14">
        <v>1.3898167289143839</v>
      </c>
      <c r="M2030" s="4">
        <f>Table1[[#This Row],[Cons h  '[MWh']]]-Table1[[#This Row],[Ewec_prod '[MWh']]]-Table1[[#This Row],[Eeol_prod '[MWh']]]-Table1[[#This Row],[Efv_prod '[MWh']]]</f>
        <v>-2.5295706730771195</v>
      </c>
    </row>
    <row r="2031" spans="5:13">
      <c r="E2031" s="3">
        <v>43550.541666666664</v>
      </c>
      <c r="F2031" s="1">
        <v>0.80467</v>
      </c>
      <c r="G2031" s="2">
        <f>Table1[[#This Row],[CF % FV]]*$A$2</f>
        <v>2.4140100000000002</v>
      </c>
      <c r="H2031" s="22">
        <v>0.19</v>
      </c>
      <c r="I2031">
        <f>$A$6*Table1[[#This Row],[CF % EOL]]</f>
        <v>1.1400000000000001</v>
      </c>
      <c r="J2031" s="1">
        <v>0.432312325111183</v>
      </c>
      <c r="K2031">
        <f>Table1[[#This Row],[CF % WEC]]*$A$10</f>
        <v>0.132964053810356</v>
      </c>
      <c r="L2031" s="14">
        <v>1.6270981491643137</v>
      </c>
      <c r="M2031" s="4">
        <f>Table1[[#This Row],[Cons h  '[MWh']]]-Table1[[#This Row],[Ewec_prod '[MWh']]]-Table1[[#This Row],[Eeol_prod '[MWh']]]-Table1[[#This Row],[Efv_prod '[MWh']]]</f>
        <v>-2.0598759046460424</v>
      </c>
    </row>
    <row r="2032" spans="5:13">
      <c r="E2032" s="3">
        <v>43550.583333333336</v>
      </c>
      <c r="F2032" s="1">
        <v>0.53813</v>
      </c>
      <c r="G2032" s="2">
        <f>Table1[[#This Row],[CF % FV]]*$A$2</f>
        <v>1.61439</v>
      </c>
      <c r="H2032" s="22">
        <v>0.19</v>
      </c>
      <c r="I2032">
        <f>$A$6*Table1[[#This Row],[CF % EOL]]</f>
        <v>1.1400000000000001</v>
      </c>
      <c r="J2032" s="1">
        <v>0.46404335700584554</v>
      </c>
      <c r="K2032">
        <f>Table1[[#This Row],[CF % WEC]]*$A$10</f>
        <v>0.14272340228883149</v>
      </c>
      <c r="L2032" s="14">
        <v>1.9239747308749993</v>
      </c>
      <c r="M2032" s="4">
        <f>Table1[[#This Row],[Cons h  '[MWh']]]-Table1[[#This Row],[Ewec_prod '[MWh']]]-Table1[[#This Row],[Eeol_prod '[MWh']]]-Table1[[#This Row],[Efv_prod '[MWh']]]</f>
        <v>-0.97313867141383237</v>
      </c>
    </row>
    <row r="2033" spans="5:13">
      <c r="E2033" s="3">
        <v>43550.625</v>
      </c>
      <c r="F2033" s="1">
        <v>0.47038000000000002</v>
      </c>
      <c r="G2033" s="2">
        <f>Table1[[#This Row],[CF % FV]]*$A$2</f>
        <v>1.4111400000000001</v>
      </c>
      <c r="H2033" s="22">
        <v>0.19</v>
      </c>
      <c r="I2033">
        <f>$A$6*Table1[[#This Row],[CF % EOL]]</f>
        <v>1.1400000000000001</v>
      </c>
      <c r="J2033" s="1">
        <v>0.47451756719812421</v>
      </c>
      <c r="K2033">
        <f>Table1[[#This Row],[CF % WEC]]*$A$10</f>
        <v>0.14594490065177765</v>
      </c>
      <c r="L2033" s="14">
        <v>1.6111153949297321</v>
      </c>
      <c r="M2033" s="4">
        <f>Table1[[#This Row],[Cons h  '[MWh']]]-Table1[[#This Row],[Ewec_prod '[MWh']]]-Table1[[#This Row],[Eeol_prod '[MWh']]]-Table1[[#This Row],[Efv_prod '[MWh']]]</f>
        <v>-1.0859695057220458</v>
      </c>
    </row>
    <row r="2034" spans="5:13">
      <c r="E2034" s="3">
        <v>43550.666666666664</v>
      </c>
      <c r="F2034" s="1">
        <v>0.22891</v>
      </c>
      <c r="G2034" s="2">
        <f>Table1[[#This Row],[CF % FV]]*$A$2</f>
        <v>0.68673000000000006</v>
      </c>
      <c r="H2034" s="22">
        <v>0.19</v>
      </c>
      <c r="I2034">
        <f>$A$6*Table1[[#This Row],[CF % EOL]]</f>
        <v>1.1400000000000001</v>
      </c>
      <c r="J2034" s="1">
        <v>0.45293462542502466</v>
      </c>
      <c r="K2034">
        <f>Table1[[#This Row],[CF % WEC]]*$A$10</f>
        <v>0.13930674748192265</v>
      </c>
      <c r="L2034" s="14">
        <v>1.9464213797387591</v>
      </c>
      <c r="M2034" s="4">
        <f>Table1[[#This Row],[Cons h  '[MWh']]]-Table1[[#This Row],[Ewec_prod '[MWh']]]-Table1[[#This Row],[Eeol_prod '[MWh']]]-Table1[[#This Row],[Efv_prod '[MWh']]]</f>
        <v>-1.9615367743163858E-2</v>
      </c>
    </row>
    <row r="2035" spans="5:13">
      <c r="E2035" s="3">
        <v>43550.708333333336</v>
      </c>
      <c r="F2035" s="1">
        <v>3.1550000000000002E-2</v>
      </c>
      <c r="G2035" s="2">
        <f>Table1[[#This Row],[CF % FV]]*$A$2</f>
        <v>9.4650000000000012E-2</v>
      </c>
      <c r="H2035" s="22">
        <v>0.18</v>
      </c>
      <c r="I2035">
        <f>$A$6*Table1[[#This Row],[CF % EOL]]</f>
        <v>1.08</v>
      </c>
      <c r="J2035" s="1">
        <v>0.40839793319600304</v>
      </c>
      <c r="K2035">
        <f>Table1[[#This Row],[CF % WEC]]*$A$10</f>
        <v>0.12560882864384204</v>
      </c>
      <c r="L2035" s="14">
        <v>1.8343520174419883</v>
      </c>
      <c r="M2035" s="4">
        <f>Table1[[#This Row],[Cons h  '[MWh']]]-Table1[[#This Row],[Ewec_prod '[MWh']]]-Table1[[#This Row],[Eeol_prod '[MWh']]]-Table1[[#This Row],[Efv_prod '[MWh']]]</f>
        <v>0.53409318879814605</v>
      </c>
    </row>
    <row r="2036" spans="5:13">
      <c r="E2036" s="3">
        <v>43550.75</v>
      </c>
      <c r="F2036" s="1">
        <v>0</v>
      </c>
      <c r="G2036" s="2">
        <f>Table1[[#This Row],[CF % FV]]*$A$2</f>
        <v>0</v>
      </c>
      <c r="H2036" s="22">
        <v>0.17</v>
      </c>
      <c r="I2036">
        <f>$A$6*Table1[[#This Row],[CF % EOL]]</f>
        <v>1.02</v>
      </c>
      <c r="J2036" s="1">
        <v>0.35796497412330808</v>
      </c>
      <c r="K2036">
        <f>Table1[[#This Row],[CF % WEC]]*$A$10</f>
        <v>0.11009742567324043</v>
      </c>
      <c r="L2036" s="14">
        <v>2.798939756093457</v>
      </c>
      <c r="M2036" s="4">
        <f>Table1[[#This Row],[Cons h  '[MWh']]]-Table1[[#This Row],[Ewec_prod '[MWh']]]-Table1[[#This Row],[Eeol_prod '[MWh']]]-Table1[[#This Row],[Efv_prod '[MWh']]]</f>
        <v>1.6688423304202167</v>
      </c>
    </row>
    <row r="2037" spans="5:13">
      <c r="E2037" s="3">
        <v>43550.791666666664</v>
      </c>
      <c r="F2037" s="1">
        <v>0</v>
      </c>
      <c r="G2037" s="2">
        <f>Table1[[#This Row],[CF % FV]]*$A$2</f>
        <v>0</v>
      </c>
      <c r="H2037" s="22">
        <v>0.15</v>
      </c>
      <c r="I2037">
        <f>$A$6*Table1[[#This Row],[CF % EOL]]</f>
        <v>0.89999999999999991</v>
      </c>
      <c r="J2037" s="1">
        <v>0.31760670238545646</v>
      </c>
      <c r="K2037">
        <f>Table1[[#This Row],[CF % WEC]]*$A$10</f>
        <v>9.7684641897842442E-2</v>
      </c>
      <c r="L2037" s="14">
        <v>2.1914796604592715</v>
      </c>
      <c r="M2037" s="4">
        <f>Table1[[#This Row],[Cons h  '[MWh']]]-Table1[[#This Row],[Ewec_prod '[MWh']]]-Table1[[#This Row],[Eeol_prod '[MWh']]]-Table1[[#This Row],[Efv_prod '[MWh']]]</f>
        <v>1.193795018561429</v>
      </c>
    </row>
    <row r="2038" spans="5:13">
      <c r="E2038" s="3">
        <v>43550.833333333336</v>
      </c>
      <c r="F2038" s="1">
        <v>0</v>
      </c>
      <c r="G2038" s="2">
        <f>Table1[[#This Row],[CF % FV]]*$A$2</f>
        <v>0</v>
      </c>
      <c r="H2038" s="22">
        <v>0.13</v>
      </c>
      <c r="I2038">
        <f>$A$6*Table1[[#This Row],[CF % EOL]]</f>
        <v>0.78</v>
      </c>
      <c r="J2038" s="1">
        <v>0.28685455374756186</v>
      </c>
      <c r="K2038">
        <f>Table1[[#This Row],[CF % WEC]]*$A$10</f>
        <v>8.8226363452458115E-2</v>
      </c>
      <c r="L2038" s="14">
        <v>1.8645506049730318</v>
      </c>
      <c r="M2038" s="4">
        <f>Table1[[#This Row],[Cons h  '[MWh']]]-Table1[[#This Row],[Ewec_prod '[MWh']]]-Table1[[#This Row],[Eeol_prod '[MWh']]]-Table1[[#This Row],[Efv_prod '[MWh']]]</f>
        <v>0.99632424152057375</v>
      </c>
    </row>
    <row r="2039" spans="5:13">
      <c r="E2039" s="3">
        <v>43550.875</v>
      </c>
      <c r="F2039" s="1">
        <v>0</v>
      </c>
      <c r="G2039" s="2">
        <f>Table1[[#This Row],[CF % FV]]*$A$2</f>
        <v>0</v>
      </c>
      <c r="H2039" s="22">
        <v>0.13</v>
      </c>
      <c r="I2039">
        <f>$A$6*Table1[[#This Row],[CF % EOL]]</f>
        <v>0.78</v>
      </c>
      <c r="J2039" s="1">
        <v>0.29074673384430844</v>
      </c>
      <c r="K2039">
        <f>Table1[[#This Row],[CF % WEC]]*$A$10</f>
        <v>8.9423461045477964E-2</v>
      </c>
      <c r="L2039" s="14">
        <v>1.5084412685491748</v>
      </c>
      <c r="M2039" s="4">
        <f>Table1[[#This Row],[Cons h  '[MWh']]]-Table1[[#This Row],[Ewec_prod '[MWh']]]-Table1[[#This Row],[Eeol_prod '[MWh']]]-Table1[[#This Row],[Efv_prod '[MWh']]]</f>
        <v>0.63901780750369674</v>
      </c>
    </row>
    <row r="2040" spans="5:13">
      <c r="E2040" s="3">
        <v>43550.916666666664</v>
      </c>
      <c r="F2040" s="1">
        <v>0</v>
      </c>
      <c r="G2040" s="2">
        <f>Table1[[#This Row],[CF % FV]]*$A$2</f>
        <v>0</v>
      </c>
      <c r="H2040" s="22">
        <v>0.18</v>
      </c>
      <c r="I2040">
        <f>$A$6*Table1[[#This Row],[CF % EOL]]</f>
        <v>1.08</v>
      </c>
      <c r="J2040" s="1">
        <v>0.30288958106000208</v>
      </c>
      <c r="K2040">
        <f>Table1[[#This Row],[CF % WEC]]*$A$10</f>
        <v>9.3158173420803334E-2</v>
      </c>
      <c r="L2040" s="14">
        <v>1.6604870085117605</v>
      </c>
      <c r="M2040" s="4">
        <f>Table1[[#This Row],[Cons h  '[MWh']]]-Table1[[#This Row],[Ewec_prod '[MWh']]]-Table1[[#This Row],[Eeol_prod '[MWh']]]-Table1[[#This Row],[Efv_prod '[MWh']]]</f>
        <v>0.48732883509095704</v>
      </c>
    </row>
    <row r="2041" spans="5:13">
      <c r="E2041" s="3">
        <v>43550.958333333336</v>
      </c>
      <c r="F2041" s="1">
        <v>0</v>
      </c>
      <c r="G2041" s="2">
        <f>Table1[[#This Row],[CF % FV]]*$A$2</f>
        <v>0</v>
      </c>
      <c r="H2041" s="22">
        <v>0.18</v>
      </c>
      <c r="I2041">
        <f>$A$6*Table1[[#This Row],[CF % EOL]]</f>
        <v>1.08</v>
      </c>
      <c r="J2041" s="1">
        <v>0.30285828359145067</v>
      </c>
      <c r="K2041">
        <f>Table1[[#This Row],[CF % WEC]]*$A$10</f>
        <v>9.3148547421147809E-2</v>
      </c>
      <c r="L2041" s="14">
        <v>1.2846848422105086</v>
      </c>
      <c r="M2041" s="4">
        <f>Table1[[#This Row],[Cons h  '[MWh']]]-Table1[[#This Row],[Ewec_prod '[MWh']]]-Table1[[#This Row],[Eeol_prod '[MWh']]]-Table1[[#This Row],[Efv_prod '[MWh']]]</f>
        <v>0.11153629478936078</v>
      </c>
    </row>
    <row r="2042" spans="5:13">
      <c r="E2042" s="3">
        <v>43551</v>
      </c>
      <c r="F2042" s="1">
        <v>0</v>
      </c>
      <c r="G2042" s="2">
        <f>Table1[[#This Row],[CF % FV]]*$A$2</f>
        <v>0</v>
      </c>
      <c r="H2042" s="22">
        <v>0.18</v>
      </c>
      <c r="I2042">
        <f>$A$6*Table1[[#This Row],[CF % EOL]]</f>
        <v>1.08</v>
      </c>
      <c r="J2042" s="1">
        <v>0.29794025097425947</v>
      </c>
      <c r="K2042">
        <f>Table1[[#This Row],[CF % WEC]]*$A$10</f>
        <v>9.1635933702847922E-2</v>
      </c>
      <c r="L2042" s="14">
        <v>1.4293453968771666</v>
      </c>
      <c r="M2042" s="4">
        <f>Table1[[#This Row],[Cons h  '[MWh']]]-Table1[[#This Row],[Ewec_prod '[MWh']]]-Table1[[#This Row],[Eeol_prod '[MWh']]]-Table1[[#This Row],[Efv_prod '[MWh']]]</f>
        <v>0.25770946317431864</v>
      </c>
    </row>
    <row r="2043" spans="5:13">
      <c r="E2043" s="3">
        <v>43551.041666666664</v>
      </c>
      <c r="F2043" s="1">
        <v>0</v>
      </c>
      <c r="G2043" s="2">
        <f>Table1[[#This Row],[CF % FV]]*$A$2</f>
        <v>0</v>
      </c>
      <c r="H2043" s="22">
        <v>0.18</v>
      </c>
      <c r="I2043">
        <f>$A$6*Table1[[#This Row],[CF % EOL]]</f>
        <v>1.08</v>
      </c>
      <c r="J2043" s="1">
        <v>0.29880693516343837</v>
      </c>
      <c r="K2043">
        <f>Table1[[#This Row],[CF % WEC]]*$A$10</f>
        <v>9.1902495252155894E-2</v>
      </c>
      <c r="L2043" s="14">
        <v>1.4278786860966821</v>
      </c>
      <c r="M2043" s="4">
        <f>Table1[[#This Row],[Cons h  '[MWh']]]-Table1[[#This Row],[Ewec_prod '[MWh']]]-Table1[[#This Row],[Eeol_prod '[MWh']]]-Table1[[#This Row],[Efv_prod '[MWh']]]</f>
        <v>0.25597619084452616</v>
      </c>
    </row>
    <row r="2044" spans="5:13">
      <c r="E2044" s="3">
        <v>43551.083333333336</v>
      </c>
      <c r="F2044" s="1">
        <v>0</v>
      </c>
      <c r="G2044" s="2">
        <f>Table1[[#This Row],[CF % FV]]*$A$2</f>
        <v>0</v>
      </c>
      <c r="H2044" s="22">
        <v>0.18</v>
      </c>
      <c r="I2044">
        <f>$A$6*Table1[[#This Row],[CF % EOL]]</f>
        <v>1.08</v>
      </c>
      <c r="J2044" s="1">
        <v>0.30395350477871091</v>
      </c>
      <c r="K2044">
        <f>Table1[[#This Row],[CF % WEC]]*$A$10</f>
        <v>9.348539890656328E-2</v>
      </c>
      <c r="L2044" s="14">
        <v>1.4562138557658539</v>
      </c>
      <c r="M2044" s="4">
        <f>Table1[[#This Row],[Cons h  '[MWh']]]-Table1[[#This Row],[Ewec_prod '[MWh']]]-Table1[[#This Row],[Eeol_prod '[MWh']]]-Table1[[#This Row],[Efv_prod '[MWh']]]</f>
        <v>0.28272845685929049</v>
      </c>
    </row>
    <row r="2045" spans="5:13">
      <c r="E2045" s="3">
        <v>43551.125</v>
      </c>
      <c r="F2045" s="1">
        <v>0</v>
      </c>
      <c r="G2045" s="2">
        <f>Table1[[#This Row],[CF % FV]]*$A$2</f>
        <v>0</v>
      </c>
      <c r="H2045" s="22">
        <v>0.18</v>
      </c>
      <c r="I2045">
        <f>$A$6*Table1[[#This Row],[CF % EOL]]</f>
        <v>1.08</v>
      </c>
      <c r="J2045" s="1">
        <v>0.30325110822893209</v>
      </c>
      <c r="K2045">
        <f>Table1[[#This Row],[CF % WEC]]*$A$10</f>
        <v>9.3269366452209859E-2</v>
      </c>
      <c r="L2045" s="14">
        <v>1.296587131736644</v>
      </c>
      <c r="M2045" s="4">
        <f>Table1[[#This Row],[Cons h  '[MWh']]]-Table1[[#This Row],[Ewec_prod '[MWh']]]-Table1[[#This Row],[Eeol_prod '[MWh']]]-Table1[[#This Row],[Efv_prod '[MWh']]]</f>
        <v>0.12331776528443394</v>
      </c>
    </row>
    <row r="2046" spans="5:13">
      <c r="E2046" s="3">
        <v>43551.166666666664</v>
      </c>
      <c r="F2046" s="1">
        <v>0</v>
      </c>
      <c r="G2046" s="2">
        <f>Table1[[#This Row],[CF % FV]]*$A$2</f>
        <v>0</v>
      </c>
      <c r="H2046" s="22">
        <v>0.18</v>
      </c>
      <c r="I2046">
        <f>$A$6*Table1[[#This Row],[CF % EOL]]</f>
        <v>1.08</v>
      </c>
      <c r="J2046" s="1">
        <v>0.29545299844570011</v>
      </c>
      <c r="K2046">
        <f>Table1[[#This Row],[CF % WEC]]*$A$10</f>
        <v>9.0870942376352071E-2</v>
      </c>
      <c r="L2046" s="14">
        <v>1.3969120971804938</v>
      </c>
      <c r="M2046" s="4">
        <f>Table1[[#This Row],[Cons h  '[MWh']]]-Table1[[#This Row],[Ewec_prod '[MWh']]]-Table1[[#This Row],[Eeol_prod '[MWh']]]-Table1[[#This Row],[Efv_prod '[MWh']]]</f>
        <v>0.22604115480414166</v>
      </c>
    </row>
    <row r="2047" spans="5:13">
      <c r="E2047" s="3">
        <v>43551.208333333336</v>
      </c>
      <c r="F2047" s="1">
        <v>0</v>
      </c>
      <c r="G2047" s="2">
        <f>Table1[[#This Row],[CF % FV]]*$A$2</f>
        <v>0</v>
      </c>
      <c r="H2047" s="22">
        <v>0.18</v>
      </c>
      <c r="I2047">
        <f>$A$6*Table1[[#This Row],[CF % EOL]]</f>
        <v>1.08</v>
      </c>
      <c r="J2047" s="1">
        <v>0.27781576152884008</v>
      </c>
      <c r="K2047">
        <f>Table1[[#This Row],[CF % WEC]]*$A$10</f>
        <v>8.5446349131465399E-2</v>
      </c>
      <c r="L2047" s="14">
        <v>1.6125587305150393</v>
      </c>
      <c r="M2047" s="4">
        <f>Table1[[#This Row],[Cons h  '[MWh']]]-Table1[[#This Row],[Ewec_prod '[MWh']]]-Table1[[#This Row],[Eeol_prod '[MWh']]]-Table1[[#This Row],[Efv_prod '[MWh']]]</f>
        <v>0.44711238138357379</v>
      </c>
    </row>
    <row r="2048" spans="5:13">
      <c r="E2048" s="3">
        <v>43551.25</v>
      </c>
      <c r="F2048" s="1">
        <v>6.4840000000000009E-2</v>
      </c>
      <c r="G2048" s="2">
        <f>Table1[[#This Row],[CF % FV]]*$A$2</f>
        <v>0.19452000000000003</v>
      </c>
      <c r="H2048" s="22">
        <v>0.17</v>
      </c>
      <c r="I2048">
        <f>$A$6*Table1[[#This Row],[CF % EOL]]</f>
        <v>1.02</v>
      </c>
      <c r="J2048" s="1">
        <v>0.24777416214229153</v>
      </c>
      <c r="K2048">
        <f>Table1[[#This Row],[CF % WEC]]*$A$10</f>
        <v>7.6206610624461477E-2</v>
      </c>
      <c r="L2048" s="14">
        <v>1.879872785030591</v>
      </c>
      <c r="M2048" s="4">
        <f>Table1[[#This Row],[Cons h  '[MWh']]]-Table1[[#This Row],[Ewec_prod '[MWh']]]-Table1[[#This Row],[Eeol_prod '[MWh']]]-Table1[[#This Row],[Efv_prod '[MWh']]]</f>
        <v>0.58914617440612949</v>
      </c>
    </row>
    <row r="2049" spans="5:13">
      <c r="E2049" s="3">
        <v>43551.291666666664</v>
      </c>
      <c r="F2049" s="1">
        <v>0.29655999999999999</v>
      </c>
      <c r="G2049" s="2">
        <f>Table1[[#This Row],[CF % FV]]*$A$2</f>
        <v>0.88968000000000003</v>
      </c>
      <c r="H2049" s="22">
        <v>0.15</v>
      </c>
      <c r="I2049">
        <f>$A$6*Table1[[#This Row],[CF % EOL]]</f>
        <v>0.89999999999999991</v>
      </c>
      <c r="J2049" s="1">
        <v>0.22051900732280821</v>
      </c>
      <c r="K2049">
        <f>Table1[[#This Row],[CF % WEC]]*$A$10</f>
        <v>6.7823884383438046E-2</v>
      </c>
      <c r="L2049" s="14">
        <v>1.8304691269694504</v>
      </c>
      <c r="M2049" s="4">
        <f>Table1[[#This Row],[Cons h  '[MWh']]]-Table1[[#This Row],[Ewec_prod '[MWh']]]-Table1[[#This Row],[Eeol_prod '[MWh']]]-Table1[[#This Row],[Efv_prod '[MWh']]]</f>
        <v>-2.7034757413987531E-2</v>
      </c>
    </row>
    <row r="2050" spans="5:13">
      <c r="E2050" s="3">
        <v>43551.333333333336</v>
      </c>
      <c r="F2050" s="1">
        <v>0.51998</v>
      </c>
      <c r="G2050" s="2">
        <f>Table1[[#This Row],[CF % FV]]*$A$2</f>
        <v>1.5599400000000001</v>
      </c>
      <c r="H2050" s="22">
        <v>0.13</v>
      </c>
      <c r="I2050">
        <f>$A$6*Table1[[#This Row],[CF % EOL]]</f>
        <v>0.78</v>
      </c>
      <c r="J2050" s="1">
        <v>0.19508663765113635</v>
      </c>
      <c r="K2050">
        <f>Table1[[#This Row],[CF % WEC]]*$A$10</f>
        <v>6.0001782691844224E-2</v>
      </c>
      <c r="L2050" s="14">
        <v>1.8621508995344234</v>
      </c>
      <c r="M2050" s="4">
        <f>Table1[[#This Row],[Cons h  '[MWh']]]-Table1[[#This Row],[Ewec_prod '[MWh']]]-Table1[[#This Row],[Eeol_prod '[MWh']]]-Table1[[#This Row],[Efv_prod '[MWh']]]</f>
        <v>-0.53779088315742096</v>
      </c>
    </row>
    <row r="2051" spans="5:13">
      <c r="E2051" s="3">
        <v>43551.375</v>
      </c>
      <c r="F2051" s="1">
        <v>0.70147999999999999</v>
      </c>
      <c r="G2051" s="2">
        <f>Table1[[#This Row],[CF % FV]]*$A$2</f>
        <v>2.1044399999999999</v>
      </c>
      <c r="H2051" s="22">
        <v>0.11</v>
      </c>
      <c r="I2051">
        <f>$A$6*Table1[[#This Row],[CF % EOL]]</f>
        <v>0.66</v>
      </c>
      <c r="J2051" s="1">
        <v>0.18072292666752648</v>
      </c>
      <c r="K2051">
        <f>Table1[[#This Row],[CF % WEC]]*$A$10</f>
        <v>5.5584010795912457E-2</v>
      </c>
      <c r="L2051" s="14">
        <v>1.5282756400505655</v>
      </c>
      <c r="M2051" s="4">
        <f>Table1[[#This Row],[Cons h  '[MWh']]]-Table1[[#This Row],[Ewec_prod '[MWh']]]-Table1[[#This Row],[Eeol_prod '[MWh']]]-Table1[[#This Row],[Efv_prod '[MWh']]]</f>
        <v>-1.291748370745347</v>
      </c>
    </row>
    <row r="2052" spans="5:13">
      <c r="E2052" s="3">
        <v>43551.416666666664</v>
      </c>
      <c r="F2052" s="1">
        <v>0.81611</v>
      </c>
      <c r="G2052" s="2">
        <f>Table1[[#This Row],[CF % FV]]*$A$2</f>
        <v>2.4483299999999999</v>
      </c>
      <c r="H2052" s="22">
        <v>0.12</v>
      </c>
      <c r="I2052">
        <f>$A$6*Table1[[#This Row],[CF % EOL]]</f>
        <v>0.72</v>
      </c>
      <c r="J2052" s="1">
        <v>0.16663095953738799</v>
      </c>
      <c r="K2052">
        <f>Table1[[#This Row],[CF % WEC]]*$A$10</f>
        <v>5.1249817743924835E-2</v>
      </c>
      <c r="L2052" s="14">
        <v>1.6916767764741041</v>
      </c>
      <c r="M2052" s="4">
        <f>Table1[[#This Row],[Cons h  '[MWh']]]-Table1[[#This Row],[Ewec_prod '[MWh']]]-Table1[[#This Row],[Eeol_prod '[MWh']]]-Table1[[#This Row],[Efv_prod '[MWh']]]</f>
        <v>-1.5279030412698207</v>
      </c>
    </row>
    <row r="2053" spans="5:13">
      <c r="E2053" s="3">
        <v>43551.458333333336</v>
      </c>
      <c r="F2053" s="1">
        <v>0.89054</v>
      </c>
      <c r="G2053" s="2">
        <f>Table1[[#This Row],[CF % FV]]*$A$2</f>
        <v>2.6716199999999999</v>
      </c>
      <c r="H2053" s="22">
        <v>0.11</v>
      </c>
      <c r="I2053">
        <f>$A$6*Table1[[#This Row],[CF % EOL]]</f>
        <v>0.66</v>
      </c>
      <c r="J2053" s="1">
        <v>0.15720635752800818</v>
      </c>
      <c r="K2053">
        <f>Table1[[#This Row],[CF % WEC]]*$A$10</f>
        <v>4.8351141911830334E-2</v>
      </c>
      <c r="L2053" s="14">
        <v>1.9265156588077663</v>
      </c>
      <c r="M2053" s="4">
        <f>Table1[[#This Row],[Cons h  '[MWh']]]-Table1[[#This Row],[Ewec_prod '[MWh']]]-Table1[[#This Row],[Eeol_prod '[MWh']]]-Table1[[#This Row],[Efv_prod '[MWh']]]</f>
        <v>-1.4534554831040638</v>
      </c>
    </row>
    <row r="2054" spans="5:13">
      <c r="E2054" s="3">
        <v>43551.5</v>
      </c>
      <c r="F2054" s="1">
        <v>0.86275999999999997</v>
      </c>
      <c r="G2054" s="2">
        <f>Table1[[#This Row],[CF % FV]]*$A$2</f>
        <v>2.5882800000000001</v>
      </c>
      <c r="H2054" s="22">
        <v>0.12</v>
      </c>
      <c r="I2054">
        <f>$A$6*Table1[[#This Row],[CF % EOL]]</f>
        <v>0.72</v>
      </c>
      <c r="J2054" s="1">
        <v>0.15003643941640743</v>
      </c>
      <c r="K2054">
        <f>Table1[[#This Row],[CF % WEC]]*$A$10</f>
        <v>4.614592748181947E-2</v>
      </c>
      <c r="L2054" s="14">
        <v>1.9340284059501842</v>
      </c>
      <c r="M2054" s="4">
        <f>Table1[[#This Row],[Cons h  '[MWh']]]-Table1[[#This Row],[Ewec_prod '[MWh']]]-Table1[[#This Row],[Eeol_prod '[MWh']]]-Table1[[#This Row],[Efv_prod '[MWh']]]</f>
        <v>-1.4203975215316353</v>
      </c>
    </row>
    <row r="2055" spans="5:13">
      <c r="E2055" s="3">
        <v>43551.541666666664</v>
      </c>
      <c r="F2055" s="1">
        <v>0.78822999999999999</v>
      </c>
      <c r="G2055" s="2">
        <f>Table1[[#This Row],[CF % FV]]*$A$2</f>
        <v>2.36469</v>
      </c>
      <c r="H2055" s="22">
        <v>0.13</v>
      </c>
      <c r="I2055">
        <f>$A$6*Table1[[#This Row],[CF % EOL]]</f>
        <v>0.78</v>
      </c>
      <c r="J2055" s="1">
        <v>0.14358943027957258</v>
      </c>
      <c r="K2055">
        <f>Table1[[#This Row],[CF % WEC]]*$A$10</f>
        <v>4.4163054406050686E-2</v>
      </c>
      <c r="L2055" s="14">
        <v>1.3874018597699072</v>
      </c>
      <c r="M2055" s="4">
        <f>Table1[[#This Row],[Cons h  '[MWh']]]-Table1[[#This Row],[Ewec_prod '[MWh']]]-Table1[[#This Row],[Eeol_prod '[MWh']]]-Table1[[#This Row],[Efv_prod '[MWh']]]</f>
        <v>-1.8014511946361436</v>
      </c>
    </row>
    <row r="2056" spans="5:13">
      <c r="E2056" s="3">
        <v>43551.583333333336</v>
      </c>
      <c r="F2056" s="1">
        <v>0.65709000000000006</v>
      </c>
      <c r="G2056" s="2">
        <f>Table1[[#This Row],[CF % FV]]*$A$2</f>
        <v>1.9712700000000001</v>
      </c>
      <c r="H2056" s="22">
        <v>0.13</v>
      </c>
      <c r="I2056">
        <f>$A$6*Table1[[#This Row],[CF % EOL]]</f>
        <v>0.78</v>
      </c>
      <c r="J2056" s="1">
        <v>0.13973079784024037</v>
      </c>
      <c r="K2056">
        <f>Table1[[#This Row],[CF % WEC]]*$A$10</f>
        <v>4.2976274891573962E-2</v>
      </c>
      <c r="L2056" s="14">
        <v>1.6580210194250327</v>
      </c>
      <c r="M2056" s="4">
        <f>Table1[[#This Row],[Cons h  '[MWh']]]-Table1[[#This Row],[Ewec_prod '[MWh']]]-Table1[[#This Row],[Eeol_prod '[MWh']]]-Table1[[#This Row],[Efv_prod '[MWh']]]</f>
        <v>-1.1362252554665415</v>
      </c>
    </row>
    <row r="2057" spans="5:13">
      <c r="E2057" s="3">
        <v>43551.625</v>
      </c>
      <c r="F2057" s="1">
        <v>0.47008999999999995</v>
      </c>
      <c r="G2057" s="2">
        <f>Table1[[#This Row],[CF % FV]]*$A$2</f>
        <v>1.4102699999999999</v>
      </c>
      <c r="H2057" s="22">
        <v>0.12</v>
      </c>
      <c r="I2057">
        <f>$A$6*Table1[[#This Row],[CF % EOL]]</f>
        <v>0.72</v>
      </c>
      <c r="J2057" s="1">
        <v>0.13768369037185815</v>
      </c>
      <c r="K2057">
        <f>Table1[[#This Row],[CF % WEC]]*$A$10</f>
        <v>4.2346656692482484E-2</v>
      </c>
      <c r="L2057" s="14">
        <v>1.4958574051086841</v>
      </c>
      <c r="M2057" s="4">
        <f>Table1[[#This Row],[Cons h  '[MWh']]]-Table1[[#This Row],[Ewec_prod '[MWh']]]-Table1[[#This Row],[Eeol_prod '[MWh']]]-Table1[[#This Row],[Efv_prod '[MWh']]]</f>
        <v>-0.67675925158379813</v>
      </c>
    </row>
    <row r="2058" spans="5:13">
      <c r="E2058" s="3">
        <v>43551.666666666664</v>
      </c>
      <c r="F2058" s="1">
        <v>0.18877000000000002</v>
      </c>
      <c r="G2058" s="2">
        <f>Table1[[#This Row],[CF % FV]]*$A$2</f>
        <v>0.56631000000000009</v>
      </c>
      <c r="H2058" s="22">
        <v>0.1</v>
      </c>
      <c r="I2058">
        <f>$A$6*Table1[[#This Row],[CF % EOL]]</f>
        <v>0.60000000000000009</v>
      </c>
      <c r="J2058" s="1">
        <v>0.13552257697043105</v>
      </c>
      <c r="K2058">
        <f>Table1[[#This Row],[CF % WEC]]*$A$10</f>
        <v>4.1681974281395237E-2</v>
      </c>
      <c r="L2058" s="14">
        <v>1.754159355510913</v>
      </c>
      <c r="M2058" s="4">
        <f>Table1[[#This Row],[Cons h  '[MWh']]]-Table1[[#This Row],[Ewec_prod '[MWh']]]-Table1[[#This Row],[Eeol_prod '[MWh']]]-Table1[[#This Row],[Efv_prod '[MWh']]]</f>
        <v>0.54616738122951758</v>
      </c>
    </row>
    <row r="2059" spans="5:13">
      <c r="E2059" s="3">
        <v>43551.708333333336</v>
      </c>
      <c r="F2059" s="1">
        <v>6.6600000000000001E-3</v>
      </c>
      <c r="G2059" s="2">
        <f>Table1[[#This Row],[CF % FV]]*$A$2</f>
        <v>1.9980000000000001E-2</v>
      </c>
      <c r="H2059" s="22">
        <v>0.08</v>
      </c>
      <c r="I2059">
        <f>$A$6*Table1[[#This Row],[CF % EOL]]</f>
        <v>0.48</v>
      </c>
      <c r="J2059" s="1">
        <v>0.18803756842640443</v>
      </c>
      <c r="K2059">
        <f>Table1[[#This Row],[CF % WEC]]*$A$10</f>
        <v>5.7833737125553397E-2</v>
      </c>
      <c r="L2059" s="14">
        <v>1.5448687790912294</v>
      </c>
      <c r="M2059" s="4">
        <f>Table1[[#This Row],[Cons h  '[MWh']]]-Table1[[#This Row],[Ewec_prod '[MWh']]]-Table1[[#This Row],[Eeol_prod '[MWh']]]-Table1[[#This Row],[Efv_prod '[MWh']]]</f>
        <v>0.98705504196567595</v>
      </c>
    </row>
    <row r="2060" spans="5:13">
      <c r="E2060" s="3">
        <v>43551.75</v>
      </c>
      <c r="F2060" s="1">
        <v>0</v>
      </c>
      <c r="G2060" s="2">
        <f>Table1[[#This Row],[CF % FV]]*$A$2</f>
        <v>0</v>
      </c>
      <c r="H2060" s="22">
        <v>0.05</v>
      </c>
      <c r="I2060">
        <f>$A$6*Table1[[#This Row],[CF % EOL]]</f>
        <v>0.30000000000000004</v>
      </c>
      <c r="J2060" s="1">
        <v>0.17102868423258885</v>
      </c>
      <c r="K2060">
        <f>Table1[[#This Row],[CF % WEC]]*$A$10</f>
        <v>5.2602403060259345E-2</v>
      </c>
      <c r="L2060" s="14">
        <v>2.6336441312244978</v>
      </c>
      <c r="M2060" s="4">
        <f>Table1[[#This Row],[Cons h  '[MWh']]]-Table1[[#This Row],[Ewec_prod '[MWh']]]-Table1[[#This Row],[Eeol_prod '[MWh']]]-Table1[[#This Row],[Efv_prod '[MWh']]]</f>
        <v>2.2810417281642383</v>
      </c>
    </row>
    <row r="2061" spans="5:13">
      <c r="E2061" s="3">
        <v>43551.791666666664</v>
      </c>
      <c r="F2061" s="1">
        <v>0</v>
      </c>
      <c r="G2061" s="2">
        <f>Table1[[#This Row],[CF % FV]]*$A$2</f>
        <v>0</v>
      </c>
      <c r="H2061" s="22">
        <v>0.01</v>
      </c>
      <c r="I2061">
        <f>$A$6*Table1[[#This Row],[CF % EOL]]</f>
        <v>0.06</v>
      </c>
      <c r="J2061" s="1">
        <v>0.15233732073329612</v>
      </c>
      <c r="K2061">
        <f>Table1[[#This Row],[CF % WEC]]*$A$10</f>
        <v>4.6853597583872079E-2</v>
      </c>
      <c r="L2061" s="14">
        <v>2.0882356637981285</v>
      </c>
      <c r="M2061" s="4">
        <f>Table1[[#This Row],[Cons h  '[MWh']]]-Table1[[#This Row],[Ewec_prod '[MWh']]]-Table1[[#This Row],[Eeol_prod '[MWh']]]-Table1[[#This Row],[Efv_prod '[MWh']]]</f>
        <v>1.9813820662142563</v>
      </c>
    </row>
    <row r="2062" spans="5:13">
      <c r="E2062" s="3">
        <v>43551.833333333336</v>
      </c>
      <c r="F2062" s="1">
        <v>0</v>
      </c>
      <c r="G2062" s="2">
        <f>Table1[[#This Row],[CF % FV]]*$A$2</f>
        <v>0</v>
      </c>
      <c r="H2062" s="22">
        <v>0</v>
      </c>
      <c r="I2062">
        <f>$A$6*Table1[[#This Row],[CF % EOL]]</f>
        <v>0</v>
      </c>
      <c r="J2062" s="1">
        <v>0.13491521516101732</v>
      </c>
      <c r="K2062">
        <f>Table1[[#This Row],[CF % WEC]]*$A$10</f>
        <v>4.1495171167955265E-2</v>
      </c>
      <c r="L2062" s="14">
        <v>1.8769893684238066</v>
      </c>
      <c r="M2062" s="4">
        <f>Table1[[#This Row],[Cons h  '[MWh']]]-Table1[[#This Row],[Ewec_prod '[MWh']]]-Table1[[#This Row],[Eeol_prod '[MWh']]]-Table1[[#This Row],[Efv_prod '[MWh']]]</f>
        <v>1.8354941972558514</v>
      </c>
    </row>
    <row r="2063" spans="5:13">
      <c r="E2063" s="3">
        <v>43551.875</v>
      </c>
      <c r="F2063" s="1">
        <v>0</v>
      </c>
      <c r="G2063" s="2">
        <f>Table1[[#This Row],[CF % FV]]*$A$2</f>
        <v>0</v>
      </c>
      <c r="H2063" s="22">
        <v>0</v>
      </c>
      <c r="I2063">
        <f>$A$6*Table1[[#This Row],[CF % EOL]]</f>
        <v>0</v>
      </c>
      <c r="J2063" s="1">
        <v>0.121470492833344</v>
      </c>
      <c r="K2063">
        <f>Table1[[#This Row],[CF % WEC]]*$A$10</f>
        <v>3.7360047834188885E-2</v>
      </c>
      <c r="L2063" s="14">
        <v>1.8744628931736391</v>
      </c>
      <c r="M2063" s="4">
        <f>Table1[[#This Row],[Cons h  '[MWh']]]-Table1[[#This Row],[Ewec_prod '[MWh']]]-Table1[[#This Row],[Eeol_prod '[MWh']]]-Table1[[#This Row],[Efv_prod '[MWh']]]</f>
        <v>1.8371028453394502</v>
      </c>
    </row>
    <row r="2064" spans="5:13">
      <c r="E2064" s="3">
        <v>43551.916666666664</v>
      </c>
      <c r="F2064" s="1">
        <v>0</v>
      </c>
      <c r="G2064" s="2">
        <f>Table1[[#This Row],[CF % FV]]*$A$2</f>
        <v>0</v>
      </c>
      <c r="H2064" s="22">
        <v>0</v>
      </c>
      <c r="I2064">
        <f>$A$6*Table1[[#This Row],[CF % EOL]]</f>
        <v>0</v>
      </c>
      <c r="J2064" s="1">
        <v>0.10919584381898116</v>
      </c>
      <c r="K2064">
        <f>Table1[[#This Row],[CF % WEC]]*$A$10</f>
        <v>3.3584797865016183E-2</v>
      </c>
      <c r="L2064" s="14">
        <v>1.4897636345664955</v>
      </c>
      <c r="M2064" s="4">
        <f>Table1[[#This Row],[Cons h  '[MWh']]]-Table1[[#This Row],[Ewec_prod '[MWh']]]-Table1[[#This Row],[Eeol_prod '[MWh']]]-Table1[[#This Row],[Efv_prod '[MWh']]]</f>
        <v>1.4561788367014794</v>
      </c>
    </row>
    <row r="2065" spans="5:13">
      <c r="E2065" s="3">
        <v>43551.958333333336</v>
      </c>
      <c r="F2065" s="1">
        <v>0</v>
      </c>
      <c r="G2065" s="2">
        <f>Table1[[#This Row],[CF % FV]]*$A$2</f>
        <v>0</v>
      </c>
      <c r="H2065" s="22">
        <v>0</v>
      </c>
      <c r="I2065">
        <f>$A$6*Table1[[#This Row],[CF % EOL]]</f>
        <v>0</v>
      </c>
      <c r="J2065" s="1">
        <v>9.8333503488136853E-2</v>
      </c>
      <c r="K2065">
        <f>Table1[[#This Row],[CF % WEC]]*$A$10</f>
        <v>3.0243924333628117E-2</v>
      </c>
      <c r="L2065" s="14">
        <v>1.3949940788361694</v>
      </c>
      <c r="M2065" s="4">
        <f>Table1[[#This Row],[Cons h  '[MWh']]]-Table1[[#This Row],[Ewec_prod '[MWh']]]-Table1[[#This Row],[Eeol_prod '[MWh']]]-Table1[[#This Row],[Efv_prod '[MWh']]]</f>
        <v>1.3647501545025413</v>
      </c>
    </row>
    <row r="2066" spans="5:13">
      <c r="E2066" s="3">
        <v>43552</v>
      </c>
      <c r="F2066" s="1">
        <v>0</v>
      </c>
      <c r="G2066" s="2">
        <f>Table1[[#This Row],[CF % FV]]*$A$2</f>
        <v>0</v>
      </c>
      <c r="H2066" s="22">
        <v>0</v>
      </c>
      <c r="I2066">
        <f>$A$6*Table1[[#This Row],[CF % EOL]]</f>
        <v>0</v>
      </c>
      <c r="J2066" s="1">
        <v>9.1621460200642518E-2</v>
      </c>
      <c r="K2066">
        <f>Table1[[#This Row],[CF % WEC]]*$A$10</f>
        <v>2.8179536082318577E-2</v>
      </c>
      <c r="L2066" s="14">
        <v>1.1366672274300071</v>
      </c>
      <c r="M2066" s="4">
        <f>Table1[[#This Row],[Cons h  '[MWh']]]-Table1[[#This Row],[Ewec_prod '[MWh']]]-Table1[[#This Row],[Eeol_prod '[MWh']]]-Table1[[#This Row],[Efv_prod '[MWh']]]</f>
        <v>1.1084876913476887</v>
      </c>
    </row>
    <row r="2067" spans="5:13">
      <c r="E2067" s="3">
        <v>43552.041666666664</v>
      </c>
      <c r="F2067" s="1">
        <v>0</v>
      </c>
      <c r="G2067" s="2">
        <f>Table1[[#This Row],[CF % FV]]*$A$2</f>
        <v>0</v>
      </c>
      <c r="H2067" s="22">
        <v>0</v>
      </c>
      <c r="I2067">
        <f>$A$6*Table1[[#This Row],[CF % EOL]]</f>
        <v>0</v>
      </c>
      <c r="J2067" s="1">
        <v>8.6126674505559567E-2</v>
      </c>
      <c r="K2067">
        <f>Table1[[#This Row],[CF % WEC]]*$A$10</f>
        <v>2.648953341896753E-2</v>
      </c>
      <c r="L2067" s="14">
        <v>1.466448978768041</v>
      </c>
      <c r="M2067" s="4">
        <f>Table1[[#This Row],[Cons h  '[MWh']]]-Table1[[#This Row],[Ewec_prod '[MWh']]]-Table1[[#This Row],[Eeol_prod '[MWh']]]-Table1[[#This Row],[Efv_prod '[MWh']]]</f>
        <v>1.4399594453490736</v>
      </c>
    </row>
    <row r="2068" spans="5:13">
      <c r="E2068" s="3">
        <v>43552.083333333336</v>
      </c>
      <c r="F2068" s="1">
        <v>0</v>
      </c>
      <c r="G2068" s="2">
        <f>Table1[[#This Row],[CF % FV]]*$A$2</f>
        <v>0</v>
      </c>
      <c r="H2068" s="22">
        <v>0</v>
      </c>
      <c r="I2068">
        <f>$A$6*Table1[[#This Row],[CF % EOL]]</f>
        <v>0</v>
      </c>
      <c r="J2068" s="1">
        <v>8.2983985329342119E-2</v>
      </c>
      <c r="K2068">
        <f>Table1[[#This Row],[CF % WEC]]*$A$10</f>
        <v>2.5522952851022046E-2</v>
      </c>
      <c r="L2068" s="14">
        <v>1.2530177621382987</v>
      </c>
      <c r="M2068" s="4">
        <f>Table1[[#This Row],[Cons h  '[MWh']]]-Table1[[#This Row],[Ewec_prod '[MWh']]]-Table1[[#This Row],[Eeol_prod '[MWh']]]-Table1[[#This Row],[Efv_prod '[MWh']]]</f>
        <v>1.2274948092872766</v>
      </c>
    </row>
    <row r="2069" spans="5:13">
      <c r="E2069" s="3">
        <v>43552.125</v>
      </c>
      <c r="F2069" s="1">
        <v>0</v>
      </c>
      <c r="G2069" s="2">
        <f>Table1[[#This Row],[CF % FV]]*$A$2</f>
        <v>0</v>
      </c>
      <c r="H2069" s="22">
        <v>0</v>
      </c>
      <c r="I2069">
        <f>$A$6*Table1[[#This Row],[CF % EOL]]</f>
        <v>0</v>
      </c>
      <c r="J2069" s="1">
        <v>8.2166616565185438E-2</v>
      </c>
      <c r="K2069">
        <f>Table1[[#This Row],[CF % WEC]]*$A$10</f>
        <v>2.5271558990547949E-2</v>
      </c>
      <c r="L2069" s="14">
        <v>1.3337723638771075</v>
      </c>
      <c r="M2069" s="4">
        <f>Table1[[#This Row],[Cons h  '[MWh']]]-Table1[[#This Row],[Ewec_prod '[MWh']]]-Table1[[#This Row],[Eeol_prod '[MWh']]]-Table1[[#This Row],[Efv_prod '[MWh']]]</f>
        <v>1.3085008048865596</v>
      </c>
    </row>
    <row r="2070" spans="5:13">
      <c r="E2070" s="3">
        <v>43552.166666666664</v>
      </c>
      <c r="F2070" s="1">
        <v>0</v>
      </c>
      <c r="G2070" s="2">
        <f>Table1[[#This Row],[CF % FV]]*$A$2</f>
        <v>0</v>
      </c>
      <c r="H2070" s="22">
        <v>0.01</v>
      </c>
      <c r="I2070">
        <f>$A$6*Table1[[#This Row],[CF % EOL]]</f>
        <v>0.06</v>
      </c>
      <c r="J2070" s="1">
        <v>8.175232576757642E-2</v>
      </c>
      <c r="K2070">
        <f>Table1[[#This Row],[CF % WEC]]*$A$10</f>
        <v>2.5144137724239492E-2</v>
      </c>
      <c r="L2070" s="14">
        <v>1.515287634499989</v>
      </c>
      <c r="M2070" s="4">
        <f>Table1[[#This Row],[Cons h  '[MWh']]]-Table1[[#This Row],[Ewec_prod '[MWh']]]-Table1[[#This Row],[Eeol_prod '[MWh']]]-Table1[[#This Row],[Efv_prod '[MWh']]]</f>
        <v>1.4301434967757496</v>
      </c>
    </row>
    <row r="2071" spans="5:13">
      <c r="E2071" s="3">
        <v>43552.208333333336</v>
      </c>
      <c r="F2071" s="1">
        <v>0</v>
      </c>
      <c r="G2071" s="2">
        <f>Table1[[#This Row],[CF % FV]]*$A$2</f>
        <v>0</v>
      </c>
      <c r="H2071" s="22">
        <v>0.03</v>
      </c>
      <c r="I2071">
        <f>$A$6*Table1[[#This Row],[CF % EOL]]</f>
        <v>0.18</v>
      </c>
      <c r="J2071" s="1">
        <v>8.6628251987995813E-2</v>
      </c>
      <c r="K2071">
        <f>Table1[[#This Row],[CF % WEC]]*$A$10</f>
        <v>2.6643800997037538E-2</v>
      </c>
      <c r="L2071" s="14">
        <v>1.7802400335333557</v>
      </c>
      <c r="M2071" s="4">
        <f>Table1[[#This Row],[Cons h  '[MWh']]]-Table1[[#This Row],[Ewec_prod '[MWh']]]-Table1[[#This Row],[Eeol_prod '[MWh']]]-Table1[[#This Row],[Efv_prod '[MWh']]]</f>
        <v>1.5735962325363182</v>
      </c>
    </row>
    <row r="2072" spans="5:13">
      <c r="E2072" s="3">
        <v>43552.25</v>
      </c>
      <c r="F2072" s="1">
        <v>6.5110000000000001E-2</v>
      </c>
      <c r="G2072" s="2">
        <f>Table1[[#This Row],[CF % FV]]*$A$2</f>
        <v>0.19533</v>
      </c>
      <c r="H2072" s="22">
        <v>0.02</v>
      </c>
      <c r="I2072">
        <f>$A$6*Table1[[#This Row],[CF % EOL]]</f>
        <v>0.12</v>
      </c>
      <c r="J2072" s="1">
        <v>8.0886830341837176E-2</v>
      </c>
      <c r="K2072">
        <f>Table1[[#This Row],[CF % WEC]]*$A$10</f>
        <v>2.4877941796721086E-2</v>
      </c>
      <c r="L2072" s="14">
        <v>1.6033310072040723</v>
      </c>
      <c r="M2072" s="4">
        <f>Table1[[#This Row],[Cons h  '[MWh']]]-Table1[[#This Row],[Ewec_prod '[MWh']]]-Table1[[#This Row],[Eeol_prod '[MWh']]]-Table1[[#This Row],[Efv_prod '[MWh']]]</f>
        <v>1.2631230654073511</v>
      </c>
    </row>
    <row r="2073" spans="5:13">
      <c r="E2073" s="3">
        <v>43552.291666666664</v>
      </c>
      <c r="F2073" s="1">
        <v>0.29281999999999997</v>
      </c>
      <c r="G2073" s="2">
        <f>Table1[[#This Row],[CF % FV]]*$A$2</f>
        <v>0.87845999999999991</v>
      </c>
      <c r="H2073" s="22">
        <v>0.01</v>
      </c>
      <c r="I2073">
        <f>$A$6*Table1[[#This Row],[CF % EOL]]</f>
        <v>0.06</v>
      </c>
      <c r="J2073" s="1">
        <v>7.4455994529166028E-2</v>
      </c>
      <c r="K2073">
        <f>Table1[[#This Row],[CF % WEC]]*$A$10</f>
        <v>2.2900043066164045E-2</v>
      </c>
      <c r="L2073" s="14">
        <v>2.1440063671537475</v>
      </c>
      <c r="M2073" s="4">
        <f>Table1[[#This Row],[Cons h  '[MWh']]]-Table1[[#This Row],[Ewec_prod '[MWh']]]-Table1[[#This Row],[Eeol_prod '[MWh']]]-Table1[[#This Row],[Efv_prod '[MWh']]]</f>
        <v>1.1826463240875835</v>
      </c>
    </row>
    <row r="2074" spans="5:13">
      <c r="E2074" s="3">
        <v>43552.333333333336</v>
      </c>
      <c r="F2074" s="1">
        <v>0.50961000000000001</v>
      </c>
      <c r="G2074" s="2">
        <f>Table1[[#This Row],[CF % FV]]*$A$2</f>
        <v>1.5288300000000001</v>
      </c>
      <c r="H2074" s="22">
        <v>0</v>
      </c>
      <c r="I2074">
        <f>$A$6*Table1[[#This Row],[CF % EOL]]</f>
        <v>0</v>
      </c>
      <c r="J2074" s="1">
        <v>6.845926165765176E-2</v>
      </c>
      <c r="K2074">
        <f>Table1[[#This Row],[CF % WEC]]*$A$10</f>
        <v>2.1055659119883333E-2</v>
      </c>
      <c r="L2074" s="14">
        <v>2.1837431490389796</v>
      </c>
      <c r="M2074" s="4">
        <f>Table1[[#This Row],[Cons h  '[MWh']]]-Table1[[#This Row],[Ewec_prod '[MWh']]]-Table1[[#This Row],[Eeol_prod '[MWh']]]-Table1[[#This Row],[Efv_prod '[MWh']]]</f>
        <v>0.6338574899190963</v>
      </c>
    </row>
    <row r="2075" spans="5:13">
      <c r="E2075" s="3">
        <v>43552.375</v>
      </c>
      <c r="F2075" s="1">
        <v>0.66976000000000002</v>
      </c>
      <c r="G2075" s="2">
        <f>Table1[[#This Row],[CF % FV]]*$A$2</f>
        <v>2.00928</v>
      </c>
      <c r="H2075" s="22">
        <v>0</v>
      </c>
      <c r="I2075">
        <f>$A$6*Table1[[#This Row],[CF % EOL]]</f>
        <v>0</v>
      </c>
      <c r="J2075" s="1">
        <v>6.8337596936957665E-2</v>
      </c>
      <c r="K2075">
        <f>Table1[[#This Row],[CF % WEC]]*$A$10</f>
        <v>2.1018239334395998E-2</v>
      </c>
      <c r="L2075" s="14">
        <v>1.5049688770082883</v>
      </c>
      <c r="M2075" s="4">
        <f>Table1[[#This Row],[Cons h  '[MWh']]]-Table1[[#This Row],[Ewec_prod '[MWh']]]-Table1[[#This Row],[Eeol_prod '[MWh']]]-Table1[[#This Row],[Efv_prod '[MWh']]]</f>
        <v>-0.52532936232610772</v>
      </c>
    </row>
    <row r="2076" spans="5:13">
      <c r="E2076" s="3">
        <v>43552.416666666664</v>
      </c>
      <c r="F2076" s="1">
        <v>0.80392999999999992</v>
      </c>
      <c r="G2076" s="2">
        <f>Table1[[#This Row],[CF % FV]]*$A$2</f>
        <v>2.4117899999999999</v>
      </c>
      <c r="H2076" s="22">
        <v>0.02</v>
      </c>
      <c r="I2076">
        <f>$A$6*Table1[[#This Row],[CF % EOL]]</f>
        <v>0.12</v>
      </c>
      <c r="J2076" s="1">
        <v>6.9316384465232556E-2</v>
      </c>
      <c r="K2076">
        <f>Table1[[#This Row],[CF % WEC]]*$A$10</f>
        <v>2.1319279924772359E-2</v>
      </c>
      <c r="L2076" s="14">
        <v>2.0460722936099698</v>
      </c>
      <c r="M2076" s="4">
        <f>Table1[[#This Row],[Cons h  '[MWh']]]-Table1[[#This Row],[Ewec_prod '[MWh']]]-Table1[[#This Row],[Eeol_prod '[MWh']]]-Table1[[#This Row],[Efv_prod '[MWh']]]</f>
        <v>-0.50703698631480254</v>
      </c>
    </row>
    <row r="2077" spans="5:13">
      <c r="E2077" s="3">
        <v>43552.458333333336</v>
      </c>
      <c r="F2077" s="1">
        <v>0.85794000000000004</v>
      </c>
      <c r="G2077" s="2">
        <f>Table1[[#This Row],[CF % FV]]*$A$2</f>
        <v>2.57382</v>
      </c>
      <c r="H2077" s="22">
        <v>0.03</v>
      </c>
      <c r="I2077">
        <f>$A$6*Table1[[#This Row],[CF % EOL]]</f>
        <v>0.18</v>
      </c>
      <c r="J2077" s="1">
        <v>6.9808808449665707E-2</v>
      </c>
      <c r="K2077">
        <f>Table1[[#This Row],[CF % WEC]]*$A$10</f>
        <v>2.1470732209059745E-2</v>
      </c>
      <c r="L2077" s="14">
        <v>1.7728484534268842</v>
      </c>
      <c r="M2077" s="4">
        <f>Table1[[#This Row],[Cons h  '[MWh']]]-Table1[[#This Row],[Ewec_prod '[MWh']]]-Table1[[#This Row],[Eeol_prod '[MWh']]]-Table1[[#This Row],[Efv_prod '[MWh']]]</f>
        <v>-1.0024422787821754</v>
      </c>
    </row>
    <row r="2078" spans="5:13">
      <c r="E2078" s="3">
        <v>43552.5</v>
      </c>
      <c r="F2078" s="1">
        <v>0.8569199999999999</v>
      </c>
      <c r="G2078" s="2">
        <f>Table1[[#This Row],[CF % FV]]*$A$2</f>
        <v>2.5707599999999999</v>
      </c>
      <c r="H2078" s="22">
        <v>0.05</v>
      </c>
      <c r="I2078">
        <f>$A$6*Table1[[#This Row],[CF % EOL]]</f>
        <v>0.30000000000000004</v>
      </c>
      <c r="J2078" s="1">
        <v>7.1412698676218397E-2</v>
      </c>
      <c r="K2078">
        <f>Table1[[#This Row],[CF % WEC]]*$A$10</f>
        <v>2.1964032385811377E-2</v>
      </c>
      <c r="L2078" s="14">
        <v>2.2728304563911674</v>
      </c>
      <c r="M2078" s="4">
        <f>Table1[[#This Row],[Cons h  '[MWh']]]-Table1[[#This Row],[Ewec_prod '[MWh']]]-Table1[[#This Row],[Eeol_prod '[MWh']]]-Table1[[#This Row],[Efv_prod '[MWh']]]</f>
        <v>-0.61989357599464401</v>
      </c>
    </row>
    <row r="2079" spans="5:13">
      <c r="E2079" s="3">
        <v>43552.541666666664</v>
      </c>
      <c r="F2079" s="1">
        <v>0.78908</v>
      </c>
      <c r="G2079" s="2">
        <f>Table1[[#This Row],[CF % FV]]*$A$2</f>
        <v>2.3672399999999998</v>
      </c>
      <c r="H2079" s="22">
        <v>0.06</v>
      </c>
      <c r="I2079">
        <f>$A$6*Table1[[#This Row],[CF % EOL]]</f>
        <v>0.36</v>
      </c>
      <c r="J2079" s="1">
        <v>7.2892041176624525E-2</v>
      </c>
      <c r="K2079">
        <f>Table1[[#This Row],[CF % WEC]]*$A$10</f>
        <v>2.2419026066080289E-2</v>
      </c>
      <c r="L2079" s="14">
        <v>2.3232534338630852</v>
      </c>
      <c r="M2079" s="4">
        <f>Table1[[#This Row],[Cons h  '[MWh']]]-Table1[[#This Row],[Ewec_prod '[MWh']]]-Table1[[#This Row],[Eeol_prod '[MWh']]]-Table1[[#This Row],[Efv_prod '[MWh']]]</f>
        <v>-0.42640559220299457</v>
      </c>
    </row>
    <row r="2080" spans="5:13">
      <c r="E2080" s="3">
        <v>43552.583333333336</v>
      </c>
      <c r="F2080" s="1">
        <v>0.66134999999999999</v>
      </c>
      <c r="G2080" s="2">
        <f>Table1[[#This Row],[CF % FV]]*$A$2</f>
        <v>1.9840499999999999</v>
      </c>
      <c r="H2080" s="22">
        <v>0.08</v>
      </c>
      <c r="I2080">
        <f>$A$6*Table1[[#This Row],[CF % EOL]]</f>
        <v>0.48</v>
      </c>
      <c r="J2080" s="1">
        <v>7.7510909447127421E-2</v>
      </c>
      <c r="K2080">
        <f>Table1[[#This Row],[CF % WEC]]*$A$10</f>
        <v>2.3839627361923858E-2</v>
      </c>
      <c r="L2080" s="14">
        <v>1.5830638331862605</v>
      </c>
      <c r="M2080" s="4">
        <f>Table1[[#This Row],[Cons h  '[MWh']]]-Table1[[#This Row],[Ewec_prod '[MWh']]]-Table1[[#This Row],[Eeol_prod '[MWh']]]-Table1[[#This Row],[Efv_prod '[MWh']]]</f>
        <v>-0.90482579417566322</v>
      </c>
    </row>
    <row r="2081" spans="5:13">
      <c r="E2081" s="3">
        <v>43552.625</v>
      </c>
      <c r="F2081" s="1">
        <v>0.47854000000000002</v>
      </c>
      <c r="G2081" s="2">
        <f>Table1[[#This Row],[CF % FV]]*$A$2</f>
        <v>1.4356200000000001</v>
      </c>
      <c r="H2081" s="22">
        <v>0.1</v>
      </c>
      <c r="I2081">
        <f>$A$6*Table1[[#This Row],[CF % EOL]]</f>
        <v>0.60000000000000009</v>
      </c>
      <c r="J2081" s="1">
        <v>8.3908615268622491E-2</v>
      </c>
      <c r="K2081">
        <f>Table1[[#This Row],[CF % WEC]]*$A$10</f>
        <v>2.5807336473370825E-2</v>
      </c>
      <c r="L2081" s="14">
        <v>1.5875939063104143</v>
      </c>
      <c r="M2081" s="4">
        <f>Table1[[#This Row],[Cons h  '[MWh']]]-Table1[[#This Row],[Ewec_prod '[MWh']]]-Table1[[#This Row],[Eeol_prod '[MWh']]]-Table1[[#This Row],[Efv_prod '[MWh']]]</f>
        <v>-0.47383343016295676</v>
      </c>
    </row>
    <row r="2082" spans="5:13">
      <c r="E2082" s="3">
        <v>43552.666666666664</v>
      </c>
      <c r="F2082" s="1">
        <v>0.24595</v>
      </c>
      <c r="G2082" s="2">
        <f>Table1[[#This Row],[CF % FV]]*$A$2</f>
        <v>0.73785000000000001</v>
      </c>
      <c r="H2082" s="22">
        <v>0.11</v>
      </c>
      <c r="I2082">
        <f>$A$6*Table1[[#This Row],[CF % EOL]]</f>
        <v>0.66</v>
      </c>
      <c r="J2082" s="1">
        <v>8.9544770617003985E-2</v>
      </c>
      <c r="K2082">
        <f>Table1[[#This Row],[CF % WEC]]*$A$10</f>
        <v>2.7540819465864709E-2</v>
      </c>
      <c r="L2082" s="14">
        <v>1.8625162951807985</v>
      </c>
      <c r="M2082" s="4">
        <f>Table1[[#This Row],[Cons h  '[MWh']]]-Table1[[#This Row],[Ewec_prod '[MWh']]]-Table1[[#This Row],[Eeol_prod '[MWh']]]-Table1[[#This Row],[Efv_prod '[MWh']]]</f>
        <v>0.43712547571493399</v>
      </c>
    </row>
    <row r="2083" spans="5:13">
      <c r="E2083" s="3">
        <v>43552.708333333336</v>
      </c>
      <c r="F2083" s="1">
        <v>3.218E-2</v>
      </c>
      <c r="G2083" s="2">
        <f>Table1[[#This Row],[CF % FV]]*$A$2</f>
        <v>9.6540000000000001E-2</v>
      </c>
      <c r="H2083" s="22">
        <v>0.11</v>
      </c>
      <c r="I2083">
        <f>$A$6*Table1[[#This Row],[CF % EOL]]</f>
        <v>0.66</v>
      </c>
      <c r="J2083" s="1">
        <v>9.2996217500770889E-2</v>
      </c>
      <c r="K2083">
        <f>Table1[[#This Row],[CF % WEC]]*$A$10</f>
        <v>2.8602363036381102E-2</v>
      </c>
      <c r="L2083" s="14">
        <v>1.7687577565566286</v>
      </c>
      <c r="M2083" s="4">
        <f>Table1[[#This Row],[Cons h  '[MWh']]]-Table1[[#This Row],[Ewec_prod '[MWh']]]-Table1[[#This Row],[Eeol_prod '[MWh']]]-Table1[[#This Row],[Efv_prod '[MWh']]]</f>
        <v>0.98361539352024752</v>
      </c>
    </row>
    <row r="2084" spans="5:13">
      <c r="E2084" s="3">
        <v>43552.75</v>
      </c>
      <c r="F2084" s="1">
        <v>0</v>
      </c>
      <c r="G2084" s="2">
        <f>Table1[[#This Row],[CF % FV]]*$A$2</f>
        <v>0</v>
      </c>
      <c r="H2084" s="22">
        <v>0.1</v>
      </c>
      <c r="I2084">
        <f>$A$6*Table1[[#This Row],[CF % EOL]]</f>
        <v>0.60000000000000009</v>
      </c>
      <c r="J2084" s="1">
        <v>9.2061909374313938E-2</v>
      </c>
      <c r="K2084">
        <f>Table1[[#This Row],[CF % WEC]]*$A$10</f>
        <v>2.8315002744328993E-2</v>
      </c>
      <c r="L2084" s="14">
        <v>2.4954895418119403</v>
      </c>
      <c r="M2084" s="4">
        <f>Table1[[#This Row],[Cons h  '[MWh']]]-Table1[[#This Row],[Ewec_prod '[MWh']]]-Table1[[#This Row],[Eeol_prod '[MWh']]]-Table1[[#This Row],[Efv_prod '[MWh']]]</f>
        <v>1.8671745390676113</v>
      </c>
    </row>
    <row r="2085" spans="5:13">
      <c r="E2085" s="3">
        <v>43552.791666666664</v>
      </c>
      <c r="F2085" s="1">
        <v>0</v>
      </c>
      <c r="G2085" s="2">
        <f>Table1[[#This Row],[CF % FV]]*$A$2</f>
        <v>0</v>
      </c>
      <c r="H2085" s="22">
        <v>7.0000000000000007E-2</v>
      </c>
      <c r="I2085">
        <f>$A$6*Table1[[#This Row],[CF % EOL]]</f>
        <v>0.42000000000000004</v>
      </c>
      <c r="J2085" s="1">
        <v>8.7496828513262778E-2</v>
      </c>
      <c r="K2085">
        <f>Table1[[#This Row],[CF % WEC]]*$A$10</f>
        <v>2.6910944562315967E-2</v>
      </c>
      <c r="L2085" s="14">
        <v>2.7148144680844499</v>
      </c>
      <c r="M2085" s="4">
        <f>Table1[[#This Row],[Cons h  '[MWh']]]-Table1[[#This Row],[Ewec_prod '[MWh']]]-Table1[[#This Row],[Eeol_prod '[MWh']]]-Table1[[#This Row],[Efv_prod '[MWh']]]</f>
        <v>2.2679035235221341</v>
      </c>
    </row>
    <row r="2086" spans="5:13">
      <c r="E2086" s="3">
        <v>43552.833333333336</v>
      </c>
      <c r="F2086" s="1">
        <v>0</v>
      </c>
      <c r="G2086" s="2">
        <f>Table1[[#This Row],[CF % FV]]*$A$2</f>
        <v>0</v>
      </c>
      <c r="H2086" s="22">
        <v>0.04</v>
      </c>
      <c r="I2086">
        <f>$A$6*Table1[[#This Row],[CF % EOL]]</f>
        <v>0.24</v>
      </c>
      <c r="J2086" s="1">
        <v>8.0600691414927456E-2</v>
      </c>
      <c r="K2086">
        <f>Table1[[#This Row],[CF % WEC]]*$A$10</f>
        <v>2.4789935534893882E-2</v>
      </c>
      <c r="L2086" s="14">
        <v>2.2724811784662275</v>
      </c>
      <c r="M2086" s="4">
        <f>Table1[[#This Row],[Cons h  '[MWh']]]-Table1[[#This Row],[Ewec_prod '[MWh']]]-Table1[[#This Row],[Eeol_prod '[MWh']]]-Table1[[#This Row],[Efv_prod '[MWh']]]</f>
        <v>2.0076912429313341</v>
      </c>
    </row>
    <row r="2087" spans="5:13">
      <c r="E2087" s="3">
        <v>43552.875</v>
      </c>
      <c r="F2087" s="1">
        <v>0</v>
      </c>
      <c r="G2087" s="2">
        <f>Table1[[#This Row],[CF % FV]]*$A$2</f>
        <v>0</v>
      </c>
      <c r="H2087" s="22">
        <v>0.01</v>
      </c>
      <c r="I2087">
        <f>$A$6*Table1[[#This Row],[CF % EOL]]</f>
        <v>0.06</v>
      </c>
      <c r="J2087" s="1">
        <v>7.2627663853589125E-2</v>
      </c>
      <c r="K2087">
        <f>Table1[[#This Row],[CF % WEC]]*$A$10</f>
        <v>2.2337712907596372E-2</v>
      </c>
      <c r="L2087" s="14">
        <v>1.8609443310010529</v>
      </c>
      <c r="M2087" s="4">
        <f>Table1[[#This Row],[Cons h  '[MWh']]]-Table1[[#This Row],[Ewec_prod '[MWh']]]-Table1[[#This Row],[Eeol_prod '[MWh']]]-Table1[[#This Row],[Efv_prod '[MWh']]]</f>
        <v>1.7786066180934565</v>
      </c>
    </row>
    <row r="2088" spans="5:13">
      <c r="E2088" s="3">
        <v>43552.916666666664</v>
      </c>
      <c r="F2088" s="1">
        <v>0</v>
      </c>
      <c r="G2088" s="2">
        <f>Table1[[#This Row],[CF % FV]]*$A$2</f>
        <v>0</v>
      </c>
      <c r="H2088" s="22">
        <v>0</v>
      </c>
      <c r="I2088">
        <f>$A$6*Table1[[#This Row],[CF % EOL]]</f>
        <v>0</v>
      </c>
      <c r="J2088" s="1">
        <v>6.5617274974889672E-2</v>
      </c>
      <c r="K2088">
        <f>Table1[[#This Row],[CF % WEC]]*$A$10</f>
        <v>2.0181564054196948E-2</v>
      </c>
      <c r="L2088" s="14">
        <v>1.839190014028272</v>
      </c>
      <c r="M2088" s="4">
        <f>Table1[[#This Row],[Cons h  '[MWh']]]-Table1[[#This Row],[Ewec_prod '[MWh']]]-Table1[[#This Row],[Eeol_prod '[MWh']]]-Table1[[#This Row],[Efv_prod '[MWh']]]</f>
        <v>1.8190084499740751</v>
      </c>
    </row>
    <row r="2089" spans="5:13">
      <c r="E2089" s="3">
        <v>43552.958333333336</v>
      </c>
      <c r="F2089" s="1">
        <v>0</v>
      </c>
      <c r="G2089" s="2">
        <f>Table1[[#This Row],[CF % FV]]*$A$2</f>
        <v>0</v>
      </c>
      <c r="H2089" s="22">
        <v>0</v>
      </c>
      <c r="I2089">
        <f>$A$6*Table1[[#This Row],[CF % EOL]]</f>
        <v>0</v>
      </c>
      <c r="J2089" s="1">
        <v>5.9221421289804552E-2</v>
      </c>
      <c r="K2089">
        <f>Table1[[#This Row],[CF % WEC]]*$A$10</f>
        <v>1.8214424594714479E-2</v>
      </c>
      <c r="L2089" s="14">
        <v>1.5654597713093763</v>
      </c>
      <c r="M2089" s="4">
        <f>Table1[[#This Row],[Cons h  '[MWh']]]-Table1[[#This Row],[Ewec_prod '[MWh']]]-Table1[[#This Row],[Eeol_prod '[MWh']]]-Table1[[#This Row],[Efv_prod '[MWh']]]</f>
        <v>1.5472453467146619</v>
      </c>
    </row>
    <row r="2090" spans="5:13">
      <c r="E2090" s="3">
        <v>43553</v>
      </c>
      <c r="F2090" s="1">
        <v>0</v>
      </c>
      <c r="G2090" s="2">
        <f>Table1[[#This Row],[CF % FV]]*$A$2</f>
        <v>0</v>
      </c>
      <c r="H2090" s="22">
        <v>0</v>
      </c>
      <c r="I2090">
        <f>$A$6*Table1[[#This Row],[CF % EOL]]</f>
        <v>0</v>
      </c>
      <c r="J2090" s="1">
        <v>5.3378370232451469E-2</v>
      </c>
      <c r="K2090">
        <f>Table1[[#This Row],[CF % WEC]]*$A$10</f>
        <v>1.6417307764869892E-2</v>
      </c>
      <c r="L2090" s="14">
        <v>1.350851154631546</v>
      </c>
      <c r="M2090" s="4">
        <f>Table1[[#This Row],[Cons h  '[MWh']]]-Table1[[#This Row],[Ewec_prod '[MWh']]]-Table1[[#This Row],[Eeol_prod '[MWh']]]-Table1[[#This Row],[Efv_prod '[MWh']]]</f>
        <v>1.3344338468666761</v>
      </c>
    </row>
    <row r="2091" spans="5:13">
      <c r="E2091" s="3">
        <v>43553.041666666664</v>
      </c>
      <c r="F2091" s="1">
        <v>0</v>
      </c>
      <c r="G2091" s="2">
        <f>Table1[[#This Row],[CF % FV]]*$A$2</f>
        <v>0</v>
      </c>
      <c r="H2091" s="22">
        <v>0</v>
      </c>
      <c r="I2091">
        <f>$A$6*Table1[[#This Row],[CF % EOL]]</f>
        <v>0</v>
      </c>
      <c r="J2091" s="1">
        <v>4.7888080152424017E-2</v>
      </c>
      <c r="K2091">
        <f>Table1[[#This Row],[CF % WEC]]*$A$10</f>
        <v>1.4728687794464264E-2</v>
      </c>
      <c r="L2091" s="14">
        <v>1.1250060860818569</v>
      </c>
      <c r="M2091" s="4">
        <f>Table1[[#This Row],[Cons h  '[MWh']]]-Table1[[#This Row],[Ewec_prod '[MWh']]]-Table1[[#This Row],[Eeol_prod '[MWh']]]-Table1[[#This Row],[Efv_prod '[MWh']]]</f>
        <v>1.1102773982873926</v>
      </c>
    </row>
    <row r="2092" spans="5:13">
      <c r="E2092" s="3">
        <v>43553.083333333336</v>
      </c>
      <c r="F2092" s="1">
        <v>0</v>
      </c>
      <c r="G2092" s="2">
        <f>Table1[[#This Row],[CF % FV]]*$A$2</f>
        <v>0</v>
      </c>
      <c r="H2092" s="22">
        <v>0</v>
      </c>
      <c r="I2092">
        <f>$A$6*Table1[[#This Row],[CF % EOL]]</f>
        <v>0</v>
      </c>
      <c r="J2092" s="1">
        <v>4.2997088023276467E-2</v>
      </c>
      <c r="K2092">
        <f>Table1[[#This Row],[CF % WEC]]*$A$10</f>
        <v>1.3224390778461423E-2</v>
      </c>
      <c r="L2092" s="14">
        <v>1.2624617930752586</v>
      </c>
      <c r="M2092" s="4">
        <f>Table1[[#This Row],[Cons h  '[MWh']]]-Table1[[#This Row],[Ewec_prod '[MWh']]]-Table1[[#This Row],[Eeol_prod '[MWh']]]-Table1[[#This Row],[Efv_prod '[MWh']]]</f>
        <v>1.2492374022967971</v>
      </c>
    </row>
    <row r="2093" spans="5:13">
      <c r="E2093" s="3">
        <v>43553.125</v>
      </c>
      <c r="F2093" s="1">
        <v>0</v>
      </c>
      <c r="G2093" s="2">
        <f>Table1[[#This Row],[CF % FV]]*$A$2</f>
        <v>0</v>
      </c>
      <c r="H2093" s="22">
        <v>0</v>
      </c>
      <c r="I2093">
        <f>$A$6*Table1[[#This Row],[CF % EOL]]</f>
        <v>0</v>
      </c>
      <c r="J2093" s="1">
        <v>3.8558777927205364E-2</v>
      </c>
      <c r="K2093">
        <f>Table1[[#This Row],[CF % WEC]]*$A$10</f>
        <v>1.1859322821425333E-2</v>
      </c>
      <c r="L2093" s="14">
        <v>1.1763869850812567</v>
      </c>
      <c r="M2093" s="4">
        <f>Table1[[#This Row],[Cons h  '[MWh']]]-Table1[[#This Row],[Ewec_prod '[MWh']]]-Table1[[#This Row],[Eeol_prod '[MWh']]]-Table1[[#This Row],[Efv_prod '[MWh']]]</f>
        <v>1.1645276622598313</v>
      </c>
    </row>
    <row r="2094" spans="5:13">
      <c r="E2094" s="3">
        <v>43553.166666666664</v>
      </c>
      <c r="F2094" s="1">
        <v>0</v>
      </c>
      <c r="G2094" s="2">
        <f>Table1[[#This Row],[CF % FV]]*$A$2</f>
        <v>0</v>
      </c>
      <c r="H2094" s="22">
        <v>0</v>
      </c>
      <c r="I2094">
        <f>$A$6*Table1[[#This Row],[CF % EOL]]</f>
        <v>0</v>
      </c>
      <c r="J2094" s="1">
        <v>3.5687531119754708E-2</v>
      </c>
      <c r="K2094">
        <f>Table1[[#This Row],[CF % WEC]]*$A$10</f>
        <v>1.0976228371341134E-2</v>
      </c>
      <c r="L2094" s="14">
        <v>1.7267842104545434</v>
      </c>
      <c r="M2094" s="4">
        <f>Table1[[#This Row],[Cons h  '[MWh']]]-Table1[[#This Row],[Ewec_prod '[MWh']]]-Table1[[#This Row],[Eeol_prod '[MWh']]]-Table1[[#This Row],[Efv_prod '[MWh']]]</f>
        <v>1.7158079820832024</v>
      </c>
    </row>
    <row r="2095" spans="5:13">
      <c r="E2095" s="3">
        <v>43553.208333333336</v>
      </c>
      <c r="F2095" s="1">
        <v>0</v>
      </c>
      <c r="G2095" s="2">
        <f>Table1[[#This Row],[CF % FV]]*$A$2</f>
        <v>0</v>
      </c>
      <c r="H2095" s="22">
        <v>0</v>
      </c>
      <c r="I2095">
        <f>$A$6*Table1[[#This Row],[CF % EOL]]</f>
        <v>0</v>
      </c>
      <c r="J2095" s="1">
        <v>3.1883338601611633E-2</v>
      </c>
      <c r="K2095">
        <f>Table1[[#This Row],[CF % WEC]]*$A$10</f>
        <v>9.8061926603369622E-3</v>
      </c>
      <c r="L2095" s="14">
        <v>2.0001155375817556</v>
      </c>
      <c r="M2095" s="4">
        <f>Table1[[#This Row],[Cons h  '[MWh']]]-Table1[[#This Row],[Ewec_prod '[MWh']]]-Table1[[#This Row],[Eeol_prod '[MWh']]]-Table1[[#This Row],[Efv_prod '[MWh']]]</f>
        <v>1.9903093449214186</v>
      </c>
    </row>
    <row r="2096" spans="5:13">
      <c r="E2096" s="3">
        <v>43553.25</v>
      </c>
      <c r="F2096" s="1">
        <v>7.2010000000000005E-2</v>
      </c>
      <c r="G2096" s="2">
        <f>Table1[[#This Row],[CF % FV]]*$A$2</f>
        <v>0.21603</v>
      </c>
      <c r="H2096" s="22">
        <v>0</v>
      </c>
      <c r="I2096">
        <f>$A$6*Table1[[#This Row],[CF % EOL]]</f>
        <v>0</v>
      </c>
      <c r="J2096" s="1">
        <v>2.8583424591851824E-2</v>
      </c>
      <c r="K2096">
        <f>Table1[[#This Row],[CF % WEC]]*$A$10</f>
        <v>8.7912552679079888E-3</v>
      </c>
      <c r="L2096" s="14">
        <v>1.4041139930507081</v>
      </c>
      <c r="M2096" s="4">
        <f>Table1[[#This Row],[Cons h  '[MWh']]]-Table1[[#This Row],[Ewec_prod '[MWh']]]-Table1[[#This Row],[Eeol_prod '[MWh']]]-Table1[[#This Row],[Efv_prod '[MWh']]]</f>
        <v>1.1792927377828002</v>
      </c>
    </row>
    <row r="2097" spans="5:13">
      <c r="E2097" s="3">
        <v>43553.291666666664</v>
      </c>
      <c r="F2097" s="1">
        <v>0.29907</v>
      </c>
      <c r="G2097" s="2">
        <f>Table1[[#This Row],[CF % FV]]*$A$2</f>
        <v>0.89721000000000006</v>
      </c>
      <c r="H2097" s="22">
        <v>0</v>
      </c>
      <c r="I2097">
        <f>$A$6*Table1[[#This Row],[CF % EOL]]</f>
        <v>0</v>
      </c>
      <c r="J2097" s="1">
        <v>2.5123751138336814E-2</v>
      </c>
      <c r="K2097">
        <f>Table1[[#This Row],[CF % WEC]]*$A$10</f>
        <v>7.7271814941123349E-3</v>
      </c>
      <c r="L2097" s="14">
        <v>1.4305128237467792</v>
      </c>
      <c r="M2097" s="4">
        <f>Table1[[#This Row],[Cons h  '[MWh']]]-Table1[[#This Row],[Ewec_prod '[MWh']]]-Table1[[#This Row],[Eeol_prod '[MWh']]]-Table1[[#This Row],[Efv_prod '[MWh']]]</f>
        <v>0.52557564225266673</v>
      </c>
    </row>
    <row r="2098" spans="5:13">
      <c r="E2098" s="3">
        <v>43553.333333333336</v>
      </c>
      <c r="F2098" s="1">
        <v>0.48316000000000003</v>
      </c>
      <c r="G2098" s="2">
        <f>Table1[[#This Row],[CF % FV]]*$A$2</f>
        <v>1.4494800000000001</v>
      </c>
      <c r="H2098" s="22">
        <v>0</v>
      </c>
      <c r="I2098">
        <f>$A$6*Table1[[#This Row],[CF % EOL]]</f>
        <v>0</v>
      </c>
      <c r="K2098">
        <f>Table1[[#This Row],[CF % WEC]]*$A$10</f>
        <v>0</v>
      </c>
      <c r="L2098" s="14">
        <v>1.621977512256473</v>
      </c>
      <c r="M2098" s="4">
        <f>Table1[[#This Row],[Cons h  '[MWh']]]-Table1[[#This Row],[Ewec_prod '[MWh']]]-Table1[[#This Row],[Eeol_prod '[MWh']]]-Table1[[#This Row],[Efv_prod '[MWh']]]</f>
        <v>0.17249751225647292</v>
      </c>
    </row>
    <row r="2099" spans="5:13">
      <c r="E2099" s="3">
        <v>43553.375</v>
      </c>
      <c r="F2099" s="1">
        <v>0.67296</v>
      </c>
      <c r="G2099" s="2">
        <f>Table1[[#This Row],[CF % FV]]*$A$2</f>
        <v>2.0188800000000002</v>
      </c>
      <c r="H2099" s="22">
        <v>0</v>
      </c>
      <c r="I2099">
        <f>$A$6*Table1[[#This Row],[CF % EOL]]</f>
        <v>0</v>
      </c>
      <c r="K2099">
        <f>Table1[[#This Row],[CF % WEC]]*$A$10</f>
        <v>0</v>
      </c>
      <c r="L2099" s="14">
        <v>1.2876884255222802</v>
      </c>
      <c r="M2099" s="4">
        <f>Table1[[#This Row],[Cons h  '[MWh']]]-Table1[[#This Row],[Ewec_prod '[MWh']]]-Table1[[#This Row],[Eeol_prod '[MWh']]]-Table1[[#This Row],[Efv_prod '[MWh']]]</f>
        <v>-0.73119157447771999</v>
      </c>
    </row>
    <row r="2100" spans="5:13">
      <c r="E2100" s="3">
        <v>43553.416666666664</v>
      </c>
      <c r="F2100" s="1">
        <v>0.78139000000000003</v>
      </c>
      <c r="G2100" s="2">
        <f>Table1[[#This Row],[CF % FV]]*$A$2</f>
        <v>2.3441700000000001</v>
      </c>
      <c r="H2100" s="22">
        <v>0.01</v>
      </c>
      <c r="I2100">
        <f>$A$6*Table1[[#This Row],[CF % EOL]]</f>
        <v>0.06</v>
      </c>
      <c r="K2100">
        <f>Table1[[#This Row],[CF % WEC]]*$A$10</f>
        <v>0</v>
      </c>
      <c r="L2100" s="14">
        <v>1.7795897008329047</v>
      </c>
      <c r="M2100" s="4">
        <f>Table1[[#This Row],[Cons h  '[MWh']]]-Table1[[#This Row],[Ewec_prod '[MWh']]]-Table1[[#This Row],[Eeol_prod '[MWh']]]-Table1[[#This Row],[Efv_prod '[MWh']]]</f>
        <v>-0.62458029916709545</v>
      </c>
    </row>
    <row r="2101" spans="5:13">
      <c r="E2101" s="3">
        <v>43553.458333333336</v>
      </c>
      <c r="F2101" s="1">
        <v>0.86187000000000002</v>
      </c>
      <c r="G2101" s="2">
        <f>Table1[[#This Row],[CF % FV]]*$A$2</f>
        <v>2.58561</v>
      </c>
      <c r="H2101" s="22">
        <v>0.01</v>
      </c>
      <c r="I2101">
        <f>$A$6*Table1[[#This Row],[CF % EOL]]</f>
        <v>0.06</v>
      </c>
      <c r="K2101">
        <f>Table1[[#This Row],[CF % WEC]]*$A$10</f>
        <v>0</v>
      </c>
      <c r="L2101" s="14">
        <v>1.6064716376172166</v>
      </c>
      <c r="M2101" s="4">
        <f>Table1[[#This Row],[Cons h  '[MWh']]]-Table1[[#This Row],[Ewec_prod '[MWh']]]-Table1[[#This Row],[Eeol_prod '[MWh']]]-Table1[[#This Row],[Efv_prod '[MWh']]]</f>
        <v>-1.0391383623827835</v>
      </c>
    </row>
    <row r="2102" spans="5:13">
      <c r="E2102" s="3">
        <v>43553.5</v>
      </c>
      <c r="F2102" s="1">
        <v>0.88411000000000006</v>
      </c>
      <c r="G2102" s="2">
        <f>Table1[[#This Row],[CF % FV]]*$A$2</f>
        <v>2.6523300000000001</v>
      </c>
      <c r="H2102" s="22">
        <v>0.03</v>
      </c>
      <c r="I2102">
        <f>$A$6*Table1[[#This Row],[CF % EOL]]</f>
        <v>0.18</v>
      </c>
      <c r="K2102">
        <f>Table1[[#This Row],[CF % WEC]]*$A$10</f>
        <v>0</v>
      </c>
      <c r="L2102" s="14">
        <v>1.3358008598071864</v>
      </c>
      <c r="M2102" s="4">
        <f>Table1[[#This Row],[Cons h  '[MWh']]]-Table1[[#This Row],[Ewec_prod '[MWh']]]-Table1[[#This Row],[Eeol_prod '[MWh']]]-Table1[[#This Row],[Efv_prod '[MWh']]]</f>
        <v>-1.4965291401928136</v>
      </c>
    </row>
    <row r="2103" spans="5:13">
      <c r="E2103" s="3">
        <v>43553.541666666664</v>
      </c>
      <c r="F2103" s="1">
        <v>0.81374000000000002</v>
      </c>
      <c r="G2103" s="2">
        <f>Table1[[#This Row],[CF % FV]]*$A$2</f>
        <v>2.4412199999999999</v>
      </c>
      <c r="H2103" s="22">
        <v>0.02</v>
      </c>
      <c r="I2103">
        <f>$A$6*Table1[[#This Row],[CF % EOL]]</f>
        <v>0.12</v>
      </c>
      <c r="K2103">
        <f>Table1[[#This Row],[CF % WEC]]*$A$10</f>
        <v>0</v>
      </c>
      <c r="L2103" s="14">
        <v>1.8385126609552922</v>
      </c>
      <c r="M2103" s="4">
        <f>Table1[[#This Row],[Cons h  '[MWh']]]-Table1[[#This Row],[Ewec_prod '[MWh']]]-Table1[[#This Row],[Eeol_prod '[MWh']]]-Table1[[#This Row],[Efv_prod '[MWh']]]</f>
        <v>-0.72270733904470763</v>
      </c>
    </row>
    <row r="2104" spans="5:13">
      <c r="E2104" s="3">
        <v>43553.583333333336</v>
      </c>
      <c r="F2104" s="1">
        <v>0.66708000000000001</v>
      </c>
      <c r="G2104" s="2">
        <f>Table1[[#This Row],[CF % FV]]*$A$2</f>
        <v>2.0012400000000001</v>
      </c>
      <c r="H2104" s="22">
        <v>0.01</v>
      </c>
      <c r="I2104">
        <f>$A$6*Table1[[#This Row],[CF % EOL]]</f>
        <v>0.06</v>
      </c>
      <c r="K2104">
        <f>Table1[[#This Row],[CF % WEC]]*$A$10</f>
        <v>0</v>
      </c>
      <c r="L2104" s="14">
        <v>1.7619102838774523</v>
      </c>
      <c r="M2104" s="4">
        <f>Table1[[#This Row],[Cons h  '[MWh']]]-Table1[[#This Row],[Ewec_prod '[MWh']]]-Table1[[#This Row],[Eeol_prod '[MWh']]]-Table1[[#This Row],[Efv_prod '[MWh']]]</f>
        <v>-0.29932971612254788</v>
      </c>
    </row>
    <row r="2105" spans="5:13">
      <c r="E2105" s="3">
        <v>43553.625</v>
      </c>
      <c r="F2105" s="1">
        <v>0.48331000000000002</v>
      </c>
      <c r="G2105" s="2">
        <f>Table1[[#This Row],[CF % FV]]*$A$2</f>
        <v>1.4499300000000002</v>
      </c>
      <c r="H2105" s="22">
        <v>0</v>
      </c>
      <c r="I2105">
        <f>$A$6*Table1[[#This Row],[CF % EOL]]</f>
        <v>0</v>
      </c>
      <c r="K2105">
        <f>Table1[[#This Row],[CF % WEC]]*$A$10</f>
        <v>0</v>
      </c>
      <c r="L2105" s="14">
        <v>1.5511682493035057</v>
      </c>
      <c r="M2105" s="4">
        <f>Table1[[#This Row],[Cons h  '[MWh']]]-Table1[[#This Row],[Ewec_prod '[MWh']]]-Table1[[#This Row],[Eeol_prod '[MWh']]]-Table1[[#This Row],[Efv_prod '[MWh']]]</f>
        <v>0.10123824930350556</v>
      </c>
    </row>
    <row r="2106" spans="5:13">
      <c r="E2106" s="3">
        <v>43553.666666666664</v>
      </c>
      <c r="F2106" s="1">
        <v>0.25042999999999999</v>
      </c>
      <c r="G2106" s="2">
        <f>Table1[[#This Row],[CF % FV]]*$A$2</f>
        <v>0.75129000000000001</v>
      </c>
      <c r="H2106" s="22">
        <v>0</v>
      </c>
      <c r="I2106">
        <f>$A$6*Table1[[#This Row],[CF % EOL]]</f>
        <v>0</v>
      </c>
      <c r="K2106">
        <f>Table1[[#This Row],[CF % WEC]]*$A$10</f>
        <v>0</v>
      </c>
      <c r="L2106" s="14">
        <v>0.93542622584543578</v>
      </c>
      <c r="M2106" s="4">
        <f>Table1[[#This Row],[Cons h  '[MWh']]]-Table1[[#This Row],[Ewec_prod '[MWh']]]-Table1[[#This Row],[Eeol_prod '[MWh']]]-Table1[[#This Row],[Efv_prod '[MWh']]]</f>
        <v>0.18413622584543576</v>
      </c>
    </row>
    <row r="2107" spans="5:13">
      <c r="E2107" s="3">
        <v>43553.708333333336</v>
      </c>
      <c r="F2107" s="1">
        <v>3.2930000000000001E-2</v>
      </c>
      <c r="G2107" s="2">
        <f>Table1[[#This Row],[CF % FV]]*$A$2</f>
        <v>9.8790000000000003E-2</v>
      </c>
      <c r="H2107" s="22">
        <v>0</v>
      </c>
      <c r="I2107">
        <f>$A$6*Table1[[#This Row],[CF % EOL]]</f>
        <v>0</v>
      </c>
      <c r="K2107">
        <f>Table1[[#This Row],[CF % WEC]]*$A$10</f>
        <v>0</v>
      </c>
      <c r="L2107" s="14">
        <v>1.5608003987547767</v>
      </c>
      <c r="M2107" s="4">
        <f>Table1[[#This Row],[Cons h  '[MWh']]]-Table1[[#This Row],[Ewec_prod '[MWh']]]-Table1[[#This Row],[Eeol_prod '[MWh']]]-Table1[[#This Row],[Efv_prod '[MWh']]]</f>
        <v>1.4620103987547768</v>
      </c>
    </row>
    <row r="2108" spans="5:13">
      <c r="E2108" s="3">
        <v>43553.75</v>
      </c>
      <c r="F2108" s="1">
        <v>0</v>
      </c>
      <c r="G2108" s="2">
        <f>Table1[[#This Row],[CF % FV]]*$A$2</f>
        <v>0</v>
      </c>
      <c r="H2108" s="22">
        <v>0</v>
      </c>
      <c r="I2108">
        <f>$A$6*Table1[[#This Row],[CF % EOL]]</f>
        <v>0</v>
      </c>
      <c r="K2108">
        <f>Table1[[#This Row],[CF % WEC]]*$A$10</f>
        <v>0</v>
      </c>
      <c r="L2108" s="14">
        <v>2.4985629467881134</v>
      </c>
      <c r="M2108" s="4">
        <f>Table1[[#This Row],[Cons h  '[MWh']]]-Table1[[#This Row],[Ewec_prod '[MWh']]]-Table1[[#This Row],[Eeol_prod '[MWh']]]-Table1[[#This Row],[Efv_prod '[MWh']]]</f>
        <v>2.4985629467881134</v>
      </c>
    </row>
    <row r="2109" spans="5:13">
      <c r="E2109" s="3">
        <v>43553.791666666664</v>
      </c>
      <c r="F2109" s="1">
        <v>0</v>
      </c>
      <c r="G2109" s="2">
        <f>Table1[[#This Row],[CF % FV]]*$A$2</f>
        <v>0</v>
      </c>
      <c r="H2109" s="22">
        <v>0</v>
      </c>
      <c r="I2109">
        <f>$A$6*Table1[[#This Row],[CF % EOL]]</f>
        <v>0</v>
      </c>
      <c r="K2109">
        <f>Table1[[#This Row],[CF % WEC]]*$A$10</f>
        <v>0</v>
      </c>
      <c r="L2109" s="14">
        <v>2.4059082118396651</v>
      </c>
      <c r="M2109" s="4">
        <f>Table1[[#This Row],[Cons h  '[MWh']]]-Table1[[#This Row],[Ewec_prod '[MWh']]]-Table1[[#This Row],[Eeol_prod '[MWh']]]-Table1[[#This Row],[Efv_prod '[MWh']]]</f>
        <v>2.4059082118396651</v>
      </c>
    </row>
    <row r="2110" spans="5:13">
      <c r="E2110" s="3">
        <v>43553.833333333336</v>
      </c>
      <c r="F2110" s="1">
        <v>0</v>
      </c>
      <c r="G2110" s="2">
        <f>Table1[[#This Row],[CF % FV]]*$A$2</f>
        <v>0</v>
      </c>
      <c r="H2110" s="22">
        <v>0</v>
      </c>
      <c r="I2110">
        <f>$A$6*Table1[[#This Row],[CF % EOL]]</f>
        <v>0</v>
      </c>
      <c r="K2110">
        <f>Table1[[#This Row],[CF % WEC]]*$A$10</f>
        <v>0</v>
      </c>
      <c r="L2110" s="14">
        <v>2.2484383723126435</v>
      </c>
      <c r="M2110" s="4">
        <f>Table1[[#This Row],[Cons h  '[MWh']]]-Table1[[#This Row],[Ewec_prod '[MWh']]]-Table1[[#This Row],[Eeol_prod '[MWh']]]-Table1[[#This Row],[Efv_prod '[MWh']]]</f>
        <v>2.2484383723126435</v>
      </c>
    </row>
    <row r="2111" spans="5:13">
      <c r="E2111" s="3">
        <v>43553.875</v>
      </c>
      <c r="F2111" s="1">
        <v>0</v>
      </c>
      <c r="G2111" s="2">
        <f>Table1[[#This Row],[CF % FV]]*$A$2</f>
        <v>0</v>
      </c>
      <c r="H2111" s="22">
        <v>0</v>
      </c>
      <c r="I2111">
        <f>$A$6*Table1[[#This Row],[CF % EOL]]</f>
        <v>0</v>
      </c>
      <c r="K2111">
        <f>Table1[[#This Row],[CF % WEC]]*$A$10</f>
        <v>0</v>
      </c>
      <c r="L2111" s="14">
        <v>1.7998009617810358</v>
      </c>
      <c r="M2111" s="4">
        <f>Table1[[#This Row],[Cons h  '[MWh']]]-Table1[[#This Row],[Ewec_prod '[MWh']]]-Table1[[#This Row],[Eeol_prod '[MWh']]]-Table1[[#This Row],[Efv_prod '[MWh']]]</f>
        <v>1.7998009617810358</v>
      </c>
    </row>
    <row r="2112" spans="5:13">
      <c r="E2112" s="3">
        <v>43553.916666666664</v>
      </c>
      <c r="F2112" s="1">
        <v>0</v>
      </c>
      <c r="G2112" s="2">
        <f>Table1[[#This Row],[CF % FV]]*$A$2</f>
        <v>0</v>
      </c>
      <c r="H2112" s="22">
        <v>0.01</v>
      </c>
      <c r="I2112">
        <f>$A$6*Table1[[#This Row],[CF % EOL]]</f>
        <v>0.06</v>
      </c>
      <c r="K2112">
        <f>Table1[[#This Row],[CF % WEC]]*$A$10</f>
        <v>0</v>
      </c>
      <c r="L2112" s="14">
        <v>1.1659391416552507</v>
      </c>
      <c r="M2112" s="4">
        <f>Table1[[#This Row],[Cons h  '[MWh']]]-Table1[[#This Row],[Ewec_prod '[MWh']]]-Table1[[#This Row],[Eeol_prod '[MWh']]]-Table1[[#This Row],[Efv_prod '[MWh']]]</f>
        <v>1.1059391416552506</v>
      </c>
    </row>
    <row r="2113" spans="5:13">
      <c r="E2113" s="3">
        <v>43553.958333333336</v>
      </c>
      <c r="F2113" s="1">
        <v>0</v>
      </c>
      <c r="G2113" s="2">
        <f>Table1[[#This Row],[CF % FV]]*$A$2</f>
        <v>0</v>
      </c>
      <c r="H2113" s="22">
        <v>0.01</v>
      </c>
      <c r="I2113">
        <f>$A$6*Table1[[#This Row],[CF % EOL]]</f>
        <v>0.06</v>
      </c>
      <c r="K2113">
        <f>Table1[[#This Row],[CF % WEC]]*$A$10</f>
        <v>0</v>
      </c>
      <c r="L2113" s="14">
        <v>1.6556485387022732</v>
      </c>
      <c r="M2113" s="4">
        <f>Table1[[#This Row],[Cons h  '[MWh']]]-Table1[[#This Row],[Ewec_prod '[MWh']]]-Table1[[#This Row],[Eeol_prod '[MWh']]]-Table1[[#This Row],[Efv_prod '[MWh']]]</f>
        <v>1.5956485387022732</v>
      </c>
    </row>
    <row r="2114" spans="5:13">
      <c r="E2114" s="3">
        <v>43554</v>
      </c>
      <c r="F2114" s="1">
        <v>0</v>
      </c>
      <c r="G2114" s="2">
        <f>Table1[[#This Row],[CF % FV]]*$A$2</f>
        <v>0</v>
      </c>
      <c r="H2114" s="22">
        <v>0.02</v>
      </c>
      <c r="I2114">
        <f>$A$6*Table1[[#This Row],[CF % EOL]]</f>
        <v>0.12</v>
      </c>
      <c r="K2114">
        <f>Table1[[#This Row],[CF % WEC]]*$A$10</f>
        <v>0</v>
      </c>
      <c r="L2114" s="14">
        <v>1.2975939099967579</v>
      </c>
      <c r="M2114" s="4">
        <f>Table1[[#This Row],[Cons h  '[MWh']]]-Table1[[#This Row],[Ewec_prod '[MWh']]]-Table1[[#This Row],[Eeol_prod '[MWh']]]-Table1[[#This Row],[Efv_prod '[MWh']]]</f>
        <v>1.1775939099967578</v>
      </c>
    </row>
    <row r="2115" spans="5:13">
      <c r="E2115" s="3">
        <v>43554.041666666664</v>
      </c>
      <c r="F2115" s="1">
        <v>0</v>
      </c>
      <c r="G2115" s="2">
        <f>Table1[[#This Row],[CF % FV]]*$A$2</f>
        <v>0</v>
      </c>
      <c r="H2115" s="22">
        <v>0.03</v>
      </c>
      <c r="I2115">
        <f>$A$6*Table1[[#This Row],[CF % EOL]]</f>
        <v>0.18</v>
      </c>
      <c r="K2115">
        <f>Table1[[#This Row],[CF % WEC]]*$A$10</f>
        <v>0</v>
      </c>
      <c r="L2115" s="14">
        <v>1.2857648672580113</v>
      </c>
      <c r="M2115" s="4">
        <f>Table1[[#This Row],[Cons h  '[MWh']]]-Table1[[#This Row],[Ewec_prod '[MWh']]]-Table1[[#This Row],[Eeol_prod '[MWh']]]-Table1[[#This Row],[Efv_prod '[MWh']]]</f>
        <v>1.1057648672580114</v>
      </c>
    </row>
    <row r="2116" spans="5:13">
      <c r="E2116" s="3">
        <v>43554.083333333336</v>
      </c>
      <c r="F2116" s="1">
        <v>0</v>
      </c>
      <c r="G2116" s="2">
        <f>Table1[[#This Row],[CF % FV]]*$A$2</f>
        <v>0</v>
      </c>
      <c r="H2116" s="22">
        <v>0.03</v>
      </c>
      <c r="I2116">
        <f>$A$6*Table1[[#This Row],[CF % EOL]]</f>
        <v>0.18</v>
      </c>
      <c r="K2116">
        <f>Table1[[#This Row],[CF % WEC]]*$A$10</f>
        <v>0</v>
      </c>
      <c r="L2116" s="14">
        <v>1.4110032045365415</v>
      </c>
      <c r="M2116" s="4">
        <f>Table1[[#This Row],[Cons h  '[MWh']]]-Table1[[#This Row],[Ewec_prod '[MWh']]]-Table1[[#This Row],[Eeol_prod '[MWh']]]-Table1[[#This Row],[Efv_prod '[MWh']]]</f>
        <v>1.2310032045365416</v>
      </c>
    </row>
    <row r="2117" spans="5:13">
      <c r="E2117" s="3">
        <v>43554.125</v>
      </c>
      <c r="F2117" s="1">
        <v>0</v>
      </c>
      <c r="G2117" s="2">
        <f>Table1[[#This Row],[CF % FV]]*$A$2</f>
        <v>0</v>
      </c>
      <c r="H2117" s="22">
        <v>0.04</v>
      </c>
      <c r="I2117">
        <f>$A$6*Table1[[#This Row],[CF % EOL]]</f>
        <v>0.24</v>
      </c>
      <c r="K2117">
        <f>Table1[[#This Row],[CF % WEC]]*$A$10</f>
        <v>0</v>
      </c>
      <c r="L2117" s="14">
        <v>0.97595252803831622</v>
      </c>
      <c r="M2117" s="4">
        <f>Table1[[#This Row],[Cons h  '[MWh']]]-Table1[[#This Row],[Ewec_prod '[MWh']]]-Table1[[#This Row],[Eeol_prod '[MWh']]]-Table1[[#This Row],[Efv_prod '[MWh']]]</f>
        <v>0.73595252803831623</v>
      </c>
    </row>
    <row r="2118" spans="5:13">
      <c r="E2118" s="3">
        <v>43554.166666666664</v>
      </c>
      <c r="F2118" s="1">
        <v>0</v>
      </c>
      <c r="G2118" s="2">
        <f>Table1[[#This Row],[CF % FV]]*$A$2</f>
        <v>0</v>
      </c>
      <c r="H2118" s="22">
        <v>0.04</v>
      </c>
      <c r="I2118">
        <f>$A$6*Table1[[#This Row],[CF % EOL]]</f>
        <v>0.24</v>
      </c>
      <c r="K2118">
        <f>Table1[[#This Row],[CF % WEC]]*$A$10</f>
        <v>0</v>
      </c>
      <c r="L2118" s="14">
        <v>1.3193409102641858</v>
      </c>
      <c r="M2118" s="4">
        <f>Table1[[#This Row],[Cons h  '[MWh']]]-Table1[[#This Row],[Ewec_prod '[MWh']]]-Table1[[#This Row],[Eeol_prod '[MWh']]]-Table1[[#This Row],[Efv_prod '[MWh']]]</f>
        <v>1.0793409102641858</v>
      </c>
    </row>
    <row r="2119" spans="5:13">
      <c r="E2119" s="3">
        <v>43554.208333333336</v>
      </c>
      <c r="F2119" s="1">
        <v>0</v>
      </c>
      <c r="G2119" s="2">
        <f>Table1[[#This Row],[CF % FV]]*$A$2</f>
        <v>0</v>
      </c>
      <c r="H2119" s="22">
        <v>0.04</v>
      </c>
      <c r="I2119">
        <f>$A$6*Table1[[#This Row],[CF % EOL]]</f>
        <v>0.24</v>
      </c>
      <c r="K2119">
        <f>Table1[[#This Row],[CF % WEC]]*$A$10</f>
        <v>0</v>
      </c>
      <c r="L2119" s="14">
        <v>1.7423866207436254</v>
      </c>
      <c r="M2119" s="4">
        <f>Table1[[#This Row],[Cons h  '[MWh']]]-Table1[[#This Row],[Ewec_prod '[MWh']]]-Table1[[#This Row],[Eeol_prod '[MWh']]]-Table1[[#This Row],[Efv_prod '[MWh']]]</f>
        <v>1.5023866207436254</v>
      </c>
    </row>
    <row r="2120" spans="5:13">
      <c r="E2120" s="3">
        <v>43554.25</v>
      </c>
      <c r="F2120" s="1">
        <v>7.5490000000000002E-2</v>
      </c>
      <c r="G2120" s="2">
        <f>Table1[[#This Row],[CF % FV]]*$A$2</f>
        <v>0.22647</v>
      </c>
      <c r="H2120" s="22">
        <v>0.04</v>
      </c>
      <c r="I2120">
        <f>$A$6*Table1[[#This Row],[CF % EOL]]</f>
        <v>0.24</v>
      </c>
      <c r="K2120">
        <f>Table1[[#This Row],[CF % WEC]]*$A$10</f>
        <v>0</v>
      </c>
      <c r="L2120" s="14">
        <v>1.8220824873702999</v>
      </c>
      <c r="M2120" s="4">
        <f>Table1[[#This Row],[Cons h  '[MWh']]]-Table1[[#This Row],[Ewec_prod '[MWh']]]-Table1[[#This Row],[Eeol_prod '[MWh']]]-Table1[[#This Row],[Efv_prod '[MWh']]]</f>
        <v>1.3556124873702999</v>
      </c>
    </row>
    <row r="2121" spans="5:13">
      <c r="E2121" s="3">
        <v>43554.291666666664</v>
      </c>
      <c r="F2121" s="1">
        <v>0.31062000000000001</v>
      </c>
      <c r="G2121" s="2">
        <f>Table1[[#This Row],[CF % FV]]*$A$2</f>
        <v>0.93186000000000002</v>
      </c>
      <c r="H2121" s="22">
        <v>0.05</v>
      </c>
      <c r="I2121">
        <f>$A$6*Table1[[#This Row],[CF % EOL]]</f>
        <v>0.30000000000000004</v>
      </c>
      <c r="K2121">
        <f>Table1[[#This Row],[CF % WEC]]*$A$10</f>
        <v>0</v>
      </c>
      <c r="L2121" s="14">
        <v>1.7195670512072152</v>
      </c>
      <c r="M2121" s="4">
        <f>Table1[[#This Row],[Cons h  '[MWh']]]-Table1[[#This Row],[Ewec_prod '[MWh']]]-Table1[[#This Row],[Eeol_prod '[MWh']]]-Table1[[#This Row],[Efv_prod '[MWh']]]</f>
        <v>0.48770705120721514</v>
      </c>
    </row>
    <row r="2122" spans="5:13">
      <c r="E2122" s="3">
        <v>43554.333333333336</v>
      </c>
      <c r="F2122" s="1">
        <v>0.53304999999999991</v>
      </c>
      <c r="G2122" s="2">
        <f>Table1[[#This Row],[CF % FV]]*$A$2</f>
        <v>1.5991499999999998</v>
      </c>
      <c r="H2122" s="22">
        <v>0.05</v>
      </c>
      <c r="I2122">
        <f>$A$6*Table1[[#This Row],[CF % EOL]]</f>
        <v>0.30000000000000004</v>
      </c>
      <c r="K2122">
        <f>Table1[[#This Row],[CF % WEC]]*$A$10</f>
        <v>0</v>
      </c>
      <c r="L2122" s="14">
        <v>2.1190182853118995</v>
      </c>
      <c r="M2122" s="4">
        <f>Table1[[#This Row],[Cons h  '[MWh']]]-Table1[[#This Row],[Ewec_prod '[MWh']]]-Table1[[#This Row],[Eeol_prod '[MWh']]]-Table1[[#This Row],[Efv_prod '[MWh']]]</f>
        <v>0.21986828531189961</v>
      </c>
    </row>
    <row r="2123" spans="5:13">
      <c r="E2123" s="3">
        <v>43554.375</v>
      </c>
      <c r="F2123" s="1">
        <v>0.69655999999999996</v>
      </c>
      <c r="G2123" s="2">
        <f>Table1[[#This Row],[CF % FV]]*$A$2</f>
        <v>2.08968</v>
      </c>
      <c r="H2123" s="22">
        <v>7.0000000000000007E-2</v>
      </c>
      <c r="I2123">
        <f>$A$6*Table1[[#This Row],[CF % EOL]]</f>
        <v>0.42000000000000004</v>
      </c>
      <c r="J2123" s="1">
        <v>1.2764871182096987E-2</v>
      </c>
      <c r="K2123">
        <f>Table1[[#This Row],[CF % WEC]]*$A$10</f>
        <v>3.9260250521474241E-3</v>
      </c>
      <c r="L2123" s="14">
        <v>1.7237217046846947</v>
      </c>
      <c r="M2123" s="4">
        <f>Table1[[#This Row],[Cons h  '[MWh']]]-Table1[[#This Row],[Ewec_prod '[MWh']]]-Table1[[#This Row],[Eeol_prod '[MWh']]]-Table1[[#This Row],[Efv_prod '[MWh']]]</f>
        <v>-0.78988432036745282</v>
      </c>
    </row>
    <row r="2124" spans="5:13">
      <c r="E2124" s="3">
        <v>43554.416666666664</v>
      </c>
      <c r="F2124" s="1">
        <v>0.81530999999999998</v>
      </c>
      <c r="G2124" s="2">
        <f>Table1[[#This Row],[CF % FV]]*$A$2</f>
        <v>2.4459299999999997</v>
      </c>
      <c r="H2124" s="22">
        <v>0.1</v>
      </c>
      <c r="I2124">
        <f>$A$6*Table1[[#This Row],[CF % EOL]]</f>
        <v>0.60000000000000009</v>
      </c>
      <c r="J2124" s="1">
        <v>1.7395507227640602E-2</v>
      </c>
      <c r="K2124">
        <f>Table1[[#This Row],[CF % WEC]]*$A$10</f>
        <v>5.3502457013678371E-3</v>
      </c>
      <c r="L2124" s="14">
        <v>1.626062797279624</v>
      </c>
      <c r="M2124" s="4">
        <f>Table1[[#This Row],[Cons h  '[MWh']]]-Table1[[#This Row],[Ewec_prod '[MWh']]]-Table1[[#This Row],[Eeol_prod '[MWh']]]-Table1[[#This Row],[Efv_prod '[MWh']]]</f>
        <v>-1.4252174484217437</v>
      </c>
    </row>
    <row r="2125" spans="5:13">
      <c r="E2125" s="3">
        <v>43554.458333333336</v>
      </c>
      <c r="F2125" s="1">
        <v>0.88112999999999997</v>
      </c>
      <c r="G2125" s="2">
        <f>Table1[[#This Row],[CF % FV]]*$A$2</f>
        <v>2.6433900000000001</v>
      </c>
      <c r="H2125" s="22">
        <v>0.1</v>
      </c>
      <c r="I2125">
        <f>$A$6*Table1[[#This Row],[CF % EOL]]</f>
        <v>0.60000000000000009</v>
      </c>
      <c r="J2125" s="1">
        <v>2.2217675308417027E-2</v>
      </c>
      <c r="K2125">
        <f>Table1[[#This Row],[CF % WEC]]*$A$10</f>
        <v>6.8333748626982216E-3</v>
      </c>
      <c r="L2125" s="14">
        <v>2.0082908539262423</v>
      </c>
      <c r="M2125" s="4">
        <f>Table1[[#This Row],[Cons h  '[MWh']]]-Table1[[#This Row],[Ewec_prod '[MWh']]]-Table1[[#This Row],[Eeol_prod '[MWh']]]-Table1[[#This Row],[Efv_prod '[MWh']]]</f>
        <v>-1.241932520936456</v>
      </c>
    </row>
    <row r="2126" spans="5:13">
      <c r="E2126" s="3">
        <v>43554.5</v>
      </c>
      <c r="F2126" s="1">
        <v>0.88473999999999997</v>
      </c>
      <c r="G2126" s="2">
        <f>Table1[[#This Row],[CF % FV]]*$A$2</f>
        <v>2.65422</v>
      </c>
      <c r="H2126" s="22">
        <v>0.11</v>
      </c>
      <c r="I2126">
        <f>$A$6*Table1[[#This Row],[CF % EOL]]</f>
        <v>0.66</v>
      </c>
      <c r="J2126" s="1">
        <v>2.6486455327562955E-2</v>
      </c>
      <c r="K2126">
        <f>Table1[[#This Row],[CF % WEC]]*$A$10</f>
        <v>8.1463013355308356E-3</v>
      </c>
      <c r="L2126" s="14">
        <v>1.7683626506683043</v>
      </c>
      <c r="M2126" s="4">
        <f>Table1[[#This Row],[Cons h  '[MWh']]]-Table1[[#This Row],[Ewec_prod '[MWh']]]-Table1[[#This Row],[Eeol_prod '[MWh']]]-Table1[[#This Row],[Efv_prod '[MWh']]]</f>
        <v>-1.5540036506672266</v>
      </c>
    </row>
    <row r="2127" spans="5:13">
      <c r="E2127" s="3">
        <v>43554.541666666664</v>
      </c>
      <c r="F2127" s="1">
        <v>0.81028</v>
      </c>
      <c r="G2127" s="2">
        <f>Table1[[#This Row],[CF % FV]]*$A$2</f>
        <v>2.4308399999999999</v>
      </c>
      <c r="H2127" s="22">
        <v>0.1</v>
      </c>
      <c r="I2127">
        <f>$A$6*Table1[[#This Row],[CF % EOL]]</f>
        <v>0.60000000000000009</v>
      </c>
      <c r="J2127" s="1">
        <v>2.969632012213487E-2</v>
      </c>
      <c r="K2127">
        <f>Table1[[#This Row],[CF % WEC]]*$A$10</f>
        <v>9.1335427591003882E-3</v>
      </c>
      <c r="L2127" s="14">
        <v>2.4300126173960752</v>
      </c>
      <c r="M2127" s="4">
        <f>Table1[[#This Row],[Cons h  '[MWh']]]-Table1[[#This Row],[Ewec_prod '[MWh']]]-Table1[[#This Row],[Eeol_prod '[MWh']]]-Table1[[#This Row],[Efv_prod '[MWh']]]</f>
        <v>-0.60996092536302493</v>
      </c>
    </row>
    <row r="2128" spans="5:13">
      <c r="E2128" s="3">
        <v>43554.583333333336</v>
      </c>
      <c r="F2128" s="1">
        <v>0.66121000000000008</v>
      </c>
      <c r="G2128" s="2">
        <f>Table1[[#This Row],[CF % FV]]*$A$2</f>
        <v>1.9836300000000002</v>
      </c>
      <c r="H2128" s="22">
        <v>0.1</v>
      </c>
      <c r="I2128">
        <f>$A$6*Table1[[#This Row],[CF % EOL]]</f>
        <v>0.60000000000000009</v>
      </c>
      <c r="J2128" s="1">
        <v>3.1840621611406369E-2</v>
      </c>
      <c r="K2128">
        <f>Table1[[#This Row],[CF % WEC]]*$A$10</f>
        <v>9.7930544177878779E-3</v>
      </c>
      <c r="L2128" s="14">
        <v>1.5006316638853616</v>
      </c>
      <c r="M2128" s="4">
        <f>Table1[[#This Row],[Cons h  '[MWh']]]-Table1[[#This Row],[Ewec_prod '[MWh']]]-Table1[[#This Row],[Eeol_prod '[MWh']]]-Table1[[#This Row],[Efv_prod '[MWh']]]</f>
        <v>-1.0927913905324265</v>
      </c>
    </row>
    <row r="2129" spans="5:13">
      <c r="E2129" s="3">
        <v>43554.625</v>
      </c>
      <c r="F2129" s="1">
        <v>0.48411999999999999</v>
      </c>
      <c r="G2129" s="2">
        <f>Table1[[#This Row],[CF % FV]]*$A$2</f>
        <v>1.4523600000000001</v>
      </c>
      <c r="H2129" s="22">
        <v>0.1</v>
      </c>
      <c r="I2129">
        <f>$A$6*Table1[[#This Row],[CF % EOL]]</f>
        <v>0.60000000000000009</v>
      </c>
      <c r="J2129" s="1">
        <v>3.3187193882305586E-2</v>
      </c>
      <c r="K2129">
        <f>Table1[[#This Row],[CF % WEC]]*$A$10</f>
        <v>1.0207212648972543E-2</v>
      </c>
      <c r="L2129" s="14">
        <v>1.3575021557085665</v>
      </c>
      <c r="M2129" s="4">
        <f>Table1[[#This Row],[Cons h  '[MWh']]]-Table1[[#This Row],[Ewec_prod '[MWh']]]-Table1[[#This Row],[Eeol_prod '[MWh']]]-Table1[[#This Row],[Efv_prod '[MWh']]]</f>
        <v>-0.70506505694040622</v>
      </c>
    </row>
    <row r="2130" spans="5:13">
      <c r="E2130" s="3">
        <v>43554.666666666664</v>
      </c>
      <c r="F2130" s="1">
        <v>0.25192999999999999</v>
      </c>
      <c r="G2130" s="2">
        <f>Table1[[#This Row],[CF % FV]]*$A$2</f>
        <v>0.75578999999999996</v>
      </c>
      <c r="H2130" s="22">
        <v>0.1</v>
      </c>
      <c r="I2130">
        <f>$A$6*Table1[[#This Row],[CF % EOL]]</f>
        <v>0.60000000000000009</v>
      </c>
      <c r="J2130" s="1">
        <v>3.390507251624808E-2</v>
      </c>
      <c r="K2130">
        <f>Table1[[#This Row],[CF % WEC]]*$A$10</f>
        <v>1.0428006847445338E-2</v>
      </c>
      <c r="L2130" s="14">
        <v>1.6330924768020041</v>
      </c>
      <c r="M2130" s="4">
        <f>Table1[[#This Row],[Cons h  '[MWh']]]-Table1[[#This Row],[Ewec_prod '[MWh']]]-Table1[[#This Row],[Eeol_prod '[MWh']]]-Table1[[#This Row],[Efv_prod '[MWh']]]</f>
        <v>0.26687446995455866</v>
      </c>
    </row>
    <row r="2131" spans="5:13">
      <c r="E2131" s="3">
        <v>43554.708333333336</v>
      </c>
      <c r="F2131" s="1">
        <v>3.372E-2</v>
      </c>
      <c r="G2131" s="2">
        <f>Table1[[#This Row],[CF % FV]]*$A$2</f>
        <v>0.10116</v>
      </c>
      <c r="H2131" s="22">
        <v>0.11</v>
      </c>
      <c r="I2131">
        <f>$A$6*Table1[[#This Row],[CF % EOL]]</f>
        <v>0.66</v>
      </c>
      <c r="J2131" s="1">
        <v>3.4179100556071033E-2</v>
      </c>
      <c r="K2131">
        <f>Table1[[#This Row],[CF % WEC]]*$A$10</f>
        <v>1.0512288226707876E-2</v>
      </c>
      <c r="L2131" s="14">
        <v>1.9989030664886751</v>
      </c>
      <c r="M2131" s="4">
        <f>Table1[[#This Row],[Cons h  '[MWh']]]-Table1[[#This Row],[Ewec_prod '[MWh']]]-Table1[[#This Row],[Eeol_prod '[MWh']]]-Table1[[#This Row],[Efv_prod '[MWh']]]</f>
        <v>1.2272307782619671</v>
      </c>
    </row>
    <row r="2132" spans="5:13">
      <c r="E2132" s="3">
        <v>43554.75</v>
      </c>
      <c r="F2132" s="1">
        <v>0</v>
      </c>
      <c r="G2132" s="2">
        <f>Table1[[#This Row],[CF % FV]]*$A$2</f>
        <v>0</v>
      </c>
      <c r="H2132" s="22">
        <v>0.1</v>
      </c>
      <c r="I2132">
        <f>$A$6*Table1[[#This Row],[CF % EOL]]</f>
        <v>0.60000000000000009</v>
      </c>
      <c r="J2132" s="1">
        <v>3.9398271777672349E-2</v>
      </c>
      <c r="K2132">
        <f>Table1[[#This Row],[CF % WEC]]*$A$10</f>
        <v>1.2117521579645442E-2</v>
      </c>
      <c r="L2132" s="14">
        <v>3.0005055179886768</v>
      </c>
      <c r="M2132" s="4">
        <f>Table1[[#This Row],[Cons h  '[MWh']]]-Table1[[#This Row],[Ewec_prod '[MWh']]]-Table1[[#This Row],[Eeol_prod '[MWh']]]-Table1[[#This Row],[Efv_prod '[MWh']]]</f>
        <v>2.3883879964090311</v>
      </c>
    </row>
    <row r="2133" spans="5:13">
      <c r="E2133" s="3">
        <v>43554.791666666664</v>
      </c>
      <c r="F2133" s="1">
        <v>0</v>
      </c>
      <c r="G2133" s="2">
        <f>Table1[[#This Row],[CF % FV]]*$A$2</f>
        <v>0</v>
      </c>
      <c r="H2133" s="22">
        <v>0.1</v>
      </c>
      <c r="I2133">
        <f>$A$6*Table1[[#This Row],[CF % EOL]]</f>
        <v>0.60000000000000009</v>
      </c>
      <c r="J2133" s="1">
        <v>3.8097877205653753E-2</v>
      </c>
      <c r="K2133">
        <f>Table1[[#This Row],[CF % WEC]]*$A$10</f>
        <v>1.1717565983181457E-2</v>
      </c>
      <c r="L2133" s="14">
        <v>1.893139725220546</v>
      </c>
      <c r="M2133" s="4">
        <f>Table1[[#This Row],[Cons h  '[MWh']]]-Table1[[#This Row],[Ewec_prod '[MWh']]]-Table1[[#This Row],[Eeol_prod '[MWh']]]-Table1[[#This Row],[Efv_prod '[MWh']]]</f>
        <v>1.2814221592373645</v>
      </c>
    </row>
    <row r="2134" spans="5:13">
      <c r="E2134" s="3">
        <v>43554.833333333336</v>
      </c>
      <c r="F2134" s="1">
        <v>0</v>
      </c>
      <c r="G2134" s="2">
        <f>Table1[[#This Row],[CF % FV]]*$A$2</f>
        <v>0</v>
      </c>
      <c r="H2134" s="22">
        <v>0.09</v>
      </c>
      <c r="I2134">
        <f>$A$6*Table1[[#This Row],[CF % EOL]]</f>
        <v>0.54</v>
      </c>
      <c r="J2134" s="1">
        <v>3.5955756504258959E-2</v>
      </c>
      <c r="K2134">
        <f>Table1[[#This Row],[CF % WEC]]*$A$10</f>
        <v>1.1058725058081108E-2</v>
      </c>
      <c r="L2134" s="14">
        <v>2.0255270563353629</v>
      </c>
      <c r="M2134" s="4">
        <f>Table1[[#This Row],[Cons h  '[MWh']]]-Table1[[#This Row],[Ewec_prod '[MWh']]]-Table1[[#This Row],[Eeol_prod '[MWh']]]-Table1[[#This Row],[Efv_prod '[MWh']]]</f>
        <v>1.4744683312772819</v>
      </c>
    </row>
    <row r="2135" spans="5:13">
      <c r="E2135" s="3">
        <v>43554.875</v>
      </c>
      <c r="F2135" s="1">
        <v>0</v>
      </c>
      <c r="G2135" s="2">
        <f>Table1[[#This Row],[CF % FV]]*$A$2</f>
        <v>0</v>
      </c>
      <c r="H2135" s="22">
        <v>0.08</v>
      </c>
      <c r="I2135">
        <f>$A$6*Table1[[#This Row],[CF % EOL]]</f>
        <v>0.48</v>
      </c>
      <c r="J2135" s="1">
        <v>3.3965390091664389E-2</v>
      </c>
      <c r="K2135">
        <f>Table1[[#This Row],[CF % WEC]]*$A$10</f>
        <v>1.044655841046474E-2</v>
      </c>
      <c r="L2135" s="14">
        <v>1.840919156771873</v>
      </c>
      <c r="M2135" s="4">
        <f>Table1[[#This Row],[Cons h  '[MWh']]]-Table1[[#This Row],[Ewec_prod '[MWh']]]-Table1[[#This Row],[Eeol_prod '[MWh']]]-Table1[[#This Row],[Efv_prod '[MWh']]]</f>
        <v>1.3504725983614083</v>
      </c>
    </row>
    <row r="2136" spans="5:13">
      <c r="E2136" s="3">
        <v>43554.916666666664</v>
      </c>
      <c r="F2136" s="1">
        <v>0</v>
      </c>
      <c r="G2136" s="2">
        <f>Table1[[#This Row],[CF % FV]]*$A$2</f>
        <v>0</v>
      </c>
      <c r="H2136" s="22">
        <v>0.09</v>
      </c>
      <c r="I2136">
        <f>$A$6*Table1[[#This Row],[CF % EOL]]</f>
        <v>0.54</v>
      </c>
      <c r="J2136" s="1">
        <v>3.2299268285215774E-2</v>
      </c>
      <c r="K2136">
        <f>Table1[[#This Row],[CF % WEC]]*$A$10</f>
        <v>9.9341179902887339E-3</v>
      </c>
      <c r="L2136" s="14">
        <v>1.6297985345441375</v>
      </c>
      <c r="M2136" s="4">
        <f>Table1[[#This Row],[Cons h  '[MWh']]]-Table1[[#This Row],[Ewec_prod '[MWh']]]-Table1[[#This Row],[Eeol_prod '[MWh']]]-Table1[[#This Row],[Efv_prod '[MWh']]]</f>
        <v>1.0798644165538487</v>
      </c>
    </row>
    <row r="2137" spans="5:13">
      <c r="E2137" s="3">
        <v>43554.958333333336</v>
      </c>
      <c r="F2137" s="1">
        <v>0</v>
      </c>
      <c r="G2137" s="2">
        <f>Table1[[#This Row],[CF % FV]]*$A$2</f>
        <v>0</v>
      </c>
      <c r="H2137" s="22">
        <v>0.09</v>
      </c>
      <c r="I2137">
        <f>$A$6*Table1[[#This Row],[CF % EOL]]</f>
        <v>0.54</v>
      </c>
      <c r="J2137" s="1">
        <v>3.0534930038796641E-2</v>
      </c>
      <c r="K2137">
        <f>Table1[[#This Row],[CF % WEC]]*$A$10</f>
        <v>9.3914696503964827E-3</v>
      </c>
      <c r="L2137" s="14">
        <v>1.5766904838733615</v>
      </c>
      <c r="M2137" s="4">
        <f>Table1[[#This Row],[Cons h  '[MWh']]]-Table1[[#This Row],[Ewec_prod '[MWh']]]-Table1[[#This Row],[Eeol_prod '[MWh']]]-Table1[[#This Row],[Efv_prod '[MWh']]]</f>
        <v>1.027299014222965</v>
      </c>
    </row>
    <row r="2138" spans="5:13">
      <c r="E2138" s="3">
        <v>43555</v>
      </c>
      <c r="F2138" s="1">
        <v>0</v>
      </c>
      <c r="G2138" s="2">
        <f>Table1[[#This Row],[CF % FV]]*$A$2</f>
        <v>0</v>
      </c>
      <c r="H2138" s="22">
        <v>0.08</v>
      </c>
      <c r="I2138">
        <f>$A$6*Table1[[#This Row],[CF % EOL]]</f>
        <v>0.48</v>
      </c>
      <c r="J2138" s="1">
        <v>2.8998517117930216E-2</v>
      </c>
      <c r="K2138">
        <f>Table1[[#This Row],[CF % WEC]]*$A$10</f>
        <v>8.9189231176727835E-3</v>
      </c>
      <c r="L2138" s="14">
        <v>1.2436407418043851</v>
      </c>
      <c r="M2138" s="4">
        <f>Table1[[#This Row],[Cons h  '[MWh']]]-Table1[[#This Row],[Ewec_prod '[MWh']]]-Table1[[#This Row],[Eeol_prod '[MWh']]]-Table1[[#This Row],[Efv_prod '[MWh']]]</f>
        <v>0.7547218186867124</v>
      </c>
    </row>
    <row r="2139" spans="5:13">
      <c r="E2139" s="3">
        <v>43555.041666666664</v>
      </c>
      <c r="F2139" s="1">
        <v>0</v>
      </c>
      <c r="G2139" s="2">
        <f>Table1[[#This Row],[CF % FV]]*$A$2</f>
        <v>0</v>
      </c>
      <c r="H2139" s="22">
        <v>0.08</v>
      </c>
      <c r="I2139">
        <f>$A$6*Table1[[#This Row],[CF % EOL]]</f>
        <v>0.48</v>
      </c>
      <c r="J2139" s="1">
        <v>2.7200518687262917E-2</v>
      </c>
      <c r="K2139">
        <f>Table1[[#This Row],[CF % WEC]]*$A$10</f>
        <v>8.3659220899442825E-3</v>
      </c>
      <c r="L2139" s="14">
        <v>1.3822232811174116</v>
      </c>
      <c r="M2139" s="4">
        <f>Table1[[#This Row],[Cons h  '[MWh']]]-Table1[[#This Row],[Ewec_prod '[MWh']]]-Table1[[#This Row],[Eeol_prod '[MWh']]]-Table1[[#This Row],[Efv_prod '[MWh']]]</f>
        <v>0.89385735902746721</v>
      </c>
    </row>
    <row r="2140" spans="5:13">
      <c r="E2140" s="3">
        <v>43555.083333333336</v>
      </c>
      <c r="F2140" s="1">
        <v>0</v>
      </c>
      <c r="G2140" s="2">
        <f>Table1[[#This Row],[CF % FV]]*$A$2</f>
        <v>0</v>
      </c>
      <c r="H2140" s="22">
        <v>7.0000000000000007E-2</v>
      </c>
      <c r="I2140">
        <f>$A$6*Table1[[#This Row],[CF % EOL]]</f>
        <v>0.42000000000000004</v>
      </c>
      <c r="J2140" s="1">
        <v>2.5224168570041183E-2</v>
      </c>
      <c r="K2140">
        <f>Table1[[#This Row],[CF % WEC]]*$A$10</f>
        <v>7.7580663614110028E-3</v>
      </c>
      <c r="L2140" s="14">
        <v>1.3955615274394324</v>
      </c>
      <c r="M2140" s="4">
        <f>Table1[[#This Row],[Cons h  '[MWh']]]-Table1[[#This Row],[Ewec_prod '[MWh']]]-Table1[[#This Row],[Eeol_prod '[MWh']]]-Table1[[#This Row],[Efv_prod '[MWh']]]</f>
        <v>0.9678034610780214</v>
      </c>
    </row>
    <row r="2141" spans="5:13">
      <c r="E2141" s="3">
        <v>43555.125</v>
      </c>
      <c r="F2141" s="1">
        <v>0</v>
      </c>
      <c r="G2141" s="2">
        <f>Table1[[#This Row],[CF % FV]]*$A$2</f>
        <v>0</v>
      </c>
      <c r="H2141" s="22">
        <v>7.0000000000000007E-2</v>
      </c>
      <c r="I2141">
        <f>$A$6*Table1[[#This Row],[CF % EOL]]</f>
        <v>0.42000000000000004</v>
      </c>
      <c r="J2141" s="1">
        <v>2.3026887024751898E-2</v>
      </c>
      <c r="K2141">
        <f>Table1[[#This Row],[CF % WEC]]*$A$10</f>
        <v>7.0822599023904129E-3</v>
      </c>
      <c r="L2141" s="14">
        <v>1.1371324657929909</v>
      </c>
      <c r="M2141" s="4">
        <f>Table1[[#This Row],[Cons h  '[MWh']]]-Table1[[#This Row],[Ewec_prod '[MWh']]]-Table1[[#This Row],[Eeol_prod '[MWh']]]-Table1[[#This Row],[Efv_prod '[MWh']]]</f>
        <v>0.71005020589060053</v>
      </c>
    </row>
    <row r="2142" spans="5:13">
      <c r="E2142" s="3">
        <v>43555.166666666664</v>
      </c>
      <c r="F2142" s="1">
        <v>0</v>
      </c>
      <c r="G2142" s="2">
        <f>Table1[[#This Row],[CF % FV]]*$A$2</f>
        <v>0</v>
      </c>
      <c r="H2142" s="22">
        <v>7.0000000000000007E-2</v>
      </c>
      <c r="I2142">
        <f>$A$6*Table1[[#This Row],[CF % EOL]]</f>
        <v>0.42000000000000004</v>
      </c>
      <c r="J2142" s="1">
        <v>2.1266276008986895E-2</v>
      </c>
      <c r="K2142">
        <f>Table1[[#This Row],[CF % WEC]]*$A$10</f>
        <v>6.5407579274488533E-3</v>
      </c>
      <c r="L2142" s="14">
        <v>1.6716044715441845</v>
      </c>
      <c r="M2142" s="4">
        <f>Table1[[#This Row],[Cons h  '[MWh']]]-Table1[[#This Row],[Ewec_prod '[MWh']]]-Table1[[#This Row],[Eeol_prod '[MWh']]]-Table1[[#This Row],[Efv_prod '[MWh']]]</f>
        <v>1.2450637136167355</v>
      </c>
    </row>
    <row r="2143" spans="5:13">
      <c r="E2143" s="3">
        <v>43555.208333333336</v>
      </c>
      <c r="F2143" s="1">
        <v>0</v>
      </c>
      <c r="G2143" s="2">
        <f>Table1[[#This Row],[CF % FV]]*$A$2</f>
        <v>0</v>
      </c>
      <c r="H2143" s="22">
        <v>0.08</v>
      </c>
      <c r="I2143">
        <f>$A$6*Table1[[#This Row],[CF % EOL]]</f>
        <v>0.48</v>
      </c>
      <c r="J2143" s="1">
        <v>2.0910628141242362E-2</v>
      </c>
      <c r="K2143">
        <f>Table1[[#This Row],[CF % WEC]]*$A$10</f>
        <v>6.431373162135579E-3</v>
      </c>
      <c r="L2143" s="14">
        <v>1.8098445402330345</v>
      </c>
      <c r="M2143" s="4">
        <f>Table1[[#This Row],[Cons h  '[MWh']]]-Table1[[#This Row],[Ewec_prod '[MWh']]]-Table1[[#This Row],[Eeol_prod '[MWh']]]-Table1[[#This Row],[Efv_prod '[MWh']]]</f>
        <v>1.3234131670708991</v>
      </c>
    </row>
    <row r="2144" spans="5:13">
      <c r="E2144" s="3">
        <v>43555.25</v>
      </c>
      <c r="F2144" s="1">
        <v>7.7409999999999993E-2</v>
      </c>
      <c r="G2144" s="2">
        <f>Table1[[#This Row],[CF % FV]]*$A$2</f>
        <v>0.23222999999999999</v>
      </c>
      <c r="H2144" s="22">
        <v>0.08</v>
      </c>
      <c r="I2144">
        <f>$A$6*Table1[[#This Row],[CF % EOL]]</f>
        <v>0.48</v>
      </c>
      <c r="J2144" s="1">
        <v>2.153486179357077E-2</v>
      </c>
      <c r="K2144">
        <f>Table1[[#This Row],[CF % WEC]]*$A$10</f>
        <v>6.6233654605672362E-3</v>
      </c>
      <c r="L2144" s="14">
        <v>1.6406251571232648</v>
      </c>
      <c r="M2144" s="4">
        <f>Table1[[#This Row],[Cons h  '[MWh']]]-Table1[[#This Row],[Ewec_prod '[MWh']]]-Table1[[#This Row],[Eeol_prod '[MWh']]]-Table1[[#This Row],[Efv_prod '[MWh']]]</f>
        <v>0.92177179166269774</v>
      </c>
    </row>
    <row r="2145" spans="5:13">
      <c r="E2145" s="3">
        <v>43555.291666666664</v>
      </c>
      <c r="F2145" s="1">
        <v>0.30486000000000002</v>
      </c>
      <c r="G2145" s="2">
        <f>Table1[[#This Row],[CF % FV]]*$A$2</f>
        <v>0.91458000000000006</v>
      </c>
      <c r="H2145" s="22">
        <v>0.1</v>
      </c>
      <c r="I2145">
        <f>$A$6*Table1[[#This Row],[CF % EOL]]</f>
        <v>0.60000000000000009</v>
      </c>
      <c r="J2145" s="1">
        <v>2.405321369850465E-2</v>
      </c>
      <c r="K2145">
        <f>Table1[[#This Row],[CF % WEC]]*$A$10</f>
        <v>7.3979218605378441E-3</v>
      </c>
      <c r="L2145" s="14">
        <v>1.8720362231618228</v>
      </c>
      <c r="M2145" s="4">
        <f>Table1[[#This Row],[Cons h  '[MWh']]]-Table1[[#This Row],[Ewec_prod '[MWh']]]-Table1[[#This Row],[Eeol_prod '[MWh']]]-Table1[[#This Row],[Efv_prod '[MWh']]]</f>
        <v>0.3500583013012849</v>
      </c>
    </row>
    <row r="2146" spans="5:13">
      <c r="E2146" s="3">
        <v>43555.333333333336</v>
      </c>
      <c r="F2146" s="1">
        <v>0.51183999999999996</v>
      </c>
      <c r="G2146" s="2">
        <f>Table1[[#This Row],[CF % FV]]*$A$2</f>
        <v>1.53552</v>
      </c>
      <c r="H2146" s="22">
        <v>0.11</v>
      </c>
      <c r="I2146">
        <f>$A$6*Table1[[#This Row],[CF % EOL]]</f>
        <v>0.66</v>
      </c>
      <c r="J2146" s="1">
        <v>2.9180621243755818E-2</v>
      </c>
      <c r="K2146">
        <f>Table1[[#This Row],[CF % WEC]]*$A$10</f>
        <v>8.9749319367115107E-3</v>
      </c>
      <c r="L2146" s="14">
        <v>1.734610614510002</v>
      </c>
      <c r="M2146" s="4">
        <f>Table1[[#This Row],[Cons h  '[MWh']]]-Table1[[#This Row],[Ewec_prod '[MWh']]]-Table1[[#This Row],[Eeol_prod '[MWh']]]-Table1[[#This Row],[Efv_prod '[MWh']]]</f>
        <v>-0.46988431742670977</v>
      </c>
    </row>
    <row r="2147" spans="5:13">
      <c r="E2147" s="3">
        <v>43555.375</v>
      </c>
      <c r="F2147" s="1">
        <v>0.67742999999999998</v>
      </c>
      <c r="G2147" s="2">
        <f>Table1[[#This Row],[CF % FV]]*$A$2</f>
        <v>2.0322899999999997</v>
      </c>
      <c r="H2147" s="22">
        <v>0.12</v>
      </c>
      <c r="I2147">
        <f>$A$6*Table1[[#This Row],[CF % EOL]]</f>
        <v>0.72</v>
      </c>
      <c r="J2147" s="1">
        <v>3.8681141625074862E-2</v>
      </c>
      <c r="K2147">
        <f>Table1[[#This Row],[CF % WEC]]*$A$10</f>
        <v>1.1896957587687825E-2</v>
      </c>
      <c r="L2147" s="14">
        <v>1.9022138050312123</v>
      </c>
      <c r="M2147" s="4">
        <f>Table1[[#This Row],[Cons h  '[MWh']]]-Table1[[#This Row],[Ewec_prod '[MWh']]]-Table1[[#This Row],[Eeol_prod '[MWh']]]-Table1[[#This Row],[Efv_prod '[MWh']]]</f>
        <v>-0.86197315255647511</v>
      </c>
    </row>
    <row r="2148" spans="5:13">
      <c r="E2148" s="3">
        <v>43555.416666666664</v>
      </c>
      <c r="F2148" s="1">
        <v>0.76970000000000005</v>
      </c>
      <c r="G2148" s="2">
        <f>Table1[[#This Row],[CF % FV]]*$A$2</f>
        <v>2.3090999999999999</v>
      </c>
      <c r="H2148" s="22">
        <v>0.15</v>
      </c>
      <c r="I2148">
        <f>$A$6*Table1[[#This Row],[CF % EOL]]</f>
        <v>0.89999999999999991</v>
      </c>
      <c r="J2148" s="1">
        <v>5.1203483259903267E-2</v>
      </c>
      <c r="K2148">
        <f>Table1[[#This Row],[CF % WEC]]*$A$10</f>
        <v>1.5748389088135497E-2</v>
      </c>
      <c r="L2148" s="14">
        <v>1.9922713913045598</v>
      </c>
      <c r="M2148" s="4">
        <f>Table1[[#This Row],[Cons h  '[MWh']]]-Table1[[#This Row],[Ewec_prod '[MWh']]]-Table1[[#This Row],[Eeol_prod '[MWh']]]-Table1[[#This Row],[Efv_prod '[MWh']]]</f>
        <v>-1.2325769977835757</v>
      </c>
    </row>
    <row r="2149" spans="5:13">
      <c r="E2149" s="3">
        <v>43555.458333333336</v>
      </c>
      <c r="F2149" s="1">
        <v>0.84662999999999999</v>
      </c>
      <c r="G2149" s="2">
        <f>Table1[[#This Row],[CF % FV]]*$A$2</f>
        <v>2.5398899999999998</v>
      </c>
      <c r="H2149" s="22">
        <v>0.15</v>
      </c>
      <c r="I2149">
        <f>$A$6*Table1[[#This Row],[CF % EOL]]</f>
        <v>0.89999999999999991</v>
      </c>
      <c r="J2149" s="1">
        <v>6.2342246608322237E-2</v>
      </c>
      <c r="K2149">
        <f>Table1[[#This Row],[CF % WEC]]*$A$10</f>
        <v>1.917428060963931E-2</v>
      </c>
      <c r="L2149" s="14">
        <v>2.0241211853684082</v>
      </c>
      <c r="M2149" s="4">
        <f>Table1[[#This Row],[Cons h  '[MWh']]]-Table1[[#This Row],[Ewec_prod '[MWh']]]-Table1[[#This Row],[Eeol_prod '[MWh']]]-Table1[[#This Row],[Efv_prod '[MWh']]]</f>
        <v>-1.4349430952412305</v>
      </c>
    </row>
    <row r="2150" spans="5:13">
      <c r="E2150" s="3">
        <v>43555.5</v>
      </c>
      <c r="F2150" s="1">
        <v>0.84333000000000002</v>
      </c>
      <c r="G2150" s="2">
        <f>Table1[[#This Row],[CF % FV]]*$A$2</f>
        <v>2.5299900000000002</v>
      </c>
      <c r="H2150" s="22">
        <v>0.14000000000000001</v>
      </c>
      <c r="I2150">
        <f>$A$6*Table1[[#This Row],[CF % EOL]]</f>
        <v>0.84000000000000008</v>
      </c>
      <c r="J2150" s="1">
        <v>7.0503645269280546E-2</v>
      </c>
      <c r="K2150">
        <f>Table1[[#This Row],[CF % WEC]]*$A$10</f>
        <v>2.1684439556517218E-2</v>
      </c>
      <c r="L2150" s="14">
        <v>1.7520429710617709</v>
      </c>
      <c r="M2150" s="4">
        <f>Table1[[#This Row],[Cons h  '[MWh']]]-Table1[[#This Row],[Ewec_prod '[MWh']]]-Table1[[#This Row],[Eeol_prod '[MWh']]]-Table1[[#This Row],[Efv_prod '[MWh']]]</f>
        <v>-1.6396314684947466</v>
      </c>
    </row>
    <row r="2151" spans="5:13">
      <c r="E2151" s="3">
        <v>43555.541666666664</v>
      </c>
      <c r="F2151" s="1">
        <v>0.78458000000000006</v>
      </c>
      <c r="G2151" s="2">
        <f>Table1[[#This Row],[CF % FV]]*$A$2</f>
        <v>2.3537400000000002</v>
      </c>
      <c r="H2151" s="22">
        <v>0.14000000000000001</v>
      </c>
      <c r="I2151">
        <f>$A$6*Table1[[#This Row],[CF % EOL]]</f>
        <v>0.84000000000000008</v>
      </c>
      <c r="J2151" s="1">
        <v>7.6652492169963116E-2</v>
      </c>
      <c r="K2151">
        <f>Table1[[#This Row],[CF % WEC]]*$A$10</f>
        <v>2.3575608423756274E-2</v>
      </c>
      <c r="L2151" s="14">
        <v>1.8960918488308607</v>
      </c>
      <c r="M2151" s="4">
        <f>Table1[[#This Row],[Cons h  '[MWh']]]-Table1[[#This Row],[Ewec_prod '[MWh']]]-Table1[[#This Row],[Eeol_prod '[MWh']]]-Table1[[#This Row],[Efv_prod '[MWh']]]</f>
        <v>-1.3212237595928957</v>
      </c>
    </row>
    <row r="2152" spans="5:13">
      <c r="E2152" s="3">
        <v>43555.583333333336</v>
      </c>
      <c r="F2152" s="1">
        <v>0.66935</v>
      </c>
      <c r="G2152" s="2">
        <f>Table1[[#This Row],[CF % FV]]*$A$2</f>
        <v>2.0080499999999999</v>
      </c>
      <c r="H2152" s="22">
        <v>0.14000000000000001</v>
      </c>
      <c r="I2152">
        <f>$A$6*Table1[[#This Row],[CF % EOL]]</f>
        <v>0.84000000000000008</v>
      </c>
      <c r="J2152" s="1">
        <v>8.2293239997311432E-2</v>
      </c>
      <c r="K2152">
        <f>Table1[[#This Row],[CF % WEC]]*$A$10</f>
        <v>2.5310503901125093E-2</v>
      </c>
      <c r="L2152" s="14">
        <v>2.0182986669662673</v>
      </c>
      <c r="M2152" s="4">
        <f>Table1[[#This Row],[Cons h  '[MWh']]]-Table1[[#This Row],[Ewec_prod '[MWh']]]-Table1[[#This Row],[Eeol_prod '[MWh']]]-Table1[[#This Row],[Efv_prod '[MWh']]]</f>
        <v>-0.85506183693485771</v>
      </c>
    </row>
    <row r="2153" spans="5:13">
      <c r="E2153" s="3">
        <v>43555.625</v>
      </c>
      <c r="F2153" s="1">
        <v>0.48031999999999997</v>
      </c>
      <c r="G2153" s="2">
        <f>Table1[[#This Row],[CF % FV]]*$A$2</f>
        <v>1.44096</v>
      </c>
      <c r="H2153" s="22">
        <v>0.15</v>
      </c>
      <c r="I2153">
        <f>$A$6*Table1[[#This Row],[CF % EOL]]</f>
        <v>0.89999999999999991</v>
      </c>
      <c r="J2153" s="1">
        <v>8.7354604862890539E-2</v>
      </c>
      <c r="K2153">
        <f>Table1[[#This Row],[CF % WEC]]*$A$10</f>
        <v>2.686720157373396E-2</v>
      </c>
      <c r="L2153" s="14">
        <v>1.8809172668844174</v>
      </c>
      <c r="M2153" s="4">
        <f>Table1[[#This Row],[Cons h  '[MWh']]]-Table1[[#This Row],[Ewec_prod '[MWh']]]-Table1[[#This Row],[Eeol_prod '[MWh']]]-Table1[[#This Row],[Efv_prod '[MWh']]]</f>
        <v>-0.48690993468931643</v>
      </c>
    </row>
    <row r="2154" spans="5:13">
      <c r="E2154" s="3">
        <v>43555.666666666664</v>
      </c>
      <c r="F2154" s="1">
        <v>6.3619999999999996E-2</v>
      </c>
      <c r="G2154" s="2">
        <f>Table1[[#This Row],[CF % FV]]*$A$2</f>
        <v>0.19085999999999997</v>
      </c>
      <c r="H2154" s="22">
        <v>0.16</v>
      </c>
      <c r="I2154">
        <f>$A$6*Table1[[#This Row],[CF % EOL]]</f>
        <v>0.96</v>
      </c>
      <c r="J2154" s="1">
        <v>9.1090996994582799E-2</v>
      </c>
      <c r="K2154">
        <f>Table1[[#This Row],[CF % WEC]]*$A$10</f>
        <v>2.8016384272439462E-2</v>
      </c>
      <c r="L2154" s="14">
        <v>1.7348609727513231</v>
      </c>
      <c r="M2154" s="4">
        <f>Table1[[#This Row],[Cons h  '[MWh']]]-Table1[[#This Row],[Ewec_prod '[MWh']]]-Table1[[#This Row],[Eeol_prod '[MWh']]]-Table1[[#This Row],[Efv_prod '[MWh']]]</f>
        <v>0.55598458847888366</v>
      </c>
    </row>
    <row r="2155" spans="5:13">
      <c r="E2155" s="3">
        <v>43555.708333333336</v>
      </c>
      <c r="F2155" s="1">
        <v>3.175E-2</v>
      </c>
      <c r="G2155" s="2">
        <f>Table1[[#This Row],[CF % FV]]*$A$2</f>
        <v>9.5250000000000001E-2</v>
      </c>
      <c r="H2155" s="22">
        <v>0.16</v>
      </c>
      <c r="I2155">
        <f>$A$6*Table1[[#This Row],[CF % EOL]]</f>
        <v>0.96</v>
      </c>
      <c r="J2155" s="1">
        <v>9.3602804031138159E-2</v>
      </c>
      <c r="K2155">
        <f>Table1[[#This Row],[CF % WEC]]*$A$10</f>
        <v>2.8788927701276203E-2</v>
      </c>
      <c r="L2155" s="14">
        <v>1.9535343326244548</v>
      </c>
      <c r="M2155" s="4">
        <f>Table1[[#This Row],[Cons h  '[MWh']]]-Table1[[#This Row],[Ewec_prod '[MWh']]]-Table1[[#This Row],[Eeol_prod '[MWh']]]-Table1[[#This Row],[Efv_prod '[MWh']]]</f>
        <v>0.86949540492317845</v>
      </c>
    </row>
    <row r="2156" spans="5:13">
      <c r="E2156" s="3">
        <v>43555.75</v>
      </c>
      <c r="F2156" s="1">
        <v>0</v>
      </c>
      <c r="G2156" s="2">
        <f>Table1[[#This Row],[CF % FV]]*$A$2</f>
        <v>0</v>
      </c>
      <c r="H2156" s="22">
        <v>0.16</v>
      </c>
      <c r="I2156">
        <f>$A$6*Table1[[#This Row],[CF % EOL]]</f>
        <v>0.96</v>
      </c>
      <c r="J2156" s="1">
        <v>9.306607161147612E-2</v>
      </c>
      <c r="K2156">
        <f>Table1[[#This Row],[CF % WEC]]*$A$10</f>
        <v>2.8623847701969334E-2</v>
      </c>
      <c r="L2156" s="14">
        <v>3.5212222233924484</v>
      </c>
      <c r="M2156" s="4">
        <f>Table1[[#This Row],[Cons h  '[MWh']]]-Table1[[#This Row],[Ewec_prod '[MWh']]]-Table1[[#This Row],[Eeol_prod '[MWh']]]-Table1[[#This Row],[Efv_prod '[MWh']]]</f>
        <v>2.5325983756904793</v>
      </c>
    </row>
    <row r="2157" spans="5:13">
      <c r="E2157" s="3">
        <v>43555.791666666664</v>
      </c>
      <c r="F2157" s="1">
        <v>0</v>
      </c>
      <c r="G2157" s="2">
        <f>Table1[[#This Row],[CF % FV]]*$A$2</f>
        <v>0</v>
      </c>
      <c r="H2157" s="22">
        <v>0.16</v>
      </c>
      <c r="I2157">
        <f>$A$6*Table1[[#This Row],[CF % EOL]]</f>
        <v>0.96</v>
      </c>
      <c r="J2157" s="1">
        <v>9.3164704297339182E-2</v>
      </c>
      <c r="K2157">
        <f>Table1[[#This Row],[CF % WEC]]*$A$10</f>
        <v>2.8654183644270269E-2</v>
      </c>
      <c r="L2157" s="14">
        <v>2.7454103670941916</v>
      </c>
      <c r="M2157" s="4">
        <f>Table1[[#This Row],[Cons h  '[MWh']]]-Table1[[#This Row],[Ewec_prod '[MWh']]]-Table1[[#This Row],[Eeol_prod '[MWh']]]-Table1[[#This Row],[Efv_prod '[MWh']]]</f>
        <v>1.7567561834499212</v>
      </c>
    </row>
    <row r="2158" spans="5:13">
      <c r="E2158" s="3">
        <v>43555.833333333336</v>
      </c>
      <c r="F2158" s="1">
        <v>0</v>
      </c>
      <c r="G2158" s="2">
        <f>Table1[[#This Row],[CF % FV]]*$A$2</f>
        <v>0</v>
      </c>
      <c r="H2158" s="22">
        <v>0.16</v>
      </c>
      <c r="I2158">
        <f>$A$6*Table1[[#This Row],[CF % EOL]]</f>
        <v>0.96</v>
      </c>
      <c r="J2158" s="1">
        <v>9.442950107665174E-2</v>
      </c>
      <c r="K2158">
        <f>Table1[[#This Row],[CF % WEC]]*$A$10</f>
        <v>2.9043190612740178E-2</v>
      </c>
      <c r="L2158" s="14">
        <v>2.1738251522726633</v>
      </c>
      <c r="M2158" s="4">
        <f>Table1[[#This Row],[Cons h  '[MWh']]]-Table1[[#This Row],[Ewec_prod '[MWh']]]-Table1[[#This Row],[Eeol_prod '[MWh']]]-Table1[[#This Row],[Efv_prod '[MWh']]]</f>
        <v>1.1847819616599233</v>
      </c>
    </row>
    <row r="2159" spans="5:13">
      <c r="E2159" s="3">
        <v>43555.875</v>
      </c>
      <c r="F2159" s="1">
        <v>0</v>
      </c>
      <c r="G2159" s="2">
        <f>Table1[[#This Row],[CF % FV]]*$A$2</f>
        <v>0</v>
      </c>
      <c r="H2159" s="22">
        <v>0.16</v>
      </c>
      <c r="I2159">
        <f>$A$6*Table1[[#This Row],[CF % EOL]]</f>
        <v>0.96</v>
      </c>
      <c r="J2159" s="1">
        <v>9.3032615985475145E-2</v>
      </c>
      <c r="K2159">
        <f>Table1[[#This Row],[CF % WEC]]*$A$10</f>
        <v>2.8613557929049467E-2</v>
      </c>
      <c r="L2159" s="14">
        <v>1.3998836353833259</v>
      </c>
      <c r="M2159" s="4">
        <f>Table1[[#This Row],[Cons h  '[MWh']]]-Table1[[#This Row],[Ewec_prod '[MWh']]]-Table1[[#This Row],[Eeol_prod '[MWh']]]-Table1[[#This Row],[Efv_prod '[MWh']]]</f>
        <v>0.41127007745427657</v>
      </c>
    </row>
    <row r="2160" spans="5:13">
      <c r="E2160" s="3">
        <v>43555.916666666664</v>
      </c>
      <c r="F2160" s="1">
        <v>0</v>
      </c>
      <c r="G2160" s="2">
        <f>Table1[[#This Row],[CF % FV]]*$A$2</f>
        <v>0</v>
      </c>
      <c r="H2160" s="22">
        <v>0.16</v>
      </c>
      <c r="I2160">
        <f>$A$6*Table1[[#This Row],[CF % EOL]]</f>
        <v>0.96</v>
      </c>
      <c r="J2160" s="1">
        <v>9.2121005806155912E-2</v>
      </c>
      <c r="K2160">
        <f>Table1[[#This Row],[CF % WEC]]*$A$10</f>
        <v>2.8333178726569184E-2</v>
      </c>
      <c r="L2160" s="14">
        <v>1.5768808776301866</v>
      </c>
      <c r="M2160" s="4">
        <f>Table1[[#This Row],[Cons h  '[MWh']]]-Table1[[#This Row],[Ewec_prod '[MWh']]]-Table1[[#This Row],[Eeol_prod '[MWh']]]-Table1[[#This Row],[Efv_prod '[MWh']]]</f>
        <v>0.58854769890361736</v>
      </c>
    </row>
    <row r="2161" spans="5:13">
      <c r="E2161" s="3">
        <v>43555.958333333336</v>
      </c>
      <c r="F2161" s="1">
        <v>0</v>
      </c>
      <c r="G2161" s="2">
        <f>Table1[[#This Row],[CF % FV]]*$A$2</f>
        <v>0</v>
      </c>
      <c r="H2161" s="22">
        <v>0.16</v>
      </c>
      <c r="I2161">
        <f>$A$6*Table1[[#This Row],[CF % EOL]]</f>
        <v>0.96</v>
      </c>
      <c r="J2161" s="1">
        <v>9.0620366199043012E-2</v>
      </c>
      <c r="K2161">
        <f>Table1[[#This Row],[CF % WEC]]*$A$10</f>
        <v>2.7871634805935425E-2</v>
      </c>
      <c r="L2161" s="14">
        <v>1.3612504702486563</v>
      </c>
      <c r="M2161" s="4">
        <f>Table1[[#This Row],[Cons h  '[MWh']]]-Table1[[#This Row],[Ewec_prod '[MWh']]]-Table1[[#This Row],[Eeol_prod '[MWh']]]-Table1[[#This Row],[Efv_prod '[MWh']]]</f>
        <v>0.37337883544272099</v>
      </c>
    </row>
    <row r="2162" spans="5:13">
      <c r="E2162" s="3">
        <v>43556</v>
      </c>
      <c r="F2162" s="1">
        <v>0</v>
      </c>
      <c r="G2162" s="2">
        <f>Table1[[#This Row],[CF % FV]]*$A$2</f>
        <v>0</v>
      </c>
      <c r="H2162" s="22">
        <v>0.16</v>
      </c>
      <c r="I2162">
        <f>$A$6*Table1[[#This Row],[CF % EOL]]</f>
        <v>0.96</v>
      </c>
      <c r="J2162" s="1">
        <v>8.8606967065754286E-2</v>
      </c>
      <c r="K2162">
        <f>Table1[[#This Row],[CF % WEC]]*$A$10</f>
        <v>2.7252384104185307E-2</v>
      </c>
      <c r="L2162" s="14">
        <v>1.1373481266758902</v>
      </c>
      <c r="M2162" s="4">
        <f>Table1[[#This Row],[Cons h  '[MWh']]]-Table1[[#This Row],[Ewec_prod '[MWh']]]-Table1[[#This Row],[Eeol_prod '[MWh']]]-Table1[[#This Row],[Efv_prod '[MWh']]]</f>
        <v>0.15009574257170488</v>
      </c>
    </row>
    <row r="2163" spans="5:13">
      <c r="E2163" s="3">
        <v>43556.041666666664</v>
      </c>
      <c r="F2163" s="1">
        <v>0</v>
      </c>
      <c r="G2163" s="2">
        <f>Table1[[#This Row],[CF % FV]]*$A$2</f>
        <v>0</v>
      </c>
      <c r="H2163" s="22">
        <v>0.15</v>
      </c>
      <c r="I2163">
        <f>$A$6*Table1[[#This Row],[CF % EOL]]</f>
        <v>0.89999999999999991</v>
      </c>
      <c r="J2163" s="1">
        <v>8.619685987157541E-2</v>
      </c>
      <c r="K2163">
        <f>Table1[[#This Row],[CF % WEC]]*$A$10</f>
        <v>2.651111996702912E-2</v>
      </c>
      <c r="L2163" s="14">
        <v>1.157724536597035</v>
      </c>
      <c r="M2163" s="4">
        <f>Table1[[#This Row],[Cons h  '[MWh']]]-Table1[[#This Row],[Ewec_prod '[MWh']]]-Table1[[#This Row],[Eeol_prod '[MWh']]]-Table1[[#This Row],[Efv_prod '[MWh']]]</f>
        <v>0.23121341663000594</v>
      </c>
    </row>
    <row r="2164" spans="5:13">
      <c r="E2164" s="3">
        <v>43556.083333333336</v>
      </c>
      <c r="F2164" s="1">
        <v>0</v>
      </c>
      <c r="G2164" s="2">
        <f>Table1[[#This Row],[CF % FV]]*$A$2</f>
        <v>0</v>
      </c>
      <c r="H2164" s="22">
        <v>0.15</v>
      </c>
      <c r="I2164">
        <f>$A$6*Table1[[#This Row],[CF % EOL]]</f>
        <v>0.89999999999999991</v>
      </c>
      <c r="J2164" s="1">
        <v>8.4784923062770259E-2</v>
      </c>
      <c r="K2164">
        <f>Table1[[#This Row],[CF % WEC]]*$A$10</f>
        <v>2.6076857904816324E-2</v>
      </c>
      <c r="L2164" s="14">
        <v>0.96887384873841342</v>
      </c>
      <c r="M2164" s="4">
        <f>Table1[[#This Row],[Cons h  '[MWh']]]-Table1[[#This Row],[Ewec_prod '[MWh']]]-Table1[[#This Row],[Eeol_prod '[MWh']]]-Table1[[#This Row],[Efv_prod '[MWh']]]</f>
        <v>4.2796990833597226E-2</v>
      </c>
    </row>
    <row r="2165" spans="5:13">
      <c r="E2165" s="3">
        <v>43556.125</v>
      </c>
      <c r="F2165" s="1">
        <v>0</v>
      </c>
      <c r="G2165" s="2">
        <f>Table1[[#This Row],[CF % FV]]*$A$2</f>
        <v>0</v>
      </c>
      <c r="H2165" s="22">
        <v>0.16</v>
      </c>
      <c r="I2165">
        <f>$A$6*Table1[[#This Row],[CF % EOL]]</f>
        <v>0.96</v>
      </c>
      <c r="J2165" s="1">
        <v>8.4646268105502201E-2</v>
      </c>
      <c r="K2165">
        <f>Table1[[#This Row],[CF % WEC]]*$A$10</f>
        <v>2.6034212520615167E-2</v>
      </c>
      <c r="L2165" s="14">
        <v>1.1552210337261495</v>
      </c>
      <c r="M2165" s="4">
        <f>Table1[[#This Row],[Cons h  '[MWh']]]-Table1[[#This Row],[Ewec_prod '[MWh']]]-Table1[[#This Row],[Eeol_prod '[MWh']]]-Table1[[#This Row],[Efv_prod '[MWh']]]</f>
        <v>0.1691868212055343</v>
      </c>
    </row>
    <row r="2166" spans="5:13">
      <c r="E2166" s="3">
        <v>43556.166666666664</v>
      </c>
      <c r="F2166" s="1">
        <v>0</v>
      </c>
      <c r="G2166" s="2">
        <f>Table1[[#This Row],[CF % FV]]*$A$2</f>
        <v>0</v>
      </c>
      <c r="H2166" s="22">
        <v>0.16</v>
      </c>
      <c r="I2166">
        <f>$A$6*Table1[[#This Row],[CF % EOL]]</f>
        <v>0.96</v>
      </c>
      <c r="J2166" s="1">
        <v>9.1417872885024759E-2</v>
      </c>
      <c r="K2166">
        <f>Table1[[#This Row],[CF % WEC]]*$A$10</f>
        <v>2.8116919790308066E-2</v>
      </c>
      <c r="L2166" s="14">
        <v>1.3062130374168446</v>
      </c>
      <c r="M2166" s="4">
        <f>Table1[[#This Row],[Cons h  '[MWh']]]-Table1[[#This Row],[Ewec_prod '[MWh']]]-Table1[[#This Row],[Eeol_prod '[MWh']]]-Table1[[#This Row],[Efv_prod '[MWh']]]</f>
        <v>0.31809611762653645</v>
      </c>
    </row>
    <row r="2167" spans="5:13">
      <c r="E2167" s="3">
        <v>43556.208333333336</v>
      </c>
      <c r="F2167" s="1">
        <v>0</v>
      </c>
      <c r="G2167" s="2">
        <f>Table1[[#This Row],[CF % FV]]*$A$2</f>
        <v>0</v>
      </c>
      <c r="H2167" s="22">
        <v>0.16</v>
      </c>
      <c r="I2167">
        <f>$A$6*Table1[[#This Row],[CF % EOL]]</f>
        <v>0.96</v>
      </c>
      <c r="J2167" s="1">
        <v>9.0133810127825981E-2</v>
      </c>
      <c r="K2167">
        <f>Table1[[#This Row],[CF % WEC]]*$A$10</f>
        <v>2.7721987285202775E-2</v>
      </c>
      <c r="L2167" s="14">
        <v>1.4242209377914703</v>
      </c>
      <c r="M2167" s="4">
        <f>Table1[[#This Row],[Cons h  '[MWh']]]-Table1[[#This Row],[Ewec_prod '[MWh']]]-Table1[[#This Row],[Eeol_prod '[MWh']]]-Table1[[#This Row],[Efv_prod '[MWh']]]</f>
        <v>0.43649895050626752</v>
      </c>
    </row>
    <row r="2168" spans="5:13">
      <c r="E2168" s="3">
        <v>43556.25</v>
      </c>
      <c r="F2168" s="1">
        <v>3.857E-2</v>
      </c>
      <c r="G2168" s="2">
        <f>Table1[[#This Row],[CF % FV]]*$A$2</f>
        <v>0.11571000000000001</v>
      </c>
      <c r="H2168" s="22">
        <v>0.16</v>
      </c>
      <c r="I2168">
        <f>$A$6*Table1[[#This Row],[CF % EOL]]</f>
        <v>0.96</v>
      </c>
      <c r="J2168" s="1">
        <v>8.8813180674606626E-2</v>
      </c>
      <c r="K2168">
        <f>Table1[[#This Row],[CF % WEC]]*$A$10</f>
        <v>2.7315808151549253E-2</v>
      </c>
      <c r="L2168" s="14">
        <v>2.0687364264280519</v>
      </c>
      <c r="M2168" s="4">
        <f>Table1[[#This Row],[Cons h  '[MWh']]]-Table1[[#This Row],[Ewec_prod '[MWh']]]-Table1[[#This Row],[Eeol_prod '[MWh']]]-Table1[[#This Row],[Efv_prod '[MWh']]]</f>
        <v>0.96571061827650251</v>
      </c>
    </row>
    <row r="2169" spans="5:13">
      <c r="E2169" s="3">
        <v>43556.291666666664</v>
      </c>
      <c r="F2169" s="1">
        <v>0.14193</v>
      </c>
      <c r="G2169" s="2">
        <f>Table1[[#This Row],[CF % FV]]*$A$2</f>
        <v>0.42579</v>
      </c>
      <c r="H2169" s="22">
        <v>0.15</v>
      </c>
      <c r="I2169">
        <f>$A$6*Table1[[#This Row],[CF % EOL]]</f>
        <v>0.89999999999999991</v>
      </c>
      <c r="J2169" s="1">
        <v>8.788029422592647E-2</v>
      </c>
      <c r="K2169">
        <f>Table1[[#This Row],[CF % WEC]]*$A$10</f>
        <v>2.7028885117538232E-2</v>
      </c>
      <c r="L2169" s="14">
        <v>1.6243602557303576</v>
      </c>
      <c r="M2169" s="4">
        <f>Table1[[#This Row],[Cons h  '[MWh']]]-Table1[[#This Row],[Ewec_prod '[MWh']]]-Table1[[#This Row],[Eeol_prod '[MWh']]]-Table1[[#This Row],[Efv_prod '[MWh']]]</f>
        <v>0.27154137061281947</v>
      </c>
    </row>
    <row r="2170" spans="5:13">
      <c r="E2170" s="3">
        <v>43556.333333333336</v>
      </c>
      <c r="F2170" s="1">
        <v>0.28008</v>
      </c>
      <c r="G2170" s="2">
        <f>Table1[[#This Row],[CF % FV]]*$A$2</f>
        <v>0.84023999999999999</v>
      </c>
      <c r="H2170" s="22">
        <v>0.15</v>
      </c>
      <c r="I2170">
        <f>$A$6*Table1[[#This Row],[CF % EOL]]</f>
        <v>0.89999999999999991</v>
      </c>
      <c r="J2170" s="1">
        <v>8.5979819006637925E-2</v>
      </c>
      <c r="K2170">
        <f>Table1[[#This Row],[CF % WEC]]*$A$10</f>
        <v>2.6444365836812794E-2</v>
      </c>
      <c r="L2170" s="14">
        <v>1.6195328749695956</v>
      </c>
      <c r="M2170" s="4">
        <f>Table1[[#This Row],[Cons h  '[MWh']]]-Table1[[#This Row],[Ewec_prod '[MWh']]]-Table1[[#This Row],[Eeol_prod '[MWh']]]-Table1[[#This Row],[Efv_prod '[MWh']]]</f>
        <v>-0.14715149086721702</v>
      </c>
    </row>
    <row r="2171" spans="5:13">
      <c r="E2171" s="3">
        <v>43556.375</v>
      </c>
      <c r="F2171" s="1">
        <v>0.41714000000000001</v>
      </c>
      <c r="G2171" s="2">
        <f>Table1[[#This Row],[CF % FV]]*$A$2</f>
        <v>1.25142</v>
      </c>
      <c r="H2171" s="22">
        <v>0.15</v>
      </c>
      <c r="I2171">
        <f>$A$6*Table1[[#This Row],[CF % EOL]]</f>
        <v>0.89999999999999991</v>
      </c>
      <c r="J2171" s="1">
        <v>7.9259660611306751E-2</v>
      </c>
      <c r="K2171">
        <f>Table1[[#This Row],[CF % WEC]]*$A$10</f>
        <v>2.437748166398444E-2</v>
      </c>
      <c r="L2171" s="14">
        <v>1.5753932379572888</v>
      </c>
      <c r="M2171" s="4">
        <f>Table1[[#This Row],[Cons h  '[MWh']]]-Table1[[#This Row],[Ewec_prod '[MWh']]]-Table1[[#This Row],[Eeol_prod '[MWh']]]-Table1[[#This Row],[Efv_prod '[MWh']]]</f>
        <v>-0.60040424370669543</v>
      </c>
    </row>
    <row r="2172" spans="5:13">
      <c r="E2172" s="3">
        <v>43556.416666666664</v>
      </c>
      <c r="F2172" s="1">
        <v>0.5272</v>
      </c>
      <c r="G2172" s="2">
        <f>Table1[[#This Row],[CF % FV]]*$A$2</f>
        <v>1.5815999999999999</v>
      </c>
      <c r="H2172" s="22">
        <v>0.11</v>
      </c>
      <c r="I2172">
        <f>$A$6*Table1[[#This Row],[CF % EOL]]</f>
        <v>0.66</v>
      </c>
      <c r="J2172" s="1">
        <v>7.0144337923172956E-2</v>
      </c>
      <c r="K2172">
        <f>Table1[[#This Row],[CF % WEC]]*$A$10</f>
        <v>2.1573929264473109E-2</v>
      </c>
      <c r="L2172" s="14">
        <v>1.3010133595005471</v>
      </c>
      <c r="M2172" s="4">
        <f>Table1[[#This Row],[Cons h  '[MWh']]]-Table1[[#This Row],[Ewec_prod '[MWh']]]-Table1[[#This Row],[Eeol_prod '[MWh']]]-Table1[[#This Row],[Efv_prod '[MWh']]]</f>
        <v>-0.96216056976392605</v>
      </c>
    </row>
    <row r="2173" spans="5:13">
      <c r="E2173" s="3">
        <v>43556.458333333336</v>
      </c>
      <c r="F2173" s="1">
        <v>0.76405000000000001</v>
      </c>
      <c r="G2173" s="2">
        <f>Table1[[#This Row],[CF % FV]]*$A$2</f>
        <v>2.2921499999999999</v>
      </c>
      <c r="H2173" s="22">
        <v>0.06</v>
      </c>
      <c r="I2173">
        <f>$A$6*Table1[[#This Row],[CF % EOL]]</f>
        <v>0.36</v>
      </c>
      <c r="J2173" s="1">
        <v>6.0097951195613376E-2</v>
      </c>
      <c r="K2173">
        <f>Table1[[#This Row],[CF % WEC]]*$A$10</f>
        <v>1.8484014339888589E-2</v>
      </c>
      <c r="L2173" s="14">
        <v>1.5234818044845986</v>
      </c>
      <c r="M2173" s="4">
        <f>Table1[[#This Row],[Cons h  '[MWh']]]-Table1[[#This Row],[Ewec_prod '[MWh']]]-Table1[[#This Row],[Eeol_prod '[MWh']]]-Table1[[#This Row],[Efv_prod '[MWh']]]</f>
        <v>-1.1471522098552898</v>
      </c>
    </row>
    <row r="2174" spans="5:13">
      <c r="E2174" s="3">
        <v>43556.5</v>
      </c>
      <c r="F2174" s="1">
        <v>0.70116999999999996</v>
      </c>
      <c r="G2174" s="2">
        <f>Table1[[#This Row],[CF % FV]]*$A$2</f>
        <v>2.10351</v>
      </c>
      <c r="H2174" s="22">
        <v>0.03</v>
      </c>
      <c r="I2174">
        <f>$A$6*Table1[[#This Row],[CF % EOL]]</f>
        <v>0.18</v>
      </c>
      <c r="J2174" s="1">
        <v>5.0432091102240201E-2</v>
      </c>
      <c r="K2174">
        <f>Table1[[#This Row],[CF % WEC]]*$A$10</f>
        <v>1.5511136013442289E-2</v>
      </c>
      <c r="L2174" s="14">
        <v>1.5843503518921855</v>
      </c>
      <c r="M2174" s="4">
        <f>Table1[[#This Row],[Cons h  '[MWh']]]-Table1[[#This Row],[Ewec_prod '[MWh']]]-Table1[[#This Row],[Eeol_prod '[MWh']]]-Table1[[#This Row],[Efv_prod '[MWh']]]</f>
        <v>-0.71467078412125673</v>
      </c>
    </row>
    <row r="2175" spans="5:13">
      <c r="E2175" s="3">
        <v>43556.541666666664</v>
      </c>
      <c r="F2175" s="1">
        <v>0.43172000000000005</v>
      </c>
      <c r="G2175" s="2">
        <f>Table1[[#This Row],[CF % FV]]*$A$2</f>
        <v>1.2951600000000001</v>
      </c>
      <c r="H2175" s="22">
        <v>0.02</v>
      </c>
      <c r="I2175">
        <f>$A$6*Table1[[#This Row],[CF % EOL]]</f>
        <v>0.12</v>
      </c>
      <c r="J2175" s="1">
        <v>4.1777183820343469E-2</v>
      </c>
      <c r="K2175">
        <f>Table1[[#This Row],[CF % WEC]]*$A$10</f>
        <v>1.2849191186267176E-2</v>
      </c>
      <c r="L2175" s="14">
        <v>1.6487990974659672</v>
      </c>
      <c r="M2175" s="4">
        <f>Table1[[#This Row],[Cons h  '[MWh']]]-Table1[[#This Row],[Ewec_prod '[MWh']]]-Table1[[#This Row],[Eeol_prod '[MWh']]]-Table1[[#This Row],[Efv_prod '[MWh']]]</f>
        <v>0.22078990627970008</v>
      </c>
    </row>
    <row r="2176" spans="5:13">
      <c r="E2176" s="3">
        <v>43556.583333333336</v>
      </c>
      <c r="F2176" s="1">
        <v>0.26425999999999999</v>
      </c>
      <c r="G2176" s="2">
        <f>Table1[[#This Row],[CF % FV]]*$A$2</f>
        <v>0.79278000000000004</v>
      </c>
      <c r="H2176" s="22">
        <v>0.02</v>
      </c>
      <c r="I2176">
        <f>$A$6*Table1[[#This Row],[CF % EOL]]</f>
        <v>0.12</v>
      </c>
      <c r="J2176" s="1">
        <v>3.3679053180530237E-2</v>
      </c>
      <c r="K2176">
        <f>Table1[[#This Row],[CF % WEC]]*$A$10</f>
        <v>1.0358491255659148E-2</v>
      </c>
      <c r="L2176" s="14">
        <v>1.3020581365107449</v>
      </c>
      <c r="M2176" s="4">
        <f>Table1[[#This Row],[Cons h  '[MWh']]]-Table1[[#This Row],[Ewec_prod '[MWh']]]-Table1[[#This Row],[Eeol_prod '[MWh']]]-Table1[[#This Row],[Efv_prod '[MWh']]]</f>
        <v>0.37891964525508559</v>
      </c>
    </row>
    <row r="2177" spans="5:13">
      <c r="E2177" s="3">
        <v>43556.625</v>
      </c>
      <c r="F2177" s="1">
        <v>0.17132</v>
      </c>
      <c r="G2177" s="2">
        <f>Table1[[#This Row],[CF % FV]]*$A$2</f>
        <v>0.51395999999999997</v>
      </c>
      <c r="H2177" s="22">
        <v>0.02</v>
      </c>
      <c r="I2177">
        <f>$A$6*Table1[[#This Row],[CF % EOL]]</f>
        <v>0.12</v>
      </c>
      <c r="J2177" s="1">
        <v>2.6635895012949839E-2</v>
      </c>
      <c r="K2177">
        <f>Table1[[#This Row],[CF % WEC]]*$A$10</f>
        <v>8.1922637224789152E-3</v>
      </c>
      <c r="L2177" s="14">
        <v>1.4367020217643887</v>
      </c>
      <c r="M2177" s="4">
        <f>Table1[[#This Row],[Cons h  '[MWh']]]-Table1[[#This Row],[Ewec_prod '[MWh']]]-Table1[[#This Row],[Eeol_prod '[MWh']]]-Table1[[#This Row],[Efv_prod '[MWh']]]</f>
        <v>0.79454975804190964</v>
      </c>
    </row>
    <row r="2178" spans="5:13">
      <c r="E2178" s="3">
        <v>43556.666666666664</v>
      </c>
      <c r="F2178" s="1">
        <v>0.112</v>
      </c>
      <c r="G2178" s="2">
        <f>Table1[[#This Row],[CF % FV]]*$A$2</f>
        <v>0.33600000000000002</v>
      </c>
      <c r="H2178" s="22">
        <v>0.02</v>
      </c>
      <c r="I2178">
        <f>$A$6*Table1[[#This Row],[CF % EOL]]</f>
        <v>0.12</v>
      </c>
      <c r="J2178" s="1">
        <v>1.9931515468018992E-2</v>
      </c>
      <c r="K2178">
        <f>Table1[[#This Row],[CF % WEC]]*$A$10</f>
        <v>6.1302325686181684E-3</v>
      </c>
      <c r="L2178" s="14">
        <v>1.340108351768609</v>
      </c>
      <c r="M2178" s="4">
        <f>Table1[[#This Row],[Cons h  '[MWh']]]-Table1[[#This Row],[Ewec_prod '[MWh']]]-Table1[[#This Row],[Eeol_prod '[MWh']]]-Table1[[#This Row],[Efv_prod '[MWh']]]</f>
        <v>0.87797811919999069</v>
      </c>
    </row>
    <row r="2179" spans="5:13">
      <c r="E2179" s="3">
        <v>43556.708333333336</v>
      </c>
      <c r="F2179" s="1">
        <v>2.2940000000000002E-2</v>
      </c>
      <c r="G2179" s="2">
        <f>Table1[[#This Row],[CF % FV]]*$A$2</f>
        <v>6.8820000000000006E-2</v>
      </c>
      <c r="H2179" s="22">
        <v>0.01</v>
      </c>
      <c r="I2179">
        <f>$A$6*Table1[[#This Row],[CF % EOL]]</f>
        <v>0.06</v>
      </c>
      <c r="K2179">
        <f>Table1[[#This Row],[CF % WEC]]*$A$10</f>
        <v>0</v>
      </c>
      <c r="L2179" s="14">
        <v>1.694284198236035</v>
      </c>
      <c r="M2179" s="4">
        <f>Table1[[#This Row],[Cons h  '[MWh']]]-Table1[[#This Row],[Ewec_prod '[MWh']]]-Table1[[#This Row],[Eeol_prod '[MWh']]]-Table1[[#This Row],[Efv_prod '[MWh']]]</f>
        <v>1.5654641982360349</v>
      </c>
    </row>
    <row r="2180" spans="5:13">
      <c r="E2180" s="3">
        <v>43556.75</v>
      </c>
      <c r="F2180" s="1">
        <v>0</v>
      </c>
      <c r="G2180" s="2">
        <f>Table1[[#This Row],[CF % FV]]*$A$2</f>
        <v>0</v>
      </c>
      <c r="H2180" s="22">
        <v>0</v>
      </c>
      <c r="I2180">
        <f>$A$6*Table1[[#This Row],[CF % EOL]]</f>
        <v>0</v>
      </c>
      <c r="K2180">
        <f>Table1[[#This Row],[CF % WEC]]*$A$10</f>
        <v>0</v>
      </c>
      <c r="L2180" s="14">
        <v>2.5759135221026694</v>
      </c>
      <c r="M2180" s="4">
        <f>Table1[[#This Row],[Cons h  '[MWh']]]-Table1[[#This Row],[Ewec_prod '[MWh']]]-Table1[[#This Row],[Eeol_prod '[MWh']]]-Table1[[#This Row],[Efv_prod '[MWh']]]</f>
        <v>2.5759135221026694</v>
      </c>
    </row>
    <row r="2181" spans="5:13">
      <c r="E2181" s="3">
        <v>43556.791666666664</v>
      </c>
      <c r="F2181" s="1">
        <v>0</v>
      </c>
      <c r="G2181" s="2">
        <f>Table1[[#This Row],[CF % FV]]*$A$2</f>
        <v>0</v>
      </c>
      <c r="H2181" s="22">
        <v>0</v>
      </c>
      <c r="I2181">
        <f>$A$6*Table1[[#This Row],[CF % EOL]]</f>
        <v>0</v>
      </c>
      <c r="K2181">
        <f>Table1[[#This Row],[CF % WEC]]*$A$10</f>
        <v>0</v>
      </c>
      <c r="L2181" s="14">
        <v>1.6523063413574264</v>
      </c>
      <c r="M2181" s="4">
        <f>Table1[[#This Row],[Cons h  '[MWh']]]-Table1[[#This Row],[Ewec_prod '[MWh']]]-Table1[[#This Row],[Eeol_prod '[MWh']]]-Table1[[#This Row],[Efv_prod '[MWh']]]</f>
        <v>1.6523063413574264</v>
      </c>
    </row>
    <row r="2182" spans="5:13">
      <c r="E2182" s="3">
        <v>43556.833333333336</v>
      </c>
      <c r="F2182" s="1">
        <v>0</v>
      </c>
      <c r="G2182" s="2">
        <f>Table1[[#This Row],[CF % FV]]*$A$2</f>
        <v>0</v>
      </c>
      <c r="H2182" s="22">
        <v>0</v>
      </c>
      <c r="I2182">
        <f>$A$6*Table1[[#This Row],[CF % EOL]]</f>
        <v>0</v>
      </c>
      <c r="K2182">
        <f>Table1[[#This Row],[CF % WEC]]*$A$10</f>
        <v>0</v>
      </c>
      <c r="L2182" s="14">
        <v>1.4580639981633905</v>
      </c>
      <c r="M2182" s="4">
        <f>Table1[[#This Row],[Cons h  '[MWh']]]-Table1[[#This Row],[Ewec_prod '[MWh']]]-Table1[[#This Row],[Eeol_prod '[MWh']]]-Table1[[#This Row],[Efv_prod '[MWh']]]</f>
        <v>1.4580639981633905</v>
      </c>
    </row>
    <row r="2183" spans="5:13">
      <c r="E2183" s="3">
        <v>43556.875</v>
      </c>
      <c r="F2183" s="1">
        <v>0</v>
      </c>
      <c r="G2183" s="2">
        <f>Table1[[#This Row],[CF % FV]]*$A$2</f>
        <v>0</v>
      </c>
      <c r="H2183" s="22">
        <v>0</v>
      </c>
      <c r="I2183">
        <f>$A$6*Table1[[#This Row],[CF % EOL]]</f>
        <v>0</v>
      </c>
      <c r="K2183">
        <f>Table1[[#This Row],[CF % WEC]]*$A$10</f>
        <v>0</v>
      </c>
      <c r="L2183" s="14">
        <v>1.4246777901609866</v>
      </c>
      <c r="M2183" s="4">
        <f>Table1[[#This Row],[Cons h  '[MWh']]]-Table1[[#This Row],[Ewec_prod '[MWh']]]-Table1[[#This Row],[Eeol_prod '[MWh']]]-Table1[[#This Row],[Efv_prod '[MWh']]]</f>
        <v>1.4246777901609866</v>
      </c>
    </row>
    <row r="2184" spans="5:13">
      <c r="E2184" s="3">
        <v>43556.916666666664</v>
      </c>
      <c r="F2184" s="1">
        <v>0</v>
      </c>
      <c r="G2184" s="2">
        <f>Table1[[#This Row],[CF % FV]]*$A$2</f>
        <v>0</v>
      </c>
      <c r="H2184" s="22">
        <v>0</v>
      </c>
      <c r="I2184">
        <f>$A$6*Table1[[#This Row],[CF % EOL]]</f>
        <v>0</v>
      </c>
      <c r="K2184">
        <f>Table1[[#This Row],[CF % WEC]]*$A$10</f>
        <v>0</v>
      </c>
      <c r="L2184" s="14">
        <v>1.2585017452356884</v>
      </c>
      <c r="M2184" s="4">
        <f>Table1[[#This Row],[Cons h  '[MWh']]]-Table1[[#This Row],[Ewec_prod '[MWh']]]-Table1[[#This Row],[Eeol_prod '[MWh']]]-Table1[[#This Row],[Efv_prod '[MWh']]]</f>
        <v>1.2585017452356884</v>
      </c>
    </row>
    <row r="2185" spans="5:13">
      <c r="E2185" s="3">
        <v>43556.958333333336</v>
      </c>
      <c r="F2185" s="1">
        <v>0</v>
      </c>
      <c r="G2185" s="2">
        <f>Table1[[#This Row],[CF % FV]]*$A$2</f>
        <v>0</v>
      </c>
      <c r="H2185" s="22">
        <v>0</v>
      </c>
      <c r="I2185">
        <f>$A$6*Table1[[#This Row],[CF % EOL]]</f>
        <v>0</v>
      </c>
      <c r="K2185">
        <f>Table1[[#This Row],[CF % WEC]]*$A$10</f>
        <v>0</v>
      </c>
      <c r="L2185" s="14">
        <v>1.1739794488459276</v>
      </c>
      <c r="M2185" s="4">
        <f>Table1[[#This Row],[Cons h  '[MWh']]]-Table1[[#This Row],[Ewec_prod '[MWh']]]-Table1[[#This Row],[Eeol_prod '[MWh']]]-Table1[[#This Row],[Efv_prod '[MWh']]]</f>
        <v>1.1739794488459276</v>
      </c>
    </row>
    <row r="2186" spans="5:13">
      <c r="E2186" s="3">
        <v>43557</v>
      </c>
      <c r="F2186" s="1">
        <v>0</v>
      </c>
      <c r="G2186" s="2">
        <f>Table1[[#This Row],[CF % FV]]*$A$2</f>
        <v>0</v>
      </c>
      <c r="H2186" s="22">
        <v>0</v>
      </c>
      <c r="I2186">
        <f>$A$6*Table1[[#This Row],[CF % EOL]]</f>
        <v>0</v>
      </c>
      <c r="K2186">
        <f>Table1[[#This Row],[CF % WEC]]*$A$10</f>
        <v>0</v>
      </c>
      <c r="L2186" s="14">
        <v>0.98529591521516979</v>
      </c>
      <c r="M2186" s="4">
        <f>Table1[[#This Row],[Cons h  '[MWh']]]-Table1[[#This Row],[Ewec_prod '[MWh']]]-Table1[[#This Row],[Eeol_prod '[MWh']]]-Table1[[#This Row],[Efv_prod '[MWh']]]</f>
        <v>0.98529591521516979</v>
      </c>
    </row>
    <row r="2187" spans="5:13">
      <c r="E2187" s="3">
        <v>43557.041666666664</v>
      </c>
      <c r="F2187" s="1">
        <v>0</v>
      </c>
      <c r="G2187" s="2">
        <f>Table1[[#This Row],[CF % FV]]*$A$2</f>
        <v>0</v>
      </c>
      <c r="H2187" s="22">
        <v>0</v>
      </c>
      <c r="I2187">
        <f>$A$6*Table1[[#This Row],[CF % EOL]]</f>
        <v>0</v>
      </c>
      <c r="K2187">
        <f>Table1[[#This Row],[CF % WEC]]*$A$10</f>
        <v>0</v>
      </c>
      <c r="L2187" s="14">
        <v>1.2318102345621387</v>
      </c>
      <c r="M2187" s="4">
        <f>Table1[[#This Row],[Cons h  '[MWh']]]-Table1[[#This Row],[Ewec_prod '[MWh']]]-Table1[[#This Row],[Eeol_prod '[MWh']]]-Table1[[#This Row],[Efv_prod '[MWh']]]</f>
        <v>1.2318102345621387</v>
      </c>
    </row>
    <row r="2188" spans="5:13">
      <c r="E2188" s="3">
        <v>43557.083333333336</v>
      </c>
      <c r="F2188" s="1">
        <v>0</v>
      </c>
      <c r="G2188" s="2">
        <f>Table1[[#This Row],[CF % FV]]*$A$2</f>
        <v>0</v>
      </c>
      <c r="H2188" s="22">
        <v>0</v>
      </c>
      <c r="I2188">
        <f>$A$6*Table1[[#This Row],[CF % EOL]]</f>
        <v>0</v>
      </c>
      <c r="K2188">
        <f>Table1[[#This Row],[CF % WEC]]*$A$10</f>
        <v>0</v>
      </c>
      <c r="L2188" s="14">
        <v>0.99972400600557454</v>
      </c>
      <c r="M2188" s="4">
        <f>Table1[[#This Row],[Cons h  '[MWh']]]-Table1[[#This Row],[Ewec_prod '[MWh']]]-Table1[[#This Row],[Eeol_prod '[MWh']]]-Table1[[#This Row],[Efv_prod '[MWh']]]</f>
        <v>0.99972400600557454</v>
      </c>
    </row>
    <row r="2189" spans="5:13">
      <c r="E2189" s="3">
        <v>43557.125</v>
      </c>
      <c r="F2189" s="1">
        <v>0</v>
      </c>
      <c r="G2189" s="2">
        <f>Table1[[#This Row],[CF % FV]]*$A$2</f>
        <v>0</v>
      </c>
      <c r="H2189" s="22">
        <v>0</v>
      </c>
      <c r="I2189">
        <f>$A$6*Table1[[#This Row],[CF % EOL]]</f>
        <v>0</v>
      </c>
      <c r="K2189">
        <f>Table1[[#This Row],[CF % WEC]]*$A$10</f>
        <v>0</v>
      </c>
      <c r="L2189" s="14">
        <v>0.95358096486640254</v>
      </c>
      <c r="M2189" s="4">
        <f>Table1[[#This Row],[Cons h  '[MWh']]]-Table1[[#This Row],[Ewec_prod '[MWh']]]-Table1[[#This Row],[Eeol_prod '[MWh']]]-Table1[[#This Row],[Efv_prod '[MWh']]]</f>
        <v>0.95358096486640254</v>
      </c>
    </row>
    <row r="2190" spans="5:13">
      <c r="E2190" s="3">
        <v>43557.166666666664</v>
      </c>
      <c r="F2190" s="1">
        <v>0</v>
      </c>
      <c r="G2190" s="2">
        <f>Table1[[#This Row],[CF % FV]]*$A$2</f>
        <v>0</v>
      </c>
      <c r="H2190" s="22">
        <v>0</v>
      </c>
      <c r="I2190">
        <f>$A$6*Table1[[#This Row],[CF % EOL]]</f>
        <v>0</v>
      </c>
      <c r="K2190">
        <f>Table1[[#This Row],[CF % WEC]]*$A$10</f>
        <v>0</v>
      </c>
      <c r="L2190" s="14">
        <v>1.5007504263883829</v>
      </c>
      <c r="M2190" s="4">
        <f>Table1[[#This Row],[Cons h  '[MWh']]]-Table1[[#This Row],[Ewec_prod '[MWh']]]-Table1[[#This Row],[Eeol_prod '[MWh']]]-Table1[[#This Row],[Efv_prod '[MWh']]]</f>
        <v>1.5007504263883829</v>
      </c>
    </row>
    <row r="2191" spans="5:13">
      <c r="E2191" s="3">
        <v>43557.208333333336</v>
      </c>
      <c r="F2191" s="1">
        <v>0</v>
      </c>
      <c r="G2191" s="2">
        <f>Table1[[#This Row],[CF % FV]]*$A$2</f>
        <v>0</v>
      </c>
      <c r="H2191" s="22">
        <v>0</v>
      </c>
      <c r="I2191">
        <f>$A$6*Table1[[#This Row],[CF % EOL]]</f>
        <v>0</v>
      </c>
      <c r="K2191">
        <f>Table1[[#This Row],[CF % WEC]]*$A$10</f>
        <v>0</v>
      </c>
      <c r="L2191" s="14">
        <v>1.4066101652927268</v>
      </c>
      <c r="M2191" s="4">
        <f>Table1[[#This Row],[Cons h  '[MWh']]]-Table1[[#This Row],[Ewec_prod '[MWh']]]-Table1[[#This Row],[Eeol_prod '[MWh']]]-Table1[[#This Row],[Efv_prod '[MWh']]]</f>
        <v>1.4066101652927268</v>
      </c>
    </row>
    <row r="2192" spans="5:13">
      <c r="E2192" s="3">
        <v>43557.25</v>
      </c>
      <c r="F2192" s="1">
        <v>5.663E-2</v>
      </c>
      <c r="G2192" s="2">
        <f>Table1[[#This Row],[CF % FV]]*$A$2</f>
        <v>0.16988999999999999</v>
      </c>
      <c r="H2192" s="22">
        <v>0</v>
      </c>
      <c r="I2192">
        <f>$A$6*Table1[[#This Row],[CF % EOL]]</f>
        <v>0</v>
      </c>
      <c r="K2192">
        <f>Table1[[#This Row],[CF % WEC]]*$A$10</f>
        <v>0</v>
      </c>
      <c r="L2192" s="14">
        <v>1.4644485744310081</v>
      </c>
      <c r="M2192" s="4">
        <f>Table1[[#This Row],[Cons h  '[MWh']]]-Table1[[#This Row],[Ewec_prod '[MWh']]]-Table1[[#This Row],[Eeol_prod '[MWh']]]-Table1[[#This Row],[Efv_prod '[MWh']]]</f>
        <v>1.294558574431008</v>
      </c>
    </row>
    <row r="2193" spans="5:13">
      <c r="E2193" s="3">
        <v>43557.291666666664</v>
      </c>
      <c r="F2193" s="1">
        <v>0.13788</v>
      </c>
      <c r="G2193" s="2">
        <f>Table1[[#This Row],[CF % FV]]*$A$2</f>
        <v>0.41364000000000001</v>
      </c>
      <c r="H2193" s="22">
        <v>0</v>
      </c>
      <c r="I2193">
        <f>$A$6*Table1[[#This Row],[CF % EOL]]</f>
        <v>0</v>
      </c>
      <c r="K2193">
        <f>Table1[[#This Row],[CF % WEC]]*$A$10</f>
        <v>0</v>
      </c>
      <c r="L2193" s="14">
        <v>1.332039179268415</v>
      </c>
      <c r="M2193" s="4">
        <f>Table1[[#This Row],[Cons h  '[MWh']]]-Table1[[#This Row],[Ewec_prod '[MWh']]]-Table1[[#This Row],[Eeol_prod '[MWh']]]-Table1[[#This Row],[Efv_prod '[MWh']]]</f>
        <v>0.91839917926841497</v>
      </c>
    </row>
    <row r="2194" spans="5:13">
      <c r="E2194" s="3">
        <v>43557.333333333336</v>
      </c>
      <c r="F2194" s="1">
        <v>9.0010000000000007E-2</v>
      </c>
      <c r="G2194" s="2">
        <f>Table1[[#This Row],[CF % FV]]*$A$2</f>
        <v>0.27002999999999999</v>
      </c>
      <c r="H2194" s="22">
        <v>0</v>
      </c>
      <c r="I2194">
        <f>$A$6*Table1[[#This Row],[CF % EOL]]</f>
        <v>0</v>
      </c>
      <c r="K2194">
        <f>Table1[[#This Row],[CF % WEC]]*$A$10</f>
        <v>0</v>
      </c>
      <c r="L2194" s="14">
        <v>1.1528467581767228</v>
      </c>
      <c r="M2194" s="4">
        <f>Table1[[#This Row],[Cons h  '[MWh']]]-Table1[[#This Row],[Ewec_prod '[MWh']]]-Table1[[#This Row],[Eeol_prod '[MWh']]]-Table1[[#This Row],[Efv_prod '[MWh']]]</f>
        <v>0.88281675817672278</v>
      </c>
    </row>
    <row r="2195" spans="5:13">
      <c r="E2195" s="3">
        <v>43557.375</v>
      </c>
      <c r="F2195" s="1">
        <v>0.15258000000000002</v>
      </c>
      <c r="G2195" s="2">
        <f>Table1[[#This Row],[CF % FV]]*$A$2</f>
        <v>0.45774000000000004</v>
      </c>
      <c r="H2195" s="22">
        <v>0.01</v>
      </c>
      <c r="I2195">
        <f>$A$6*Table1[[#This Row],[CF % EOL]]</f>
        <v>0.06</v>
      </c>
      <c r="K2195">
        <f>Table1[[#This Row],[CF % WEC]]*$A$10</f>
        <v>0</v>
      </c>
      <c r="L2195" s="14">
        <v>1.2663745363050014</v>
      </c>
      <c r="M2195" s="4">
        <f>Table1[[#This Row],[Cons h  '[MWh']]]-Table1[[#This Row],[Ewec_prod '[MWh']]]-Table1[[#This Row],[Eeol_prod '[MWh']]]-Table1[[#This Row],[Efv_prod '[MWh']]]</f>
        <v>0.74863453630500132</v>
      </c>
    </row>
    <row r="2196" spans="5:13">
      <c r="E2196" s="3">
        <v>43557.416666666664</v>
      </c>
      <c r="F2196" s="1">
        <v>0.23391999999999999</v>
      </c>
      <c r="G2196" s="2">
        <f>Table1[[#This Row],[CF % FV]]*$A$2</f>
        <v>0.70175999999999994</v>
      </c>
      <c r="H2196" s="22">
        <v>0.04</v>
      </c>
      <c r="I2196">
        <f>$A$6*Table1[[#This Row],[CF % EOL]]</f>
        <v>0.24</v>
      </c>
      <c r="K2196">
        <f>Table1[[#This Row],[CF % WEC]]*$A$10</f>
        <v>0</v>
      </c>
      <c r="L2196" s="14">
        <v>1.3898916433772346</v>
      </c>
      <c r="M2196" s="4">
        <f>Table1[[#This Row],[Cons h  '[MWh']]]-Table1[[#This Row],[Ewec_prod '[MWh']]]-Table1[[#This Row],[Eeol_prod '[MWh']]]-Table1[[#This Row],[Efv_prod '[MWh']]]</f>
        <v>0.44813164337723466</v>
      </c>
    </row>
    <row r="2197" spans="5:13">
      <c r="E2197" s="3">
        <v>43557.458333333336</v>
      </c>
      <c r="F2197" s="1">
        <v>0.15890000000000001</v>
      </c>
      <c r="G2197" s="2">
        <f>Table1[[#This Row],[CF % FV]]*$A$2</f>
        <v>0.47670000000000001</v>
      </c>
      <c r="H2197" s="22">
        <v>0.04</v>
      </c>
      <c r="I2197">
        <f>$A$6*Table1[[#This Row],[CF % EOL]]</f>
        <v>0.24</v>
      </c>
      <c r="K2197">
        <f>Table1[[#This Row],[CF % WEC]]*$A$10</f>
        <v>0</v>
      </c>
      <c r="L2197" s="14">
        <v>1.190006627013168</v>
      </c>
      <c r="M2197" s="4">
        <f>Table1[[#This Row],[Cons h  '[MWh']]]-Table1[[#This Row],[Ewec_prod '[MWh']]]-Table1[[#This Row],[Eeol_prod '[MWh']]]-Table1[[#This Row],[Efv_prod '[MWh']]]</f>
        <v>0.47330662701316795</v>
      </c>
    </row>
    <row r="2198" spans="5:13">
      <c r="E2198" s="3">
        <v>43557.5</v>
      </c>
      <c r="F2198" s="1">
        <v>0.14298</v>
      </c>
      <c r="G2198" s="2">
        <f>Table1[[#This Row],[CF % FV]]*$A$2</f>
        <v>0.42893999999999999</v>
      </c>
      <c r="H2198" s="22">
        <v>0.04</v>
      </c>
      <c r="I2198">
        <f>$A$6*Table1[[#This Row],[CF % EOL]]</f>
        <v>0.24</v>
      </c>
      <c r="K2198">
        <f>Table1[[#This Row],[CF % WEC]]*$A$10</f>
        <v>0</v>
      </c>
      <c r="L2198" s="14">
        <v>1.4646653431785936</v>
      </c>
      <c r="M2198" s="4">
        <f>Table1[[#This Row],[Cons h  '[MWh']]]-Table1[[#This Row],[Ewec_prod '[MWh']]]-Table1[[#This Row],[Eeol_prod '[MWh']]]-Table1[[#This Row],[Efv_prod '[MWh']]]</f>
        <v>0.79572534317859367</v>
      </c>
    </row>
    <row r="2199" spans="5:13">
      <c r="E2199" s="3">
        <v>43557.541666666664</v>
      </c>
      <c r="F2199" s="1">
        <v>0.22093000000000002</v>
      </c>
      <c r="G2199" s="2">
        <f>Table1[[#This Row],[CF % FV]]*$A$2</f>
        <v>0.66278999999999999</v>
      </c>
      <c r="H2199" s="22">
        <v>0.03</v>
      </c>
      <c r="I2199">
        <f>$A$6*Table1[[#This Row],[CF % EOL]]</f>
        <v>0.18</v>
      </c>
      <c r="K2199">
        <f>Table1[[#This Row],[CF % WEC]]*$A$10</f>
        <v>0</v>
      </c>
      <c r="L2199" s="14">
        <v>1.6405196399646571</v>
      </c>
      <c r="M2199" s="4">
        <f>Table1[[#This Row],[Cons h  '[MWh']]]-Table1[[#This Row],[Ewec_prod '[MWh']]]-Table1[[#This Row],[Eeol_prod '[MWh']]]-Table1[[#This Row],[Efv_prod '[MWh']]]</f>
        <v>0.79772963996465718</v>
      </c>
    </row>
    <row r="2200" spans="5:13">
      <c r="E2200" s="3">
        <v>43557.583333333336</v>
      </c>
      <c r="F2200" s="1">
        <v>0.12888999999999998</v>
      </c>
      <c r="G2200" s="2">
        <f>Table1[[#This Row],[CF % FV]]*$A$2</f>
        <v>0.38666999999999996</v>
      </c>
      <c r="H2200" s="22">
        <v>0.04</v>
      </c>
      <c r="I2200">
        <f>$A$6*Table1[[#This Row],[CF % EOL]]</f>
        <v>0.24</v>
      </c>
      <c r="K2200">
        <f>Table1[[#This Row],[CF % WEC]]*$A$10</f>
        <v>0</v>
      </c>
      <c r="L2200" s="14">
        <v>1.7872141930168748</v>
      </c>
      <c r="M2200" s="4">
        <f>Table1[[#This Row],[Cons h  '[MWh']]]-Table1[[#This Row],[Ewec_prod '[MWh']]]-Table1[[#This Row],[Eeol_prod '[MWh']]]-Table1[[#This Row],[Efv_prod '[MWh']]]</f>
        <v>1.1605441930168747</v>
      </c>
    </row>
    <row r="2201" spans="5:13">
      <c r="E2201" s="3">
        <v>43557.625</v>
      </c>
      <c r="F2201" s="1">
        <v>0.14463999999999999</v>
      </c>
      <c r="G2201" s="2">
        <f>Table1[[#This Row],[CF % FV]]*$A$2</f>
        <v>0.43391999999999997</v>
      </c>
      <c r="H2201" s="22">
        <v>0.04</v>
      </c>
      <c r="I2201">
        <f>$A$6*Table1[[#This Row],[CF % EOL]]</f>
        <v>0.24</v>
      </c>
      <c r="K2201">
        <f>Table1[[#This Row],[CF % WEC]]*$A$10</f>
        <v>0</v>
      </c>
      <c r="L2201" s="14">
        <v>1.2700883559272835</v>
      </c>
      <c r="M2201" s="4">
        <f>Table1[[#This Row],[Cons h  '[MWh']]]-Table1[[#This Row],[Ewec_prod '[MWh']]]-Table1[[#This Row],[Eeol_prod '[MWh']]]-Table1[[#This Row],[Efv_prod '[MWh']]]</f>
        <v>0.59616835592728357</v>
      </c>
    </row>
    <row r="2202" spans="5:13">
      <c r="E2202" s="3">
        <v>43557.666666666664</v>
      </c>
      <c r="F2202" s="1">
        <v>0.1386</v>
      </c>
      <c r="G2202" s="2">
        <f>Table1[[#This Row],[CF % FV]]*$A$2</f>
        <v>0.4158</v>
      </c>
      <c r="H2202" s="22">
        <v>0.01</v>
      </c>
      <c r="I2202">
        <f>$A$6*Table1[[#This Row],[CF % EOL]]</f>
        <v>0.06</v>
      </c>
      <c r="K2202">
        <f>Table1[[#This Row],[CF % WEC]]*$A$10</f>
        <v>0</v>
      </c>
      <c r="L2202" s="14">
        <v>1.3995857893143839</v>
      </c>
      <c r="M2202" s="4">
        <f>Table1[[#This Row],[Cons h  '[MWh']]]-Table1[[#This Row],[Ewec_prod '[MWh']]]-Table1[[#This Row],[Eeol_prod '[MWh']]]-Table1[[#This Row],[Efv_prod '[MWh']]]</f>
        <v>0.92378578931438393</v>
      </c>
    </row>
    <row r="2203" spans="5:13">
      <c r="E2203" s="3">
        <v>43557.708333333336</v>
      </c>
      <c r="F2203" s="1">
        <v>2.8660000000000001E-2</v>
      </c>
      <c r="G2203" s="2">
        <f>Table1[[#This Row],[CF % FV]]*$A$2</f>
        <v>8.5980000000000001E-2</v>
      </c>
      <c r="H2203" s="22">
        <v>0</v>
      </c>
      <c r="I2203">
        <f>$A$6*Table1[[#This Row],[CF % EOL]]</f>
        <v>0</v>
      </c>
      <c r="K2203">
        <f>Table1[[#This Row],[CF % WEC]]*$A$10</f>
        <v>0</v>
      </c>
      <c r="L2203" s="14">
        <v>1.4340869875499542</v>
      </c>
      <c r="M2203" s="4">
        <f>Table1[[#This Row],[Cons h  '[MWh']]]-Table1[[#This Row],[Ewec_prod '[MWh']]]-Table1[[#This Row],[Eeol_prod '[MWh']]]-Table1[[#This Row],[Efv_prod '[MWh']]]</f>
        <v>1.3481069875499543</v>
      </c>
    </row>
    <row r="2204" spans="5:13">
      <c r="E2204" s="3">
        <v>43557.75</v>
      </c>
      <c r="F2204" s="1">
        <v>0</v>
      </c>
      <c r="G2204" s="2">
        <f>Table1[[#This Row],[CF % FV]]*$A$2</f>
        <v>0</v>
      </c>
      <c r="H2204" s="22">
        <v>0</v>
      </c>
      <c r="I2204">
        <f>$A$6*Table1[[#This Row],[CF % EOL]]</f>
        <v>0</v>
      </c>
      <c r="K2204">
        <f>Table1[[#This Row],[CF % WEC]]*$A$10</f>
        <v>0</v>
      </c>
      <c r="L2204" s="14">
        <v>2.1900555113315985</v>
      </c>
      <c r="M2204" s="4">
        <f>Table1[[#This Row],[Cons h  '[MWh']]]-Table1[[#This Row],[Ewec_prod '[MWh']]]-Table1[[#This Row],[Eeol_prod '[MWh']]]-Table1[[#This Row],[Efv_prod '[MWh']]]</f>
        <v>2.1900555113315985</v>
      </c>
    </row>
    <row r="2205" spans="5:13">
      <c r="E2205" s="3">
        <v>43557.791666666664</v>
      </c>
      <c r="F2205" s="1">
        <v>0</v>
      </c>
      <c r="G2205" s="2">
        <f>Table1[[#This Row],[CF % FV]]*$A$2</f>
        <v>0</v>
      </c>
      <c r="H2205" s="22">
        <v>0</v>
      </c>
      <c r="I2205">
        <f>$A$6*Table1[[#This Row],[CF % EOL]]</f>
        <v>0</v>
      </c>
      <c r="K2205">
        <f>Table1[[#This Row],[CF % WEC]]*$A$10</f>
        <v>0</v>
      </c>
      <c r="L2205" s="14">
        <v>2.2790162530463092</v>
      </c>
      <c r="M2205" s="4">
        <f>Table1[[#This Row],[Cons h  '[MWh']]]-Table1[[#This Row],[Ewec_prod '[MWh']]]-Table1[[#This Row],[Eeol_prod '[MWh']]]-Table1[[#This Row],[Efv_prod '[MWh']]]</f>
        <v>2.2790162530463092</v>
      </c>
    </row>
    <row r="2206" spans="5:13">
      <c r="E2206" s="3">
        <v>43557.833333333336</v>
      </c>
      <c r="F2206" s="1">
        <v>0</v>
      </c>
      <c r="G2206" s="2">
        <f>Table1[[#This Row],[CF % FV]]*$A$2</f>
        <v>0</v>
      </c>
      <c r="H2206" s="22">
        <v>0</v>
      </c>
      <c r="I2206">
        <f>$A$6*Table1[[#This Row],[CF % EOL]]</f>
        <v>0</v>
      </c>
      <c r="K2206">
        <f>Table1[[#This Row],[CF % WEC]]*$A$10</f>
        <v>0</v>
      </c>
      <c r="L2206" s="14">
        <v>1.2143909976587735</v>
      </c>
      <c r="M2206" s="4">
        <f>Table1[[#This Row],[Cons h  '[MWh']]]-Table1[[#This Row],[Ewec_prod '[MWh']]]-Table1[[#This Row],[Eeol_prod '[MWh']]]-Table1[[#This Row],[Efv_prod '[MWh']]]</f>
        <v>1.2143909976587735</v>
      </c>
    </row>
    <row r="2207" spans="5:13">
      <c r="E2207" s="3">
        <v>43557.875</v>
      </c>
      <c r="F2207" s="1">
        <v>0</v>
      </c>
      <c r="G2207" s="2">
        <f>Table1[[#This Row],[CF % FV]]*$A$2</f>
        <v>0</v>
      </c>
      <c r="H2207" s="22">
        <v>0</v>
      </c>
      <c r="I2207">
        <f>$A$6*Table1[[#This Row],[CF % EOL]]</f>
        <v>0</v>
      </c>
      <c r="K2207">
        <f>Table1[[#This Row],[CF % WEC]]*$A$10</f>
        <v>0</v>
      </c>
      <c r="L2207" s="14">
        <v>1.6634073076495517</v>
      </c>
      <c r="M2207" s="4">
        <f>Table1[[#This Row],[Cons h  '[MWh']]]-Table1[[#This Row],[Ewec_prod '[MWh']]]-Table1[[#This Row],[Eeol_prod '[MWh']]]-Table1[[#This Row],[Efv_prod '[MWh']]]</f>
        <v>1.6634073076495517</v>
      </c>
    </row>
    <row r="2208" spans="5:13">
      <c r="E2208" s="3">
        <v>43557.916666666664</v>
      </c>
      <c r="F2208" s="1">
        <v>0</v>
      </c>
      <c r="G2208" s="2">
        <f>Table1[[#This Row],[CF % FV]]*$A$2</f>
        <v>0</v>
      </c>
      <c r="H2208" s="22">
        <v>0</v>
      </c>
      <c r="I2208">
        <f>$A$6*Table1[[#This Row],[CF % EOL]]</f>
        <v>0</v>
      </c>
      <c r="K2208">
        <f>Table1[[#This Row],[CF % WEC]]*$A$10</f>
        <v>0</v>
      </c>
      <c r="L2208" s="14">
        <v>1.5110285976734812</v>
      </c>
      <c r="M2208" s="4">
        <f>Table1[[#This Row],[Cons h  '[MWh']]]-Table1[[#This Row],[Ewec_prod '[MWh']]]-Table1[[#This Row],[Eeol_prod '[MWh']]]-Table1[[#This Row],[Efv_prod '[MWh']]]</f>
        <v>1.5110285976734812</v>
      </c>
    </row>
    <row r="2209" spans="5:13">
      <c r="E2209" s="3">
        <v>43557.958333333336</v>
      </c>
      <c r="F2209" s="1">
        <v>0</v>
      </c>
      <c r="G2209" s="2">
        <f>Table1[[#This Row],[CF % FV]]*$A$2</f>
        <v>0</v>
      </c>
      <c r="H2209" s="22">
        <v>0</v>
      </c>
      <c r="I2209">
        <f>$A$6*Table1[[#This Row],[CF % EOL]]</f>
        <v>0</v>
      </c>
      <c r="K2209">
        <f>Table1[[#This Row],[CF % WEC]]*$A$10</f>
        <v>0</v>
      </c>
      <c r="L2209" s="14">
        <v>1.1887173297394784</v>
      </c>
      <c r="M2209" s="4">
        <f>Table1[[#This Row],[Cons h  '[MWh']]]-Table1[[#This Row],[Ewec_prod '[MWh']]]-Table1[[#This Row],[Eeol_prod '[MWh']]]-Table1[[#This Row],[Efv_prod '[MWh']]]</f>
        <v>1.1887173297394784</v>
      </c>
    </row>
    <row r="2210" spans="5:13">
      <c r="E2210" s="3">
        <v>43558</v>
      </c>
      <c r="F2210" s="1">
        <v>0</v>
      </c>
      <c r="G2210" s="2">
        <f>Table1[[#This Row],[CF % FV]]*$A$2</f>
        <v>0</v>
      </c>
      <c r="H2210" s="22">
        <v>0</v>
      </c>
      <c r="I2210">
        <f>$A$6*Table1[[#This Row],[CF % EOL]]</f>
        <v>0</v>
      </c>
      <c r="K2210">
        <f>Table1[[#This Row],[CF % WEC]]*$A$10</f>
        <v>0</v>
      </c>
      <c r="L2210" s="14">
        <v>1.0132940420629699</v>
      </c>
      <c r="M2210" s="4">
        <f>Table1[[#This Row],[Cons h  '[MWh']]]-Table1[[#This Row],[Ewec_prod '[MWh']]]-Table1[[#This Row],[Eeol_prod '[MWh']]]-Table1[[#This Row],[Efv_prod '[MWh']]]</f>
        <v>1.0132940420629699</v>
      </c>
    </row>
    <row r="2211" spans="5:13">
      <c r="E2211" s="3">
        <v>43558.041666666664</v>
      </c>
      <c r="F2211" s="1">
        <v>0</v>
      </c>
      <c r="G2211" s="2">
        <f>Table1[[#This Row],[CF % FV]]*$A$2</f>
        <v>0</v>
      </c>
      <c r="H2211" s="22">
        <v>0</v>
      </c>
      <c r="I2211">
        <f>$A$6*Table1[[#This Row],[CF % EOL]]</f>
        <v>0</v>
      </c>
      <c r="K2211">
        <f>Table1[[#This Row],[CF % WEC]]*$A$10</f>
        <v>0</v>
      </c>
      <c r="L2211" s="14">
        <v>1.101149859528505</v>
      </c>
      <c r="M2211" s="4">
        <f>Table1[[#This Row],[Cons h  '[MWh']]]-Table1[[#This Row],[Ewec_prod '[MWh']]]-Table1[[#This Row],[Eeol_prod '[MWh']]]-Table1[[#This Row],[Efv_prod '[MWh']]]</f>
        <v>1.101149859528505</v>
      </c>
    </row>
    <row r="2212" spans="5:13">
      <c r="E2212" s="3">
        <v>43558.083333333336</v>
      </c>
      <c r="F2212" s="1">
        <v>0</v>
      </c>
      <c r="G2212" s="2">
        <f>Table1[[#This Row],[CF % FV]]*$A$2</f>
        <v>0</v>
      </c>
      <c r="H2212" s="22">
        <v>0</v>
      </c>
      <c r="I2212">
        <f>$A$6*Table1[[#This Row],[CF % EOL]]</f>
        <v>0</v>
      </c>
      <c r="K2212">
        <f>Table1[[#This Row],[CF % WEC]]*$A$10</f>
        <v>0</v>
      </c>
      <c r="L2212" s="14">
        <v>1.2487330963894392</v>
      </c>
      <c r="M2212" s="4">
        <f>Table1[[#This Row],[Cons h  '[MWh']]]-Table1[[#This Row],[Ewec_prod '[MWh']]]-Table1[[#This Row],[Eeol_prod '[MWh']]]-Table1[[#This Row],[Efv_prod '[MWh']]]</f>
        <v>1.2487330963894392</v>
      </c>
    </row>
    <row r="2213" spans="5:13">
      <c r="E2213" s="3">
        <v>43558.125</v>
      </c>
      <c r="F2213" s="1">
        <v>0</v>
      </c>
      <c r="G2213" s="2">
        <f>Table1[[#This Row],[CF % FV]]*$A$2</f>
        <v>0</v>
      </c>
      <c r="H2213" s="22">
        <v>0</v>
      </c>
      <c r="I2213">
        <f>$A$6*Table1[[#This Row],[CF % EOL]]</f>
        <v>0</v>
      </c>
      <c r="K2213">
        <f>Table1[[#This Row],[CF % WEC]]*$A$10</f>
        <v>0</v>
      </c>
      <c r="L2213" s="14">
        <v>1.1422757778819204</v>
      </c>
      <c r="M2213" s="4">
        <f>Table1[[#This Row],[Cons h  '[MWh']]]-Table1[[#This Row],[Ewec_prod '[MWh']]]-Table1[[#This Row],[Eeol_prod '[MWh']]]-Table1[[#This Row],[Efv_prod '[MWh']]]</f>
        <v>1.1422757778819204</v>
      </c>
    </row>
    <row r="2214" spans="5:13">
      <c r="E2214" s="3">
        <v>43558.166666666664</v>
      </c>
      <c r="F2214" s="1">
        <v>0</v>
      </c>
      <c r="G2214" s="2">
        <f>Table1[[#This Row],[CF % FV]]*$A$2</f>
        <v>0</v>
      </c>
      <c r="H2214" s="22">
        <v>0</v>
      </c>
      <c r="I2214">
        <f>$A$6*Table1[[#This Row],[CF % EOL]]</f>
        <v>0</v>
      </c>
      <c r="K2214">
        <f>Table1[[#This Row],[CF % WEC]]*$A$10</f>
        <v>0</v>
      </c>
      <c r="L2214" s="14">
        <v>1.2694864554914951</v>
      </c>
      <c r="M2214" s="4">
        <f>Table1[[#This Row],[Cons h  '[MWh']]]-Table1[[#This Row],[Ewec_prod '[MWh']]]-Table1[[#This Row],[Eeol_prod '[MWh']]]-Table1[[#This Row],[Efv_prod '[MWh']]]</f>
        <v>1.2694864554914951</v>
      </c>
    </row>
    <row r="2215" spans="5:13">
      <c r="E2215" s="3">
        <v>43558.208333333336</v>
      </c>
      <c r="F2215" s="1">
        <v>0</v>
      </c>
      <c r="G2215" s="2">
        <f>Table1[[#This Row],[CF % FV]]*$A$2</f>
        <v>0</v>
      </c>
      <c r="H2215" s="22">
        <v>0</v>
      </c>
      <c r="I2215">
        <f>$A$6*Table1[[#This Row],[CF % EOL]]</f>
        <v>0</v>
      </c>
      <c r="K2215">
        <f>Table1[[#This Row],[CF % WEC]]*$A$10</f>
        <v>0</v>
      </c>
      <c r="L2215" s="14">
        <v>1.1533801527649787</v>
      </c>
      <c r="M2215" s="4">
        <f>Table1[[#This Row],[Cons h  '[MWh']]]-Table1[[#This Row],[Ewec_prod '[MWh']]]-Table1[[#This Row],[Eeol_prod '[MWh']]]-Table1[[#This Row],[Efv_prod '[MWh']]]</f>
        <v>1.1533801527649787</v>
      </c>
    </row>
    <row r="2216" spans="5:13">
      <c r="E2216" s="3">
        <v>43558.25</v>
      </c>
      <c r="F2216" s="1">
        <v>7.6999999999999999E-2</v>
      </c>
      <c r="G2216" s="2">
        <f>Table1[[#This Row],[CF % FV]]*$A$2</f>
        <v>0.23099999999999998</v>
      </c>
      <c r="H2216" s="22">
        <v>0</v>
      </c>
      <c r="I2216">
        <f>$A$6*Table1[[#This Row],[CF % EOL]]</f>
        <v>0</v>
      </c>
      <c r="K2216">
        <f>Table1[[#This Row],[CF % WEC]]*$A$10</f>
        <v>0</v>
      </c>
      <c r="L2216" s="14">
        <v>1.7549520468916855</v>
      </c>
      <c r="M2216" s="4">
        <f>Table1[[#This Row],[Cons h  '[MWh']]]-Table1[[#This Row],[Ewec_prod '[MWh']]]-Table1[[#This Row],[Eeol_prod '[MWh']]]-Table1[[#This Row],[Efv_prod '[MWh']]]</f>
        <v>1.5239520468916856</v>
      </c>
    </row>
    <row r="2217" spans="5:13">
      <c r="E2217" s="3">
        <v>43558.291666666664</v>
      </c>
      <c r="F2217" s="1">
        <v>0.29202999999999996</v>
      </c>
      <c r="G2217" s="2">
        <f>Table1[[#This Row],[CF % FV]]*$A$2</f>
        <v>0.87608999999999981</v>
      </c>
      <c r="H2217" s="22">
        <v>0</v>
      </c>
      <c r="I2217">
        <f>$A$6*Table1[[#This Row],[CF % EOL]]</f>
        <v>0</v>
      </c>
      <c r="K2217">
        <f>Table1[[#This Row],[CF % WEC]]*$A$10</f>
        <v>0</v>
      </c>
      <c r="L2217" s="14">
        <v>1.4766711468535467</v>
      </c>
      <c r="M2217" s="4">
        <f>Table1[[#This Row],[Cons h  '[MWh']]]-Table1[[#This Row],[Ewec_prod '[MWh']]]-Table1[[#This Row],[Eeol_prod '[MWh']]]-Table1[[#This Row],[Efv_prod '[MWh']]]</f>
        <v>0.60058114685354691</v>
      </c>
    </row>
    <row r="2218" spans="5:13">
      <c r="E2218" s="3">
        <v>43558.333333333336</v>
      </c>
      <c r="F2218" s="1">
        <v>0.48005999999999999</v>
      </c>
      <c r="G2218" s="2">
        <f>Table1[[#This Row],[CF % FV]]*$A$2</f>
        <v>1.44018</v>
      </c>
      <c r="H2218" s="22">
        <v>0</v>
      </c>
      <c r="I2218">
        <f>$A$6*Table1[[#This Row],[CF % EOL]]</f>
        <v>0</v>
      </c>
      <c r="K2218">
        <f>Table1[[#This Row],[CF % WEC]]*$A$10</f>
        <v>0</v>
      </c>
      <c r="L2218" s="14">
        <v>1.1383455913949712</v>
      </c>
      <c r="M2218" s="4">
        <f>Table1[[#This Row],[Cons h  '[MWh']]]-Table1[[#This Row],[Ewec_prod '[MWh']]]-Table1[[#This Row],[Eeol_prod '[MWh']]]-Table1[[#This Row],[Efv_prod '[MWh']]]</f>
        <v>-0.30183440860502886</v>
      </c>
    </row>
    <row r="2219" spans="5:13">
      <c r="E2219" s="3">
        <v>43558.375</v>
      </c>
      <c r="F2219" s="1">
        <v>0.63942999999999994</v>
      </c>
      <c r="G2219" s="2">
        <f>Table1[[#This Row],[CF % FV]]*$A$2</f>
        <v>1.9182899999999998</v>
      </c>
      <c r="H2219" s="22">
        <v>0</v>
      </c>
      <c r="I2219">
        <f>$A$6*Table1[[#This Row],[CF % EOL]]</f>
        <v>0</v>
      </c>
      <c r="K2219">
        <f>Table1[[#This Row],[CF % WEC]]*$A$10</f>
        <v>0</v>
      </c>
      <c r="L2219" s="14">
        <v>1.2345882024343557</v>
      </c>
      <c r="M2219" s="4">
        <f>Table1[[#This Row],[Cons h  '[MWh']]]-Table1[[#This Row],[Ewec_prod '[MWh']]]-Table1[[#This Row],[Eeol_prod '[MWh']]]-Table1[[#This Row],[Efv_prod '[MWh']]]</f>
        <v>-0.68370179756564409</v>
      </c>
    </row>
    <row r="2220" spans="5:13">
      <c r="E2220" s="3">
        <v>43558.416666666664</v>
      </c>
      <c r="F2220" s="1">
        <v>0.70387999999999995</v>
      </c>
      <c r="G2220" s="2">
        <f>Table1[[#This Row],[CF % FV]]*$A$2</f>
        <v>2.11164</v>
      </c>
      <c r="H2220" s="22">
        <v>0</v>
      </c>
      <c r="I2220">
        <f>$A$6*Table1[[#This Row],[CF % EOL]]</f>
        <v>0</v>
      </c>
      <c r="K2220">
        <f>Table1[[#This Row],[CF % WEC]]*$A$10</f>
        <v>0</v>
      </c>
      <c r="L2220" s="14">
        <v>0.92545251684818719</v>
      </c>
      <c r="M2220" s="4">
        <f>Table1[[#This Row],[Cons h  '[MWh']]]-Table1[[#This Row],[Ewec_prod '[MWh']]]-Table1[[#This Row],[Eeol_prod '[MWh']]]-Table1[[#This Row],[Efv_prod '[MWh']]]</f>
        <v>-1.1861874831518127</v>
      </c>
    </row>
    <row r="2221" spans="5:13">
      <c r="E2221" s="3">
        <v>43558.458333333336</v>
      </c>
      <c r="F2221" s="1">
        <v>0.78060000000000007</v>
      </c>
      <c r="G2221" s="2">
        <f>Table1[[#This Row],[CF % FV]]*$A$2</f>
        <v>2.3418000000000001</v>
      </c>
      <c r="H2221" s="22">
        <v>0</v>
      </c>
      <c r="I2221">
        <f>$A$6*Table1[[#This Row],[CF % EOL]]</f>
        <v>0</v>
      </c>
      <c r="K2221">
        <f>Table1[[#This Row],[CF % WEC]]*$A$10</f>
        <v>0</v>
      </c>
      <c r="L2221" s="14">
        <v>1.5018741813664984</v>
      </c>
      <c r="M2221" s="4">
        <f>Table1[[#This Row],[Cons h  '[MWh']]]-Table1[[#This Row],[Ewec_prod '[MWh']]]-Table1[[#This Row],[Eeol_prod '[MWh']]]-Table1[[#This Row],[Efv_prod '[MWh']]]</f>
        <v>-0.83992581863350169</v>
      </c>
    </row>
    <row r="2222" spans="5:13">
      <c r="E2222" s="3">
        <v>43558.5</v>
      </c>
      <c r="F2222" s="1">
        <v>0.79840999999999995</v>
      </c>
      <c r="G2222" s="2">
        <f>Table1[[#This Row],[CF % FV]]*$A$2</f>
        <v>2.3952299999999997</v>
      </c>
      <c r="H2222" s="22">
        <v>0.01</v>
      </c>
      <c r="I2222">
        <f>$A$6*Table1[[#This Row],[CF % EOL]]</f>
        <v>0.06</v>
      </c>
      <c r="K2222">
        <f>Table1[[#This Row],[CF % WEC]]*$A$10</f>
        <v>0</v>
      </c>
      <c r="L2222" s="14">
        <v>1.5519590421224501</v>
      </c>
      <c r="M2222" s="4">
        <f>Table1[[#This Row],[Cons h  '[MWh']]]-Table1[[#This Row],[Ewec_prod '[MWh']]]-Table1[[#This Row],[Eeol_prod '[MWh']]]-Table1[[#This Row],[Efv_prod '[MWh']]]</f>
        <v>-0.90327095787754974</v>
      </c>
    </row>
    <row r="2223" spans="5:13">
      <c r="E2223" s="3">
        <v>43558.541666666664</v>
      </c>
      <c r="F2223" s="1">
        <v>0.74187000000000003</v>
      </c>
      <c r="G2223" s="2">
        <f>Table1[[#This Row],[CF % FV]]*$A$2</f>
        <v>2.2256100000000001</v>
      </c>
      <c r="H2223" s="22">
        <v>0.02</v>
      </c>
      <c r="I2223">
        <f>$A$6*Table1[[#This Row],[CF % EOL]]</f>
        <v>0.12</v>
      </c>
      <c r="K2223">
        <f>Table1[[#This Row],[CF % WEC]]*$A$10</f>
        <v>0</v>
      </c>
      <c r="L2223" s="14">
        <v>1.3895594755187191</v>
      </c>
      <c r="M2223" s="4">
        <f>Table1[[#This Row],[Cons h  '[MWh']]]-Table1[[#This Row],[Ewec_prod '[MWh']]]-Table1[[#This Row],[Eeol_prod '[MWh']]]-Table1[[#This Row],[Efv_prod '[MWh']]]</f>
        <v>-0.95605052448128092</v>
      </c>
    </row>
    <row r="2224" spans="5:13">
      <c r="E2224" s="3">
        <v>43558.583333333336</v>
      </c>
      <c r="F2224" s="1">
        <v>0.62547000000000008</v>
      </c>
      <c r="G2224" s="2">
        <f>Table1[[#This Row],[CF % FV]]*$A$2</f>
        <v>1.8764100000000004</v>
      </c>
      <c r="H2224" s="22">
        <v>0.02</v>
      </c>
      <c r="I2224">
        <f>$A$6*Table1[[#This Row],[CF % EOL]]</f>
        <v>0.12</v>
      </c>
      <c r="K2224">
        <f>Table1[[#This Row],[CF % WEC]]*$A$10</f>
        <v>0</v>
      </c>
      <c r="L2224" s="14">
        <v>1.1852920245875831</v>
      </c>
      <c r="M2224" s="4">
        <f>Table1[[#This Row],[Cons h  '[MWh']]]-Table1[[#This Row],[Ewec_prod '[MWh']]]-Table1[[#This Row],[Eeol_prod '[MWh']]]-Table1[[#This Row],[Efv_prod '[MWh']]]</f>
        <v>-0.81111797541241737</v>
      </c>
    </row>
    <row r="2225" spans="5:13">
      <c r="E2225" s="3">
        <v>43558.625</v>
      </c>
      <c r="F2225" s="1">
        <v>0.44554000000000005</v>
      </c>
      <c r="G2225" s="2">
        <f>Table1[[#This Row],[CF % FV]]*$A$2</f>
        <v>1.3366200000000001</v>
      </c>
      <c r="H2225" s="22">
        <v>0.03</v>
      </c>
      <c r="I2225">
        <f>$A$6*Table1[[#This Row],[CF % EOL]]</f>
        <v>0.18</v>
      </c>
      <c r="K2225">
        <f>Table1[[#This Row],[CF % WEC]]*$A$10</f>
        <v>0</v>
      </c>
      <c r="L2225" s="14">
        <v>1.1429500543346898</v>
      </c>
      <c r="M2225" s="4">
        <f>Table1[[#This Row],[Cons h  '[MWh']]]-Table1[[#This Row],[Ewec_prod '[MWh']]]-Table1[[#This Row],[Eeol_prod '[MWh']]]-Table1[[#This Row],[Efv_prod '[MWh']]]</f>
        <v>-0.37366994566531031</v>
      </c>
    </row>
    <row r="2226" spans="5:13">
      <c r="E2226" s="3">
        <v>43558.666666666664</v>
      </c>
      <c r="F2226" s="1">
        <v>0.23344000000000001</v>
      </c>
      <c r="G2226" s="2">
        <f>Table1[[#This Row],[CF % FV]]*$A$2</f>
        <v>0.70032000000000005</v>
      </c>
      <c r="H2226" s="22">
        <v>0.04</v>
      </c>
      <c r="I2226">
        <f>$A$6*Table1[[#This Row],[CF % EOL]]</f>
        <v>0.24</v>
      </c>
      <c r="K2226">
        <f>Table1[[#This Row],[CF % WEC]]*$A$10</f>
        <v>0</v>
      </c>
      <c r="L2226" s="14">
        <v>1.3834956012134143</v>
      </c>
      <c r="M2226" s="4">
        <f>Table1[[#This Row],[Cons h  '[MWh']]]-Table1[[#This Row],[Ewec_prod '[MWh']]]-Table1[[#This Row],[Eeol_prod '[MWh']]]-Table1[[#This Row],[Efv_prod '[MWh']]]</f>
        <v>0.44317560121341426</v>
      </c>
    </row>
    <row r="2227" spans="5:13">
      <c r="E2227" s="3">
        <v>43558.708333333336</v>
      </c>
      <c r="F2227" s="1">
        <v>3.4419999999999999E-2</v>
      </c>
      <c r="G2227" s="2">
        <f>Table1[[#This Row],[CF % FV]]*$A$2</f>
        <v>0.10325999999999999</v>
      </c>
      <c r="H2227" s="22">
        <v>0.03</v>
      </c>
      <c r="I2227">
        <f>$A$6*Table1[[#This Row],[CF % EOL]]</f>
        <v>0.18</v>
      </c>
      <c r="K2227">
        <f>Table1[[#This Row],[CF % WEC]]*$A$10</f>
        <v>0</v>
      </c>
      <c r="L2227" s="14">
        <v>1.4963054744501734</v>
      </c>
      <c r="M2227" s="4">
        <f>Table1[[#This Row],[Cons h  '[MWh']]]-Table1[[#This Row],[Ewec_prod '[MWh']]]-Table1[[#This Row],[Eeol_prod '[MWh']]]-Table1[[#This Row],[Efv_prod '[MWh']]]</f>
        <v>1.2130454744501735</v>
      </c>
    </row>
    <row r="2228" spans="5:13">
      <c r="E2228" s="3">
        <v>43558.75</v>
      </c>
      <c r="F2228" s="1">
        <v>0</v>
      </c>
      <c r="G2228" s="2">
        <f>Table1[[#This Row],[CF % FV]]*$A$2</f>
        <v>0</v>
      </c>
      <c r="H2228" s="22">
        <v>0.04</v>
      </c>
      <c r="I2228">
        <f>$A$6*Table1[[#This Row],[CF % EOL]]</f>
        <v>0.24</v>
      </c>
      <c r="K2228">
        <f>Table1[[#This Row],[CF % WEC]]*$A$10</f>
        <v>0</v>
      </c>
      <c r="L2228" s="14">
        <v>1.6542719184695192</v>
      </c>
      <c r="M2228" s="4">
        <f>Table1[[#This Row],[Cons h  '[MWh']]]-Table1[[#This Row],[Ewec_prod '[MWh']]]-Table1[[#This Row],[Eeol_prod '[MWh']]]-Table1[[#This Row],[Efv_prod '[MWh']]]</f>
        <v>1.4142719184695192</v>
      </c>
    </row>
    <row r="2229" spans="5:13">
      <c r="E2229" s="3">
        <v>43558.791666666664</v>
      </c>
      <c r="F2229" s="1">
        <v>0</v>
      </c>
      <c r="G2229" s="2">
        <f>Table1[[#This Row],[CF % FV]]*$A$2</f>
        <v>0</v>
      </c>
      <c r="H2229" s="22">
        <v>0.08</v>
      </c>
      <c r="I2229">
        <f>$A$6*Table1[[#This Row],[CF % EOL]]</f>
        <v>0.48</v>
      </c>
      <c r="K2229">
        <f>Table1[[#This Row],[CF % WEC]]*$A$10</f>
        <v>0</v>
      </c>
      <c r="L2229" s="14">
        <v>1.3149902885584841</v>
      </c>
      <c r="M2229" s="4">
        <f>Table1[[#This Row],[Cons h  '[MWh']]]-Table1[[#This Row],[Ewec_prod '[MWh']]]-Table1[[#This Row],[Eeol_prod '[MWh']]]-Table1[[#This Row],[Efv_prod '[MWh']]]</f>
        <v>0.83499028855848412</v>
      </c>
    </row>
    <row r="2230" spans="5:13">
      <c r="E2230" s="3">
        <v>43558.833333333336</v>
      </c>
      <c r="F2230" s="1">
        <v>0</v>
      </c>
      <c r="G2230" s="2">
        <f>Table1[[#This Row],[CF % FV]]*$A$2</f>
        <v>0</v>
      </c>
      <c r="H2230" s="22">
        <v>0.13</v>
      </c>
      <c r="I2230">
        <f>$A$6*Table1[[#This Row],[CF % EOL]]</f>
        <v>0.78</v>
      </c>
      <c r="J2230" s="1">
        <v>9.2266909429188013E-3</v>
      </c>
      <c r="K2230">
        <f>Table1[[#This Row],[CF % WEC]]*$A$10</f>
        <v>2.8378053545206326E-3</v>
      </c>
      <c r="L2230" s="14">
        <v>1.493084237999255</v>
      </c>
      <c r="M2230" s="4">
        <f>Table1[[#This Row],[Cons h  '[MWh']]]-Table1[[#This Row],[Ewec_prod '[MWh']]]-Table1[[#This Row],[Eeol_prod '[MWh']]]-Table1[[#This Row],[Efv_prod '[MWh']]]</f>
        <v>0.71024643264473442</v>
      </c>
    </row>
    <row r="2231" spans="5:13">
      <c r="E2231" s="3">
        <v>43558.875</v>
      </c>
      <c r="F2231" s="1">
        <v>0</v>
      </c>
      <c r="G2231" s="2">
        <f>Table1[[#This Row],[CF % FV]]*$A$2</f>
        <v>0</v>
      </c>
      <c r="H2231" s="22">
        <v>0.14000000000000001</v>
      </c>
      <c r="I2231">
        <f>$A$6*Table1[[#This Row],[CF % EOL]]</f>
        <v>0.84000000000000008</v>
      </c>
      <c r="J2231" s="1">
        <v>1.5342412944674956E-2</v>
      </c>
      <c r="K2231">
        <f>Table1[[#This Row],[CF % WEC]]*$A$10</f>
        <v>4.718786168846364E-3</v>
      </c>
      <c r="L2231" s="14">
        <v>1.3140765376398815</v>
      </c>
      <c r="M2231" s="4">
        <f>Table1[[#This Row],[Cons h  '[MWh']]]-Table1[[#This Row],[Ewec_prod '[MWh']]]-Table1[[#This Row],[Eeol_prod '[MWh']]]-Table1[[#This Row],[Efv_prod '[MWh']]]</f>
        <v>0.46935775147103498</v>
      </c>
    </row>
    <row r="2232" spans="5:13">
      <c r="E2232" s="3">
        <v>43558.916666666664</v>
      </c>
      <c r="F2232" s="1">
        <v>0</v>
      </c>
      <c r="G2232" s="2">
        <f>Table1[[#This Row],[CF % FV]]*$A$2</f>
        <v>0</v>
      </c>
      <c r="H2232" s="22">
        <v>0.15</v>
      </c>
      <c r="I2232">
        <f>$A$6*Table1[[#This Row],[CF % EOL]]</f>
        <v>0.89999999999999991</v>
      </c>
      <c r="J2232" s="1">
        <v>2.1171215892791449E-2</v>
      </c>
      <c r="K2232">
        <f>Table1[[#This Row],[CF % WEC]]*$A$10</f>
        <v>6.511520781823224E-3</v>
      </c>
      <c r="L2232" s="14">
        <v>1.3000121902525246</v>
      </c>
      <c r="M2232" s="4">
        <f>Table1[[#This Row],[Cons h  '[MWh']]]-Table1[[#This Row],[Ewec_prod '[MWh']]]-Table1[[#This Row],[Eeol_prod '[MWh']]]-Table1[[#This Row],[Efv_prod '[MWh']]]</f>
        <v>0.3935006694707015</v>
      </c>
    </row>
    <row r="2233" spans="5:13">
      <c r="E2233" s="3">
        <v>43558.958333333336</v>
      </c>
      <c r="F2233" s="1">
        <v>0</v>
      </c>
      <c r="G2233" s="2">
        <f>Table1[[#This Row],[CF % FV]]*$A$2</f>
        <v>0</v>
      </c>
      <c r="H2233" s="22">
        <v>0.16</v>
      </c>
      <c r="I2233">
        <f>$A$6*Table1[[#This Row],[CF % EOL]]</f>
        <v>0.96</v>
      </c>
      <c r="J2233" s="1">
        <v>2.569638912761063E-2</v>
      </c>
      <c r="K2233">
        <f>Table1[[#This Row],[CF % WEC]]*$A$10</f>
        <v>7.9033047827557386E-3</v>
      </c>
      <c r="L2233" s="14">
        <v>1.397333233459485</v>
      </c>
      <c r="M2233" s="4">
        <f>Table1[[#This Row],[Cons h  '[MWh']]]-Table1[[#This Row],[Ewec_prod '[MWh']]]-Table1[[#This Row],[Eeol_prod '[MWh']]]-Table1[[#This Row],[Efv_prod '[MWh']]]</f>
        <v>0.42942992867672936</v>
      </c>
    </row>
    <row r="2234" spans="5:13">
      <c r="E2234" s="3">
        <v>43559</v>
      </c>
      <c r="F2234" s="1">
        <v>0</v>
      </c>
      <c r="G2234" s="2">
        <f>Table1[[#This Row],[CF % FV]]*$A$2</f>
        <v>0</v>
      </c>
      <c r="H2234" s="22">
        <v>0.16</v>
      </c>
      <c r="I2234">
        <f>$A$6*Table1[[#This Row],[CF % EOL]]</f>
        <v>0.96</v>
      </c>
      <c r="J2234" s="1">
        <v>3.0153762365302521E-2</v>
      </c>
      <c r="K2234">
        <f>Table1[[#This Row],[CF % WEC]]*$A$10</f>
        <v>9.2742358911317973E-3</v>
      </c>
      <c r="L2234" s="14">
        <v>0.96129889868205032</v>
      </c>
      <c r="M2234" s="4">
        <f>Table1[[#This Row],[Cons h  '[MWh']]]-Table1[[#This Row],[Ewec_prod '[MWh']]]-Table1[[#This Row],[Eeol_prod '[MWh']]]-Table1[[#This Row],[Efv_prod '[MWh']]]</f>
        <v>-7.9753372090813901E-3</v>
      </c>
    </row>
    <row r="2235" spans="5:13">
      <c r="E2235" s="3">
        <v>43559.041666666664</v>
      </c>
      <c r="F2235" s="1">
        <v>0</v>
      </c>
      <c r="G2235" s="2">
        <f>Table1[[#This Row],[CF % FV]]*$A$2</f>
        <v>0</v>
      </c>
      <c r="H2235" s="22">
        <v>0.15</v>
      </c>
      <c r="I2235">
        <f>$A$6*Table1[[#This Row],[CF % EOL]]</f>
        <v>0.89999999999999991</v>
      </c>
      <c r="J2235" s="1">
        <v>3.421593774573102E-2</v>
      </c>
      <c r="K2235">
        <f>Table1[[#This Row],[CF % WEC]]*$A$10</f>
        <v>1.0523618049578213E-2</v>
      </c>
      <c r="L2235" s="14">
        <v>1.0292162166962382</v>
      </c>
      <c r="M2235" s="4">
        <f>Table1[[#This Row],[Cons h  '[MWh']]]-Table1[[#This Row],[Ewec_prod '[MWh']]]-Table1[[#This Row],[Eeol_prod '[MWh']]]-Table1[[#This Row],[Efv_prod '[MWh']]]</f>
        <v>0.11869259864666004</v>
      </c>
    </row>
    <row r="2236" spans="5:13">
      <c r="E2236" s="3">
        <v>43559.083333333336</v>
      </c>
      <c r="F2236" s="1">
        <v>0</v>
      </c>
      <c r="G2236" s="2">
        <f>Table1[[#This Row],[CF % FV]]*$A$2</f>
        <v>0</v>
      </c>
      <c r="H2236" s="22">
        <v>0.12</v>
      </c>
      <c r="I2236">
        <f>$A$6*Table1[[#This Row],[CF % EOL]]</f>
        <v>0.72</v>
      </c>
      <c r="J2236" s="1">
        <v>3.7078118244637491E-2</v>
      </c>
      <c r="K2236">
        <f>Table1[[#This Row],[CF % WEC]]*$A$10</f>
        <v>1.1403924022288282E-2</v>
      </c>
      <c r="L2236" s="14">
        <v>1.0337553131214974</v>
      </c>
      <c r="M2236" s="4">
        <f>Table1[[#This Row],[Cons h  '[MWh']]]-Table1[[#This Row],[Ewec_prod '[MWh']]]-Table1[[#This Row],[Eeol_prod '[MWh']]]-Table1[[#This Row],[Efv_prod '[MWh']]]</f>
        <v>0.30235138909920911</v>
      </c>
    </row>
    <row r="2237" spans="5:13">
      <c r="E2237" s="3">
        <v>43559.125</v>
      </c>
      <c r="F2237" s="1">
        <v>0</v>
      </c>
      <c r="G2237" s="2">
        <f>Table1[[#This Row],[CF % FV]]*$A$2</f>
        <v>0</v>
      </c>
      <c r="H2237" s="22">
        <v>0.1</v>
      </c>
      <c r="I2237">
        <f>$A$6*Table1[[#This Row],[CF % EOL]]</f>
        <v>0.60000000000000009</v>
      </c>
      <c r="J2237" s="1">
        <v>3.8213347556016665E-2</v>
      </c>
      <c r="K2237">
        <f>Table1[[#This Row],[CF % WEC]]*$A$10</f>
        <v>1.1753080598396755E-2</v>
      </c>
      <c r="L2237" s="14">
        <v>1.0937398133053446</v>
      </c>
      <c r="M2237" s="4">
        <f>Table1[[#This Row],[Cons h  '[MWh']]]-Table1[[#This Row],[Ewec_prod '[MWh']]]-Table1[[#This Row],[Eeol_prod '[MWh']]]-Table1[[#This Row],[Efv_prod '[MWh']]]</f>
        <v>0.48198673270694781</v>
      </c>
    </row>
    <row r="2238" spans="5:13">
      <c r="E2238" s="3">
        <v>43559.166666666664</v>
      </c>
      <c r="F2238" s="1">
        <v>0</v>
      </c>
      <c r="G2238" s="2">
        <f>Table1[[#This Row],[CF % FV]]*$A$2</f>
        <v>0</v>
      </c>
      <c r="H2238" s="22">
        <v>7.0000000000000007E-2</v>
      </c>
      <c r="I2238">
        <f>$A$6*Table1[[#This Row],[CF % EOL]]</f>
        <v>0.42000000000000004</v>
      </c>
      <c r="J2238" s="1">
        <v>4.2758757843456716E-2</v>
      </c>
      <c r="K2238">
        <f>Table1[[#This Row],[CF % WEC]]*$A$10</f>
        <v>1.3151088804371196E-2</v>
      </c>
      <c r="L2238" s="14">
        <v>1.3473637925397031</v>
      </c>
      <c r="M2238" s="4">
        <f>Table1[[#This Row],[Cons h  '[MWh']]]-Table1[[#This Row],[Ewec_prod '[MWh']]]-Table1[[#This Row],[Eeol_prod '[MWh']]]-Table1[[#This Row],[Efv_prod '[MWh']]]</f>
        <v>0.91421270373533192</v>
      </c>
    </row>
    <row r="2239" spans="5:13">
      <c r="E2239" s="3">
        <v>43559.208333333336</v>
      </c>
      <c r="F2239" s="1">
        <v>0</v>
      </c>
      <c r="G2239" s="2">
        <f>Table1[[#This Row],[CF % FV]]*$A$2</f>
        <v>0</v>
      </c>
      <c r="H2239" s="22">
        <v>0.04</v>
      </c>
      <c r="I2239">
        <f>$A$6*Table1[[#This Row],[CF % EOL]]</f>
        <v>0.24</v>
      </c>
      <c r="J2239" s="1">
        <v>4.2669742203900483E-2</v>
      </c>
      <c r="K2239">
        <f>Table1[[#This Row],[CF % WEC]]*$A$10</f>
        <v>1.3123710726994213E-2</v>
      </c>
      <c r="L2239" s="14">
        <v>1.5729822314177164</v>
      </c>
      <c r="M2239" s="4">
        <f>Table1[[#This Row],[Cons h  '[MWh']]]-Table1[[#This Row],[Ewec_prod '[MWh']]]-Table1[[#This Row],[Eeol_prod '[MWh']]]-Table1[[#This Row],[Efv_prod '[MWh']]]</f>
        <v>1.3198585206907223</v>
      </c>
    </row>
    <row r="2240" spans="5:13">
      <c r="E2240" s="3">
        <v>43559.25</v>
      </c>
      <c r="F2240" s="1">
        <v>7.8480000000000008E-2</v>
      </c>
      <c r="G2240" s="2">
        <f>Table1[[#This Row],[CF % FV]]*$A$2</f>
        <v>0.23544000000000004</v>
      </c>
      <c r="H2240" s="22">
        <v>0.03</v>
      </c>
      <c r="I2240">
        <f>$A$6*Table1[[#This Row],[CF % EOL]]</f>
        <v>0.18</v>
      </c>
      <c r="J2240" s="1">
        <v>4.2923347988188795E-2</v>
      </c>
      <c r="K2240">
        <f>Table1[[#This Row],[CF % WEC]]*$A$10</f>
        <v>1.320171093931769E-2</v>
      </c>
      <c r="L2240" s="14">
        <v>1.8912207083266077</v>
      </c>
      <c r="M2240" s="4">
        <f>Table1[[#This Row],[Cons h  '[MWh']]]-Table1[[#This Row],[Ewec_prod '[MWh']]]-Table1[[#This Row],[Eeol_prod '[MWh']]]-Table1[[#This Row],[Efv_prod '[MWh']]]</f>
        <v>1.46257899738729</v>
      </c>
    </row>
    <row r="2241" spans="5:13">
      <c r="E2241" s="3">
        <v>43559.291666666664</v>
      </c>
      <c r="F2241" s="1">
        <v>0.17169000000000001</v>
      </c>
      <c r="G2241" s="2">
        <f>Table1[[#This Row],[CF % FV]]*$A$2</f>
        <v>0.51507000000000003</v>
      </c>
      <c r="H2241" s="22">
        <v>0.02</v>
      </c>
      <c r="I2241">
        <f>$A$6*Table1[[#This Row],[CF % EOL]]</f>
        <v>0.12</v>
      </c>
      <c r="J2241" s="1">
        <v>4.3507168988888331E-2</v>
      </c>
      <c r="K2241">
        <f>Table1[[#This Row],[CF % WEC]]*$A$10</f>
        <v>1.3381273728633644E-2</v>
      </c>
      <c r="L2241" s="14">
        <v>1.4510320322643193</v>
      </c>
      <c r="M2241" s="4">
        <f>Table1[[#This Row],[Cons h  '[MWh']]]-Table1[[#This Row],[Ewec_prod '[MWh']]]-Table1[[#This Row],[Eeol_prod '[MWh']]]-Table1[[#This Row],[Efv_prod '[MWh']]]</f>
        <v>0.80258075853568578</v>
      </c>
    </row>
    <row r="2242" spans="5:13">
      <c r="E2242" s="3">
        <v>43559.333333333336</v>
      </c>
      <c r="F2242" s="1">
        <v>0.29369999999999996</v>
      </c>
      <c r="G2242" s="2">
        <f>Table1[[#This Row],[CF % FV]]*$A$2</f>
        <v>0.88109999999999988</v>
      </c>
      <c r="H2242" s="22">
        <v>0.01</v>
      </c>
      <c r="I2242">
        <f>$A$6*Table1[[#This Row],[CF % EOL]]</f>
        <v>0.06</v>
      </c>
      <c r="J2242" s="1">
        <v>4.4525058901439631E-2</v>
      </c>
      <c r="K2242">
        <f>Table1[[#This Row],[CF % WEC]]*$A$10</f>
        <v>1.3694340836009501E-2</v>
      </c>
      <c r="L2242" s="14">
        <v>1.4848491601456311</v>
      </c>
      <c r="M2242" s="4">
        <f>Table1[[#This Row],[Cons h  '[MWh']]]-Table1[[#This Row],[Ewec_prod '[MWh']]]-Table1[[#This Row],[Eeol_prod '[MWh']]]-Table1[[#This Row],[Efv_prod '[MWh']]]</f>
        <v>0.53005481930962162</v>
      </c>
    </row>
    <row r="2243" spans="5:13">
      <c r="E2243" s="3">
        <v>43559.375</v>
      </c>
      <c r="F2243" s="1">
        <v>0.58708000000000005</v>
      </c>
      <c r="G2243" s="2">
        <f>Table1[[#This Row],[CF % FV]]*$A$2</f>
        <v>1.7612400000000001</v>
      </c>
      <c r="H2243" s="22">
        <v>0.01</v>
      </c>
      <c r="I2243">
        <f>$A$6*Table1[[#This Row],[CF % EOL]]</f>
        <v>0.06</v>
      </c>
      <c r="J2243" s="1">
        <v>4.6339114666793357E-2</v>
      </c>
      <c r="K2243">
        <f>Table1[[#This Row],[CF % WEC]]*$A$10</f>
        <v>1.4252280534669367E-2</v>
      </c>
      <c r="L2243" s="14">
        <v>1.7067171311165168</v>
      </c>
      <c r="M2243" s="4">
        <f>Table1[[#This Row],[Cons h  '[MWh']]]-Table1[[#This Row],[Ewec_prod '[MWh']]]-Table1[[#This Row],[Eeol_prod '[MWh']]]-Table1[[#This Row],[Efv_prod '[MWh']]]</f>
        <v>-0.12877514941815282</v>
      </c>
    </row>
    <row r="2244" spans="5:13">
      <c r="E2244" s="3">
        <v>43559.416666666664</v>
      </c>
      <c r="F2244" s="1">
        <v>0.72284000000000004</v>
      </c>
      <c r="G2244" s="2">
        <f>Table1[[#This Row],[CF % FV]]*$A$2</f>
        <v>2.16852</v>
      </c>
      <c r="H2244" s="22">
        <v>0</v>
      </c>
      <c r="I2244">
        <f>$A$6*Table1[[#This Row],[CF % EOL]]</f>
        <v>0</v>
      </c>
      <c r="J2244" s="1">
        <v>5.1232083027219717E-2</v>
      </c>
      <c r="K2244">
        <f>Table1[[#This Row],[CF % WEC]]*$A$10</f>
        <v>1.5757185369850227E-2</v>
      </c>
      <c r="L2244" s="14">
        <v>1.6654419131361227</v>
      </c>
      <c r="M2244" s="4">
        <f>Table1[[#This Row],[Cons h  '[MWh']]]-Table1[[#This Row],[Ewec_prod '[MWh']]]-Table1[[#This Row],[Eeol_prod '[MWh']]]-Table1[[#This Row],[Efv_prod '[MWh']]]</f>
        <v>-0.5188352722337275</v>
      </c>
    </row>
    <row r="2245" spans="5:13">
      <c r="E2245" s="3">
        <v>43559.458333333336</v>
      </c>
      <c r="F2245" s="1">
        <v>0.83726</v>
      </c>
      <c r="G2245" s="2">
        <f>Table1[[#This Row],[CF % FV]]*$A$2</f>
        <v>2.5117799999999999</v>
      </c>
      <c r="H2245" s="22">
        <v>0.02</v>
      </c>
      <c r="I2245">
        <f>$A$6*Table1[[#This Row],[CF % EOL]]</f>
        <v>0.12</v>
      </c>
      <c r="J2245" s="1">
        <v>6.1629651613257702E-2</v>
      </c>
      <c r="K2245">
        <f>Table1[[#This Row],[CF % WEC]]*$A$10</f>
        <v>1.8955111472501285E-2</v>
      </c>
      <c r="L2245" s="14">
        <v>1.2167941714367847</v>
      </c>
      <c r="M2245" s="4">
        <f>Table1[[#This Row],[Cons h  '[MWh']]]-Table1[[#This Row],[Ewec_prod '[MWh']]]-Table1[[#This Row],[Eeol_prod '[MWh']]]-Table1[[#This Row],[Efv_prod '[MWh']]]</f>
        <v>-1.4339409400357166</v>
      </c>
    </row>
    <row r="2246" spans="5:13">
      <c r="E2246" s="3">
        <v>43559.5</v>
      </c>
      <c r="F2246" s="1">
        <v>0.84854999999999992</v>
      </c>
      <c r="G2246" s="2">
        <f>Table1[[#This Row],[CF % FV]]*$A$2</f>
        <v>2.5456499999999997</v>
      </c>
      <c r="H2246" s="22">
        <v>7.0000000000000007E-2</v>
      </c>
      <c r="I2246">
        <f>$A$6*Table1[[#This Row],[CF % EOL]]</f>
        <v>0.42000000000000004</v>
      </c>
      <c r="J2246" s="1">
        <v>8.062934705495739E-2</v>
      </c>
      <c r="K2246">
        <f>Table1[[#This Row],[CF % WEC]]*$A$10</f>
        <v>2.4798749001088562E-2</v>
      </c>
      <c r="L2246" s="14">
        <v>1.5654535454098806</v>
      </c>
      <c r="M2246" s="4">
        <f>Table1[[#This Row],[Cons h  '[MWh']]]-Table1[[#This Row],[Ewec_prod '[MWh']]]-Table1[[#This Row],[Eeol_prod '[MWh']]]-Table1[[#This Row],[Efv_prod '[MWh']]]</f>
        <v>-1.4249952035912079</v>
      </c>
    </row>
    <row r="2247" spans="5:13">
      <c r="E2247" s="3">
        <v>43559.541666666664</v>
      </c>
      <c r="F2247" s="1">
        <v>0.31539</v>
      </c>
      <c r="G2247" s="2">
        <f>Table1[[#This Row],[CF % FV]]*$A$2</f>
        <v>0.94616999999999996</v>
      </c>
      <c r="H2247" s="22">
        <v>0.15</v>
      </c>
      <c r="I2247">
        <f>$A$6*Table1[[#This Row],[CF % EOL]]</f>
        <v>0.89999999999999991</v>
      </c>
      <c r="J2247" s="1">
        <v>0.11360854741809288</v>
      </c>
      <c r="K2247">
        <f>Table1[[#This Row],[CF % WEC]]*$A$10</f>
        <v>3.4941990164936258E-2</v>
      </c>
      <c r="L2247" s="14">
        <v>1.2452313656295371</v>
      </c>
      <c r="M2247" s="4">
        <f>Table1[[#This Row],[Cons h  '[MWh']]]-Table1[[#This Row],[Ewec_prod '[MWh']]]-Table1[[#This Row],[Eeol_prod '[MWh']]]-Table1[[#This Row],[Efv_prod '[MWh']]]</f>
        <v>-0.63588062453539895</v>
      </c>
    </row>
    <row r="2248" spans="5:13">
      <c r="E2248" s="3">
        <v>43559.583333333336</v>
      </c>
      <c r="F2248" s="1">
        <v>0.28887000000000002</v>
      </c>
      <c r="G2248" s="2">
        <f>Table1[[#This Row],[CF % FV]]*$A$2</f>
        <v>0.8666100000000001</v>
      </c>
      <c r="H2248" s="22">
        <v>0.17</v>
      </c>
      <c r="I2248">
        <f>$A$6*Table1[[#This Row],[CF % EOL]]</f>
        <v>1.02</v>
      </c>
      <c r="J2248" s="1">
        <v>0.17634533185007584</v>
      </c>
      <c r="K2248">
        <f>Table1[[#This Row],[CF % WEC]]*$A$10</f>
        <v>5.4237616721402211E-2</v>
      </c>
      <c r="L2248" s="14">
        <v>1.3474620950999165</v>
      </c>
      <c r="M2248" s="4">
        <f>Table1[[#This Row],[Cons h  '[MWh']]]-Table1[[#This Row],[Ewec_prod '[MWh']]]-Table1[[#This Row],[Eeol_prod '[MWh']]]-Table1[[#This Row],[Efv_prod '[MWh']]]</f>
        <v>-0.59338552162148583</v>
      </c>
    </row>
    <row r="2249" spans="5:13">
      <c r="E2249" s="3">
        <v>43559.625</v>
      </c>
      <c r="F2249" s="1">
        <v>0.31507000000000002</v>
      </c>
      <c r="G2249" s="2">
        <f>Table1[[#This Row],[CF % FV]]*$A$2</f>
        <v>0.94521000000000011</v>
      </c>
      <c r="H2249" s="22">
        <v>0.18</v>
      </c>
      <c r="I2249">
        <f>$A$6*Table1[[#This Row],[CF % EOL]]</f>
        <v>1.08</v>
      </c>
      <c r="J2249" s="1">
        <v>0.22114121864037189</v>
      </c>
      <c r="K2249">
        <f>Table1[[#This Row],[CF % WEC]]*$A$10</f>
        <v>6.8015254682882262E-2</v>
      </c>
      <c r="L2249" s="14">
        <v>1.3800380311152833</v>
      </c>
      <c r="M2249" s="4">
        <f>Table1[[#This Row],[Cons h  '[MWh']]]-Table1[[#This Row],[Ewec_prod '[MWh']]]-Table1[[#This Row],[Eeol_prod '[MWh']]]-Table1[[#This Row],[Efv_prod '[MWh']]]</f>
        <v>-0.71318722356759912</v>
      </c>
    </row>
    <row r="2250" spans="5:13">
      <c r="E2250" s="3">
        <v>43559.666666666664</v>
      </c>
      <c r="F2250" s="1">
        <v>0.21862000000000001</v>
      </c>
      <c r="G2250" s="2">
        <f>Table1[[#This Row],[CF % FV]]*$A$2</f>
        <v>0.65586</v>
      </c>
      <c r="H2250" s="22">
        <v>0.17</v>
      </c>
      <c r="I2250">
        <f>$A$6*Table1[[#This Row],[CF % EOL]]</f>
        <v>1.02</v>
      </c>
      <c r="J2250" s="1">
        <v>0.23732145823034673</v>
      </c>
      <c r="K2250">
        <f>Table1[[#This Row],[CF % WEC]]*$A$10</f>
        <v>7.2991726836324947E-2</v>
      </c>
      <c r="L2250" s="14">
        <v>1.4282344914882985</v>
      </c>
      <c r="M2250" s="4">
        <f>Table1[[#This Row],[Cons h  '[MWh']]]-Table1[[#This Row],[Ewec_prod '[MWh']]]-Table1[[#This Row],[Eeol_prod '[MWh']]]-Table1[[#This Row],[Efv_prod '[MWh']]]</f>
        <v>-0.32061723534802644</v>
      </c>
    </row>
    <row r="2251" spans="5:13">
      <c r="E2251" s="3">
        <v>43559.708333333336</v>
      </c>
      <c r="F2251" s="1">
        <v>2.971E-2</v>
      </c>
      <c r="G2251" s="2">
        <f>Table1[[#This Row],[CF % FV]]*$A$2</f>
        <v>8.9130000000000001E-2</v>
      </c>
      <c r="H2251" s="22">
        <v>0.17</v>
      </c>
      <c r="I2251">
        <f>$A$6*Table1[[#This Row],[CF % EOL]]</f>
        <v>1.02</v>
      </c>
      <c r="J2251" s="1">
        <v>0.23864425358309466</v>
      </c>
      <c r="K2251">
        <f>Table1[[#This Row],[CF % WEC]]*$A$10</f>
        <v>7.3398572124433792E-2</v>
      </c>
      <c r="L2251" s="14">
        <v>1.9719599423976253</v>
      </c>
      <c r="M2251" s="4">
        <f>Table1[[#This Row],[Cons h  '[MWh']]]-Table1[[#This Row],[Ewec_prod '[MWh']]]-Table1[[#This Row],[Eeol_prod '[MWh']]]-Table1[[#This Row],[Efv_prod '[MWh']]]</f>
        <v>0.78943137027319155</v>
      </c>
    </row>
    <row r="2252" spans="5:13">
      <c r="E2252" s="3">
        <v>43559.75</v>
      </c>
      <c r="F2252" s="1">
        <v>0</v>
      </c>
      <c r="G2252" s="2">
        <f>Table1[[#This Row],[CF % FV]]*$A$2</f>
        <v>0</v>
      </c>
      <c r="H2252" s="22">
        <v>0.16</v>
      </c>
      <c r="I2252">
        <f>$A$6*Table1[[#This Row],[CF % EOL]]</f>
        <v>0.96</v>
      </c>
      <c r="J2252" s="1">
        <v>0.22168474012936093</v>
      </c>
      <c r="K2252">
        <f>Table1[[#This Row],[CF % WEC]]*$A$10</f>
        <v>6.8182422760938874E-2</v>
      </c>
      <c r="L2252" s="14">
        <v>2.8352391419153786</v>
      </c>
      <c r="M2252" s="4">
        <f>Table1[[#This Row],[Cons h  '[MWh']]]-Table1[[#This Row],[Ewec_prod '[MWh']]]-Table1[[#This Row],[Eeol_prod '[MWh']]]-Table1[[#This Row],[Efv_prod '[MWh']]]</f>
        <v>1.8070567191544398</v>
      </c>
    </row>
    <row r="2253" spans="5:13">
      <c r="E2253" s="3">
        <v>43559.791666666664</v>
      </c>
      <c r="F2253" s="1">
        <v>0</v>
      </c>
      <c r="G2253" s="2">
        <f>Table1[[#This Row],[CF % FV]]*$A$2</f>
        <v>0</v>
      </c>
      <c r="H2253" s="22">
        <v>0.12</v>
      </c>
      <c r="I2253">
        <f>$A$6*Table1[[#This Row],[CF % EOL]]</f>
        <v>0.72</v>
      </c>
      <c r="J2253" s="1">
        <v>0.19348562423415377</v>
      </c>
      <c r="K2253">
        <f>Table1[[#This Row],[CF % WEC]]*$A$10</f>
        <v>5.9509367320452665E-2</v>
      </c>
      <c r="L2253" s="14">
        <v>2.1826767612989038</v>
      </c>
      <c r="M2253" s="4">
        <f>Table1[[#This Row],[Cons h  '[MWh']]]-Table1[[#This Row],[Ewec_prod '[MWh']]]-Table1[[#This Row],[Eeol_prod '[MWh']]]-Table1[[#This Row],[Efv_prod '[MWh']]]</f>
        <v>1.4031673939784512</v>
      </c>
    </row>
    <row r="2254" spans="5:13">
      <c r="E2254" s="3">
        <v>43559.833333333336</v>
      </c>
      <c r="F2254" s="1">
        <v>0</v>
      </c>
      <c r="G2254" s="2">
        <f>Table1[[#This Row],[CF % FV]]*$A$2</f>
        <v>0</v>
      </c>
      <c r="H2254" s="22">
        <v>7.0000000000000007E-2</v>
      </c>
      <c r="I2254">
        <f>$A$6*Table1[[#This Row],[CF % EOL]]</f>
        <v>0.42000000000000004</v>
      </c>
      <c r="J2254" s="1">
        <v>0.16959598261360073</v>
      </c>
      <c r="K2254">
        <f>Table1[[#This Row],[CF % WEC]]*$A$10</f>
        <v>5.2161754473355589E-2</v>
      </c>
      <c r="L2254" s="14">
        <v>1.9481271643439264</v>
      </c>
      <c r="M2254" s="4">
        <f>Table1[[#This Row],[Cons h  '[MWh']]]-Table1[[#This Row],[Ewec_prod '[MWh']]]-Table1[[#This Row],[Eeol_prod '[MWh']]]-Table1[[#This Row],[Efv_prod '[MWh']]]</f>
        <v>1.4759654098705708</v>
      </c>
    </row>
    <row r="2255" spans="5:13">
      <c r="E2255" s="3">
        <v>43559.875</v>
      </c>
      <c r="F2255" s="1">
        <v>0</v>
      </c>
      <c r="G2255" s="2">
        <f>Table1[[#This Row],[CF % FV]]*$A$2</f>
        <v>0</v>
      </c>
      <c r="H2255" s="22">
        <v>0.05</v>
      </c>
      <c r="I2255">
        <f>$A$6*Table1[[#This Row],[CF % EOL]]</f>
        <v>0.30000000000000004</v>
      </c>
      <c r="J2255" s="1">
        <v>0.15311428387418502</v>
      </c>
      <c r="K2255">
        <f>Table1[[#This Row],[CF % WEC]]*$A$10</f>
        <v>4.7092564096906944E-2</v>
      </c>
      <c r="L2255" s="14">
        <v>1.6366744772886621</v>
      </c>
      <c r="M2255" s="4">
        <f>Table1[[#This Row],[Cons h  '[MWh']]]-Table1[[#This Row],[Ewec_prod '[MWh']]]-Table1[[#This Row],[Eeol_prod '[MWh']]]-Table1[[#This Row],[Efv_prod '[MWh']]]</f>
        <v>1.2895819131917552</v>
      </c>
    </row>
    <row r="2256" spans="5:13">
      <c r="E2256" s="3">
        <v>43559.916666666664</v>
      </c>
      <c r="F2256" s="1">
        <v>0</v>
      </c>
      <c r="G2256" s="2">
        <f>Table1[[#This Row],[CF % FV]]*$A$2</f>
        <v>0</v>
      </c>
      <c r="H2256" s="22">
        <v>0.04</v>
      </c>
      <c r="I2256">
        <f>$A$6*Table1[[#This Row],[CF % EOL]]</f>
        <v>0.24</v>
      </c>
      <c r="J2256" s="1">
        <v>0.14025537586334441</v>
      </c>
      <c r="K2256">
        <f>Table1[[#This Row],[CF % WEC]]*$A$10</f>
        <v>4.3137616626334356E-2</v>
      </c>
      <c r="L2256" s="14">
        <v>1.5202372514199423</v>
      </c>
      <c r="M2256" s="4">
        <f>Table1[[#This Row],[Cons h  '[MWh']]]-Table1[[#This Row],[Ewec_prod '[MWh']]]-Table1[[#This Row],[Eeol_prod '[MWh']]]-Table1[[#This Row],[Efv_prod '[MWh']]]</f>
        <v>1.2370996347936078</v>
      </c>
    </row>
    <row r="2257" spans="5:13">
      <c r="E2257" s="3">
        <v>43559.958333333336</v>
      </c>
      <c r="F2257" s="1">
        <v>0</v>
      </c>
      <c r="G2257" s="2">
        <f>Table1[[#This Row],[CF % FV]]*$A$2</f>
        <v>0</v>
      </c>
      <c r="H2257" s="22">
        <v>0.03</v>
      </c>
      <c r="I2257">
        <f>$A$6*Table1[[#This Row],[CF % EOL]]</f>
        <v>0.18</v>
      </c>
      <c r="J2257" s="1">
        <v>0.12715393975210695</v>
      </c>
      <c r="K2257">
        <f>Table1[[#This Row],[CF % WEC]]*$A$10</f>
        <v>3.9108076049068831E-2</v>
      </c>
      <c r="L2257" s="14">
        <v>1.1059290164969746</v>
      </c>
      <c r="M2257" s="4">
        <f>Table1[[#This Row],[Cons h  '[MWh']]]-Table1[[#This Row],[Ewec_prod '[MWh']]]-Table1[[#This Row],[Eeol_prod '[MWh']]]-Table1[[#This Row],[Efv_prod '[MWh']]]</f>
        <v>0.88682094044790594</v>
      </c>
    </row>
    <row r="2258" spans="5:13">
      <c r="E2258" s="3">
        <v>43560</v>
      </c>
      <c r="F2258" s="1">
        <v>0</v>
      </c>
      <c r="G2258" s="2">
        <f>Table1[[#This Row],[CF % FV]]*$A$2</f>
        <v>0</v>
      </c>
      <c r="H2258" s="22">
        <v>0.02</v>
      </c>
      <c r="I2258">
        <f>$A$6*Table1[[#This Row],[CF % EOL]]</f>
        <v>0.12</v>
      </c>
      <c r="J2258" s="1">
        <v>0.11531957246191518</v>
      </c>
      <c r="K2258">
        <f>Table1[[#This Row],[CF % WEC]]*$A$10</f>
        <v>3.5468241240334451E-2</v>
      </c>
      <c r="L2258" s="14">
        <v>1.1308997713904203</v>
      </c>
      <c r="M2258" s="4">
        <f>Table1[[#This Row],[Cons h  '[MWh']]]-Table1[[#This Row],[Ewec_prod '[MWh']]]-Table1[[#This Row],[Eeol_prod '[MWh']]]-Table1[[#This Row],[Efv_prod '[MWh']]]</f>
        <v>0.97543153015008588</v>
      </c>
    </row>
    <row r="2259" spans="5:13">
      <c r="E2259" s="3">
        <v>43560.041666666664</v>
      </c>
      <c r="F2259" s="1">
        <v>0</v>
      </c>
      <c r="G2259" s="2">
        <f>Table1[[#This Row],[CF % FV]]*$A$2</f>
        <v>0</v>
      </c>
      <c r="H2259" s="22">
        <v>0.01</v>
      </c>
      <c r="I2259">
        <f>$A$6*Table1[[#This Row],[CF % EOL]]</f>
        <v>0.06</v>
      </c>
      <c r="J2259" s="1">
        <v>0.1050362474820416</v>
      </c>
      <c r="K2259">
        <f>Table1[[#This Row],[CF % WEC]]*$A$10</f>
        <v>3.2305452449564634E-2</v>
      </c>
      <c r="L2259" s="14">
        <v>1.1283050879225325</v>
      </c>
      <c r="M2259" s="4">
        <f>Table1[[#This Row],[Cons h  '[MWh']]]-Table1[[#This Row],[Ewec_prod '[MWh']]]-Table1[[#This Row],[Eeol_prod '[MWh']]]-Table1[[#This Row],[Efv_prod '[MWh']]]</f>
        <v>1.0359996354729677</v>
      </c>
    </row>
    <row r="2260" spans="5:13">
      <c r="E2260" s="3">
        <v>43560.083333333336</v>
      </c>
      <c r="F2260" s="1">
        <v>0</v>
      </c>
      <c r="G2260" s="2">
        <f>Table1[[#This Row],[CF % FV]]*$A$2</f>
        <v>0</v>
      </c>
      <c r="H2260" s="22">
        <v>0</v>
      </c>
      <c r="I2260">
        <f>$A$6*Table1[[#This Row],[CF % EOL]]</f>
        <v>0</v>
      </c>
      <c r="J2260" s="1">
        <v>9.9475842716269705E-2</v>
      </c>
      <c r="K2260">
        <f>Table1[[#This Row],[CF % WEC]]*$A$10</f>
        <v>3.059526766986095E-2</v>
      </c>
      <c r="L2260" s="14">
        <v>1.1379620993884481</v>
      </c>
      <c r="M2260" s="4">
        <f>Table1[[#This Row],[Cons h  '[MWh']]]-Table1[[#This Row],[Ewec_prod '[MWh']]]-Table1[[#This Row],[Eeol_prod '[MWh']]]-Table1[[#This Row],[Efv_prod '[MWh']]]</f>
        <v>1.1073668317185872</v>
      </c>
    </row>
    <row r="2261" spans="5:13">
      <c r="E2261" s="3">
        <v>43560.125</v>
      </c>
      <c r="F2261" s="1">
        <v>0</v>
      </c>
      <c r="G2261" s="2">
        <f>Table1[[#This Row],[CF % FV]]*$A$2</f>
        <v>0</v>
      </c>
      <c r="H2261" s="22">
        <v>0</v>
      </c>
      <c r="I2261">
        <f>$A$6*Table1[[#This Row],[CF % EOL]]</f>
        <v>0</v>
      </c>
      <c r="J2261" s="1">
        <v>9.4470655823921168E-2</v>
      </c>
      <c r="K2261">
        <f>Table1[[#This Row],[CF % WEC]]*$A$10</f>
        <v>2.9055848364353151E-2</v>
      </c>
      <c r="L2261" s="14">
        <v>1.1958137194467786</v>
      </c>
      <c r="M2261" s="4">
        <f>Table1[[#This Row],[Cons h  '[MWh']]]-Table1[[#This Row],[Ewec_prod '[MWh']]]-Table1[[#This Row],[Eeol_prod '[MWh']]]-Table1[[#This Row],[Efv_prod '[MWh']]]</f>
        <v>1.1667578710824256</v>
      </c>
    </row>
    <row r="2262" spans="5:13">
      <c r="E2262" s="3">
        <v>43560.166666666664</v>
      </c>
      <c r="F2262" s="1">
        <v>0</v>
      </c>
      <c r="G2262" s="2">
        <f>Table1[[#This Row],[CF % FV]]*$A$2</f>
        <v>0</v>
      </c>
      <c r="H2262" s="22">
        <v>0</v>
      </c>
      <c r="I2262">
        <f>$A$6*Table1[[#This Row],[CF % EOL]]</f>
        <v>0</v>
      </c>
      <c r="J2262" s="1">
        <v>8.9714313793083714E-2</v>
      </c>
      <c r="K2262">
        <f>Table1[[#This Row],[CF % WEC]]*$A$10</f>
        <v>2.7592964978907036E-2</v>
      </c>
      <c r="L2262" s="14">
        <v>1.1112801556384682</v>
      </c>
      <c r="M2262" s="4">
        <f>Table1[[#This Row],[Cons h  '[MWh']]]-Table1[[#This Row],[Ewec_prod '[MWh']]]-Table1[[#This Row],[Eeol_prod '[MWh']]]-Table1[[#This Row],[Efv_prod '[MWh']]]</f>
        <v>1.0836871906595611</v>
      </c>
    </row>
    <row r="2263" spans="5:13">
      <c r="E2263" s="3">
        <v>43560.208333333336</v>
      </c>
      <c r="F2263" s="1">
        <v>0</v>
      </c>
      <c r="G2263" s="2">
        <f>Table1[[#This Row],[CF % FV]]*$A$2</f>
        <v>0</v>
      </c>
      <c r="H2263" s="22">
        <v>0</v>
      </c>
      <c r="I2263">
        <f>$A$6*Table1[[#This Row],[CF % EOL]]</f>
        <v>0</v>
      </c>
      <c r="J2263" s="1">
        <v>8.5253357064082949E-2</v>
      </c>
      <c r="K2263">
        <f>Table1[[#This Row],[CF % WEC]]*$A$10</f>
        <v>2.6220931714743261E-2</v>
      </c>
      <c r="L2263" s="14">
        <v>1.767658961502081</v>
      </c>
      <c r="M2263" s="4">
        <f>Table1[[#This Row],[Cons h  '[MWh']]]-Table1[[#This Row],[Ewec_prod '[MWh']]]-Table1[[#This Row],[Eeol_prod '[MWh']]]-Table1[[#This Row],[Efv_prod '[MWh']]]</f>
        <v>1.7414380297873377</v>
      </c>
    </row>
    <row r="2264" spans="5:13">
      <c r="E2264" s="3">
        <v>43560.25</v>
      </c>
      <c r="F2264" s="1">
        <v>8.8169999999999998E-2</v>
      </c>
      <c r="G2264" s="2">
        <f>Table1[[#This Row],[CF % FV]]*$A$2</f>
        <v>0.26451000000000002</v>
      </c>
      <c r="H2264" s="22">
        <v>0</v>
      </c>
      <c r="I2264">
        <f>$A$6*Table1[[#This Row],[CF % EOL]]</f>
        <v>0</v>
      </c>
      <c r="J2264" s="1">
        <v>8.0988183677972378E-2</v>
      </c>
      <c r="K2264">
        <f>Table1[[#This Row],[CF % WEC]]*$A$10</f>
        <v>2.490911451527884E-2</v>
      </c>
      <c r="L2264" s="14">
        <v>1.8550207560371315</v>
      </c>
      <c r="M2264" s="4">
        <f>Table1[[#This Row],[Cons h  '[MWh']]]-Table1[[#This Row],[Ewec_prod '[MWh']]]-Table1[[#This Row],[Eeol_prod '[MWh']]]-Table1[[#This Row],[Efv_prod '[MWh']]]</f>
        <v>1.5656016415218525</v>
      </c>
    </row>
    <row r="2265" spans="5:13">
      <c r="E2265" s="3">
        <v>43560.291666666664</v>
      </c>
      <c r="F2265" s="1">
        <v>0.31849</v>
      </c>
      <c r="G2265" s="2">
        <f>Table1[[#This Row],[CF % FV]]*$A$2</f>
        <v>0.95547000000000004</v>
      </c>
      <c r="H2265" s="22">
        <v>0</v>
      </c>
      <c r="I2265">
        <f>$A$6*Table1[[#This Row],[CF % EOL]]</f>
        <v>0</v>
      </c>
      <c r="J2265" s="1">
        <v>7.7791693115864299E-2</v>
      </c>
      <c r="K2265">
        <f>Table1[[#This Row],[CF % WEC]]*$A$10</f>
        <v>2.3925986534842181E-2</v>
      </c>
      <c r="L2265" s="14">
        <v>1.5165212907111241</v>
      </c>
      <c r="M2265" s="4">
        <f>Table1[[#This Row],[Cons h  '[MWh']]]-Table1[[#This Row],[Ewec_prod '[MWh']]]-Table1[[#This Row],[Eeol_prod '[MWh']]]-Table1[[#This Row],[Efv_prod '[MWh']]]</f>
        <v>0.53712530417628179</v>
      </c>
    </row>
    <row r="2266" spans="5:13">
      <c r="E2266" s="3">
        <v>43560.333333333336</v>
      </c>
      <c r="F2266" s="1">
        <v>0.52097000000000004</v>
      </c>
      <c r="G2266" s="2">
        <f>Table1[[#This Row],[CF % FV]]*$A$2</f>
        <v>1.56291</v>
      </c>
      <c r="H2266" s="22">
        <v>0</v>
      </c>
      <c r="I2266">
        <f>$A$6*Table1[[#This Row],[CF % EOL]]</f>
        <v>0</v>
      </c>
      <c r="J2266" s="1">
        <v>7.4471063700560336E-2</v>
      </c>
      <c r="K2266">
        <f>Table1[[#This Row],[CF % WEC]]*$A$10</f>
        <v>2.2904677812850101E-2</v>
      </c>
      <c r="L2266" s="14">
        <v>1.225924398130477</v>
      </c>
      <c r="M2266" s="4">
        <f>Table1[[#This Row],[Cons h  '[MWh']]]-Table1[[#This Row],[Ewec_prod '[MWh']]]-Table1[[#This Row],[Eeol_prod '[MWh']]]-Table1[[#This Row],[Efv_prod '[MWh']]]</f>
        <v>-0.35989027968237308</v>
      </c>
    </row>
    <row r="2267" spans="5:13">
      <c r="E2267" s="3">
        <v>43560.375</v>
      </c>
      <c r="F2267" s="1">
        <v>0.69108999999999998</v>
      </c>
      <c r="G2267" s="2">
        <f>Table1[[#This Row],[CF % FV]]*$A$2</f>
        <v>2.0732699999999999</v>
      </c>
      <c r="H2267" s="22">
        <v>0</v>
      </c>
      <c r="I2267">
        <f>$A$6*Table1[[#This Row],[CF % EOL]]</f>
        <v>0</v>
      </c>
      <c r="J2267" s="1">
        <v>7.2402163566030922E-2</v>
      </c>
      <c r="K2267">
        <f>Table1[[#This Row],[CF % WEC]]*$A$10</f>
        <v>2.2268356956753589E-2</v>
      </c>
      <c r="L2267" s="14">
        <v>1.6610938682644691</v>
      </c>
      <c r="M2267" s="4">
        <f>Table1[[#This Row],[Cons h  '[MWh']]]-Table1[[#This Row],[Ewec_prod '[MWh']]]-Table1[[#This Row],[Eeol_prod '[MWh']]]-Table1[[#This Row],[Efv_prod '[MWh']]]</f>
        <v>-0.43444448869228447</v>
      </c>
    </row>
    <row r="2268" spans="5:13">
      <c r="E2268" s="3">
        <v>43560.416666666664</v>
      </c>
      <c r="F2268" s="1">
        <v>0.81667999999999996</v>
      </c>
      <c r="G2268" s="2">
        <f>Table1[[#This Row],[CF % FV]]*$A$2</f>
        <v>2.45004</v>
      </c>
      <c r="H2268" s="22">
        <v>0</v>
      </c>
      <c r="I2268">
        <f>$A$6*Table1[[#This Row],[CF % EOL]]</f>
        <v>0</v>
      </c>
      <c r="J2268" s="1">
        <v>6.9921306911181633E-2</v>
      </c>
      <c r="K2268">
        <f>Table1[[#This Row],[CF % WEC]]*$A$10</f>
        <v>2.1505332775876199E-2</v>
      </c>
      <c r="L2268" s="14">
        <v>1.7893354294482462</v>
      </c>
      <c r="M2268" s="4">
        <f>Table1[[#This Row],[Cons h  '[MWh']]]-Table1[[#This Row],[Ewec_prod '[MWh']]]-Table1[[#This Row],[Eeol_prod '[MWh']]]-Table1[[#This Row],[Efv_prod '[MWh']]]</f>
        <v>-0.6822099033276301</v>
      </c>
    </row>
    <row r="2269" spans="5:13">
      <c r="E2269" s="3">
        <v>43560.458333333336</v>
      </c>
      <c r="F2269" s="1">
        <v>0.87285999999999997</v>
      </c>
      <c r="G2269" s="2">
        <f>Table1[[#This Row],[CF % FV]]*$A$2</f>
        <v>2.6185799999999997</v>
      </c>
      <c r="H2269" s="22">
        <v>0.01</v>
      </c>
      <c r="I2269">
        <f>$A$6*Table1[[#This Row],[CF % EOL]]</f>
        <v>0.06</v>
      </c>
      <c r="J2269" s="1">
        <v>6.6963164536405356E-2</v>
      </c>
      <c r="K2269">
        <f>Table1[[#This Row],[CF % WEC]]*$A$10</f>
        <v>2.059551230800661E-2</v>
      </c>
      <c r="L2269" s="14">
        <v>1.4219889663565433</v>
      </c>
      <c r="M2269" s="4">
        <f>Table1[[#This Row],[Cons h  '[MWh']]]-Table1[[#This Row],[Ewec_prod '[MWh']]]-Table1[[#This Row],[Eeol_prod '[MWh']]]-Table1[[#This Row],[Efv_prod '[MWh']]]</f>
        <v>-1.2771865459514631</v>
      </c>
    </row>
    <row r="2270" spans="5:13">
      <c r="E2270" s="3">
        <v>43560.5</v>
      </c>
      <c r="F2270" s="1">
        <v>0.87605999999999995</v>
      </c>
      <c r="G2270" s="2">
        <f>Table1[[#This Row],[CF % FV]]*$A$2</f>
        <v>2.62818</v>
      </c>
      <c r="H2270" s="22">
        <v>0.01</v>
      </c>
      <c r="I2270">
        <f>$A$6*Table1[[#This Row],[CF % EOL]]</f>
        <v>0.06</v>
      </c>
      <c r="J2270" s="1">
        <v>6.4778650479420288E-2</v>
      </c>
      <c r="K2270">
        <f>Table1[[#This Row],[CF % WEC]]*$A$10</f>
        <v>1.9923632678972805E-2</v>
      </c>
      <c r="L2270" s="14">
        <v>1.6971851374098248</v>
      </c>
      <c r="M2270" s="4">
        <f>Table1[[#This Row],[Cons h  '[MWh']]]-Table1[[#This Row],[Ewec_prod '[MWh']]]-Table1[[#This Row],[Eeol_prod '[MWh']]]-Table1[[#This Row],[Efv_prod '[MWh']]]</f>
        <v>-1.0109184952691481</v>
      </c>
    </row>
    <row r="2271" spans="5:13">
      <c r="E2271" s="3">
        <v>43560.541666666664</v>
      </c>
      <c r="F2271" s="1">
        <v>0.79762999999999995</v>
      </c>
      <c r="G2271" s="2">
        <f>Table1[[#This Row],[CF % FV]]*$A$2</f>
        <v>2.39289</v>
      </c>
      <c r="H2271" s="22">
        <v>0.01</v>
      </c>
      <c r="I2271">
        <f>$A$6*Table1[[#This Row],[CF % EOL]]</f>
        <v>0.06</v>
      </c>
      <c r="J2271" s="1">
        <v>6.3799576631749733E-2</v>
      </c>
      <c r="K2271">
        <f>Table1[[#This Row],[CF % WEC]]*$A$10</f>
        <v>1.9622504026828781E-2</v>
      </c>
      <c r="L2271" s="14">
        <v>1.5931777318458697</v>
      </c>
      <c r="M2271" s="4">
        <f>Table1[[#This Row],[Cons h  '[MWh']]]-Table1[[#This Row],[Ewec_prod '[MWh']]]-Table1[[#This Row],[Eeol_prod '[MWh']]]-Table1[[#This Row],[Efv_prod '[MWh']]]</f>
        <v>-0.87933477218095901</v>
      </c>
    </row>
    <row r="2272" spans="5:13">
      <c r="E2272" s="3">
        <v>43560.583333333336</v>
      </c>
      <c r="F2272" s="1">
        <v>0.66283000000000003</v>
      </c>
      <c r="G2272" s="2">
        <f>Table1[[#This Row],[CF % FV]]*$A$2</f>
        <v>1.9884900000000001</v>
      </c>
      <c r="H2272" s="22">
        <v>0.02</v>
      </c>
      <c r="I2272">
        <f>$A$6*Table1[[#This Row],[CF % EOL]]</f>
        <v>0.12</v>
      </c>
      <c r="J2272" s="1">
        <v>6.2255037090188987E-2</v>
      </c>
      <c r="K2272">
        <f>Table1[[#This Row],[CF % WEC]]*$A$10</f>
        <v>1.9147458031636561E-2</v>
      </c>
      <c r="L2272" s="14">
        <v>1.1662983400401525</v>
      </c>
      <c r="M2272" s="4">
        <f>Table1[[#This Row],[Cons h  '[MWh']]]-Table1[[#This Row],[Ewec_prod '[MWh']]]-Table1[[#This Row],[Eeol_prod '[MWh']]]-Table1[[#This Row],[Efv_prod '[MWh']]]</f>
        <v>-0.9613391179914843</v>
      </c>
    </row>
    <row r="2273" spans="5:13">
      <c r="E2273" s="3">
        <v>43560.625</v>
      </c>
      <c r="F2273" s="1">
        <v>0.41049999999999998</v>
      </c>
      <c r="G2273" s="2">
        <f>Table1[[#This Row],[CF % FV]]*$A$2</f>
        <v>1.2315</v>
      </c>
      <c r="H2273" s="22">
        <v>0.01</v>
      </c>
      <c r="I2273">
        <f>$A$6*Table1[[#This Row],[CF % EOL]]</f>
        <v>0.06</v>
      </c>
      <c r="J2273" s="1">
        <v>5.9054583164233371E-2</v>
      </c>
      <c r="K2273">
        <f>Table1[[#This Row],[CF % WEC]]*$A$10</f>
        <v>1.8163111059990807E-2</v>
      </c>
      <c r="L2273" s="14">
        <v>1.3784251090353636</v>
      </c>
      <c r="M2273" s="4">
        <f>Table1[[#This Row],[Cons h  '[MWh']]]-Table1[[#This Row],[Ewec_prod '[MWh']]]-Table1[[#This Row],[Eeol_prod '[MWh']]]-Table1[[#This Row],[Efv_prod '[MWh']]]</f>
        <v>6.8761997975372635E-2</v>
      </c>
    </row>
    <row r="2274" spans="5:13">
      <c r="E2274" s="3">
        <v>43560.666666666664</v>
      </c>
      <c r="F2274" s="1">
        <v>0.23904</v>
      </c>
      <c r="G2274" s="2">
        <f>Table1[[#This Row],[CF % FV]]*$A$2</f>
        <v>0.71711999999999998</v>
      </c>
      <c r="H2274" s="22">
        <v>0.01</v>
      </c>
      <c r="I2274">
        <f>$A$6*Table1[[#This Row],[CF % EOL]]</f>
        <v>0.06</v>
      </c>
      <c r="J2274" s="1">
        <v>5.4885079132884908E-2</v>
      </c>
      <c r="K2274">
        <f>Table1[[#This Row],[CF % WEC]]*$A$10</f>
        <v>1.6880718386489923E-2</v>
      </c>
      <c r="L2274" s="14">
        <v>1.2577676414821126</v>
      </c>
      <c r="M2274" s="4">
        <f>Table1[[#This Row],[Cons h  '[MWh']]]-Table1[[#This Row],[Ewec_prod '[MWh']]]-Table1[[#This Row],[Eeol_prod '[MWh']]]-Table1[[#This Row],[Efv_prod '[MWh']]]</f>
        <v>0.46376692309562273</v>
      </c>
    </row>
    <row r="2275" spans="5:13">
      <c r="E2275" s="3">
        <v>43560.708333333336</v>
      </c>
      <c r="F2275" s="1">
        <v>3.7399999999999996E-2</v>
      </c>
      <c r="G2275" s="2">
        <f>Table1[[#This Row],[CF % FV]]*$A$2</f>
        <v>0.11219999999999999</v>
      </c>
      <c r="H2275" s="22">
        <v>0.01</v>
      </c>
      <c r="I2275">
        <f>$A$6*Table1[[#This Row],[CF % EOL]]</f>
        <v>0.06</v>
      </c>
      <c r="J2275" s="1">
        <v>5.0571178583182774E-2</v>
      </c>
      <c r="K2275">
        <f>Table1[[#This Row],[CF % WEC]]*$A$10</f>
        <v>1.5553914426700895E-2</v>
      </c>
      <c r="L2275" s="14">
        <v>1.917336497497274</v>
      </c>
      <c r="M2275" s="4">
        <f>Table1[[#This Row],[Cons h  '[MWh']]]-Table1[[#This Row],[Ewec_prod '[MWh']]]-Table1[[#This Row],[Eeol_prod '[MWh']]]-Table1[[#This Row],[Efv_prod '[MWh']]]</f>
        <v>1.7295825830705729</v>
      </c>
    </row>
    <row r="2276" spans="5:13">
      <c r="E2276" s="3">
        <v>43560.75</v>
      </c>
      <c r="F2276" s="1">
        <v>0</v>
      </c>
      <c r="G2276" s="2">
        <f>Table1[[#This Row],[CF % FV]]*$A$2</f>
        <v>0</v>
      </c>
      <c r="H2276" s="22">
        <v>0</v>
      </c>
      <c r="I2276">
        <f>$A$6*Table1[[#This Row],[CF % EOL]]</f>
        <v>0</v>
      </c>
      <c r="J2276" s="1">
        <v>4.6917372803179924E-2</v>
      </c>
      <c r="K2276">
        <f>Table1[[#This Row],[CF % WEC]]*$A$10</f>
        <v>1.4430132382735474E-2</v>
      </c>
      <c r="L2276" s="14">
        <v>2.0983325733299125</v>
      </c>
      <c r="M2276" s="4">
        <f>Table1[[#This Row],[Cons h  '[MWh']]]-Table1[[#This Row],[Ewec_prod '[MWh']]]-Table1[[#This Row],[Eeol_prod '[MWh']]]-Table1[[#This Row],[Efv_prod '[MWh']]]</f>
        <v>2.0839024409471771</v>
      </c>
    </row>
    <row r="2277" spans="5:13">
      <c r="E2277" s="3">
        <v>43560.791666666664</v>
      </c>
      <c r="F2277" s="1">
        <v>0</v>
      </c>
      <c r="G2277" s="2">
        <f>Table1[[#This Row],[CF % FV]]*$A$2</f>
        <v>0</v>
      </c>
      <c r="H2277" s="22">
        <v>0</v>
      </c>
      <c r="I2277">
        <f>$A$6*Table1[[#This Row],[CF % EOL]]</f>
        <v>0</v>
      </c>
      <c r="J2277" s="1">
        <v>4.2536500279476086E-2</v>
      </c>
      <c r="K2277">
        <f>Table1[[#This Row],[CF % WEC]]*$A$10</f>
        <v>1.3082730201157008E-2</v>
      </c>
      <c r="L2277" s="14">
        <v>1.4946600696409247</v>
      </c>
      <c r="M2277" s="4">
        <f>Table1[[#This Row],[Cons h  '[MWh']]]-Table1[[#This Row],[Ewec_prod '[MWh']]]-Table1[[#This Row],[Eeol_prod '[MWh']]]-Table1[[#This Row],[Efv_prod '[MWh']]]</f>
        <v>1.4815773394397678</v>
      </c>
    </row>
    <row r="2278" spans="5:13">
      <c r="E2278" s="3">
        <v>43560.833333333336</v>
      </c>
      <c r="F2278" s="1">
        <v>0</v>
      </c>
      <c r="G2278" s="2">
        <f>Table1[[#This Row],[CF % FV]]*$A$2</f>
        <v>0</v>
      </c>
      <c r="H2278" s="22">
        <v>0</v>
      </c>
      <c r="I2278">
        <f>$A$6*Table1[[#This Row],[CF % EOL]]</f>
        <v>0</v>
      </c>
      <c r="J2278" s="1">
        <v>3.8321247626850345E-2</v>
      </c>
      <c r="K2278">
        <f>Table1[[#This Row],[CF % WEC]]*$A$10</f>
        <v>1.1786266862102702E-2</v>
      </c>
      <c r="L2278" s="14">
        <v>2.0209560512536502</v>
      </c>
      <c r="M2278" s="4">
        <f>Table1[[#This Row],[Cons h  '[MWh']]]-Table1[[#This Row],[Ewec_prod '[MWh']]]-Table1[[#This Row],[Eeol_prod '[MWh']]]-Table1[[#This Row],[Efv_prod '[MWh']]]</f>
        <v>2.0091697843915477</v>
      </c>
    </row>
    <row r="2279" spans="5:13">
      <c r="E2279" s="3">
        <v>43560.875</v>
      </c>
      <c r="F2279" s="1">
        <v>0</v>
      </c>
      <c r="G2279" s="2">
        <f>Table1[[#This Row],[CF % FV]]*$A$2</f>
        <v>0</v>
      </c>
      <c r="H2279" s="22">
        <v>0</v>
      </c>
      <c r="I2279">
        <f>$A$6*Table1[[#This Row],[CF % EOL]]</f>
        <v>0</v>
      </c>
      <c r="J2279" s="1">
        <v>3.3260268050781222E-2</v>
      </c>
      <c r="K2279">
        <f>Table1[[#This Row],[CF % WEC]]*$A$10</f>
        <v>1.0229687690984918E-2</v>
      </c>
      <c r="L2279" s="14">
        <v>1.754838521323822</v>
      </c>
      <c r="M2279" s="4">
        <f>Table1[[#This Row],[Cons h  '[MWh']]]-Table1[[#This Row],[Ewec_prod '[MWh']]]-Table1[[#This Row],[Eeol_prod '[MWh']]]-Table1[[#This Row],[Efv_prod '[MWh']]]</f>
        <v>1.7446088336328371</v>
      </c>
    </row>
    <row r="2280" spans="5:13">
      <c r="E2280" s="3">
        <v>43560.916666666664</v>
      </c>
      <c r="F2280" s="1">
        <v>0</v>
      </c>
      <c r="G2280" s="2">
        <f>Table1[[#This Row],[CF % FV]]*$A$2</f>
        <v>0</v>
      </c>
      <c r="H2280" s="22">
        <v>0</v>
      </c>
      <c r="I2280">
        <f>$A$6*Table1[[#This Row],[CF % EOL]]</f>
        <v>0</v>
      </c>
      <c r="J2280" s="1">
        <v>3.0446908214031565E-2</v>
      </c>
      <c r="K2280">
        <f>Table1[[#This Row],[CF % WEC]]*$A$10</f>
        <v>9.3643972354669758E-3</v>
      </c>
      <c r="L2280" s="14">
        <v>1.2942870546081802</v>
      </c>
      <c r="M2280" s="4">
        <f>Table1[[#This Row],[Cons h  '[MWh']]]-Table1[[#This Row],[Ewec_prod '[MWh']]]-Table1[[#This Row],[Eeol_prod '[MWh']]]-Table1[[#This Row],[Efv_prod '[MWh']]]</f>
        <v>1.2849226573727133</v>
      </c>
    </row>
    <row r="2281" spans="5:13">
      <c r="E2281" s="3">
        <v>43560.958333333336</v>
      </c>
      <c r="F2281" s="1">
        <v>0</v>
      </c>
      <c r="G2281" s="2">
        <f>Table1[[#This Row],[CF % FV]]*$A$2</f>
        <v>0</v>
      </c>
      <c r="H2281" s="22">
        <v>0</v>
      </c>
      <c r="I2281">
        <f>$A$6*Table1[[#This Row],[CF % EOL]]</f>
        <v>0</v>
      </c>
      <c r="J2281" s="1">
        <v>2.7960763965048839E-2</v>
      </c>
      <c r="K2281">
        <f>Table1[[#This Row],[CF % WEC]]*$A$10</f>
        <v>8.5997467767574536E-3</v>
      </c>
      <c r="L2281" s="14">
        <v>1.3188371883807264</v>
      </c>
      <c r="M2281" s="4">
        <f>Table1[[#This Row],[Cons h  '[MWh']]]-Table1[[#This Row],[Ewec_prod '[MWh']]]-Table1[[#This Row],[Eeol_prod '[MWh']]]-Table1[[#This Row],[Efv_prod '[MWh']]]</f>
        <v>1.310237441603969</v>
      </c>
    </row>
    <row r="2282" spans="5:13">
      <c r="E2282" s="3">
        <v>43561</v>
      </c>
      <c r="F2282" s="1">
        <v>0</v>
      </c>
      <c r="G2282" s="2">
        <f>Table1[[#This Row],[CF % FV]]*$A$2</f>
        <v>0</v>
      </c>
      <c r="H2282" s="22">
        <v>0</v>
      </c>
      <c r="I2282">
        <f>$A$6*Table1[[#This Row],[CF % EOL]]</f>
        <v>0</v>
      </c>
      <c r="J2282" s="1">
        <v>2.6933638660509577E-2</v>
      </c>
      <c r="K2282">
        <f>Table1[[#This Row],[CF % WEC]]*$A$10</f>
        <v>8.2838391878918959E-3</v>
      </c>
      <c r="L2282" s="14">
        <v>1.0443737361737897</v>
      </c>
      <c r="M2282" s="4">
        <f>Table1[[#This Row],[Cons h  '[MWh']]]-Table1[[#This Row],[Ewec_prod '[MWh']]]-Table1[[#This Row],[Eeol_prod '[MWh']]]-Table1[[#This Row],[Efv_prod '[MWh']]]</f>
        <v>1.0360898969858978</v>
      </c>
    </row>
    <row r="2283" spans="5:13">
      <c r="E2283" s="3">
        <v>43561.041666666664</v>
      </c>
      <c r="F2283" s="1">
        <v>0</v>
      </c>
      <c r="G2283" s="2">
        <f>Table1[[#This Row],[CF % FV]]*$A$2</f>
        <v>0</v>
      </c>
      <c r="H2283" s="22">
        <v>0.01</v>
      </c>
      <c r="I2283">
        <f>$A$6*Table1[[#This Row],[CF % EOL]]</f>
        <v>0.06</v>
      </c>
      <c r="J2283" s="1">
        <v>2.6824015564417672E-2</v>
      </c>
      <c r="K2283">
        <f>Table1[[#This Row],[CF % WEC]]*$A$10</f>
        <v>8.2501229822670094E-3</v>
      </c>
      <c r="L2283" s="14">
        <v>1.3211872263201732</v>
      </c>
      <c r="M2283" s="4">
        <f>Table1[[#This Row],[Cons h  '[MWh']]]-Table1[[#This Row],[Ewec_prod '[MWh']]]-Table1[[#This Row],[Eeol_prod '[MWh']]]-Table1[[#This Row],[Efv_prod '[MWh']]]</f>
        <v>1.2529371033379062</v>
      </c>
    </row>
    <row r="2284" spans="5:13">
      <c r="E2284" s="3">
        <v>43561.083333333336</v>
      </c>
      <c r="F2284" s="1">
        <v>0</v>
      </c>
      <c r="G2284" s="2">
        <f>Table1[[#This Row],[CF % FV]]*$A$2</f>
        <v>0</v>
      </c>
      <c r="H2284" s="22">
        <v>0.02</v>
      </c>
      <c r="I2284">
        <f>$A$6*Table1[[#This Row],[CF % EOL]]</f>
        <v>0.12</v>
      </c>
      <c r="J2284" s="1">
        <v>2.7236864952011931E-2</v>
      </c>
      <c r="K2284">
        <f>Table1[[#This Row],[CF % WEC]]*$A$10</f>
        <v>8.3771009215925594E-3</v>
      </c>
      <c r="L2284" s="14">
        <v>1.1950124978999004</v>
      </c>
      <c r="M2284" s="4">
        <f>Table1[[#This Row],[Cons h  '[MWh']]]-Table1[[#This Row],[Ewec_prod '[MWh']]]-Table1[[#This Row],[Eeol_prod '[MWh']]]-Table1[[#This Row],[Efv_prod '[MWh']]]</f>
        <v>1.0666353969783078</v>
      </c>
    </row>
    <row r="2285" spans="5:13">
      <c r="E2285" s="3">
        <v>43561.125</v>
      </c>
      <c r="F2285" s="1">
        <v>0</v>
      </c>
      <c r="G2285" s="2">
        <f>Table1[[#This Row],[CF % FV]]*$A$2</f>
        <v>0</v>
      </c>
      <c r="H2285" s="22">
        <v>0.03</v>
      </c>
      <c r="I2285">
        <f>$A$6*Table1[[#This Row],[CF % EOL]]</f>
        <v>0.18</v>
      </c>
      <c r="J2285" s="1">
        <v>2.8173020472246145E-2</v>
      </c>
      <c r="K2285">
        <f>Table1[[#This Row],[CF % WEC]]*$A$10</f>
        <v>8.6650294069422918E-3</v>
      </c>
      <c r="L2285" s="14">
        <v>1.1030856739471557</v>
      </c>
      <c r="M2285" s="4">
        <f>Table1[[#This Row],[Cons h  '[MWh']]]-Table1[[#This Row],[Ewec_prod '[MWh']]]-Table1[[#This Row],[Eeol_prod '[MWh']]]-Table1[[#This Row],[Efv_prod '[MWh']]]</f>
        <v>0.91442064454021343</v>
      </c>
    </row>
    <row r="2286" spans="5:13">
      <c r="E2286" s="3">
        <v>43561.166666666664</v>
      </c>
      <c r="F2286" s="1">
        <v>0</v>
      </c>
      <c r="G2286" s="2">
        <f>Table1[[#This Row],[CF % FV]]*$A$2</f>
        <v>0</v>
      </c>
      <c r="H2286" s="22">
        <v>0.02</v>
      </c>
      <c r="I2286">
        <f>$A$6*Table1[[#This Row],[CF % EOL]]</f>
        <v>0.12</v>
      </c>
      <c r="J2286" s="1">
        <v>3.0925174915803502E-2</v>
      </c>
      <c r="K2286">
        <f>Table1[[#This Row],[CF % WEC]]*$A$10</f>
        <v>9.511495237944121E-3</v>
      </c>
      <c r="L2286" s="14">
        <v>1.3705781779512918</v>
      </c>
      <c r="M2286" s="4">
        <f>Table1[[#This Row],[Cons h  '[MWh']]]-Table1[[#This Row],[Ewec_prod '[MWh']]]-Table1[[#This Row],[Eeol_prod '[MWh']]]-Table1[[#This Row],[Efv_prod '[MWh']]]</f>
        <v>1.2410666827133476</v>
      </c>
    </row>
    <row r="2287" spans="5:13">
      <c r="E2287" s="3">
        <v>43561.208333333336</v>
      </c>
      <c r="F2287" s="1">
        <v>0</v>
      </c>
      <c r="G2287" s="2">
        <f>Table1[[#This Row],[CF % FV]]*$A$2</f>
        <v>0</v>
      </c>
      <c r="H2287" s="22">
        <v>0.02</v>
      </c>
      <c r="I2287">
        <f>$A$6*Table1[[#This Row],[CF % EOL]]</f>
        <v>0.12</v>
      </c>
      <c r="J2287" s="1">
        <v>3.6386520380337989E-2</v>
      </c>
      <c r="K2287">
        <f>Table1[[#This Row],[CF % WEC]]*$A$10</f>
        <v>1.1191212863474579E-2</v>
      </c>
      <c r="L2287" s="14">
        <v>1.5596832429515501</v>
      </c>
      <c r="M2287" s="4">
        <f>Table1[[#This Row],[Cons h  '[MWh']]]-Table1[[#This Row],[Ewec_prod '[MWh']]]-Table1[[#This Row],[Eeol_prod '[MWh']]]-Table1[[#This Row],[Efv_prod '[MWh']]]</f>
        <v>1.4284920300880755</v>
      </c>
    </row>
    <row r="2288" spans="5:13">
      <c r="E2288" s="3">
        <v>43561.25</v>
      </c>
      <c r="F2288" s="1">
        <v>4.4359999999999997E-2</v>
      </c>
      <c r="G2288" s="2">
        <f>Table1[[#This Row],[CF % FV]]*$A$2</f>
        <v>0.13307999999999998</v>
      </c>
      <c r="H2288" s="22">
        <v>0.04</v>
      </c>
      <c r="I2288">
        <f>$A$6*Table1[[#This Row],[CF % EOL]]</f>
        <v>0.24</v>
      </c>
      <c r="J2288" s="1">
        <v>4.5195683357718799E-2</v>
      </c>
      <c r="K2288">
        <f>Table1[[#This Row],[CF % WEC]]*$A$10</f>
        <v>1.3900601312780113E-2</v>
      </c>
      <c r="L2288" s="14">
        <v>1.6725420550066008</v>
      </c>
      <c r="M2288" s="4">
        <f>Table1[[#This Row],[Cons h  '[MWh']]]-Table1[[#This Row],[Ewec_prod '[MWh']]]-Table1[[#This Row],[Eeol_prod '[MWh']]]-Table1[[#This Row],[Efv_prod '[MWh']]]</f>
        <v>1.2855614536938207</v>
      </c>
    </row>
    <row r="2289" spans="5:13">
      <c r="E2289" s="3">
        <v>43561.291666666664</v>
      </c>
      <c r="F2289" s="1">
        <v>0.13772999999999999</v>
      </c>
      <c r="G2289" s="2">
        <f>Table1[[#This Row],[CF % FV]]*$A$2</f>
        <v>0.41318999999999995</v>
      </c>
      <c r="H2289" s="22">
        <v>0.04</v>
      </c>
      <c r="I2289">
        <f>$A$6*Table1[[#This Row],[CF % EOL]]</f>
        <v>0.24</v>
      </c>
      <c r="J2289" s="1">
        <v>5.7646493004916526E-2</v>
      </c>
      <c r="K2289">
        <f>Table1[[#This Row],[CF % WEC]]*$A$10</f>
        <v>1.7730032091758552E-2</v>
      </c>
      <c r="L2289" s="14">
        <v>1.6853816585047705</v>
      </c>
      <c r="M2289" s="4">
        <f>Table1[[#This Row],[Cons h  '[MWh']]]-Table1[[#This Row],[Ewec_prod '[MWh']]]-Table1[[#This Row],[Eeol_prod '[MWh']]]-Table1[[#This Row],[Efv_prod '[MWh']]]</f>
        <v>1.014461626413012</v>
      </c>
    </row>
    <row r="2290" spans="5:13">
      <c r="E2290" s="3">
        <v>43561.333333333336</v>
      </c>
      <c r="F2290" s="1">
        <v>0.20025000000000001</v>
      </c>
      <c r="G2290" s="2">
        <f>Table1[[#This Row],[CF % FV]]*$A$2</f>
        <v>0.60075000000000001</v>
      </c>
      <c r="H2290" s="22">
        <v>0.05</v>
      </c>
      <c r="I2290">
        <f>$A$6*Table1[[#This Row],[CF % EOL]]</f>
        <v>0.30000000000000004</v>
      </c>
      <c r="J2290" s="1">
        <v>7.1434393547941261E-2</v>
      </c>
      <c r="K2290">
        <f>Table1[[#This Row],[CF % WEC]]*$A$10</f>
        <v>2.1970704964693846E-2</v>
      </c>
      <c r="L2290" s="14">
        <v>1.373938897052057</v>
      </c>
      <c r="M2290" s="4">
        <f>Table1[[#This Row],[Cons h  '[MWh']]]-Table1[[#This Row],[Ewec_prod '[MWh']]]-Table1[[#This Row],[Eeol_prod '[MWh']]]-Table1[[#This Row],[Efv_prod '[MWh']]]</f>
        <v>0.45121819208736313</v>
      </c>
    </row>
    <row r="2291" spans="5:13">
      <c r="E2291" s="3">
        <v>43561.375</v>
      </c>
      <c r="F2291" s="1">
        <v>0.57908999999999999</v>
      </c>
      <c r="G2291" s="2">
        <f>Table1[[#This Row],[CF % FV]]*$A$2</f>
        <v>1.7372700000000001</v>
      </c>
      <c r="H2291" s="22">
        <v>0.06</v>
      </c>
      <c r="I2291">
        <f>$A$6*Table1[[#This Row],[CF % EOL]]</f>
        <v>0.36</v>
      </c>
      <c r="J2291" s="1">
        <v>8.4858534278083181E-2</v>
      </c>
      <c r="K2291">
        <f>Table1[[#This Row],[CF % WEC]]*$A$10</f>
        <v>2.6099498123531802E-2</v>
      </c>
      <c r="L2291" s="14">
        <v>1.3816733482590886</v>
      </c>
      <c r="M2291" s="4">
        <f>Table1[[#This Row],[Cons h  '[MWh']]]-Table1[[#This Row],[Ewec_prod '[MWh']]]-Table1[[#This Row],[Eeol_prod '[MWh']]]-Table1[[#This Row],[Efv_prod '[MWh']]]</f>
        <v>-0.74169614986444332</v>
      </c>
    </row>
    <row r="2292" spans="5:13">
      <c r="E2292" s="3">
        <v>43561.416666666664</v>
      </c>
      <c r="F2292" s="1">
        <v>0.50502999999999998</v>
      </c>
      <c r="G2292" s="2">
        <f>Table1[[#This Row],[CF % FV]]*$A$2</f>
        <v>1.5150899999999998</v>
      </c>
      <c r="H2292" s="22">
        <v>0.05</v>
      </c>
      <c r="I2292">
        <f>$A$6*Table1[[#This Row],[CF % EOL]]</f>
        <v>0.30000000000000004</v>
      </c>
      <c r="J2292" s="1">
        <v>9.9518473197270627E-2</v>
      </c>
      <c r="K2292">
        <f>Table1[[#This Row],[CF % WEC]]*$A$10</f>
        <v>3.0608379305223903E-2</v>
      </c>
      <c r="L2292" s="14">
        <v>1.2972574785123352</v>
      </c>
      <c r="M2292" s="4">
        <f>Table1[[#This Row],[Cons h  '[MWh']]]-Table1[[#This Row],[Ewec_prod '[MWh']]]-Table1[[#This Row],[Eeol_prod '[MWh']]]-Table1[[#This Row],[Efv_prod '[MWh']]]</f>
        <v>-0.54844090079288854</v>
      </c>
    </row>
    <row r="2293" spans="5:13">
      <c r="E2293" s="3">
        <v>43561.458333333336</v>
      </c>
      <c r="F2293" s="1">
        <v>0.17968999999999999</v>
      </c>
      <c r="G2293" s="2">
        <f>Table1[[#This Row],[CF % FV]]*$A$2</f>
        <v>0.53906999999999994</v>
      </c>
      <c r="H2293" s="22">
        <v>7.0000000000000007E-2</v>
      </c>
      <c r="I2293">
        <f>$A$6*Table1[[#This Row],[CF % EOL]]</f>
        <v>0.42000000000000004</v>
      </c>
      <c r="J2293" s="1">
        <v>0.12654126733270468</v>
      </c>
      <c r="K2293">
        <f>Table1[[#This Row],[CF % WEC]]*$A$10</f>
        <v>3.8919639578929854E-2</v>
      </c>
      <c r="L2293" s="14">
        <v>1.4519883464637799</v>
      </c>
      <c r="M2293" s="4">
        <f>Table1[[#This Row],[Cons h  '[MWh']]]-Table1[[#This Row],[Ewec_prod '[MWh']]]-Table1[[#This Row],[Eeol_prod '[MWh']]]-Table1[[#This Row],[Efv_prod '[MWh']]]</f>
        <v>0.45399870688485022</v>
      </c>
    </row>
    <row r="2294" spans="5:13">
      <c r="E2294" s="3">
        <v>43561.5</v>
      </c>
      <c r="F2294" s="1">
        <v>9.0490000000000001E-2</v>
      </c>
      <c r="G2294" s="2">
        <f>Table1[[#This Row],[CF % FV]]*$A$2</f>
        <v>0.27146999999999999</v>
      </c>
      <c r="H2294" s="22">
        <v>0.1</v>
      </c>
      <c r="I2294">
        <f>$A$6*Table1[[#This Row],[CF % EOL]]</f>
        <v>0.60000000000000009</v>
      </c>
      <c r="J2294" s="1">
        <v>0.17417221932294286</v>
      </c>
      <c r="K2294">
        <f>Table1[[#This Row],[CF % WEC]]*$A$10</f>
        <v>5.356924380161706E-2</v>
      </c>
      <c r="L2294" s="14">
        <v>1.5707252246677157</v>
      </c>
      <c r="M2294" s="4">
        <f>Table1[[#This Row],[Cons h  '[MWh']]]-Table1[[#This Row],[Ewec_prod '[MWh']]]-Table1[[#This Row],[Eeol_prod '[MWh']]]-Table1[[#This Row],[Efv_prod '[MWh']]]</f>
        <v>0.64568598086609852</v>
      </c>
    </row>
    <row r="2295" spans="5:13">
      <c r="E2295" s="3">
        <v>43561.541666666664</v>
      </c>
      <c r="F2295" s="1">
        <v>9.376000000000001E-2</v>
      </c>
      <c r="G2295" s="2">
        <f>Table1[[#This Row],[CF % FV]]*$A$2</f>
        <v>0.28128000000000003</v>
      </c>
      <c r="H2295" s="22">
        <v>0.15</v>
      </c>
      <c r="I2295">
        <f>$A$6*Table1[[#This Row],[CF % EOL]]</f>
        <v>0.89999999999999991</v>
      </c>
      <c r="J2295" s="1">
        <v>0.22609464757510686</v>
      </c>
      <c r="K2295">
        <f>Table1[[#This Row],[CF % WEC]]*$A$10</f>
        <v>6.9538755062508228E-2</v>
      </c>
      <c r="L2295" s="14">
        <v>1.8155287958188735</v>
      </c>
      <c r="M2295" s="4">
        <f>Table1[[#This Row],[Cons h  '[MWh']]]-Table1[[#This Row],[Ewec_prod '[MWh']]]-Table1[[#This Row],[Eeol_prod '[MWh']]]-Table1[[#This Row],[Efv_prod '[MWh']]]</f>
        <v>0.56471004075636544</v>
      </c>
    </row>
    <row r="2296" spans="5:13">
      <c r="E2296" s="3">
        <v>43561.583333333336</v>
      </c>
      <c r="F2296" s="1">
        <v>4.6219999999999997E-2</v>
      </c>
      <c r="G2296" s="2">
        <f>Table1[[#This Row],[CF % FV]]*$A$2</f>
        <v>0.13866000000000001</v>
      </c>
      <c r="H2296" s="22">
        <v>0.17</v>
      </c>
      <c r="I2296">
        <f>$A$6*Table1[[#This Row],[CF % EOL]]</f>
        <v>1.02</v>
      </c>
      <c r="J2296" s="1">
        <v>0.25283736840663434</v>
      </c>
      <c r="K2296">
        <f>Table1[[#This Row],[CF % WEC]]*$A$10</f>
        <v>7.7763874646512812E-2</v>
      </c>
      <c r="L2296" s="14">
        <v>1.2912858763594619</v>
      </c>
      <c r="M2296" s="4">
        <f>Table1[[#This Row],[Cons h  '[MWh']]]-Table1[[#This Row],[Ewec_prod '[MWh']]]-Table1[[#This Row],[Eeol_prod '[MWh']]]-Table1[[#This Row],[Efv_prod '[MWh']]]</f>
        <v>5.4862001712949082E-2</v>
      </c>
    </row>
    <row r="2297" spans="5:13">
      <c r="E2297" s="3">
        <v>43561.625</v>
      </c>
      <c r="F2297" s="1">
        <v>4.1849999999999998E-2</v>
      </c>
      <c r="G2297" s="2">
        <f>Table1[[#This Row],[CF % FV]]*$A$2</f>
        <v>0.12554999999999999</v>
      </c>
      <c r="H2297" s="22">
        <v>0.13</v>
      </c>
      <c r="I2297">
        <f>$A$6*Table1[[#This Row],[CF % EOL]]</f>
        <v>0.78</v>
      </c>
      <c r="J2297" s="1">
        <v>0.23460099878370977</v>
      </c>
      <c r="K2297">
        <f>Table1[[#This Row],[CF % WEC]]*$A$10</f>
        <v>7.2155009270711945E-2</v>
      </c>
      <c r="L2297" s="14">
        <v>1.0535174471227646</v>
      </c>
      <c r="M2297" s="4">
        <f>Table1[[#This Row],[Cons h  '[MWh']]]-Table1[[#This Row],[Ewec_prod '[MWh']]]-Table1[[#This Row],[Eeol_prod '[MWh']]]-Table1[[#This Row],[Efv_prod '[MWh']]]</f>
        <v>7.5812437852052661E-2</v>
      </c>
    </row>
    <row r="2298" spans="5:13">
      <c r="E2298" s="3">
        <v>43561.666666666664</v>
      </c>
      <c r="F2298" s="1">
        <v>1.9129999999999998E-2</v>
      </c>
      <c r="G2298" s="2">
        <f>Table1[[#This Row],[CF % FV]]*$A$2</f>
        <v>5.7389999999999997E-2</v>
      </c>
      <c r="H2298" s="22">
        <v>0.02</v>
      </c>
      <c r="I2298">
        <f>$A$6*Table1[[#This Row],[CF % EOL]]</f>
        <v>0.12</v>
      </c>
      <c r="J2298" s="1">
        <v>0.20514901545152364</v>
      </c>
      <c r="K2298">
        <f>Table1[[#This Row],[CF % WEC]]*$A$10</f>
        <v>6.3096615907544784E-2</v>
      </c>
      <c r="L2298" s="14">
        <v>1.5455930249040235</v>
      </c>
      <c r="M2298" s="4">
        <f>Table1[[#This Row],[Cons h  '[MWh']]]-Table1[[#This Row],[Ewec_prod '[MWh']]]-Table1[[#This Row],[Eeol_prod '[MWh']]]-Table1[[#This Row],[Efv_prod '[MWh']]]</f>
        <v>1.3051064089964786</v>
      </c>
    </row>
    <row r="2299" spans="5:13">
      <c r="E2299" s="3">
        <v>43561.708333333336</v>
      </c>
      <c r="F2299" s="1">
        <v>3.5180000000000003E-2</v>
      </c>
      <c r="G2299" s="2">
        <f>Table1[[#This Row],[CF % FV]]*$A$2</f>
        <v>0.10554000000000001</v>
      </c>
      <c r="H2299" s="22">
        <v>0</v>
      </c>
      <c r="I2299">
        <f>$A$6*Table1[[#This Row],[CF % EOL]]</f>
        <v>0</v>
      </c>
      <c r="J2299" s="1">
        <v>0.1869215184742988</v>
      </c>
      <c r="K2299">
        <f>Table1[[#This Row],[CF % WEC]]*$A$10</f>
        <v>5.7490479445244019E-2</v>
      </c>
      <c r="L2299" s="14">
        <v>1.6312061347806133</v>
      </c>
      <c r="M2299" s="4">
        <f>Table1[[#This Row],[Cons h  '[MWh']]]-Table1[[#This Row],[Ewec_prod '[MWh']]]-Table1[[#This Row],[Eeol_prod '[MWh']]]-Table1[[#This Row],[Efv_prod '[MWh']]]</f>
        <v>1.4681756553353693</v>
      </c>
    </row>
    <row r="2300" spans="5:13">
      <c r="E2300" s="3">
        <v>43561.75</v>
      </c>
      <c r="F2300" s="1">
        <v>0</v>
      </c>
      <c r="G2300" s="2">
        <f>Table1[[#This Row],[CF % FV]]*$A$2</f>
        <v>0</v>
      </c>
      <c r="H2300" s="22">
        <v>0</v>
      </c>
      <c r="I2300">
        <f>$A$6*Table1[[#This Row],[CF % EOL]]</f>
        <v>0</v>
      </c>
      <c r="J2300" s="1">
        <v>0.16921972846527769</v>
      </c>
      <c r="K2300">
        <f>Table1[[#This Row],[CF % WEC]]*$A$10</f>
        <v>5.2046031941477444E-2</v>
      </c>
      <c r="L2300" s="14">
        <v>2.2593985158831367</v>
      </c>
      <c r="M2300" s="4">
        <f>Table1[[#This Row],[Cons h  '[MWh']]]-Table1[[#This Row],[Ewec_prod '[MWh']]]-Table1[[#This Row],[Eeol_prod '[MWh']]]-Table1[[#This Row],[Efv_prod '[MWh']]]</f>
        <v>2.2073524839416594</v>
      </c>
    </row>
    <row r="2301" spans="5:13">
      <c r="E2301" s="3">
        <v>43561.791666666664</v>
      </c>
      <c r="F2301" s="1">
        <v>0</v>
      </c>
      <c r="G2301" s="2">
        <f>Table1[[#This Row],[CF % FV]]*$A$2</f>
        <v>0</v>
      </c>
      <c r="H2301" s="22">
        <v>0</v>
      </c>
      <c r="I2301">
        <f>$A$6*Table1[[#This Row],[CF % EOL]]</f>
        <v>0</v>
      </c>
      <c r="J2301" s="1">
        <v>0.15863070772959492</v>
      </c>
      <c r="K2301">
        <f>Table1[[#This Row],[CF % WEC]]*$A$10</f>
        <v>4.8789221896711324E-2</v>
      </c>
      <c r="L2301" s="14">
        <v>1.4170019193536847</v>
      </c>
      <c r="M2301" s="4">
        <f>Table1[[#This Row],[Cons h  '[MWh']]]-Table1[[#This Row],[Ewec_prod '[MWh']]]-Table1[[#This Row],[Eeol_prod '[MWh']]]-Table1[[#This Row],[Efv_prod '[MWh']]]</f>
        <v>1.3682126974569733</v>
      </c>
    </row>
    <row r="2302" spans="5:13">
      <c r="E2302" s="3">
        <v>43561.833333333336</v>
      </c>
      <c r="F2302" s="1">
        <v>0</v>
      </c>
      <c r="G2302" s="2">
        <f>Table1[[#This Row],[CF % FV]]*$A$2</f>
        <v>0</v>
      </c>
      <c r="H2302" s="22">
        <v>0</v>
      </c>
      <c r="I2302">
        <f>$A$6*Table1[[#This Row],[CF % EOL]]</f>
        <v>0</v>
      </c>
      <c r="J2302" s="1">
        <v>0.15088834891090849</v>
      </c>
      <c r="K2302">
        <f>Table1[[#This Row],[CF % WEC]]*$A$10</f>
        <v>4.6407944855113792E-2</v>
      </c>
      <c r="L2302" s="14">
        <v>1.8935124667501619</v>
      </c>
      <c r="M2302" s="4">
        <f>Table1[[#This Row],[Cons h  '[MWh']]]-Table1[[#This Row],[Ewec_prod '[MWh']]]-Table1[[#This Row],[Eeol_prod '[MWh']]]-Table1[[#This Row],[Efv_prod '[MWh']]]</f>
        <v>1.8471045218950481</v>
      </c>
    </row>
    <row r="2303" spans="5:13">
      <c r="E2303" s="3">
        <v>43561.875</v>
      </c>
      <c r="F2303" s="1">
        <v>0</v>
      </c>
      <c r="G2303" s="2">
        <f>Table1[[#This Row],[CF % FV]]*$A$2</f>
        <v>0</v>
      </c>
      <c r="H2303" s="22">
        <v>0.01</v>
      </c>
      <c r="I2303">
        <f>$A$6*Table1[[#This Row],[CF % EOL]]</f>
        <v>0.06</v>
      </c>
      <c r="J2303" s="1">
        <v>0.14860530059736737</v>
      </c>
      <c r="K2303">
        <f>Table1[[#This Row],[CF % WEC]]*$A$10</f>
        <v>4.5705759557169177E-2</v>
      </c>
      <c r="L2303" s="14">
        <v>1.7948173754315848</v>
      </c>
      <c r="M2303" s="4">
        <f>Table1[[#This Row],[Cons h  '[MWh']]]-Table1[[#This Row],[Ewec_prod '[MWh']]]-Table1[[#This Row],[Eeol_prod '[MWh']]]-Table1[[#This Row],[Efv_prod '[MWh']]]</f>
        <v>1.6891116158744155</v>
      </c>
    </row>
    <row r="2304" spans="5:13">
      <c r="E2304" s="3">
        <v>43561.916666666664</v>
      </c>
      <c r="F2304" s="1">
        <v>0</v>
      </c>
      <c r="G2304" s="2">
        <f>Table1[[#This Row],[CF % FV]]*$A$2</f>
        <v>0</v>
      </c>
      <c r="H2304" s="22">
        <v>0.05</v>
      </c>
      <c r="I2304">
        <f>$A$6*Table1[[#This Row],[CF % EOL]]</f>
        <v>0.30000000000000004</v>
      </c>
      <c r="J2304" s="1">
        <v>0.15477854855207113</v>
      </c>
      <c r="K2304">
        <f>Table1[[#This Row],[CF % WEC]]*$A$10</f>
        <v>4.7604433329708047E-2</v>
      </c>
      <c r="L2304" s="14">
        <v>1.5421918804570816</v>
      </c>
      <c r="M2304" s="4">
        <f>Table1[[#This Row],[Cons h  '[MWh']]]-Table1[[#This Row],[Ewec_prod '[MWh']]]-Table1[[#This Row],[Eeol_prod '[MWh']]]-Table1[[#This Row],[Efv_prod '[MWh']]]</f>
        <v>1.1945874471273734</v>
      </c>
    </row>
    <row r="2305" spans="5:13">
      <c r="E2305" s="3">
        <v>43561.958333333336</v>
      </c>
      <c r="F2305" s="1">
        <v>0</v>
      </c>
      <c r="G2305" s="2">
        <f>Table1[[#This Row],[CF % FV]]*$A$2</f>
        <v>0</v>
      </c>
      <c r="H2305" s="22">
        <v>0.09</v>
      </c>
      <c r="I2305">
        <f>$A$6*Table1[[#This Row],[CF % EOL]]</f>
        <v>0.54</v>
      </c>
      <c r="J2305" s="1">
        <v>0.15905182443694288</v>
      </c>
      <c r="K2305">
        <f>Table1[[#This Row],[CF % WEC]]*$A$10</f>
        <v>4.8918742572583454E-2</v>
      </c>
      <c r="L2305" s="14">
        <v>1.4297776214684446</v>
      </c>
      <c r="M2305" s="4">
        <f>Table1[[#This Row],[Cons h  '[MWh']]]-Table1[[#This Row],[Ewec_prod '[MWh']]]-Table1[[#This Row],[Eeol_prod '[MWh']]]-Table1[[#This Row],[Efv_prod '[MWh']]]</f>
        <v>0.84085887889586108</v>
      </c>
    </row>
    <row r="2306" spans="5:13">
      <c r="E2306" s="3">
        <v>43562</v>
      </c>
      <c r="F2306" s="1">
        <v>0</v>
      </c>
      <c r="G2306" s="2">
        <f>Table1[[#This Row],[CF % FV]]*$A$2</f>
        <v>0</v>
      </c>
      <c r="H2306" s="22">
        <v>7.0000000000000007E-2</v>
      </c>
      <c r="I2306">
        <f>$A$6*Table1[[#This Row],[CF % EOL]]</f>
        <v>0.42000000000000004</v>
      </c>
      <c r="J2306" s="1">
        <v>0.15788017782587316</v>
      </c>
      <c r="K2306">
        <f>Table1[[#This Row],[CF % WEC]]*$A$10</f>
        <v>4.8558385316979119E-2</v>
      </c>
      <c r="L2306" s="14">
        <v>1.1709536617081056</v>
      </c>
      <c r="M2306" s="4">
        <f>Table1[[#This Row],[Cons h  '[MWh']]]-Table1[[#This Row],[Ewec_prod '[MWh']]]-Table1[[#This Row],[Eeol_prod '[MWh']]]-Table1[[#This Row],[Efv_prod '[MWh']]]</f>
        <v>0.70239527639112642</v>
      </c>
    </row>
    <row r="2307" spans="5:13">
      <c r="E2307" s="3">
        <v>43562.041666666664</v>
      </c>
      <c r="F2307" s="1">
        <v>0</v>
      </c>
      <c r="G2307" s="2">
        <f>Table1[[#This Row],[CF % FV]]*$A$2</f>
        <v>0</v>
      </c>
      <c r="H2307" s="22">
        <v>0.06</v>
      </c>
      <c r="I2307">
        <f>$A$6*Table1[[#This Row],[CF % EOL]]</f>
        <v>0.36</v>
      </c>
      <c r="J2307" s="1">
        <v>0.16019830838664054</v>
      </c>
      <c r="K2307">
        <f>Table1[[#This Row],[CF % WEC]]*$A$10</f>
        <v>4.9271360679275421E-2</v>
      </c>
      <c r="L2307" s="14">
        <v>1.2009207849459287</v>
      </c>
      <c r="M2307" s="4">
        <f>Table1[[#This Row],[Cons h  '[MWh']]]-Table1[[#This Row],[Ewec_prod '[MWh']]]-Table1[[#This Row],[Eeol_prod '[MWh']]]-Table1[[#This Row],[Efv_prod '[MWh']]]</f>
        <v>0.7916494242666533</v>
      </c>
    </row>
    <row r="2308" spans="5:13">
      <c r="E2308" s="3">
        <v>43562.083333333336</v>
      </c>
      <c r="F2308" s="1">
        <v>0</v>
      </c>
      <c r="G2308" s="2">
        <f>Table1[[#This Row],[CF % FV]]*$A$2</f>
        <v>0</v>
      </c>
      <c r="H2308" s="22">
        <v>0.06</v>
      </c>
      <c r="I2308">
        <f>$A$6*Table1[[#This Row],[CF % EOL]]</f>
        <v>0.36</v>
      </c>
      <c r="J2308" s="1">
        <v>0.16676851484993088</v>
      </c>
      <c r="K2308">
        <f>Table1[[#This Row],[CF % WEC]]*$A$10</f>
        <v>5.1292124916116025E-2</v>
      </c>
      <c r="L2308" s="14">
        <v>1.1052663750365443</v>
      </c>
      <c r="M2308" s="4">
        <f>Table1[[#This Row],[Cons h  '[MWh']]]-Table1[[#This Row],[Ewec_prod '[MWh']]]-Table1[[#This Row],[Eeol_prod '[MWh']]]-Table1[[#This Row],[Efv_prod '[MWh']]]</f>
        <v>0.69397425012042835</v>
      </c>
    </row>
    <row r="2309" spans="5:13">
      <c r="E2309" s="3">
        <v>43562.125</v>
      </c>
      <c r="F2309" s="1">
        <v>0</v>
      </c>
      <c r="G2309" s="2">
        <f>Table1[[#This Row],[CF % FV]]*$A$2</f>
        <v>0</v>
      </c>
      <c r="H2309" s="22">
        <v>0.06</v>
      </c>
      <c r="I2309">
        <f>$A$6*Table1[[#This Row],[CF % EOL]]</f>
        <v>0.36</v>
      </c>
      <c r="J2309" s="1">
        <v>0.17393365966420371</v>
      </c>
      <c r="K2309">
        <f>Table1[[#This Row],[CF % WEC]]*$A$10</f>
        <v>5.3495871247888883E-2</v>
      </c>
      <c r="L2309" s="14">
        <v>1.1895182839899292</v>
      </c>
      <c r="M2309" s="4">
        <f>Table1[[#This Row],[Cons h  '[MWh']]]-Table1[[#This Row],[Ewec_prod '[MWh']]]-Table1[[#This Row],[Eeol_prod '[MWh']]]-Table1[[#This Row],[Efv_prod '[MWh']]]</f>
        <v>0.77602241274204042</v>
      </c>
    </row>
    <row r="2310" spans="5:13">
      <c r="E2310" s="3">
        <v>43562.166666666664</v>
      </c>
      <c r="F2310" s="1">
        <v>0</v>
      </c>
      <c r="G2310" s="2">
        <f>Table1[[#This Row],[CF % FV]]*$A$2</f>
        <v>0</v>
      </c>
      <c r="H2310" s="22">
        <v>7.0000000000000007E-2</v>
      </c>
      <c r="I2310">
        <f>$A$6*Table1[[#This Row],[CF % EOL]]</f>
        <v>0.42000000000000004</v>
      </c>
      <c r="J2310" s="1">
        <v>0.19808248536619147</v>
      </c>
      <c r="K2310">
        <f>Table1[[#This Row],[CF % WEC]]*$A$10</f>
        <v>6.0923199995155608E-2</v>
      </c>
      <c r="L2310" s="14">
        <v>1.5329299360063025</v>
      </c>
      <c r="M2310" s="4">
        <f>Table1[[#This Row],[Cons h  '[MWh']]]-Table1[[#This Row],[Ewec_prod '[MWh']]]-Table1[[#This Row],[Eeol_prod '[MWh']]]-Table1[[#This Row],[Efv_prod '[MWh']]]</f>
        <v>1.0520067360111467</v>
      </c>
    </row>
    <row r="2311" spans="5:13">
      <c r="E2311" s="3">
        <v>43562.208333333336</v>
      </c>
      <c r="F2311" s="1">
        <v>0</v>
      </c>
      <c r="G2311" s="2">
        <f>Table1[[#This Row],[CF % FV]]*$A$2</f>
        <v>0</v>
      </c>
      <c r="H2311" s="22">
        <v>0.1</v>
      </c>
      <c r="I2311">
        <f>$A$6*Table1[[#This Row],[CF % EOL]]</f>
        <v>0.60000000000000009</v>
      </c>
      <c r="J2311" s="1">
        <v>0.23767869087357452</v>
      </c>
      <c r="K2311">
        <f>Table1[[#This Row],[CF % WEC]]*$A$10</f>
        <v>7.3101599022792771E-2</v>
      </c>
      <c r="L2311" s="14">
        <v>1.7020078667930516</v>
      </c>
      <c r="M2311" s="4">
        <f>Table1[[#This Row],[Cons h  '[MWh']]]-Table1[[#This Row],[Ewec_prod '[MWh']]]-Table1[[#This Row],[Eeol_prod '[MWh']]]-Table1[[#This Row],[Efv_prod '[MWh']]]</f>
        <v>1.0289062677702587</v>
      </c>
    </row>
    <row r="2312" spans="5:13">
      <c r="E2312" s="3">
        <v>43562.25</v>
      </c>
      <c r="F2312" s="1">
        <v>6.046E-2</v>
      </c>
      <c r="G2312" s="2">
        <f>Table1[[#This Row],[CF % FV]]*$A$2</f>
        <v>0.18137999999999999</v>
      </c>
      <c r="H2312" s="22">
        <v>0.13</v>
      </c>
      <c r="I2312">
        <f>$A$6*Table1[[#This Row],[CF % EOL]]</f>
        <v>0.78</v>
      </c>
      <c r="J2312" s="1">
        <v>0.24967126993313665</v>
      </c>
      <c r="K2312">
        <f>Table1[[#This Row],[CF % WEC]]*$A$10</f>
        <v>7.6790094202731196E-2</v>
      </c>
      <c r="L2312" s="14">
        <v>1.5435850047088275</v>
      </c>
      <c r="M2312" s="4">
        <f>Table1[[#This Row],[Cons h  '[MWh']]]-Table1[[#This Row],[Ewec_prod '[MWh']]]-Table1[[#This Row],[Eeol_prod '[MWh']]]-Table1[[#This Row],[Efv_prod '[MWh']]]</f>
        <v>0.50541491050609644</v>
      </c>
    </row>
    <row r="2313" spans="5:13">
      <c r="E2313" s="3">
        <v>43562.291666666664</v>
      </c>
      <c r="F2313" s="1">
        <v>0.15233000000000002</v>
      </c>
      <c r="G2313" s="2">
        <f>Table1[[#This Row],[CF % FV]]*$A$2</f>
        <v>0.45699000000000006</v>
      </c>
      <c r="H2313" s="22">
        <v>0.13</v>
      </c>
      <c r="I2313">
        <f>$A$6*Table1[[#This Row],[CF % EOL]]</f>
        <v>0.78</v>
      </c>
      <c r="J2313" s="1">
        <v>0.26082340515563002</v>
      </c>
      <c r="K2313">
        <f>Table1[[#This Row],[CF % WEC]]*$A$10</f>
        <v>8.0220098442010321E-2</v>
      </c>
      <c r="L2313" s="14">
        <v>1.6387092419456402</v>
      </c>
      <c r="M2313" s="4">
        <f>Table1[[#This Row],[Cons h  '[MWh']]]-Table1[[#This Row],[Ewec_prod '[MWh']]]-Table1[[#This Row],[Eeol_prod '[MWh']]]-Table1[[#This Row],[Efv_prod '[MWh']]]</f>
        <v>0.32149914350362979</v>
      </c>
    </row>
    <row r="2314" spans="5:13">
      <c r="E2314" s="3">
        <v>43562.333333333336</v>
      </c>
      <c r="F2314" s="1">
        <v>0.13102</v>
      </c>
      <c r="G2314" s="2">
        <f>Table1[[#This Row],[CF % FV]]*$A$2</f>
        <v>0.39305999999999996</v>
      </c>
      <c r="H2314" s="22">
        <v>0.15</v>
      </c>
      <c r="I2314">
        <f>$A$6*Table1[[#This Row],[CF % EOL]]</f>
        <v>0.89999999999999991</v>
      </c>
      <c r="J2314" s="1">
        <v>0.27802662775293102</v>
      </c>
      <c r="K2314">
        <f>Table1[[#This Row],[CF % WEC]]*$A$10</f>
        <v>8.5511204159504681E-2</v>
      </c>
      <c r="L2314" s="14">
        <v>1.7865630313381287</v>
      </c>
      <c r="M2314" s="4">
        <f>Table1[[#This Row],[Cons h  '[MWh']]]-Table1[[#This Row],[Ewec_prod '[MWh']]]-Table1[[#This Row],[Eeol_prod '[MWh']]]-Table1[[#This Row],[Efv_prod '[MWh']]]</f>
        <v>0.40799182717862403</v>
      </c>
    </row>
    <row r="2315" spans="5:13">
      <c r="E2315" s="3">
        <v>43562.375</v>
      </c>
      <c r="F2315" s="1">
        <v>0.11617</v>
      </c>
      <c r="G2315" s="2">
        <f>Table1[[#This Row],[CF % FV]]*$A$2</f>
        <v>0.34850999999999999</v>
      </c>
      <c r="H2315" s="22">
        <v>0.16</v>
      </c>
      <c r="I2315">
        <f>$A$6*Table1[[#This Row],[CF % EOL]]</f>
        <v>0.96</v>
      </c>
      <c r="J2315" s="1">
        <v>0.26482649026420024</v>
      </c>
      <c r="K2315">
        <f>Table1[[#This Row],[CF % WEC]]*$A$10</f>
        <v>8.1451306512810698E-2</v>
      </c>
      <c r="L2315" s="14">
        <v>1.3961988200849234</v>
      </c>
      <c r="M2315" s="4">
        <f>Table1[[#This Row],[Cons h  '[MWh']]]-Table1[[#This Row],[Ewec_prod '[MWh']]]-Table1[[#This Row],[Eeol_prod '[MWh']]]-Table1[[#This Row],[Efv_prod '[MWh']]]</f>
        <v>6.2375135721127739E-3</v>
      </c>
    </row>
    <row r="2316" spans="5:13">
      <c r="E2316" s="3">
        <v>43562.416666666664</v>
      </c>
      <c r="F2316" s="1">
        <v>0.245</v>
      </c>
      <c r="G2316" s="2">
        <f>Table1[[#This Row],[CF % FV]]*$A$2</f>
        <v>0.73499999999999999</v>
      </c>
      <c r="H2316" s="22">
        <v>0.02</v>
      </c>
      <c r="I2316">
        <f>$A$6*Table1[[#This Row],[CF % EOL]]</f>
        <v>0.12</v>
      </c>
      <c r="J2316" s="1">
        <v>0.24851003410752601</v>
      </c>
      <c r="K2316">
        <f>Table1[[#This Row],[CF % WEC]]*$A$10</f>
        <v>7.6432938938274422E-2</v>
      </c>
      <c r="L2316" s="14">
        <v>1.8895442812682746</v>
      </c>
      <c r="M2316" s="4">
        <f>Table1[[#This Row],[Cons h  '[MWh']]]-Table1[[#This Row],[Ewec_prod '[MWh']]]-Table1[[#This Row],[Eeol_prod '[MWh']]]-Table1[[#This Row],[Efv_prod '[MWh']]]</f>
        <v>0.95811134232999995</v>
      </c>
    </row>
    <row r="2317" spans="5:13">
      <c r="E2317" s="3">
        <v>43562.458333333336</v>
      </c>
      <c r="F2317" s="1">
        <v>0.44507999999999998</v>
      </c>
      <c r="G2317" s="2">
        <f>Table1[[#This Row],[CF % FV]]*$A$2</f>
        <v>1.33524</v>
      </c>
      <c r="H2317" s="22">
        <v>0</v>
      </c>
      <c r="I2317">
        <f>$A$6*Table1[[#This Row],[CF % EOL]]</f>
        <v>0</v>
      </c>
      <c r="J2317" s="1">
        <v>0.23313755362890273</v>
      </c>
      <c r="K2317">
        <f>Table1[[#This Row],[CF % WEC]]*$A$10</f>
        <v>7.170490505436275E-2</v>
      </c>
      <c r="L2317" s="14">
        <v>1.679656249042047</v>
      </c>
      <c r="M2317" s="4">
        <f>Table1[[#This Row],[Cons h  '[MWh']]]-Table1[[#This Row],[Ewec_prod '[MWh']]]-Table1[[#This Row],[Eeol_prod '[MWh']]]-Table1[[#This Row],[Efv_prod '[MWh']]]</f>
        <v>0.27271134398768426</v>
      </c>
    </row>
    <row r="2318" spans="5:13">
      <c r="E2318" s="3">
        <v>43562.5</v>
      </c>
      <c r="F2318" s="1">
        <v>0.35293000000000002</v>
      </c>
      <c r="G2318" s="2">
        <f>Table1[[#This Row],[CF % FV]]*$A$2</f>
        <v>1.0587900000000001</v>
      </c>
      <c r="H2318" s="22">
        <v>0</v>
      </c>
      <c r="I2318">
        <f>$A$6*Table1[[#This Row],[CF % EOL]]</f>
        <v>0</v>
      </c>
      <c r="J2318" s="1">
        <v>0.22078593269508345</v>
      </c>
      <c r="K2318">
        <f>Table1[[#This Row],[CF % WEC]]*$A$10</f>
        <v>6.790598123217681E-2</v>
      </c>
      <c r="L2318" s="14">
        <v>1.8663046646687413</v>
      </c>
      <c r="M2318" s="4">
        <f>Table1[[#This Row],[Cons h  '[MWh']]]-Table1[[#This Row],[Ewec_prod '[MWh']]]-Table1[[#This Row],[Eeol_prod '[MWh']]]-Table1[[#This Row],[Efv_prod '[MWh']]]</f>
        <v>0.7396086834365645</v>
      </c>
    </row>
    <row r="2319" spans="5:13">
      <c r="E2319" s="3">
        <v>43562.541666666664</v>
      </c>
      <c r="F2319" s="1">
        <v>0.16066999999999998</v>
      </c>
      <c r="G2319" s="2">
        <f>Table1[[#This Row],[CF % FV]]*$A$2</f>
        <v>0.48200999999999994</v>
      </c>
      <c r="H2319" s="22">
        <v>0.04</v>
      </c>
      <c r="I2319">
        <f>$A$6*Table1[[#This Row],[CF % EOL]]</f>
        <v>0.24</v>
      </c>
      <c r="J2319" s="1">
        <v>0.21675164018487827</v>
      </c>
      <c r="K2319">
        <f>Table1[[#This Row],[CF % WEC]]*$A$10</f>
        <v>6.6665174863134058E-2</v>
      </c>
      <c r="L2319" s="14">
        <v>1.7106392866071702</v>
      </c>
      <c r="M2319" s="4">
        <f>Table1[[#This Row],[Cons h  '[MWh']]]-Table1[[#This Row],[Ewec_prod '[MWh']]]-Table1[[#This Row],[Eeol_prod '[MWh']]]-Table1[[#This Row],[Efv_prod '[MWh']]]</f>
        <v>0.92196411174403636</v>
      </c>
    </row>
    <row r="2320" spans="5:13">
      <c r="E2320" s="3">
        <v>43562.583333333336</v>
      </c>
      <c r="F2320" s="1">
        <v>0.21499000000000001</v>
      </c>
      <c r="G2320" s="2">
        <f>Table1[[#This Row],[CF % FV]]*$A$2</f>
        <v>0.64497000000000004</v>
      </c>
      <c r="H2320" s="22">
        <v>0.11</v>
      </c>
      <c r="I2320">
        <f>$A$6*Table1[[#This Row],[CF % EOL]]</f>
        <v>0.66</v>
      </c>
      <c r="J2320" s="1">
        <v>0.22827402037697897</v>
      </c>
      <c r="K2320">
        <f>Table1[[#This Row],[CF % WEC]]*$A$10</f>
        <v>7.0209053422441464E-2</v>
      </c>
      <c r="L2320" s="14">
        <v>1.4492572090082121</v>
      </c>
      <c r="M2320" s="4">
        <f>Table1[[#This Row],[Cons h  '[MWh']]]-Table1[[#This Row],[Ewec_prod '[MWh']]]-Table1[[#This Row],[Eeol_prod '[MWh']]]-Table1[[#This Row],[Efv_prod '[MWh']]]</f>
        <v>7.4078155585770467E-2</v>
      </c>
    </row>
    <row r="2321" spans="5:13">
      <c r="E2321" s="3">
        <v>43562.625</v>
      </c>
      <c r="F2321" s="1">
        <v>8.8919999999999999E-2</v>
      </c>
      <c r="G2321" s="2">
        <f>Table1[[#This Row],[CF % FV]]*$A$2</f>
        <v>0.26676</v>
      </c>
      <c r="H2321" s="22">
        <v>0.16</v>
      </c>
      <c r="I2321">
        <f>$A$6*Table1[[#This Row],[CF % EOL]]</f>
        <v>0.96</v>
      </c>
      <c r="J2321" s="1">
        <v>0.26002651943890975</v>
      </c>
      <c r="K2321">
        <f>Table1[[#This Row],[CF % WEC]]*$A$10</f>
        <v>7.9975004445924397E-2</v>
      </c>
      <c r="L2321" s="14">
        <v>1.4162413198863335</v>
      </c>
      <c r="M2321" s="4">
        <f>Table1[[#This Row],[Cons h  '[MWh']]]-Table1[[#This Row],[Ewec_prod '[MWh']]]-Table1[[#This Row],[Eeol_prod '[MWh']]]-Table1[[#This Row],[Efv_prod '[MWh']]]</f>
        <v>0.10950631544040912</v>
      </c>
    </row>
    <row r="2322" spans="5:13">
      <c r="E2322" s="3">
        <v>43562.666666666664</v>
      </c>
      <c r="F2322" s="1">
        <v>5.5729999999999995E-2</v>
      </c>
      <c r="G2322" s="2">
        <f>Table1[[#This Row],[CF % FV]]*$A$2</f>
        <v>0.16718999999999998</v>
      </c>
      <c r="H2322" s="22">
        <v>0.17</v>
      </c>
      <c r="I2322">
        <f>$A$6*Table1[[#This Row],[CF % EOL]]</f>
        <v>1.02</v>
      </c>
      <c r="J2322" s="1">
        <v>0.28433096318396728</v>
      </c>
      <c r="K2322">
        <f>Table1[[#This Row],[CF % WEC]]*$A$10</f>
        <v>8.7450195825484273E-2</v>
      </c>
      <c r="L2322" s="14">
        <v>1.6313332580352602</v>
      </c>
      <c r="M2322" s="4">
        <f>Table1[[#This Row],[Cons h  '[MWh']]]-Table1[[#This Row],[Ewec_prod '[MWh']]]-Table1[[#This Row],[Eeol_prod '[MWh']]]-Table1[[#This Row],[Efv_prod '[MWh']]]</f>
        <v>0.35669306220977592</v>
      </c>
    </row>
    <row r="2323" spans="5:13">
      <c r="E2323" s="3">
        <v>43562.708333333336</v>
      </c>
      <c r="F2323" s="1">
        <v>3.5779999999999999E-2</v>
      </c>
      <c r="G2323" s="2">
        <f>Table1[[#This Row],[CF % FV]]*$A$2</f>
        <v>0.10733999999999999</v>
      </c>
      <c r="H2323" s="22">
        <v>0.17</v>
      </c>
      <c r="I2323">
        <f>$A$6*Table1[[#This Row],[CF % EOL]]</f>
        <v>1.02</v>
      </c>
      <c r="J2323" s="1">
        <v>0.29501569354264895</v>
      </c>
      <c r="K2323">
        <f>Table1[[#This Row],[CF % WEC]]*$A$10</f>
        <v>9.0736442781306118E-2</v>
      </c>
      <c r="L2323" s="14">
        <v>1.5455294570068032</v>
      </c>
      <c r="M2323" s="4">
        <f>Table1[[#This Row],[Cons h  '[MWh']]]-Table1[[#This Row],[Ewec_prod '[MWh']]]-Table1[[#This Row],[Eeol_prod '[MWh']]]-Table1[[#This Row],[Efv_prod '[MWh']]]</f>
        <v>0.327453014225497</v>
      </c>
    </row>
    <row r="2324" spans="5:13">
      <c r="E2324" s="3">
        <v>43562.75</v>
      </c>
      <c r="F2324" s="1">
        <v>0</v>
      </c>
      <c r="G2324" s="2">
        <f>Table1[[#This Row],[CF % FV]]*$A$2</f>
        <v>0</v>
      </c>
      <c r="H2324" s="22">
        <v>0.17</v>
      </c>
      <c r="I2324">
        <f>$A$6*Table1[[#This Row],[CF % EOL]]</f>
        <v>1.02</v>
      </c>
      <c r="J2324" s="1">
        <v>0.29680962826510959</v>
      </c>
      <c r="K2324">
        <f>Table1[[#This Row],[CF % WEC]]*$A$10</f>
        <v>9.1288193955432792E-2</v>
      </c>
      <c r="L2324" s="14">
        <v>2.8000012162676464</v>
      </c>
      <c r="M2324" s="4">
        <f>Table1[[#This Row],[Cons h  '[MWh']]]-Table1[[#This Row],[Ewec_prod '[MWh']]]-Table1[[#This Row],[Eeol_prod '[MWh']]]-Table1[[#This Row],[Efv_prod '[MWh']]]</f>
        <v>1.6887130223122138</v>
      </c>
    </row>
    <row r="2325" spans="5:13">
      <c r="E2325" s="3">
        <v>43562.791666666664</v>
      </c>
      <c r="F2325" s="1">
        <v>0</v>
      </c>
      <c r="G2325" s="2">
        <f>Table1[[#This Row],[CF % FV]]*$A$2</f>
        <v>0</v>
      </c>
      <c r="H2325" s="22">
        <v>0.16</v>
      </c>
      <c r="I2325">
        <f>$A$6*Table1[[#This Row],[CF % EOL]]</f>
        <v>0.96</v>
      </c>
      <c r="J2325" s="1">
        <v>0.29096357227559977</v>
      </c>
      <c r="K2325">
        <f>Table1[[#This Row],[CF % WEC]]*$A$10</f>
        <v>8.9490152914230389E-2</v>
      </c>
      <c r="L2325" s="14">
        <v>2.3983203264274509</v>
      </c>
      <c r="M2325" s="4">
        <f>Table1[[#This Row],[Cons h  '[MWh']]]-Table1[[#This Row],[Ewec_prod '[MWh']]]-Table1[[#This Row],[Eeol_prod '[MWh']]]-Table1[[#This Row],[Efv_prod '[MWh']]]</f>
        <v>1.3488301735132207</v>
      </c>
    </row>
    <row r="2326" spans="5:13">
      <c r="E2326" s="3">
        <v>43562.833333333336</v>
      </c>
      <c r="F2326" s="1">
        <v>0</v>
      </c>
      <c r="G2326" s="2">
        <f>Table1[[#This Row],[CF % FV]]*$A$2</f>
        <v>0</v>
      </c>
      <c r="H2326" s="22">
        <v>0.14000000000000001</v>
      </c>
      <c r="I2326">
        <f>$A$6*Table1[[#This Row],[CF % EOL]]</f>
        <v>0.84000000000000008</v>
      </c>
      <c r="J2326" s="1">
        <v>0.28354207589918862</v>
      </c>
      <c r="K2326">
        <f>Table1[[#This Row],[CF % WEC]]*$A$10</f>
        <v>8.7207561865518771E-2</v>
      </c>
      <c r="L2326" s="14">
        <v>1.764669985103942</v>
      </c>
      <c r="M2326" s="4">
        <f>Table1[[#This Row],[Cons h  '[MWh']]]-Table1[[#This Row],[Ewec_prod '[MWh']]]-Table1[[#This Row],[Eeol_prod '[MWh']]]-Table1[[#This Row],[Efv_prod '[MWh']]]</f>
        <v>0.83746242323842313</v>
      </c>
    </row>
    <row r="2327" spans="5:13">
      <c r="E2327" s="3">
        <v>43562.875</v>
      </c>
      <c r="F2327" s="1">
        <v>0</v>
      </c>
      <c r="G2327" s="2">
        <f>Table1[[#This Row],[CF % FV]]*$A$2</f>
        <v>0</v>
      </c>
      <c r="H2327" s="22">
        <v>0.13</v>
      </c>
      <c r="I2327">
        <f>$A$6*Table1[[#This Row],[CF % EOL]]</f>
        <v>0.78</v>
      </c>
      <c r="J2327" s="1">
        <v>0.27443459734042996</v>
      </c>
      <c r="K2327">
        <f>Table1[[#This Row],[CF % WEC]]*$A$10</f>
        <v>8.4406422044089879E-2</v>
      </c>
      <c r="L2327" s="14">
        <v>1.526950001939146</v>
      </c>
      <c r="M2327" s="4">
        <f>Table1[[#This Row],[Cons h  '[MWh']]]-Table1[[#This Row],[Ewec_prod '[MWh']]]-Table1[[#This Row],[Eeol_prod '[MWh']]]-Table1[[#This Row],[Efv_prod '[MWh']]]</f>
        <v>0.66254357989505608</v>
      </c>
    </row>
    <row r="2328" spans="5:13">
      <c r="E2328" s="3">
        <v>43562.916666666664</v>
      </c>
      <c r="F2328" s="1">
        <v>0</v>
      </c>
      <c r="G2328" s="2">
        <f>Table1[[#This Row],[CF % FV]]*$A$2</f>
        <v>0</v>
      </c>
      <c r="H2328" s="22">
        <v>0.15</v>
      </c>
      <c r="I2328">
        <f>$A$6*Table1[[#This Row],[CF % EOL]]</f>
        <v>0.89999999999999991</v>
      </c>
      <c r="J2328" s="1">
        <v>0.26678022469772811</v>
      </c>
      <c r="K2328">
        <f>Table1[[#This Row],[CF % WEC]]*$A$10</f>
        <v>8.2052206453111814E-2</v>
      </c>
      <c r="L2328" s="14">
        <v>1.40697006078492</v>
      </c>
      <c r="M2328" s="4">
        <f>Table1[[#This Row],[Cons h  '[MWh']]]-Table1[[#This Row],[Ewec_prod '[MWh']]]-Table1[[#This Row],[Eeol_prod '[MWh']]]-Table1[[#This Row],[Efv_prod '[MWh']]]</f>
        <v>0.4249178543318084</v>
      </c>
    </row>
    <row r="2329" spans="5:13">
      <c r="E2329" s="3">
        <v>43562.958333333336</v>
      </c>
      <c r="F2329" s="1">
        <v>0</v>
      </c>
      <c r="G2329" s="2">
        <f>Table1[[#This Row],[CF % FV]]*$A$2</f>
        <v>0</v>
      </c>
      <c r="H2329" s="22">
        <v>0.15</v>
      </c>
      <c r="I2329">
        <f>$A$6*Table1[[#This Row],[CF % EOL]]</f>
        <v>0.89999999999999991</v>
      </c>
      <c r="J2329" s="1">
        <v>0.25807039441812857</v>
      </c>
      <c r="K2329">
        <f>Table1[[#This Row],[CF % WEC]]*$A$10</f>
        <v>7.937336924513283E-2</v>
      </c>
      <c r="L2329" s="14">
        <v>1.2964149931982694</v>
      </c>
      <c r="M2329" s="4">
        <f>Table1[[#This Row],[Cons h  '[MWh']]]-Table1[[#This Row],[Ewec_prod '[MWh']]]-Table1[[#This Row],[Eeol_prod '[MWh']]]-Table1[[#This Row],[Efv_prod '[MWh']]]</f>
        <v>0.31704162395313662</v>
      </c>
    </row>
    <row r="2330" spans="5:13">
      <c r="E2330" s="3">
        <v>43563</v>
      </c>
      <c r="F2330" s="1">
        <v>0</v>
      </c>
      <c r="G2330" s="2">
        <f>Table1[[#This Row],[CF % FV]]*$A$2</f>
        <v>0</v>
      </c>
      <c r="H2330" s="22">
        <v>0.15</v>
      </c>
      <c r="I2330">
        <f>$A$6*Table1[[#This Row],[CF % EOL]]</f>
        <v>0.89999999999999991</v>
      </c>
      <c r="J2330" s="1">
        <v>0.24666779455288584</v>
      </c>
      <c r="K2330">
        <f>Table1[[#This Row],[CF % WEC]]*$A$10</f>
        <v>7.5866330898099424E-2</v>
      </c>
      <c r="L2330" s="14">
        <v>1.0627111861243095</v>
      </c>
      <c r="M2330" s="4">
        <f>Table1[[#This Row],[Cons h  '[MWh']]]-Table1[[#This Row],[Ewec_prod '[MWh']]]-Table1[[#This Row],[Eeol_prod '[MWh']]]-Table1[[#This Row],[Efv_prod '[MWh']]]</f>
        <v>8.6844855226210105E-2</v>
      </c>
    </row>
    <row r="2331" spans="5:13">
      <c r="E2331" s="3">
        <v>43563.041666666664</v>
      </c>
      <c r="F2331" s="1">
        <v>0</v>
      </c>
      <c r="G2331" s="2">
        <f>Table1[[#This Row],[CF % FV]]*$A$2</f>
        <v>0</v>
      </c>
      <c r="H2331" s="22">
        <v>0.14000000000000001</v>
      </c>
      <c r="I2331">
        <f>$A$6*Table1[[#This Row],[CF % EOL]]</f>
        <v>0.84000000000000008</v>
      </c>
      <c r="J2331" s="1">
        <v>0.2324911416074576</v>
      </c>
      <c r="K2331">
        <f>Table1[[#This Row],[CF % WEC]]*$A$10</f>
        <v>7.1506091470269387E-2</v>
      </c>
      <c r="L2331" s="14">
        <v>1.0531748915763384</v>
      </c>
      <c r="M2331" s="4">
        <f>Table1[[#This Row],[Cons h  '[MWh']]]-Table1[[#This Row],[Ewec_prod '[MWh']]]-Table1[[#This Row],[Eeol_prod '[MWh']]]-Table1[[#This Row],[Efv_prod '[MWh']]]</f>
        <v>0.14166880010606886</v>
      </c>
    </row>
    <row r="2332" spans="5:13">
      <c r="E2332" s="3">
        <v>43563.083333333336</v>
      </c>
      <c r="F2332" s="1">
        <v>0</v>
      </c>
      <c r="G2332" s="2">
        <f>Table1[[#This Row],[CF % FV]]*$A$2</f>
        <v>0</v>
      </c>
      <c r="H2332" s="22">
        <v>0.12</v>
      </c>
      <c r="I2332">
        <f>$A$6*Table1[[#This Row],[CF % EOL]]</f>
        <v>0.72</v>
      </c>
      <c r="J2332" s="1">
        <v>0.21980358755743098</v>
      </c>
      <c r="K2332">
        <f>Table1[[#This Row],[CF % WEC]]*$A$10</f>
        <v>6.7603846446383759E-2</v>
      </c>
      <c r="L2332" s="14">
        <v>1.0640909450901623</v>
      </c>
      <c r="M2332" s="4">
        <f>Table1[[#This Row],[Cons h  '[MWh']]]-Table1[[#This Row],[Ewec_prod '[MWh']]]-Table1[[#This Row],[Eeol_prod '[MWh']]]-Table1[[#This Row],[Efv_prod '[MWh']]]</f>
        <v>0.27648709864377863</v>
      </c>
    </row>
    <row r="2333" spans="5:13">
      <c r="E2333" s="3">
        <v>43563.125</v>
      </c>
      <c r="F2333" s="1">
        <v>0</v>
      </c>
      <c r="G2333" s="2">
        <f>Table1[[#This Row],[CF % FV]]*$A$2</f>
        <v>0</v>
      </c>
      <c r="H2333" s="22">
        <v>0.12</v>
      </c>
      <c r="I2333">
        <f>$A$6*Table1[[#This Row],[CF % EOL]]</f>
        <v>0.72</v>
      </c>
      <c r="J2333" s="1">
        <v>0.20932503417304649</v>
      </c>
      <c r="K2333">
        <f>Table1[[#This Row],[CF % WEC]]*$A$10</f>
        <v>6.4381012270426211E-2</v>
      </c>
      <c r="L2333" s="14">
        <v>1.1218258187658368</v>
      </c>
      <c r="M2333" s="4">
        <f>Table1[[#This Row],[Cons h  '[MWh']]]-Table1[[#This Row],[Ewec_prod '[MWh']]]-Table1[[#This Row],[Eeol_prod '[MWh']]]-Table1[[#This Row],[Efv_prod '[MWh']]]</f>
        <v>0.33744480649541053</v>
      </c>
    </row>
    <row r="2334" spans="5:13">
      <c r="E2334" s="3">
        <v>43563.166666666664</v>
      </c>
      <c r="F2334" s="1">
        <v>0</v>
      </c>
      <c r="G2334" s="2">
        <f>Table1[[#This Row],[CF % FV]]*$A$2</f>
        <v>0</v>
      </c>
      <c r="H2334" s="22">
        <v>0.12</v>
      </c>
      <c r="I2334">
        <f>$A$6*Table1[[#This Row],[CF % EOL]]</f>
        <v>0.72</v>
      </c>
      <c r="J2334" s="1">
        <v>0.20192190215060171</v>
      </c>
      <c r="K2334">
        <f>Table1[[#This Row],[CF % WEC]]*$A$10</f>
        <v>6.2104069450569392E-2</v>
      </c>
      <c r="L2334" s="14">
        <v>1.3713247971501732</v>
      </c>
      <c r="M2334" s="4">
        <f>Table1[[#This Row],[Cons h  '[MWh']]]-Table1[[#This Row],[Ewec_prod '[MWh']]]-Table1[[#This Row],[Eeol_prod '[MWh']]]-Table1[[#This Row],[Efv_prod '[MWh']]]</f>
        <v>0.58922072769960376</v>
      </c>
    </row>
    <row r="2335" spans="5:13">
      <c r="E2335" s="3">
        <v>43563.208333333336</v>
      </c>
      <c r="F2335" s="1">
        <v>0</v>
      </c>
      <c r="G2335" s="2">
        <f>Table1[[#This Row],[CF % FV]]*$A$2</f>
        <v>0</v>
      </c>
      <c r="H2335" s="22">
        <v>0.12</v>
      </c>
      <c r="I2335">
        <f>$A$6*Table1[[#This Row],[CF % EOL]]</f>
        <v>0.72</v>
      </c>
      <c r="J2335" s="1">
        <v>0.19576078895222512</v>
      </c>
      <c r="K2335">
        <f>Table1[[#This Row],[CF % WEC]]*$A$10</f>
        <v>6.0209127901933335E-2</v>
      </c>
      <c r="L2335" s="14">
        <v>1.3955086690045373</v>
      </c>
      <c r="M2335" s="4">
        <f>Table1[[#This Row],[Cons h  '[MWh']]]-Table1[[#This Row],[Ewec_prod '[MWh']]]-Table1[[#This Row],[Eeol_prod '[MWh']]]-Table1[[#This Row],[Efv_prod '[MWh']]]</f>
        <v>0.6152995411026041</v>
      </c>
    </row>
    <row r="2336" spans="5:13">
      <c r="E2336" s="3">
        <v>43563.25</v>
      </c>
      <c r="F2336" s="1">
        <v>9.0560000000000002E-2</v>
      </c>
      <c r="G2336" s="2">
        <f>Table1[[#This Row],[CF % FV]]*$A$2</f>
        <v>0.27168000000000003</v>
      </c>
      <c r="H2336" s="22">
        <v>0.11</v>
      </c>
      <c r="I2336">
        <f>$A$6*Table1[[#This Row],[CF % EOL]]</f>
        <v>0.66</v>
      </c>
      <c r="J2336" s="1">
        <v>0.1887175458342186</v>
      </c>
      <c r="K2336">
        <f>Table1[[#This Row],[CF % WEC]]*$A$10</f>
        <v>5.8042874240992283E-2</v>
      </c>
      <c r="L2336" s="14">
        <v>1.3061193606936299</v>
      </c>
      <c r="M2336" s="4">
        <f>Table1[[#This Row],[Cons h  '[MWh']]]-Table1[[#This Row],[Ewec_prod '[MWh']]]-Table1[[#This Row],[Eeol_prod '[MWh']]]-Table1[[#This Row],[Efv_prod '[MWh']]]</f>
        <v>0.31639648645263763</v>
      </c>
    </row>
    <row r="2337" spans="5:13">
      <c r="E2337" s="3">
        <v>43563.291666666664</v>
      </c>
      <c r="F2337" s="1">
        <v>0.31292000000000003</v>
      </c>
      <c r="G2337" s="2">
        <f>Table1[[#This Row],[CF % FV]]*$A$2</f>
        <v>0.93876000000000004</v>
      </c>
      <c r="H2337" s="22">
        <v>0.09</v>
      </c>
      <c r="I2337">
        <f>$A$6*Table1[[#This Row],[CF % EOL]]</f>
        <v>0.54</v>
      </c>
      <c r="J2337" s="1">
        <v>0.18402310655589743</v>
      </c>
      <c r="K2337">
        <f>Table1[[#This Row],[CF % WEC]]*$A$10</f>
        <v>5.6599029963243286E-2</v>
      </c>
      <c r="L2337" s="14">
        <v>1.3341461922810427</v>
      </c>
      <c r="M2337" s="4">
        <f>Table1[[#This Row],[Cons h  '[MWh']]]-Table1[[#This Row],[Ewec_prod '[MWh']]]-Table1[[#This Row],[Eeol_prod '[MWh']]]-Table1[[#This Row],[Efv_prod '[MWh']]]</f>
        <v>-0.20121283768220066</v>
      </c>
    </row>
    <row r="2338" spans="5:13">
      <c r="E2338" s="3">
        <v>43563.333333333336</v>
      </c>
      <c r="F2338" s="1">
        <v>0.51088</v>
      </c>
      <c r="G2338" s="2">
        <f>Table1[[#This Row],[CF % FV]]*$A$2</f>
        <v>1.53264</v>
      </c>
      <c r="H2338" s="22">
        <v>0.08</v>
      </c>
      <c r="I2338">
        <f>$A$6*Table1[[#This Row],[CF % EOL]]</f>
        <v>0.48</v>
      </c>
      <c r="J2338" s="1">
        <v>0.17433870022712172</v>
      </c>
      <c r="K2338">
        <f>Table1[[#This Row],[CF % WEC]]*$A$10</f>
        <v>5.362044746761465E-2</v>
      </c>
      <c r="L2338" s="14">
        <v>1.2195837389851587</v>
      </c>
      <c r="M2338" s="4">
        <f>Table1[[#This Row],[Cons h  '[MWh']]]-Table1[[#This Row],[Ewec_prod '[MWh']]]-Table1[[#This Row],[Eeol_prod '[MWh']]]-Table1[[#This Row],[Efv_prod '[MWh']]]</f>
        <v>-0.84667670848245602</v>
      </c>
    </row>
    <row r="2339" spans="5:13">
      <c r="E2339" s="3">
        <v>43563.375</v>
      </c>
      <c r="F2339" s="1">
        <v>0.67169000000000001</v>
      </c>
      <c r="G2339" s="2">
        <f>Table1[[#This Row],[CF % FV]]*$A$2</f>
        <v>2.0150700000000001</v>
      </c>
      <c r="H2339" s="22">
        <v>0.05</v>
      </c>
      <c r="I2339">
        <f>$A$6*Table1[[#This Row],[CF % EOL]]</f>
        <v>0.30000000000000004</v>
      </c>
      <c r="J2339" s="1">
        <v>0.16819153915383175</v>
      </c>
      <c r="K2339">
        <f>Table1[[#This Row],[CF % WEC]]*$A$10</f>
        <v>5.1729797101540437E-2</v>
      </c>
      <c r="L2339" s="14">
        <v>1.4856222546830469</v>
      </c>
      <c r="M2339" s="4">
        <f>Table1[[#This Row],[Cons h  '[MWh']]]-Table1[[#This Row],[Ewec_prod '[MWh']]]-Table1[[#This Row],[Eeol_prod '[MWh']]]-Table1[[#This Row],[Efv_prod '[MWh']]]</f>
        <v>-0.88117754241849378</v>
      </c>
    </row>
    <row r="2340" spans="5:13">
      <c r="E2340" s="3">
        <v>43563.416666666664</v>
      </c>
      <c r="F2340" s="1">
        <v>0.79036000000000006</v>
      </c>
      <c r="G2340" s="2">
        <f>Table1[[#This Row],[CF % FV]]*$A$2</f>
        <v>2.3710800000000001</v>
      </c>
      <c r="H2340" s="22">
        <v>0.06</v>
      </c>
      <c r="I2340">
        <f>$A$6*Table1[[#This Row],[CF % EOL]]</f>
        <v>0.36</v>
      </c>
      <c r="J2340" s="1">
        <v>0.16266825438060048</v>
      </c>
      <c r="K2340">
        <f>Table1[[#This Row],[CF % WEC]]*$A$10</f>
        <v>5.0031029124918518E-2</v>
      </c>
      <c r="L2340" s="14">
        <v>1.0802272163709827</v>
      </c>
      <c r="M2340" s="4">
        <f>Table1[[#This Row],[Cons h  '[MWh']]]-Table1[[#This Row],[Ewec_prod '[MWh']]]-Table1[[#This Row],[Eeol_prod '[MWh']]]-Table1[[#This Row],[Efv_prod '[MWh']]]</f>
        <v>-1.7008838127539359</v>
      </c>
    </row>
    <row r="2341" spans="5:13">
      <c r="E2341" s="3">
        <v>43563.458333333336</v>
      </c>
      <c r="F2341" s="1">
        <v>0.82274000000000003</v>
      </c>
      <c r="G2341" s="2">
        <f>Table1[[#This Row],[CF % FV]]*$A$2</f>
        <v>2.4682200000000001</v>
      </c>
      <c r="H2341" s="22">
        <v>0.06</v>
      </c>
      <c r="I2341">
        <f>$A$6*Table1[[#This Row],[CF % EOL]]</f>
        <v>0.36</v>
      </c>
      <c r="J2341" s="1">
        <v>0.15761838273846826</v>
      </c>
      <c r="K2341">
        <f>Table1[[#This Row],[CF % WEC]]*$A$10</f>
        <v>4.8477866363280449E-2</v>
      </c>
      <c r="L2341" s="14">
        <v>1.6125488840803897</v>
      </c>
      <c r="M2341" s="4">
        <f>Table1[[#This Row],[Cons h  '[MWh']]]-Table1[[#This Row],[Ewec_prod '[MWh']]]-Table1[[#This Row],[Eeol_prod '[MWh']]]-Table1[[#This Row],[Efv_prod '[MWh']]]</f>
        <v>-1.2641489822828911</v>
      </c>
    </row>
    <row r="2342" spans="5:13">
      <c r="E2342" s="3">
        <v>43563.5</v>
      </c>
      <c r="F2342" s="1">
        <v>0.84808000000000006</v>
      </c>
      <c r="G2342" s="2">
        <f>Table1[[#This Row],[CF % FV]]*$A$2</f>
        <v>2.5442400000000003</v>
      </c>
      <c r="H2342" s="22">
        <v>0.06</v>
      </c>
      <c r="I2342">
        <f>$A$6*Table1[[#This Row],[CF % EOL]]</f>
        <v>0.36</v>
      </c>
      <c r="J2342" s="1">
        <v>0.15275605051299274</v>
      </c>
      <c r="K2342">
        <f>Table1[[#This Row],[CF % WEC]]*$A$10</f>
        <v>4.6982384124818512E-2</v>
      </c>
      <c r="L2342" s="14">
        <v>2.156088717343156</v>
      </c>
      <c r="M2342" s="4">
        <f>Table1[[#This Row],[Cons h  '[MWh']]]-Table1[[#This Row],[Ewec_prod '[MWh']]]-Table1[[#This Row],[Eeol_prod '[MWh']]]-Table1[[#This Row],[Efv_prod '[MWh']]]</f>
        <v>-0.79513366678166264</v>
      </c>
    </row>
    <row r="2343" spans="5:13">
      <c r="E2343" s="3">
        <v>43563.541666666664</v>
      </c>
      <c r="F2343" s="1">
        <v>0.77188000000000001</v>
      </c>
      <c r="G2343" s="2">
        <f>Table1[[#This Row],[CF % FV]]*$A$2</f>
        <v>2.3156400000000001</v>
      </c>
      <c r="H2343" s="22">
        <v>0.06</v>
      </c>
      <c r="I2343">
        <f>$A$6*Table1[[#This Row],[CF % EOL]]</f>
        <v>0.36</v>
      </c>
      <c r="J2343" s="1">
        <v>0.14583518055181807</v>
      </c>
      <c r="K2343">
        <f>Table1[[#This Row],[CF % WEC]]*$A$10</f>
        <v>4.4853768139383819E-2</v>
      </c>
      <c r="L2343" s="14">
        <v>1.9140180475763411</v>
      </c>
      <c r="M2343" s="4">
        <f>Table1[[#This Row],[Cons h  '[MWh']]]-Table1[[#This Row],[Ewec_prod '[MWh']]]-Table1[[#This Row],[Eeol_prod '[MWh']]]-Table1[[#This Row],[Efv_prod '[MWh']]]</f>
        <v>-0.80647572056304284</v>
      </c>
    </row>
    <row r="2344" spans="5:13">
      <c r="E2344" s="3">
        <v>43563.583333333336</v>
      </c>
      <c r="F2344" s="1">
        <v>0.63412000000000002</v>
      </c>
      <c r="G2344" s="2">
        <f>Table1[[#This Row],[CF % FV]]*$A$2</f>
        <v>1.9023600000000001</v>
      </c>
      <c r="H2344" s="22">
        <v>0.05</v>
      </c>
      <c r="I2344">
        <f>$A$6*Table1[[#This Row],[CF % EOL]]</f>
        <v>0.30000000000000004</v>
      </c>
      <c r="J2344" s="1">
        <v>0.13921823896745283</v>
      </c>
      <c r="K2344">
        <f>Table1[[#This Row],[CF % WEC]]*$A$10</f>
        <v>4.2818629824376842E-2</v>
      </c>
      <c r="L2344" s="14">
        <v>1.3783866647861631</v>
      </c>
      <c r="M2344" s="4">
        <f>Table1[[#This Row],[Cons h  '[MWh']]]-Table1[[#This Row],[Ewec_prod '[MWh']]]-Table1[[#This Row],[Eeol_prod '[MWh']]]-Table1[[#This Row],[Efv_prod '[MWh']]]</f>
        <v>-0.86679196503821387</v>
      </c>
    </row>
    <row r="2345" spans="5:13">
      <c r="E2345" s="3">
        <v>43563.625</v>
      </c>
      <c r="F2345" s="1">
        <v>0.47170000000000001</v>
      </c>
      <c r="G2345" s="2">
        <f>Table1[[#This Row],[CF % FV]]*$A$2</f>
        <v>1.4151</v>
      </c>
      <c r="H2345" s="22">
        <v>0.05</v>
      </c>
      <c r="I2345">
        <f>$A$6*Table1[[#This Row],[CF % EOL]]</f>
        <v>0.30000000000000004</v>
      </c>
      <c r="J2345" s="1">
        <v>0.13416052285119895</v>
      </c>
      <c r="K2345">
        <f>Table1[[#This Row],[CF % WEC]]*$A$10</f>
        <v>4.1263054378624438E-2</v>
      </c>
      <c r="L2345" s="14">
        <v>1.2453461677724211</v>
      </c>
      <c r="M2345" s="4">
        <f>Table1[[#This Row],[Cons h  '[MWh']]]-Table1[[#This Row],[Ewec_prod '[MWh']]]-Table1[[#This Row],[Eeol_prod '[MWh']]]-Table1[[#This Row],[Efv_prod '[MWh']]]</f>
        <v>-0.51101688660620348</v>
      </c>
    </row>
    <row r="2346" spans="5:13">
      <c r="E2346" s="3">
        <v>43563.666666666664</v>
      </c>
      <c r="F2346" s="1">
        <v>0.19963999999999998</v>
      </c>
      <c r="G2346" s="2">
        <f>Table1[[#This Row],[CF % FV]]*$A$2</f>
        <v>0.5989199999999999</v>
      </c>
      <c r="H2346" s="22">
        <v>0.06</v>
      </c>
      <c r="I2346">
        <f>$A$6*Table1[[#This Row],[CF % EOL]]</f>
        <v>0.36</v>
      </c>
      <c r="J2346" s="1">
        <v>0.12780716884657298</v>
      </c>
      <c r="K2346">
        <f>Table1[[#This Row],[CF % WEC]]*$A$10</f>
        <v>3.9308986324862454E-2</v>
      </c>
      <c r="L2346" s="14">
        <v>1.6016900121716842</v>
      </c>
      <c r="M2346" s="4">
        <f>Table1[[#This Row],[Cons h  '[MWh']]]-Table1[[#This Row],[Ewec_prod '[MWh']]]-Table1[[#This Row],[Eeol_prod '[MWh']]]-Table1[[#This Row],[Efv_prod '[MWh']]]</f>
        <v>0.60346102584682204</v>
      </c>
    </row>
    <row r="2347" spans="5:13">
      <c r="E2347" s="3">
        <v>43563.708333333336</v>
      </c>
      <c r="F2347" s="1">
        <v>3.8219999999999997E-2</v>
      </c>
      <c r="G2347" s="2">
        <f>Table1[[#This Row],[CF % FV]]*$A$2</f>
        <v>0.11465999999999998</v>
      </c>
      <c r="H2347" s="22">
        <v>0.05</v>
      </c>
      <c r="I2347">
        <f>$A$6*Table1[[#This Row],[CF % EOL]]</f>
        <v>0.30000000000000004</v>
      </c>
      <c r="J2347" s="1">
        <v>0.1167135656153111</v>
      </c>
      <c r="K2347">
        <f>Table1[[#This Row],[CF % WEC]]*$A$10</f>
        <v>3.5896984465760041E-2</v>
      </c>
      <c r="L2347" s="14">
        <v>1.6952100273798301</v>
      </c>
      <c r="M2347" s="4">
        <f>Table1[[#This Row],[Cons h  '[MWh']]]-Table1[[#This Row],[Ewec_prod '[MWh']]]-Table1[[#This Row],[Eeol_prod '[MWh']]]-Table1[[#This Row],[Efv_prod '[MWh']]]</f>
        <v>1.2446530429140701</v>
      </c>
    </row>
    <row r="2348" spans="5:13">
      <c r="E2348" s="3">
        <v>43563.75</v>
      </c>
      <c r="F2348" s="1">
        <v>0</v>
      </c>
      <c r="G2348" s="2">
        <f>Table1[[#This Row],[CF % FV]]*$A$2</f>
        <v>0</v>
      </c>
      <c r="H2348" s="22">
        <v>0.04</v>
      </c>
      <c r="I2348">
        <f>$A$6*Table1[[#This Row],[CF % EOL]]</f>
        <v>0.24</v>
      </c>
      <c r="J2348" s="1">
        <v>0.10688419016433033</v>
      </c>
      <c r="K2348">
        <f>Table1[[#This Row],[CF % WEC]]*$A$10</f>
        <v>3.2873814571054226E-2</v>
      </c>
      <c r="L2348" s="14">
        <v>2.6042144727702738</v>
      </c>
      <c r="M2348" s="4">
        <f>Table1[[#This Row],[Cons h  '[MWh']]]-Table1[[#This Row],[Ewec_prod '[MWh']]]-Table1[[#This Row],[Eeol_prod '[MWh']]]-Table1[[#This Row],[Efv_prod '[MWh']]]</f>
        <v>2.3313406581992195</v>
      </c>
    </row>
    <row r="2349" spans="5:13">
      <c r="E2349" s="3">
        <v>43563.791666666664</v>
      </c>
      <c r="F2349" s="1">
        <v>0</v>
      </c>
      <c r="G2349" s="2">
        <f>Table1[[#This Row],[CF % FV]]*$A$2</f>
        <v>0</v>
      </c>
      <c r="H2349" s="22">
        <v>0.03</v>
      </c>
      <c r="I2349">
        <f>$A$6*Table1[[#This Row],[CF % EOL]]</f>
        <v>0.18</v>
      </c>
      <c r="J2349" s="1">
        <v>9.7764224317385962E-2</v>
      </c>
      <c r="K2349">
        <f>Table1[[#This Row],[CF % WEC]]*$A$10</f>
        <v>3.0068834099331952E-2</v>
      </c>
      <c r="L2349" s="14">
        <v>1.8485482021524819</v>
      </c>
      <c r="M2349" s="4">
        <f>Table1[[#This Row],[Cons h  '[MWh']]]-Table1[[#This Row],[Ewec_prod '[MWh']]]-Table1[[#This Row],[Eeol_prod '[MWh']]]-Table1[[#This Row],[Efv_prod '[MWh']]]</f>
        <v>1.63847936805315</v>
      </c>
    </row>
    <row r="2350" spans="5:13">
      <c r="E2350" s="3">
        <v>43563.833333333336</v>
      </c>
      <c r="F2350" s="1">
        <v>0</v>
      </c>
      <c r="G2350" s="2">
        <f>Table1[[#This Row],[CF % FV]]*$A$2</f>
        <v>0</v>
      </c>
      <c r="H2350" s="22">
        <v>0.05</v>
      </c>
      <c r="I2350">
        <f>$A$6*Table1[[#This Row],[CF % EOL]]</f>
        <v>0.30000000000000004</v>
      </c>
      <c r="J2350" s="1">
        <v>9.4475867018604207E-2</v>
      </c>
      <c r="K2350">
        <f>Table1[[#This Row],[CF % WEC]]*$A$10</f>
        <v>2.9057451144403602E-2</v>
      </c>
      <c r="L2350" s="14">
        <v>1.9891167532716372</v>
      </c>
      <c r="M2350" s="4">
        <f>Table1[[#This Row],[Cons h  '[MWh']]]-Table1[[#This Row],[Ewec_prod '[MWh']]]-Table1[[#This Row],[Eeol_prod '[MWh']]]-Table1[[#This Row],[Efv_prod '[MWh']]]</f>
        <v>1.6600593021272336</v>
      </c>
    </row>
    <row r="2351" spans="5:13">
      <c r="E2351" s="3">
        <v>43563.875</v>
      </c>
      <c r="F2351" s="1">
        <v>0</v>
      </c>
      <c r="G2351" s="2">
        <f>Table1[[#This Row],[CF % FV]]*$A$2</f>
        <v>0</v>
      </c>
      <c r="H2351" s="22">
        <v>0.08</v>
      </c>
      <c r="I2351">
        <f>$A$6*Table1[[#This Row],[CF % EOL]]</f>
        <v>0.48</v>
      </c>
      <c r="J2351" s="1">
        <v>9.6382380612562782E-2</v>
      </c>
      <c r="K2351">
        <f>Table1[[#This Row],[CF % WEC]]*$A$10</f>
        <v>2.9643827616626751E-2</v>
      </c>
      <c r="L2351" s="14">
        <v>1.6226031867014508</v>
      </c>
      <c r="M2351" s="4">
        <f>Table1[[#This Row],[Cons h  '[MWh']]]-Table1[[#This Row],[Ewec_prod '[MWh']]]-Table1[[#This Row],[Eeol_prod '[MWh']]]-Table1[[#This Row],[Efv_prod '[MWh']]]</f>
        <v>1.1129593590848241</v>
      </c>
    </row>
    <row r="2352" spans="5:13">
      <c r="E2352" s="3">
        <v>43563.916666666664</v>
      </c>
      <c r="F2352" s="1">
        <v>0</v>
      </c>
      <c r="G2352" s="2">
        <f>Table1[[#This Row],[CF % FV]]*$A$2</f>
        <v>0</v>
      </c>
      <c r="H2352" s="22">
        <v>0.13</v>
      </c>
      <c r="I2352">
        <f>$A$6*Table1[[#This Row],[CF % EOL]]</f>
        <v>0.78</v>
      </c>
      <c r="J2352" s="1">
        <v>9.9613657295718694E-2</v>
      </c>
      <c r="K2352">
        <f>Table1[[#This Row],[CF % WEC]]*$A$10</f>
        <v>3.0637654583426262E-2</v>
      </c>
      <c r="L2352" s="14">
        <v>1.3896115587544262</v>
      </c>
      <c r="M2352" s="4">
        <f>Table1[[#This Row],[Cons h  '[MWh']]]-Table1[[#This Row],[Ewec_prod '[MWh']]]-Table1[[#This Row],[Eeol_prod '[MWh']]]-Table1[[#This Row],[Efv_prod '[MWh']]]</f>
        <v>0.57897390417100003</v>
      </c>
    </row>
    <row r="2353" spans="5:13">
      <c r="E2353" s="3">
        <v>43563.958333333336</v>
      </c>
      <c r="F2353" s="1">
        <v>0</v>
      </c>
      <c r="G2353" s="2">
        <f>Table1[[#This Row],[CF % FV]]*$A$2</f>
        <v>0</v>
      </c>
      <c r="H2353" s="22">
        <v>0.13</v>
      </c>
      <c r="I2353">
        <f>$A$6*Table1[[#This Row],[CF % EOL]]</f>
        <v>0.78</v>
      </c>
      <c r="J2353" s="1">
        <v>0.1012823290642399</v>
      </c>
      <c r="K2353">
        <f>Table1[[#This Row],[CF % WEC]]*$A$10</f>
        <v>3.1150879282177132E-2</v>
      </c>
      <c r="L2353" s="14">
        <v>1.1664950946584713</v>
      </c>
      <c r="M2353" s="4">
        <f>Table1[[#This Row],[Cons h  '[MWh']]]-Table1[[#This Row],[Ewec_prod '[MWh']]]-Table1[[#This Row],[Eeol_prod '[MWh']]]-Table1[[#This Row],[Efv_prod '[MWh']]]</f>
        <v>0.35534421537629424</v>
      </c>
    </row>
    <row r="2354" spans="5:13">
      <c r="E2354" s="3">
        <v>43564</v>
      </c>
      <c r="F2354" s="1">
        <v>0</v>
      </c>
      <c r="G2354" s="2">
        <f>Table1[[#This Row],[CF % FV]]*$A$2</f>
        <v>0</v>
      </c>
      <c r="H2354" s="22">
        <v>0.12</v>
      </c>
      <c r="I2354">
        <f>$A$6*Table1[[#This Row],[CF % EOL]]</f>
        <v>0.72</v>
      </c>
      <c r="J2354" s="1">
        <v>0.10099215904114568</v>
      </c>
      <c r="K2354">
        <f>Table1[[#This Row],[CF % WEC]]*$A$10</f>
        <v>3.1061633197058167E-2</v>
      </c>
      <c r="L2354" s="14">
        <v>1.0114399723911738</v>
      </c>
      <c r="M2354" s="4">
        <f>Table1[[#This Row],[Cons h  '[MWh']]]-Table1[[#This Row],[Ewec_prod '[MWh']]]-Table1[[#This Row],[Eeol_prod '[MWh']]]-Table1[[#This Row],[Efv_prod '[MWh']]]</f>
        <v>0.26037833919411568</v>
      </c>
    </row>
    <row r="2355" spans="5:13">
      <c r="E2355" s="3">
        <v>43564.041666666664</v>
      </c>
      <c r="F2355" s="1">
        <v>0</v>
      </c>
      <c r="G2355" s="2">
        <f>Table1[[#This Row],[CF % FV]]*$A$2</f>
        <v>0</v>
      </c>
      <c r="H2355" s="22">
        <v>0.11</v>
      </c>
      <c r="I2355">
        <f>$A$6*Table1[[#This Row],[CF % EOL]]</f>
        <v>0.66</v>
      </c>
      <c r="J2355" s="1">
        <v>9.9017145406901194E-2</v>
      </c>
      <c r="K2355">
        <f>Table1[[#This Row],[CF % WEC]]*$A$10</f>
        <v>3.0454188523644486E-2</v>
      </c>
      <c r="L2355" s="14">
        <v>1.0187212720725209</v>
      </c>
      <c r="M2355" s="4">
        <f>Table1[[#This Row],[Cons h  '[MWh']]]-Table1[[#This Row],[Ewec_prod '[MWh']]]-Table1[[#This Row],[Eeol_prod '[MWh']]]-Table1[[#This Row],[Efv_prod '[MWh']]]</f>
        <v>0.32826708354887646</v>
      </c>
    </row>
    <row r="2356" spans="5:13">
      <c r="E2356" s="3">
        <v>43564.083333333336</v>
      </c>
      <c r="F2356" s="1">
        <v>0</v>
      </c>
      <c r="G2356" s="2">
        <f>Table1[[#This Row],[CF % FV]]*$A$2</f>
        <v>0</v>
      </c>
      <c r="H2356" s="22">
        <v>0.1</v>
      </c>
      <c r="I2356">
        <f>$A$6*Table1[[#This Row],[CF % EOL]]</f>
        <v>0.60000000000000009</v>
      </c>
      <c r="J2356" s="1">
        <v>9.6218224071919808E-2</v>
      </c>
      <c r="K2356">
        <f>Table1[[#This Row],[CF % WEC]]*$A$10</f>
        <v>2.9593338843035204E-2</v>
      </c>
      <c r="L2356" s="14">
        <v>0.94966780590355926</v>
      </c>
      <c r="M2356" s="4">
        <f>Table1[[#This Row],[Cons h  '[MWh']]]-Table1[[#This Row],[Ewec_prod '[MWh']]]-Table1[[#This Row],[Eeol_prod '[MWh']]]-Table1[[#This Row],[Efv_prod '[MWh']]]</f>
        <v>0.320074467060524</v>
      </c>
    </row>
    <row r="2357" spans="5:13">
      <c r="E2357" s="3">
        <v>43564.125</v>
      </c>
      <c r="F2357" s="1">
        <v>0</v>
      </c>
      <c r="G2357" s="2">
        <f>Table1[[#This Row],[CF % FV]]*$A$2</f>
        <v>0</v>
      </c>
      <c r="H2357" s="22">
        <v>0.09</v>
      </c>
      <c r="I2357">
        <f>$A$6*Table1[[#This Row],[CF % EOL]]</f>
        <v>0.54</v>
      </c>
      <c r="J2357" s="1">
        <v>9.3018841586726297E-2</v>
      </c>
      <c r="K2357">
        <f>Table1[[#This Row],[CF % WEC]]*$A$10</f>
        <v>2.860932140885316E-2</v>
      </c>
      <c r="L2357" s="14">
        <v>1.0201629994960546</v>
      </c>
      <c r="M2357" s="4">
        <f>Table1[[#This Row],[Cons h  '[MWh']]]-Table1[[#This Row],[Ewec_prod '[MWh']]]-Table1[[#This Row],[Eeol_prod '[MWh']]]-Table1[[#This Row],[Efv_prod '[MWh']]]</f>
        <v>0.45155367808720137</v>
      </c>
    </row>
    <row r="2358" spans="5:13">
      <c r="E2358" s="3">
        <v>43564.166666666664</v>
      </c>
      <c r="F2358" s="1">
        <v>0</v>
      </c>
      <c r="G2358" s="2">
        <f>Table1[[#This Row],[CF % FV]]*$A$2</f>
        <v>0</v>
      </c>
      <c r="H2358" s="22">
        <v>7.0000000000000007E-2</v>
      </c>
      <c r="I2358">
        <f>$A$6*Table1[[#This Row],[CF % EOL]]</f>
        <v>0.42000000000000004</v>
      </c>
      <c r="J2358" s="1">
        <v>9.0030283323625782E-2</v>
      </c>
      <c r="K2358">
        <f>Table1[[#This Row],[CF % WEC]]*$A$10</f>
        <v>2.7690146084374301E-2</v>
      </c>
      <c r="L2358" s="14">
        <v>1.1503737974588366</v>
      </c>
      <c r="M2358" s="4">
        <f>Table1[[#This Row],[Cons h  '[MWh']]]-Table1[[#This Row],[Ewec_prod '[MWh']]]-Table1[[#This Row],[Eeol_prod '[MWh']]]-Table1[[#This Row],[Efv_prod '[MWh']]]</f>
        <v>0.7026836513744622</v>
      </c>
    </row>
    <row r="2359" spans="5:13">
      <c r="E2359" s="3">
        <v>43564.208333333336</v>
      </c>
      <c r="F2359" s="1">
        <v>0</v>
      </c>
      <c r="G2359" s="2">
        <f>Table1[[#This Row],[CF % FV]]*$A$2</f>
        <v>0</v>
      </c>
      <c r="H2359" s="22">
        <v>0.05</v>
      </c>
      <c r="I2359">
        <f>$A$6*Table1[[#This Row],[CF % EOL]]</f>
        <v>0.30000000000000004</v>
      </c>
      <c r="J2359" s="1">
        <v>8.7027939175409866E-2</v>
      </c>
      <c r="K2359">
        <f>Table1[[#This Row],[CF % WEC]]*$A$10</f>
        <v>2.6766730706897102E-2</v>
      </c>
      <c r="L2359" s="14">
        <v>1.2580907503779268</v>
      </c>
      <c r="M2359" s="4">
        <f>Table1[[#This Row],[Cons h  '[MWh']]]-Table1[[#This Row],[Ewec_prod '[MWh']]]-Table1[[#This Row],[Eeol_prod '[MWh']]]-Table1[[#This Row],[Efv_prod '[MWh']]]</f>
        <v>0.93132401967102973</v>
      </c>
    </row>
    <row r="2360" spans="5:13">
      <c r="E2360" s="3">
        <v>43564.25</v>
      </c>
      <c r="F2360" s="1">
        <v>7.2099999999999997E-2</v>
      </c>
      <c r="G2360" s="2">
        <f>Table1[[#This Row],[CF % FV]]*$A$2</f>
        <v>0.21629999999999999</v>
      </c>
      <c r="H2360" s="22">
        <v>0.05</v>
      </c>
      <c r="I2360">
        <f>$A$6*Table1[[#This Row],[CF % EOL]]</f>
        <v>0.30000000000000004</v>
      </c>
      <c r="J2360" s="1">
        <v>8.475172131823501E-2</v>
      </c>
      <c r="K2360">
        <f>Table1[[#This Row],[CF % WEC]]*$A$10</f>
        <v>2.6066646216898689E-2</v>
      </c>
      <c r="L2360" s="14">
        <v>1.4534669374281459</v>
      </c>
      <c r="M2360" s="4">
        <f>Table1[[#This Row],[Cons h  '[MWh']]]-Table1[[#This Row],[Ewec_prod '[MWh']]]-Table1[[#This Row],[Eeol_prod '[MWh']]]-Table1[[#This Row],[Efv_prod '[MWh']]]</f>
        <v>0.91110029121124736</v>
      </c>
    </row>
    <row r="2361" spans="5:13">
      <c r="E2361" s="3">
        <v>43564.291666666664</v>
      </c>
      <c r="F2361" s="1">
        <v>0.23300000000000001</v>
      </c>
      <c r="G2361" s="2">
        <f>Table1[[#This Row],[CF % FV]]*$A$2</f>
        <v>0.69900000000000007</v>
      </c>
      <c r="H2361" s="22">
        <v>0.06</v>
      </c>
      <c r="I2361">
        <f>$A$6*Table1[[#This Row],[CF % EOL]]</f>
        <v>0.36</v>
      </c>
      <c r="J2361" s="1">
        <v>8.2995622181436246E-2</v>
      </c>
      <c r="K2361">
        <f>Table1[[#This Row],[CF % WEC]]*$A$10</f>
        <v>2.5526531937109007E-2</v>
      </c>
      <c r="L2361" s="14">
        <v>1.2139954534842605</v>
      </c>
      <c r="M2361" s="4">
        <f>Table1[[#This Row],[Cons h  '[MWh']]]-Table1[[#This Row],[Ewec_prod '[MWh']]]-Table1[[#This Row],[Eeol_prod '[MWh']]]-Table1[[#This Row],[Efv_prod '[MWh']]]</f>
        <v>0.12946892154715151</v>
      </c>
    </row>
    <row r="2362" spans="5:13">
      <c r="E2362" s="3">
        <v>43564.333333333336</v>
      </c>
      <c r="F2362" s="1">
        <v>0.43117</v>
      </c>
      <c r="G2362" s="2">
        <f>Table1[[#This Row],[CF % FV]]*$A$2</f>
        <v>1.2935099999999999</v>
      </c>
      <c r="H2362" s="22">
        <v>0.04</v>
      </c>
      <c r="I2362">
        <f>$A$6*Table1[[#This Row],[CF % EOL]]</f>
        <v>0.24</v>
      </c>
      <c r="J2362" s="1">
        <v>8.1055767838098022E-2</v>
      </c>
      <c r="K2362">
        <f>Table1[[#This Row],[CF % WEC]]*$A$10</f>
        <v>2.4929901023971052E-2</v>
      </c>
      <c r="L2362" s="14">
        <v>1.3445873360539806</v>
      </c>
      <c r="M2362" s="4">
        <f>Table1[[#This Row],[Cons h  '[MWh']]]-Table1[[#This Row],[Ewec_prod '[MWh']]]-Table1[[#This Row],[Eeol_prod '[MWh']]]-Table1[[#This Row],[Efv_prod '[MWh']]]</f>
        <v>-0.21385256496999028</v>
      </c>
    </row>
    <row r="2363" spans="5:13">
      <c r="E2363" s="3">
        <v>43564.375</v>
      </c>
      <c r="F2363" s="1">
        <v>0.54139000000000004</v>
      </c>
      <c r="G2363" s="2">
        <f>Table1[[#This Row],[CF % FV]]*$A$2</f>
        <v>1.6241700000000001</v>
      </c>
      <c r="H2363" s="22">
        <v>0.03</v>
      </c>
      <c r="I2363">
        <f>$A$6*Table1[[#This Row],[CF % EOL]]</f>
        <v>0.18</v>
      </c>
      <c r="J2363" s="1">
        <v>8.7034467745081057E-2</v>
      </c>
      <c r="K2363">
        <f>Table1[[#This Row],[CF % WEC]]*$A$10</f>
        <v>2.6768738665122308E-2</v>
      </c>
      <c r="L2363" s="14">
        <v>1.4908894941408664</v>
      </c>
      <c r="M2363" s="4">
        <f>Table1[[#This Row],[Cons h  '[MWh']]]-Table1[[#This Row],[Ewec_prod '[MWh']]]-Table1[[#This Row],[Eeol_prod '[MWh']]]-Table1[[#This Row],[Efv_prod '[MWh']]]</f>
        <v>-0.340049244524256</v>
      </c>
    </row>
    <row r="2364" spans="5:13">
      <c r="E2364" s="3">
        <v>43564.416666666664</v>
      </c>
      <c r="F2364" s="1">
        <v>0.64415999999999995</v>
      </c>
      <c r="G2364" s="2">
        <f>Table1[[#This Row],[CF % FV]]*$A$2</f>
        <v>1.93248</v>
      </c>
      <c r="H2364" s="22">
        <v>0.12</v>
      </c>
      <c r="I2364">
        <f>$A$6*Table1[[#This Row],[CF % EOL]]</f>
        <v>0.72</v>
      </c>
      <c r="J2364" s="1">
        <v>9.8672637817354122E-2</v>
      </c>
      <c r="K2364">
        <f>Table1[[#This Row],[CF % WEC]]*$A$10</f>
        <v>3.0348230115766959E-2</v>
      </c>
      <c r="L2364" s="14">
        <v>1.6400558940891281</v>
      </c>
      <c r="M2364" s="4">
        <f>Table1[[#This Row],[Cons h  '[MWh']]]-Table1[[#This Row],[Ewec_prod '[MWh']]]-Table1[[#This Row],[Eeol_prod '[MWh']]]-Table1[[#This Row],[Efv_prod '[MWh']]]</f>
        <v>-1.0427723360266388</v>
      </c>
    </row>
    <row r="2365" spans="5:13">
      <c r="E2365" s="3">
        <v>43564.458333333336</v>
      </c>
      <c r="F2365" s="1">
        <v>0.14105999999999999</v>
      </c>
      <c r="G2365" s="2">
        <f>Table1[[#This Row],[CF % FV]]*$A$2</f>
        <v>0.42318</v>
      </c>
      <c r="H2365" s="22">
        <v>0.15</v>
      </c>
      <c r="I2365">
        <f>$A$6*Table1[[#This Row],[CF % EOL]]</f>
        <v>0.89999999999999991</v>
      </c>
      <c r="J2365" s="1">
        <v>0.10810216999043649</v>
      </c>
      <c r="K2365">
        <f>Table1[[#This Row],[CF % WEC]]*$A$10</f>
        <v>3.3248422292674606E-2</v>
      </c>
      <c r="L2365" s="14">
        <v>1.3890534953275575</v>
      </c>
      <c r="M2365" s="4">
        <f>Table1[[#This Row],[Cons h  '[MWh']]]-Table1[[#This Row],[Ewec_prod '[MWh']]]-Table1[[#This Row],[Eeol_prod '[MWh']]]-Table1[[#This Row],[Efv_prod '[MWh']]]</f>
        <v>3.2625073034883045E-2</v>
      </c>
    </row>
    <row r="2366" spans="5:13">
      <c r="E2366" s="3">
        <v>43564.5</v>
      </c>
      <c r="F2366" s="1">
        <v>8.181999999999999E-2</v>
      </c>
      <c r="G2366" s="2">
        <f>Table1[[#This Row],[CF % FV]]*$A$2</f>
        <v>0.24545999999999996</v>
      </c>
      <c r="H2366" s="22">
        <v>0.15</v>
      </c>
      <c r="I2366">
        <f>$A$6*Table1[[#This Row],[CF % EOL]]</f>
        <v>0.89999999999999991</v>
      </c>
      <c r="J2366" s="1">
        <v>0.11402035571798508</v>
      </c>
      <c r="K2366">
        <f>Table1[[#This Row],[CF % WEC]]*$A$10</f>
        <v>3.5068647902330941E-2</v>
      </c>
      <c r="L2366" s="14">
        <v>1.4570298893125975</v>
      </c>
      <c r="M2366" s="4">
        <f>Table1[[#This Row],[Cons h  '[MWh']]]-Table1[[#This Row],[Ewec_prod '[MWh']]]-Table1[[#This Row],[Eeol_prod '[MWh']]]-Table1[[#This Row],[Efv_prod '[MWh']]]</f>
        <v>0.27650124141026661</v>
      </c>
    </row>
    <row r="2367" spans="5:13">
      <c r="E2367" s="3">
        <v>43564.541666666664</v>
      </c>
      <c r="F2367" s="1">
        <v>0.17901</v>
      </c>
      <c r="G2367" s="2">
        <f>Table1[[#This Row],[CF % FV]]*$A$2</f>
        <v>0.53703000000000001</v>
      </c>
      <c r="H2367" s="22">
        <v>0.15</v>
      </c>
      <c r="I2367">
        <f>$A$6*Table1[[#This Row],[CF % EOL]]</f>
        <v>0.89999999999999991</v>
      </c>
      <c r="J2367" s="1">
        <v>0.11814119591893718</v>
      </c>
      <c r="K2367">
        <f>Table1[[#This Row],[CF % WEC]]*$A$10</f>
        <v>3.6336073294568734E-2</v>
      </c>
      <c r="L2367" s="14">
        <v>1.5347277267203312</v>
      </c>
      <c r="M2367" s="4">
        <f>Table1[[#This Row],[Cons h  '[MWh']]]-Table1[[#This Row],[Ewec_prod '[MWh']]]-Table1[[#This Row],[Eeol_prod '[MWh']]]-Table1[[#This Row],[Efv_prod '[MWh']]]</f>
        <v>6.1361653425762497E-2</v>
      </c>
    </row>
    <row r="2368" spans="5:13">
      <c r="E2368" s="3">
        <v>43564.583333333336</v>
      </c>
      <c r="F2368" s="1">
        <v>0.31483</v>
      </c>
      <c r="G2368" s="2">
        <f>Table1[[#This Row],[CF % FV]]*$A$2</f>
        <v>0.94449000000000005</v>
      </c>
      <c r="H2368" s="22">
        <v>0.14000000000000001</v>
      </c>
      <c r="I2368">
        <f>$A$6*Table1[[#This Row],[CF % EOL]]</f>
        <v>0.84000000000000008</v>
      </c>
      <c r="J2368" s="1">
        <v>0.11965240627943913</v>
      </c>
      <c r="K2368">
        <f>Table1[[#This Row],[CF % WEC]]*$A$10</f>
        <v>3.6800868406854439E-2</v>
      </c>
      <c r="L2368" s="14">
        <v>1.330156856842565</v>
      </c>
      <c r="M2368" s="4">
        <f>Table1[[#This Row],[Cons h  '[MWh']]]-Table1[[#This Row],[Ewec_prod '[MWh']]]-Table1[[#This Row],[Eeol_prod '[MWh']]]-Table1[[#This Row],[Efv_prod '[MWh']]]</f>
        <v>-0.49113401156428949</v>
      </c>
    </row>
    <row r="2369" spans="5:13">
      <c r="E2369" s="3">
        <v>43564.625</v>
      </c>
      <c r="F2369" s="1">
        <v>0.34194999999999998</v>
      </c>
      <c r="G2369" s="2">
        <f>Table1[[#This Row],[CF % FV]]*$A$2</f>
        <v>1.0258499999999999</v>
      </c>
      <c r="H2369" s="22">
        <v>0.11</v>
      </c>
      <c r="I2369">
        <f>$A$6*Table1[[#This Row],[CF % EOL]]</f>
        <v>0.66</v>
      </c>
      <c r="J2369" s="1">
        <v>0.11953587901454188</v>
      </c>
      <c r="K2369">
        <f>Table1[[#This Row],[CF % WEC]]*$A$10</f>
        <v>3.6765028721931776E-2</v>
      </c>
      <c r="L2369" s="14">
        <v>1.2290778830727407</v>
      </c>
      <c r="M2369" s="4">
        <f>Table1[[#This Row],[Cons h  '[MWh']]]-Table1[[#This Row],[Ewec_prod '[MWh']]]-Table1[[#This Row],[Eeol_prod '[MWh']]]-Table1[[#This Row],[Efv_prod '[MWh']]]</f>
        <v>-0.49353714564919116</v>
      </c>
    </row>
    <row r="2370" spans="5:13">
      <c r="E2370" s="3">
        <v>43564.666666666664</v>
      </c>
      <c r="F2370" s="1">
        <v>8.8950000000000001E-2</v>
      </c>
      <c r="G2370" s="2">
        <f>Table1[[#This Row],[CF % FV]]*$A$2</f>
        <v>0.26685000000000003</v>
      </c>
      <c r="H2370" s="22">
        <v>0.11</v>
      </c>
      <c r="I2370">
        <f>$A$6*Table1[[#This Row],[CF % EOL]]</f>
        <v>0.66</v>
      </c>
      <c r="J2370" s="1">
        <v>0.12344636488550502</v>
      </c>
      <c r="K2370">
        <f>Table1[[#This Row],[CF % WEC]]*$A$10</f>
        <v>3.7967756526737374E-2</v>
      </c>
      <c r="L2370" s="14">
        <v>1.2737643168061608</v>
      </c>
      <c r="M2370" s="4">
        <f>Table1[[#This Row],[Cons h  '[MWh']]]-Table1[[#This Row],[Ewec_prod '[MWh']]]-Table1[[#This Row],[Eeol_prod '[MWh']]]-Table1[[#This Row],[Efv_prod '[MWh']]]</f>
        <v>0.30894656027942335</v>
      </c>
    </row>
    <row r="2371" spans="5:13">
      <c r="E2371" s="3">
        <v>43564.708333333336</v>
      </c>
      <c r="F2371" s="1">
        <v>3.7689999999999994E-2</v>
      </c>
      <c r="G2371" s="2">
        <f>Table1[[#This Row],[CF % FV]]*$A$2</f>
        <v>0.11306999999999998</v>
      </c>
      <c r="H2371" s="22">
        <v>0.11</v>
      </c>
      <c r="I2371">
        <f>$A$6*Table1[[#This Row],[CF % EOL]]</f>
        <v>0.66</v>
      </c>
      <c r="J2371" s="1">
        <v>0.13677053505816694</v>
      </c>
      <c r="K2371">
        <f>Table1[[#This Row],[CF % WEC]]*$A$10</f>
        <v>4.2065802261058105E-2</v>
      </c>
      <c r="L2371" s="14">
        <v>2.1079632722171793</v>
      </c>
      <c r="M2371" s="4">
        <f>Table1[[#This Row],[Cons h  '[MWh']]]-Table1[[#This Row],[Ewec_prod '[MWh']]]-Table1[[#This Row],[Eeol_prod '[MWh']]]-Table1[[#This Row],[Efv_prod '[MWh']]]</f>
        <v>1.2928274699561211</v>
      </c>
    </row>
    <row r="2372" spans="5:13">
      <c r="E2372" s="3">
        <v>43564.75</v>
      </c>
      <c r="F2372" s="1">
        <v>0</v>
      </c>
      <c r="G2372" s="2">
        <f>Table1[[#This Row],[CF % FV]]*$A$2</f>
        <v>0</v>
      </c>
      <c r="H2372" s="22">
        <v>0.14000000000000001</v>
      </c>
      <c r="I2372">
        <f>$A$6*Table1[[#This Row],[CF % EOL]]</f>
        <v>0.84000000000000008</v>
      </c>
      <c r="J2372" s="1">
        <v>0.16496433161279794</v>
      </c>
      <c r="K2372">
        <f>Table1[[#This Row],[CF % WEC]]*$A$10</f>
        <v>5.0737221659623882E-2</v>
      </c>
      <c r="L2372" s="14">
        <v>2.1021971820455576</v>
      </c>
      <c r="M2372" s="4">
        <f>Table1[[#This Row],[Cons h  '[MWh']]]-Table1[[#This Row],[Ewec_prod '[MWh']]]-Table1[[#This Row],[Eeol_prod '[MWh']]]-Table1[[#This Row],[Efv_prod '[MWh']]]</f>
        <v>1.2114599603859337</v>
      </c>
    </row>
    <row r="2373" spans="5:13">
      <c r="E2373" s="3">
        <v>43564.791666666664</v>
      </c>
      <c r="F2373" s="1">
        <v>0</v>
      </c>
      <c r="G2373" s="2">
        <f>Table1[[#This Row],[CF % FV]]*$A$2</f>
        <v>0</v>
      </c>
      <c r="H2373" s="22">
        <v>0.16</v>
      </c>
      <c r="I2373">
        <f>$A$6*Table1[[#This Row],[CF % EOL]]</f>
        <v>0.96</v>
      </c>
      <c r="J2373" s="1">
        <v>0.20313984408565122</v>
      </c>
      <c r="K2373">
        <f>Table1[[#This Row],[CF % WEC]]*$A$10</f>
        <v>6.2478665518234507E-2</v>
      </c>
      <c r="L2373" s="14">
        <v>2.1510748261480868</v>
      </c>
      <c r="M2373" s="4">
        <f>Table1[[#This Row],[Cons h  '[MWh']]]-Table1[[#This Row],[Ewec_prod '[MWh']]]-Table1[[#This Row],[Eeol_prod '[MWh']]]-Table1[[#This Row],[Efv_prod '[MWh']]]</f>
        <v>1.1285961606298525</v>
      </c>
    </row>
    <row r="2374" spans="5:13">
      <c r="E2374" s="3">
        <v>43564.833333333336</v>
      </c>
      <c r="F2374" s="1">
        <v>0</v>
      </c>
      <c r="G2374" s="2">
        <f>Table1[[#This Row],[CF % FV]]*$A$2</f>
        <v>0</v>
      </c>
      <c r="H2374" s="22">
        <v>0.17</v>
      </c>
      <c r="I2374">
        <f>$A$6*Table1[[#This Row],[CF % EOL]]</f>
        <v>1.02</v>
      </c>
      <c r="J2374" s="1">
        <v>0.23247417001460705</v>
      </c>
      <c r="K2374">
        <f>Table1[[#This Row],[CF % WEC]]*$A$10</f>
        <v>7.1500871605708616E-2</v>
      </c>
      <c r="L2374" s="14">
        <v>1.4251522764895199</v>
      </c>
      <c r="M2374" s="4">
        <f>Table1[[#This Row],[Cons h  '[MWh']]]-Table1[[#This Row],[Ewec_prod '[MWh']]]-Table1[[#This Row],[Eeol_prod '[MWh']]]-Table1[[#This Row],[Efv_prod '[MWh']]]</f>
        <v>0.33365140488381129</v>
      </c>
    </row>
    <row r="2375" spans="5:13">
      <c r="E2375" s="3">
        <v>43564.875</v>
      </c>
      <c r="F2375" s="1">
        <v>0</v>
      </c>
      <c r="G2375" s="2">
        <f>Table1[[#This Row],[CF % FV]]*$A$2</f>
        <v>0</v>
      </c>
      <c r="H2375" s="22">
        <v>0.17</v>
      </c>
      <c r="I2375">
        <f>$A$6*Table1[[#This Row],[CF % EOL]]</f>
        <v>1.02</v>
      </c>
      <c r="J2375" s="1">
        <v>0.23617070635860704</v>
      </c>
      <c r="K2375">
        <f>Table1[[#This Row],[CF % WEC]]*$A$10</f>
        <v>7.2637796067043708E-2</v>
      </c>
      <c r="L2375" s="14">
        <v>1.5466046576659429</v>
      </c>
      <c r="M2375" s="4">
        <f>Table1[[#This Row],[Cons h  '[MWh']]]-Table1[[#This Row],[Ewec_prod '[MWh']]]-Table1[[#This Row],[Eeol_prod '[MWh']]]-Table1[[#This Row],[Efv_prod '[MWh']]]</f>
        <v>0.45396686159889921</v>
      </c>
    </row>
    <row r="2376" spans="5:13">
      <c r="E2376" s="3">
        <v>43564.916666666664</v>
      </c>
      <c r="F2376" s="1">
        <v>0</v>
      </c>
      <c r="G2376" s="2">
        <f>Table1[[#This Row],[CF % FV]]*$A$2</f>
        <v>0</v>
      </c>
      <c r="H2376" s="22">
        <v>0.13</v>
      </c>
      <c r="I2376">
        <f>$A$6*Table1[[#This Row],[CF % EOL]]</f>
        <v>0.78</v>
      </c>
      <c r="J2376" s="1">
        <v>0.23900704807939016</v>
      </c>
      <c r="K2376">
        <f>Table1[[#This Row],[CF % WEC]]*$A$10</f>
        <v>7.3510154941128031E-2</v>
      </c>
      <c r="L2376" s="14">
        <v>1.5429781904585425</v>
      </c>
      <c r="M2376" s="4">
        <f>Table1[[#This Row],[Cons h  '[MWh']]]-Table1[[#This Row],[Ewec_prod '[MWh']]]-Table1[[#This Row],[Eeol_prod '[MWh']]]-Table1[[#This Row],[Efv_prod '[MWh']]]</f>
        <v>0.68946803551741431</v>
      </c>
    </row>
    <row r="2377" spans="5:13">
      <c r="E2377" s="3">
        <v>43564.958333333336</v>
      </c>
      <c r="F2377" s="1">
        <v>0</v>
      </c>
      <c r="G2377" s="2">
        <f>Table1[[#This Row],[CF % FV]]*$A$2</f>
        <v>0</v>
      </c>
      <c r="H2377" s="22">
        <v>0.13</v>
      </c>
      <c r="I2377">
        <f>$A$6*Table1[[#This Row],[CF % EOL]]</f>
        <v>0.78</v>
      </c>
      <c r="J2377" s="1">
        <v>0.23378879973122468</v>
      </c>
      <c r="K2377">
        <f>Table1[[#This Row],[CF % WEC]]*$A$10</f>
        <v>7.1905205431574179E-2</v>
      </c>
      <c r="L2377" s="14">
        <v>1.0766653949519907</v>
      </c>
      <c r="M2377" s="4">
        <f>Table1[[#This Row],[Cons h  '[MWh']]]-Table1[[#This Row],[Ewec_prod '[MWh']]]-Table1[[#This Row],[Eeol_prod '[MWh']]]-Table1[[#This Row],[Efv_prod '[MWh']]]</f>
        <v>0.22476018952041654</v>
      </c>
    </row>
    <row r="2378" spans="5:13">
      <c r="E2378" s="3">
        <v>43565</v>
      </c>
      <c r="F2378" s="1">
        <v>0</v>
      </c>
      <c r="G2378" s="2">
        <f>Table1[[#This Row],[CF % FV]]*$A$2</f>
        <v>0</v>
      </c>
      <c r="H2378" s="22">
        <v>0.12</v>
      </c>
      <c r="I2378">
        <f>$A$6*Table1[[#This Row],[CF % EOL]]</f>
        <v>0.72</v>
      </c>
      <c r="J2378" s="1">
        <v>0.22459290801810153</v>
      </c>
      <c r="K2378">
        <f>Table1[[#This Row],[CF % WEC]]*$A$10</f>
        <v>6.9076872836005804E-2</v>
      </c>
      <c r="L2378" s="14">
        <v>1.3628957523762764</v>
      </c>
      <c r="M2378" s="4">
        <f>Table1[[#This Row],[Cons h  '[MWh']]]-Table1[[#This Row],[Ewec_prod '[MWh']]]-Table1[[#This Row],[Eeol_prod '[MWh']]]-Table1[[#This Row],[Efv_prod '[MWh']]]</f>
        <v>0.57381887954027055</v>
      </c>
    </row>
    <row r="2379" spans="5:13">
      <c r="E2379" s="3">
        <v>43565.041666666664</v>
      </c>
      <c r="F2379" s="1">
        <v>0</v>
      </c>
      <c r="G2379" s="2">
        <f>Table1[[#This Row],[CF % FV]]*$A$2</f>
        <v>0</v>
      </c>
      <c r="H2379" s="22">
        <v>7.0000000000000007E-2</v>
      </c>
      <c r="I2379">
        <f>$A$6*Table1[[#This Row],[CF % EOL]]</f>
        <v>0.42000000000000004</v>
      </c>
      <c r="J2379" s="1">
        <v>0.21338593177348983</v>
      </c>
      <c r="K2379">
        <f>Table1[[#This Row],[CF % WEC]]*$A$10</f>
        <v>6.5630001428727047E-2</v>
      </c>
      <c r="L2379" s="14">
        <v>1.1254713954668187</v>
      </c>
      <c r="M2379" s="4">
        <f>Table1[[#This Row],[Cons h  '[MWh']]]-Table1[[#This Row],[Ewec_prod '[MWh']]]-Table1[[#This Row],[Eeol_prod '[MWh']]]-Table1[[#This Row],[Efv_prod '[MWh']]]</f>
        <v>0.6398413940380917</v>
      </c>
    </row>
    <row r="2380" spans="5:13">
      <c r="E2380" s="3">
        <v>43565.083333333336</v>
      </c>
      <c r="F2380" s="1">
        <v>0</v>
      </c>
      <c r="G2380" s="2">
        <f>Table1[[#This Row],[CF % FV]]*$A$2</f>
        <v>0</v>
      </c>
      <c r="H2380" s="22">
        <v>0.06</v>
      </c>
      <c r="I2380">
        <f>$A$6*Table1[[#This Row],[CF % EOL]]</f>
        <v>0.36</v>
      </c>
      <c r="J2380" s="1">
        <v>0.20908188180286694</v>
      </c>
      <c r="K2380">
        <f>Table1[[#This Row],[CF % WEC]]*$A$10</f>
        <v>6.4306227160322416E-2</v>
      </c>
      <c r="L2380" s="14">
        <v>1.2321748484476522</v>
      </c>
      <c r="M2380" s="4">
        <f>Table1[[#This Row],[Cons h  '[MWh']]]-Table1[[#This Row],[Ewec_prod '[MWh']]]-Table1[[#This Row],[Eeol_prod '[MWh']]]-Table1[[#This Row],[Efv_prod '[MWh']]]</f>
        <v>0.80786862128732995</v>
      </c>
    </row>
    <row r="2381" spans="5:13">
      <c r="E2381" s="3">
        <v>43565.125</v>
      </c>
      <c r="F2381" s="1">
        <v>0</v>
      </c>
      <c r="G2381" s="2">
        <f>Table1[[#This Row],[CF % FV]]*$A$2</f>
        <v>0</v>
      </c>
      <c r="H2381" s="22">
        <v>0.11</v>
      </c>
      <c r="I2381">
        <f>$A$6*Table1[[#This Row],[CF % EOL]]</f>
        <v>0.66</v>
      </c>
      <c r="J2381" s="1">
        <v>0.22029708161584677</v>
      </c>
      <c r="K2381">
        <f>Table1[[#This Row],[CF % WEC]]*$A$10</f>
        <v>6.7755627847761596E-2</v>
      </c>
      <c r="L2381" s="14">
        <v>1.3798011479252645</v>
      </c>
      <c r="M2381" s="4">
        <f>Table1[[#This Row],[Cons h  '[MWh']]]-Table1[[#This Row],[Ewec_prod '[MWh']]]-Table1[[#This Row],[Eeol_prod '[MWh']]]-Table1[[#This Row],[Efv_prod '[MWh']]]</f>
        <v>0.65204552007750294</v>
      </c>
    </row>
    <row r="2382" spans="5:13">
      <c r="E2382" s="3">
        <v>43565.166666666664</v>
      </c>
      <c r="F2382" s="1">
        <v>0</v>
      </c>
      <c r="G2382" s="2">
        <f>Table1[[#This Row],[CF % FV]]*$A$2</f>
        <v>0</v>
      </c>
      <c r="H2382" s="22">
        <v>0.15</v>
      </c>
      <c r="I2382">
        <f>$A$6*Table1[[#This Row],[CF % EOL]]</f>
        <v>0.89999999999999991</v>
      </c>
      <c r="J2382" s="1">
        <v>0.23251767469271287</v>
      </c>
      <c r="K2382">
        <f>Table1[[#This Row],[CF % WEC]]*$A$10</f>
        <v>7.1514252113329305E-2</v>
      </c>
      <c r="L2382" s="14">
        <v>1.6093477862112182</v>
      </c>
      <c r="M2382" s="4">
        <f>Table1[[#This Row],[Cons h  '[MWh']]]-Table1[[#This Row],[Ewec_prod '[MWh']]]-Table1[[#This Row],[Eeol_prod '[MWh']]]-Table1[[#This Row],[Efv_prod '[MWh']]]</f>
        <v>0.6378335340978889</v>
      </c>
    </row>
    <row r="2383" spans="5:13">
      <c r="E2383" s="3">
        <v>43565.208333333336</v>
      </c>
      <c r="F2383" s="1">
        <v>0</v>
      </c>
      <c r="G2383" s="2">
        <f>Table1[[#This Row],[CF % FV]]*$A$2</f>
        <v>0</v>
      </c>
      <c r="H2383" s="22">
        <v>0.15</v>
      </c>
      <c r="I2383">
        <f>$A$6*Table1[[#This Row],[CF % EOL]]</f>
        <v>0.89999999999999991</v>
      </c>
      <c r="J2383" s="1">
        <v>0.24331924598430332</v>
      </c>
      <c r="K2383">
        <f>Table1[[#This Row],[CF % WEC]]*$A$10</f>
        <v>7.4836435227313064E-2</v>
      </c>
      <c r="L2383" s="14">
        <v>1.6886924947048354</v>
      </c>
      <c r="M2383" s="4">
        <f>Table1[[#This Row],[Cons h  '[MWh']]]-Table1[[#This Row],[Ewec_prod '[MWh']]]-Table1[[#This Row],[Eeol_prod '[MWh']]]-Table1[[#This Row],[Efv_prod '[MWh']]]</f>
        <v>0.71385605947752251</v>
      </c>
    </row>
    <row r="2384" spans="5:13">
      <c r="E2384" s="3">
        <v>43565.25</v>
      </c>
      <c r="F2384" s="1">
        <v>5.0999999999999995E-3</v>
      </c>
      <c r="G2384" s="2">
        <f>Table1[[#This Row],[CF % FV]]*$A$2</f>
        <v>1.5299999999999998E-2</v>
      </c>
      <c r="H2384" s="22">
        <v>0.11</v>
      </c>
      <c r="I2384">
        <f>$A$6*Table1[[#This Row],[CF % EOL]]</f>
        <v>0.66</v>
      </c>
      <c r="J2384" s="1">
        <v>0.25605605727566627</v>
      </c>
      <c r="K2384">
        <f>Table1[[#This Row],[CF % WEC]]*$A$10</f>
        <v>7.8753830044778844E-2</v>
      </c>
      <c r="L2384" s="14">
        <v>1.720092010990441</v>
      </c>
      <c r="M2384" s="4">
        <f>Table1[[#This Row],[Cons h  '[MWh']]]-Table1[[#This Row],[Ewec_prod '[MWh']]]-Table1[[#This Row],[Eeol_prod '[MWh']]]-Table1[[#This Row],[Efv_prod '[MWh']]]</f>
        <v>0.96603818094566218</v>
      </c>
    </row>
    <row r="2385" spans="5:13">
      <c r="E2385" s="3">
        <v>43565.291666666664</v>
      </c>
      <c r="F2385" s="1">
        <v>2.7690000000000003E-2</v>
      </c>
      <c r="G2385" s="2">
        <f>Table1[[#This Row],[CF % FV]]*$A$2</f>
        <v>8.3070000000000005E-2</v>
      </c>
      <c r="H2385" s="22">
        <v>0.14000000000000001</v>
      </c>
      <c r="I2385">
        <f>$A$6*Table1[[#This Row],[CF % EOL]]</f>
        <v>0.84000000000000008</v>
      </c>
      <c r="J2385" s="1">
        <v>0.26971274974835652</v>
      </c>
      <c r="K2385">
        <f>Table1[[#This Row],[CF % WEC]]*$A$10</f>
        <v>8.2954147933803332E-2</v>
      </c>
      <c r="L2385" s="14">
        <v>1.6305189242039879</v>
      </c>
      <c r="M2385" s="4">
        <f>Table1[[#This Row],[Cons h  '[MWh']]]-Table1[[#This Row],[Ewec_prod '[MWh']]]-Table1[[#This Row],[Eeol_prod '[MWh']]]-Table1[[#This Row],[Efv_prod '[MWh']]]</f>
        <v>0.62449477627018446</v>
      </c>
    </row>
    <row r="2386" spans="5:13">
      <c r="E2386" s="3">
        <v>43565.333333333336</v>
      </c>
      <c r="F2386" s="1">
        <v>9.3400000000000011E-2</v>
      </c>
      <c r="G2386" s="2">
        <f>Table1[[#This Row],[CF % FV]]*$A$2</f>
        <v>0.2802</v>
      </c>
      <c r="H2386" s="22">
        <v>0.16</v>
      </c>
      <c r="I2386">
        <f>$A$6*Table1[[#This Row],[CF % EOL]]</f>
        <v>0.96</v>
      </c>
      <c r="J2386" s="1">
        <v>0.28531680981305785</v>
      </c>
      <c r="K2386">
        <f>Table1[[#This Row],[CF % WEC]]*$A$10</f>
        <v>8.7753407546791187E-2</v>
      </c>
      <c r="L2386" s="14">
        <v>1.2889038774595316</v>
      </c>
      <c r="M2386" s="4">
        <f>Table1[[#This Row],[Cons h  '[MWh']]]-Table1[[#This Row],[Ewec_prod '[MWh']]]-Table1[[#This Row],[Eeol_prod '[MWh']]]-Table1[[#This Row],[Efv_prod '[MWh']]]</f>
        <v>-3.9049530087259532E-2</v>
      </c>
    </row>
    <row r="2387" spans="5:13">
      <c r="E2387" s="3">
        <v>43565.375</v>
      </c>
      <c r="F2387" s="1">
        <v>0.30225999999999997</v>
      </c>
      <c r="G2387" s="2">
        <f>Table1[[#This Row],[CF % FV]]*$A$2</f>
        <v>0.90677999999999992</v>
      </c>
      <c r="H2387" s="22">
        <v>0.14000000000000001</v>
      </c>
      <c r="I2387">
        <f>$A$6*Table1[[#This Row],[CF % EOL]]</f>
        <v>0.84000000000000008</v>
      </c>
      <c r="J2387" s="1">
        <v>0.28876622844447114</v>
      </c>
      <c r="K2387">
        <f>Table1[[#This Row],[CF % WEC]]*$A$10</f>
        <v>8.8814327298278081E-2</v>
      </c>
      <c r="L2387" s="14">
        <v>1.3532425047162973</v>
      </c>
      <c r="M2387" s="4">
        <f>Table1[[#This Row],[Cons h  '[MWh']]]-Table1[[#This Row],[Ewec_prod '[MWh']]]-Table1[[#This Row],[Eeol_prod '[MWh']]]-Table1[[#This Row],[Efv_prod '[MWh']]]</f>
        <v>-0.48235182258198073</v>
      </c>
    </row>
    <row r="2388" spans="5:13">
      <c r="E2388" s="3">
        <v>43565.416666666664</v>
      </c>
      <c r="F2388" s="1">
        <v>8.1349999999999992E-2</v>
      </c>
      <c r="G2388" s="2">
        <f>Table1[[#This Row],[CF % FV]]*$A$2</f>
        <v>0.24404999999999999</v>
      </c>
      <c r="H2388" s="22">
        <v>0.15</v>
      </c>
      <c r="I2388">
        <f>$A$6*Table1[[#This Row],[CF % EOL]]</f>
        <v>0.89999999999999991</v>
      </c>
      <c r="J2388" s="1">
        <v>0.27992054314806164</v>
      </c>
      <c r="K2388">
        <f>Table1[[#This Row],[CF % WEC]]*$A$10</f>
        <v>8.6093705869224962E-2</v>
      </c>
      <c r="L2388" s="14">
        <v>1.7528183536841562</v>
      </c>
      <c r="M2388" s="4">
        <f>Table1[[#This Row],[Cons h  '[MWh']]]-Table1[[#This Row],[Ewec_prod '[MWh']]]-Table1[[#This Row],[Eeol_prod '[MWh']]]-Table1[[#This Row],[Efv_prod '[MWh']]]</f>
        <v>0.52267464781493123</v>
      </c>
    </row>
    <row r="2389" spans="5:13">
      <c r="E2389" s="3">
        <v>43565.458333333336</v>
      </c>
      <c r="F2389" s="1">
        <v>0.1193</v>
      </c>
      <c r="G2389" s="2">
        <f>Table1[[#This Row],[CF % FV]]*$A$2</f>
        <v>0.3579</v>
      </c>
      <c r="H2389" s="22">
        <v>0.13</v>
      </c>
      <c r="I2389">
        <f>$A$6*Table1[[#This Row],[CF % EOL]]</f>
        <v>0.78</v>
      </c>
      <c r="J2389" s="1">
        <v>0.26132386909932181</v>
      </c>
      <c r="K2389">
        <f>Table1[[#This Row],[CF % WEC]]*$A$10</f>
        <v>8.0374023534759101E-2</v>
      </c>
      <c r="L2389" s="14">
        <v>1.7095604044723673</v>
      </c>
      <c r="M2389" s="4">
        <f>Table1[[#This Row],[Cons h  '[MWh']]]-Table1[[#This Row],[Ewec_prod '[MWh']]]-Table1[[#This Row],[Eeol_prod '[MWh']]]-Table1[[#This Row],[Efv_prod '[MWh']]]</f>
        <v>0.49128638093760812</v>
      </c>
    </row>
    <row r="2390" spans="5:13">
      <c r="E2390" s="3">
        <v>43565.5</v>
      </c>
      <c r="F2390" s="1">
        <v>0.59702999999999995</v>
      </c>
      <c r="G2390" s="2">
        <f>Table1[[#This Row],[CF % FV]]*$A$2</f>
        <v>1.7910899999999998</v>
      </c>
      <c r="H2390" s="22">
        <v>7.0000000000000007E-2</v>
      </c>
      <c r="I2390">
        <f>$A$6*Table1[[#This Row],[CF % EOL]]</f>
        <v>0.42000000000000004</v>
      </c>
      <c r="J2390" s="1">
        <v>0.24575145399049575</v>
      </c>
      <c r="K2390">
        <f>Table1[[#This Row],[CF % WEC]]*$A$10</f>
        <v>7.558449679629603E-2</v>
      </c>
      <c r="L2390" s="14">
        <v>2.079151265380303</v>
      </c>
      <c r="M2390" s="4">
        <f>Table1[[#This Row],[Cons h  '[MWh']]]-Table1[[#This Row],[Ewec_prod '[MWh']]]-Table1[[#This Row],[Eeol_prod '[MWh']]]-Table1[[#This Row],[Efv_prod '[MWh']]]</f>
        <v>-0.20752323141599294</v>
      </c>
    </row>
    <row r="2391" spans="5:13">
      <c r="E2391" s="3">
        <v>43565.541666666664</v>
      </c>
      <c r="F2391" s="1">
        <v>0.54108000000000001</v>
      </c>
      <c r="G2391" s="2">
        <f>Table1[[#This Row],[CF % FV]]*$A$2</f>
        <v>1.62324</v>
      </c>
      <c r="H2391" s="22">
        <v>0.05</v>
      </c>
      <c r="I2391">
        <f>$A$6*Table1[[#This Row],[CF % EOL]]</f>
        <v>0.30000000000000004</v>
      </c>
      <c r="J2391" s="1">
        <v>0.23779069944591286</v>
      </c>
      <c r="K2391">
        <f>Table1[[#This Row],[CF % WEC]]*$A$10</f>
        <v>7.3136048916942309E-2</v>
      </c>
      <c r="L2391" s="14">
        <v>1.6726986745441901</v>
      </c>
      <c r="M2391" s="4">
        <f>Table1[[#This Row],[Cons h  '[MWh']]]-Table1[[#This Row],[Ewec_prod '[MWh']]]-Table1[[#This Row],[Eeol_prod '[MWh']]]-Table1[[#This Row],[Efv_prod '[MWh']]]</f>
        <v>-0.32367737437275235</v>
      </c>
    </row>
    <row r="2392" spans="5:13">
      <c r="E2392" s="3">
        <v>43565.583333333336</v>
      </c>
      <c r="F2392" s="1">
        <v>0.4037</v>
      </c>
      <c r="G2392" s="2">
        <f>Table1[[#This Row],[CF % FV]]*$A$2</f>
        <v>1.2111000000000001</v>
      </c>
      <c r="H2392" s="22">
        <v>0.08</v>
      </c>
      <c r="I2392">
        <f>$A$6*Table1[[#This Row],[CF % EOL]]</f>
        <v>0.48</v>
      </c>
      <c r="J2392" s="1">
        <v>0.24479396973269993</v>
      </c>
      <c r="K2392">
        <f>Table1[[#This Row],[CF % WEC]]*$A$10</f>
        <v>7.5290008342043913E-2</v>
      </c>
      <c r="L2392" s="14">
        <v>1.7787322415092661</v>
      </c>
      <c r="M2392" s="4">
        <f>Table1[[#This Row],[Cons h  '[MWh']]]-Table1[[#This Row],[Ewec_prod '[MWh']]]-Table1[[#This Row],[Eeol_prod '[MWh']]]-Table1[[#This Row],[Efv_prod '[MWh']]]</f>
        <v>1.2342233167222272E-2</v>
      </c>
    </row>
    <row r="2393" spans="5:13">
      <c r="E2393" s="3">
        <v>43565.625</v>
      </c>
      <c r="F2393" s="1">
        <v>5.5909999999999994E-2</v>
      </c>
      <c r="G2393" s="2">
        <f>Table1[[#This Row],[CF % FV]]*$A$2</f>
        <v>0.16772999999999999</v>
      </c>
      <c r="H2393" s="22">
        <v>0.13</v>
      </c>
      <c r="I2393">
        <f>$A$6*Table1[[#This Row],[CF % EOL]]</f>
        <v>0.78</v>
      </c>
      <c r="J2393" s="1">
        <v>0.26079668179048637</v>
      </c>
      <c r="K2393">
        <f>Table1[[#This Row],[CF % WEC]]*$A$10</f>
        <v>8.0211879275554593E-2</v>
      </c>
      <c r="L2393" s="14">
        <v>1.5425117254216529</v>
      </c>
      <c r="M2393" s="4">
        <f>Table1[[#This Row],[Cons h  '[MWh']]]-Table1[[#This Row],[Ewec_prod '[MWh']]]-Table1[[#This Row],[Eeol_prod '[MWh']]]-Table1[[#This Row],[Efv_prod '[MWh']]]</f>
        <v>0.51456984614609835</v>
      </c>
    </row>
    <row r="2394" spans="5:13">
      <c r="E2394" s="3">
        <v>43565.666666666664</v>
      </c>
      <c r="F2394" s="1">
        <v>4.6740000000000004E-2</v>
      </c>
      <c r="G2394" s="2">
        <f>Table1[[#This Row],[CF % FV]]*$A$2</f>
        <v>0.14022000000000001</v>
      </c>
      <c r="H2394" s="22">
        <v>0.15</v>
      </c>
      <c r="I2394">
        <f>$A$6*Table1[[#This Row],[CF % EOL]]</f>
        <v>0.89999999999999991</v>
      </c>
      <c r="J2394" s="1">
        <v>0.28021053231908932</v>
      </c>
      <c r="K2394">
        <f>Table1[[#This Row],[CF % WEC]]*$A$10</f>
        <v>8.6182896330614253E-2</v>
      </c>
      <c r="L2394" s="14">
        <v>1.748346390235441</v>
      </c>
      <c r="M2394" s="4">
        <f>Table1[[#This Row],[Cons h  '[MWh']]]-Table1[[#This Row],[Ewec_prod '[MWh']]]-Table1[[#This Row],[Eeol_prod '[MWh']]]-Table1[[#This Row],[Efv_prod '[MWh']]]</f>
        <v>0.62194349390482695</v>
      </c>
    </row>
    <row r="2395" spans="5:13">
      <c r="E2395" s="3">
        <v>43565.708333333336</v>
      </c>
      <c r="F2395" s="1">
        <v>3.9109999999999999E-2</v>
      </c>
      <c r="G2395" s="2">
        <f>Table1[[#This Row],[CF % FV]]*$A$2</f>
        <v>0.11732999999999999</v>
      </c>
      <c r="H2395" s="22">
        <v>0.16</v>
      </c>
      <c r="I2395">
        <f>$A$6*Table1[[#This Row],[CF % EOL]]</f>
        <v>0.96</v>
      </c>
      <c r="J2395" s="1">
        <v>0.28905122118151472</v>
      </c>
      <c r="K2395">
        <f>Table1[[#This Row],[CF % WEC]]*$A$10</f>
        <v>8.8901981032448341E-2</v>
      </c>
      <c r="L2395" s="14">
        <v>1.7144120866591306</v>
      </c>
      <c r="M2395" s="4">
        <f>Table1[[#This Row],[Cons h  '[MWh']]]-Table1[[#This Row],[Ewec_prod '[MWh']]]-Table1[[#This Row],[Eeol_prod '[MWh']]]-Table1[[#This Row],[Efv_prod '[MWh']]]</f>
        <v>0.5481801056266824</v>
      </c>
    </row>
    <row r="2396" spans="5:13">
      <c r="E2396" s="3">
        <v>43565.75</v>
      </c>
      <c r="F2396" s="1">
        <v>0</v>
      </c>
      <c r="G2396" s="2">
        <f>Table1[[#This Row],[CF % FV]]*$A$2</f>
        <v>0</v>
      </c>
      <c r="H2396" s="22">
        <v>0.17</v>
      </c>
      <c r="I2396">
        <f>$A$6*Table1[[#This Row],[CF % EOL]]</f>
        <v>1.02</v>
      </c>
      <c r="J2396" s="1">
        <v>0.28456604322069451</v>
      </c>
      <c r="K2396">
        <f>Table1[[#This Row],[CF % WEC]]*$A$10</f>
        <v>8.7522498169964269E-2</v>
      </c>
      <c r="L2396" s="14">
        <v>3.068664289085226</v>
      </c>
      <c r="M2396" s="4">
        <f>Table1[[#This Row],[Cons h  '[MWh']]]-Table1[[#This Row],[Ewec_prod '[MWh']]]-Table1[[#This Row],[Eeol_prod '[MWh']]]-Table1[[#This Row],[Efv_prod '[MWh']]]</f>
        <v>1.9611417909152618</v>
      </c>
    </row>
    <row r="2397" spans="5:13">
      <c r="E2397" s="3">
        <v>43565.791666666664</v>
      </c>
      <c r="F2397" s="1">
        <v>0</v>
      </c>
      <c r="G2397" s="2">
        <f>Table1[[#This Row],[CF % FV]]*$A$2</f>
        <v>0</v>
      </c>
      <c r="H2397" s="22">
        <v>0.16</v>
      </c>
      <c r="I2397">
        <f>$A$6*Table1[[#This Row],[CF % EOL]]</f>
        <v>0.96</v>
      </c>
      <c r="J2397" s="1">
        <v>0.27299269532896553</v>
      </c>
      <c r="K2397">
        <f>Table1[[#This Row],[CF % WEC]]*$A$10</f>
        <v>8.3962943740314225E-2</v>
      </c>
      <c r="L2397" s="14">
        <v>2.6751209884588754</v>
      </c>
      <c r="M2397" s="4">
        <f>Table1[[#This Row],[Cons h  '[MWh']]]-Table1[[#This Row],[Ewec_prod '[MWh']]]-Table1[[#This Row],[Eeol_prod '[MWh']]]-Table1[[#This Row],[Efv_prod '[MWh']]]</f>
        <v>1.631158044718561</v>
      </c>
    </row>
    <row r="2398" spans="5:13">
      <c r="E2398" s="3">
        <v>43565.833333333336</v>
      </c>
      <c r="F2398" s="1">
        <v>0</v>
      </c>
      <c r="G2398" s="2">
        <f>Table1[[#This Row],[CF % FV]]*$A$2</f>
        <v>0</v>
      </c>
      <c r="H2398" s="22">
        <v>0.15</v>
      </c>
      <c r="I2398">
        <f>$A$6*Table1[[#This Row],[CF % EOL]]</f>
        <v>0.89999999999999991</v>
      </c>
      <c r="J2398" s="1">
        <v>0.26628954799842824</v>
      </c>
      <c r="K2398">
        <f>Table1[[#This Row],[CF % WEC]]*$A$10</f>
        <v>8.1901291572226989E-2</v>
      </c>
      <c r="L2398" s="14">
        <v>2.0631675505734148</v>
      </c>
      <c r="M2398" s="4">
        <f>Table1[[#This Row],[Cons h  '[MWh']]]-Table1[[#This Row],[Ewec_prod '[MWh']]]-Table1[[#This Row],[Eeol_prod '[MWh']]]-Table1[[#This Row],[Efv_prod '[MWh']]]</f>
        <v>1.0812662590011879</v>
      </c>
    </row>
    <row r="2399" spans="5:13">
      <c r="E2399" s="3">
        <v>43565.875</v>
      </c>
      <c r="F2399" s="1">
        <v>0</v>
      </c>
      <c r="G2399" s="2">
        <f>Table1[[#This Row],[CF % FV]]*$A$2</f>
        <v>0</v>
      </c>
      <c r="H2399" s="22">
        <v>0.15</v>
      </c>
      <c r="I2399">
        <f>$A$6*Table1[[#This Row],[CF % EOL]]</f>
        <v>0.89999999999999991</v>
      </c>
      <c r="J2399" s="1">
        <v>0.26574220231313039</v>
      </c>
      <c r="K2399">
        <f>Table1[[#This Row],[CF % WEC]]*$A$10</f>
        <v>8.1732947305997491E-2</v>
      </c>
      <c r="L2399" s="14">
        <v>1.7218944771300455</v>
      </c>
      <c r="M2399" s="4">
        <f>Table1[[#This Row],[Cons h  '[MWh']]]-Table1[[#This Row],[Ewec_prod '[MWh']]]-Table1[[#This Row],[Eeol_prod '[MWh']]]-Table1[[#This Row],[Efv_prod '[MWh']]]</f>
        <v>0.74016152982404804</v>
      </c>
    </row>
    <row r="2400" spans="5:13">
      <c r="E2400" s="3">
        <v>43565.916666666664</v>
      </c>
      <c r="F2400" s="1">
        <v>0</v>
      </c>
      <c r="G2400" s="2">
        <f>Table1[[#This Row],[CF % FV]]*$A$2</f>
        <v>0</v>
      </c>
      <c r="H2400" s="22">
        <v>0.17</v>
      </c>
      <c r="I2400">
        <f>$A$6*Table1[[#This Row],[CF % EOL]]</f>
        <v>1.02</v>
      </c>
      <c r="J2400" s="1">
        <v>0.27899619545318738</v>
      </c>
      <c r="K2400">
        <f>Table1[[#This Row],[CF % WEC]]*$A$10</f>
        <v>8.5809409055320487E-2</v>
      </c>
      <c r="L2400" s="14">
        <v>1.5861945265892312</v>
      </c>
      <c r="M2400" s="4">
        <f>Table1[[#This Row],[Cons h  '[MWh']]]-Table1[[#This Row],[Ewec_prod '[MWh']]]-Table1[[#This Row],[Eeol_prod '[MWh']]]-Table1[[#This Row],[Efv_prod '[MWh']]]</f>
        <v>0.48038511753391067</v>
      </c>
    </row>
    <row r="2401" spans="5:13">
      <c r="E2401" s="3">
        <v>43565.958333333336</v>
      </c>
      <c r="F2401" s="1">
        <v>0</v>
      </c>
      <c r="G2401" s="2">
        <f>Table1[[#This Row],[CF % FV]]*$A$2</f>
        <v>0</v>
      </c>
      <c r="H2401" s="22">
        <v>0.18</v>
      </c>
      <c r="I2401">
        <f>$A$6*Table1[[#This Row],[CF % EOL]]</f>
        <v>1.08</v>
      </c>
      <c r="J2401" s="1">
        <v>0.29835000407050111</v>
      </c>
      <c r="K2401">
        <f>Table1[[#This Row],[CF % WEC]]*$A$10</f>
        <v>9.1761959331942866E-2</v>
      </c>
      <c r="L2401" s="14">
        <v>1.4251206626680961</v>
      </c>
      <c r="M2401" s="4">
        <f>Table1[[#This Row],[Cons h  '[MWh']]]-Table1[[#This Row],[Ewec_prod '[MWh']]]-Table1[[#This Row],[Eeol_prod '[MWh']]]-Table1[[#This Row],[Efv_prod '[MWh']]]</f>
        <v>0.25335870333615329</v>
      </c>
    </row>
    <row r="2402" spans="5:13">
      <c r="E2402" s="3">
        <v>43566</v>
      </c>
      <c r="F2402" s="1">
        <v>0</v>
      </c>
      <c r="G2402" s="2">
        <f>Table1[[#This Row],[CF % FV]]*$A$2</f>
        <v>0</v>
      </c>
      <c r="H2402" s="22">
        <v>0.18</v>
      </c>
      <c r="I2402">
        <f>$A$6*Table1[[#This Row],[CF % EOL]]</f>
        <v>1.08</v>
      </c>
      <c r="J2402" s="1">
        <v>0.30998475009651649</v>
      </c>
      <c r="K2402">
        <f>Table1[[#This Row],[CF % WEC]]*$A$10</f>
        <v>9.5340397666485083E-2</v>
      </c>
      <c r="L2402" s="14">
        <v>1.0956694840906616</v>
      </c>
      <c r="M2402" s="4">
        <f>Table1[[#This Row],[Cons h  '[MWh']]]-Table1[[#This Row],[Ewec_prod '[MWh']]]-Table1[[#This Row],[Eeol_prod '[MWh']]]-Table1[[#This Row],[Efv_prod '[MWh']]]</f>
        <v>-7.9670913575823565E-2</v>
      </c>
    </row>
    <row r="2403" spans="5:13">
      <c r="E2403" s="3">
        <v>43566.041666666664</v>
      </c>
      <c r="F2403" s="1">
        <v>0</v>
      </c>
      <c r="G2403" s="2">
        <f>Table1[[#This Row],[CF % FV]]*$A$2</f>
        <v>0</v>
      </c>
      <c r="H2403" s="22">
        <v>0.17</v>
      </c>
      <c r="I2403">
        <f>$A$6*Table1[[#This Row],[CF % EOL]]</f>
        <v>1.02</v>
      </c>
      <c r="J2403" s="1">
        <v>0.30563394576886971</v>
      </c>
      <c r="K2403">
        <f>Table1[[#This Row],[CF % WEC]]*$A$10</f>
        <v>9.4002243403613267E-2</v>
      </c>
      <c r="L2403" s="14">
        <v>1.118344645766471</v>
      </c>
      <c r="M2403" s="4">
        <f>Table1[[#This Row],[Cons h  '[MWh']]]-Table1[[#This Row],[Ewec_prod '[MWh']]]-Table1[[#This Row],[Eeol_prod '[MWh']]]-Table1[[#This Row],[Efv_prod '[MWh']]]</f>
        <v>4.3424023628577668E-3</v>
      </c>
    </row>
    <row r="2404" spans="5:13">
      <c r="E2404" s="3">
        <v>43566.083333333336</v>
      </c>
      <c r="F2404" s="1">
        <v>0</v>
      </c>
      <c r="G2404" s="2">
        <f>Table1[[#This Row],[CF % FV]]*$A$2</f>
        <v>0</v>
      </c>
      <c r="H2404" s="22">
        <v>0.16</v>
      </c>
      <c r="I2404">
        <f>$A$6*Table1[[#This Row],[CF % EOL]]</f>
        <v>0.96</v>
      </c>
      <c r="J2404" s="1">
        <v>0.29067001957215172</v>
      </c>
      <c r="K2404">
        <f>Table1[[#This Row],[CF % WEC]]*$A$10</f>
        <v>8.9399866435704939E-2</v>
      </c>
      <c r="L2404" s="14">
        <v>1.1613893454735082</v>
      </c>
      <c r="M2404" s="4">
        <f>Table1[[#This Row],[Cons h  '[MWh']]]-Table1[[#This Row],[Ewec_prod '[MWh']]]-Table1[[#This Row],[Eeol_prod '[MWh']]]-Table1[[#This Row],[Efv_prod '[MWh']]]</f>
        <v>0.11198947903780332</v>
      </c>
    </row>
    <row r="2405" spans="5:13">
      <c r="E2405" s="3">
        <v>43566.125</v>
      </c>
      <c r="F2405" s="1">
        <v>0</v>
      </c>
      <c r="G2405" s="2">
        <f>Table1[[#This Row],[CF % FV]]*$A$2</f>
        <v>0</v>
      </c>
      <c r="H2405" s="22">
        <v>0.15</v>
      </c>
      <c r="I2405">
        <f>$A$6*Table1[[#This Row],[CF % EOL]]</f>
        <v>0.89999999999999991</v>
      </c>
      <c r="J2405" s="1">
        <v>0.27514733494410154</v>
      </c>
      <c r="K2405">
        <f>Table1[[#This Row],[CF % WEC]]*$A$10</f>
        <v>8.462563504261561E-2</v>
      </c>
      <c r="L2405" s="14">
        <v>1.03776515631564</v>
      </c>
      <c r="M2405" s="4">
        <f>Table1[[#This Row],[Cons h  '[MWh']]]-Table1[[#This Row],[Ewec_prod '[MWh']]]-Table1[[#This Row],[Eeol_prod '[MWh']]]-Table1[[#This Row],[Efv_prod '[MWh']]]</f>
        <v>5.313952127302457E-2</v>
      </c>
    </row>
    <row r="2406" spans="5:13">
      <c r="E2406" s="3">
        <v>43566.166666666664</v>
      </c>
      <c r="F2406" s="1">
        <v>0</v>
      </c>
      <c r="G2406" s="2">
        <f>Table1[[#This Row],[CF % FV]]*$A$2</f>
        <v>0</v>
      </c>
      <c r="H2406" s="22">
        <v>0.15</v>
      </c>
      <c r="I2406">
        <f>$A$6*Table1[[#This Row],[CF % EOL]]</f>
        <v>0.89999999999999991</v>
      </c>
      <c r="J2406" s="1">
        <v>0.26485002964865412</v>
      </c>
      <c r="K2406">
        <f>Table1[[#This Row],[CF % WEC]]*$A$10</f>
        <v>8.1458546398882378E-2</v>
      </c>
      <c r="L2406" s="14">
        <v>1.2088451056682623</v>
      </c>
      <c r="M2406" s="4">
        <f>Table1[[#This Row],[Cons h  '[MWh']]]-Table1[[#This Row],[Ewec_prod '[MWh']]]-Table1[[#This Row],[Eeol_prod '[MWh']]]-Table1[[#This Row],[Efv_prod '[MWh']]]</f>
        <v>0.22738655926938001</v>
      </c>
    </row>
    <row r="2407" spans="5:13">
      <c r="E2407" s="3">
        <v>43566.208333333336</v>
      </c>
      <c r="F2407" s="1">
        <v>0</v>
      </c>
      <c r="G2407" s="2">
        <f>Table1[[#This Row],[CF % FV]]*$A$2</f>
        <v>0</v>
      </c>
      <c r="H2407" s="22">
        <v>0.14000000000000001</v>
      </c>
      <c r="I2407">
        <f>$A$6*Table1[[#This Row],[CF % EOL]]</f>
        <v>0.84000000000000008</v>
      </c>
      <c r="J2407" s="1">
        <v>0.25658891943841661</v>
      </c>
      <c r="K2407">
        <f>Table1[[#This Row],[CF % WEC]]*$A$10</f>
        <v>7.8917719689292717E-2</v>
      </c>
      <c r="L2407" s="14">
        <v>1.608767532464775</v>
      </c>
      <c r="M2407" s="4">
        <f>Table1[[#This Row],[Cons h  '[MWh']]]-Table1[[#This Row],[Ewec_prod '[MWh']]]-Table1[[#This Row],[Eeol_prod '[MWh']]]-Table1[[#This Row],[Efv_prod '[MWh']]]</f>
        <v>0.68984981277548219</v>
      </c>
    </row>
    <row r="2408" spans="5:13">
      <c r="E2408" s="3">
        <v>43566.25</v>
      </c>
      <c r="F2408" s="1">
        <v>4.0000000000000001E-3</v>
      </c>
      <c r="G2408" s="2">
        <f>Table1[[#This Row],[CF % FV]]*$A$2</f>
        <v>1.2E-2</v>
      </c>
      <c r="H2408" s="22">
        <v>0.15</v>
      </c>
      <c r="I2408">
        <f>$A$6*Table1[[#This Row],[CF % EOL]]</f>
        <v>0.89999999999999991</v>
      </c>
      <c r="J2408" s="1">
        <v>0.25197283726849634</v>
      </c>
      <c r="K2408">
        <f>Table1[[#This Row],[CF % WEC]]*$A$10</f>
        <v>7.7497975299917629E-2</v>
      </c>
      <c r="L2408" s="14">
        <v>1.7222283577716644</v>
      </c>
      <c r="M2408" s="4">
        <f>Table1[[#This Row],[Cons h  '[MWh']]]-Table1[[#This Row],[Ewec_prod '[MWh']]]-Table1[[#This Row],[Eeol_prod '[MWh']]]-Table1[[#This Row],[Efv_prod '[MWh']]]</f>
        <v>0.73273038247174682</v>
      </c>
    </row>
    <row r="2409" spans="5:13">
      <c r="E2409" s="3">
        <v>43566.291666666664</v>
      </c>
      <c r="F2409" s="1">
        <v>0.17091999999999999</v>
      </c>
      <c r="G2409" s="2">
        <f>Table1[[#This Row],[CF % FV]]*$A$2</f>
        <v>0.51275999999999999</v>
      </c>
      <c r="H2409" s="22">
        <v>0.15</v>
      </c>
      <c r="I2409">
        <f>$A$6*Table1[[#This Row],[CF % EOL]]</f>
        <v>0.89999999999999991</v>
      </c>
      <c r="J2409" s="1">
        <v>0.25157271433697204</v>
      </c>
      <c r="K2409">
        <f>Table1[[#This Row],[CF % WEC]]*$A$10</f>
        <v>7.7374911570507937E-2</v>
      </c>
      <c r="L2409" s="14">
        <v>1.3143976698269824</v>
      </c>
      <c r="M2409" s="4">
        <f>Table1[[#This Row],[Cons h  '[MWh']]]-Table1[[#This Row],[Ewec_prod '[MWh']]]-Table1[[#This Row],[Eeol_prod '[MWh']]]-Table1[[#This Row],[Efv_prod '[MWh']]]</f>
        <v>-0.17573724174352556</v>
      </c>
    </row>
    <row r="2410" spans="5:13">
      <c r="E2410" s="3">
        <v>43566.333333333336</v>
      </c>
      <c r="F2410" s="1">
        <v>0.28654000000000002</v>
      </c>
      <c r="G2410" s="2">
        <f>Table1[[#This Row],[CF % FV]]*$A$2</f>
        <v>0.85962000000000005</v>
      </c>
      <c r="H2410" s="22">
        <v>0.15</v>
      </c>
      <c r="I2410">
        <f>$A$6*Table1[[#This Row],[CF % EOL]]</f>
        <v>0.89999999999999991</v>
      </c>
      <c r="J2410" s="1">
        <v>0.24597228543255625</v>
      </c>
      <c r="K2410">
        <f>Table1[[#This Row],[CF % WEC]]*$A$10</f>
        <v>7.5652416774607087E-2</v>
      </c>
      <c r="L2410" s="14">
        <v>1.6877667136603078</v>
      </c>
      <c r="M2410" s="4">
        <f>Table1[[#This Row],[Cons h  '[MWh']]]-Table1[[#This Row],[Ewec_prod '[MWh']]]-Table1[[#This Row],[Eeol_prod '[MWh']]]-Table1[[#This Row],[Efv_prod '[MWh']]]</f>
        <v>-0.14750570311429922</v>
      </c>
    </row>
    <row r="2411" spans="5:13">
      <c r="E2411" s="3">
        <v>43566.375</v>
      </c>
      <c r="F2411" s="1">
        <v>6.1539999999999997E-2</v>
      </c>
      <c r="G2411" s="2">
        <f>Table1[[#This Row],[CF % FV]]*$A$2</f>
        <v>0.18462000000000001</v>
      </c>
      <c r="H2411" s="22">
        <v>0.13</v>
      </c>
      <c r="I2411">
        <f>$A$6*Table1[[#This Row],[CF % EOL]]</f>
        <v>0.78</v>
      </c>
      <c r="J2411" s="1">
        <v>0.23670479083494603</v>
      </c>
      <c r="K2411">
        <f>Table1[[#This Row],[CF % WEC]]*$A$10</f>
        <v>7.280206165219201E-2</v>
      </c>
      <c r="L2411" s="14">
        <v>1.2789235878146419</v>
      </c>
      <c r="M2411" s="4">
        <f>Table1[[#This Row],[Cons h  '[MWh']]]-Table1[[#This Row],[Ewec_prod '[MWh']]]-Table1[[#This Row],[Eeol_prod '[MWh']]]-Table1[[#This Row],[Efv_prod '[MWh']]]</f>
        <v>0.2415015261624498</v>
      </c>
    </row>
    <row r="2412" spans="5:13">
      <c r="E2412" s="3">
        <v>43566.416666666664</v>
      </c>
      <c r="F2412" s="1">
        <v>0.45749000000000001</v>
      </c>
      <c r="G2412" s="2">
        <f>Table1[[#This Row],[CF % FV]]*$A$2</f>
        <v>1.3724700000000001</v>
      </c>
      <c r="H2412" s="22">
        <v>0.12</v>
      </c>
      <c r="I2412">
        <f>$A$6*Table1[[#This Row],[CF % EOL]]</f>
        <v>0.72</v>
      </c>
      <c r="J2412" s="1">
        <v>0.23639688484543764</v>
      </c>
      <c r="K2412">
        <f>Table1[[#This Row],[CF % WEC]]*$A$10</f>
        <v>7.2707360608110061E-2</v>
      </c>
      <c r="L2412" s="14">
        <v>1.4726275332460912</v>
      </c>
      <c r="M2412" s="4">
        <f>Table1[[#This Row],[Cons h  '[MWh']]]-Table1[[#This Row],[Ewec_prod '[MWh']]]-Table1[[#This Row],[Eeol_prod '[MWh']]]-Table1[[#This Row],[Efv_prod '[MWh']]]</f>
        <v>-0.69254982736201898</v>
      </c>
    </row>
    <row r="2413" spans="5:13">
      <c r="E2413" s="3">
        <v>43566.458333333336</v>
      </c>
      <c r="F2413" s="1">
        <v>0.34095999999999999</v>
      </c>
      <c r="G2413" s="2">
        <f>Table1[[#This Row],[CF % FV]]*$A$2</f>
        <v>1.02288</v>
      </c>
      <c r="H2413" s="22">
        <v>0.13</v>
      </c>
      <c r="I2413">
        <f>$A$6*Table1[[#This Row],[CF % EOL]]</f>
        <v>0.78</v>
      </c>
      <c r="J2413" s="1">
        <v>0.23451517474060105</v>
      </c>
      <c r="K2413">
        <f>Table1[[#This Row],[CF % WEC]]*$A$10</f>
        <v>7.2128612816058021E-2</v>
      </c>
      <c r="L2413" s="14">
        <v>1.6870542500033123</v>
      </c>
      <c r="M2413" s="4">
        <f>Table1[[#This Row],[Cons h  '[MWh']]]-Table1[[#This Row],[Ewec_prod '[MWh']]]-Table1[[#This Row],[Eeol_prod '[MWh']]]-Table1[[#This Row],[Efv_prod '[MWh']]]</f>
        <v>-0.1879543628127458</v>
      </c>
    </row>
    <row r="2414" spans="5:13">
      <c r="E2414" s="3">
        <v>43566.5</v>
      </c>
      <c r="F2414" s="1">
        <v>0.71977999999999998</v>
      </c>
      <c r="G2414" s="2">
        <f>Table1[[#This Row],[CF % FV]]*$A$2</f>
        <v>2.1593399999999998</v>
      </c>
      <c r="H2414" s="22">
        <v>0.11</v>
      </c>
      <c r="I2414">
        <f>$A$6*Table1[[#This Row],[CF % EOL]]</f>
        <v>0.66</v>
      </c>
      <c r="J2414" s="1">
        <v>0.23107238647376024</v>
      </c>
      <c r="K2414">
        <f>Table1[[#This Row],[CF % WEC]]*$A$10</f>
        <v>7.1069732331324784E-2</v>
      </c>
      <c r="L2414" s="14">
        <v>1.4766155249598172</v>
      </c>
      <c r="M2414" s="4">
        <f>Table1[[#This Row],[Cons h  '[MWh']]]-Table1[[#This Row],[Ewec_prod '[MWh']]]-Table1[[#This Row],[Eeol_prod '[MWh']]]-Table1[[#This Row],[Efv_prod '[MWh']]]</f>
        <v>-1.4137942073715073</v>
      </c>
    </row>
    <row r="2415" spans="5:13">
      <c r="E2415" s="3">
        <v>43566.541666666664</v>
      </c>
      <c r="F2415" s="1">
        <v>0.62783</v>
      </c>
      <c r="G2415" s="2">
        <f>Table1[[#This Row],[CF % FV]]*$A$2</f>
        <v>1.8834900000000001</v>
      </c>
      <c r="H2415" s="22">
        <v>0.11</v>
      </c>
      <c r="I2415">
        <f>$A$6*Table1[[#This Row],[CF % EOL]]</f>
        <v>0.66</v>
      </c>
      <c r="J2415" s="1">
        <v>0.23317096862552011</v>
      </c>
      <c r="K2415">
        <f>Table1[[#This Row],[CF % WEC]]*$A$10</f>
        <v>7.1715182331114374E-2</v>
      </c>
      <c r="L2415" s="14">
        <v>1.4801683832240862</v>
      </c>
      <c r="M2415" s="4">
        <f>Table1[[#This Row],[Cons h  '[MWh']]]-Table1[[#This Row],[Ewec_prod '[MWh']]]-Table1[[#This Row],[Eeol_prod '[MWh']]]-Table1[[#This Row],[Efv_prod '[MWh']]]</f>
        <v>-1.1350367991070285</v>
      </c>
    </row>
    <row r="2416" spans="5:13">
      <c r="E2416" s="3">
        <v>43566.583333333336</v>
      </c>
      <c r="F2416" s="1">
        <v>0.37031999999999998</v>
      </c>
      <c r="G2416" s="2">
        <f>Table1[[#This Row],[CF % FV]]*$A$2</f>
        <v>1.1109599999999999</v>
      </c>
      <c r="H2416" s="22">
        <v>0.14000000000000001</v>
      </c>
      <c r="I2416">
        <f>$A$6*Table1[[#This Row],[CF % EOL]]</f>
        <v>0.84000000000000008</v>
      </c>
      <c r="J2416" s="1">
        <v>0.24656427869869546</v>
      </c>
      <c r="K2416">
        <f>Table1[[#This Row],[CF % WEC]]*$A$10</f>
        <v>7.5834493065108532E-2</v>
      </c>
      <c r="L2416" s="14">
        <v>1.3171438121119405</v>
      </c>
      <c r="M2416" s="4">
        <f>Table1[[#This Row],[Cons h  '[MWh']]]-Table1[[#This Row],[Ewec_prod '[MWh']]]-Table1[[#This Row],[Eeol_prod '[MWh']]]-Table1[[#This Row],[Efv_prod '[MWh']]]</f>
        <v>-0.70965068095316797</v>
      </c>
    </row>
    <row r="2417" spans="5:13">
      <c r="E2417" s="3">
        <v>43566.625</v>
      </c>
      <c r="F2417" s="1">
        <v>0.42792000000000002</v>
      </c>
      <c r="G2417" s="2">
        <f>Table1[[#This Row],[CF % FV]]*$A$2</f>
        <v>1.28376</v>
      </c>
      <c r="H2417" s="22">
        <v>0.16</v>
      </c>
      <c r="I2417">
        <f>$A$6*Table1[[#This Row],[CF % EOL]]</f>
        <v>0.96</v>
      </c>
      <c r="J2417" s="1">
        <v>0.26864485849039049</v>
      </c>
      <c r="K2417">
        <f>Table1[[#This Row],[CF % WEC]]*$A$10</f>
        <v>8.2625702172625257E-2</v>
      </c>
      <c r="L2417" s="14">
        <v>1.2480066122477549</v>
      </c>
      <c r="M2417" s="4">
        <f>Table1[[#This Row],[Cons h  '[MWh']]]-Table1[[#This Row],[Ewec_prod '[MWh']]]-Table1[[#This Row],[Eeol_prod '[MWh']]]-Table1[[#This Row],[Efv_prod '[MWh']]]</f>
        <v>-1.0783790899248704</v>
      </c>
    </row>
    <row r="2418" spans="5:13">
      <c r="E2418" s="3">
        <v>43566.666666666664</v>
      </c>
      <c r="F2418" s="1">
        <v>1.0330000000000001E-2</v>
      </c>
      <c r="G2418" s="2">
        <f>Table1[[#This Row],[CF % FV]]*$A$2</f>
        <v>3.0990000000000004E-2</v>
      </c>
      <c r="H2418" s="22">
        <v>0.17</v>
      </c>
      <c r="I2418">
        <f>$A$6*Table1[[#This Row],[CF % EOL]]</f>
        <v>1.02</v>
      </c>
      <c r="J2418" s="1">
        <v>0.29572937322588161</v>
      </c>
      <c r="K2418">
        <f>Table1[[#This Row],[CF % WEC]]*$A$10</f>
        <v>9.095594553034364E-2</v>
      </c>
      <c r="L2418" s="14">
        <v>1.267720098205054</v>
      </c>
      <c r="M2418" s="4">
        <f>Table1[[#This Row],[Cons h  '[MWh']]]-Table1[[#This Row],[Ewec_prod '[MWh']]]-Table1[[#This Row],[Eeol_prod '[MWh']]]-Table1[[#This Row],[Efv_prod '[MWh']]]</f>
        <v>0.12577415267471032</v>
      </c>
    </row>
    <row r="2419" spans="5:13">
      <c r="E2419" s="3">
        <v>43566.708333333336</v>
      </c>
      <c r="F2419" s="1">
        <v>1.08E-3</v>
      </c>
      <c r="G2419" s="2">
        <f>Table1[[#This Row],[CF % FV]]*$A$2</f>
        <v>3.2399999999999998E-3</v>
      </c>
      <c r="H2419" s="22">
        <v>0.17</v>
      </c>
      <c r="I2419">
        <f>$A$6*Table1[[#This Row],[CF % EOL]]</f>
        <v>1.02</v>
      </c>
      <c r="J2419" s="1">
        <v>0.30323359543446898</v>
      </c>
      <c r="K2419">
        <f>Table1[[#This Row],[CF % WEC]]*$A$10</f>
        <v>9.3263980133083374E-2</v>
      </c>
      <c r="L2419" s="14">
        <v>1.4945876258070065</v>
      </c>
      <c r="M2419" s="4">
        <f>Table1[[#This Row],[Cons h  '[MWh']]]-Table1[[#This Row],[Ewec_prod '[MWh']]]-Table1[[#This Row],[Eeol_prod '[MWh']]]-Table1[[#This Row],[Efv_prod '[MWh']]]</f>
        <v>0.37808364567392305</v>
      </c>
    </row>
    <row r="2420" spans="5:13">
      <c r="E2420" s="3">
        <v>43566.75</v>
      </c>
      <c r="F2420" s="1">
        <v>0</v>
      </c>
      <c r="G2420" s="2">
        <f>Table1[[#This Row],[CF % FV]]*$A$2</f>
        <v>0</v>
      </c>
      <c r="H2420" s="22">
        <v>0.17</v>
      </c>
      <c r="I2420">
        <f>$A$6*Table1[[#This Row],[CF % EOL]]</f>
        <v>1.02</v>
      </c>
      <c r="J2420" s="1">
        <v>0.29954533174962444</v>
      </c>
      <c r="K2420">
        <f>Table1[[#This Row],[CF % WEC]]*$A$10</f>
        <v>9.2129600050506896E-2</v>
      </c>
      <c r="L2420" s="14">
        <v>2.1851550323384821</v>
      </c>
      <c r="M2420" s="4">
        <f>Table1[[#This Row],[Cons h  '[MWh']]]-Table1[[#This Row],[Ewec_prod '[MWh']]]-Table1[[#This Row],[Eeol_prod '[MWh']]]-Table1[[#This Row],[Efv_prod '[MWh']]]</f>
        <v>1.0730254322879751</v>
      </c>
    </row>
    <row r="2421" spans="5:13">
      <c r="E2421" s="3">
        <v>43566.791666666664</v>
      </c>
      <c r="F2421" s="1">
        <v>0</v>
      </c>
      <c r="G2421" s="2">
        <f>Table1[[#This Row],[CF % FV]]*$A$2</f>
        <v>0</v>
      </c>
      <c r="H2421" s="22">
        <v>0.17</v>
      </c>
      <c r="I2421">
        <f>$A$6*Table1[[#This Row],[CF % EOL]]</f>
        <v>1.02</v>
      </c>
      <c r="J2421" s="1">
        <v>0.29343976721681297</v>
      </c>
      <c r="K2421">
        <f>Table1[[#This Row],[CF % WEC]]*$A$10</f>
        <v>9.0251743316085653E-2</v>
      </c>
      <c r="L2421" s="14">
        <v>2.3497374529379433</v>
      </c>
      <c r="M2421" s="4">
        <f>Table1[[#This Row],[Cons h  '[MWh']]]-Table1[[#This Row],[Ewec_prod '[MWh']]]-Table1[[#This Row],[Eeol_prod '[MWh']]]-Table1[[#This Row],[Efv_prod '[MWh']]]</f>
        <v>1.2394857096218579</v>
      </c>
    </row>
    <row r="2422" spans="5:13">
      <c r="E2422" s="3">
        <v>43566.833333333336</v>
      </c>
      <c r="F2422" s="1">
        <v>0</v>
      </c>
      <c r="G2422" s="2">
        <f>Table1[[#This Row],[CF % FV]]*$A$2</f>
        <v>0</v>
      </c>
      <c r="H2422" s="22">
        <v>0.17</v>
      </c>
      <c r="I2422">
        <f>$A$6*Table1[[#This Row],[CF % EOL]]</f>
        <v>1.02</v>
      </c>
      <c r="J2422" s="1">
        <v>0.28352567228244396</v>
      </c>
      <c r="K2422">
        <f>Table1[[#This Row],[CF % WEC]]*$A$10</f>
        <v>8.7202516690415427E-2</v>
      </c>
      <c r="L2422" s="14">
        <v>1.1987421542987149</v>
      </c>
      <c r="M2422" s="4">
        <f>Table1[[#This Row],[Cons h  '[MWh']]]-Table1[[#This Row],[Ewec_prod '[MWh']]]-Table1[[#This Row],[Eeol_prod '[MWh']]]-Table1[[#This Row],[Efv_prod '[MWh']]]</f>
        <v>9.1539637608299529E-2</v>
      </c>
    </row>
    <row r="2423" spans="5:13">
      <c r="E2423" s="3">
        <v>43566.875</v>
      </c>
      <c r="F2423" s="1">
        <v>0</v>
      </c>
      <c r="G2423" s="2">
        <f>Table1[[#This Row],[CF % FV]]*$A$2</f>
        <v>0</v>
      </c>
      <c r="H2423" s="22">
        <v>0.16</v>
      </c>
      <c r="I2423">
        <f>$A$6*Table1[[#This Row],[CF % EOL]]</f>
        <v>0.96</v>
      </c>
      <c r="J2423" s="1">
        <v>0.27958694378744225</v>
      </c>
      <c r="K2423">
        <f>Table1[[#This Row],[CF % WEC]]*$A$10</f>
        <v>8.5991102448595924E-2</v>
      </c>
      <c r="L2423" s="14">
        <v>2.1452010953241971</v>
      </c>
      <c r="M2423" s="4">
        <f>Table1[[#This Row],[Cons h  '[MWh']]]-Table1[[#This Row],[Ewec_prod '[MWh']]]-Table1[[#This Row],[Eeol_prod '[MWh']]]-Table1[[#This Row],[Efv_prod '[MWh']]]</f>
        <v>1.0992099928756014</v>
      </c>
    </row>
    <row r="2424" spans="5:13">
      <c r="E2424" s="3">
        <v>43566.916666666664</v>
      </c>
      <c r="F2424" s="1">
        <v>0</v>
      </c>
      <c r="G2424" s="2">
        <f>Table1[[#This Row],[CF % FV]]*$A$2</f>
        <v>0</v>
      </c>
      <c r="H2424" s="22">
        <v>0.17</v>
      </c>
      <c r="I2424">
        <f>$A$6*Table1[[#This Row],[CF % EOL]]</f>
        <v>1.02</v>
      </c>
      <c r="J2424" s="1">
        <v>0.27815758788998091</v>
      </c>
      <c r="K2424">
        <f>Table1[[#This Row],[CF % WEC]]*$A$10</f>
        <v>8.5551482887864405E-2</v>
      </c>
      <c r="L2424" s="14">
        <v>1.2925738489371419</v>
      </c>
      <c r="M2424" s="4">
        <f>Table1[[#This Row],[Cons h  '[MWh']]]-Table1[[#This Row],[Ewec_prod '[MWh']]]-Table1[[#This Row],[Eeol_prod '[MWh']]]-Table1[[#This Row],[Efv_prod '[MWh']]]</f>
        <v>0.18702236604927736</v>
      </c>
    </row>
    <row r="2425" spans="5:13">
      <c r="E2425" s="3">
        <v>43566.958333333336</v>
      </c>
      <c r="F2425" s="1">
        <v>0</v>
      </c>
      <c r="G2425" s="2">
        <f>Table1[[#This Row],[CF % FV]]*$A$2</f>
        <v>0</v>
      </c>
      <c r="H2425" s="22">
        <v>0.17</v>
      </c>
      <c r="I2425">
        <f>$A$6*Table1[[#This Row],[CF % EOL]]</f>
        <v>1.02</v>
      </c>
      <c r="J2425" s="1">
        <v>0.27346247897872283</v>
      </c>
      <c r="K2425">
        <f>Table1[[#This Row],[CF % WEC]]*$A$10</f>
        <v>8.4107432654595096E-2</v>
      </c>
      <c r="L2425" s="14">
        <v>1.1836234559687731</v>
      </c>
      <c r="M2425" s="4">
        <f>Table1[[#This Row],[Cons h  '[MWh']]]-Table1[[#This Row],[Ewec_prod '[MWh']]]-Table1[[#This Row],[Eeol_prod '[MWh']]]-Table1[[#This Row],[Efv_prod '[MWh']]]</f>
        <v>7.9516023314177842E-2</v>
      </c>
    </row>
    <row r="2426" spans="5:13">
      <c r="E2426" s="3">
        <v>43567</v>
      </c>
      <c r="F2426" s="1">
        <v>0</v>
      </c>
      <c r="G2426" s="2">
        <f>Table1[[#This Row],[CF % FV]]*$A$2</f>
        <v>0</v>
      </c>
      <c r="H2426" s="22">
        <v>0.16</v>
      </c>
      <c r="I2426">
        <f>$A$6*Table1[[#This Row],[CF % EOL]]</f>
        <v>0.96</v>
      </c>
      <c r="J2426" s="1">
        <v>0.27044588739745862</v>
      </c>
      <c r="K2426">
        <f>Table1[[#This Row],[CF % WEC]]*$A$10</f>
        <v>8.3179635268221891E-2</v>
      </c>
      <c r="L2426" s="14">
        <v>1.3128113453583614</v>
      </c>
      <c r="M2426" s="4">
        <f>Table1[[#This Row],[Cons h  '[MWh']]]-Table1[[#This Row],[Ewec_prod '[MWh']]]-Table1[[#This Row],[Eeol_prod '[MWh']]]-Table1[[#This Row],[Efv_prod '[MWh']]]</f>
        <v>0.26963171009013953</v>
      </c>
    </row>
    <row r="2427" spans="5:13">
      <c r="E2427" s="3">
        <v>43567.041666666664</v>
      </c>
      <c r="F2427" s="1">
        <v>0</v>
      </c>
      <c r="G2427" s="2">
        <f>Table1[[#This Row],[CF % FV]]*$A$2</f>
        <v>0</v>
      </c>
      <c r="H2427" s="22">
        <v>0.16</v>
      </c>
      <c r="I2427">
        <f>$A$6*Table1[[#This Row],[CF % EOL]]</f>
        <v>0.96</v>
      </c>
      <c r="J2427" s="1">
        <v>0.2690266722877383</v>
      </c>
      <c r="K2427">
        <f>Table1[[#This Row],[CF % WEC]]*$A$10</f>
        <v>8.2743134656843784E-2</v>
      </c>
      <c r="L2427" s="14">
        <v>1.0787254666709878</v>
      </c>
      <c r="M2427" s="4">
        <f>Table1[[#This Row],[Cons h  '[MWh']]]-Table1[[#This Row],[Ewec_prod '[MWh']]]-Table1[[#This Row],[Eeol_prod '[MWh']]]-Table1[[#This Row],[Efv_prod '[MWh']]]</f>
        <v>3.5982332014144025E-2</v>
      </c>
    </row>
    <row r="2428" spans="5:13">
      <c r="E2428" s="3">
        <v>43567.083333333336</v>
      </c>
      <c r="F2428" s="1">
        <v>0</v>
      </c>
      <c r="G2428" s="2">
        <f>Table1[[#This Row],[CF % FV]]*$A$2</f>
        <v>0</v>
      </c>
      <c r="H2428" s="22">
        <v>0.16</v>
      </c>
      <c r="I2428">
        <f>$A$6*Table1[[#This Row],[CF % EOL]]</f>
        <v>0.96</v>
      </c>
      <c r="J2428" s="1">
        <v>0.26310121353538951</v>
      </c>
      <c r="K2428">
        <f>Table1[[#This Row],[CF % WEC]]*$A$10</f>
        <v>8.092067212076938E-2</v>
      </c>
      <c r="L2428" s="14">
        <v>1.2326327396586698</v>
      </c>
      <c r="M2428" s="4">
        <f>Table1[[#This Row],[Cons h  '[MWh']]]-Table1[[#This Row],[Ewec_prod '[MWh']]]-Table1[[#This Row],[Eeol_prod '[MWh']]]-Table1[[#This Row],[Efv_prod '[MWh']]]</f>
        <v>0.19171206753790049</v>
      </c>
    </row>
    <row r="2429" spans="5:13">
      <c r="E2429" s="3">
        <v>43567.125</v>
      </c>
      <c r="F2429" s="1">
        <v>0</v>
      </c>
      <c r="G2429" s="2">
        <f>Table1[[#This Row],[CF % FV]]*$A$2</f>
        <v>0</v>
      </c>
      <c r="H2429" s="22">
        <v>0.13</v>
      </c>
      <c r="I2429">
        <f>$A$6*Table1[[#This Row],[CF % EOL]]</f>
        <v>0.78</v>
      </c>
      <c r="J2429" s="1">
        <v>0.25435607737398214</v>
      </c>
      <c r="K2429">
        <f>Table1[[#This Row],[CF % WEC]]*$A$10</f>
        <v>7.8230976066313351E-2</v>
      </c>
      <c r="L2429" s="14">
        <v>1.2439544251311179</v>
      </c>
      <c r="M2429" s="4">
        <f>Table1[[#This Row],[Cons h  '[MWh']]]-Table1[[#This Row],[Ewec_prod '[MWh']]]-Table1[[#This Row],[Eeol_prod '[MWh']]]-Table1[[#This Row],[Efv_prod '[MWh']]]</f>
        <v>0.38572344906480449</v>
      </c>
    </row>
    <row r="2430" spans="5:13">
      <c r="E2430" s="3">
        <v>43567.166666666664</v>
      </c>
      <c r="F2430" s="1">
        <v>0</v>
      </c>
      <c r="G2430" s="2">
        <f>Table1[[#This Row],[CF % FV]]*$A$2</f>
        <v>0</v>
      </c>
      <c r="H2430" s="22">
        <v>0.12</v>
      </c>
      <c r="I2430">
        <f>$A$6*Table1[[#This Row],[CF % EOL]]</f>
        <v>0.72</v>
      </c>
      <c r="J2430" s="1">
        <v>0.24265037807973261</v>
      </c>
      <c r="K2430">
        <f>Table1[[#This Row],[CF % WEC]]*$A$10</f>
        <v>7.4630715004017356E-2</v>
      </c>
      <c r="L2430" s="14">
        <v>1.516771060332341</v>
      </c>
      <c r="M2430" s="4">
        <f>Table1[[#This Row],[Cons h  '[MWh']]]-Table1[[#This Row],[Ewec_prod '[MWh']]]-Table1[[#This Row],[Eeol_prod '[MWh']]]-Table1[[#This Row],[Efv_prod '[MWh']]]</f>
        <v>0.72214034532832372</v>
      </c>
    </row>
    <row r="2431" spans="5:13">
      <c r="E2431" s="3">
        <v>43567.208333333336</v>
      </c>
      <c r="F2431" s="1">
        <v>0</v>
      </c>
      <c r="G2431" s="2">
        <f>Table1[[#This Row],[CF % FV]]*$A$2</f>
        <v>0</v>
      </c>
      <c r="H2431" s="22">
        <v>0.1</v>
      </c>
      <c r="I2431">
        <f>$A$6*Table1[[#This Row],[CF % EOL]]</f>
        <v>0.60000000000000009</v>
      </c>
      <c r="J2431" s="1">
        <v>0.22739427685668792</v>
      </c>
      <c r="K2431">
        <f>Table1[[#This Row],[CF % WEC]]*$A$10</f>
        <v>6.9938475282571855E-2</v>
      </c>
      <c r="L2431" s="14">
        <v>1.6564439223366538</v>
      </c>
      <c r="M2431" s="4">
        <f>Table1[[#This Row],[Cons h  '[MWh']]]-Table1[[#This Row],[Ewec_prod '[MWh']]]-Table1[[#This Row],[Eeol_prod '[MWh']]]-Table1[[#This Row],[Efv_prod '[MWh']]]</f>
        <v>0.98650544705408194</v>
      </c>
    </row>
    <row r="2432" spans="5:13">
      <c r="E2432" s="3">
        <v>43567.25</v>
      </c>
      <c r="F2432" s="1">
        <v>3.2049999999999995E-2</v>
      </c>
      <c r="G2432" s="2">
        <f>Table1[[#This Row],[CF % FV]]*$A$2</f>
        <v>9.6149999999999985E-2</v>
      </c>
      <c r="H2432" s="22">
        <v>0.04</v>
      </c>
      <c r="I2432">
        <f>$A$6*Table1[[#This Row],[CF % EOL]]</f>
        <v>0.24</v>
      </c>
      <c r="J2432" s="1">
        <v>0.2105793757310287</v>
      </c>
      <c r="K2432">
        <f>Table1[[#This Row],[CF % WEC]]*$A$10</f>
        <v>6.4766803580838694E-2</v>
      </c>
      <c r="L2432" s="14">
        <v>1.5530022199128644</v>
      </c>
      <c r="M2432" s="4">
        <f>Table1[[#This Row],[Cons h  '[MWh']]]-Table1[[#This Row],[Ewec_prod '[MWh']]]-Table1[[#This Row],[Eeol_prod '[MWh']]]-Table1[[#This Row],[Efv_prod '[MWh']]]</f>
        <v>1.1520854163320258</v>
      </c>
    </row>
    <row r="2433" spans="5:13">
      <c r="E2433" s="3">
        <v>43567.291666666664</v>
      </c>
      <c r="F2433" s="1">
        <v>0.10374</v>
      </c>
      <c r="G2433" s="2">
        <f>Table1[[#This Row],[CF % FV]]*$A$2</f>
        <v>0.31122</v>
      </c>
      <c r="H2433" s="22">
        <v>0.02</v>
      </c>
      <c r="I2433">
        <f>$A$6*Table1[[#This Row],[CF % EOL]]</f>
        <v>0.12</v>
      </c>
      <c r="J2433" s="1">
        <v>0.19638698597578033</v>
      </c>
      <c r="K2433">
        <f>Table1[[#This Row],[CF % WEC]]*$A$10</f>
        <v>6.0401724064243691E-2</v>
      </c>
      <c r="L2433" s="14">
        <v>1.389659489033503</v>
      </c>
      <c r="M2433" s="4">
        <f>Table1[[#This Row],[Cons h  '[MWh']]]-Table1[[#This Row],[Ewec_prod '[MWh']]]-Table1[[#This Row],[Eeol_prod '[MWh']]]-Table1[[#This Row],[Efv_prod '[MWh']]]</f>
        <v>0.89803776496925947</v>
      </c>
    </row>
    <row r="2434" spans="5:13">
      <c r="E2434" s="3">
        <v>43567.333333333336</v>
      </c>
      <c r="F2434" s="1">
        <v>0.26012999999999997</v>
      </c>
      <c r="G2434" s="2">
        <f>Table1[[#This Row],[CF % FV]]*$A$2</f>
        <v>0.78038999999999992</v>
      </c>
      <c r="H2434" s="22">
        <v>0.01</v>
      </c>
      <c r="I2434">
        <f>$A$6*Table1[[#This Row],[CF % EOL]]</f>
        <v>0.06</v>
      </c>
      <c r="J2434" s="1">
        <v>0.18325283295189662</v>
      </c>
      <c r="K2434">
        <f>Table1[[#This Row],[CF % WEC]]*$A$10</f>
        <v>5.6362120916283502E-2</v>
      </c>
      <c r="L2434" s="14">
        <v>1.4224981529233987</v>
      </c>
      <c r="M2434" s="4">
        <f>Table1[[#This Row],[Cons h  '[MWh']]]-Table1[[#This Row],[Ewec_prod '[MWh']]]-Table1[[#This Row],[Eeol_prod '[MWh']]]-Table1[[#This Row],[Efv_prod '[MWh']]]</f>
        <v>0.52574603200711523</v>
      </c>
    </row>
    <row r="2435" spans="5:13">
      <c r="E2435" s="3">
        <v>43567.375</v>
      </c>
      <c r="F2435" s="1">
        <v>0.40502999999999995</v>
      </c>
      <c r="G2435" s="2">
        <f>Table1[[#This Row],[CF % FV]]*$A$2</f>
        <v>1.2150899999999998</v>
      </c>
      <c r="H2435" s="22">
        <v>0</v>
      </c>
      <c r="I2435">
        <f>$A$6*Table1[[#This Row],[CF % EOL]]</f>
        <v>0</v>
      </c>
      <c r="J2435" s="1">
        <v>0.17489892154317604</v>
      </c>
      <c r="K2435">
        <f>Table1[[#This Row],[CF % WEC]]*$A$10</f>
        <v>5.3792751824642639E-2</v>
      </c>
      <c r="L2435" s="14">
        <v>1.7096923212334432</v>
      </c>
      <c r="M2435" s="4">
        <f>Table1[[#This Row],[Cons h  '[MWh']]]-Table1[[#This Row],[Ewec_prod '[MWh']]]-Table1[[#This Row],[Eeol_prod '[MWh']]]-Table1[[#This Row],[Efv_prod '[MWh']]]</f>
        <v>0.44080956940880078</v>
      </c>
    </row>
    <row r="2436" spans="5:13">
      <c r="E2436" s="3">
        <v>43567.416666666664</v>
      </c>
      <c r="F2436" s="1">
        <v>0.62097000000000002</v>
      </c>
      <c r="G2436" s="2">
        <f>Table1[[#This Row],[CF % FV]]*$A$2</f>
        <v>1.8629100000000001</v>
      </c>
      <c r="H2436" s="22">
        <v>0.03</v>
      </c>
      <c r="I2436">
        <f>$A$6*Table1[[#This Row],[CF % EOL]]</f>
        <v>0.18</v>
      </c>
      <c r="J2436" s="1">
        <v>0.16794059795111008</v>
      </c>
      <c r="K2436">
        <f>Table1[[#This Row],[CF % WEC]]*$A$10</f>
        <v>5.1652616420713587E-2</v>
      </c>
      <c r="L2436" s="14">
        <v>1.782738469938417</v>
      </c>
      <c r="M2436" s="4">
        <f>Table1[[#This Row],[Cons h  '[MWh']]]-Table1[[#This Row],[Ewec_prod '[MWh']]]-Table1[[#This Row],[Eeol_prod '[MWh']]]-Table1[[#This Row],[Efv_prod '[MWh']]]</f>
        <v>-0.31182414648229662</v>
      </c>
    </row>
    <row r="2437" spans="5:13">
      <c r="E2437" s="3">
        <v>43567.458333333336</v>
      </c>
      <c r="F2437" s="1">
        <v>0.83598000000000006</v>
      </c>
      <c r="G2437" s="2">
        <f>Table1[[#This Row],[CF % FV]]*$A$2</f>
        <v>2.5079400000000001</v>
      </c>
      <c r="H2437" s="22">
        <v>0.06</v>
      </c>
      <c r="I2437">
        <f>$A$6*Table1[[#This Row],[CF % EOL]]</f>
        <v>0.36</v>
      </c>
      <c r="J2437" s="1">
        <v>0.16576250705911941</v>
      </c>
      <c r="K2437">
        <f>Table1[[#This Row],[CF % WEC]]*$A$10</f>
        <v>5.0982712331136652E-2</v>
      </c>
      <c r="L2437" s="14">
        <v>2.1201778829071523</v>
      </c>
      <c r="M2437" s="4">
        <f>Table1[[#This Row],[Cons h  '[MWh']]]-Table1[[#This Row],[Ewec_prod '[MWh']]]-Table1[[#This Row],[Eeol_prod '[MWh']]]-Table1[[#This Row],[Efv_prod '[MWh']]]</f>
        <v>-0.79874482942398428</v>
      </c>
    </row>
    <row r="2438" spans="5:13">
      <c r="E2438" s="3">
        <v>43567.5</v>
      </c>
      <c r="F2438" s="1">
        <v>0</v>
      </c>
      <c r="G2438" s="2">
        <f>Table1[[#This Row],[CF % FV]]*$A$2</f>
        <v>0</v>
      </c>
      <c r="H2438" s="22">
        <v>0.08</v>
      </c>
      <c r="I2438">
        <f>$A$6*Table1[[#This Row],[CF % EOL]]</f>
        <v>0.48</v>
      </c>
      <c r="J2438" s="1">
        <v>0.16828092557223026</v>
      </c>
      <c r="K2438">
        <f>Table1[[#This Row],[CF % WEC]]*$A$10</f>
        <v>5.1757289217437892E-2</v>
      </c>
      <c r="L2438" s="14">
        <v>1.4814830570145934</v>
      </c>
      <c r="M2438" s="4">
        <f>Table1[[#This Row],[Cons h  '[MWh']]]-Table1[[#This Row],[Ewec_prod '[MWh']]]-Table1[[#This Row],[Eeol_prod '[MWh']]]-Table1[[#This Row],[Efv_prod '[MWh']]]</f>
        <v>0.94972576779715556</v>
      </c>
    </row>
    <row r="2439" spans="5:13">
      <c r="E2439" s="3">
        <v>43567.541666666664</v>
      </c>
      <c r="F2439" s="1">
        <v>0.72833999999999999</v>
      </c>
      <c r="G2439" s="2">
        <f>Table1[[#This Row],[CF % FV]]*$A$2</f>
        <v>2.1850199999999997</v>
      </c>
      <c r="H2439" s="22">
        <v>0.1</v>
      </c>
      <c r="I2439">
        <f>$A$6*Table1[[#This Row],[CF % EOL]]</f>
        <v>0.60000000000000009</v>
      </c>
      <c r="J2439" s="1">
        <v>0.17433159775749149</v>
      </c>
      <c r="K2439">
        <f>Table1[[#This Row],[CF % WEC]]*$A$10</f>
        <v>5.3618262997963323E-2</v>
      </c>
      <c r="L2439" s="14">
        <v>1.4111144634179047</v>
      </c>
      <c r="M2439" s="4">
        <f>Table1[[#This Row],[Cons h  '[MWh']]]-Table1[[#This Row],[Ewec_prod '[MWh']]]-Table1[[#This Row],[Eeol_prod '[MWh']]]-Table1[[#This Row],[Efv_prod '[MWh']]]</f>
        <v>-1.4275237995800585</v>
      </c>
    </row>
    <row r="2440" spans="5:13">
      <c r="E2440" s="3">
        <v>43567.583333333336</v>
      </c>
      <c r="F2440" s="1">
        <v>0.48126999999999998</v>
      </c>
      <c r="G2440" s="2">
        <f>Table1[[#This Row],[CF % FV]]*$A$2</f>
        <v>1.44381</v>
      </c>
      <c r="H2440" s="22">
        <v>0.11</v>
      </c>
      <c r="I2440">
        <f>$A$6*Table1[[#This Row],[CF % EOL]]</f>
        <v>0.66</v>
      </c>
      <c r="J2440" s="1">
        <v>0.17960032548053076</v>
      </c>
      <c r="K2440">
        <f>Table1[[#This Row],[CF % WEC]]*$A$10</f>
        <v>5.5238738186354351E-2</v>
      </c>
      <c r="L2440" s="14">
        <v>1.4380344937988463</v>
      </c>
      <c r="M2440" s="4">
        <f>Table1[[#This Row],[Cons h  '[MWh']]]-Table1[[#This Row],[Ewec_prod '[MWh']]]-Table1[[#This Row],[Eeol_prod '[MWh']]]-Table1[[#This Row],[Efv_prod '[MWh']]]</f>
        <v>-0.72101424438750816</v>
      </c>
    </row>
    <row r="2441" spans="5:13">
      <c r="E2441" s="3">
        <v>43567.625</v>
      </c>
      <c r="F2441" s="1">
        <v>0.36202000000000001</v>
      </c>
      <c r="G2441" s="2">
        <f>Table1[[#This Row],[CF % FV]]*$A$2</f>
        <v>1.08606</v>
      </c>
      <c r="H2441" s="22">
        <v>0.1</v>
      </c>
      <c r="I2441">
        <f>$A$6*Table1[[#This Row],[CF % EOL]]</f>
        <v>0.60000000000000009</v>
      </c>
      <c r="J2441" s="1">
        <v>0.18174692238654563</v>
      </c>
      <c r="K2441">
        <f>Table1[[#This Row],[CF % WEC]]*$A$10</f>
        <v>5.5898955834433432E-2</v>
      </c>
      <c r="L2441" s="14">
        <v>1.5407819491222259</v>
      </c>
      <c r="M2441" s="4">
        <f>Table1[[#This Row],[Cons h  '[MWh']]]-Table1[[#This Row],[Ewec_prod '[MWh']]]-Table1[[#This Row],[Eeol_prod '[MWh']]]-Table1[[#This Row],[Efv_prod '[MWh']]]</f>
        <v>-0.20117700671220762</v>
      </c>
    </row>
    <row r="2442" spans="5:13">
      <c r="E2442" s="3">
        <v>43567.666666666664</v>
      </c>
      <c r="F2442" s="1">
        <v>0.21778999999999998</v>
      </c>
      <c r="G2442" s="2">
        <f>Table1[[#This Row],[CF % FV]]*$A$2</f>
        <v>0.65337000000000001</v>
      </c>
      <c r="H2442" s="22">
        <v>0.09</v>
      </c>
      <c r="I2442">
        <f>$A$6*Table1[[#This Row],[CF % EOL]]</f>
        <v>0.54</v>
      </c>
      <c r="J2442" s="1">
        <v>0.17789963465580519</v>
      </c>
      <c r="K2442">
        <f>Table1[[#This Row],[CF % WEC]]*$A$10</f>
        <v>5.47156655529858E-2</v>
      </c>
      <c r="L2442" s="14">
        <v>1.4703831405418963</v>
      </c>
      <c r="M2442" s="4">
        <f>Table1[[#This Row],[Cons h  '[MWh']]]-Table1[[#This Row],[Ewec_prod '[MWh']]]-Table1[[#This Row],[Eeol_prod '[MWh']]]-Table1[[#This Row],[Efv_prod '[MWh']]]</f>
        <v>0.22229747498891039</v>
      </c>
    </row>
    <row r="2443" spans="5:13">
      <c r="E2443" s="3">
        <v>43567.708333333336</v>
      </c>
      <c r="F2443" s="1">
        <v>3.9539999999999999E-2</v>
      </c>
      <c r="G2443" s="2">
        <f>Table1[[#This Row],[CF % FV]]*$A$2</f>
        <v>0.11862</v>
      </c>
      <c r="H2443" s="22">
        <v>7.0000000000000007E-2</v>
      </c>
      <c r="I2443">
        <f>$A$6*Table1[[#This Row],[CF % EOL]]</f>
        <v>0.42000000000000004</v>
      </c>
      <c r="J2443" s="1">
        <v>0.19449441004292065</v>
      </c>
      <c r="K2443">
        <f>Table1[[#This Row],[CF % WEC]]*$A$10</f>
        <v>5.9819634325968887E-2</v>
      </c>
      <c r="L2443" s="14">
        <v>1.4904480706512566</v>
      </c>
      <c r="M2443" s="4">
        <f>Table1[[#This Row],[Cons h  '[MWh']]]-Table1[[#This Row],[Ewec_prod '[MWh']]]-Table1[[#This Row],[Eeol_prod '[MWh']]]-Table1[[#This Row],[Efv_prod '[MWh']]]</f>
        <v>0.89200843632528759</v>
      </c>
    </row>
    <row r="2444" spans="5:13">
      <c r="E2444" s="3">
        <v>43567.75</v>
      </c>
      <c r="F2444" s="1">
        <v>0</v>
      </c>
      <c r="G2444" s="2">
        <f>Table1[[#This Row],[CF % FV]]*$A$2</f>
        <v>0</v>
      </c>
      <c r="H2444" s="22">
        <v>7.0000000000000007E-2</v>
      </c>
      <c r="I2444">
        <f>$A$6*Table1[[#This Row],[CF % EOL]]</f>
        <v>0.42000000000000004</v>
      </c>
      <c r="J2444" s="1">
        <v>0.18346713124557337</v>
      </c>
      <c r="K2444">
        <f>Table1[[#This Row],[CF % WEC]]*$A$10</f>
        <v>5.6428031528118532E-2</v>
      </c>
      <c r="L2444" s="14">
        <v>2.4062704624425111</v>
      </c>
      <c r="M2444" s="4">
        <f>Table1[[#This Row],[Cons h  '[MWh']]]-Table1[[#This Row],[Ewec_prod '[MWh']]]-Table1[[#This Row],[Eeol_prod '[MWh']]]-Table1[[#This Row],[Efv_prod '[MWh']]]</f>
        <v>1.9298424309143924</v>
      </c>
    </row>
    <row r="2445" spans="5:13">
      <c r="E2445" s="3">
        <v>43567.791666666664</v>
      </c>
      <c r="F2445" s="1">
        <v>0</v>
      </c>
      <c r="G2445" s="2">
        <f>Table1[[#This Row],[CF % FV]]*$A$2</f>
        <v>0</v>
      </c>
      <c r="H2445" s="22">
        <v>0.08</v>
      </c>
      <c r="I2445">
        <f>$A$6*Table1[[#This Row],[CF % EOL]]</f>
        <v>0.48</v>
      </c>
      <c r="J2445" s="1">
        <v>0.17657778804810337</v>
      </c>
      <c r="K2445">
        <f>Table1[[#This Row],[CF % WEC]]*$A$10</f>
        <v>5.4309112065457306E-2</v>
      </c>
      <c r="L2445" s="14">
        <v>1.6750538263355566</v>
      </c>
      <c r="M2445" s="4">
        <f>Table1[[#This Row],[Cons h  '[MWh']]]-Table1[[#This Row],[Ewec_prod '[MWh']]]-Table1[[#This Row],[Eeol_prod '[MWh']]]-Table1[[#This Row],[Efv_prod '[MWh']]]</f>
        <v>1.1407447142700993</v>
      </c>
    </row>
    <row r="2446" spans="5:13">
      <c r="E2446" s="3">
        <v>43567.833333333336</v>
      </c>
      <c r="F2446" s="1">
        <v>0</v>
      </c>
      <c r="G2446" s="2">
        <f>Table1[[#This Row],[CF % FV]]*$A$2</f>
        <v>0</v>
      </c>
      <c r="H2446" s="22">
        <v>0.1</v>
      </c>
      <c r="I2446">
        <f>$A$6*Table1[[#This Row],[CF % EOL]]</f>
        <v>0.60000000000000009</v>
      </c>
      <c r="J2446" s="1">
        <v>0.17452598537774178</v>
      </c>
      <c r="K2446">
        <f>Table1[[#This Row],[CF % WEC]]*$A$10</f>
        <v>5.3678049787508078E-2</v>
      </c>
      <c r="L2446" s="14">
        <v>2.0127860944413003</v>
      </c>
      <c r="M2446" s="4">
        <f>Table1[[#This Row],[Cons h  '[MWh']]]-Table1[[#This Row],[Ewec_prod '[MWh']]]-Table1[[#This Row],[Eeol_prod '[MWh']]]-Table1[[#This Row],[Efv_prod '[MWh']]]</f>
        <v>1.3591080446537922</v>
      </c>
    </row>
    <row r="2447" spans="5:13">
      <c r="E2447" s="3">
        <v>43567.875</v>
      </c>
      <c r="F2447" s="1">
        <v>0</v>
      </c>
      <c r="G2447" s="2">
        <f>Table1[[#This Row],[CF % FV]]*$A$2</f>
        <v>0</v>
      </c>
      <c r="H2447" s="22">
        <v>0.1</v>
      </c>
      <c r="I2447">
        <f>$A$6*Table1[[#This Row],[CF % EOL]]</f>
        <v>0.60000000000000009</v>
      </c>
      <c r="J2447" s="1">
        <v>0.18447602890309717</v>
      </c>
      <c r="K2447">
        <f>Table1[[#This Row],[CF % WEC]]*$A$10</f>
        <v>5.6738332934375302E-2</v>
      </c>
      <c r="L2447" s="14">
        <v>1.8271633099535687</v>
      </c>
      <c r="M2447" s="4">
        <f>Table1[[#This Row],[Cons h  '[MWh']]]-Table1[[#This Row],[Ewec_prod '[MWh']]]-Table1[[#This Row],[Eeol_prod '[MWh']]]-Table1[[#This Row],[Efv_prod '[MWh']]]</f>
        <v>1.1704249770191932</v>
      </c>
    </row>
    <row r="2448" spans="5:13">
      <c r="E2448" s="3">
        <v>43567.916666666664</v>
      </c>
      <c r="F2448" s="1">
        <v>0</v>
      </c>
      <c r="G2448" s="2">
        <f>Table1[[#This Row],[CF % FV]]*$A$2</f>
        <v>0</v>
      </c>
      <c r="H2448" s="22">
        <v>0.16</v>
      </c>
      <c r="I2448">
        <f>$A$6*Table1[[#This Row],[CF % EOL]]</f>
        <v>0.96</v>
      </c>
      <c r="J2448" s="1">
        <v>0.20294160523335594</v>
      </c>
      <c r="K2448">
        <f>Table1[[#This Row],[CF % WEC]]*$A$10</f>
        <v>6.2417694225276078E-2</v>
      </c>
      <c r="L2448" s="14">
        <v>1.4404204598861052</v>
      </c>
      <c r="M2448" s="4">
        <f>Table1[[#This Row],[Cons h  '[MWh']]]-Table1[[#This Row],[Ewec_prod '[MWh']]]-Table1[[#This Row],[Eeol_prod '[MWh']]]-Table1[[#This Row],[Efv_prod '[MWh']]]</f>
        <v>0.41800276566082917</v>
      </c>
    </row>
    <row r="2449" spans="5:13">
      <c r="E2449" s="3">
        <v>43567.958333333336</v>
      </c>
      <c r="F2449" s="1">
        <v>0</v>
      </c>
      <c r="G2449" s="2">
        <f>Table1[[#This Row],[CF % FV]]*$A$2</f>
        <v>0</v>
      </c>
      <c r="H2449" s="22">
        <v>0.16</v>
      </c>
      <c r="I2449">
        <f>$A$6*Table1[[#This Row],[CF % EOL]]</f>
        <v>0.96</v>
      </c>
      <c r="J2449" s="1">
        <v>0.21251487798295327</v>
      </c>
      <c r="K2449">
        <f>Table1[[#This Row],[CF % WEC]]*$A$10</f>
        <v>6.5362095943851437E-2</v>
      </c>
      <c r="L2449" s="14">
        <v>1.4394354695043359</v>
      </c>
      <c r="M2449" s="4">
        <f>Table1[[#This Row],[Cons h  '[MWh']]]-Table1[[#This Row],[Ewec_prod '[MWh']]]-Table1[[#This Row],[Eeol_prod '[MWh']]]-Table1[[#This Row],[Efv_prod '[MWh']]]</f>
        <v>0.41407337356048446</v>
      </c>
    </row>
    <row r="2450" spans="5:13">
      <c r="E2450" s="3">
        <v>43568</v>
      </c>
      <c r="F2450" s="1">
        <v>0</v>
      </c>
      <c r="G2450" s="2">
        <f>Table1[[#This Row],[CF % FV]]*$A$2</f>
        <v>0</v>
      </c>
      <c r="H2450" s="22">
        <v>0.16</v>
      </c>
      <c r="I2450">
        <f>$A$6*Table1[[#This Row],[CF % EOL]]</f>
        <v>0.96</v>
      </c>
      <c r="J2450" s="1">
        <v>0.21092703968525506</v>
      </c>
      <c r="K2450">
        <f>Table1[[#This Row],[CF % WEC]]*$A$10</f>
        <v>6.4873732775387535E-2</v>
      </c>
      <c r="L2450" s="14">
        <v>0.88309137868380339</v>
      </c>
      <c r="M2450" s="4">
        <f>Table1[[#This Row],[Cons h  '[MWh']]]-Table1[[#This Row],[Ewec_prod '[MWh']]]-Table1[[#This Row],[Eeol_prod '[MWh']]]-Table1[[#This Row],[Efv_prod '[MWh']]]</f>
        <v>-0.14178235409158413</v>
      </c>
    </row>
    <row r="2451" spans="5:13">
      <c r="E2451" s="3">
        <v>43568.041666666664</v>
      </c>
      <c r="F2451" s="1">
        <v>0</v>
      </c>
      <c r="G2451" s="2">
        <f>Table1[[#This Row],[CF % FV]]*$A$2</f>
        <v>0</v>
      </c>
      <c r="H2451" s="22">
        <v>0.13</v>
      </c>
      <c r="I2451">
        <f>$A$6*Table1[[#This Row],[CF % EOL]]</f>
        <v>0.78</v>
      </c>
      <c r="J2451" s="1">
        <v>0.20389154718629041</v>
      </c>
      <c r="K2451">
        <f>Table1[[#This Row],[CF % WEC]]*$A$10</f>
        <v>6.2709862932041976E-2</v>
      </c>
      <c r="L2451" s="14">
        <v>1.1063767661862576</v>
      </c>
      <c r="M2451" s="4">
        <f>Table1[[#This Row],[Cons h  '[MWh']]]-Table1[[#This Row],[Ewec_prod '[MWh']]]-Table1[[#This Row],[Eeol_prod '[MWh']]]-Table1[[#This Row],[Efv_prod '[MWh']]]</f>
        <v>0.2636669032542156</v>
      </c>
    </row>
    <row r="2452" spans="5:13">
      <c r="E2452" s="3">
        <v>43568.083333333336</v>
      </c>
      <c r="F2452" s="1">
        <v>0</v>
      </c>
      <c r="G2452" s="2">
        <f>Table1[[#This Row],[CF % FV]]*$A$2</f>
        <v>0</v>
      </c>
      <c r="H2452" s="22">
        <v>0.12</v>
      </c>
      <c r="I2452">
        <f>$A$6*Table1[[#This Row],[CF % EOL]]</f>
        <v>0.72</v>
      </c>
      <c r="J2452" s="1">
        <v>0.19881253214021075</v>
      </c>
      <c r="K2452">
        <f>Table1[[#This Row],[CF % WEC]]*$A$10</f>
        <v>6.1147736685197497E-2</v>
      </c>
      <c r="L2452" s="14">
        <v>0.92183143144018964</v>
      </c>
      <c r="M2452" s="4">
        <f>Table1[[#This Row],[Cons h  '[MWh']]]-Table1[[#This Row],[Ewec_prod '[MWh']]]-Table1[[#This Row],[Eeol_prod '[MWh']]]-Table1[[#This Row],[Efv_prod '[MWh']]]</f>
        <v>0.14068369475499221</v>
      </c>
    </row>
    <row r="2453" spans="5:13">
      <c r="E2453" s="3">
        <v>43568.125</v>
      </c>
      <c r="F2453" s="1">
        <v>0</v>
      </c>
      <c r="G2453" s="2">
        <f>Table1[[#This Row],[CF % FV]]*$A$2</f>
        <v>0</v>
      </c>
      <c r="H2453" s="22">
        <v>0.13</v>
      </c>
      <c r="I2453">
        <f>$A$6*Table1[[#This Row],[CF % EOL]]</f>
        <v>0.78</v>
      </c>
      <c r="J2453" s="1">
        <v>0.19553677837186664</v>
      </c>
      <c r="K2453">
        <f>Table1[[#This Row],[CF % WEC]]*$A$10</f>
        <v>6.0140230132587492E-2</v>
      </c>
      <c r="L2453" s="14">
        <v>0.99029311060902681</v>
      </c>
      <c r="M2453" s="4">
        <f>Table1[[#This Row],[Cons h  '[MWh']]]-Table1[[#This Row],[Ewec_prod '[MWh']]]-Table1[[#This Row],[Eeol_prod '[MWh']]]-Table1[[#This Row],[Efv_prod '[MWh']]]</f>
        <v>0.15015288047643927</v>
      </c>
    </row>
    <row r="2454" spans="5:13">
      <c r="E2454" s="3">
        <v>43568.166666666664</v>
      </c>
      <c r="F2454" s="1">
        <v>0</v>
      </c>
      <c r="G2454" s="2">
        <f>Table1[[#This Row],[CF % FV]]*$A$2</f>
        <v>0</v>
      </c>
      <c r="H2454" s="22">
        <v>0.13</v>
      </c>
      <c r="I2454">
        <f>$A$6*Table1[[#This Row],[CF % EOL]]</f>
        <v>0.78</v>
      </c>
      <c r="J2454" s="1">
        <v>0.18915731332097724</v>
      </c>
      <c r="K2454">
        <f>Table1[[#This Row],[CF % WEC]]*$A$10</f>
        <v>5.8178131240103702E-2</v>
      </c>
      <c r="L2454" s="14">
        <v>1.1808459455952587</v>
      </c>
      <c r="M2454" s="4">
        <f>Table1[[#This Row],[Cons h  '[MWh']]]-Table1[[#This Row],[Ewec_prod '[MWh']]]-Table1[[#This Row],[Eeol_prod '[MWh']]]-Table1[[#This Row],[Efv_prod '[MWh']]]</f>
        <v>0.34266781435515492</v>
      </c>
    </row>
    <row r="2455" spans="5:13">
      <c r="E2455" s="3">
        <v>43568.208333333336</v>
      </c>
      <c r="F2455" s="1">
        <v>0</v>
      </c>
      <c r="G2455" s="2">
        <f>Table1[[#This Row],[CF % FV]]*$A$2</f>
        <v>0</v>
      </c>
      <c r="H2455" s="22">
        <v>0.11</v>
      </c>
      <c r="I2455">
        <f>$A$6*Table1[[#This Row],[CF % EOL]]</f>
        <v>0.66</v>
      </c>
      <c r="J2455" s="1">
        <v>0.18600686203565783</v>
      </c>
      <c r="K2455">
        <f>Table1[[#This Row],[CF % WEC]]*$A$10</f>
        <v>5.7209163320624701E-2</v>
      </c>
      <c r="L2455" s="14">
        <v>1.3242375127135995</v>
      </c>
      <c r="M2455" s="4">
        <f>Table1[[#This Row],[Cons h  '[MWh']]]-Table1[[#This Row],[Ewec_prod '[MWh']]]-Table1[[#This Row],[Eeol_prod '[MWh']]]-Table1[[#This Row],[Efv_prod '[MWh']]]</f>
        <v>0.60702834939297479</v>
      </c>
    </row>
    <row r="2456" spans="5:13">
      <c r="E2456" s="3">
        <v>43568.25</v>
      </c>
      <c r="F2456" s="1">
        <v>0.10348</v>
      </c>
      <c r="G2456" s="2">
        <f>Table1[[#This Row],[CF % FV]]*$A$2</f>
        <v>0.31043999999999999</v>
      </c>
      <c r="H2456" s="22">
        <v>0.1</v>
      </c>
      <c r="I2456">
        <f>$A$6*Table1[[#This Row],[CF % EOL]]</f>
        <v>0.60000000000000009</v>
      </c>
      <c r="J2456" s="1">
        <v>0.17819424197954625</v>
      </c>
      <c r="K2456">
        <f>Table1[[#This Row],[CF % WEC]]*$A$10</f>
        <v>5.4806276395590756E-2</v>
      </c>
      <c r="L2456" s="14">
        <v>1.4573889391351866</v>
      </c>
      <c r="M2456" s="4">
        <f>Table1[[#This Row],[Cons h  '[MWh']]]-Table1[[#This Row],[Ewec_prod '[MWh']]]-Table1[[#This Row],[Eeol_prod '[MWh']]]-Table1[[#This Row],[Efv_prod '[MWh']]]</f>
        <v>0.49214266273959578</v>
      </c>
    </row>
    <row r="2457" spans="5:13">
      <c r="E2457" s="3">
        <v>43568.291666666664</v>
      </c>
      <c r="F2457" s="1">
        <v>0.11470999999999999</v>
      </c>
      <c r="G2457" s="2">
        <f>Table1[[#This Row],[CF % FV]]*$A$2</f>
        <v>0.34412999999999999</v>
      </c>
      <c r="H2457" s="22">
        <v>0.1</v>
      </c>
      <c r="I2457">
        <f>$A$6*Table1[[#This Row],[CF % EOL]]</f>
        <v>0.60000000000000009</v>
      </c>
      <c r="J2457" s="1">
        <v>0.17628964774542905</v>
      </c>
      <c r="K2457">
        <f>Table1[[#This Row],[CF % WEC]]*$A$10</f>
        <v>5.4220490250893337E-2</v>
      </c>
      <c r="L2457" s="14">
        <v>0.95431968328033689</v>
      </c>
      <c r="M2457" s="4">
        <f>Table1[[#This Row],[Cons h  '[MWh']]]-Table1[[#This Row],[Ewec_prod '[MWh']]]-Table1[[#This Row],[Eeol_prod '[MWh']]]-Table1[[#This Row],[Efv_prod '[MWh']]]</f>
        <v>-4.4030806970556557E-2</v>
      </c>
    </row>
    <row r="2458" spans="5:13">
      <c r="E2458" s="3">
        <v>43568.333333333336</v>
      </c>
      <c r="F2458" s="1">
        <v>0.34870999999999996</v>
      </c>
      <c r="G2458" s="2">
        <f>Table1[[#This Row],[CF % FV]]*$A$2</f>
        <v>1.0461299999999998</v>
      </c>
      <c r="H2458" s="22">
        <v>0.12</v>
      </c>
      <c r="I2458">
        <f>$A$6*Table1[[#This Row],[CF % EOL]]</f>
        <v>0.72</v>
      </c>
      <c r="J2458" s="1">
        <v>0.18138448143321953</v>
      </c>
      <c r="K2458">
        <f>Table1[[#This Row],[CF % WEC]]*$A$10</f>
        <v>5.5787481755111883E-2</v>
      </c>
      <c r="L2458" s="14">
        <v>1.391072150069337</v>
      </c>
      <c r="M2458" s="4">
        <f>Table1[[#This Row],[Cons h  '[MWh']]]-Table1[[#This Row],[Ewec_prod '[MWh']]]-Table1[[#This Row],[Eeol_prod '[MWh']]]-Table1[[#This Row],[Efv_prod '[MWh']]]</f>
        <v>-0.43084533168577455</v>
      </c>
    </row>
    <row r="2459" spans="5:13">
      <c r="E2459" s="3">
        <v>43568.375</v>
      </c>
      <c r="F2459" s="1">
        <v>0.46776000000000001</v>
      </c>
      <c r="G2459" s="2">
        <f>Table1[[#This Row],[CF % FV]]*$A$2</f>
        <v>1.4032800000000001</v>
      </c>
      <c r="H2459" s="22">
        <v>0.13</v>
      </c>
      <c r="I2459">
        <f>$A$6*Table1[[#This Row],[CF % EOL]]</f>
        <v>0.78</v>
      </c>
      <c r="J2459" s="1">
        <v>0.18843161000577038</v>
      </c>
      <c r="K2459">
        <f>Table1[[#This Row],[CF % WEC]]*$A$10</f>
        <v>5.7954930445102769E-2</v>
      </c>
      <c r="L2459" s="14">
        <v>1.2972271393830777</v>
      </c>
      <c r="M2459" s="4">
        <f>Table1[[#This Row],[Cons h  '[MWh']]]-Table1[[#This Row],[Ewec_prod '[MWh']]]-Table1[[#This Row],[Eeol_prod '[MWh']]]-Table1[[#This Row],[Efv_prod '[MWh']]]</f>
        <v>-0.94400779106202526</v>
      </c>
    </row>
    <row r="2460" spans="5:13">
      <c r="E2460" s="3">
        <v>43568.416666666664</v>
      </c>
      <c r="F2460" s="1">
        <v>0.68558000000000008</v>
      </c>
      <c r="G2460" s="2">
        <f>Table1[[#This Row],[CF % FV]]*$A$2</f>
        <v>2.0567400000000005</v>
      </c>
      <c r="H2460" s="22">
        <v>0.13</v>
      </c>
      <c r="I2460">
        <f>$A$6*Table1[[#This Row],[CF % EOL]]</f>
        <v>0.78</v>
      </c>
      <c r="J2460" s="1">
        <v>0.19681170215752941</v>
      </c>
      <c r="K2460">
        <f>Table1[[#This Row],[CF % WEC]]*$A$10</f>
        <v>6.0532351811740104E-2</v>
      </c>
      <c r="L2460" s="14">
        <v>1.4781811960292048</v>
      </c>
      <c r="M2460" s="4">
        <f>Table1[[#This Row],[Cons h  '[MWh']]]-Table1[[#This Row],[Ewec_prod '[MWh']]]-Table1[[#This Row],[Eeol_prod '[MWh']]]-Table1[[#This Row],[Efv_prod '[MWh']]]</f>
        <v>-1.4190911557825359</v>
      </c>
    </row>
    <row r="2461" spans="5:13">
      <c r="E2461" s="3">
        <v>43568.458333333336</v>
      </c>
      <c r="F2461" s="1">
        <v>0.82686999999999999</v>
      </c>
      <c r="G2461" s="2">
        <f>Table1[[#This Row],[CF % FV]]*$A$2</f>
        <v>2.48061</v>
      </c>
      <c r="H2461" s="22">
        <v>0.14000000000000001</v>
      </c>
      <c r="I2461">
        <f>$A$6*Table1[[#This Row],[CF % EOL]]</f>
        <v>0.84000000000000008</v>
      </c>
      <c r="J2461" s="1">
        <v>0.20982849554270894</v>
      </c>
      <c r="K2461">
        <f>Table1[[#This Row],[CF % WEC]]*$A$10</f>
        <v>6.4535859265894169E-2</v>
      </c>
      <c r="L2461" s="14">
        <v>1.6244181810066263</v>
      </c>
      <c r="M2461" s="4">
        <f>Table1[[#This Row],[Cons h  '[MWh']]]-Table1[[#This Row],[Ewec_prod '[MWh']]]-Table1[[#This Row],[Eeol_prod '[MWh']]]-Table1[[#This Row],[Efv_prod '[MWh']]]</f>
        <v>-1.760727678259268</v>
      </c>
    </row>
    <row r="2462" spans="5:13">
      <c r="E2462" s="3">
        <v>43568.5</v>
      </c>
      <c r="F2462" s="1">
        <v>0.84657000000000004</v>
      </c>
      <c r="G2462" s="2">
        <f>Table1[[#This Row],[CF % FV]]*$A$2</f>
        <v>2.5397100000000004</v>
      </c>
      <c r="H2462" s="22">
        <v>0.15</v>
      </c>
      <c r="I2462">
        <f>$A$6*Table1[[#This Row],[CF % EOL]]</f>
        <v>0.89999999999999991</v>
      </c>
      <c r="J2462" s="1">
        <v>0.22729281946953886</v>
      </c>
      <c r="K2462">
        <f>Table1[[#This Row],[CF % WEC]]*$A$10</f>
        <v>6.9907270561584828E-2</v>
      </c>
      <c r="L2462" s="14">
        <v>1.621930609578927</v>
      </c>
      <c r="M2462" s="4">
        <f>Table1[[#This Row],[Cons h  '[MWh']]]-Table1[[#This Row],[Ewec_prod '[MWh']]]-Table1[[#This Row],[Eeol_prod '[MWh']]]-Table1[[#This Row],[Efv_prod '[MWh']]]</f>
        <v>-1.8876866609826581</v>
      </c>
    </row>
    <row r="2463" spans="5:13">
      <c r="E2463" s="3">
        <v>43568.541666666664</v>
      </c>
      <c r="F2463" s="1">
        <v>0.73745000000000005</v>
      </c>
      <c r="G2463" s="2">
        <f>Table1[[#This Row],[CF % FV]]*$A$2</f>
        <v>2.2123500000000003</v>
      </c>
      <c r="H2463" s="22">
        <v>0.16</v>
      </c>
      <c r="I2463">
        <f>$A$6*Table1[[#This Row],[CF % EOL]]</f>
        <v>0.96</v>
      </c>
      <c r="J2463" s="1">
        <v>0.2440035073183299</v>
      </c>
      <c r="K2463">
        <f>Table1[[#This Row],[CF % WEC]]*$A$10</f>
        <v>7.5046889927660676E-2</v>
      </c>
      <c r="L2463" s="14">
        <v>1.638491119422222</v>
      </c>
      <c r="M2463" s="4">
        <f>Table1[[#This Row],[Cons h  '[MWh']]]-Table1[[#This Row],[Ewec_prod '[MWh']]]-Table1[[#This Row],[Eeol_prod '[MWh']]]-Table1[[#This Row],[Efv_prod '[MWh']]]</f>
        <v>-1.6089057705054388</v>
      </c>
    </row>
    <row r="2464" spans="5:13">
      <c r="E2464" s="3">
        <v>43568.583333333336</v>
      </c>
      <c r="F2464" s="1">
        <v>0.53071000000000002</v>
      </c>
      <c r="G2464" s="2">
        <f>Table1[[#This Row],[CF % FV]]*$A$2</f>
        <v>1.59213</v>
      </c>
      <c r="H2464" s="22">
        <v>0.16</v>
      </c>
      <c r="I2464">
        <f>$A$6*Table1[[#This Row],[CF % EOL]]</f>
        <v>0.96</v>
      </c>
      <c r="J2464" s="1">
        <v>0.25807371681682145</v>
      </c>
      <c r="K2464">
        <f>Table1[[#This Row],[CF % WEC]]*$A$10</f>
        <v>7.9374391098022329E-2</v>
      </c>
      <c r="L2464" s="14">
        <v>1.6111256273752521</v>
      </c>
      <c r="M2464" s="4">
        <f>Table1[[#This Row],[Cons h  '[MWh']]]-Table1[[#This Row],[Ewec_prod '[MWh']]]-Table1[[#This Row],[Eeol_prod '[MWh']]]-Table1[[#This Row],[Efv_prod '[MWh']]]</f>
        <v>-1.0203787637227701</v>
      </c>
    </row>
    <row r="2465" spans="5:13">
      <c r="E2465" s="3">
        <v>43568.625</v>
      </c>
      <c r="F2465" s="1">
        <v>0.32929000000000003</v>
      </c>
      <c r="G2465" s="2">
        <f>Table1[[#This Row],[CF % FV]]*$A$2</f>
        <v>0.98787000000000003</v>
      </c>
      <c r="H2465" s="22">
        <v>0.16</v>
      </c>
      <c r="I2465">
        <f>$A$6*Table1[[#This Row],[CF % EOL]]</f>
        <v>0.96</v>
      </c>
      <c r="J2465" s="1">
        <v>0.26399758547358498</v>
      </c>
      <c r="K2465">
        <f>Table1[[#This Row],[CF % WEC]]*$A$10</f>
        <v>8.1196364576666083E-2</v>
      </c>
      <c r="L2465" s="14">
        <v>1.1500614414479042</v>
      </c>
      <c r="M2465" s="4">
        <f>Table1[[#This Row],[Cons h  '[MWh']]]-Table1[[#This Row],[Ewec_prod '[MWh']]]-Table1[[#This Row],[Eeol_prod '[MWh']]]-Table1[[#This Row],[Efv_prod '[MWh']]]</f>
        <v>-0.87900492312876177</v>
      </c>
    </row>
    <row r="2466" spans="5:13">
      <c r="E2466" s="3">
        <v>43568.666666666664</v>
      </c>
      <c r="F2466" s="1">
        <v>0.22253999999999999</v>
      </c>
      <c r="G2466" s="2">
        <f>Table1[[#This Row],[CF % FV]]*$A$2</f>
        <v>0.66761999999999999</v>
      </c>
      <c r="H2466" s="22">
        <v>0.16</v>
      </c>
      <c r="I2466">
        <f>$A$6*Table1[[#This Row],[CF % EOL]]</f>
        <v>0.96</v>
      </c>
      <c r="J2466" s="1">
        <v>0.26715584526427349</v>
      </c>
      <c r="K2466">
        <f>Table1[[#This Row],[CF % WEC]]*$A$10</f>
        <v>8.2167734117537236E-2</v>
      </c>
      <c r="L2466" s="14">
        <v>1.309582354224309</v>
      </c>
      <c r="M2466" s="4">
        <f>Table1[[#This Row],[Cons h  '[MWh']]]-Table1[[#This Row],[Ewec_prod '[MWh']]]-Table1[[#This Row],[Eeol_prod '[MWh']]]-Table1[[#This Row],[Efv_prod '[MWh']]]</f>
        <v>-0.40020537989322824</v>
      </c>
    </row>
    <row r="2467" spans="5:13">
      <c r="E2467" s="3">
        <v>43568.708333333336</v>
      </c>
      <c r="F2467" s="1">
        <v>4.1159999999999995E-2</v>
      </c>
      <c r="G2467" s="2">
        <f>Table1[[#This Row],[CF % FV]]*$A$2</f>
        <v>0.12347999999999998</v>
      </c>
      <c r="H2467" s="22">
        <v>0.17</v>
      </c>
      <c r="I2467">
        <f>$A$6*Table1[[#This Row],[CF % EOL]]</f>
        <v>1.02</v>
      </c>
      <c r="J2467" s="1">
        <v>0.27341243420880046</v>
      </c>
      <c r="K2467">
        <f>Table1[[#This Row],[CF % WEC]]*$A$10</f>
        <v>8.4092040644942884E-2</v>
      </c>
      <c r="L2467" s="14">
        <v>1.9468944588504162</v>
      </c>
      <c r="M2467" s="4">
        <f>Table1[[#This Row],[Cons h  '[MWh']]]-Table1[[#This Row],[Ewec_prod '[MWh']]]-Table1[[#This Row],[Eeol_prod '[MWh']]]-Table1[[#This Row],[Efv_prod '[MWh']]]</f>
        <v>0.71932241820547338</v>
      </c>
    </row>
    <row r="2468" spans="5:13">
      <c r="E2468" s="3">
        <v>43568.75</v>
      </c>
      <c r="F2468" s="1">
        <v>0</v>
      </c>
      <c r="G2468" s="2">
        <f>Table1[[#This Row],[CF % FV]]*$A$2</f>
        <v>0</v>
      </c>
      <c r="H2468" s="22">
        <v>0.17</v>
      </c>
      <c r="I2468">
        <f>$A$6*Table1[[#This Row],[CF % EOL]]</f>
        <v>1.02</v>
      </c>
      <c r="J2468" s="1">
        <v>0.26704672657795925</v>
      </c>
      <c r="K2468">
        <f>Table1[[#This Row],[CF % WEC]]*$A$10</f>
        <v>8.2134173050604734E-2</v>
      </c>
      <c r="L2468" s="14">
        <v>2.3338591115928202</v>
      </c>
      <c r="M2468" s="4">
        <f>Table1[[#This Row],[Cons h  '[MWh']]]-Table1[[#This Row],[Ewec_prod '[MWh']]]-Table1[[#This Row],[Eeol_prod '[MWh']]]-Table1[[#This Row],[Efv_prod '[MWh']]]</f>
        <v>1.2317249385422153</v>
      </c>
    </row>
    <row r="2469" spans="5:13">
      <c r="E2469" s="3">
        <v>43568.791666666664</v>
      </c>
      <c r="F2469" s="1">
        <v>0</v>
      </c>
      <c r="G2469" s="2">
        <f>Table1[[#This Row],[CF % FV]]*$A$2</f>
        <v>0</v>
      </c>
      <c r="H2469" s="22">
        <v>0.17</v>
      </c>
      <c r="I2469">
        <f>$A$6*Table1[[#This Row],[CF % EOL]]</f>
        <v>1.02</v>
      </c>
      <c r="J2469" s="1">
        <v>0.26244991227598263</v>
      </c>
      <c r="K2469">
        <f>Table1[[#This Row],[CF % WEC]]*$A$10</f>
        <v>8.0720354779180145E-2</v>
      </c>
      <c r="L2469" s="14">
        <v>2.4519055693278036</v>
      </c>
      <c r="M2469" s="4">
        <f>Table1[[#This Row],[Cons h  '[MWh']]]-Table1[[#This Row],[Ewec_prod '[MWh']]]-Table1[[#This Row],[Eeol_prod '[MWh']]]-Table1[[#This Row],[Efv_prod '[MWh']]]</f>
        <v>1.3511852145486234</v>
      </c>
    </row>
    <row r="2470" spans="5:13">
      <c r="E2470" s="3">
        <v>43568.833333333336</v>
      </c>
      <c r="F2470" s="1">
        <v>0</v>
      </c>
      <c r="G2470" s="2">
        <f>Table1[[#This Row],[CF % FV]]*$A$2</f>
        <v>0</v>
      </c>
      <c r="H2470" s="22">
        <v>0.17</v>
      </c>
      <c r="I2470">
        <f>$A$6*Table1[[#This Row],[CF % EOL]]</f>
        <v>1.02</v>
      </c>
      <c r="J2470" s="1">
        <v>0.25783534660114849</v>
      </c>
      <c r="K2470">
        <f>Table1[[#This Row],[CF % WEC]]*$A$10</f>
        <v>7.9301076810312926E-2</v>
      </c>
      <c r="L2470" s="14">
        <v>1.6792511583728655</v>
      </c>
      <c r="M2470" s="4">
        <f>Table1[[#This Row],[Cons h  '[MWh']]]-Table1[[#This Row],[Ewec_prod '[MWh']]]-Table1[[#This Row],[Eeol_prod '[MWh']]]-Table1[[#This Row],[Efv_prod '[MWh']]]</f>
        <v>0.57995008156255268</v>
      </c>
    </row>
    <row r="2471" spans="5:13">
      <c r="E2471" s="3">
        <v>43568.875</v>
      </c>
      <c r="F2471" s="1">
        <v>0</v>
      </c>
      <c r="G2471" s="2">
        <f>Table1[[#This Row],[CF % FV]]*$A$2</f>
        <v>0</v>
      </c>
      <c r="H2471" s="22">
        <v>0.17</v>
      </c>
      <c r="I2471">
        <f>$A$6*Table1[[#This Row],[CF % EOL]]</f>
        <v>1.02</v>
      </c>
      <c r="J2471" s="1">
        <v>0.24009835659289397</v>
      </c>
      <c r="K2471">
        <f>Table1[[#This Row],[CF % WEC]]*$A$10</f>
        <v>7.3845803025822124E-2</v>
      </c>
      <c r="L2471" s="14">
        <v>1.2153038803715432</v>
      </c>
      <c r="M2471" s="4">
        <f>Table1[[#This Row],[Cons h  '[MWh']]]-Table1[[#This Row],[Ewec_prod '[MWh']]]-Table1[[#This Row],[Eeol_prod '[MWh']]]-Table1[[#This Row],[Efv_prod '[MWh']]]</f>
        <v>0.12145807734572101</v>
      </c>
    </row>
    <row r="2472" spans="5:13">
      <c r="E2472" s="3">
        <v>43568.916666666664</v>
      </c>
      <c r="F2472" s="1">
        <v>0</v>
      </c>
      <c r="G2472" s="2">
        <f>Table1[[#This Row],[CF % FV]]*$A$2</f>
        <v>0</v>
      </c>
      <c r="H2472" s="22">
        <v>0.15</v>
      </c>
      <c r="I2472">
        <f>$A$6*Table1[[#This Row],[CF % EOL]]</f>
        <v>0.89999999999999991</v>
      </c>
      <c r="J2472" s="1">
        <v>0.22063483665037761</v>
      </c>
      <c r="K2472">
        <f>Table1[[#This Row],[CF % WEC]]*$A$10</f>
        <v>6.7859509407406066E-2</v>
      </c>
      <c r="L2472" s="14">
        <v>1.1861146988517011</v>
      </c>
      <c r="M2472" s="4">
        <f>Table1[[#This Row],[Cons h  '[MWh']]]-Table1[[#This Row],[Ewec_prod '[MWh']]]-Table1[[#This Row],[Eeol_prod '[MWh']]]-Table1[[#This Row],[Efv_prod '[MWh']]]</f>
        <v>0.21825518944429501</v>
      </c>
    </row>
    <row r="2473" spans="5:13">
      <c r="E2473" s="3">
        <v>43568.958333333336</v>
      </c>
      <c r="F2473" s="1">
        <v>0</v>
      </c>
      <c r="G2473" s="2">
        <f>Table1[[#This Row],[CF % FV]]*$A$2</f>
        <v>0</v>
      </c>
      <c r="H2473" s="22">
        <v>0.14000000000000001</v>
      </c>
      <c r="I2473">
        <f>$A$6*Table1[[#This Row],[CF % EOL]]</f>
        <v>0.84000000000000008</v>
      </c>
      <c r="J2473" s="1">
        <v>0.20020600443106232</v>
      </c>
      <c r="K2473">
        <f>Table1[[#This Row],[CF % WEC]]*$A$10</f>
        <v>6.1576319711638801E-2</v>
      </c>
      <c r="L2473" s="14">
        <v>1.2885799485163894</v>
      </c>
      <c r="M2473" s="4">
        <f>Table1[[#This Row],[Cons h  '[MWh']]]-Table1[[#This Row],[Ewec_prod '[MWh']]]-Table1[[#This Row],[Eeol_prod '[MWh']]]-Table1[[#This Row],[Efv_prod '[MWh']]]</f>
        <v>0.38700362880475048</v>
      </c>
    </row>
    <row r="2474" spans="5:13">
      <c r="E2474" s="3">
        <v>43569</v>
      </c>
      <c r="F2474" s="1">
        <v>0</v>
      </c>
      <c r="G2474" s="2">
        <f>Table1[[#This Row],[CF % FV]]*$A$2</f>
        <v>0</v>
      </c>
      <c r="H2474" s="22">
        <v>0.11</v>
      </c>
      <c r="I2474">
        <f>$A$6*Table1[[#This Row],[CF % EOL]]</f>
        <v>0.66</v>
      </c>
      <c r="J2474" s="1">
        <v>0.17960534485112833</v>
      </c>
      <c r="K2474">
        <f>Table1[[#This Row],[CF % WEC]]*$A$10</f>
        <v>5.5240281968068322E-2</v>
      </c>
      <c r="L2474" s="14">
        <v>1.0669212354212751</v>
      </c>
      <c r="M2474" s="4">
        <f>Table1[[#This Row],[Cons h  '[MWh']]]-Table1[[#This Row],[Ewec_prod '[MWh']]]-Table1[[#This Row],[Eeol_prod '[MWh']]]-Table1[[#This Row],[Efv_prod '[MWh']]]</f>
        <v>0.35168095345320671</v>
      </c>
    </row>
    <row r="2475" spans="5:13">
      <c r="E2475" s="3">
        <v>43569.041666666664</v>
      </c>
      <c r="F2475" s="1">
        <v>0</v>
      </c>
      <c r="G2475" s="2">
        <f>Table1[[#This Row],[CF % FV]]*$A$2</f>
        <v>0</v>
      </c>
      <c r="H2475" s="22">
        <v>0.1</v>
      </c>
      <c r="I2475">
        <f>$A$6*Table1[[#This Row],[CF % EOL]]</f>
        <v>0.60000000000000009</v>
      </c>
      <c r="J2475" s="1">
        <v>0.16303639172133694</v>
      </c>
      <c r="K2475">
        <f>Table1[[#This Row],[CF % WEC]]*$A$10</f>
        <v>5.0144255212494653E-2</v>
      </c>
      <c r="L2475" s="14">
        <v>1.1856112967226291</v>
      </c>
      <c r="M2475" s="4">
        <f>Table1[[#This Row],[Cons h  '[MWh']]]-Table1[[#This Row],[Ewec_prod '[MWh']]]-Table1[[#This Row],[Eeol_prod '[MWh']]]-Table1[[#This Row],[Efv_prod '[MWh']]]</f>
        <v>0.53546704151013436</v>
      </c>
    </row>
    <row r="2476" spans="5:13">
      <c r="E2476" s="3">
        <v>43569.083333333336</v>
      </c>
      <c r="F2476" s="1">
        <v>0</v>
      </c>
      <c r="G2476" s="2">
        <f>Table1[[#This Row],[CF % FV]]*$A$2</f>
        <v>0</v>
      </c>
      <c r="H2476" s="22">
        <v>0.1</v>
      </c>
      <c r="I2476">
        <f>$A$6*Table1[[#This Row],[CF % EOL]]</f>
        <v>0.60000000000000009</v>
      </c>
      <c r="J2476" s="1">
        <v>0.14858322407489374</v>
      </c>
      <c r="K2476">
        <f>Table1[[#This Row],[CF % WEC]]*$A$10</f>
        <v>4.5698969595949886E-2</v>
      </c>
      <c r="L2476" s="14">
        <v>1.1333999576693332</v>
      </c>
      <c r="M2476" s="4">
        <f>Table1[[#This Row],[Cons h  '[MWh']]]-Table1[[#This Row],[Ewec_prod '[MWh']]]-Table1[[#This Row],[Eeol_prod '[MWh']]]-Table1[[#This Row],[Efv_prod '[MWh']]]</f>
        <v>0.48770098807338313</v>
      </c>
    </row>
    <row r="2477" spans="5:13">
      <c r="E2477" s="3">
        <v>43569.125</v>
      </c>
      <c r="F2477" s="1">
        <v>0</v>
      </c>
      <c r="G2477" s="2">
        <f>Table1[[#This Row],[CF % FV]]*$A$2</f>
        <v>0</v>
      </c>
      <c r="H2477" s="22">
        <v>0.09</v>
      </c>
      <c r="I2477">
        <f>$A$6*Table1[[#This Row],[CF % EOL]]</f>
        <v>0.54</v>
      </c>
      <c r="J2477" s="1">
        <v>0.13351321885891018</v>
      </c>
      <c r="K2477">
        <f>Table1[[#This Row],[CF % WEC]]*$A$10</f>
        <v>4.1063966455696939E-2</v>
      </c>
      <c r="L2477" s="14">
        <v>1.3558034840273676</v>
      </c>
      <c r="M2477" s="4">
        <f>Table1[[#This Row],[Cons h  '[MWh']]]-Table1[[#This Row],[Ewec_prod '[MWh']]]-Table1[[#This Row],[Eeol_prod '[MWh']]]-Table1[[#This Row],[Efv_prod '[MWh']]]</f>
        <v>0.7747395175716707</v>
      </c>
    </row>
    <row r="2478" spans="5:13">
      <c r="E2478" s="3">
        <v>43569.166666666664</v>
      </c>
      <c r="F2478" s="1">
        <v>0</v>
      </c>
      <c r="G2478" s="2">
        <f>Table1[[#This Row],[CF % FV]]*$A$2</f>
        <v>0</v>
      </c>
      <c r="H2478" s="22">
        <v>0.08</v>
      </c>
      <c r="I2478">
        <f>$A$6*Table1[[#This Row],[CF % EOL]]</f>
        <v>0.48</v>
      </c>
      <c r="J2478" s="1">
        <v>0.14377896836614465</v>
      </c>
      <c r="K2478">
        <f>Table1[[#This Row],[CF % WEC]]*$A$10</f>
        <v>4.4221349649739609E-2</v>
      </c>
      <c r="L2478" s="14">
        <v>1.3893180497350579</v>
      </c>
      <c r="M2478" s="4">
        <f>Table1[[#This Row],[Cons h  '[MWh']]]-Table1[[#This Row],[Ewec_prod '[MWh']]]-Table1[[#This Row],[Eeol_prod '[MWh']]]-Table1[[#This Row],[Efv_prod '[MWh']]]</f>
        <v>0.86509670008531825</v>
      </c>
    </row>
    <row r="2479" spans="5:13">
      <c r="E2479" s="3">
        <v>43569.208333333336</v>
      </c>
      <c r="F2479" s="1">
        <v>0</v>
      </c>
      <c r="G2479" s="2">
        <f>Table1[[#This Row],[CF % FV]]*$A$2</f>
        <v>0</v>
      </c>
      <c r="H2479" s="22">
        <v>0.08</v>
      </c>
      <c r="I2479">
        <f>$A$6*Table1[[#This Row],[CF % EOL]]</f>
        <v>0.48</v>
      </c>
      <c r="J2479" s="1">
        <v>0.1305106066380225</v>
      </c>
      <c r="K2479">
        <f>Table1[[#This Row],[CF % WEC]]*$A$10</f>
        <v>4.0140468628502068E-2</v>
      </c>
      <c r="L2479" s="14">
        <v>1.296539462724138</v>
      </c>
      <c r="M2479" s="4">
        <f>Table1[[#This Row],[Cons h  '[MWh']]]-Table1[[#This Row],[Ewec_prod '[MWh']]]-Table1[[#This Row],[Eeol_prod '[MWh']]]-Table1[[#This Row],[Efv_prod '[MWh']]]</f>
        <v>0.77639899409563595</v>
      </c>
    </row>
    <row r="2480" spans="5:13">
      <c r="E2480" s="3">
        <v>43569.25</v>
      </c>
      <c r="F2480" s="1">
        <v>8.344E-2</v>
      </c>
      <c r="G2480" s="2">
        <f>Table1[[#This Row],[CF % FV]]*$A$2</f>
        <v>0.25031999999999999</v>
      </c>
      <c r="H2480" s="22">
        <v>0.1</v>
      </c>
      <c r="I2480">
        <f>$A$6*Table1[[#This Row],[CF % EOL]]</f>
        <v>0.60000000000000009</v>
      </c>
      <c r="J2480" s="1">
        <v>0.11952265252911387</v>
      </c>
      <c r="K2480">
        <f>Table1[[#This Row],[CF % WEC]]*$A$10</f>
        <v>3.6760960720586405E-2</v>
      </c>
      <c r="L2480" s="14">
        <v>1.3359926715712267</v>
      </c>
      <c r="M2480" s="4">
        <f>Table1[[#This Row],[Cons h  '[MWh']]]-Table1[[#This Row],[Ewec_prod '[MWh']]]-Table1[[#This Row],[Eeol_prod '[MWh']]]-Table1[[#This Row],[Efv_prod '[MWh']]]</f>
        <v>0.4489117108506403</v>
      </c>
    </row>
    <row r="2481" spans="5:13">
      <c r="E2481" s="3">
        <v>43569.291666666664</v>
      </c>
      <c r="F2481" s="1">
        <v>0.31581999999999999</v>
      </c>
      <c r="G2481" s="2">
        <f>Table1[[#This Row],[CF % FV]]*$A$2</f>
        <v>0.94745999999999997</v>
      </c>
      <c r="H2481" s="22">
        <v>0.11</v>
      </c>
      <c r="I2481">
        <f>$A$6*Table1[[#This Row],[CF % EOL]]</f>
        <v>0.66</v>
      </c>
      <c r="J2481" s="1">
        <v>0.11370803322631934</v>
      </c>
      <c r="K2481">
        <f>Table1[[#This Row],[CF % WEC]]*$A$10</f>
        <v>3.4972588497646263E-2</v>
      </c>
      <c r="L2481" s="14">
        <v>1.096124524159098</v>
      </c>
      <c r="M2481" s="4">
        <f>Table1[[#This Row],[Cons h  '[MWh']]]-Table1[[#This Row],[Ewec_prod '[MWh']]]-Table1[[#This Row],[Eeol_prod '[MWh']]]-Table1[[#This Row],[Efv_prod '[MWh']]]</f>
        <v>-0.54630806433854817</v>
      </c>
    </row>
    <row r="2482" spans="5:13">
      <c r="E2482" s="3">
        <v>43569.333333333336</v>
      </c>
      <c r="F2482" s="1">
        <v>0.54339000000000004</v>
      </c>
      <c r="G2482" s="2">
        <f>Table1[[#This Row],[CF % FV]]*$A$2</f>
        <v>1.6301700000000001</v>
      </c>
      <c r="H2482" s="22">
        <v>0.1</v>
      </c>
      <c r="I2482">
        <f>$A$6*Table1[[#This Row],[CF % EOL]]</f>
        <v>0.60000000000000009</v>
      </c>
      <c r="J2482" s="1">
        <v>0.11082179130605234</v>
      </c>
      <c r="K2482">
        <f>Table1[[#This Row],[CF % WEC]]*$A$10</f>
        <v>3.4084882078687727E-2</v>
      </c>
      <c r="L2482" s="14">
        <v>1.4121486226189996</v>
      </c>
      <c r="M2482" s="4">
        <f>Table1[[#This Row],[Cons h  '[MWh']]]-Table1[[#This Row],[Ewec_prod '[MWh']]]-Table1[[#This Row],[Eeol_prod '[MWh']]]-Table1[[#This Row],[Efv_prod '[MWh']]]</f>
        <v>-0.85210625945968821</v>
      </c>
    </row>
    <row r="2483" spans="5:13">
      <c r="E2483" s="3">
        <v>43569.375</v>
      </c>
      <c r="F2483" s="1">
        <v>0.69272</v>
      </c>
      <c r="G2483" s="2">
        <f>Table1[[#This Row],[CF % FV]]*$A$2</f>
        <v>2.07816</v>
      </c>
      <c r="H2483" s="22">
        <v>0.09</v>
      </c>
      <c r="I2483">
        <f>$A$6*Table1[[#This Row],[CF % EOL]]</f>
        <v>0.54</v>
      </c>
      <c r="J2483" s="1">
        <v>0.10952306955226856</v>
      </c>
      <c r="K2483">
        <f>Table1[[#This Row],[CF % WEC]]*$A$10</f>
        <v>3.3685440982229573E-2</v>
      </c>
      <c r="L2483" s="14">
        <v>1.4647503543932938</v>
      </c>
      <c r="M2483" s="4">
        <f>Table1[[#This Row],[Cons h  '[MWh']]]-Table1[[#This Row],[Ewec_prod '[MWh']]]-Table1[[#This Row],[Eeol_prod '[MWh']]]-Table1[[#This Row],[Efv_prod '[MWh']]]</f>
        <v>-1.1870950865889358</v>
      </c>
    </row>
    <row r="2484" spans="5:13">
      <c r="E2484" s="3">
        <v>43569.416666666664</v>
      </c>
      <c r="F2484" s="1">
        <v>0.69762999999999997</v>
      </c>
      <c r="G2484" s="2">
        <f>Table1[[#This Row],[CF % FV]]*$A$2</f>
        <v>2.0928899999999997</v>
      </c>
      <c r="H2484" s="22">
        <v>0.11</v>
      </c>
      <c r="I2484">
        <f>$A$6*Table1[[#This Row],[CF % EOL]]</f>
        <v>0.66</v>
      </c>
      <c r="J2484" s="1">
        <v>0.11760216773686548</v>
      </c>
      <c r="K2484">
        <f>Table1[[#This Row],[CF % WEC]]*$A$10</f>
        <v>3.6170287199555486E-2</v>
      </c>
      <c r="L2484" s="14">
        <v>1.6133569369211802</v>
      </c>
      <c r="M2484" s="4">
        <f>Table1[[#This Row],[Cons h  '[MWh']]]-Table1[[#This Row],[Ewec_prod '[MWh']]]-Table1[[#This Row],[Eeol_prod '[MWh']]]-Table1[[#This Row],[Efv_prod '[MWh']]]</f>
        <v>-1.1757033502783751</v>
      </c>
    </row>
    <row r="2485" spans="5:13">
      <c r="E2485" s="3">
        <v>43569.458333333336</v>
      </c>
      <c r="F2485" s="1">
        <v>0.76415999999999995</v>
      </c>
      <c r="G2485" s="2">
        <f>Table1[[#This Row],[CF % FV]]*$A$2</f>
        <v>2.2924799999999999</v>
      </c>
      <c r="H2485" s="22">
        <v>0.16</v>
      </c>
      <c r="I2485">
        <f>$A$6*Table1[[#This Row],[CF % EOL]]</f>
        <v>0.96</v>
      </c>
      <c r="J2485" s="1">
        <v>0.14459476589824632</v>
      </c>
      <c r="K2485">
        <f>Table1[[#This Row],[CF % WEC]]*$A$10</f>
        <v>4.4472260254540957E-2</v>
      </c>
      <c r="L2485" s="14">
        <v>1.6620020531523796</v>
      </c>
      <c r="M2485" s="4">
        <f>Table1[[#This Row],[Cons h  '[MWh']]]-Table1[[#This Row],[Ewec_prod '[MWh']]]-Table1[[#This Row],[Eeol_prod '[MWh']]]-Table1[[#This Row],[Efv_prod '[MWh']]]</f>
        <v>-1.6349502071021611</v>
      </c>
    </row>
    <row r="2486" spans="5:13">
      <c r="E2486" s="3">
        <v>43569.5</v>
      </c>
      <c r="F2486" s="1">
        <v>0.60446</v>
      </c>
      <c r="G2486" s="2">
        <f>Table1[[#This Row],[CF % FV]]*$A$2</f>
        <v>1.81338</v>
      </c>
      <c r="H2486" s="22">
        <v>0.17</v>
      </c>
      <c r="I2486">
        <f>$A$6*Table1[[#This Row],[CF % EOL]]</f>
        <v>1.02</v>
      </c>
      <c r="J2486" s="1">
        <v>0.16545243649753691</v>
      </c>
      <c r="K2486">
        <f>Table1[[#This Row],[CF % WEC]]*$A$10</f>
        <v>5.0887345540877642E-2</v>
      </c>
      <c r="L2486" s="14">
        <v>1.1341895646262132</v>
      </c>
      <c r="M2486" s="4">
        <f>Table1[[#This Row],[Cons h  '[MWh']]]-Table1[[#This Row],[Ewec_prod '[MWh']]]-Table1[[#This Row],[Eeol_prod '[MWh']]]-Table1[[#This Row],[Efv_prod '[MWh']]]</f>
        <v>-1.7500777809146644</v>
      </c>
    </row>
    <row r="2487" spans="5:13">
      <c r="E2487" s="3">
        <v>43569.541666666664</v>
      </c>
      <c r="F2487" s="1">
        <v>0.65034000000000003</v>
      </c>
      <c r="G2487" s="2">
        <f>Table1[[#This Row],[CF % FV]]*$A$2</f>
        <v>1.9510200000000002</v>
      </c>
      <c r="H2487" s="22">
        <v>0.17</v>
      </c>
      <c r="I2487">
        <f>$A$6*Table1[[#This Row],[CF % EOL]]</f>
        <v>1.02</v>
      </c>
      <c r="J2487" s="1">
        <v>0.17451186737272645</v>
      </c>
      <c r="K2487">
        <f>Table1[[#This Row],[CF % WEC]]*$A$10</f>
        <v>5.367370758611914E-2</v>
      </c>
      <c r="L2487" s="14">
        <v>1.8172244850375026</v>
      </c>
      <c r="M2487" s="4">
        <f>Table1[[#This Row],[Cons h  '[MWh']]]-Table1[[#This Row],[Ewec_prod '[MWh']]]-Table1[[#This Row],[Eeol_prod '[MWh']]]-Table1[[#This Row],[Efv_prod '[MWh']]]</f>
        <v>-1.2074692225486168</v>
      </c>
    </row>
    <row r="2488" spans="5:13">
      <c r="E2488" s="3">
        <v>43569.583333333336</v>
      </c>
      <c r="F2488" s="1">
        <v>0.41905999999999999</v>
      </c>
      <c r="G2488" s="2">
        <f>Table1[[#This Row],[CF % FV]]*$A$2</f>
        <v>1.25718</v>
      </c>
      <c r="H2488" s="22">
        <v>0.16</v>
      </c>
      <c r="I2488">
        <f>$A$6*Table1[[#This Row],[CF % EOL]]</f>
        <v>0.96</v>
      </c>
      <c r="J2488" s="1">
        <v>0.1724969504918952</v>
      </c>
      <c r="K2488">
        <f>Table1[[#This Row],[CF % WEC]]*$A$10</f>
        <v>5.3053990078649652E-2</v>
      </c>
      <c r="L2488" s="14">
        <v>1.4999766987370617</v>
      </c>
      <c r="M2488" s="4">
        <f>Table1[[#This Row],[Cons h  '[MWh']]]-Table1[[#This Row],[Ewec_prod '[MWh']]]-Table1[[#This Row],[Eeol_prod '[MWh']]]-Table1[[#This Row],[Efv_prod '[MWh']]]</f>
        <v>-0.77025729134158794</v>
      </c>
    </row>
    <row r="2489" spans="5:13">
      <c r="E2489" s="3">
        <v>43569.625</v>
      </c>
      <c r="F2489" s="1">
        <v>0.30572000000000005</v>
      </c>
      <c r="G2489" s="2">
        <f>Table1[[#This Row],[CF % FV]]*$A$2</f>
        <v>0.9171600000000002</v>
      </c>
      <c r="H2489" s="22">
        <v>0.15</v>
      </c>
      <c r="I2489">
        <f>$A$6*Table1[[#This Row],[CF % EOL]]</f>
        <v>0.89999999999999991</v>
      </c>
      <c r="J2489" s="1">
        <v>0.164690465766795</v>
      </c>
      <c r="K2489">
        <f>Table1[[#This Row],[CF % WEC]]*$A$10</f>
        <v>5.0652990165471153E-2</v>
      </c>
      <c r="L2489" s="14">
        <v>1.4676746372337652</v>
      </c>
      <c r="M2489" s="4">
        <f>Table1[[#This Row],[Cons h  '[MWh']]]-Table1[[#This Row],[Ewec_prod '[MWh']]]-Table1[[#This Row],[Eeol_prod '[MWh']]]-Table1[[#This Row],[Efv_prod '[MWh']]]</f>
        <v>-0.40013835293170597</v>
      </c>
    </row>
    <row r="2490" spans="5:13">
      <c r="E2490" s="3">
        <v>43569.666666666664</v>
      </c>
      <c r="F2490" s="1">
        <v>0.12687000000000001</v>
      </c>
      <c r="G2490" s="2">
        <f>Table1[[#This Row],[CF % FV]]*$A$2</f>
        <v>0.38061</v>
      </c>
      <c r="H2490" s="22">
        <v>0.14000000000000001</v>
      </c>
      <c r="I2490">
        <f>$A$6*Table1[[#This Row],[CF % EOL]]</f>
        <v>0.84000000000000008</v>
      </c>
      <c r="J2490" s="1">
        <v>0.15889903275329928</v>
      </c>
      <c r="K2490">
        <f>Table1[[#This Row],[CF % WEC]]*$A$10</f>
        <v>4.8871749228961946E-2</v>
      </c>
      <c r="L2490" s="14">
        <v>1.4753188975127529</v>
      </c>
      <c r="M2490" s="4">
        <f>Table1[[#This Row],[Cons h  '[MWh']]]-Table1[[#This Row],[Ewec_prod '[MWh']]]-Table1[[#This Row],[Eeol_prod '[MWh']]]-Table1[[#This Row],[Efv_prod '[MWh']]]</f>
        <v>0.20583714828379096</v>
      </c>
    </row>
    <row r="2491" spans="5:13">
      <c r="E2491" s="3">
        <v>43569.708333333336</v>
      </c>
      <c r="F2491" s="1">
        <v>3.8979999999999994E-2</v>
      </c>
      <c r="G2491" s="2">
        <f>Table1[[#This Row],[CF % FV]]*$A$2</f>
        <v>0.11693999999999999</v>
      </c>
      <c r="H2491" s="22">
        <v>0.14000000000000001</v>
      </c>
      <c r="I2491">
        <f>$A$6*Table1[[#This Row],[CF % EOL]]</f>
        <v>0.84000000000000008</v>
      </c>
      <c r="J2491" s="1">
        <v>0.15888009261311667</v>
      </c>
      <c r="K2491">
        <f>Table1[[#This Row],[CF % WEC]]*$A$10</f>
        <v>4.8865923908534711E-2</v>
      </c>
      <c r="L2491" s="14">
        <v>1.3747422247444234</v>
      </c>
      <c r="M2491" s="4">
        <f>Table1[[#This Row],[Cons h  '[MWh']]]-Table1[[#This Row],[Ewec_prod '[MWh']]]-Table1[[#This Row],[Eeol_prod '[MWh']]]-Table1[[#This Row],[Efv_prod '[MWh']]]</f>
        <v>0.36893630083588863</v>
      </c>
    </row>
    <row r="2492" spans="5:13">
      <c r="E2492" s="3">
        <v>43569.75</v>
      </c>
      <c r="F2492" s="1">
        <v>0</v>
      </c>
      <c r="G2492" s="2">
        <f>Table1[[#This Row],[CF % FV]]*$A$2</f>
        <v>0</v>
      </c>
      <c r="H2492" s="22">
        <v>0.14000000000000001</v>
      </c>
      <c r="I2492">
        <f>$A$6*Table1[[#This Row],[CF % EOL]]</f>
        <v>0.84000000000000008</v>
      </c>
      <c r="J2492" s="1">
        <v>0.16501170977630891</v>
      </c>
      <c r="K2492">
        <f>Table1[[#This Row],[CF % WEC]]*$A$10</f>
        <v>5.0751793515008498E-2</v>
      </c>
      <c r="L2492" s="14">
        <v>1.8115611346779075</v>
      </c>
      <c r="M2492" s="4">
        <f>Table1[[#This Row],[Cons h  '[MWh']]]-Table1[[#This Row],[Ewec_prod '[MWh']]]-Table1[[#This Row],[Eeol_prod '[MWh']]]-Table1[[#This Row],[Efv_prod '[MWh']]]</f>
        <v>0.92080934116289881</v>
      </c>
    </row>
    <row r="2493" spans="5:13">
      <c r="E2493" s="3">
        <v>43569.791666666664</v>
      </c>
      <c r="F2493" s="1">
        <v>0</v>
      </c>
      <c r="G2493" s="2">
        <f>Table1[[#This Row],[CF % FV]]*$A$2</f>
        <v>0</v>
      </c>
      <c r="H2493" s="22">
        <v>0.15</v>
      </c>
      <c r="I2493">
        <f>$A$6*Table1[[#This Row],[CF % EOL]]</f>
        <v>0.89999999999999991</v>
      </c>
      <c r="J2493" s="1">
        <v>0.17732281796091418</v>
      </c>
      <c r="K2493">
        <f>Table1[[#This Row],[CF % WEC]]*$A$10</f>
        <v>5.4538257041584978E-2</v>
      </c>
      <c r="L2493" s="14">
        <v>1.9036172024358062</v>
      </c>
      <c r="M2493" s="4">
        <f>Table1[[#This Row],[Cons h  '[MWh']]]-Table1[[#This Row],[Ewec_prod '[MWh']]]-Table1[[#This Row],[Eeol_prod '[MWh']]]-Table1[[#This Row],[Efv_prod '[MWh']]]</f>
        <v>0.94907894539422144</v>
      </c>
    </row>
    <row r="2494" spans="5:13">
      <c r="E2494" s="3">
        <v>43569.833333333336</v>
      </c>
      <c r="F2494" s="1">
        <v>0</v>
      </c>
      <c r="G2494" s="2">
        <f>Table1[[#This Row],[CF % FV]]*$A$2</f>
        <v>0</v>
      </c>
      <c r="H2494" s="22">
        <v>0.16</v>
      </c>
      <c r="I2494">
        <f>$A$6*Table1[[#This Row],[CF % EOL]]</f>
        <v>0.96</v>
      </c>
      <c r="J2494" s="1">
        <v>0.19327654560137286</v>
      </c>
      <c r="K2494">
        <f>Table1[[#This Row],[CF % WEC]]*$A$10</f>
        <v>5.9445062092577126E-2</v>
      </c>
      <c r="L2494" s="14">
        <v>2.5359940851295408</v>
      </c>
      <c r="M2494" s="4">
        <f>Table1[[#This Row],[Cons h  '[MWh']]]-Table1[[#This Row],[Ewec_prod '[MWh']]]-Table1[[#This Row],[Eeol_prod '[MWh']]]-Table1[[#This Row],[Efv_prod '[MWh']]]</f>
        <v>1.5165490230369638</v>
      </c>
    </row>
    <row r="2495" spans="5:13">
      <c r="E2495" s="3">
        <v>43569.875</v>
      </c>
      <c r="F2495" s="1">
        <v>0</v>
      </c>
      <c r="G2495" s="2">
        <f>Table1[[#This Row],[CF % FV]]*$A$2</f>
        <v>0</v>
      </c>
      <c r="H2495" s="22">
        <v>0.17</v>
      </c>
      <c r="I2495">
        <f>$A$6*Table1[[#This Row],[CF % EOL]]</f>
        <v>1.02</v>
      </c>
      <c r="J2495" s="1">
        <v>0.21313818760779221</v>
      </c>
      <c r="K2495">
        <f>Table1[[#This Row],[CF % WEC]]*$A$10</f>
        <v>6.5553804043953098E-2</v>
      </c>
      <c r="L2495" s="14">
        <v>1.667559419745696</v>
      </c>
      <c r="M2495" s="4">
        <f>Table1[[#This Row],[Cons h  '[MWh']]]-Table1[[#This Row],[Ewec_prod '[MWh']]]-Table1[[#This Row],[Eeol_prod '[MWh']]]-Table1[[#This Row],[Efv_prod '[MWh']]]</f>
        <v>0.58200561570174281</v>
      </c>
    </row>
    <row r="2496" spans="5:13">
      <c r="E2496" s="3">
        <v>43569.916666666664</v>
      </c>
      <c r="F2496" s="1">
        <v>0</v>
      </c>
      <c r="G2496" s="2">
        <f>Table1[[#This Row],[CF % FV]]*$A$2</f>
        <v>0</v>
      </c>
      <c r="H2496" s="22">
        <v>0.17</v>
      </c>
      <c r="I2496">
        <f>$A$6*Table1[[#This Row],[CF % EOL]]</f>
        <v>1.02</v>
      </c>
      <c r="J2496" s="1">
        <v>0.22932565733263224</v>
      </c>
      <c r="K2496">
        <f>Table1[[#This Row],[CF % WEC]]*$A$10</f>
        <v>7.0532499932379575E-2</v>
      </c>
      <c r="L2496" s="14">
        <v>1.6962336742691746</v>
      </c>
      <c r="M2496" s="4">
        <f>Table1[[#This Row],[Cons h  '[MWh']]]-Table1[[#This Row],[Ewec_prod '[MWh']]]-Table1[[#This Row],[Eeol_prod '[MWh']]]-Table1[[#This Row],[Efv_prod '[MWh']]]</f>
        <v>0.60570117433679505</v>
      </c>
    </row>
    <row r="2497" spans="5:13">
      <c r="E2497" s="3">
        <v>43569.958333333336</v>
      </c>
      <c r="F2497" s="1">
        <v>0</v>
      </c>
      <c r="G2497" s="2">
        <f>Table1[[#This Row],[CF % FV]]*$A$2</f>
        <v>0</v>
      </c>
      <c r="H2497" s="22">
        <v>0.17</v>
      </c>
      <c r="I2497">
        <f>$A$6*Table1[[#This Row],[CF % EOL]]</f>
        <v>1.02</v>
      </c>
      <c r="J2497" s="1">
        <v>0.23194656508349371</v>
      </c>
      <c r="K2497">
        <f>Table1[[#This Row],[CF % WEC]]*$A$10</f>
        <v>7.1338598900591729E-2</v>
      </c>
      <c r="L2497" s="14">
        <v>1.2627705981074999</v>
      </c>
      <c r="M2497" s="4">
        <f>Table1[[#This Row],[Cons h  '[MWh']]]-Table1[[#This Row],[Ewec_prod '[MWh']]]-Table1[[#This Row],[Eeol_prod '[MWh']]]-Table1[[#This Row],[Efv_prod '[MWh']]]</f>
        <v>0.17143199920690821</v>
      </c>
    </row>
    <row r="2498" spans="5:13">
      <c r="E2498" s="3">
        <v>43570</v>
      </c>
      <c r="F2498" s="1">
        <v>0</v>
      </c>
      <c r="G2498" s="2">
        <f>Table1[[#This Row],[CF % FV]]*$A$2</f>
        <v>0</v>
      </c>
      <c r="H2498" s="22">
        <v>0.16</v>
      </c>
      <c r="I2498">
        <f>$A$6*Table1[[#This Row],[CF % EOL]]</f>
        <v>0.96</v>
      </c>
      <c r="J2498" s="1">
        <v>0.21789655936475419</v>
      </c>
      <c r="K2498">
        <f>Table1[[#This Row],[CF % WEC]]*$A$10</f>
        <v>6.7017311701708757E-2</v>
      </c>
      <c r="L2498" s="14">
        <v>1.2032858187111162</v>
      </c>
      <c r="M2498" s="4">
        <f>Table1[[#This Row],[Cons h  '[MWh']]]-Table1[[#This Row],[Ewec_prod '[MWh']]]-Table1[[#This Row],[Eeol_prod '[MWh']]]-Table1[[#This Row],[Efv_prod '[MWh']]]</f>
        <v>0.17626850700940744</v>
      </c>
    </row>
    <row r="2499" spans="5:13">
      <c r="E2499" s="3">
        <v>43570.041666666664</v>
      </c>
      <c r="F2499" s="1">
        <v>0</v>
      </c>
      <c r="G2499" s="2">
        <f>Table1[[#This Row],[CF % FV]]*$A$2</f>
        <v>0</v>
      </c>
      <c r="H2499" s="22">
        <v>0.15</v>
      </c>
      <c r="I2499">
        <f>$A$6*Table1[[#This Row],[CF % EOL]]</f>
        <v>0.89999999999999991</v>
      </c>
      <c r="J2499" s="1">
        <v>0.20325064062900511</v>
      </c>
      <c r="K2499">
        <f>Table1[[#This Row],[CF % WEC]]*$A$10</f>
        <v>6.2512742634931839E-2</v>
      </c>
      <c r="L2499" s="14">
        <v>0.93476128251557755</v>
      </c>
      <c r="M2499" s="4">
        <f>Table1[[#This Row],[Cons h  '[MWh']]]-Table1[[#This Row],[Ewec_prod '[MWh']]]-Table1[[#This Row],[Eeol_prod '[MWh']]]-Table1[[#This Row],[Efv_prod '[MWh']]]</f>
        <v>-2.7751460119354254E-2</v>
      </c>
    </row>
    <row r="2500" spans="5:13">
      <c r="E2500" s="3">
        <v>43570.083333333336</v>
      </c>
      <c r="F2500" s="1">
        <v>0</v>
      </c>
      <c r="G2500" s="2">
        <f>Table1[[#This Row],[CF % FV]]*$A$2</f>
        <v>0</v>
      </c>
      <c r="H2500" s="22">
        <v>0.14000000000000001</v>
      </c>
      <c r="I2500">
        <f>$A$6*Table1[[#This Row],[CF % EOL]]</f>
        <v>0.84000000000000008</v>
      </c>
      <c r="J2500" s="1">
        <v>0.19171088293429245</v>
      </c>
      <c r="K2500">
        <f>Table1[[#This Row],[CF % WEC]]*$A$10</f>
        <v>5.8963519367509078E-2</v>
      </c>
      <c r="L2500" s="14">
        <v>1.0849300381508031</v>
      </c>
      <c r="M2500" s="4">
        <f>Table1[[#This Row],[Cons h  '[MWh']]]-Table1[[#This Row],[Ewec_prod '[MWh']]]-Table1[[#This Row],[Eeol_prod '[MWh']]]-Table1[[#This Row],[Efv_prod '[MWh']]]</f>
        <v>0.18596651878329395</v>
      </c>
    </row>
    <row r="2501" spans="5:13">
      <c r="E2501" s="3">
        <v>43570.125</v>
      </c>
      <c r="F2501" s="1">
        <v>0</v>
      </c>
      <c r="G2501" s="2">
        <f>Table1[[#This Row],[CF % FV]]*$A$2</f>
        <v>0</v>
      </c>
      <c r="H2501" s="22">
        <v>0.14000000000000001</v>
      </c>
      <c r="I2501">
        <f>$A$6*Table1[[#This Row],[CF % EOL]]</f>
        <v>0.84000000000000008</v>
      </c>
      <c r="J2501" s="1">
        <v>0.179321162528575</v>
      </c>
      <c r="K2501">
        <f>Table1[[#This Row],[CF % WEC]]*$A$10</f>
        <v>5.5152877488868671E-2</v>
      </c>
      <c r="L2501" s="14">
        <v>1.166089371858956</v>
      </c>
      <c r="M2501" s="4">
        <f>Table1[[#This Row],[Cons h  '[MWh']]]-Table1[[#This Row],[Ewec_prod '[MWh']]]-Table1[[#This Row],[Eeol_prod '[MWh']]]-Table1[[#This Row],[Efv_prod '[MWh']]]</f>
        <v>0.27093649437008716</v>
      </c>
    </row>
    <row r="2502" spans="5:13">
      <c r="E2502" s="3">
        <v>43570.166666666664</v>
      </c>
      <c r="F2502" s="1">
        <v>0</v>
      </c>
      <c r="G2502" s="2">
        <f>Table1[[#This Row],[CF % FV]]*$A$2</f>
        <v>0</v>
      </c>
      <c r="H2502" s="22">
        <v>0.13</v>
      </c>
      <c r="I2502">
        <f>$A$6*Table1[[#This Row],[CF % EOL]]</f>
        <v>0.78</v>
      </c>
      <c r="J2502" s="1">
        <v>0.16362316820439757</v>
      </c>
      <c r="K2502">
        <f>Table1[[#This Row],[CF % WEC]]*$A$10</f>
        <v>5.0324727004151901E-2</v>
      </c>
      <c r="L2502" s="14">
        <v>1.0313527957865321</v>
      </c>
      <c r="M2502" s="4">
        <f>Table1[[#This Row],[Cons h  '[MWh']]]-Table1[[#This Row],[Ewec_prod '[MWh']]]-Table1[[#This Row],[Eeol_prod '[MWh']]]-Table1[[#This Row],[Efv_prod '[MWh']]]</f>
        <v>0.20102806878238011</v>
      </c>
    </row>
    <row r="2503" spans="5:13">
      <c r="E2503" s="3">
        <v>43570.208333333336</v>
      </c>
      <c r="F2503" s="1">
        <v>1.2800000000000001E-3</v>
      </c>
      <c r="G2503" s="2">
        <f>Table1[[#This Row],[CF % FV]]*$A$2</f>
        <v>3.8400000000000005E-3</v>
      </c>
      <c r="H2503" s="22">
        <v>0.1</v>
      </c>
      <c r="I2503">
        <f>$A$6*Table1[[#This Row],[CF % EOL]]</f>
        <v>0.60000000000000009</v>
      </c>
      <c r="J2503" s="1">
        <v>0.14618710710298982</v>
      </c>
      <c r="K2503">
        <f>Table1[[#This Row],[CF % WEC]]*$A$10</f>
        <v>4.496200835870965E-2</v>
      </c>
      <c r="L2503" s="14">
        <v>1.181901173132615</v>
      </c>
      <c r="M2503" s="4">
        <f>Table1[[#This Row],[Cons h  '[MWh']]]-Table1[[#This Row],[Ewec_prod '[MWh']]]-Table1[[#This Row],[Eeol_prod '[MWh']]]-Table1[[#This Row],[Efv_prod '[MWh']]]</f>
        <v>0.53309916477390529</v>
      </c>
    </row>
    <row r="2504" spans="5:13">
      <c r="E2504" s="3">
        <v>43570.25</v>
      </c>
      <c r="F2504" s="1">
        <v>9.101999999999999E-2</v>
      </c>
      <c r="G2504" s="2">
        <f>Table1[[#This Row],[CF % FV]]*$A$2</f>
        <v>0.27305999999999997</v>
      </c>
      <c r="H2504" s="22">
        <v>7.0000000000000007E-2</v>
      </c>
      <c r="I2504">
        <f>$A$6*Table1[[#This Row],[CF % EOL]]</f>
        <v>0.42000000000000004</v>
      </c>
      <c r="J2504" s="1">
        <v>0.12916622471103942</v>
      </c>
      <c r="K2504">
        <f>Table1[[#This Row],[CF % WEC]]*$A$10</f>
        <v>3.9726984070005897E-2</v>
      </c>
      <c r="L2504" s="14">
        <v>1.2610192777361247</v>
      </c>
      <c r="M2504" s="4">
        <f>Table1[[#This Row],[Cons h  '[MWh']]]-Table1[[#This Row],[Ewec_prod '[MWh']]]-Table1[[#This Row],[Eeol_prod '[MWh']]]-Table1[[#This Row],[Efv_prod '[MWh']]]</f>
        <v>0.52823229366611879</v>
      </c>
    </row>
    <row r="2505" spans="5:13">
      <c r="E2505" s="3">
        <v>43570.291666666664</v>
      </c>
      <c r="F2505" s="1">
        <v>0.29314000000000001</v>
      </c>
      <c r="G2505" s="2">
        <f>Table1[[#This Row],[CF % FV]]*$A$2</f>
        <v>0.87942000000000009</v>
      </c>
      <c r="H2505" s="22">
        <v>0.04</v>
      </c>
      <c r="I2505">
        <f>$A$6*Table1[[#This Row],[CF % EOL]]</f>
        <v>0.24</v>
      </c>
      <c r="J2505" s="1">
        <v>0.11389852180678696</v>
      </c>
      <c r="K2505">
        <f>Table1[[#This Row],[CF % WEC]]*$A$10</f>
        <v>3.5031176079800073E-2</v>
      </c>
      <c r="L2505" s="14">
        <v>1.4060823889043506</v>
      </c>
      <c r="M2505" s="4">
        <f>Table1[[#This Row],[Cons h  '[MWh']]]-Table1[[#This Row],[Ewec_prod '[MWh']]]-Table1[[#This Row],[Eeol_prod '[MWh']]]-Table1[[#This Row],[Efv_prod '[MWh']]]</f>
        <v>0.25163121282455037</v>
      </c>
    </row>
    <row r="2506" spans="5:13">
      <c r="E2506" s="3">
        <v>43570.333333333336</v>
      </c>
      <c r="F2506" s="1">
        <v>0.43175000000000002</v>
      </c>
      <c r="G2506" s="2">
        <f>Table1[[#This Row],[CF % FV]]*$A$2</f>
        <v>1.29525</v>
      </c>
      <c r="H2506" s="22">
        <v>0.03</v>
      </c>
      <c r="I2506">
        <f>$A$6*Table1[[#This Row],[CF % EOL]]</f>
        <v>0.18</v>
      </c>
      <c r="J2506" s="1">
        <v>0.1058654827345836</v>
      </c>
      <c r="K2506">
        <f>Table1[[#This Row],[CF % WEC]]*$A$10</f>
        <v>3.2560496024165664E-2</v>
      </c>
      <c r="L2506" s="14">
        <v>1.4843550426694021</v>
      </c>
      <c r="M2506" s="4">
        <f>Table1[[#This Row],[Cons h  '[MWh']]]-Table1[[#This Row],[Ewec_prod '[MWh']]]-Table1[[#This Row],[Eeol_prod '[MWh']]]-Table1[[#This Row],[Efv_prod '[MWh']]]</f>
        <v>-2.3455453354763511E-2</v>
      </c>
    </row>
    <row r="2507" spans="5:13">
      <c r="E2507" s="3">
        <v>43570.375</v>
      </c>
      <c r="F2507" s="1">
        <v>0.68395000000000006</v>
      </c>
      <c r="G2507" s="2">
        <f>Table1[[#This Row],[CF % FV]]*$A$2</f>
        <v>2.05185</v>
      </c>
      <c r="H2507" s="22">
        <v>0.02</v>
      </c>
      <c r="I2507">
        <f>$A$6*Table1[[#This Row],[CF % EOL]]</f>
        <v>0.12</v>
      </c>
      <c r="J2507" s="1">
        <v>9.8208612534586209E-2</v>
      </c>
      <c r="K2507">
        <f>Table1[[#This Row],[CF % WEC]]*$A$10</f>
        <v>3.0205512272477503E-2</v>
      </c>
      <c r="L2507" s="14">
        <v>1.5344934093033289</v>
      </c>
      <c r="M2507" s="4">
        <f>Table1[[#This Row],[Cons h  '[MWh']]]-Table1[[#This Row],[Ewec_prod '[MWh']]]-Table1[[#This Row],[Eeol_prod '[MWh']]]-Table1[[#This Row],[Efv_prod '[MWh']]]</f>
        <v>-0.66756210296914853</v>
      </c>
    </row>
    <row r="2508" spans="5:13">
      <c r="E2508" s="3">
        <v>43570.416666666664</v>
      </c>
      <c r="F2508" s="1">
        <v>0.7839299999999999</v>
      </c>
      <c r="G2508" s="2">
        <f>Table1[[#This Row],[CF % FV]]*$A$2</f>
        <v>2.3517899999999998</v>
      </c>
      <c r="H2508" s="22">
        <v>0.01</v>
      </c>
      <c r="I2508">
        <f>$A$6*Table1[[#This Row],[CF % EOL]]</f>
        <v>0.06</v>
      </c>
      <c r="J2508" s="1">
        <v>9.2072406138164559E-2</v>
      </c>
      <c r="K2508">
        <f>Table1[[#This Row],[CF % WEC]]*$A$10</f>
        <v>2.8318231179403356E-2</v>
      </c>
      <c r="L2508" s="14">
        <v>1.4269948365294658</v>
      </c>
      <c r="M2508" s="4">
        <f>Table1[[#This Row],[Cons h  '[MWh']]]-Table1[[#This Row],[Ewec_prod '[MWh']]]-Table1[[#This Row],[Eeol_prod '[MWh']]]-Table1[[#This Row],[Efv_prod '[MWh']]]</f>
        <v>-1.0131133946499375</v>
      </c>
    </row>
    <row r="2509" spans="5:13">
      <c r="E2509" s="3">
        <v>43570.458333333336</v>
      </c>
      <c r="F2509" s="1">
        <v>0.83825000000000005</v>
      </c>
      <c r="G2509" s="2">
        <f>Table1[[#This Row],[CF % FV]]*$A$2</f>
        <v>2.5147500000000003</v>
      </c>
      <c r="H2509" s="22">
        <v>0.01</v>
      </c>
      <c r="I2509">
        <f>$A$6*Table1[[#This Row],[CF % EOL]]</f>
        <v>0.06</v>
      </c>
      <c r="J2509" s="1">
        <v>8.7027524065536654E-2</v>
      </c>
      <c r="K2509">
        <f>Table1[[#This Row],[CF % WEC]]*$A$10</f>
        <v>2.6766603033711971E-2</v>
      </c>
      <c r="L2509" s="14">
        <v>1.4906860911090143</v>
      </c>
      <c r="M2509" s="4">
        <f>Table1[[#This Row],[Cons h  '[MWh']]]-Table1[[#This Row],[Ewec_prod '[MWh']]]-Table1[[#This Row],[Eeol_prod '[MWh']]]-Table1[[#This Row],[Efv_prod '[MWh']]]</f>
        <v>-1.1108305119246979</v>
      </c>
    </row>
    <row r="2510" spans="5:13">
      <c r="E2510" s="3">
        <v>43570.5</v>
      </c>
      <c r="F2510" s="1">
        <v>0.82850000000000001</v>
      </c>
      <c r="G2510" s="2">
        <f>Table1[[#This Row],[CF % FV]]*$A$2</f>
        <v>2.4855</v>
      </c>
      <c r="H2510" s="22">
        <v>0.01</v>
      </c>
      <c r="I2510">
        <f>$A$6*Table1[[#This Row],[CF % EOL]]</f>
        <v>0.06</v>
      </c>
      <c r="J2510" s="1">
        <v>8.2467127538134899E-2</v>
      </c>
      <c r="K2510">
        <f>Table1[[#This Row],[CF % WEC]]*$A$10</f>
        <v>2.5363985587840955E-2</v>
      </c>
      <c r="L2510" s="14">
        <v>1.7515975038375646</v>
      </c>
      <c r="M2510" s="4">
        <f>Table1[[#This Row],[Cons h  '[MWh']]]-Table1[[#This Row],[Ewec_prod '[MWh']]]-Table1[[#This Row],[Eeol_prod '[MWh']]]-Table1[[#This Row],[Efv_prod '[MWh']]]</f>
        <v>-0.81926648175027639</v>
      </c>
    </row>
    <row r="2511" spans="5:13">
      <c r="E2511" s="3">
        <v>43570.541666666664</v>
      </c>
      <c r="F2511" s="1">
        <v>0.75476999999999994</v>
      </c>
      <c r="G2511" s="2">
        <f>Table1[[#This Row],[CF % FV]]*$A$2</f>
        <v>2.26431</v>
      </c>
      <c r="H2511" s="22">
        <v>0.01</v>
      </c>
      <c r="I2511">
        <f>$A$6*Table1[[#This Row],[CF % EOL]]</f>
        <v>0.06</v>
      </c>
      <c r="J2511" s="1">
        <v>7.8101561069495798E-2</v>
      </c>
      <c r="K2511">
        <f>Table1[[#This Row],[CF % WEC]]*$A$10</f>
        <v>2.4021291010027264E-2</v>
      </c>
      <c r="L2511" s="14">
        <v>1.5195463771285975</v>
      </c>
      <c r="M2511" s="4">
        <f>Table1[[#This Row],[Cons h  '[MWh']]]-Table1[[#This Row],[Ewec_prod '[MWh']]]-Table1[[#This Row],[Eeol_prod '[MWh']]]-Table1[[#This Row],[Efv_prod '[MWh']]]</f>
        <v>-0.82878491388142983</v>
      </c>
    </row>
    <row r="2512" spans="5:13">
      <c r="E2512" s="3">
        <v>43570.583333333336</v>
      </c>
      <c r="F2512" s="1">
        <v>0.62917000000000001</v>
      </c>
      <c r="G2512" s="2">
        <f>Table1[[#This Row],[CF % FV]]*$A$2</f>
        <v>1.88751</v>
      </c>
      <c r="H2512" s="22">
        <v>0.01</v>
      </c>
      <c r="I2512">
        <f>$A$6*Table1[[#This Row],[CF % EOL]]</f>
        <v>0.06</v>
      </c>
      <c r="J2512" s="1">
        <v>7.4278066284995781E-2</v>
      </c>
      <c r="K2512">
        <f>Table1[[#This Row],[CF % WEC]]*$A$10</f>
        <v>2.2845318601331471E-2</v>
      </c>
      <c r="L2512" s="14">
        <v>1.2423421451350776</v>
      </c>
      <c r="M2512" s="4">
        <f>Table1[[#This Row],[Cons h  '[MWh']]]-Table1[[#This Row],[Ewec_prod '[MWh']]]-Table1[[#This Row],[Eeol_prod '[MWh']]]-Table1[[#This Row],[Efv_prod '[MWh']]]</f>
        <v>-0.72801317346625405</v>
      </c>
    </row>
    <row r="2513" spans="5:13">
      <c r="E2513" s="3">
        <v>43570.625</v>
      </c>
      <c r="F2513" s="1">
        <v>0.43530000000000002</v>
      </c>
      <c r="G2513" s="2">
        <f>Table1[[#This Row],[CF % FV]]*$A$2</f>
        <v>1.3059000000000001</v>
      </c>
      <c r="H2513" s="22">
        <v>0</v>
      </c>
      <c r="I2513">
        <f>$A$6*Table1[[#This Row],[CF % EOL]]</f>
        <v>0</v>
      </c>
      <c r="J2513" s="1">
        <v>7.0630880835293744E-2</v>
      </c>
      <c r="K2513">
        <f>Table1[[#This Row],[CF % WEC]]*$A$10</f>
        <v>2.1723572737930956E-2</v>
      </c>
      <c r="L2513" s="14">
        <v>1.4669912372427605</v>
      </c>
      <c r="M2513" s="4">
        <f>Table1[[#This Row],[Cons h  '[MWh']]]-Table1[[#This Row],[Ewec_prod '[MWh']]]-Table1[[#This Row],[Eeol_prod '[MWh']]]-Table1[[#This Row],[Efv_prod '[MWh']]]</f>
        <v>0.1393676645048294</v>
      </c>
    </row>
    <row r="2514" spans="5:13">
      <c r="E2514" s="3">
        <v>43570.666666666664</v>
      </c>
      <c r="F2514" s="1">
        <v>0.23826</v>
      </c>
      <c r="G2514" s="2">
        <f>Table1[[#This Row],[CF % FV]]*$A$2</f>
        <v>0.71477999999999997</v>
      </c>
      <c r="H2514" s="22">
        <v>0</v>
      </c>
      <c r="I2514">
        <f>$A$6*Table1[[#This Row],[CF % EOL]]</f>
        <v>0</v>
      </c>
      <c r="J2514" s="1">
        <v>6.7002102013606735E-2</v>
      </c>
      <c r="K2514">
        <f>Table1[[#This Row],[CF % WEC]]*$A$10</f>
        <v>2.0607488105394554E-2</v>
      </c>
      <c r="L2514" s="14">
        <v>1.3026529399970721</v>
      </c>
      <c r="M2514" s="4">
        <f>Table1[[#This Row],[Cons h  '[MWh']]]-Table1[[#This Row],[Ewec_prod '[MWh']]]-Table1[[#This Row],[Eeol_prod '[MWh']]]-Table1[[#This Row],[Efv_prod '[MWh']]]</f>
        <v>0.56726545189167754</v>
      </c>
    </row>
    <row r="2515" spans="5:13">
      <c r="E2515" s="3">
        <v>43570.708333333336</v>
      </c>
      <c r="F2515" s="1">
        <v>4.1020000000000001E-2</v>
      </c>
      <c r="G2515" s="2">
        <f>Table1[[#This Row],[CF % FV]]*$A$2</f>
        <v>0.12306</v>
      </c>
      <c r="H2515" s="22">
        <v>0</v>
      </c>
      <c r="I2515">
        <f>$A$6*Table1[[#This Row],[CF % EOL]]</f>
        <v>0</v>
      </c>
      <c r="J2515" s="1">
        <v>6.3413566769679811E-2</v>
      </c>
      <c r="K2515">
        <f>Table1[[#This Row],[CF % WEC]]*$A$10</f>
        <v>1.9503780980803218E-2</v>
      </c>
      <c r="L2515" s="14">
        <v>1.2485100974969117</v>
      </c>
      <c r="M2515" s="4">
        <f>Table1[[#This Row],[Cons h  '[MWh']]]-Table1[[#This Row],[Ewec_prod '[MWh']]]-Table1[[#This Row],[Eeol_prod '[MWh']]]-Table1[[#This Row],[Efv_prod '[MWh']]]</f>
        <v>1.1059463165161085</v>
      </c>
    </row>
    <row r="2516" spans="5:13">
      <c r="E2516" s="3">
        <v>43570.75</v>
      </c>
      <c r="F2516" s="1">
        <v>0</v>
      </c>
      <c r="G2516" s="2">
        <f>Table1[[#This Row],[CF % FV]]*$A$2</f>
        <v>0</v>
      </c>
      <c r="H2516" s="22">
        <v>0</v>
      </c>
      <c r="I2516">
        <f>$A$6*Table1[[#This Row],[CF % EOL]]</f>
        <v>0</v>
      </c>
      <c r="J2516" s="1">
        <v>9.0894738864467098E-2</v>
      </c>
      <c r="K2516">
        <f>Table1[[#This Row],[CF % WEC]]*$A$10</f>
        <v>2.7956022179902052E-2</v>
      </c>
      <c r="L2516" s="14">
        <v>2.0899178408156494</v>
      </c>
      <c r="M2516" s="4">
        <f>Table1[[#This Row],[Cons h  '[MWh']]]-Table1[[#This Row],[Ewec_prod '[MWh']]]-Table1[[#This Row],[Eeol_prod '[MWh']]]-Table1[[#This Row],[Efv_prod '[MWh']]]</f>
        <v>2.0619618186357473</v>
      </c>
    </row>
    <row r="2517" spans="5:13">
      <c r="E2517" s="3">
        <v>43570.791666666664</v>
      </c>
      <c r="F2517" s="1">
        <v>0</v>
      </c>
      <c r="G2517" s="2">
        <f>Table1[[#This Row],[CF % FV]]*$A$2</f>
        <v>0</v>
      </c>
      <c r="H2517" s="22">
        <v>0</v>
      </c>
      <c r="I2517">
        <f>$A$6*Table1[[#This Row],[CF % EOL]]</f>
        <v>0</v>
      </c>
      <c r="J2517" s="1">
        <v>8.6220693914629123E-2</v>
      </c>
      <c r="K2517">
        <f>Table1[[#This Row],[CF % WEC]]*$A$10</f>
        <v>2.6518450479714125E-2</v>
      </c>
      <c r="L2517" s="14">
        <v>1.6787077588614121</v>
      </c>
      <c r="M2517" s="4">
        <f>Table1[[#This Row],[Cons h  '[MWh']]]-Table1[[#This Row],[Ewec_prod '[MWh']]]-Table1[[#This Row],[Eeol_prod '[MWh']]]-Table1[[#This Row],[Efv_prod '[MWh']]]</f>
        <v>1.6521893083816981</v>
      </c>
    </row>
    <row r="2518" spans="5:13">
      <c r="E2518" s="3">
        <v>43570.833333333336</v>
      </c>
      <c r="F2518" s="1">
        <v>0</v>
      </c>
      <c r="G2518" s="2">
        <f>Table1[[#This Row],[CF % FV]]*$A$2</f>
        <v>0</v>
      </c>
      <c r="H2518" s="22">
        <v>0</v>
      </c>
      <c r="I2518">
        <f>$A$6*Table1[[#This Row],[CF % EOL]]</f>
        <v>0</v>
      </c>
      <c r="J2518" s="1">
        <v>8.3344008125242577E-2</v>
      </c>
      <c r="K2518">
        <f>Table1[[#This Row],[CF % WEC]]*$A$10</f>
        <v>2.563368319023861E-2</v>
      </c>
      <c r="L2518" s="14">
        <v>1.5591495960803463</v>
      </c>
      <c r="M2518" s="4">
        <f>Table1[[#This Row],[Cons h  '[MWh']]]-Table1[[#This Row],[Ewec_prod '[MWh']]]-Table1[[#This Row],[Eeol_prod '[MWh']]]-Table1[[#This Row],[Efv_prod '[MWh']]]</f>
        <v>1.5335159128901077</v>
      </c>
    </row>
    <row r="2519" spans="5:13">
      <c r="E2519" s="3">
        <v>43570.875</v>
      </c>
      <c r="F2519" s="1">
        <v>0</v>
      </c>
      <c r="G2519" s="2">
        <f>Table1[[#This Row],[CF % FV]]*$A$2</f>
        <v>0</v>
      </c>
      <c r="H2519" s="22">
        <v>0</v>
      </c>
      <c r="I2519">
        <f>$A$6*Table1[[#This Row],[CF % EOL]]</f>
        <v>0</v>
      </c>
      <c r="J2519" s="1">
        <v>8.1429302742441353E-2</v>
      </c>
      <c r="K2519">
        <f>Table1[[#This Row],[CF % WEC]]*$A$10</f>
        <v>2.5044787212118429E-2</v>
      </c>
      <c r="L2519" s="14">
        <v>1.4584011469059504</v>
      </c>
      <c r="M2519" s="4">
        <f>Table1[[#This Row],[Cons h  '[MWh']]]-Table1[[#This Row],[Ewec_prod '[MWh']]]-Table1[[#This Row],[Eeol_prod '[MWh']]]-Table1[[#This Row],[Efv_prod '[MWh']]]</f>
        <v>1.4333563596938319</v>
      </c>
    </row>
    <row r="2520" spans="5:13">
      <c r="E2520" s="3">
        <v>43570.916666666664</v>
      </c>
      <c r="F2520" s="1">
        <v>0</v>
      </c>
      <c r="G2520" s="2">
        <f>Table1[[#This Row],[CF % FV]]*$A$2</f>
        <v>0</v>
      </c>
      <c r="H2520" s="22">
        <v>0.05</v>
      </c>
      <c r="I2520">
        <f>$A$6*Table1[[#This Row],[CF % EOL]]</f>
        <v>0.30000000000000004</v>
      </c>
      <c r="J2520" s="1">
        <v>8.1544172852155011E-2</v>
      </c>
      <c r="K2520">
        <f>Table1[[#This Row],[CF % WEC]]*$A$10</f>
        <v>2.5080117214438487E-2</v>
      </c>
      <c r="L2520" s="14">
        <v>1.2879924785059775</v>
      </c>
      <c r="M2520" s="4">
        <f>Table1[[#This Row],[Cons h  '[MWh']]]-Table1[[#This Row],[Ewec_prod '[MWh']]]-Table1[[#This Row],[Eeol_prod '[MWh']]]-Table1[[#This Row],[Efv_prod '[MWh']]]</f>
        <v>0.9629123612915389</v>
      </c>
    </row>
    <row r="2521" spans="5:13">
      <c r="E2521" s="3">
        <v>43570.958333333336</v>
      </c>
      <c r="F2521" s="1">
        <v>0</v>
      </c>
      <c r="G2521" s="2">
        <f>Table1[[#This Row],[CF % FV]]*$A$2</f>
        <v>0</v>
      </c>
      <c r="H2521" s="22">
        <v>7.0000000000000007E-2</v>
      </c>
      <c r="I2521">
        <f>$A$6*Table1[[#This Row],[CF % EOL]]</f>
        <v>0.42000000000000004</v>
      </c>
      <c r="J2521" s="1">
        <v>8.5239649764517103E-2</v>
      </c>
      <c r="K2521">
        <f>Table1[[#This Row],[CF % WEC]]*$A$10</f>
        <v>2.6216715831893753E-2</v>
      </c>
      <c r="L2521" s="14">
        <v>1.2072991935738346</v>
      </c>
      <c r="M2521" s="4">
        <f>Table1[[#This Row],[Cons h  '[MWh']]]-Table1[[#This Row],[Ewec_prod '[MWh']]]-Table1[[#This Row],[Eeol_prod '[MWh']]]-Table1[[#This Row],[Efv_prod '[MWh']]]</f>
        <v>0.76108247774194082</v>
      </c>
    </row>
    <row r="2522" spans="5:13">
      <c r="E2522" s="3">
        <v>43571</v>
      </c>
      <c r="F2522" s="1">
        <v>0</v>
      </c>
      <c r="G2522" s="2">
        <f>Table1[[#This Row],[CF % FV]]*$A$2</f>
        <v>0</v>
      </c>
      <c r="H2522" s="22">
        <v>0.1</v>
      </c>
      <c r="I2522">
        <f>$A$6*Table1[[#This Row],[CF % EOL]]</f>
        <v>0.60000000000000009</v>
      </c>
      <c r="J2522" s="1">
        <v>9.0854565842499069E-2</v>
      </c>
      <c r="K2522">
        <f>Table1[[#This Row],[CF % WEC]]*$A$10</f>
        <v>2.7943666372435061E-2</v>
      </c>
      <c r="L2522" s="14">
        <v>1.2053434082032652</v>
      </c>
      <c r="M2522" s="4">
        <f>Table1[[#This Row],[Cons h  '[MWh']]]-Table1[[#This Row],[Ewec_prod '[MWh']]]-Table1[[#This Row],[Eeol_prod '[MWh']]]-Table1[[#This Row],[Efv_prod '[MWh']]]</f>
        <v>0.57739974183083009</v>
      </c>
    </row>
    <row r="2523" spans="5:13">
      <c r="E2523" s="3">
        <v>43571.041666666664</v>
      </c>
      <c r="F2523" s="1">
        <v>0</v>
      </c>
      <c r="G2523" s="2">
        <f>Table1[[#This Row],[CF % FV]]*$A$2</f>
        <v>0</v>
      </c>
      <c r="H2523" s="22">
        <v>0.1</v>
      </c>
      <c r="I2523">
        <f>$A$6*Table1[[#This Row],[CF % EOL]]</f>
        <v>0.60000000000000009</v>
      </c>
      <c r="J2523" s="1">
        <v>9.465605093037413E-2</v>
      </c>
      <c r="K2523">
        <f>Table1[[#This Row],[CF % WEC]]*$A$10</f>
        <v>2.9112869373190336E-2</v>
      </c>
      <c r="L2523" s="14">
        <v>1.1404829908061704</v>
      </c>
      <c r="M2523" s="4">
        <f>Table1[[#This Row],[Cons h  '[MWh']]]-Table1[[#This Row],[Ewec_prod '[MWh']]]-Table1[[#This Row],[Eeol_prod '[MWh']]]-Table1[[#This Row],[Efv_prod '[MWh']]]</f>
        <v>0.51137012143298</v>
      </c>
    </row>
    <row r="2524" spans="5:13">
      <c r="E2524" s="3">
        <v>43571.083333333336</v>
      </c>
      <c r="F2524" s="1">
        <v>0</v>
      </c>
      <c r="G2524" s="2">
        <f>Table1[[#This Row],[CF % FV]]*$A$2</f>
        <v>0</v>
      </c>
      <c r="H2524" s="22">
        <v>0.08</v>
      </c>
      <c r="I2524">
        <f>$A$6*Table1[[#This Row],[CF % EOL]]</f>
        <v>0.48</v>
      </c>
      <c r="J2524" s="1">
        <v>9.6220672341951016E-2</v>
      </c>
      <c r="K2524">
        <f>Table1[[#This Row],[CF % WEC]]*$A$10</f>
        <v>2.9594091844717698E-2</v>
      </c>
      <c r="L2524" s="14">
        <v>1.0893903289700499</v>
      </c>
      <c r="M2524" s="4">
        <f>Table1[[#This Row],[Cons h  '[MWh']]]-Table1[[#This Row],[Ewec_prod '[MWh']]]-Table1[[#This Row],[Eeol_prod '[MWh']]]-Table1[[#This Row],[Efv_prod '[MWh']]]</f>
        <v>0.57979623712533224</v>
      </c>
    </row>
    <row r="2525" spans="5:13">
      <c r="E2525" s="3">
        <v>43571.125</v>
      </c>
      <c r="F2525" s="1">
        <v>0</v>
      </c>
      <c r="G2525" s="2">
        <f>Table1[[#This Row],[CF % FV]]*$A$2</f>
        <v>0</v>
      </c>
      <c r="H2525" s="22">
        <v>0.13</v>
      </c>
      <c r="I2525">
        <f>$A$6*Table1[[#This Row],[CF % EOL]]</f>
        <v>0.78</v>
      </c>
      <c r="J2525" s="1">
        <v>9.8561407551141192E-2</v>
      </c>
      <c r="K2525">
        <f>Table1[[#This Row],[CF % WEC]]*$A$10</f>
        <v>3.0314019601185235E-2</v>
      </c>
      <c r="L2525" s="14">
        <v>1.1009884267233689</v>
      </c>
      <c r="M2525" s="4">
        <f>Table1[[#This Row],[Cons h  '[MWh']]]-Table1[[#This Row],[Ewec_prod '[MWh']]]-Table1[[#This Row],[Eeol_prod '[MWh']]]-Table1[[#This Row],[Efv_prod '[MWh']]]</f>
        <v>0.29067440712218362</v>
      </c>
    </row>
    <row r="2526" spans="5:13">
      <c r="E2526" s="3">
        <v>43571.166666666664</v>
      </c>
      <c r="F2526" s="1">
        <v>0</v>
      </c>
      <c r="G2526" s="2">
        <f>Table1[[#This Row],[CF % FV]]*$A$2</f>
        <v>0</v>
      </c>
      <c r="H2526" s="22">
        <v>0.13</v>
      </c>
      <c r="I2526">
        <f>$A$6*Table1[[#This Row],[CF % EOL]]</f>
        <v>0.78</v>
      </c>
      <c r="J2526" s="1">
        <v>9.7393208993495378E-2</v>
      </c>
      <c r="K2526">
        <f>Table1[[#This Row],[CF % WEC]]*$A$10</f>
        <v>2.9954722845442611E-2</v>
      </c>
      <c r="L2526" s="14">
        <v>1.3866508059865756</v>
      </c>
      <c r="M2526" s="4">
        <f>Table1[[#This Row],[Cons h  '[MWh']]]-Table1[[#This Row],[Ewec_prod '[MWh']]]-Table1[[#This Row],[Eeol_prod '[MWh']]]-Table1[[#This Row],[Efv_prod '[MWh']]]</f>
        <v>0.57669608314113296</v>
      </c>
    </row>
    <row r="2527" spans="5:13">
      <c r="E2527" s="3">
        <v>43571.208333333336</v>
      </c>
      <c r="F2527" s="1">
        <v>2.14E-3</v>
      </c>
      <c r="G2527" s="2">
        <f>Table1[[#This Row],[CF % FV]]*$A$2</f>
        <v>6.4200000000000004E-3</v>
      </c>
      <c r="H2527" s="22">
        <v>0.13</v>
      </c>
      <c r="I2527">
        <f>$A$6*Table1[[#This Row],[CF % EOL]]</f>
        <v>0.78</v>
      </c>
      <c r="J2527" s="1">
        <v>9.5644024141506523E-2</v>
      </c>
      <c r="K2527">
        <f>Table1[[#This Row],[CF % WEC]]*$A$10</f>
        <v>2.9416735156277629E-2</v>
      </c>
      <c r="L2527" s="14">
        <v>1.613812421193803</v>
      </c>
      <c r="M2527" s="4">
        <f>Table1[[#This Row],[Cons h  '[MWh']]]-Table1[[#This Row],[Ewec_prod '[MWh']]]-Table1[[#This Row],[Eeol_prod '[MWh']]]-Table1[[#This Row],[Efv_prod '[MWh']]]</f>
        <v>0.79797568603752522</v>
      </c>
    </row>
    <row r="2528" spans="5:13">
      <c r="E2528" s="3">
        <v>43571.25</v>
      </c>
      <c r="F2528" s="1">
        <v>8.2670000000000007E-2</v>
      </c>
      <c r="G2528" s="2">
        <f>Table1[[#This Row],[CF % FV]]*$A$2</f>
        <v>0.24801000000000001</v>
      </c>
      <c r="H2528" s="22">
        <v>0.12</v>
      </c>
      <c r="I2528">
        <f>$A$6*Table1[[#This Row],[CF % EOL]]</f>
        <v>0.72</v>
      </c>
      <c r="J2528" s="1">
        <v>9.4430187552024772E-2</v>
      </c>
      <c r="K2528">
        <f>Table1[[#This Row],[CF % WEC]]*$A$10</f>
        <v>2.904340174840099E-2</v>
      </c>
      <c r="L2528" s="14">
        <v>1.684032276047708</v>
      </c>
      <c r="M2528" s="4">
        <f>Table1[[#This Row],[Cons h  '[MWh']]]-Table1[[#This Row],[Ewec_prod '[MWh']]]-Table1[[#This Row],[Eeol_prod '[MWh']]]-Table1[[#This Row],[Efv_prod '[MWh']]]</f>
        <v>0.68697887429930704</v>
      </c>
    </row>
    <row r="2529" spans="5:13">
      <c r="E2529" s="3">
        <v>43571.291666666664</v>
      </c>
      <c r="F2529" s="1">
        <v>0.32551999999999998</v>
      </c>
      <c r="G2529" s="2">
        <f>Table1[[#This Row],[CF % FV]]*$A$2</f>
        <v>0.97655999999999987</v>
      </c>
      <c r="H2529" s="22">
        <v>0.12</v>
      </c>
      <c r="I2529">
        <f>$A$6*Table1[[#This Row],[CF % EOL]]</f>
        <v>0.72</v>
      </c>
      <c r="J2529" s="1">
        <v>9.380564309205254E-2</v>
      </c>
      <c r="K2529">
        <f>Table1[[#This Row],[CF % WEC]]*$A$10</f>
        <v>2.8851313856478523E-2</v>
      </c>
      <c r="L2529" s="14">
        <v>1.5030941039849846</v>
      </c>
      <c r="M2529" s="4">
        <f>Table1[[#This Row],[Cons h  '[MWh']]]-Table1[[#This Row],[Ewec_prod '[MWh']]]-Table1[[#This Row],[Eeol_prod '[MWh']]]-Table1[[#This Row],[Efv_prod '[MWh']]]</f>
        <v>-0.22231720987149384</v>
      </c>
    </row>
    <row r="2530" spans="5:13">
      <c r="E2530" s="3">
        <v>43571.333333333336</v>
      </c>
      <c r="F2530" s="1">
        <v>0.52112999999999998</v>
      </c>
      <c r="G2530" s="2">
        <f>Table1[[#This Row],[CF % FV]]*$A$2</f>
        <v>1.5633900000000001</v>
      </c>
      <c r="H2530" s="22">
        <v>0.12</v>
      </c>
      <c r="I2530">
        <f>$A$6*Table1[[#This Row],[CF % EOL]]</f>
        <v>0.72</v>
      </c>
      <c r="J2530" s="1">
        <v>9.2950806853238879E-2</v>
      </c>
      <c r="K2530">
        <f>Table1[[#This Row],[CF % WEC]]*$A$10</f>
        <v>2.8588396319655048E-2</v>
      </c>
      <c r="L2530" s="14">
        <v>1.41289224423894</v>
      </c>
      <c r="M2530" s="4">
        <f>Table1[[#This Row],[Cons h  '[MWh']]]-Table1[[#This Row],[Ewec_prod '[MWh']]]-Table1[[#This Row],[Eeol_prod '[MWh']]]-Table1[[#This Row],[Efv_prod '[MWh']]]</f>
        <v>-0.89908615208071518</v>
      </c>
    </row>
    <row r="2531" spans="5:13">
      <c r="E2531" s="3">
        <v>43571.375</v>
      </c>
      <c r="F2531" s="1">
        <v>0.55480999999999991</v>
      </c>
      <c r="G2531" s="2">
        <f>Table1[[#This Row],[CF % FV]]*$A$2</f>
        <v>1.6644299999999999</v>
      </c>
      <c r="H2531" s="22">
        <v>0.11</v>
      </c>
      <c r="I2531">
        <f>$A$6*Table1[[#This Row],[CF % EOL]]</f>
        <v>0.66</v>
      </c>
      <c r="J2531" s="1">
        <v>9.0206785523734026E-2</v>
      </c>
      <c r="K2531">
        <f>Table1[[#This Row],[CF % WEC]]*$A$10</f>
        <v>2.7744431948250152E-2</v>
      </c>
      <c r="L2531" s="14">
        <v>1.1288906155456389</v>
      </c>
      <c r="M2531" s="4">
        <f>Table1[[#This Row],[Cons h  '[MWh']]]-Table1[[#This Row],[Ewec_prod '[MWh']]]-Table1[[#This Row],[Eeol_prod '[MWh']]]-Table1[[#This Row],[Efv_prod '[MWh']]]</f>
        <v>-1.2232838164026112</v>
      </c>
    </row>
    <row r="2532" spans="5:13">
      <c r="E2532" s="3">
        <v>43571.416666666664</v>
      </c>
      <c r="F2532" s="1">
        <v>0.72558</v>
      </c>
      <c r="G2532" s="2">
        <f>Table1[[#This Row],[CF % FV]]*$A$2</f>
        <v>2.1767400000000001</v>
      </c>
      <c r="H2532" s="22">
        <v>0.1</v>
      </c>
      <c r="I2532">
        <f>$A$6*Table1[[#This Row],[CF % EOL]]</f>
        <v>0.60000000000000009</v>
      </c>
      <c r="J2532" s="1">
        <v>8.606279536443269E-2</v>
      </c>
      <c r="K2532">
        <f>Table1[[#This Row],[CF % WEC]]*$A$10</f>
        <v>2.646988644370267E-2</v>
      </c>
      <c r="L2532" s="14">
        <v>1.6076970019121539</v>
      </c>
      <c r="M2532" s="4">
        <f>Table1[[#This Row],[Cons h  '[MWh']]]-Table1[[#This Row],[Ewec_prod '[MWh']]]-Table1[[#This Row],[Eeol_prod '[MWh']]]-Table1[[#This Row],[Efv_prod '[MWh']]]</f>
        <v>-1.195512884531549</v>
      </c>
    </row>
    <row r="2533" spans="5:13">
      <c r="E2533" s="3">
        <v>43571.458333333336</v>
      </c>
      <c r="F2533" s="1">
        <v>0.54569000000000001</v>
      </c>
      <c r="G2533" s="2">
        <f>Table1[[#This Row],[CF % FV]]*$A$2</f>
        <v>1.63707</v>
      </c>
      <c r="H2533" s="22">
        <v>0.09</v>
      </c>
      <c r="I2533">
        <f>$A$6*Table1[[#This Row],[CF % EOL]]</f>
        <v>0.54</v>
      </c>
      <c r="J2533" s="1">
        <v>7.995682521593736E-2</v>
      </c>
      <c r="K2533">
        <f>Table1[[#This Row],[CF % WEC]]*$A$10</f>
        <v>2.4591904956174734E-2</v>
      </c>
      <c r="L2533" s="14">
        <v>1.759944223737318</v>
      </c>
      <c r="M2533" s="4">
        <f>Table1[[#This Row],[Cons h  '[MWh']]]-Table1[[#This Row],[Ewec_prod '[MWh']]]-Table1[[#This Row],[Eeol_prod '[MWh']]]-Table1[[#This Row],[Efv_prod '[MWh']]]</f>
        <v>-0.44171768121885679</v>
      </c>
    </row>
    <row r="2534" spans="5:13">
      <c r="E2534" s="3">
        <v>43571.5</v>
      </c>
      <c r="F2534" s="1">
        <v>0.72955999999999999</v>
      </c>
      <c r="G2534" s="2">
        <f>Table1[[#This Row],[CF % FV]]*$A$2</f>
        <v>2.1886799999999997</v>
      </c>
      <c r="H2534" s="22">
        <v>0.08</v>
      </c>
      <c r="I2534">
        <f>$A$6*Table1[[#This Row],[CF % EOL]]</f>
        <v>0.48</v>
      </c>
      <c r="J2534" s="1">
        <v>7.3612653497044267E-2</v>
      </c>
      <c r="K2534">
        <f>Table1[[#This Row],[CF % WEC]]*$A$10</f>
        <v>2.2640661050287721E-2</v>
      </c>
      <c r="L2534" s="14">
        <v>1.7858071386090715</v>
      </c>
      <c r="M2534" s="4">
        <f>Table1[[#This Row],[Cons h  '[MWh']]]-Table1[[#This Row],[Ewec_prod '[MWh']]]-Table1[[#This Row],[Eeol_prod '[MWh']]]-Table1[[#This Row],[Efv_prod '[MWh']]]</f>
        <v>-0.90551352244121586</v>
      </c>
    </row>
    <row r="2535" spans="5:13">
      <c r="E2535" s="3">
        <v>43571.541666666664</v>
      </c>
      <c r="F2535" s="1">
        <v>0.74894000000000005</v>
      </c>
      <c r="G2535" s="2">
        <f>Table1[[#This Row],[CF % FV]]*$A$2</f>
        <v>2.24682</v>
      </c>
      <c r="H2535" s="22">
        <v>7.0000000000000007E-2</v>
      </c>
      <c r="I2535">
        <f>$A$6*Table1[[#This Row],[CF % EOL]]</f>
        <v>0.42000000000000004</v>
      </c>
      <c r="J2535" s="1">
        <v>6.8250378102032272E-2</v>
      </c>
      <c r="K2535">
        <f>Table1[[#This Row],[CF % WEC]]*$A$10</f>
        <v>2.0991413890875936E-2</v>
      </c>
      <c r="L2535" s="14">
        <v>1.7754749300831145</v>
      </c>
      <c r="M2535" s="4">
        <f>Table1[[#This Row],[Cons h  '[MWh']]]-Table1[[#This Row],[Ewec_prod '[MWh']]]-Table1[[#This Row],[Eeol_prod '[MWh']]]-Table1[[#This Row],[Efv_prod '[MWh']]]</f>
        <v>-0.91233648380776167</v>
      </c>
    </row>
    <row r="2536" spans="5:13">
      <c r="E2536" s="3">
        <v>43571.583333333336</v>
      </c>
      <c r="F2536" s="1">
        <v>0.27453</v>
      </c>
      <c r="G2536" s="2">
        <f>Table1[[#This Row],[CF % FV]]*$A$2</f>
        <v>0.82359000000000004</v>
      </c>
      <c r="H2536" s="22">
        <v>0.05</v>
      </c>
      <c r="I2536">
        <f>$A$6*Table1[[#This Row],[CF % EOL]]</f>
        <v>0.30000000000000004</v>
      </c>
      <c r="J2536" s="1">
        <v>6.2457217358454484E-2</v>
      </c>
      <c r="K2536">
        <f>Table1[[#This Row],[CF % WEC]]*$A$10</f>
        <v>1.9209641565409583E-2</v>
      </c>
      <c r="L2536" s="14">
        <v>1.3424415163745882</v>
      </c>
      <c r="M2536" s="4">
        <f>Table1[[#This Row],[Cons h  '[MWh']]]-Table1[[#This Row],[Ewec_prod '[MWh']]]-Table1[[#This Row],[Eeol_prod '[MWh']]]-Table1[[#This Row],[Efv_prod '[MWh']]]</f>
        <v>0.19964187480917861</v>
      </c>
    </row>
    <row r="2537" spans="5:13">
      <c r="E2537" s="3">
        <v>43571.625</v>
      </c>
      <c r="F2537" s="1">
        <v>0.28843999999999997</v>
      </c>
      <c r="G2537" s="2">
        <f>Table1[[#This Row],[CF % FV]]*$A$2</f>
        <v>0.86531999999999987</v>
      </c>
      <c r="H2537" s="22">
        <v>0.03</v>
      </c>
      <c r="I2537">
        <f>$A$6*Table1[[#This Row],[CF % EOL]]</f>
        <v>0.18</v>
      </c>
      <c r="J2537" s="1">
        <v>5.6126544734186289E-2</v>
      </c>
      <c r="K2537">
        <f>Table1[[#This Row],[CF % WEC]]*$A$10</f>
        <v>1.726254950586106E-2</v>
      </c>
      <c r="L2537" s="14">
        <v>1.2503761439967844</v>
      </c>
      <c r="M2537" s="4">
        <f>Table1[[#This Row],[Cons h  '[MWh']]]-Table1[[#This Row],[Ewec_prod '[MWh']]]-Table1[[#This Row],[Eeol_prod '[MWh']]]-Table1[[#This Row],[Efv_prod '[MWh']]]</f>
        <v>0.18779359449092348</v>
      </c>
    </row>
    <row r="2538" spans="5:13">
      <c r="E2538" s="3">
        <v>43571.666666666664</v>
      </c>
      <c r="F2538" s="1">
        <v>0.22663999999999998</v>
      </c>
      <c r="G2538" s="2">
        <f>Table1[[#This Row],[CF % FV]]*$A$2</f>
        <v>0.67991999999999997</v>
      </c>
      <c r="H2538" s="22">
        <v>0.01</v>
      </c>
      <c r="I2538">
        <f>$A$6*Table1[[#This Row],[CF % EOL]]</f>
        <v>0.06</v>
      </c>
      <c r="J2538" s="1">
        <v>5.0195168245894893E-2</v>
      </c>
      <c r="K2538">
        <f>Table1[[#This Row],[CF % WEC]]*$A$10</f>
        <v>1.5438266882515015E-2</v>
      </c>
      <c r="L2538" s="14">
        <v>1.5488071970489261</v>
      </c>
      <c r="M2538" s="4">
        <f>Table1[[#This Row],[Cons h  '[MWh']]]-Table1[[#This Row],[Ewec_prod '[MWh']]]-Table1[[#This Row],[Eeol_prod '[MWh']]]-Table1[[#This Row],[Efv_prod '[MWh']]]</f>
        <v>0.79344893016641105</v>
      </c>
    </row>
    <row r="2539" spans="5:13">
      <c r="E2539" s="3">
        <v>43571.708333333336</v>
      </c>
      <c r="F2539" s="1">
        <v>4.1369999999999997E-2</v>
      </c>
      <c r="G2539" s="2">
        <f>Table1[[#This Row],[CF % FV]]*$A$2</f>
        <v>0.12411</v>
      </c>
      <c r="H2539" s="22">
        <v>0.01</v>
      </c>
      <c r="I2539">
        <f>$A$6*Table1[[#This Row],[CF % EOL]]</f>
        <v>0.06</v>
      </c>
      <c r="J2539" s="1">
        <v>4.4337441383747199E-2</v>
      </c>
      <c r="K2539">
        <f>Table1[[#This Row],[CF % WEC]]*$A$10</f>
        <v>1.3636636291703932E-2</v>
      </c>
      <c r="L2539" s="14">
        <v>1.7786029032933954</v>
      </c>
      <c r="M2539" s="4">
        <f>Table1[[#This Row],[Cons h  '[MWh']]]-Table1[[#This Row],[Ewec_prod '[MWh']]]-Table1[[#This Row],[Eeol_prod '[MWh']]]-Table1[[#This Row],[Efv_prod '[MWh']]]</f>
        <v>1.5808562670016915</v>
      </c>
    </row>
    <row r="2540" spans="5:13">
      <c r="E2540" s="3">
        <v>43571.75</v>
      </c>
      <c r="F2540" s="1">
        <v>0</v>
      </c>
      <c r="G2540" s="2">
        <f>Table1[[#This Row],[CF % FV]]*$A$2</f>
        <v>0</v>
      </c>
      <c r="H2540" s="22">
        <v>0.01</v>
      </c>
      <c r="I2540">
        <f>$A$6*Table1[[#This Row],[CF % EOL]]</f>
        <v>0.06</v>
      </c>
      <c r="J2540" s="1">
        <v>3.8980152387498405E-2</v>
      </c>
      <c r="K2540">
        <f>Table1[[#This Row],[CF % WEC]]*$A$10</f>
        <v>1.198892277303047E-2</v>
      </c>
      <c r="L2540" s="14">
        <v>2.2186873136399314</v>
      </c>
      <c r="M2540" s="4">
        <f>Table1[[#This Row],[Cons h  '[MWh']]]-Table1[[#This Row],[Ewec_prod '[MWh']]]-Table1[[#This Row],[Eeol_prod '[MWh']]]-Table1[[#This Row],[Efv_prod '[MWh']]]</f>
        <v>2.1466983908669008</v>
      </c>
    </row>
    <row r="2541" spans="5:13">
      <c r="E2541" s="3">
        <v>43571.791666666664</v>
      </c>
      <c r="F2541" s="1">
        <v>0</v>
      </c>
      <c r="G2541" s="2">
        <f>Table1[[#This Row],[CF % FV]]*$A$2</f>
        <v>0</v>
      </c>
      <c r="H2541" s="22">
        <v>0</v>
      </c>
      <c r="I2541">
        <f>$A$6*Table1[[#This Row],[CF % EOL]]</f>
        <v>0</v>
      </c>
      <c r="J2541" s="1">
        <v>3.365680003463551E-2</v>
      </c>
      <c r="K2541">
        <f>Table1[[#This Row],[CF % WEC]]*$A$10</f>
        <v>1.0351646971292665E-2</v>
      </c>
      <c r="L2541" s="14">
        <v>2.5014263347380852</v>
      </c>
      <c r="M2541" s="4">
        <f>Table1[[#This Row],[Cons h  '[MWh']]]-Table1[[#This Row],[Ewec_prod '[MWh']]]-Table1[[#This Row],[Eeol_prod '[MWh']]]-Table1[[#This Row],[Efv_prod '[MWh']]]</f>
        <v>2.4910746877667926</v>
      </c>
    </row>
    <row r="2542" spans="5:13">
      <c r="E2542" s="3">
        <v>43571.833333333336</v>
      </c>
      <c r="F2542" s="1">
        <v>0</v>
      </c>
      <c r="G2542" s="2">
        <f>Table1[[#This Row],[CF % FV]]*$A$2</f>
        <v>0</v>
      </c>
      <c r="H2542" s="22">
        <v>0.01</v>
      </c>
      <c r="I2542">
        <f>$A$6*Table1[[#This Row],[CF % EOL]]</f>
        <v>0.06</v>
      </c>
      <c r="J2542" s="1">
        <v>2.8497023999514867E-2</v>
      </c>
      <c r="K2542">
        <f>Table1[[#This Row],[CF % WEC]]*$A$10</f>
        <v>8.764681487005991E-3</v>
      </c>
      <c r="L2542" s="14">
        <v>1.9931691521360242</v>
      </c>
      <c r="M2542" s="4">
        <f>Table1[[#This Row],[Cons h  '[MWh']]]-Table1[[#This Row],[Ewec_prod '[MWh']]]-Table1[[#This Row],[Eeol_prod '[MWh']]]-Table1[[#This Row],[Efv_prod '[MWh']]]</f>
        <v>1.9244044706490182</v>
      </c>
    </row>
    <row r="2543" spans="5:13">
      <c r="E2543" s="3">
        <v>43571.875</v>
      </c>
      <c r="F2543" s="1">
        <v>0</v>
      </c>
      <c r="G2543" s="2">
        <f>Table1[[#This Row],[CF % FV]]*$A$2</f>
        <v>0</v>
      </c>
      <c r="H2543" s="22">
        <v>0.01</v>
      </c>
      <c r="I2543">
        <f>$A$6*Table1[[#This Row],[CF % EOL]]</f>
        <v>0.06</v>
      </c>
      <c r="J2543" s="1">
        <v>2.3083674218995903E-2</v>
      </c>
      <c r="K2543">
        <f>Table1[[#This Row],[CF % WEC]]*$A$10</f>
        <v>7.0997256444306316E-3</v>
      </c>
      <c r="L2543" s="14">
        <v>1.7829653757249564</v>
      </c>
      <c r="M2543" s="4">
        <f>Table1[[#This Row],[Cons h  '[MWh']]]-Table1[[#This Row],[Ewec_prod '[MWh']]]-Table1[[#This Row],[Eeol_prod '[MWh']]]-Table1[[#This Row],[Efv_prod '[MWh']]]</f>
        <v>1.7158656500805256</v>
      </c>
    </row>
    <row r="2544" spans="5:13">
      <c r="E2544" s="3">
        <v>43571.916666666664</v>
      </c>
      <c r="F2544" s="1">
        <v>0</v>
      </c>
      <c r="G2544" s="2">
        <f>Table1[[#This Row],[CF % FV]]*$A$2</f>
        <v>0</v>
      </c>
      <c r="H2544" s="22">
        <v>0.01</v>
      </c>
      <c r="I2544">
        <f>$A$6*Table1[[#This Row],[CF % EOL]]</f>
        <v>0.06</v>
      </c>
      <c r="K2544">
        <f>Table1[[#This Row],[CF % WEC]]*$A$10</f>
        <v>0</v>
      </c>
      <c r="L2544" s="14">
        <v>1.2508251138344877</v>
      </c>
      <c r="M2544" s="4">
        <f>Table1[[#This Row],[Cons h  '[MWh']]]-Table1[[#This Row],[Ewec_prod '[MWh']]]-Table1[[#This Row],[Eeol_prod '[MWh']]]-Table1[[#This Row],[Efv_prod '[MWh']]]</f>
        <v>1.1908251138344876</v>
      </c>
    </row>
    <row r="2545" spans="5:13">
      <c r="E2545" s="3">
        <v>43571.958333333336</v>
      </c>
      <c r="F2545" s="1">
        <v>0</v>
      </c>
      <c r="G2545" s="2">
        <f>Table1[[#This Row],[CF % FV]]*$A$2</f>
        <v>0</v>
      </c>
      <c r="H2545" s="22">
        <v>0.01</v>
      </c>
      <c r="I2545">
        <f>$A$6*Table1[[#This Row],[CF % EOL]]</f>
        <v>0.06</v>
      </c>
      <c r="K2545">
        <f>Table1[[#This Row],[CF % WEC]]*$A$10</f>
        <v>0</v>
      </c>
      <c r="L2545" s="14">
        <v>1.2786964679132835</v>
      </c>
      <c r="M2545" s="4">
        <f>Table1[[#This Row],[Cons h  '[MWh']]]-Table1[[#This Row],[Ewec_prod '[MWh']]]-Table1[[#This Row],[Eeol_prod '[MWh']]]-Table1[[#This Row],[Efv_prod '[MWh']]]</f>
        <v>1.2186964679132835</v>
      </c>
    </row>
    <row r="2546" spans="5:13">
      <c r="E2546" s="3">
        <v>43572</v>
      </c>
      <c r="F2546" s="1">
        <v>0</v>
      </c>
      <c r="G2546" s="2">
        <f>Table1[[#This Row],[CF % FV]]*$A$2</f>
        <v>0</v>
      </c>
      <c r="H2546" s="22">
        <v>0</v>
      </c>
      <c r="I2546">
        <f>$A$6*Table1[[#This Row],[CF % EOL]]</f>
        <v>0</v>
      </c>
      <c r="K2546">
        <f>Table1[[#This Row],[CF % WEC]]*$A$10</f>
        <v>0</v>
      </c>
      <c r="L2546" s="14">
        <v>1.020630595003212</v>
      </c>
      <c r="M2546" s="4">
        <f>Table1[[#This Row],[Cons h  '[MWh']]]-Table1[[#This Row],[Ewec_prod '[MWh']]]-Table1[[#This Row],[Eeol_prod '[MWh']]]-Table1[[#This Row],[Efv_prod '[MWh']]]</f>
        <v>1.020630595003212</v>
      </c>
    </row>
    <row r="2547" spans="5:13">
      <c r="E2547" s="3">
        <v>43572.041666666664</v>
      </c>
      <c r="F2547" s="1">
        <v>0</v>
      </c>
      <c r="G2547" s="2">
        <f>Table1[[#This Row],[CF % FV]]*$A$2</f>
        <v>0</v>
      </c>
      <c r="H2547" s="22">
        <v>0</v>
      </c>
      <c r="I2547">
        <f>$A$6*Table1[[#This Row],[CF % EOL]]</f>
        <v>0</v>
      </c>
      <c r="K2547">
        <f>Table1[[#This Row],[CF % WEC]]*$A$10</f>
        <v>0</v>
      </c>
      <c r="L2547" s="14">
        <v>0.99575149108985972</v>
      </c>
      <c r="M2547" s="4">
        <f>Table1[[#This Row],[Cons h  '[MWh']]]-Table1[[#This Row],[Ewec_prod '[MWh']]]-Table1[[#This Row],[Eeol_prod '[MWh']]]-Table1[[#This Row],[Efv_prod '[MWh']]]</f>
        <v>0.99575149108985972</v>
      </c>
    </row>
    <row r="2548" spans="5:13">
      <c r="E2548" s="3">
        <v>43572.083333333336</v>
      </c>
      <c r="F2548" s="1">
        <v>0</v>
      </c>
      <c r="G2548" s="2">
        <f>Table1[[#This Row],[CF % FV]]*$A$2</f>
        <v>0</v>
      </c>
      <c r="H2548" s="22">
        <v>0</v>
      </c>
      <c r="I2548">
        <f>$A$6*Table1[[#This Row],[CF % EOL]]</f>
        <v>0</v>
      </c>
      <c r="K2548">
        <f>Table1[[#This Row],[CF % WEC]]*$A$10</f>
        <v>0</v>
      </c>
      <c r="L2548" s="14">
        <v>0.98930438543320331</v>
      </c>
      <c r="M2548" s="4">
        <f>Table1[[#This Row],[Cons h  '[MWh']]]-Table1[[#This Row],[Ewec_prod '[MWh']]]-Table1[[#This Row],[Eeol_prod '[MWh']]]-Table1[[#This Row],[Efv_prod '[MWh']]]</f>
        <v>0.98930438543320331</v>
      </c>
    </row>
    <row r="2549" spans="5:13">
      <c r="E2549" s="3">
        <v>43572.125</v>
      </c>
      <c r="F2549" s="1">
        <v>0</v>
      </c>
      <c r="G2549" s="2">
        <f>Table1[[#This Row],[CF % FV]]*$A$2</f>
        <v>0</v>
      </c>
      <c r="H2549" s="22">
        <v>0</v>
      </c>
      <c r="I2549">
        <f>$A$6*Table1[[#This Row],[CF % EOL]]</f>
        <v>0</v>
      </c>
      <c r="K2549">
        <f>Table1[[#This Row],[CF % WEC]]*$A$10</f>
        <v>0</v>
      </c>
      <c r="L2549" s="14">
        <v>0.86810775487710279</v>
      </c>
      <c r="M2549" s="4">
        <f>Table1[[#This Row],[Cons h  '[MWh']]]-Table1[[#This Row],[Ewec_prod '[MWh']]]-Table1[[#This Row],[Eeol_prod '[MWh']]]-Table1[[#This Row],[Efv_prod '[MWh']]]</f>
        <v>0.86810775487710279</v>
      </c>
    </row>
    <row r="2550" spans="5:13">
      <c r="E2550" s="3">
        <v>43572.166666666664</v>
      </c>
      <c r="F2550" s="1">
        <v>0</v>
      </c>
      <c r="G2550" s="2">
        <f>Table1[[#This Row],[CF % FV]]*$A$2</f>
        <v>0</v>
      </c>
      <c r="H2550" s="22">
        <v>0</v>
      </c>
      <c r="I2550">
        <f>$A$6*Table1[[#This Row],[CF % EOL]]</f>
        <v>0</v>
      </c>
      <c r="K2550">
        <f>Table1[[#This Row],[CF % WEC]]*$A$10</f>
        <v>0</v>
      </c>
      <c r="L2550" s="14">
        <v>1.2175296575549546</v>
      </c>
      <c r="M2550" s="4">
        <f>Table1[[#This Row],[Cons h  '[MWh']]]-Table1[[#This Row],[Ewec_prod '[MWh']]]-Table1[[#This Row],[Eeol_prod '[MWh']]]-Table1[[#This Row],[Efv_prod '[MWh']]]</f>
        <v>1.2175296575549546</v>
      </c>
    </row>
    <row r="2551" spans="5:13">
      <c r="E2551" s="3">
        <v>43572.208333333336</v>
      </c>
      <c r="F2551" s="1">
        <v>2.6199999999999999E-3</v>
      </c>
      <c r="G2551" s="2">
        <f>Table1[[#This Row],[CF % FV]]*$A$2</f>
        <v>7.8599999999999989E-3</v>
      </c>
      <c r="H2551" s="22">
        <v>0</v>
      </c>
      <c r="I2551">
        <f>$A$6*Table1[[#This Row],[CF % EOL]]</f>
        <v>0</v>
      </c>
      <c r="K2551">
        <f>Table1[[#This Row],[CF % WEC]]*$A$10</f>
        <v>0</v>
      </c>
      <c r="L2551" s="14">
        <v>1.5616886872262308</v>
      </c>
      <c r="M2551" s="4">
        <f>Table1[[#This Row],[Cons h  '[MWh']]]-Table1[[#This Row],[Ewec_prod '[MWh']]]-Table1[[#This Row],[Eeol_prod '[MWh']]]-Table1[[#This Row],[Efv_prod '[MWh']]]</f>
        <v>1.5538286872262308</v>
      </c>
    </row>
    <row r="2552" spans="5:13">
      <c r="E2552" s="3">
        <v>43572.25</v>
      </c>
      <c r="F2552" s="1">
        <v>0.10934999999999999</v>
      </c>
      <c r="G2552" s="2">
        <f>Table1[[#This Row],[CF % FV]]*$A$2</f>
        <v>0.32804999999999995</v>
      </c>
      <c r="H2552" s="22">
        <v>0</v>
      </c>
      <c r="I2552">
        <f>$A$6*Table1[[#This Row],[CF % EOL]]</f>
        <v>0</v>
      </c>
      <c r="K2552">
        <f>Table1[[#This Row],[CF % WEC]]*$A$10</f>
        <v>0</v>
      </c>
      <c r="L2552" s="14">
        <v>1.8061874450586755</v>
      </c>
      <c r="M2552" s="4">
        <f>Table1[[#This Row],[Cons h  '[MWh']]]-Table1[[#This Row],[Ewec_prod '[MWh']]]-Table1[[#This Row],[Eeol_prod '[MWh']]]-Table1[[#This Row],[Efv_prod '[MWh']]]</f>
        <v>1.4781374450586755</v>
      </c>
    </row>
    <row r="2553" spans="5:13">
      <c r="E2553" s="3">
        <v>43572.291666666664</v>
      </c>
      <c r="F2553" s="1">
        <v>0.32645999999999997</v>
      </c>
      <c r="G2553" s="2">
        <f>Table1[[#This Row],[CF % FV]]*$A$2</f>
        <v>0.97937999999999992</v>
      </c>
      <c r="H2553" s="22">
        <v>0.01</v>
      </c>
      <c r="I2553">
        <f>$A$6*Table1[[#This Row],[CF % EOL]]</f>
        <v>0.06</v>
      </c>
      <c r="K2553">
        <f>Table1[[#This Row],[CF % WEC]]*$A$10</f>
        <v>0</v>
      </c>
      <c r="L2553" s="14">
        <v>1.4405054492678386</v>
      </c>
      <c r="M2553" s="4">
        <f>Table1[[#This Row],[Cons h  '[MWh']]]-Table1[[#This Row],[Ewec_prod '[MWh']]]-Table1[[#This Row],[Eeol_prod '[MWh']]]-Table1[[#This Row],[Efv_prod '[MWh']]]</f>
        <v>0.40112544926783866</v>
      </c>
    </row>
    <row r="2554" spans="5:13">
      <c r="E2554" s="3">
        <v>43572.333333333336</v>
      </c>
      <c r="F2554" s="1">
        <v>0.53164999999999996</v>
      </c>
      <c r="G2554" s="2">
        <f>Table1[[#This Row],[CF % FV]]*$A$2</f>
        <v>1.5949499999999999</v>
      </c>
      <c r="H2554" s="22">
        <v>0</v>
      </c>
      <c r="I2554">
        <f>$A$6*Table1[[#This Row],[CF % EOL]]</f>
        <v>0</v>
      </c>
      <c r="K2554">
        <f>Table1[[#This Row],[CF % WEC]]*$A$10</f>
        <v>0</v>
      </c>
      <c r="L2554" s="14">
        <v>1.3869343563176117</v>
      </c>
      <c r="M2554" s="4">
        <f>Table1[[#This Row],[Cons h  '[MWh']]]-Table1[[#This Row],[Ewec_prod '[MWh']]]-Table1[[#This Row],[Eeol_prod '[MWh']]]-Table1[[#This Row],[Efv_prod '[MWh']]]</f>
        <v>-0.20801564368238812</v>
      </c>
    </row>
    <row r="2555" spans="5:13">
      <c r="E2555" s="3">
        <v>43572.375</v>
      </c>
      <c r="F2555" s="1">
        <v>0.68347999999999998</v>
      </c>
      <c r="G2555" s="2">
        <f>Table1[[#This Row],[CF % FV]]*$A$2</f>
        <v>2.05044</v>
      </c>
      <c r="H2555" s="22">
        <v>0.01</v>
      </c>
      <c r="I2555">
        <f>$A$6*Table1[[#This Row],[CF % EOL]]</f>
        <v>0.06</v>
      </c>
      <c r="K2555">
        <f>Table1[[#This Row],[CF % WEC]]*$A$10</f>
        <v>0</v>
      </c>
      <c r="L2555" s="14">
        <v>1.2318498529066042</v>
      </c>
      <c r="M2555" s="4">
        <f>Table1[[#This Row],[Cons h  '[MWh']]]-Table1[[#This Row],[Ewec_prod '[MWh']]]-Table1[[#This Row],[Eeol_prod '[MWh']]]-Table1[[#This Row],[Efv_prod '[MWh']]]</f>
        <v>-0.87859014709339589</v>
      </c>
    </row>
    <row r="2556" spans="5:13">
      <c r="E2556" s="3">
        <v>43572.416666666664</v>
      </c>
      <c r="F2556" s="1">
        <v>0.78209000000000006</v>
      </c>
      <c r="G2556" s="2">
        <f>Table1[[#This Row],[CF % FV]]*$A$2</f>
        <v>2.3462700000000001</v>
      </c>
      <c r="H2556" s="22">
        <v>0.01</v>
      </c>
      <c r="I2556">
        <f>$A$6*Table1[[#This Row],[CF % EOL]]</f>
        <v>0.06</v>
      </c>
      <c r="K2556">
        <f>Table1[[#This Row],[CF % WEC]]*$A$10</f>
        <v>0</v>
      </c>
      <c r="L2556" s="14">
        <v>1.3703964271371767</v>
      </c>
      <c r="M2556" s="4">
        <f>Table1[[#This Row],[Cons h  '[MWh']]]-Table1[[#This Row],[Ewec_prod '[MWh']]]-Table1[[#This Row],[Eeol_prod '[MWh']]]-Table1[[#This Row],[Efv_prod '[MWh']]]</f>
        <v>-1.0358735728628234</v>
      </c>
    </row>
    <row r="2557" spans="5:13">
      <c r="E2557" s="3">
        <v>43572.458333333336</v>
      </c>
      <c r="F2557" s="1">
        <v>0.83844000000000007</v>
      </c>
      <c r="G2557" s="2">
        <f>Table1[[#This Row],[CF % FV]]*$A$2</f>
        <v>2.51532</v>
      </c>
      <c r="H2557" s="22">
        <v>0.02</v>
      </c>
      <c r="I2557">
        <f>$A$6*Table1[[#This Row],[CF % EOL]]</f>
        <v>0.12</v>
      </c>
      <c r="K2557">
        <f>Table1[[#This Row],[CF % WEC]]*$A$10</f>
        <v>0</v>
      </c>
      <c r="L2557" s="14">
        <v>1.227507427020476</v>
      </c>
      <c r="M2557" s="4">
        <f>Table1[[#This Row],[Cons h  '[MWh']]]-Table1[[#This Row],[Ewec_prod '[MWh']]]-Table1[[#This Row],[Eeol_prod '[MWh']]]-Table1[[#This Row],[Efv_prod '[MWh']]]</f>
        <v>-1.4078125729795241</v>
      </c>
    </row>
    <row r="2558" spans="5:13">
      <c r="E2558" s="3">
        <v>43572.5</v>
      </c>
      <c r="F2558" s="1">
        <v>0.81371000000000004</v>
      </c>
      <c r="G2558" s="2">
        <f>Table1[[#This Row],[CF % FV]]*$A$2</f>
        <v>2.4411300000000002</v>
      </c>
      <c r="H2558" s="22">
        <v>0.02</v>
      </c>
      <c r="I2558">
        <f>$A$6*Table1[[#This Row],[CF % EOL]]</f>
        <v>0.12</v>
      </c>
      <c r="K2558">
        <f>Table1[[#This Row],[CF % WEC]]*$A$10</f>
        <v>0</v>
      </c>
      <c r="L2558" s="14">
        <v>1.8655288549144322</v>
      </c>
      <c r="M2558" s="4">
        <f>Table1[[#This Row],[Cons h  '[MWh']]]-Table1[[#This Row],[Ewec_prod '[MWh']]]-Table1[[#This Row],[Eeol_prod '[MWh']]]-Table1[[#This Row],[Efv_prod '[MWh']]]</f>
        <v>-0.69560114508556792</v>
      </c>
    </row>
    <row r="2559" spans="5:13">
      <c r="E2559" s="3">
        <v>43572.541666666664</v>
      </c>
      <c r="F2559" s="1">
        <v>0.74290999999999996</v>
      </c>
      <c r="G2559" s="2">
        <f>Table1[[#This Row],[CF % FV]]*$A$2</f>
        <v>2.2287299999999997</v>
      </c>
      <c r="H2559" s="22">
        <v>0.02</v>
      </c>
      <c r="I2559">
        <f>$A$6*Table1[[#This Row],[CF % EOL]]</f>
        <v>0.12</v>
      </c>
      <c r="K2559">
        <f>Table1[[#This Row],[CF % WEC]]*$A$10</f>
        <v>0</v>
      </c>
      <c r="L2559" s="14">
        <v>1.435227005774129</v>
      </c>
      <c r="M2559" s="4">
        <f>Table1[[#This Row],[Cons h  '[MWh']]]-Table1[[#This Row],[Ewec_prod '[MWh']]]-Table1[[#This Row],[Eeol_prod '[MWh']]]-Table1[[#This Row],[Efv_prod '[MWh']]]</f>
        <v>-0.91350299422587078</v>
      </c>
    </row>
    <row r="2560" spans="5:13">
      <c r="E2560" s="3">
        <v>43572.583333333336</v>
      </c>
      <c r="F2560" s="1">
        <v>0.62592999999999999</v>
      </c>
      <c r="G2560" s="2">
        <f>Table1[[#This Row],[CF % FV]]*$A$2</f>
        <v>1.8777900000000001</v>
      </c>
      <c r="H2560" s="22">
        <v>0.02</v>
      </c>
      <c r="I2560">
        <f>$A$6*Table1[[#This Row],[CF % EOL]]</f>
        <v>0.12</v>
      </c>
      <c r="K2560">
        <f>Table1[[#This Row],[CF % WEC]]*$A$10</f>
        <v>0</v>
      </c>
      <c r="L2560" s="14">
        <v>1.7710387751154448</v>
      </c>
      <c r="M2560" s="4">
        <f>Table1[[#This Row],[Cons h  '[MWh']]]-Table1[[#This Row],[Ewec_prod '[MWh']]]-Table1[[#This Row],[Eeol_prod '[MWh']]]-Table1[[#This Row],[Efv_prod '[MWh']]]</f>
        <v>-0.22675122488455512</v>
      </c>
    </row>
    <row r="2561" spans="5:13">
      <c r="E2561" s="3">
        <v>43572.625</v>
      </c>
      <c r="F2561" s="1">
        <v>0.44556999999999997</v>
      </c>
      <c r="G2561" s="2">
        <f>Table1[[#This Row],[CF % FV]]*$A$2</f>
        <v>1.3367099999999998</v>
      </c>
      <c r="H2561" s="22">
        <v>0.02</v>
      </c>
      <c r="I2561">
        <f>$A$6*Table1[[#This Row],[CF % EOL]]</f>
        <v>0.12</v>
      </c>
      <c r="K2561">
        <f>Table1[[#This Row],[CF % WEC]]*$A$10</f>
        <v>0</v>
      </c>
      <c r="L2561" s="14">
        <v>1.3226897233138537</v>
      </c>
      <c r="M2561" s="4">
        <f>Table1[[#This Row],[Cons h  '[MWh']]]-Table1[[#This Row],[Ewec_prod '[MWh']]]-Table1[[#This Row],[Eeol_prod '[MWh']]]-Table1[[#This Row],[Efv_prod '[MWh']]]</f>
        <v>-0.13402027668614624</v>
      </c>
    </row>
    <row r="2562" spans="5:13">
      <c r="E2562" s="3">
        <v>43572.666666666664</v>
      </c>
      <c r="F2562" s="1">
        <v>0.23483000000000001</v>
      </c>
      <c r="G2562" s="2">
        <f>Table1[[#This Row],[CF % FV]]*$A$2</f>
        <v>0.70449000000000006</v>
      </c>
      <c r="H2562" s="22">
        <v>0.02</v>
      </c>
      <c r="I2562">
        <f>$A$6*Table1[[#This Row],[CF % EOL]]</f>
        <v>0.12</v>
      </c>
      <c r="K2562">
        <f>Table1[[#This Row],[CF % WEC]]*$A$10</f>
        <v>0</v>
      </c>
      <c r="L2562" s="14">
        <v>1.5594534811618874</v>
      </c>
      <c r="M2562" s="4">
        <f>Table1[[#This Row],[Cons h  '[MWh']]]-Table1[[#This Row],[Ewec_prod '[MWh']]]-Table1[[#This Row],[Eeol_prod '[MWh']]]-Table1[[#This Row],[Efv_prod '[MWh']]]</f>
        <v>0.73496348116188748</v>
      </c>
    </row>
    <row r="2563" spans="5:13">
      <c r="E2563" s="3">
        <v>43572.708333333336</v>
      </c>
      <c r="F2563" s="1">
        <v>4.2869999999999998E-2</v>
      </c>
      <c r="G2563" s="2">
        <f>Table1[[#This Row],[CF % FV]]*$A$2</f>
        <v>0.12861</v>
      </c>
      <c r="H2563" s="22">
        <v>0.03</v>
      </c>
      <c r="I2563">
        <f>$A$6*Table1[[#This Row],[CF % EOL]]</f>
        <v>0.18</v>
      </c>
      <c r="K2563">
        <f>Table1[[#This Row],[CF % WEC]]*$A$10</f>
        <v>0</v>
      </c>
      <c r="L2563" s="14">
        <v>1.3369225866548384</v>
      </c>
      <c r="M2563" s="4">
        <f>Table1[[#This Row],[Cons h  '[MWh']]]-Table1[[#This Row],[Ewec_prod '[MWh']]]-Table1[[#This Row],[Eeol_prod '[MWh']]]-Table1[[#This Row],[Efv_prod '[MWh']]]</f>
        <v>1.0283125866548386</v>
      </c>
    </row>
    <row r="2564" spans="5:13">
      <c r="E2564" s="3">
        <v>43572.75</v>
      </c>
      <c r="F2564" s="1">
        <v>0</v>
      </c>
      <c r="G2564" s="2">
        <f>Table1[[#This Row],[CF % FV]]*$A$2</f>
        <v>0</v>
      </c>
      <c r="H2564" s="22">
        <v>0.04</v>
      </c>
      <c r="I2564">
        <f>$A$6*Table1[[#This Row],[CF % EOL]]</f>
        <v>0.24</v>
      </c>
      <c r="K2564">
        <f>Table1[[#This Row],[CF % WEC]]*$A$10</f>
        <v>0</v>
      </c>
      <c r="L2564" s="14">
        <v>2.0101128626067721</v>
      </c>
      <c r="M2564" s="4">
        <f>Table1[[#This Row],[Cons h  '[MWh']]]-Table1[[#This Row],[Ewec_prod '[MWh']]]-Table1[[#This Row],[Eeol_prod '[MWh']]]-Table1[[#This Row],[Efv_prod '[MWh']]]</f>
        <v>1.7701128626067721</v>
      </c>
    </row>
    <row r="2565" spans="5:13">
      <c r="E2565" s="3">
        <v>43572.791666666664</v>
      </c>
      <c r="F2565" s="1">
        <v>0</v>
      </c>
      <c r="G2565" s="2">
        <f>Table1[[#This Row],[CF % FV]]*$A$2</f>
        <v>0</v>
      </c>
      <c r="H2565" s="22">
        <v>0.05</v>
      </c>
      <c r="I2565">
        <f>$A$6*Table1[[#This Row],[CF % EOL]]</f>
        <v>0.30000000000000004</v>
      </c>
      <c r="K2565">
        <f>Table1[[#This Row],[CF % WEC]]*$A$10</f>
        <v>0</v>
      </c>
      <c r="L2565" s="14">
        <v>2.0765422350183131</v>
      </c>
      <c r="M2565" s="4">
        <f>Table1[[#This Row],[Cons h  '[MWh']]]-Table1[[#This Row],[Ewec_prod '[MWh']]]-Table1[[#This Row],[Eeol_prod '[MWh']]]-Table1[[#This Row],[Efv_prod '[MWh']]]</f>
        <v>1.7765422350183131</v>
      </c>
    </row>
    <row r="2566" spans="5:13">
      <c r="E2566" s="3">
        <v>43572.833333333336</v>
      </c>
      <c r="F2566" s="1">
        <v>0</v>
      </c>
      <c r="G2566" s="2">
        <f>Table1[[#This Row],[CF % FV]]*$A$2</f>
        <v>0</v>
      </c>
      <c r="H2566" s="22">
        <v>0.06</v>
      </c>
      <c r="I2566">
        <f>$A$6*Table1[[#This Row],[CF % EOL]]</f>
        <v>0.36</v>
      </c>
      <c r="K2566">
        <f>Table1[[#This Row],[CF % WEC]]*$A$10</f>
        <v>0</v>
      </c>
      <c r="L2566" s="14">
        <v>1.5816220149879194</v>
      </c>
      <c r="M2566" s="4">
        <f>Table1[[#This Row],[Cons h  '[MWh']]]-Table1[[#This Row],[Ewec_prod '[MWh']]]-Table1[[#This Row],[Eeol_prod '[MWh']]]-Table1[[#This Row],[Efv_prod '[MWh']]]</f>
        <v>1.2216220149879193</v>
      </c>
    </row>
    <row r="2567" spans="5:13">
      <c r="E2567" s="3">
        <v>43572.875</v>
      </c>
      <c r="F2567" s="1">
        <v>0</v>
      </c>
      <c r="G2567" s="2">
        <f>Table1[[#This Row],[CF % FV]]*$A$2</f>
        <v>0</v>
      </c>
      <c r="H2567" s="22">
        <v>7.0000000000000007E-2</v>
      </c>
      <c r="I2567">
        <f>$A$6*Table1[[#This Row],[CF % EOL]]</f>
        <v>0.42000000000000004</v>
      </c>
      <c r="K2567">
        <f>Table1[[#This Row],[CF % WEC]]*$A$10</f>
        <v>0</v>
      </c>
      <c r="L2567" s="14">
        <v>1.7901738467116499</v>
      </c>
      <c r="M2567" s="4">
        <f>Table1[[#This Row],[Cons h  '[MWh']]]-Table1[[#This Row],[Ewec_prod '[MWh']]]-Table1[[#This Row],[Eeol_prod '[MWh']]]-Table1[[#This Row],[Efv_prod '[MWh']]]</f>
        <v>1.37017384671165</v>
      </c>
    </row>
    <row r="2568" spans="5:13">
      <c r="E2568" s="3">
        <v>43572.916666666664</v>
      </c>
      <c r="F2568" s="1">
        <v>0</v>
      </c>
      <c r="G2568" s="2">
        <f>Table1[[#This Row],[CF % FV]]*$A$2</f>
        <v>0</v>
      </c>
      <c r="H2568" s="22">
        <v>0.08</v>
      </c>
      <c r="I2568">
        <f>$A$6*Table1[[#This Row],[CF % EOL]]</f>
        <v>0.48</v>
      </c>
      <c r="K2568">
        <f>Table1[[#This Row],[CF % WEC]]*$A$10</f>
        <v>0</v>
      </c>
      <c r="L2568" s="14">
        <v>1.3568558181008146</v>
      </c>
      <c r="M2568" s="4">
        <f>Table1[[#This Row],[Cons h  '[MWh']]]-Table1[[#This Row],[Ewec_prod '[MWh']]]-Table1[[#This Row],[Eeol_prod '[MWh']]]-Table1[[#This Row],[Efv_prod '[MWh']]]</f>
        <v>0.87685581810081459</v>
      </c>
    </row>
    <row r="2569" spans="5:13">
      <c r="E2569" s="3">
        <v>43572.958333333336</v>
      </c>
      <c r="F2569" s="1">
        <v>0</v>
      </c>
      <c r="G2569" s="2">
        <f>Table1[[#This Row],[CF % FV]]*$A$2</f>
        <v>0</v>
      </c>
      <c r="H2569" s="22">
        <v>0.1</v>
      </c>
      <c r="I2569">
        <f>$A$6*Table1[[#This Row],[CF % EOL]]</f>
        <v>0.60000000000000009</v>
      </c>
      <c r="J2569" s="1">
        <v>1.7433048524128227E-2</v>
      </c>
      <c r="K2569">
        <f>Table1[[#This Row],[CF % WEC]]*$A$10</f>
        <v>5.3617920827137939E-3</v>
      </c>
      <c r="L2569" s="14">
        <v>1.1579347630180525</v>
      </c>
      <c r="M2569" s="4">
        <f>Table1[[#This Row],[Cons h  '[MWh']]]-Table1[[#This Row],[Ewec_prod '[MWh']]]-Table1[[#This Row],[Eeol_prod '[MWh']]]-Table1[[#This Row],[Efv_prod '[MWh']]]</f>
        <v>0.55257297093533864</v>
      </c>
    </row>
    <row r="2570" spans="5:13">
      <c r="E2570" s="3">
        <v>43573</v>
      </c>
      <c r="F2570" s="1">
        <v>0</v>
      </c>
      <c r="G2570" s="2">
        <f>Table1[[#This Row],[CF % FV]]*$A$2</f>
        <v>0</v>
      </c>
      <c r="H2570" s="22">
        <v>0.12</v>
      </c>
      <c r="I2570">
        <f>$A$6*Table1[[#This Row],[CF % EOL]]</f>
        <v>0.72</v>
      </c>
      <c r="J2570" s="1">
        <v>2.2877528950303292E-2</v>
      </c>
      <c r="K2570">
        <f>Table1[[#This Row],[CF % WEC]]*$A$10</f>
        <v>7.0363226160942427E-3</v>
      </c>
      <c r="L2570" s="14">
        <v>0.95329408601999466</v>
      </c>
      <c r="M2570" s="4">
        <f>Table1[[#This Row],[Cons h  '[MWh']]]-Table1[[#This Row],[Ewec_prod '[MWh']]]-Table1[[#This Row],[Eeol_prod '[MWh']]]-Table1[[#This Row],[Efv_prod '[MWh']]]</f>
        <v>0.22625776340390047</v>
      </c>
    </row>
    <row r="2571" spans="5:13">
      <c r="E2571" s="3">
        <v>43573.041666666664</v>
      </c>
      <c r="F2571" s="1">
        <v>0</v>
      </c>
      <c r="G2571" s="2">
        <f>Table1[[#This Row],[CF % FV]]*$A$2</f>
        <v>0</v>
      </c>
      <c r="H2571" s="22">
        <v>0.14000000000000001</v>
      </c>
      <c r="I2571">
        <f>$A$6*Table1[[#This Row],[CF % EOL]]</f>
        <v>0.84000000000000008</v>
      </c>
      <c r="J2571" s="1">
        <v>2.9448523229314526E-2</v>
      </c>
      <c r="K2571">
        <f>Table1[[#This Row],[CF % WEC]]*$A$10</f>
        <v>9.057329157319478E-3</v>
      </c>
      <c r="L2571" s="14">
        <v>1.1896663900659639</v>
      </c>
      <c r="M2571" s="4">
        <f>Table1[[#This Row],[Cons h  '[MWh']]]-Table1[[#This Row],[Ewec_prod '[MWh']]]-Table1[[#This Row],[Eeol_prod '[MWh']]]-Table1[[#This Row],[Efv_prod '[MWh']]]</f>
        <v>0.34060906090864429</v>
      </c>
    </row>
    <row r="2572" spans="5:13">
      <c r="E2572" s="3">
        <v>43573.083333333336</v>
      </c>
      <c r="F2572" s="1">
        <v>0</v>
      </c>
      <c r="G2572" s="2">
        <f>Table1[[#This Row],[CF % FV]]*$A$2</f>
        <v>0</v>
      </c>
      <c r="H2572" s="22">
        <v>0.16</v>
      </c>
      <c r="I2572">
        <f>$A$6*Table1[[#This Row],[CF % EOL]]</f>
        <v>0.96</v>
      </c>
      <c r="J2572" s="1">
        <v>3.722614663540804E-2</v>
      </c>
      <c r="K2572">
        <f>Table1[[#This Row],[CF % WEC]]*$A$10</f>
        <v>1.1449452344689947E-2</v>
      </c>
      <c r="L2572" s="14">
        <v>1.1846038434985451</v>
      </c>
      <c r="M2572" s="4">
        <f>Table1[[#This Row],[Cons h  '[MWh']]]-Table1[[#This Row],[Ewec_prod '[MWh']]]-Table1[[#This Row],[Eeol_prod '[MWh']]]-Table1[[#This Row],[Efv_prod '[MWh']]]</f>
        <v>0.21315439115385515</v>
      </c>
    </row>
    <row r="2573" spans="5:13">
      <c r="E2573" s="3">
        <v>43573.125</v>
      </c>
      <c r="F2573" s="1">
        <v>0</v>
      </c>
      <c r="G2573" s="2">
        <f>Table1[[#This Row],[CF % FV]]*$A$2</f>
        <v>0</v>
      </c>
      <c r="H2573" s="22">
        <v>0.17</v>
      </c>
      <c r="I2573">
        <f>$A$6*Table1[[#This Row],[CF % EOL]]</f>
        <v>1.02</v>
      </c>
      <c r="J2573" s="1">
        <v>4.6134114900310073E-2</v>
      </c>
      <c r="K2573">
        <f>Table1[[#This Row],[CF % WEC]]*$A$10</f>
        <v>1.4189229822490889E-2</v>
      </c>
      <c r="L2573" s="14">
        <v>1.0857009020809349</v>
      </c>
      <c r="M2573" s="4">
        <f>Table1[[#This Row],[Cons h  '[MWh']]]-Table1[[#This Row],[Ewec_prod '[MWh']]]-Table1[[#This Row],[Eeol_prod '[MWh']]]-Table1[[#This Row],[Efv_prod '[MWh']]]</f>
        <v>5.1511672258444108E-2</v>
      </c>
    </row>
    <row r="2574" spans="5:13">
      <c r="E2574" s="3">
        <v>43573.166666666664</v>
      </c>
      <c r="F2574" s="1">
        <v>0</v>
      </c>
      <c r="G2574" s="2">
        <f>Table1[[#This Row],[CF % FV]]*$A$2</f>
        <v>0</v>
      </c>
      <c r="H2574" s="22">
        <v>0.17</v>
      </c>
      <c r="I2574">
        <f>$A$6*Table1[[#This Row],[CF % EOL]]</f>
        <v>1.02</v>
      </c>
      <c r="J2574" s="1">
        <v>5.6319433186639609E-2</v>
      </c>
      <c r="K2574">
        <f>Table1[[#This Row],[CF % WEC]]*$A$10</f>
        <v>1.7321875204162174E-2</v>
      </c>
      <c r="L2574" s="14">
        <v>1.4276116847438727</v>
      </c>
      <c r="M2574" s="4">
        <f>Table1[[#This Row],[Cons h  '[MWh']]]-Table1[[#This Row],[Ewec_prod '[MWh']]]-Table1[[#This Row],[Eeol_prod '[MWh']]]-Table1[[#This Row],[Efv_prod '[MWh']]]</f>
        <v>0.39028980953971049</v>
      </c>
    </row>
    <row r="2575" spans="5:13">
      <c r="E2575" s="3">
        <v>43573.208333333336</v>
      </c>
      <c r="F2575" s="1">
        <v>2.5800000000000003E-3</v>
      </c>
      <c r="G2575" s="2">
        <f>Table1[[#This Row],[CF % FV]]*$A$2</f>
        <v>7.7400000000000004E-3</v>
      </c>
      <c r="H2575" s="22">
        <v>0.18</v>
      </c>
      <c r="I2575">
        <f>$A$6*Table1[[#This Row],[CF % EOL]]</f>
        <v>1.08</v>
      </c>
      <c r="J2575" s="1">
        <v>6.8703774001098145E-2</v>
      </c>
      <c r="K2575">
        <f>Table1[[#This Row],[CF % WEC]]*$A$10</f>
        <v>2.1130862509892951E-2</v>
      </c>
      <c r="L2575" s="14">
        <v>1.2014070051294068</v>
      </c>
      <c r="M2575" s="4">
        <f>Table1[[#This Row],[Cons h  '[MWh']]]-Table1[[#This Row],[Ewec_prod '[MWh']]]-Table1[[#This Row],[Eeol_prod '[MWh']]]-Table1[[#This Row],[Efv_prod '[MWh']]]</f>
        <v>9.2536142619513789E-2</v>
      </c>
    </row>
    <row r="2576" spans="5:13">
      <c r="E2576" s="3">
        <v>43573.25</v>
      </c>
      <c r="F2576" s="1">
        <v>0.11001999999999999</v>
      </c>
      <c r="G2576" s="2">
        <f>Table1[[#This Row],[CF % FV]]*$A$2</f>
        <v>0.33005999999999996</v>
      </c>
      <c r="H2576" s="22">
        <v>0.18</v>
      </c>
      <c r="I2576">
        <f>$A$6*Table1[[#This Row],[CF % EOL]]</f>
        <v>1.08</v>
      </c>
      <c r="J2576" s="1">
        <v>8.5774550683554746E-2</v>
      </c>
      <c r="K2576">
        <f>Table1[[#This Row],[CF % WEC]]*$A$10</f>
        <v>2.6381232526077381E-2</v>
      </c>
      <c r="L2576" s="14">
        <v>1.538472366376141</v>
      </c>
      <c r="M2576" s="4">
        <f>Table1[[#This Row],[Cons h  '[MWh']]]-Table1[[#This Row],[Ewec_prod '[MWh']]]-Table1[[#This Row],[Eeol_prod '[MWh']]]-Table1[[#This Row],[Efv_prod '[MWh']]]</f>
        <v>0.10203113385006374</v>
      </c>
    </row>
    <row r="2577" spans="5:13">
      <c r="E2577" s="3">
        <v>43573.291666666664</v>
      </c>
      <c r="F2577" s="1">
        <v>0.32117000000000001</v>
      </c>
      <c r="G2577" s="2">
        <f>Table1[[#This Row],[CF % FV]]*$A$2</f>
        <v>0.96351000000000009</v>
      </c>
      <c r="H2577" s="22">
        <v>0.18</v>
      </c>
      <c r="I2577">
        <f>$A$6*Table1[[#This Row],[CF % EOL]]</f>
        <v>1.08</v>
      </c>
      <c r="J2577" s="1">
        <v>0.11271529319074623</v>
      </c>
      <c r="K2577">
        <f>Table1[[#This Row],[CF % WEC]]*$A$10</f>
        <v>3.4667256607153231E-2</v>
      </c>
      <c r="L2577" s="14">
        <v>1.4846446486899583</v>
      </c>
      <c r="M2577" s="4">
        <f>Table1[[#This Row],[Cons h  '[MWh']]]-Table1[[#This Row],[Ewec_prod '[MWh']]]-Table1[[#This Row],[Eeol_prod '[MWh']]]-Table1[[#This Row],[Efv_prod '[MWh']]]</f>
        <v>-0.5935326079171952</v>
      </c>
    </row>
    <row r="2578" spans="5:13">
      <c r="E2578" s="3">
        <v>43573.333333333336</v>
      </c>
      <c r="F2578" s="1">
        <v>0.52564</v>
      </c>
      <c r="G2578" s="2">
        <f>Table1[[#This Row],[CF % FV]]*$A$2</f>
        <v>1.5769199999999999</v>
      </c>
      <c r="H2578" s="22">
        <v>0.19</v>
      </c>
      <c r="I2578">
        <f>$A$6*Table1[[#This Row],[CF % EOL]]</f>
        <v>1.1400000000000001</v>
      </c>
      <c r="J2578" s="1">
        <v>0.15377156828340749</v>
      </c>
      <c r="K2578">
        <f>Table1[[#This Row],[CF % WEC]]*$A$10</f>
        <v>4.7294721644772574E-2</v>
      </c>
      <c r="L2578" s="14">
        <v>1.4208693806396033</v>
      </c>
      <c r="M2578" s="4">
        <f>Table1[[#This Row],[Cons h  '[MWh']]]-Table1[[#This Row],[Ewec_prod '[MWh']]]-Table1[[#This Row],[Eeol_prod '[MWh']]]-Table1[[#This Row],[Efv_prod '[MWh']]]</f>
        <v>-1.3433453410051692</v>
      </c>
    </row>
    <row r="2579" spans="5:13">
      <c r="E2579" s="3">
        <v>43573.375</v>
      </c>
      <c r="F2579" s="1">
        <v>0.66766999999999999</v>
      </c>
      <c r="G2579" s="2">
        <f>Table1[[#This Row],[CF % FV]]*$A$2</f>
        <v>2.0030099999999997</v>
      </c>
      <c r="H2579" s="22">
        <v>0.19</v>
      </c>
      <c r="I2579">
        <f>$A$6*Table1[[#This Row],[CF % EOL]]</f>
        <v>1.1400000000000001</v>
      </c>
      <c r="J2579" s="1">
        <v>0.18321796403112173</v>
      </c>
      <c r="K2579">
        <f>Table1[[#This Row],[CF % WEC]]*$A$10</f>
        <v>5.6351396463639153E-2</v>
      </c>
      <c r="L2579" s="14">
        <v>1.2751704228750083</v>
      </c>
      <c r="M2579" s="4">
        <f>Table1[[#This Row],[Cons h  '[MWh']]]-Table1[[#This Row],[Ewec_prod '[MWh']]]-Table1[[#This Row],[Eeol_prod '[MWh']]]-Table1[[#This Row],[Efv_prod '[MWh']]]</f>
        <v>-1.9241909735886307</v>
      </c>
    </row>
    <row r="2580" spans="5:13">
      <c r="E2580" s="3">
        <v>43573.416666666664</v>
      </c>
      <c r="F2580" s="1">
        <v>0.71021000000000001</v>
      </c>
      <c r="G2580" s="2">
        <f>Table1[[#This Row],[CF % FV]]*$A$2</f>
        <v>2.13063</v>
      </c>
      <c r="H2580" s="22">
        <v>0.19</v>
      </c>
      <c r="I2580">
        <f>$A$6*Table1[[#This Row],[CF % EOL]]</f>
        <v>1.1400000000000001</v>
      </c>
      <c r="J2580" s="1">
        <v>0.19565590161913052</v>
      </c>
      <c r="K2580">
        <f>Table1[[#This Row],[CF % WEC]]*$A$10</f>
        <v>6.0176868250307561E-2</v>
      </c>
      <c r="L2580" s="14">
        <v>1.684401570986497</v>
      </c>
      <c r="M2580" s="4">
        <f>Table1[[#This Row],[Cons h  '[MWh']]]-Table1[[#This Row],[Ewec_prod '[MWh']]]-Table1[[#This Row],[Eeol_prod '[MWh']]]-Table1[[#This Row],[Efv_prod '[MWh']]]</f>
        <v>-1.6464052972638108</v>
      </c>
    </row>
    <row r="2581" spans="5:13">
      <c r="E2581" s="3">
        <v>43573.458333333336</v>
      </c>
      <c r="F2581" s="1">
        <v>0.71844000000000008</v>
      </c>
      <c r="G2581" s="2">
        <f>Table1[[#This Row],[CF % FV]]*$A$2</f>
        <v>2.1553200000000001</v>
      </c>
      <c r="H2581" s="22">
        <v>0.19</v>
      </c>
      <c r="I2581">
        <f>$A$6*Table1[[#This Row],[CF % EOL]]</f>
        <v>1.1400000000000001</v>
      </c>
      <c r="J2581" s="1">
        <v>0.20177066803289209</v>
      </c>
      <c r="K2581">
        <f>Table1[[#This Row],[CF % WEC]]*$A$10</f>
        <v>6.2057555159402852E-2</v>
      </c>
      <c r="L2581" s="14">
        <v>1.4549239599476651</v>
      </c>
      <c r="M2581" s="4">
        <f>Table1[[#This Row],[Cons h  '[MWh']]]-Table1[[#This Row],[Ewec_prod '[MWh']]]-Table1[[#This Row],[Eeol_prod '[MWh']]]-Table1[[#This Row],[Efv_prod '[MWh']]]</f>
        <v>-1.9024535952117381</v>
      </c>
    </row>
    <row r="2582" spans="5:13">
      <c r="E2582" s="3">
        <v>43573.5</v>
      </c>
      <c r="F2582" s="1">
        <v>0.79879999999999995</v>
      </c>
      <c r="G2582" s="2">
        <f>Table1[[#This Row],[CF % FV]]*$A$2</f>
        <v>2.3963999999999999</v>
      </c>
      <c r="H2582" s="22">
        <v>0.19</v>
      </c>
      <c r="I2582">
        <f>$A$6*Table1[[#This Row],[CF % EOL]]</f>
        <v>1.1400000000000001</v>
      </c>
      <c r="J2582" s="1">
        <v>0.21247693234401283</v>
      </c>
      <c r="K2582">
        <f>Table1[[#This Row],[CF % WEC]]*$A$10</f>
        <v>6.5350425200999845E-2</v>
      </c>
      <c r="L2582" s="14">
        <v>1.6204074376733844</v>
      </c>
      <c r="M2582" s="4">
        <f>Table1[[#This Row],[Cons h  '[MWh']]]-Table1[[#This Row],[Ewec_prod '[MWh']]]-Table1[[#This Row],[Eeol_prod '[MWh']]]-Table1[[#This Row],[Efv_prod '[MWh']]]</f>
        <v>-1.9813429875276154</v>
      </c>
    </row>
    <row r="2583" spans="5:13">
      <c r="E2583" s="3">
        <v>43573.541666666664</v>
      </c>
      <c r="F2583" s="1">
        <v>0.75190999999999997</v>
      </c>
      <c r="G2583" s="2">
        <f>Table1[[#This Row],[CF % FV]]*$A$2</f>
        <v>2.2557299999999998</v>
      </c>
      <c r="H2583" s="22">
        <v>0.19</v>
      </c>
      <c r="I2583">
        <f>$A$6*Table1[[#This Row],[CF % EOL]]</f>
        <v>1.1400000000000001</v>
      </c>
      <c r="J2583" s="1">
        <v>0.23020312667285273</v>
      </c>
      <c r="K2583">
        <f>Table1[[#This Row],[CF % WEC]]*$A$10</f>
        <v>7.0802378614510622E-2</v>
      </c>
      <c r="L2583" s="14">
        <v>1.5204747289315839</v>
      </c>
      <c r="M2583" s="4">
        <f>Table1[[#This Row],[Cons h  '[MWh']]]-Table1[[#This Row],[Ewec_prod '[MWh']]]-Table1[[#This Row],[Eeol_prod '[MWh']]]-Table1[[#This Row],[Efv_prod '[MWh']]]</f>
        <v>-1.9460576496829267</v>
      </c>
    </row>
    <row r="2584" spans="5:13">
      <c r="E2584" s="3">
        <v>43573.583333333336</v>
      </c>
      <c r="F2584" s="1">
        <v>0.62463999999999997</v>
      </c>
      <c r="G2584" s="2">
        <f>Table1[[#This Row],[CF % FV]]*$A$2</f>
        <v>1.87392</v>
      </c>
      <c r="H2584" s="22">
        <v>0.19</v>
      </c>
      <c r="I2584">
        <f>$A$6*Table1[[#This Row],[CF % EOL]]</f>
        <v>1.1400000000000001</v>
      </c>
      <c r="J2584" s="1">
        <v>0.24698024754958064</v>
      </c>
      <c r="K2584">
        <f>Table1[[#This Row],[CF % WEC]]*$A$10</f>
        <v>7.5962430441537263E-2</v>
      </c>
      <c r="L2584" s="14">
        <v>1.4080049446683853</v>
      </c>
      <c r="M2584" s="4">
        <f>Table1[[#This Row],[Cons h  '[MWh']]]-Table1[[#This Row],[Ewec_prod '[MWh']]]-Table1[[#This Row],[Eeol_prod '[MWh']]]-Table1[[#This Row],[Efv_prod '[MWh']]]</f>
        <v>-1.681877485773152</v>
      </c>
    </row>
    <row r="2585" spans="5:13">
      <c r="E2585" s="3">
        <v>43573.625</v>
      </c>
      <c r="F2585" s="1">
        <v>0.44567000000000001</v>
      </c>
      <c r="G2585" s="2">
        <f>Table1[[#This Row],[CF % FV]]*$A$2</f>
        <v>1.33701</v>
      </c>
      <c r="H2585" s="22">
        <v>0.19</v>
      </c>
      <c r="I2585">
        <f>$A$6*Table1[[#This Row],[CF % EOL]]</f>
        <v>1.1400000000000001</v>
      </c>
      <c r="J2585" s="1">
        <v>0.26194953604126109</v>
      </c>
      <c r="K2585">
        <f>Table1[[#This Row],[CF % WEC]]*$A$10</f>
        <v>8.056645666262327E-2</v>
      </c>
      <c r="L2585" s="14">
        <v>1.1205260802108494</v>
      </c>
      <c r="M2585" s="4">
        <f>Table1[[#This Row],[Cons h  '[MWh']]]-Table1[[#This Row],[Ewec_prod '[MWh']]]-Table1[[#This Row],[Eeol_prod '[MWh']]]-Table1[[#This Row],[Efv_prod '[MWh']]]</f>
        <v>-1.4370503764517739</v>
      </c>
    </row>
    <row r="2586" spans="5:13">
      <c r="E2586" s="3">
        <v>43573.666666666664</v>
      </c>
      <c r="F2586" s="1">
        <v>0.22742999999999999</v>
      </c>
      <c r="G2586" s="2">
        <f>Table1[[#This Row],[CF % FV]]*$A$2</f>
        <v>0.68228999999999995</v>
      </c>
      <c r="H2586" s="22">
        <v>0.19</v>
      </c>
      <c r="I2586">
        <f>$A$6*Table1[[#This Row],[CF % EOL]]</f>
        <v>1.1400000000000001</v>
      </c>
      <c r="J2586" s="1">
        <v>0.27413649266759665</v>
      </c>
      <c r="K2586">
        <f>Table1[[#This Row],[CF % WEC]]*$A$10</f>
        <v>8.4314735540010843E-2</v>
      </c>
      <c r="L2586" s="14">
        <v>1.5196245627150522</v>
      </c>
      <c r="M2586" s="4">
        <f>Table1[[#This Row],[Cons h  '[MWh']]]-Table1[[#This Row],[Ewec_prod '[MWh']]]-Table1[[#This Row],[Eeol_prod '[MWh']]]-Table1[[#This Row],[Efv_prod '[MWh']]]</f>
        <v>-0.38698017282495878</v>
      </c>
    </row>
    <row r="2587" spans="5:13">
      <c r="E2587" s="3">
        <v>43573.708333333336</v>
      </c>
      <c r="F2587" s="1">
        <v>4.4179999999999997E-2</v>
      </c>
      <c r="G2587" s="2">
        <f>Table1[[#This Row],[CF % FV]]*$A$2</f>
        <v>0.13253999999999999</v>
      </c>
      <c r="H2587" s="22">
        <v>0.19</v>
      </c>
      <c r="I2587">
        <f>$A$6*Table1[[#This Row],[CF % EOL]]</f>
        <v>1.1400000000000001</v>
      </c>
      <c r="J2587" s="1">
        <v>0.2854939910625201</v>
      </c>
      <c r="K2587">
        <f>Table1[[#This Row],[CF % WEC]]*$A$10</f>
        <v>8.7807902262345791E-2</v>
      </c>
      <c r="L2587" s="14">
        <v>1.3767589861893454</v>
      </c>
      <c r="M2587" s="4">
        <f>Table1[[#This Row],[Cons h  '[MWh']]]-Table1[[#This Row],[Ewec_prod '[MWh']]]-Table1[[#This Row],[Eeol_prod '[MWh']]]-Table1[[#This Row],[Efv_prod '[MWh']]]</f>
        <v>1.6411083926999637E-2</v>
      </c>
    </row>
    <row r="2588" spans="5:13">
      <c r="E2588" s="3">
        <v>43573.75</v>
      </c>
      <c r="F2588" s="1">
        <v>0</v>
      </c>
      <c r="G2588" s="2">
        <f>Table1[[#This Row],[CF % FV]]*$A$2</f>
        <v>0</v>
      </c>
      <c r="H2588" s="22">
        <v>0.19</v>
      </c>
      <c r="I2588">
        <f>$A$6*Table1[[#This Row],[CF % EOL]]</f>
        <v>1.1400000000000001</v>
      </c>
      <c r="J2588" s="1">
        <v>0.37577760009711642</v>
      </c>
      <c r="K2588">
        <f>Table1[[#This Row],[CF % WEC]]*$A$10</f>
        <v>0.1155759624183496</v>
      </c>
      <c r="L2588" s="14">
        <v>2.0488214766834205</v>
      </c>
      <c r="M2588" s="4">
        <f>Table1[[#This Row],[Cons h  '[MWh']]]-Table1[[#This Row],[Ewec_prod '[MWh']]]-Table1[[#This Row],[Eeol_prod '[MWh']]]-Table1[[#This Row],[Efv_prod '[MWh']]]</f>
        <v>0.79324551426507073</v>
      </c>
    </row>
    <row r="2589" spans="5:13">
      <c r="E2589" s="3">
        <v>43573.791666666664</v>
      </c>
      <c r="F2589" s="1">
        <v>0</v>
      </c>
      <c r="G2589" s="2">
        <f>Table1[[#This Row],[CF % FV]]*$A$2</f>
        <v>0</v>
      </c>
      <c r="H2589" s="22">
        <v>0.19</v>
      </c>
      <c r="I2589">
        <f>$A$6*Table1[[#This Row],[CF % EOL]]</f>
        <v>1.1400000000000001</v>
      </c>
      <c r="J2589" s="1">
        <v>0.3719900261371672</v>
      </c>
      <c r="K2589">
        <f>Table1[[#This Row],[CF % WEC]]*$A$10</f>
        <v>0.11441103799087261</v>
      </c>
      <c r="L2589" s="14">
        <v>1.9095935249621068</v>
      </c>
      <c r="M2589" s="4">
        <f>Table1[[#This Row],[Cons h  '[MWh']]]-Table1[[#This Row],[Ewec_prod '[MWh']]]-Table1[[#This Row],[Eeol_prod '[MWh']]]-Table1[[#This Row],[Efv_prod '[MWh']]]</f>
        <v>0.65518248697123393</v>
      </c>
    </row>
    <row r="2590" spans="5:13">
      <c r="E2590" s="3">
        <v>43573.833333333336</v>
      </c>
      <c r="F2590" s="1">
        <v>0</v>
      </c>
      <c r="G2590" s="2">
        <f>Table1[[#This Row],[CF % FV]]*$A$2</f>
        <v>0</v>
      </c>
      <c r="H2590" s="22">
        <v>0.19</v>
      </c>
      <c r="I2590">
        <f>$A$6*Table1[[#This Row],[CF % EOL]]</f>
        <v>1.1400000000000001</v>
      </c>
      <c r="J2590" s="1">
        <v>0.38434055177296439</v>
      </c>
      <c r="K2590">
        <f>Table1[[#This Row],[CF % WEC]]*$A$10</f>
        <v>0.11820962493794145</v>
      </c>
      <c r="L2590" s="14">
        <v>1.9258630823754996</v>
      </c>
      <c r="M2590" s="4">
        <f>Table1[[#This Row],[Cons h  '[MWh']]]-Table1[[#This Row],[Ewec_prod '[MWh']]]-Table1[[#This Row],[Eeol_prod '[MWh']]]-Table1[[#This Row],[Efv_prod '[MWh']]]</f>
        <v>0.66765345743755811</v>
      </c>
    </row>
    <row r="2591" spans="5:13">
      <c r="E2591" s="3">
        <v>43573.875</v>
      </c>
      <c r="F2591" s="1">
        <v>0</v>
      </c>
      <c r="G2591" s="2">
        <f>Table1[[#This Row],[CF % FV]]*$A$2</f>
        <v>0</v>
      </c>
      <c r="H2591" s="22">
        <v>0.19</v>
      </c>
      <c r="I2591">
        <f>$A$6*Table1[[#This Row],[CF % EOL]]</f>
        <v>1.1400000000000001</v>
      </c>
      <c r="J2591" s="1">
        <v>0.41249644622987991</v>
      </c>
      <c r="K2591">
        <f>Table1[[#This Row],[CF % WEC]]*$A$10</f>
        <v>0.12686938698540379</v>
      </c>
      <c r="L2591" s="14">
        <v>0.97669245247500558</v>
      </c>
      <c r="M2591" s="4">
        <f>Table1[[#This Row],[Cons h  '[MWh']]]-Table1[[#This Row],[Ewec_prod '[MWh']]]-Table1[[#This Row],[Eeol_prod '[MWh']]]-Table1[[#This Row],[Efv_prod '[MWh']]]</f>
        <v>-0.29017693451039839</v>
      </c>
    </row>
    <row r="2592" spans="5:13">
      <c r="E2592" s="3">
        <v>43573.916666666664</v>
      </c>
      <c r="F2592" s="1">
        <v>0</v>
      </c>
      <c r="G2592" s="2">
        <f>Table1[[#This Row],[CF % FV]]*$A$2</f>
        <v>0</v>
      </c>
      <c r="H2592" s="22">
        <v>0.19</v>
      </c>
      <c r="I2592">
        <f>$A$6*Table1[[#This Row],[CF % EOL]]</f>
        <v>1.1400000000000001</v>
      </c>
      <c r="J2592" s="1">
        <v>0.44686114551290196</v>
      </c>
      <c r="K2592">
        <f>Table1[[#This Row],[CF % WEC]]*$A$10</f>
        <v>0.13743875884744661</v>
      </c>
      <c r="L2592" s="14">
        <v>1.5167234462931811</v>
      </c>
      <c r="M2592" s="4">
        <f>Table1[[#This Row],[Cons h  '[MWh']]]-Table1[[#This Row],[Ewec_prod '[MWh']]]-Table1[[#This Row],[Eeol_prod '[MWh']]]-Table1[[#This Row],[Efv_prod '[MWh']]]</f>
        <v>0.23928468744573439</v>
      </c>
    </row>
    <row r="2593" spans="5:13">
      <c r="E2593" s="3">
        <v>43573.958333333336</v>
      </c>
      <c r="F2593" s="1">
        <v>0</v>
      </c>
      <c r="G2593" s="2">
        <f>Table1[[#This Row],[CF % FV]]*$A$2</f>
        <v>0</v>
      </c>
      <c r="H2593" s="22">
        <v>0.19</v>
      </c>
      <c r="I2593">
        <f>$A$6*Table1[[#This Row],[CF % EOL]]</f>
        <v>1.1400000000000001</v>
      </c>
      <c r="J2593" s="1">
        <v>0.47785793061986548</v>
      </c>
      <c r="K2593">
        <f>Table1[[#This Row],[CF % WEC]]*$A$10</f>
        <v>0.14697227885951281</v>
      </c>
      <c r="L2593" s="14">
        <v>1.2128040168746941</v>
      </c>
      <c r="M2593" s="4">
        <f>Table1[[#This Row],[Cons h  '[MWh']]]-Table1[[#This Row],[Ewec_prod '[MWh']]]-Table1[[#This Row],[Eeol_prod '[MWh']]]-Table1[[#This Row],[Efv_prod '[MWh']]]</f>
        <v>-7.4168261984818962E-2</v>
      </c>
    </row>
    <row r="2594" spans="5:13">
      <c r="E2594" s="3">
        <v>43574</v>
      </c>
      <c r="F2594" s="1">
        <v>0</v>
      </c>
      <c r="G2594" s="2">
        <f>Table1[[#This Row],[CF % FV]]*$A$2</f>
        <v>0</v>
      </c>
      <c r="H2594" s="22">
        <v>0.19</v>
      </c>
      <c r="I2594">
        <f>$A$6*Table1[[#This Row],[CF % EOL]]</f>
        <v>1.1400000000000001</v>
      </c>
      <c r="J2594" s="1">
        <v>0.48870709856075895</v>
      </c>
      <c r="K2594">
        <f>Table1[[#This Row],[CF % WEC]]*$A$10</f>
        <v>0.15030910102742012</v>
      </c>
      <c r="L2594" s="14">
        <v>1.3472367092459556</v>
      </c>
      <c r="M2594" s="4">
        <f>Table1[[#This Row],[Cons h  '[MWh']]]-Table1[[#This Row],[Ewec_prod '[MWh']]]-Table1[[#This Row],[Eeol_prod '[MWh']]]-Table1[[#This Row],[Efv_prod '[MWh']]]</f>
        <v>5.6927608218535486E-2</v>
      </c>
    </row>
    <row r="2595" spans="5:13">
      <c r="E2595" s="3">
        <v>43574.041666666664</v>
      </c>
      <c r="F2595" s="1">
        <v>0</v>
      </c>
      <c r="G2595" s="2">
        <f>Table1[[#This Row],[CF % FV]]*$A$2</f>
        <v>0</v>
      </c>
      <c r="H2595" s="22">
        <v>0.19</v>
      </c>
      <c r="I2595">
        <f>$A$6*Table1[[#This Row],[CF % EOL]]</f>
        <v>1.1400000000000001</v>
      </c>
      <c r="J2595" s="1">
        <v>0.47846503974892357</v>
      </c>
      <c r="K2595">
        <f>Table1[[#This Row],[CF % WEC]]*$A$10</f>
        <v>0.14715900425736975</v>
      </c>
      <c r="L2595" s="14">
        <v>1.0331082656415143</v>
      </c>
      <c r="M2595" s="4">
        <f>Table1[[#This Row],[Cons h  '[MWh']]]-Table1[[#This Row],[Ewec_prod '[MWh']]]-Table1[[#This Row],[Eeol_prod '[MWh']]]-Table1[[#This Row],[Efv_prod '[MWh']]]</f>
        <v>-0.25405073861585559</v>
      </c>
    </row>
    <row r="2596" spans="5:13">
      <c r="E2596" s="3">
        <v>43574.083333333336</v>
      </c>
      <c r="F2596" s="1">
        <v>0</v>
      </c>
      <c r="G2596" s="2">
        <f>Table1[[#This Row],[CF % FV]]*$A$2</f>
        <v>0</v>
      </c>
      <c r="H2596" s="22">
        <v>0.19</v>
      </c>
      <c r="I2596">
        <f>$A$6*Table1[[#This Row],[CF % EOL]]</f>
        <v>1.1400000000000001</v>
      </c>
      <c r="J2596" s="1">
        <v>0.46399328737171069</v>
      </c>
      <c r="K2596">
        <f>Table1[[#This Row],[CF % WEC]]*$A$10</f>
        <v>0.14270800263182273</v>
      </c>
      <c r="L2596" s="14">
        <v>1.1286321983147209</v>
      </c>
      <c r="M2596" s="4">
        <f>Table1[[#This Row],[Cons h  '[MWh']]]-Table1[[#This Row],[Ewec_prod '[MWh']]]-Table1[[#This Row],[Eeol_prod '[MWh']]]-Table1[[#This Row],[Efv_prod '[MWh']]]</f>
        <v>-0.15407580431710188</v>
      </c>
    </row>
    <row r="2597" spans="5:13">
      <c r="E2597" s="3">
        <v>43574.125</v>
      </c>
      <c r="F2597" s="1">
        <v>0</v>
      </c>
      <c r="G2597" s="2">
        <f>Table1[[#This Row],[CF % FV]]*$A$2</f>
        <v>0</v>
      </c>
      <c r="H2597" s="22">
        <v>0.19</v>
      </c>
      <c r="I2597">
        <f>$A$6*Table1[[#This Row],[CF % EOL]]</f>
        <v>1.1400000000000001</v>
      </c>
      <c r="J2597" s="1">
        <v>0.45418899282503461</v>
      </c>
      <c r="K2597">
        <f>Table1[[#This Row],[CF % WEC]]*$A$10</f>
        <v>0.13969254674043322</v>
      </c>
      <c r="L2597" s="14">
        <v>0.9703234478279914</v>
      </c>
      <c r="M2597" s="4">
        <f>Table1[[#This Row],[Cons h  '[MWh']]]-Table1[[#This Row],[Ewec_prod '[MWh']]]-Table1[[#This Row],[Eeol_prod '[MWh']]]-Table1[[#This Row],[Efv_prod '[MWh']]]</f>
        <v>-0.30936909891244191</v>
      </c>
    </row>
    <row r="2598" spans="5:13">
      <c r="E2598" s="3">
        <v>43574.166666666664</v>
      </c>
      <c r="F2598" s="1">
        <v>0</v>
      </c>
      <c r="G2598" s="2">
        <f>Table1[[#This Row],[CF % FV]]*$A$2</f>
        <v>0</v>
      </c>
      <c r="H2598" s="22">
        <v>0.19</v>
      </c>
      <c r="I2598">
        <f>$A$6*Table1[[#This Row],[CF % EOL]]</f>
        <v>1.1400000000000001</v>
      </c>
      <c r="J2598" s="1">
        <v>0.45484157589693452</v>
      </c>
      <c r="K2598">
        <f>Table1[[#This Row],[CF % WEC]]*$A$10</f>
        <v>0.1398932583224255</v>
      </c>
      <c r="L2598" s="14">
        <v>1.694361193992975</v>
      </c>
      <c r="M2598" s="4">
        <f>Table1[[#This Row],[Cons h  '[MWh']]]-Table1[[#This Row],[Ewec_prod '[MWh']]]-Table1[[#This Row],[Eeol_prod '[MWh']]]-Table1[[#This Row],[Efv_prod '[MWh']]]</f>
        <v>0.4144679356705494</v>
      </c>
    </row>
    <row r="2599" spans="5:13">
      <c r="E2599" s="3">
        <v>43574.208333333336</v>
      </c>
      <c r="F2599" s="1">
        <v>1.66E-3</v>
      </c>
      <c r="G2599" s="2">
        <f>Table1[[#This Row],[CF % FV]]*$A$2</f>
        <v>4.9800000000000001E-3</v>
      </c>
      <c r="H2599" s="22">
        <v>0.19</v>
      </c>
      <c r="I2599">
        <f>$A$6*Table1[[#This Row],[CF % EOL]]</f>
        <v>1.1400000000000001</v>
      </c>
      <c r="J2599" s="1">
        <v>0.48028600900400026</v>
      </c>
      <c r="K2599">
        <f>Table1[[#This Row],[CF % WEC]]*$A$10</f>
        <v>0.14771907030211356</v>
      </c>
      <c r="L2599" s="14">
        <v>1.4013834395723301</v>
      </c>
      <c r="M2599" s="4">
        <f>Table1[[#This Row],[Cons h  '[MWh']]]-Table1[[#This Row],[Ewec_prod '[MWh']]]-Table1[[#This Row],[Eeol_prod '[MWh']]]-Table1[[#This Row],[Efv_prod '[MWh']]]</f>
        <v>0.10868436927021639</v>
      </c>
    </row>
    <row r="2600" spans="5:13">
      <c r="E2600" s="3">
        <v>43574.25</v>
      </c>
      <c r="F2600" s="1">
        <v>9.1969999999999996E-2</v>
      </c>
      <c r="G2600" s="2">
        <f>Table1[[#This Row],[CF % FV]]*$A$2</f>
        <v>0.27590999999999999</v>
      </c>
      <c r="H2600" s="22">
        <v>0.19</v>
      </c>
      <c r="I2600">
        <f>$A$6*Table1[[#This Row],[CF % EOL]]</f>
        <v>1.1400000000000001</v>
      </c>
      <c r="J2600" s="1">
        <v>0.49309127056406549</v>
      </c>
      <c r="K2600">
        <f>Table1[[#This Row],[CF % WEC]]*$A$10</f>
        <v>0.15165751801278271</v>
      </c>
      <c r="L2600" s="14">
        <v>1.528138174644095</v>
      </c>
      <c r="M2600" s="4">
        <f>Table1[[#This Row],[Cons h  '[MWh']]]-Table1[[#This Row],[Ewec_prod '[MWh']]]-Table1[[#This Row],[Eeol_prod '[MWh']]]-Table1[[#This Row],[Efv_prod '[MWh']]]</f>
        <v>-3.9429343368687753E-2</v>
      </c>
    </row>
    <row r="2601" spans="5:13">
      <c r="E2601" s="3">
        <v>43574.291666666664</v>
      </c>
      <c r="F2601" s="1">
        <v>0.27804000000000001</v>
      </c>
      <c r="G2601" s="2">
        <f>Table1[[#This Row],[CF % FV]]*$A$2</f>
        <v>0.83411999999999997</v>
      </c>
      <c r="H2601" s="22">
        <v>0.19</v>
      </c>
      <c r="I2601">
        <f>$A$6*Table1[[#This Row],[CF % EOL]]</f>
        <v>1.1400000000000001</v>
      </c>
      <c r="J2601" s="1">
        <v>0.51757791235119011</v>
      </c>
      <c r="K2601">
        <f>Table1[[#This Row],[CF % WEC]]*$A$10</f>
        <v>0.15918874709671132</v>
      </c>
      <c r="L2601" s="14">
        <v>1.7157582324649885</v>
      </c>
      <c r="M2601" s="4">
        <f>Table1[[#This Row],[Cons h  '[MWh']]]-Table1[[#This Row],[Ewec_prod '[MWh']]]-Table1[[#This Row],[Eeol_prod '[MWh']]]-Table1[[#This Row],[Efv_prod '[MWh']]]</f>
        <v>-0.41755051463172288</v>
      </c>
    </row>
    <row r="2602" spans="5:13">
      <c r="E2602" s="3">
        <v>43574.333333333336</v>
      </c>
      <c r="F2602" s="1">
        <v>0.47455000000000003</v>
      </c>
      <c r="G2602" s="2">
        <f>Table1[[#This Row],[CF % FV]]*$A$2</f>
        <v>1.4236500000000001</v>
      </c>
      <c r="H2602" s="22">
        <v>0.19</v>
      </c>
      <c r="I2602">
        <f>$A$6*Table1[[#This Row],[CF % EOL]]</f>
        <v>1.1400000000000001</v>
      </c>
      <c r="J2602" s="1">
        <v>0.52525847604837395</v>
      </c>
      <c r="K2602">
        <f>Table1[[#This Row],[CF % WEC]]*$A$10</f>
        <v>0.16155101813412293</v>
      </c>
      <c r="L2602" s="14">
        <v>1.5303836524001408</v>
      </c>
      <c r="M2602" s="4">
        <f>Table1[[#This Row],[Cons h  '[MWh']]]-Table1[[#This Row],[Ewec_prod '[MWh']]]-Table1[[#This Row],[Eeol_prod '[MWh']]]-Table1[[#This Row],[Efv_prod '[MWh']]]</f>
        <v>-1.1948173657339822</v>
      </c>
    </row>
    <row r="2603" spans="5:13">
      <c r="E2603" s="3">
        <v>43574.375</v>
      </c>
      <c r="F2603" s="1">
        <v>0.65394000000000008</v>
      </c>
      <c r="G2603" s="2">
        <f>Table1[[#This Row],[CF % FV]]*$A$2</f>
        <v>1.9618200000000003</v>
      </c>
      <c r="H2603" s="22">
        <v>0.19</v>
      </c>
      <c r="I2603">
        <f>$A$6*Table1[[#This Row],[CF % EOL]]</f>
        <v>1.1400000000000001</v>
      </c>
      <c r="J2603" s="1">
        <v>0.51010716240935905</v>
      </c>
      <c r="K2603">
        <f>Table1[[#This Row],[CF % WEC]]*$A$10</f>
        <v>0.15689100738500206</v>
      </c>
      <c r="L2603" s="14">
        <v>1.329207478807102</v>
      </c>
      <c r="M2603" s="4">
        <f>Table1[[#This Row],[Cons h  '[MWh']]]-Table1[[#This Row],[Ewec_prod '[MWh']]]-Table1[[#This Row],[Eeol_prod '[MWh']]]-Table1[[#This Row],[Efv_prod '[MWh']]]</f>
        <v>-1.9295035285779005</v>
      </c>
    </row>
    <row r="2604" spans="5:13">
      <c r="E2604" s="3">
        <v>43574.416666666664</v>
      </c>
      <c r="F2604" s="1">
        <v>0.75454999999999994</v>
      </c>
      <c r="G2604" s="2">
        <f>Table1[[#This Row],[CF % FV]]*$A$2</f>
        <v>2.2636499999999997</v>
      </c>
      <c r="H2604" s="22">
        <v>0.19</v>
      </c>
      <c r="I2604">
        <f>$A$6*Table1[[#This Row],[CF % EOL]]</f>
        <v>1.1400000000000001</v>
      </c>
      <c r="J2604" s="1">
        <v>0.50491318679311925</v>
      </c>
      <c r="K2604">
        <f>Table1[[#This Row],[CF % WEC]]*$A$10</f>
        <v>0.15529352331338839</v>
      </c>
      <c r="L2604" s="14">
        <v>1.5421655519412862</v>
      </c>
      <c r="M2604" s="4">
        <f>Table1[[#This Row],[Cons h  '[MWh']]]-Table1[[#This Row],[Ewec_prod '[MWh']]]-Table1[[#This Row],[Eeol_prod '[MWh']]]-Table1[[#This Row],[Efv_prod '[MWh']]]</f>
        <v>-2.0167779713721021</v>
      </c>
    </row>
    <row r="2605" spans="5:13">
      <c r="E2605" s="3">
        <v>43574.458333333336</v>
      </c>
      <c r="F2605" s="1">
        <v>0.83620000000000005</v>
      </c>
      <c r="G2605" s="2">
        <f>Table1[[#This Row],[CF % FV]]*$A$2</f>
        <v>2.5086000000000004</v>
      </c>
      <c r="H2605" s="22">
        <v>0.19</v>
      </c>
      <c r="I2605">
        <f>$A$6*Table1[[#This Row],[CF % EOL]]</f>
        <v>1.1400000000000001</v>
      </c>
      <c r="J2605" s="1">
        <v>0.5035879981361876</v>
      </c>
      <c r="K2605">
        <f>Table1[[#This Row],[CF % WEC]]*$A$10</f>
        <v>0.15488594192915692</v>
      </c>
      <c r="L2605" s="14">
        <v>1.6378852017858372</v>
      </c>
      <c r="M2605" s="4">
        <f>Table1[[#This Row],[Cons h  '[MWh']]]-Table1[[#This Row],[Ewec_prod '[MWh']]]-Table1[[#This Row],[Eeol_prod '[MWh']]]-Table1[[#This Row],[Efv_prod '[MWh']]]</f>
        <v>-2.1656007401433204</v>
      </c>
    </row>
    <row r="2606" spans="5:13">
      <c r="E2606" s="3">
        <v>43574.5</v>
      </c>
      <c r="F2606" s="1">
        <v>0.75445000000000007</v>
      </c>
      <c r="G2606" s="2">
        <f>Table1[[#This Row],[CF % FV]]*$A$2</f>
        <v>2.26335</v>
      </c>
      <c r="H2606" s="22">
        <v>0.19</v>
      </c>
      <c r="I2606">
        <f>$A$6*Table1[[#This Row],[CF % EOL]]</f>
        <v>1.1400000000000001</v>
      </c>
      <c r="J2606" s="1">
        <v>0.49899915756147717</v>
      </c>
      <c r="K2606">
        <f>Table1[[#This Row],[CF % WEC]]*$A$10</f>
        <v>0.15347457609556422</v>
      </c>
      <c r="L2606" s="14">
        <v>1.8293846319376337</v>
      </c>
      <c r="M2606" s="4">
        <f>Table1[[#This Row],[Cons h  '[MWh']]]-Table1[[#This Row],[Ewec_prod '[MWh']]]-Table1[[#This Row],[Eeol_prod '[MWh']]]-Table1[[#This Row],[Efv_prod '[MWh']]]</f>
        <v>-1.7274399441579307</v>
      </c>
    </row>
    <row r="2607" spans="5:13">
      <c r="E2607" s="3">
        <v>43574.541666666664</v>
      </c>
      <c r="F2607" s="1">
        <v>0.66688000000000003</v>
      </c>
      <c r="G2607" s="2">
        <f>Table1[[#This Row],[CF % FV]]*$A$2</f>
        <v>2.0006400000000002</v>
      </c>
      <c r="H2607" s="22">
        <v>0.19</v>
      </c>
      <c r="I2607">
        <f>$A$6*Table1[[#This Row],[CF % EOL]]</f>
        <v>1.1400000000000001</v>
      </c>
      <c r="J2607" s="1">
        <v>0.49606154172192068</v>
      </c>
      <c r="K2607">
        <f>Table1[[#This Row],[CF % WEC]]*$A$10</f>
        <v>0.15257106886739422</v>
      </c>
      <c r="L2607" s="14">
        <v>1.5001298631067506</v>
      </c>
      <c r="M2607" s="4">
        <f>Table1[[#This Row],[Cons h  '[MWh']]]-Table1[[#This Row],[Ewec_prod '[MWh']]]-Table1[[#This Row],[Eeol_prod '[MWh']]]-Table1[[#This Row],[Efv_prod '[MWh']]]</f>
        <v>-1.793081205760644</v>
      </c>
    </row>
    <row r="2608" spans="5:13">
      <c r="E2608" s="3">
        <v>43574.583333333336</v>
      </c>
      <c r="F2608" s="1">
        <v>0.33645999999999998</v>
      </c>
      <c r="G2608" s="2">
        <f>Table1[[#This Row],[CF % FV]]*$A$2</f>
        <v>1.0093799999999999</v>
      </c>
      <c r="H2608" s="22">
        <v>0.19</v>
      </c>
      <c r="I2608">
        <f>$A$6*Table1[[#This Row],[CF % EOL]]</f>
        <v>1.1400000000000001</v>
      </c>
      <c r="J2608" s="1">
        <v>0.50214958938870613</v>
      </c>
      <c r="K2608">
        <f>Table1[[#This Row],[CF % WEC]]*$A$10</f>
        <v>0.15444353803041955</v>
      </c>
      <c r="L2608" s="14">
        <v>1.2915665868060207</v>
      </c>
      <c r="M2608" s="4">
        <f>Table1[[#This Row],[Cons h  '[MWh']]]-Table1[[#This Row],[Ewec_prod '[MWh']]]-Table1[[#This Row],[Eeol_prod '[MWh']]]-Table1[[#This Row],[Efv_prod '[MWh']]]</f>
        <v>-1.0122569512243988</v>
      </c>
    </row>
    <row r="2609" spans="5:13">
      <c r="E2609" s="3">
        <v>43574.625</v>
      </c>
      <c r="F2609" s="1">
        <v>0.20454</v>
      </c>
      <c r="G2609" s="2">
        <f>Table1[[#This Row],[CF % FV]]*$A$2</f>
        <v>0.61362000000000005</v>
      </c>
      <c r="H2609" s="22">
        <v>0.19</v>
      </c>
      <c r="I2609">
        <f>$A$6*Table1[[#This Row],[CF % EOL]]</f>
        <v>1.1400000000000001</v>
      </c>
      <c r="J2609" s="1">
        <v>0.50704066175378049</v>
      </c>
      <c r="K2609">
        <f>Table1[[#This Row],[CF % WEC]]*$A$10</f>
        <v>0.15594785972416916</v>
      </c>
      <c r="L2609" s="14">
        <v>1.2523866159484509</v>
      </c>
      <c r="M2609" s="4">
        <f>Table1[[#This Row],[Cons h  '[MWh']]]-Table1[[#This Row],[Ewec_prod '[MWh']]]-Table1[[#This Row],[Eeol_prod '[MWh']]]-Table1[[#This Row],[Efv_prod '[MWh']]]</f>
        <v>-0.65718124377571852</v>
      </c>
    </row>
    <row r="2610" spans="5:13">
      <c r="E2610" s="3">
        <v>43574.666666666664</v>
      </c>
      <c r="F2610" s="1">
        <v>0.10288</v>
      </c>
      <c r="G2610" s="2">
        <f>Table1[[#This Row],[CF % FV]]*$A$2</f>
        <v>0.30864000000000003</v>
      </c>
      <c r="H2610" s="22">
        <v>0.19</v>
      </c>
      <c r="I2610">
        <f>$A$6*Table1[[#This Row],[CF % EOL]]</f>
        <v>1.1400000000000001</v>
      </c>
      <c r="J2610" s="1">
        <v>0.49713658263402916</v>
      </c>
      <c r="K2610">
        <f>Table1[[#This Row],[CF % WEC]]*$A$10</f>
        <v>0.15290171361051866</v>
      </c>
      <c r="L2610" s="14">
        <v>1.4742188554757425</v>
      </c>
      <c r="M2610" s="4">
        <f>Table1[[#This Row],[Cons h  '[MWh']]]-Table1[[#This Row],[Ewec_prod '[MWh']]]-Table1[[#This Row],[Eeol_prod '[MWh']]]-Table1[[#This Row],[Efv_prod '[MWh']]]</f>
        <v>-0.12732285813477628</v>
      </c>
    </row>
    <row r="2611" spans="5:13">
      <c r="E2611" s="3">
        <v>43574.708333333336</v>
      </c>
      <c r="F2611" s="1">
        <v>3.1800000000000002E-2</v>
      </c>
      <c r="G2611" s="2">
        <f>Table1[[#This Row],[CF % FV]]*$A$2</f>
        <v>9.5400000000000013E-2</v>
      </c>
      <c r="H2611" s="22">
        <v>0.19</v>
      </c>
      <c r="I2611">
        <f>$A$6*Table1[[#This Row],[CF % EOL]]</f>
        <v>1.1400000000000001</v>
      </c>
      <c r="J2611" s="1">
        <v>0.50261309109453411</v>
      </c>
      <c r="K2611">
        <f>Table1[[#This Row],[CF % WEC]]*$A$10</f>
        <v>0.15458609483987218</v>
      </c>
      <c r="L2611" s="14">
        <v>1.6514834916340666</v>
      </c>
      <c r="M2611" s="4">
        <f>Table1[[#This Row],[Cons h  '[MWh']]]-Table1[[#This Row],[Ewec_prod '[MWh']]]-Table1[[#This Row],[Eeol_prod '[MWh']]]-Table1[[#This Row],[Efv_prod '[MWh']]]</f>
        <v>0.26149739679419437</v>
      </c>
    </row>
    <row r="2612" spans="5:13">
      <c r="E2612" s="3">
        <v>43574.75</v>
      </c>
      <c r="F2612" s="1">
        <v>0</v>
      </c>
      <c r="G2612" s="2">
        <f>Table1[[#This Row],[CF % FV]]*$A$2</f>
        <v>0</v>
      </c>
      <c r="H2612" s="22">
        <v>0.19</v>
      </c>
      <c r="I2612">
        <f>$A$6*Table1[[#This Row],[CF % EOL]]</f>
        <v>1.1400000000000001</v>
      </c>
      <c r="J2612" s="1">
        <v>0.48626785448532611</v>
      </c>
      <c r="K2612">
        <f>Table1[[#This Row],[CF % WEC]]*$A$10</f>
        <v>0.14955887541120844</v>
      </c>
      <c r="L2612" s="14">
        <v>2.2971917682395846</v>
      </c>
      <c r="M2612" s="4">
        <f>Table1[[#This Row],[Cons h  '[MWh']]]-Table1[[#This Row],[Ewec_prod '[MWh']]]-Table1[[#This Row],[Eeol_prod '[MWh']]]-Table1[[#This Row],[Efv_prod '[MWh']]]</f>
        <v>1.0076328928283762</v>
      </c>
    </row>
    <row r="2613" spans="5:13">
      <c r="E2613" s="3">
        <v>43574.791666666664</v>
      </c>
      <c r="F2613" s="1">
        <v>0</v>
      </c>
      <c r="G2613" s="2">
        <f>Table1[[#This Row],[CF % FV]]*$A$2</f>
        <v>0</v>
      </c>
      <c r="H2613" s="22">
        <v>0.19</v>
      </c>
      <c r="I2613">
        <f>$A$6*Table1[[#This Row],[CF % EOL]]</f>
        <v>1.1400000000000001</v>
      </c>
      <c r="J2613" s="1">
        <v>0.47782288332530282</v>
      </c>
      <c r="K2613">
        <f>Table1[[#This Row],[CF % WEC]]*$A$10</f>
        <v>0.14696149954537011</v>
      </c>
      <c r="L2613" s="14">
        <v>1.7814804303661076</v>
      </c>
      <c r="M2613" s="4">
        <f>Table1[[#This Row],[Cons h  '[MWh']]]-Table1[[#This Row],[Ewec_prod '[MWh']]]-Table1[[#This Row],[Eeol_prod '[MWh']]]-Table1[[#This Row],[Efv_prod '[MWh']]]</f>
        <v>0.49451893082073739</v>
      </c>
    </row>
    <row r="2614" spans="5:13">
      <c r="E2614" s="3">
        <v>43574.833333333336</v>
      </c>
      <c r="F2614" s="1">
        <v>0</v>
      </c>
      <c r="G2614" s="2">
        <f>Table1[[#This Row],[CF % FV]]*$A$2</f>
        <v>0</v>
      </c>
      <c r="H2614" s="22">
        <v>0.19</v>
      </c>
      <c r="I2614">
        <f>$A$6*Table1[[#This Row],[CF % EOL]]</f>
        <v>1.1400000000000001</v>
      </c>
      <c r="J2614" s="1">
        <v>0.47373904329705707</v>
      </c>
      <c r="K2614">
        <f>Table1[[#This Row],[CF % WEC]]*$A$10</f>
        <v>0.14570545410385072</v>
      </c>
      <c r="L2614" s="14">
        <v>1.7306505987172924</v>
      </c>
      <c r="M2614" s="4">
        <f>Table1[[#This Row],[Cons h  '[MWh']]]-Table1[[#This Row],[Ewec_prod '[MWh']]]-Table1[[#This Row],[Eeol_prod '[MWh']]]-Table1[[#This Row],[Efv_prod '[MWh']]]</f>
        <v>0.44494514461344159</v>
      </c>
    </row>
    <row r="2615" spans="5:13">
      <c r="E2615" s="3">
        <v>43574.875</v>
      </c>
      <c r="F2615" s="1">
        <v>0</v>
      </c>
      <c r="G2615" s="2">
        <f>Table1[[#This Row],[CF % FV]]*$A$2</f>
        <v>0</v>
      </c>
      <c r="H2615" s="22">
        <v>0.19</v>
      </c>
      <c r="I2615">
        <f>$A$6*Table1[[#This Row],[CF % EOL]]</f>
        <v>1.1400000000000001</v>
      </c>
      <c r="J2615" s="1">
        <v>0.46141504617113072</v>
      </c>
      <c r="K2615">
        <f>Table1[[#This Row],[CF % WEC]]*$A$10</f>
        <v>0.14191502639261461</v>
      </c>
      <c r="L2615" s="14">
        <v>1.6036828889684265</v>
      </c>
      <c r="M2615" s="4">
        <f>Table1[[#This Row],[Cons h  '[MWh']]]-Table1[[#This Row],[Ewec_prod '[MWh']]]-Table1[[#This Row],[Eeol_prod '[MWh']]]-Table1[[#This Row],[Efv_prod '[MWh']]]</f>
        <v>0.3217678625758118</v>
      </c>
    </row>
    <row r="2616" spans="5:13">
      <c r="E2616" s="3">
        <v>43574.916666666664</v>
      </c>
      <c r="F2616" s="1">
        <v>0</v>
      </c>
      <c r="G2616" s="2">
        <f>Table1[[#This Row],[CF % FV]]*$A$2</f>
        <v>0</v>
      </c>
      <c r="H2616" s="22">
        <v>0.19</v>
      </c>
      <c r="I2616">
        <f>$A$6*Table1[[#This Row],[CF % EOL]]</f>
        <v>1.1400000000000001</v>
      </c>
      <c r="J2616" s="1">
        <v>0.45421605415354421</v>
      </c>
      <c r="K2616">
        <f>Table1[[#This Row],[CF % WEC]]*$A$10</f>
        <v>0.139700869852524</v>
      </c>
      <c r="L2616" s="14">
        <v>1.5402030011553223</v>
      </c>
      <c r="M2616" s="4">
        <f>Table1[[#This Row],[Cons h  '[MWh']]]-Table1[[#This Row],[Ewec_prod '[MWh']]]-Table1[[#This Row],[Eeol_prod '[MWh']]]-Table1[[#This Row],[Efv_prod '[MWh']]]</f>
        <v>0.2605021313027982</v>
      </c>
    </row>
    <row r="2617" spans="5:13">
      <c r="E2617" s="3">
        <v>43574.958333333336</v>
      </c>
      <c r="F2617" s="1">
        <v>0</v>
      </c>
      <c r="G2617" s="2">
        <f>Table1[[#This Row],[CF % FV]]*$A$2</f>
        <v>0</v>
      </c>
      <c r="H2617" s="22">
        <v>0.19</v>
      </c>
      <c r="I2617">
        <f>$A$6*Table1[[#This Row],[CF % EOL]]</f>
        <v>1.1400000000000001</v>
      </c>
      <c r="J2617" s="1">
        <v>0.43375448511639242</v>
      </c>
      <c r="K2617">
        <f>Table1[[#This Row],[CF % WEC]]*$A$10</f>
        <v>0.13340761146392621</v>
      </c>
      <c r="L2617" s="14">
        <v>1.4127579947829205</v>
      </c>
      <c r="M2617" s="4">
        <f>Table1[[#This Row],[Cons h  '[MWh']]]-Table1[[#This Row],[Ewec_prod '[MWh']]]-Table1[[#This Row],[Eeol_prod '[MWh']]]-Table1[[#This Row],[Efv_prod '[MWh']]]</f>
        <v>0.13935038331899419</v>
      </c>
    </row>
    <row r="2618" spans="5:13">
      <c r="E2618" s="3">
        <v>43575</v>
      </c>
      <c r="F2618" s="1">
        <v>0</v>
      </c>
      <c r="G2618" s="2">
        <f>Table1[[#This Row],[CF % FV]]*$A$2</f>
        <v>0</v>
      </c>
      <c r="H2618" s="22">
        <v>0.19</v>
      </c>
      <c r="I2618">
        <f>$A$6*Table1[[#This Row],[CF % EOL]]</f>
        <v>1.1400000000000001</v>
      </c>
      <c r="J2618" s="1">
        <v>0.41661483517296977</v>
      </c>
      <c r="K2618">
        <f>Table1[[#This Row],[CF % WEC]]*$A$10</f>
        <v>0.12813605845700743</v>
      </c>
      <c r="L2618" s="14">
        <v>1.1039829551626388</v>
      </c>
      <c r="M2618" s="4">
        <f>Table1[[#This Row],[Cons h  '[MWh']]]-Table1[[#This Row],[Ewec_prod '[MWh']]]-Table1[[#This Row],[Eeol_prod '[MWh']]]-Table1[[#This Row],[Efv_prod '[MWh']]]</f>
        <v>-0.16415310329436883</v>
      </c>
    </row>
    <row r="2619" spans="5:13">
      <c r="E2619" s="3">
        <v>43575.041666666664</v>
      </c>
      <c r="F2619" s="1">
        <v>0</v>
      </c>
      <c r="G2619" s="2">
        <f>Table1[[#This Row],[CF % FV]]*$A$2</f>
        <v>0</v>
      </c>
      <c r="H2619" s="22">
        <v>0.19</v>
      </c>
      <c r="I2619">
        <f>$A$6*Table1[[#This Row],[CF % EOL]]</f>
        <v>1.1400000000000001</v>
      </c>
      <c r="J2619" s="1">
        <v>0.41147558082332125</v>
      </c>
      <c r="K2619">
        <f>Table1[[#This Row],[CF % WEC]]*$A$10</f>
        <v>0.12655540472080865</v>
      </c>
      <c r="L2619" s="14">
        <v>0.88834308057980649</v>
      </c>
      <c r="M2619" s="4">
        <f>Table1[[#This Row],[Cons h  '[MWh']]]-Table1[[#This Row],[Ewec_prod '[MWh']]]-Table1[[#This Row],[Eeol_prod '[MWh']]]-Table1[[#This Row],[Efv_prod '[MWh']]]</f>
        <v>-0.37821232414100225</v>
      </c>
    </row>
    <row r="2620" spans="5:13">
      <c r="E2620" s="3">
        <v>43575.083333333336</v>
      </c>
      <c r="F2620" s="1">
        <v>0</v>
      </c>
      <c r="G2620" s="2">
        <f>Table1[[#This Row],[CF % FV]]*$A$2</f>
        <v>0</v>
      </c>
      <c r="H2620" s="22">
        <v>0.19</v>
      </c>
      <c r="I2620">
        <f>$A$6*Table1[[#This Row],[CF % EOL]]</f>
        <v>1.1400000000000001</v>
      </c>
      <c r="J2620" s="1">
        <v>0.4193674455241132</v>
      </c>
      <c r="K2620">
        <f>Table1[[#This Row],[CF % WEC]]*$A$10</f>
        <v>0.12898266450913479</v>
      </c>
      <c r="L2620" s="14">
        <v>1.2040411140337519</v>
      </c>
      <c r="M2620" s="4">
        <f>Table1[[#This Row],[Cons h  '[MWh']]]-Table1[[#This Row],[Ewec_prod '[MWh']]]-Table1[[#This Row],[Eeol_prod '[MWh']]]-Table1[[#This Row],[Efv_prod '[MWh']]]</f>
        <v>-6.494155047538297E-2</v>
      </c>
    </row>
    <row r="2621" spans="5:13">
      <c r="E2621" s="3">
        <v>43575.125</v>
      </c>
      <c r="F2621" s="1">
        <v>0</v>
      </c>
      <c r="G2621" s="2">
        <f>Table1[[#This Row],[CF % FV]]*$A$2</f>
        <v>0</v>
      </c>
      <c r="H2621" s="22">
        <v>0.19</v>
      </c>
      <c r="I2621">
        <f>$A$6*Table1[[#This Row],[CF % EOL]]</f>
        <v>1.1400000000000001</v>
      </c>
      <c r="J2621" s="1">
        <v>0.42804712901316921</v>
      </c>
      <c r="K2621">
        <f>Table1[[#This Row],[CF % WEC]]*$A$10</f>
        <v>0.1316522296255096</v>
      </c>
      <c r="L2621" s="14">
        <v>1.209259356914582</v>
      </c>
      <c r="M2621" s="4">
        <f>Table1[[#This Row],[Cons h  '[MWh']]]-Table1[[#This Row],[Ewec_prod '[MWh']]]-Table1[[#This Row],[Eeol_prod '[MWh']]]-Table1[[#This Row],[Efv_prod '[MWh']]]</f>
        <v>-6.2392872710927749E-2</v>
      </c>
    </row>
    <row r="2622" spans="5:13">
      <c r="E2622" s="3">
        <v>43575.166666666664</v>
      </c>
      <c r="F2622" s="1">
        <v>0</v>
      </c>
      <c r="G2622" s="2">
        <f>Table1[[#This Row],[CF % FV]]*$A$2</f>
        <v>0</v>
      </c>
      <c r="H2622" s="22">
        <v>0.19</v>
      </c>
      <c r="I2622">
        <f>$A$6*Table1[[#This Row],[CF % EOL]]</f>
        <v>1.1400000000000001</v>
      </c>
      <c r="J2622" s="1">
        <v>0.48138947845638685</v>
      </c>
      <c r="K2622">
        <f>Table1[[#This Row],[CF % WEC]]*$A$10</f>
        <v>0.14805845866354295</v>
      </c>
      <c r="L2622" s="14">
        <v>1.2680411777395451</v>
      </c>
      <c r="M2622" s="4">
        <f>Table1[[#This Row],[Cons h  '[MWh']]]-Table1[[#This Row],[Ewec_prod '[MWh']]]-Table1[[#This Row],[Eeol_prod '[MWh']]]-Table1[[#This Row],[Efv_prod '[MWh']]]</f>
        <v>-2.0017280923998015E-2</v>
      </c>
    </row>
    <row r="2623" spans="5:13">
      <c r="E2623" s="3">
        <v>43575.208333333336</v>
      </c>
      <c r="F2623" s="1">
        <v>7.11E-3</v>
      </c>
      <c r="G2623" s="2">
        <f>Table1[[#This Row],[CF % FV]]*$A$2</f>
        <v>2.1330000000000002E-2</v>
      </c>
      <c r="H2623" s="22">
        <v>0.19</v>
      </c>
      <c r="I2623">
        <f>$A$6*Table1[[#This Row],[CF % EOL]]</f>
        <v>1.1400000000000001</v>
      </c>
      <c r="J2623" s="1">
        <v>0.48080697350184032</v>
      </c>
      <c r="K2623">
        <f>Table1[[#This Row],[CF % WEC]]*$A$10</f>
        <v>0.14787930064369884</v>
      </c>
      <c r="L2623" s="14">
        <v>1.263849704942436</v>
      </c>
      <c r="M2623" s="4">
        <f>Table1[[#This Row],[Cons h  '[MWh']]]-Table1[[#This Row],[Ewec_prod '[MWh']]]-Table1[[#This Row],[Eeol_prod '[MWh']]]-Table1[[#This Row],[Efv_prod '[MWh']]]</f>
        <v>-4.5359595701263064E-2</v>
      </c>
    </row>
    <row r="2624" spans="5:13">
      <c r="E2624" s="3">
        <v>43575.25</v>
      </c>
      <c r="F2624" s="1">
        <v>9.9530000000000007E-2</v>
      </c>
      <c r="G2624" s="2">
        <f>Table1[[#This Row],[CF % FV]]*$A$2</f>
        <v>0.29859000000000002</v>
      </c>
      <c r="H2624" s="22">
        <v>0.19</v>
      </c>
      <c r="I2624">
        <f>$A$6*Table1[[#This Row],[CF % EOL]]</f>
        <v>1.1400000000000001</v>
      </c>
      <c r="J2624" s="1">
        <v>0.49178833743262834</v>
      </c>
      <c r="K2624">
        <f>Table1[[#This Row],[CF % WEC]]*$A$10</f>
        <v>0.15125678164479886</v>
      </c>
      <c r="L2624" s="14">
        <v>1.7675130867562279</v>
      </c>
      <c r="M2624" s="4">
        <f>Table1[[#This Row],[Cons h  '[MWh']]]-Table1[[#This Row],[Ewec_prod '[MWh']]]-Table1[[#This Row],[Eeol_prod '[MWh']]]-Table1[[#This Row],[Efv_prod '[MWh']]]</f>
        <v>0.17766630511142878</v>
      </c>
    </row>
    <row r="2625" spans="5:13">
      <c r="E2625" s="3">
        <v>43575.291666666664</v>
      </c>
      <c r="F2625" s="1">
        <v>0.15237000000000001</v>
      </c>
      <c r="G2625" s="2">
        <f>Table1[[#This Row],[CF % FV]]*$A$2</f>
        <v>0.45711000000000002</v>
      </c>
      <c r="H2625" s="22">
        <v>0.19</v>
      </c>
      <c r="I2625">
        <f>$A$6*Table1[[#This Row],[CF % EOL]]</f>
        <v>1.1400000000000001</v>
      </c>
      <c r="J2625" s="1">
        <v>0.50584201158347386</v>
      </c>
      <c r="K2625">
        <f>Table1[[#This Row],[CF % WEC]]*$A$10</f>
        <v>0.15557919712426885</v>
      </c>
      <c r="L2625" s="14">
        <v>1.4214703769582102</v>
      </c>
      <c r="M2625" s="4">
        <f>Table1[[#This Row],[Cons h  '[MWh']]]-Table1[[#This Row],[Ewec_prod '[MWh']]]-Table1[[#This Row],[Eeol_prod '[MWh']]]-Table1[[#This Row],[Efv_prod '[MWh']]]</f>
        <v>-0.33121882016605875</v>
      </c>
    </row>
    <row r="2626" spans="5:13">
      <c r="E2626" s="3">
        <v>43575.333333333336</v>
      </c>
      <c r="F2626" s="1">
        <v>0.13872000000000001</v>
      </c>
      <c r="G2626" s="2">
        <f>Table1[[#This Row],[CF % FV]]*$A$2</f>
        <v>0.41616000000000003</v>
      </c>
      <c r="H2626" s="22">
        <v>0.19</v>
      </c>
      <c r="I2626">
        <f>$A$6*Table1[[#This Row],[CF % EOL]]</f>
        <v>1.1400000000000001</v>
      </c>
      <c r="J2626" s="1">
        <v>0.5122005072912188</v>
      </c>
      <c r="K2626">
        <f>Table1[[#This Row],[CF % WEC]]*$A$10</f>
        <v>0.15753484658492226</v>
      </c>
      <c r="L2626" s="14">
        <v>1.5957967570029656</v>
      </c>
      <c r="M2626" s="4">
        <f>Table1[[#This Row],[Cons h  '[MWh']]]-Table1[[#This Row],[Ewec_prod '[MWh']]]-Table1[[#This Row],[Eeol_prod '[MWh']]]-Table1[[#This Row],[Efv_prod '[MWh']]]</f>
        <v>-0.11789808958195674</v>
      </c>
    </row>
    <row r="2627" spans="5:13">
      <c r="E2627" s="3">
        <v>43575.375</v>
      </c>
      <c r="F2627" s="1">
        <v>0.39837</v>
      </c>
      <c r="G2627" s="2">
        <f>Table1[[#This Row],[CF % FV]]*$A$2</f>
        <v>1.1951100000000001</v>
      </c>
      <c r="H2627" s="22">
        <v>0.19</v>
      </c>
      <c r="I2627">
        <f>$A$6*Table1[[#This Row],[CF % EOL]]</f>
        <v>1.1400000000000001</v>
      </c>
      <c r="J2627" s="1">
        <v>0.51463644565355693</v>
      </c>
      <c r="K2627">
        <f>Table1[[#This Row],[CF % WEC]]*$A$10</f>
        <v>0.15828405548014712</v>
      </c>
      <c r="L2627" s="14">
        <v>1.3566218825777137</v>
      </c>
      <c r="M2627" s="4">
        <f>Table1[[#This Row],[Cons h  '[MWh']]]-Table1[[#This Row],[Ewec_prod '[MWh']]]-Table1[[#This Row],[Eeol_prod '[MWh']]]-Table1[[#This Row],[Efv_prod '[MWh']]]</f>
        <v>-1.1367721729024338</v>
      </c>
    </row>
    <row r="2628" spans="5:13">
      <c r="E2628" s="3">
        <v>43575.416666666664</v>
      </c>
      <c r="F2628" s="1">
        <v>0.33374999999999999</v>
      </c>
      <c r="G2628" s="2">
        <f>Table1[[#This Row],[CF % FV]]*$A$2</f>
        <v>1.00125</v>
      </c>
      <c r="H2628" s="22">
        <v>0.19</v>
      </c>
      <c r="I2628">
        <f>$A$6*Table1[[#This Row],[CF % EOL]]</f>
        <v>1.1400000000000001</v>
      </c>
      <c r="J2628" s="1">
        <v>0.53690596258180612</v>
      </c>
      <c r="K2628">
        <f>Table1[[#This Row],[CF % WEC]]*$A$10</f>
        <v>0.16513337500028069</v>
      </c>
      <c r="L2628" s="14">
        <v>1.5981178987540088</v>
      </c>
      <c r="M2628" s="4">
        <f>Table1[[#This Row],[Cons h  '[MWh']]]-Table1[[#This Row],[Ewec_prod '[MWh']]]-Table1[[#This Row],[Eeol_prod '[MWh']]]-Table1[[#This Row],[Efv_prod '[MWh']]]</f>
        <v>-0.7082654762462719</v>
      </c>
    </row>
    <row r="2629" spans="5:13">
      <c r="E2629" s="3">
        <v>43575.458333333336</v>
      </c>
      <c r="F2629" s="1">
        <v>0.33438000000000001</v>
      </c>
      <c r="G2629" s="2">
        <f>Table1[[#This Row],[CF % FV]]*$A$2</f>
        <v>1.0031400000000001</v>
      </c>
      <c r="H2629" s="22">
        <v>0.19</v>
      </c>
      <c r="I2629">
        <f>$A$6*Table1[[#This Row],[CF % EOL]]</f>
        <v>1.1400000000000001</v>
      </c>
      <c r="J2629" s="1">
        <v>0.57320395460125517</v>
      </c>
      <c r="K2629">
        <f>Table1[[#This Row],[CF % WEC]]*$A$10</f>
        <v>0.17629735965614415</v>
      </c>
      <c r="L2629" s="14">
        <v>1.9371863793575732</v>
      </c>
      <c r="M2629" s="4">
        <f>Table1[[#This Row],[Cons h  '[MWh']]]-Table1[[#This Row],[Ewec_prod '[MWh']]]-Table1[[#This Row],[Eeol_prod '[MWh']]]-Table1[[#This Row],[Efv_prod '[MWh']]]</f>
        <v>-0.38225098029857119</v>
      </c>
    </row>
    <row r="2630" spans="5:13">
      <c r="E2630" s="3">
        <v>43575.5</v>
      </c>
      <c r="F2630" s="1">
        <v>0.28179999999999999</v>
      </c>
      <c r="G2630" s="2">
        <f>Table1[[#This Row],[CF % FV]]*$A$2</f>
        <v>0.84539999999999993</v>
      </c>
      <c r="H2630" s="22">
        <v>0.19</v>
      </c>
      <c r="I2630">
        <f>$A$6*Table1[[#This Row],[CF % EOL]]</f>
        <v>1.1400000000000001</v>
      </c>
      <c r="J2630" s="1">
        <v>0.62318420195991242</v>
      </c>
      <c r="K2630">
        <f>Table1[[#This Row],[CF % WEC]]*$A$10</f>
        <v>0.1916695244389601</v>
      </c>
      <c r="L2630" s="14">
        <v>1.7925065897563244</v>
      </c>
      <c r="M2630" s="4">
        <f>Table1[[#This Row],[Cons h  '[MWh']]]-Table1[[#This Row],[Ewec_prod '[MWh']]]-Table1[[#This Row],[Eeol_prod '[MWh']]]-Table1[[#This Row],[Efv_prod '[MWh']]]</f>
        <v>-0.3845629346826358</v>
      </c>
    </row>
    <row r="2631" spans="5:13">
      <c r="E2631" s="3">
        <v>43575.541666666664</v>
      </c>
      <c r="F2631" s="1">
        <v>0.26812000000000002</v>
      </c>
      <c r="G2631" s="2">
        <f>Table1[[#This Row],[CF % FV]]*$A$2</f>
        <v>0.80436000000000007</v>
      </c>
      <c r="H2631" s="22">
        <v>0.19</v>
      </c>
      <c r="I2631">
        <f>$A$6*Table1[[#This Row],[CF % EOL]]</f>
        <v>1.1400000000000001</v>
      </c>
      <c r="J2631" s="1">
        <v>0.66142520743068001</v>
      </c>
      <c r="K2631">
        <f>Table1[[#This Row],[CF % WEC]]*$A$10</f>
        <v>0.20343111163837563</v>
      </c>
      <c r="L2631" s="14">
        <v>1.3522281024739391</v>
      </c>
      <c r="M2631" s="4">
        <f>Table1[[#This Row],[Cons h  '[MWh']]]-Table1[[#This Row],[Ewec_prod '[MWh']]]-Table1[[#This Row],[Eeol_prod '[MWh']]]-Table1[[#This Row],[Efv_prod '[MWh']]]</f>
        <v>-0.79556300916443667</v>
      </c>
    </row>
    <row r="2632" spans="5:13">
      <c r="E2632" s="3">
        <v>43575.583333333336</v>
      </c>
      <c r="F2632" s="1">
        <v>0.20974000000000001</v>
      </c>
      <c r="G2632" s="2">
        <f>Table1[[#This Row],[CF % FV]]*$A$2</f>
        <v>0.62922</v>
      </c>
      <c r="H2632" s="22">
        <v>0.19</v>
      </c>
      <c r="I2632">
        <f>$A$6*Table1[[#This Row],[CF % EOL]]</f>
        <v>1.1400000000000001</v>
      </c>
      <c r="J2632" s="1">
        <v>0.65547403201706655</v>
      </c>
      <c r="K2632">
        <f>Table1[[#This Row],[CF % WEC]]*$A$10</f>
        <v>0.2016007395625227</v>
      </c>
      <c r="L2632" s="14">
        <v>1.4190935049249405</v>
      </c>
      <c r="M2632" s="4">
        <f>Table1[[#This Row],[Cons h  '[MWh']]]-Table1[[#This Row],[Ewec_prod '[MWh']]]-Table1[[#This Row],[Eeol_prod '[MWh']]]-Table1[[#This Row],[Efv_prod '[MWh']]]</f>
        <v>-0.55172723463758244</v>
      </c>
    </row>
    <row r="2633" spans="5:13">
      <c r="E2633" s="3">
        <v>43575.625</v>
      </c>
      <c r="F2633" s="1">
        <v>0.24994</v>
      </c>
      <c r="G2633" s="2">
        <f>Table1[[#This Row],[CF % FV]]*$A$2</f>
        <v>0.74981999999999993</v>
      </c>
      <c r="H2633" s="22">
        <v>0.19</v>
      </c>
      <c r="I2633">
        <f>$A$6*Table1[[#This Row],[CF % EOL]]</f>
        <v>1.1400000000000001</v>
      </c>
      <c r="J2633" s="1">
        <v>0.63127507965727425</v>
      </c>
      <c r="K2633">
        <f>Table1[[#This Row],[CF % WEC]]*$A$10</f>
        <v>0.19415799361977365</v>
      </c>
      <c r="L2633" s="14">
        <v>1.4515562474582946</v>
      </c>
      <c r="M2633" s="4">
        <f>Table1[[#This Row],[Cons h  '[MWh']]]-Table1[[#This Row],[Ewec_prod '[MWh']]]-Table1[[#This Row],[Eeol_prod '[MWh']]]-Table1[[#This Row],[Efv_prod '[MWh']]]</f>
        <v>-0.63242174616147917</v>
      </c>
    </row>
    <row r="2634" spans="5:13">
      <c r="E2634" s="3">
        <v>43575.666666666664</v>
      </c>
      <c r="F2634" s="1">
        <v>0.11422</v>
      </c>
      <c r="G2634" s="2">
        <f>Table1[[#This Row],[CF % FV]]*$A$2</f>
        <v>0.34266000000000002</v>
      </c>
      <c r="H2634" s="22">
        <v>0.19</v>
      </c>
      <c r="I2634">
        <f>$A$6*Table1[[#This Row],[CF % EOL]]</f>
        <v>1.1400000000000001</v>
      </c>
      <c r="J2634" s="1">
        <v>0.60906620377731735</v>
      </c>
      <c r="K2634">
        <f>Table1[[#This Row],[CF % WEC]]*$A$10</f>
        <v>0.18732732515152986</v>
      </c>
      <c r="L2634" s="14">
        <v>1.6711291850101002</v>
      </c>
      <c r="M2634" s="4">
        <f>Table1[[#This Row],[Cons h  '[MWh']]]-Table1[[#This Row],[Ewec_prod '[MWh']]]-Table1[[#This Row],[Eeol_prod '[MWh']]]-Table1[[#This Row],[Efv_prod '[MWh']]]</f>
        <v>1.1418598585701267E-3</v>
      </c>
    </row>
    <row r="2635" spans="5:13">
      <c r="E2635" s="3">
        <v>43575.708333333336</v>
      </c>
      <c r="F2635" s="1">
        <v>3.8270000000000005E-2</v>
      </c>
      <c r="G2635" s="2">
        <f>Table1[[#This Row],[CF % FV]]*$A$2</f>
        <v>0.11481000000000002</v>
      </c>
      <c r="H2635" s="22">
        <v>0.19</v>
      </c>
      <c r="I2635">
        <f>$A$6*Table1[[#This Row],[CF % EOL]]</f>
        <v>1.1400000000000001</v>
      </c>
      <c r="J2635" s="1">
        <v>0.59432486919793281</v>
      </c>
      <c r="K2635">
        <f>Table1[[#This Row],[CF % WEC]]*$A$10</f>
        <v>0.18279340952988837</v>
      </c>
      <c r="L2635" s="14">
        <v>1.6417257240677836</v>
      </c>
      <c r="M2635" s="4">
        <f>Table1[[#This Row],[Cons h  '[MWh']]]-Table1[[#This Row],[Ewec_prod '[MWh']]]-Table1[[#This Row],[Eeol_prod '[MWh']]]-Table1[[#This Row],[Efv_prod '[MWh']]]</f>
        <v>0.20412231453789503</v>
      </c>
    </row>
    <row r="2636" spans="5:13">
      <c r="E2636" s="3">
        <v>43575.75</v>
      </c>
      <c r="F2636" s="1">
        <v>0</v>
      </c>
      <c r="G2636" s="2">
        <f>Table1[[#This Row],[CF % FV]]*$A$2</f>
        <v>0</v>
      </c>
      <c r="H2636" s="22">
        <v>0.19</v>
      </c>
      <c r="I2636">
        <f>$A$6*Table1[[#This Row],[CF % EOL]]</f>
        <v>1.1400000000000001</v>
      </c>
      <c r="J2636" s="1">
        <v>0.58369994665441982</v>
      </c>
      <c r="K2636">
        <f>Table1[[#This Row],[CF % WEC]]*$A$10</f>
        <v>0.17952555735277731</v>
      </c>
      <c r="L2636" s="14">
        <v>2.7002615063979212</v>
      </c>
      <c r="M2636" s="4">
        <f>Table1[[#This Row],[Cons h  '[MWh']]]-Table1[[#This Row],[Ewec_prod '[MWh']]]-Table1[[#This Row],[Eeol_prod '[MWh']]]-Table1[[#This Row],[Efv_prod '[MWh']]]</f>
        <v>1.3807359490451439</v>
      </c>
    </row>
    <row r="2637" spans="5:13">
      <c r="E2637" s="3">
        <v>43575.791666666664</v>
      </c>
      <c r="F2637" s="1">
        <v>0</v>
      </c>
      <c r="G2637" s="2">
        <f>Table1[[#This Row],[CF % FV]]*$A$2</f>
        <v>0</v>
      </c>
      <c r="H2637" s="22">
        <v>0.19</v>
      </c>
      <c r="I2637">
        <f>$A$6*Table1[[#This Row],[CF % EOL]]</f>
        <v>1.1400000000000001</v>
      </c>
      <c r="J2637" s="1">
        <v>0.56995172984025322</v>
      </c>
      <c r="K2637">
        <f>Table1[[#This Row],[CF % WEC]]*$A$10</f>
        <v>0.17529708979797154</v>
      </c>
      <c r="L2637" s="14">
        <v>1.941240921743963</v>
      </c>
      <c r="M2637" s="4">
        <f>Table1[[#This Row],[Cons h  '[MWh']]]-Table1[[#This Row],[Ewec_prod '[MWh']]]-Table1[[#This Row],[Eeol_prod '[MWh']]]-Table1[[#This Row],[Efv_prod '[MWh']]]</f>
        <v>0.62594383194599135</v>
      </c>
    </row>
    <row r="2638" spans="5:13">
      <c r="E2638" s="3">
        <v>43575.833333333336</v>
      </c>
      <c r="F2638" s="1">
        <v>0</v>
      </c>
      <c r="G2638" s="2">
        <f>Table1[[#This Row],[CF % FV]]*$A$2</f>
        <v>0</v>
      </c>
      <c r="H2638" s="22">
        <v>0.19</v>
      </c>
      <c r="I2638">
        <f>$A$6*Table1[[#This Row],[CF % EOL]]</f>
        <v>1.1400000000000001</v>
      </c>
      <c r="J2638" s="1">
        <v>0.55495614174322239</v>
      </c>
      <c r="K2638">
        <f>Table1[[#This Row],[CF % WEC]]*$A$10</f>
        <v>0.17068497474402586</v>
      </c>
      <c r="L2638" s="14">
        <v>2.0795349997153987</v>
      </c>
      <c r="M2638" s="4">
        <f>Table1[[#This Row],[Cons h  '[MWh']]]-Table1[[#This Row],[Ewec_prod '[MWh']]]-Table1[[#This Row],[Eeol_prod '[MWh']]]-Table1[[#This Row],[Efv_prod '[MWh']]]</f>
        <v>0.76885002497137278</v>
      </c>
    </row>
    <row r="2639" spans="5:13">
      <c r="E2639" s="3">
        <v>43575.875</v>
      </c>
      <c r="F2639" s="1">
        <v>0</v>
      </c>
      <c r="G2639" s="2">
        <f>Table1[[#This Row],[CF % FV]]*$A$2</f>
        <v>0</v>
      </c>
      <c r="H2639" s="22">
        <v>0.19</v>
      </c>
      <c r="I2639">
        <f>$A$6*Table1[[#This Row],[CF % EOL]]</f>
        <v>1.1400000000000001</v>
      </c>
      <c r="J2639" s="1">
        <v>0.53469344674622032</v>
      </c>
      <c r="K2639">
        <f>Table1[[#This Row],[CF % WEC]]*$A$10</f>
        <v>0.16445288300981192</v>
      </c>
      <c r="L2639" s="14">
        <v>1.3464141036823398</v>
      </c>
      <c r="M2639" s="4">
        <f>Table1[[#This Row],[Cons h  '[MWh']]]-Table1[[#This Row],[Ewec_prod '[MWh']]]-Table1[[#This Row],[Eeol_prod '[MWh']]]-Table1[[#This Row],[Efv_prod '[MWh']]]</f>
        <v>4.1961220672527721E-2</v>
      </c>
    </row>
    <row r="2640" spans="5:13">
      <c r="E2640" s="3">
        <v>43575.916666666664</v>
      </c>
      <c r="F2640" s="1">
        <v>0</v>
      </c>
      <c r="G2640" s="2">
        <f>Table1[[#This Row],[CF % FV]]*$A$2</f>
        <v>0</v>
      </c>
      <c r="H2640" s="22">
        <v>0.19</v>
      </c>
      <c r="I2640">
        <f>$A$6*Table1[[#This Row],[CF % EOL]]</f>
        <v>1.1400000000000001</v>
      </c>
      <c r="J2640" s="1">
        <v>0.53233195895059204</v>
      </c>
      <c r="K2640">
        <f>Table1[[#This Row],[CF % WEC]]*$A$10</f>
        <v>0.16372657248824707</v>
      </c>
      <c r="L2640" s="14">
        <v>1.3224907819401737</v>
      </c>
      <c r="M2640" s="4">
        <f>Table1[[#This Row],[Cons h  '[MWh']]]-Table1[[#This Row],[Ewec_prod '[MWh']]]-Table1[[#This Row],[Eeol_prod '[MWh']]]-Table1[[#This Row],[Efv_prod '[MWh']]]</f>
        <v>1.8764209451926472E-2</v>
      </c>
    </row>
    <row r="2641" spans="5:13">
      <c r="E2641" s="3">
        <v>43575.958333333336</v>
      </c>
      <c r="F2641" s="1">
        <v>0</v>
      </c>
      <c r="G2641" s="2">
        <f>Table1[[#This Row],[CF % FV]]*$A$2</f>
        <v>0</v>
      </c>
      <c r="H2641" s="22">
        <v>0.19</v>
      </c>
      <c r="I2641">
        <f>$A$6*Table1[[#This Row],[CF % EOL]]</f>
        <v>1.1400000000000001</v>
      </c>
      <c r="J2641" s="1">
        <v>0.5375876279801709</v>
      </c>
      <c r="K2641">
        <f>Table1[[#This Row],[CF % WEC]]*$A$10</f>
        <v>0.16534303128219568</v>
      </c>
      <c r="L2641" s="14">
        <v>1.1197841447034449</v>
      </c>
      <c r="M2641" s="4">
        <f>Table1[[#This Row],[Cons h  '[MWh']]]-Table1[[#This Row],[Ewec_prod '[MWh']]]-Table1[[#This Row],[Eeol_prod '[MWh']]]-Table1[[#This Row],[Efv_prod '[MWh']]]</f>
        <v>-0.18555888657875097</v>
      </c>
    </row>
    <row r="2642" spans="5:13">
      <c r="E2642" s="3">
        <v>43576</v>
      </c>
      <c r="F2642" s="1">
        <v>0</v>
      </c>
      <c r="G2642" s="2">
        <f>Table1[[#This Row],[CF % FV]]*$A$2</f>
        <v>0</v>
      </c>
      <c r="H2642" s="22">
        <v>0.19</v>
      </c>
      <c r="I2642">
        <f>$A$6*Table1[[#This Row],[CF % EOL]]</f>
        <v>1.1400000000000001</v>
      </c>
      <c r="J2642" s="1">
        <v>0.53912385334710577</v>
      </c>
      <c r="K2642">
        <f>Table1[[#This Row],[CF % WEC]]*$A$10</f>
        <v>0.16581552012993192</v>
      </c>
      <c r="L2642" s="14">
        <v>1.1686844459848598</v>
      </c>
      <c r="M2642" s="4">
        <f>Table1[[#This Row],[Cons h  '[MWh']]]-Table1[[#This Row],[Ewec_prod '[MWh']]]-Table1[[#This Row],[Eeol_prod '[MWh']]]-Table1[[#This Row],[Efv_prod '[MWh']]]</f>
        <v>-0.1371310741450722</v>
      </c>
    </row>
    <row r="2643" spans="5:13">
      <c r="E2643" s="3">
        <v>43576.041666666664</v>
      </c>
      <c r="F2643" s="1">
        <v>0</v>
      </c>
      <c r="G2643" s="2">
        <f>Table1[[#This Row],[CF % FV]]*$A$2</f>
        <v>0</v>
      </c>
      <c r="H2643" s="22">
        <v>0.19</v>
      </c>
      <c r="I2643">
        <f>$A$6*Table1[[#This Row],[CF % EOL]]</f>
        <v>1.1400000000000001</v>
      </c>
      <c r="J2643" s="1">
        <v>0.55252921604670846</v>
      </c>
      <c r="K2643">
        <f>Table1[[#This Row],[CF % WEC]]*$A$10</f>
        <v>0.16993853782756269</v>
      </c>
      <c r="L2643" s="14">
        <v>1.1042759549773686</v>
      </c>
      <c r="M2643" s="4">
        <f>Table1[[#This Row],[Cons h  '[MWh']]]-Table1[[#This Row],[Ewec_prod '[MWh']]]-Table1[[#This Row],[Eeol_prod '[MWh']]]-Table1[[#This Row],[Efv_prod '[MWh']]]</f>
        <v>-0.20566258285019412</v>
      </c>
    </row>
    <row r="2644" spans="5:13">
      <c r="E2644" s="3">
        <v>43576.083333333336</v>
      </c>
      <c r="F2644" s="1">
        <v>0</v>
      </c>
      <c r="G2644" s="2">
        <f>Table1[[#This Row],[CF % FV]]*$A$2</f>
        <v>0</v>
      </c>
      <c r="H2644" s="22">
        <v>0.19</v>
      </c>
      <c r="I2644">
        <f>$A$6*Table1[[#This Row],[CF % EOL]]</f>
        <v>1.1400000000000001</v>
      </c>
      <c r="J2644" s="1">
        <v>0.56717148393456984</v>
      </c>
      <c r="K2644">
        <f>Table1[[#This Row],[CF % WEC]]*$A$10</f>
        <v>0.1744419840220392</v>
      </c>
      <c r="L2644" s="14">
        <v>1.1088367406468382</v>
      </c>
      <c r="M2644" s="4">
        <f>Table1[[#This Row],[Cons h  '[MWh']]]-Table1[[#This Row],[Ewec_prod '[MWh']]]-Table1[[#This Row],[Eeol_prod '[MWh']]]-Table1[[#This Row],[Efv_prod '[MWh']]]</f>
        <v>-0.20560524337520114</v>
      </c>
    </row>
    <row r="2645" spans="5:13">
      <c r="E2645" s="3">
        <v>43576.125</v>
      </c>
      <c r="F2645" s="1">
        <v>0</v>
      </c>
      <c r="G2645" s="2">
        <f>Table1[[#This Row],[CF % FV]]*$A$2</f>
        <v>0</v>
      </c>
      <c r="H2645" s="22">
        <v>0.19</v>
      </c>
      <c r="I2645">
        <f>$A$6*Table1[[#This Row],[CF % EOL]]</f>
        <v>1.1400000000000001</v>
      </c>
      <c r="J2645" s="1">
        <v>0.60099626553868057</v>
      </c>
      <c r="K2645">
        <f>Table1[[#This Row],[CF % WEC]]*$A$10</f>
        <v>0.1848452962111512</v>
      </c>
      <c r="L2645" s="14">
        <v>1.0714255212838859</v>
      </c>
      <c r="M2645" s="4">
        <f>Table1[[#This Row],[Cons h  '[MWh']]]-Table1[[#This Row],[Ewec_prod '[MWh']]]-Table1[[#This Row],[Eeol_prod '[MWh']]]-Table1[[#This Row],[Efv_prod '[MWh']]]</f>
        <v>-0.25341977492726542</v>
      </c>
    </row>
    <row r="2646" spans="5:13">
      <c r="E2646" s="3">
        <v>43576.166666666664</v>
      </c>
      <c r="F2646" s="1">
        <v>0</v>
      </c>
      <c r="G2646" s="2">
        <f>Table1[[#This Row],[CF % FV]]*$A$2</f>
        <v>0</v>
      </c>
      <c r="H2646" s="22">
        <v>0.19</v>
      </c>
      <c r="I2646">
        <f>$A$6*Table1[[#This Row],[CF % EOL]]</f>
        <v>1.1400000000000001</v>
      </c>
      <c r="J2646" s="1">
        <v>0.6286383757333408</v>
      </c>
      <c r="K2646">
        <f>Table1[[#This Row],[CF % WEC]]*$A$10</f>
        <v>0.19334703630474984</v>
      </c>
      <c r="L2646" s="14">
        <v>1.2828053111583537</v>
      </c>
      <c r="M2646" s="4">
        <f>Table1[[#This Row],[Cons h  '[MWh']]]-Table1[[#This Row],[Ewec_prod '[MWh']]]-Table1[[#This Row],[Eeol_prod '[MWh']]]-Table1[[#This Row],[Efv_prod '[MWh']]]</f>
        <v>-5.054172514639621E-2</v>
      </c>
    </row>
    <row r="2647" spans="5:13">
      <c r="E2647" s="3">
        <v>43576.208333333336</v>
      </c>
      <c r="F2647" s="1">
        <v>7.0999999999999995E-3</v>
      </c>
      <c r="G2647" s="2">
        <f>Table1[[#This Row],[CF % FV]]*$A$2</f>
        <v>2.1299999999999999E-2</v>
      </c>
      <c r="H2647" s="22">
        <v>0.19</v>
      </c>
      <c r="I2647">
        <f>$A$6*Table1[[#This Row],[CF % EOL]]</f>
        <v>1.1400000000000001</v>
      </c>
      <c r="J2647" s="1">
        <v>0.62678614000915367</v>
      </c>
      <c r="K2647">
        <f>Table1[[#This Row],[CF % WEC]]*$A$10</f>
        <v>0.19277735379468736</v>
      </c>
      <c r="L2647" s="14">
        <v>1.7934121049138854</v>
      </c>
      <c r="M2647" s="4">
        <f>Table1[[#This Row],[Cons h  '[MWh']]]-Table1[[#This Row],[Ewec_prod '[MWh']]]-Table1[[#This Row],[Eeol_prod '[MWh']]]-Table1[[#This Row],[Efv_prod '[MWh']]]</f>
        <v>0.43933475111919795</v>
      </c>
    </row>
    <row r="2648" spans="5:13">
      <c r="E2648" s="3">
        <v>43576.25</v>
      </c>
      <c r="F2648" s="1">
        <v>9.5200000000000007E-2</v>
      </c>
      <c r="G2648" s="2">
        <f>Table1[[#This Row],[CF % FV]]*$A$2</f>
        <v>0.28560000000000002</v>
      </c>
      <c r="H2648" s="22">
        <v>0.19</v>
      </c>
      <c r="I2648">
        <f>$A$6*Table1[[#This Row],[CF % EOL]]</f>
        <v>1.1400000000000001</v>
      </c>
      <c r="J2648" s="1">
        <v>0.63090940127876272</v>
      </c>
      <c r="K2648">
        <f>Table1[[#This Row],[CF % WEC]]*$A$10</f>
        <v>0.19404552382242241</v>
      </c>
      <c r="L2648" s="14">
        <v>1.6627392684051689</v>
      </c>
      <c r="M2648" s="4">
        <f>Table1[[#This Row],[Cons h  '[MWh']]]-Table1[[#This Row],[Ewec_prod '[MWh']]]-Table1[[#This Row],[Eeol_prod '[MWh']]]-Table1[[#This Row],[Efv_prod '[MWh']]]</f>
        <v>4.3093744582746452E-2</v>
      </c>
    </row>
    <row r="2649" spans="5:13">
      <c r="E2649" s="3">
        <v>43576.291666666664</v>
      </c>
      <c r="F2649" s="1">
        <v>0.25535000000000002</v>
      </c>
      <c r="G2649" s="2">
        <f>Table1[[#This Row],[CF % FV]]*$A$2</f>
        <v>0.76605000000000012</v>
      </c>
      <c r="H2649" s="22">
        <v>0.19</v>
      </c>
      <c r="I2649">
        <f>$A$6*Table1[[#This Row],[CF % EOL]]</f>
        <v>1.1400000000000001</v>
      </c>
      <c r="J2649" s="1">
        <v>0.63315729411267752</v>
      </c>
      <c r="K2649">
        <f>Table1[[#This Row],[CF % WEC]]*$A$10</f>
        <v>0.19473689653230686</v>
      </c>
      <c r="L2649" s="14">
        <v>1.5855608231506155</v>
      </c>
      <c r="M2649" s="4">
        <f>Table1[[#This Row],[Cons h  '[MWh']]]-Table1[[#This Row],[Ewec_prod '[MWh']]]-Table1[[#This Row],[Eeol_prod '[MWh']]]-Table1[[#This Row],[Efv_prod '[MWh']]]</f>
        <v>-0.51522607338169157</v>
      </c>
    </row>
    <row r="2650" spans="5:13">
      <c r="E2650" s="3">
        <v>43576.333333333336</v>
      </c>
      <c r="F2650" s="1">
        <v>0.26668999999999998</v>
      </c>
      <c r="G2650" s="2">
        <f>Table1[[#This Row],[CF % FV]]*$A$2</f>
        <v>0.80006999999999995</v>
      </c>
      <c r="H2650" s="22">
        <v>0.19</v>
      </c>
      <c r="I2650">
        <f>$A$6*Table1[[#This Row],[CF % EOL]]</f>
        <v>1.1400000000000001</v>
      </c>
      <c r="J2650" s="1">
        <v>0.63576619444445492</v>
      </c>
      <c r="K2650">
        <f>Table1[[#This Row],[CF % WEC]]*$A$10</f>
        <v>0.1955393024410699</v>
      </c>
      <c r="L2650" s="14">
        <v>1.6101294301835039</v>
      </c>
      <c r="M2650" s="4">
        <f>Table1[[#This Row],[Cons h  '[MWh']]]-Table1[[#This Row],[Ewec_prod '[MWh']]]-Table1[[#This Row],[Eeol_prod '[MWh']]]-Table1[[#This Row],[Efv_prod '[MWh']]]</f>
        <v>-0.52547987225756609</v>
      </c>
    </row>
    <row r="2651" spans="5:13">
      <c r="E2651" s="3">
        <v>43576.375</v>
      </c>
      <c r="F2651" s="1">
        <v>0.19075999999999999</v>
      </c>
      <c r="G2651" s="2">
        <f>Table1[[#This Row],[CF % FV]]*$A$2</f>
        <v>0.5722799999999999</v>
      </c>
      <c r="H2651" s="22">
        <v>0.19</v>
      </c>
      <c r="I2651">
        <f>$A$6*Table1[[#This Row],[CF % EOL]]</f>
        <v>1.1400000000000001</v>
      </c>
      <c r="J2651" s="1">
        <v>0.63836275622032912</v>
      </c>
      <c r="K2651">
        <f>Table1[[#This Row],[CF % WEC]]*$A$10</f>
        <v>0.19633791344435431</v>
      </c>
      <c r="L2651" s="14">
        <v>1.4412336748029286</v>
      </c>
      <c r="M2651" s="4">
        <f>Table1[[#This Row],[Cons h  '[MWh']]]-Table1[[#This Row],[Ewec_prod '[MWh']]]-Table1[[#This Row],[Eeol_prod '[MWh']]]-Table1[[#This Row],[Efv_prod '[MWh']]]</f>
        <v>-0.46738423864142575</v>
      </c>
    </row>
    <row r="2652" spans="5:13">
      <c r="E2652" s="3">
        <v>43576.416666666664</v>
      </c>
      <c r="F2652" s="1">
        <v>0.25041999999999998</v>
      </c>
      <c r="G2652" s="2">
        <f>Table1[[#This Row],[CF % FV]]*$A$2</f>
        <v>0.75125999999999993</v>
      </c>
      <c r="H2652" s="22">
        <v>0.19</v>
      </c>
      <c r="I2652">
        <f>$A$6*Table1[[#This Row],[CF % EOL]]</f>
        <v>1.1400000000000001</v>
      </c>
      <c r="J2652" s="1">
        <v>0.6427828941181627</v>
      </c>
      <c r="K2652">
        <f>Table1[[#This Row],[CF % WEC]]*$A$10</f>
        <v>0.19769739227287389</v>
      </c>
      <c r="L2652" s="14">
        <v>1.5961270914387931</v>
      </c>
      <c r="M2652" s="4">
        <f>Table1[[#This Row],[Cons h  '[MWh']]]-Table1[[#This Row],[Ewec_prod '[MWh']]]-Table1[[#This Row],[Eeol_prod '[MWh']]]-Table1[[#This Row],[Efv_prod '[MWh']]]</f>
        <v>-0.49283030083408097</v>
      </c>
    </row>
    <row r="2653" spans="5:13">
      <c r="E2653" s="3">
        <v>43576.458333333336</v>
      </c>
      <c r="F2653" s="1">
        <v>0.12211</v>
      </c>
      <c r="G2653" s="2">
        <f>Table1[[#This Row],[CF % FV]]*$A$2</f>
        <v>0.36632999999999999</v>
      </c>
      <c r="H2653" s="22">
        <v>0.19</v>
      </c>
      <c r="I2653">
        <f>$A$6*Table1[[#This Row],[CF % EOL]]</f>
        <v>1.1400000000000001</v>
      </c>
      <c r="J2653" s="1">
        <v>0.63687606248317785</v>
      </c>
      <c r="K2653">
        <f>Table1[[#This Row],[CF % WEC]]*$A$10</f>
        <v>0.19588065878242611</v>
      </c>
      <c r="L2653" s="14">
        <v>1.6604305969234712</v>
      </c>
      <c r="M2653" s="4">
        <f>Table1[[#This Row],[Cons h  '[MWh']]]-Table1[[#This Row],[Ewec_prod '[MWh']]]-Table1[[#This Row],[Eeol_prod '[MWh']]]-Table1[[#This Row],[Efv_prod '[MWh']]]</f>
        <v>-4.1780061858954942E-2</v>
      </c>
    </row>
    <row r="2654" spans="5:13">
      <c r="E2654" s="3">
        <v>43576.5</v>
      </c>
      <c r="F2654" s="1">
        <v>0.20128000000000001</v>
      </c>
      <c r="G2654" s="2">
        <f>Table1[[#This Row],[CF % FV]]*$A$2</f>
        <v>0.60384000000000004</v>
      </c>
      <c r="H2654" s="22">
        <v>0.19</v>
      </c>
      <c r="I2654">
        <f>$A$6*Table1[[#This Row],[CF % EOL]]</f>
        <v>1.1400000000000001</v>
      </c>
      <c r="J2654" s="1">
        <v>0.61536161797243394</v>
      </c>
      <c r="K2654">
        <f>Table1[[#This Row],[CF % WEC]]*$A$10</f>
        <v>0.18926357295936808</v>
      </c>
      <c r="L2654" s="14">
        <v>1.8060054841550104</v>
      </c>
      <c r="M2654" s="4">
        <f>Table1[[#This Row],[Cons h  '[MWh']]]-Table1[[#This Row],[Ewec_prod '[MWh']]]-Table1[[#This Row],[Eeol_prod '[MWh']]]-Table1[[#This Row],[Efv_prod '[MWh']]]</f>
        <v>-0.12709808880435791</v>
      </c>
    </row>
    <row r="2655" spans="5:13">
      <c r="E2655" s="3">
        <v>43576.541666666664</v>
      </c>
      <c r="F2655" s="1">
        <v>0.21487000000000001</v>
      </c>
      <c r="G2655" s="2">
        <f>Table1[[#This Row],[CF % FV]]*$A$2</f>
        <v>0.64461000000000002</v>
      </c>
      <c r="H2655" s="22">
        <v>0.19</v>
      </c>
      <c r="I2655">
        <f>$A$6*Table1[[#This Row],[CF % EOL]]</f>
        <v>1.1400000000000001</v>
      </c>
      <c r="J2655" s="1">
        <v>0.5959963998504626</v>
      </c>
      <c r="K2655">
        <f>Table1[[#This Row],[CF % WEC]]*$A$10</f>
        <v>0.18330751352072758</v>
      </c>
      <c r="L2655" s="14">
        <v>1.6130405792450682</v>
      </c>
      <c r="M2655" s="4">
        <f>Table1[[#This Row],[Cons h  '[MWh']]]-Table1[[#This Row],[Ewec_prod '[MWh']]]-Table1[[#This Row],[Eeol_prod '[MWh']]]-Table1[[#This Row],[Efv_prod '[MWh']]]</f>
        <v>-0.35487693427565958</v>
      </c>
    </row>
    <row r="2656" spans="5:13">
      <c r="E2656" s="3">
        <v>43576.583333333336</v>
      </c>
      <c r="F2656" s="1">
        <v>0.21174000000000001</v>
      </c>
      <c r="G2656" s="2">
        <f>Table1[[#This Row],[CF % FV]]*$A$2</f>
        <v>0.63522000000000001</v>
      </c>
      <c r="H2656" s="22">
        <v>0.19</v>
      </c>
      <c r="I2656">
        <f>$A$6*Table1[[#This Row],[CF % EOL]]</f>
        <v>1.1400000000000001</v>
      </c>
      <c r="J2656" s="1">
        <v>0.58432589570690552</v>
      </c>
      <c r="K2656">
        <f>Table1[[#This Row],[CF % WEC]]*$A$10</f>
        <v>0.17971807724791528</v>
      </c>
      <c r="L2656" s="14">
        <v>1.6702143565162055</v>
      </c>
      <c r="M2656" s="4">
        <f>Table1[[#This Row],[Cons h  '[MWh']]]-Table1[[#This Row],[Ewec_prod '[MWh']]]-Table1[[#This Row],[Eeol_prod '[MWh']]]-Table1[[#This Row],[Efv_prod '[MWh']]]</f>
        <v>-0.28472372073170982</v>
      </c>
    </row>
    <row r="2657" spans="5:13">
      <c r="E2657" s="3">
        <v>43576.625</v>
      </c>
      <c r="F2657" s="1">
        <v>0.19446000000000002</v>
      </c>
      <c r="G2657" s="2">
        <f>Table1[[#This Row],[CF % FV]]*$A$2</f>
        <v>0.58338000000000001</v>
      </c>
      <c r="H2657" s="22">
        <v>0.19</v>
      </c>
      <c r="I2657">
        <f>$A$6*Table1[[#This Row],[CF % EOL]]</f>
        <v>1.1400000000000001</v>
      </c>
      <c r="J2657" s="1">
        <v>0.58583558396945079</v>
      </c>
      <c r="K2657">
        <f>Table1[[#This Row],[CF % WEC]]*$A$10</f>
        <v>0.18018240421644735</v>
      </c>
      <c r="L2657" s="14">
        <v>1.6237409455018725</v>
      </c>
      <c r="M2657" s="4">
        <f>Table1[[#This Row],[Cons h  '[MWh']]]-Table1[[#This Row],[Ewec_prod '[MWh']]]-Table1[[#This Row],[Eeol_prod '[MWh']]]-Table1[[#This Row],[Efv_prod '[MWh']]]</f>
        <v>-0.27982145871457487</v>
      </c>
    </row>
    <row r="2658" spans="5:13">
      <c r="E2658" s="3">
        <v>43576.666666666664</v>
      </c>
      <c r="F2658" s="1">
        <v>6.7379999999999995E-2</v>
      </c>
      <c r="G2658" s="2">
        <f>Table1[[#This Row],[CF % FV]]*$A$2</f>
        <v>0.20213999999999999</v>
      </c>
      <c r="H2658" s="22">
        <v>0.19</v>
      </c>
      <c r="I2658">
        <f>$A$6*Table1[[#This Row],[CF % EOL]]</f>
        <v>1.1400000000000001</v>
      </c>
      <c r="J2658" s="1">
        <v>0.59685251639762038</v>
      </c>
      <c r="K2658">
        <f>Table1[[#This Row],[CF % WEC]]*$A$10</f>
        <v>0.18357082483533085</v>
      </c>
      <c r="L2658" s="14">
        <v>1.5517839193650187</v>
      </c>
      <c r="M2658" s="4">
        <f>Table1[[#This Row],[Cons h  '[MWh']]]-Table1[[#This Row],[Ewec_prod '[MWh']]]-Table1[[#This Row],[Eeol_prod '[MWh']]]-Table1[[#This Row],[Efv_prod '[MWh']]]</f>
        <v>2.6073094529687646E-2</v>
      </c>
    </row>
    <row r="2659" spans="5:13">
      <c r="E2659" s="3">
        <v>43576.708333333336</v>
      </c>
      <c r="F2659" s="1">
        <v>1.5949999999999999E-2</v>
      </c>
      <c r="G2659" s="2">
        <f>Table1[[#This Row],[CF % FV]]*$A$2</f>
        <v>4.7849999999999997E-2</v>
      </c>
      <c r="H2659" s="22">
        <v>0.19</v>
      </c>
      <c r="I2659">
        <f>$A$6*Table1[[#This Row],[CF % EOL]]</f>
        <v>1.1400000000000001</v>
      </c>
      <c r="J2659" s="1">
        <v>0.60346767277300661</v>
      </c>
      <c r="K2659">
        <f>Table1[[#This Row],[CF % WEC]]*$A$10</f>
        <v>0.18560541408289524</v>
      </c>
      <c r="L2659" s="14">
        <v>1.4026745003368042</v>
      </c>
      <c r="M2659" s="4">
        <f>Table1[[#This Row],[Cons h  '[MWh']]]-Table1[[#This Row],[Ewec_prod '[MWh']]]-Table1[[#This Row],[Eeol_prod '[MWh']]]-Table1[[#This Row],[Efv_prod '[MWh']]]</f>
        <v>2.921908625390874E-2</v>
      </c>
    </row>
    <row r="2660" spans="5:13">
      <c r="E2660" s="3">
        <v>43576.75</v>
      </c>
      <c r="F2660" s="1">
        <v>0</v>
      </c>
      <c r="G2660" s="2">
        <f>Table1[[#This Row],[CF % FV]]*$A$2</f>
        <v>0</v>
      </c>
      <c r="H2660" s="22">
        <v>0.19</v>
      </c>
      <c r="I2660">
        <f>$A$6*Table1[[#This Row],[CF % EOL]]</f>
        <v>1.1400000000000001</v>
      </c>
      <c r="J2660" s="1">
        <v>0.63680795870910389</v>
      </c>
      <c r="K2660">
        <f>Table1[[#This Row],[CF % WEC]]*$A$10</f>
        <v>0.19585971245877382</v>
      </c>
      <c r="L2660" s="14">
        <v>3.1167210534270451</v>
      </c>
      <c r="M2660" s="4">
        <f>Table1[[#This Row],[Cons h  '[MWh']]]-Table1[[#This Row],[Ewec_prod '[MWh']]]-Table1[[#This Row],[Eeol_prod '[MWh']]]-Table1[[#This Row],[Efv_prod '[MWh']]]</f>
        <v>1.7808613409682712</v>
      </c>
    </row>
    <row r="2661" spans="5:13">
      <c r="E2661" s="3">
        <v>43576.791666666664</v>
      </c>
      <c r="F2661" s="1">
        <v>0</v>
      </c>
      <c r="G2661" s="2">
        <f>Table1[[#This Row],[CF % FV]]*$A$2</f>
        <v>0</v>
      </c>
      <c r="H2661" s="22">
        <v>0.19</v>
      </c>
      <c r="I2661">
        <f>$A$6*Table1[[#This Row],[CF % EOL]]</f>
        <v>1.1400000000000001</v>
      </c>
      <c r="J2661" s="1">
        <v>0.6414234602571014</v>
      </c>
      <c r="K2661">
        <f>Table1[[#This Row],[CF % WEC]]*$A$10</f>
        <v>0.19727927826928335</v>
      </c>
      <c r="L2661" s="14">
        <v>2.0162189426831714</v>
      </c>
      <c r="M2661" s="4">
        <f>Table1[[#This Row],[Cons h  '[MWh']]]-Table1[[#This Row],[Ewec_prod '[MWh']]]-Table1[[#This Row],[Eeol_prod '[MWh']]]-Table1[[#This Row],[Efv_prod '[MWh']]]</f>
        <v>0.67893966441388787</v>
      </c>
    </row>
    <row r="2662" spans="5:13">
      <c r="E2662" s="3">
        <v>43576.833333333336</v>
      </c>
      <c r="F2662" s="1">
        <v>0</v>
      </c>
      <c r="G2662" s="2">
        <f>Table1[[#This Row],[CF % FV]]*$A$2</f>
        <v>0</v>
      </c>
      <c r="H2662" s="22">
        <v>0.19</v>
      </c>
      <c r="I2662">
        <f>$A$6*Table1[[#This Row],[CF % EOL]]</f>
        <v>1.1400000000000001</v>
      </c>
      <c r="J2662" s="1">
        <v>0.64728658643099879</v>
      </c>
      <c r="K2662">
        <f>Table1[[#This Row],[CF % WEC]]*$A$10</f>
        <v>0.19908256949833286</v>
      </c>
      <c r="L2662" s="14">
        <v>1.5774629803052236</v>
      </c>
      <c r="M2662" s="4">
        <f>Table1[[#This Row],[Cons h  '[MWh']]]-Table1[[#This Row],[Ewec_prod '[MWh']]]-Table1[[#This Row],[Eeol_prod '[MWh']]]-Table1[[#This Row],[Efv_prod '[MWh']]]</f>
        <v>0.23838041080689054</v>
      </c>
    </row>
    <row r="2663" spans="5:13">
      <c r="E2663" s="3">
        <v>43576.875</v>
      </c>
      <c r="F2663" s="1">
        <v>0</v>
      </c>
      <c r="G2663" s="2">
        <f>Table1[[#This Row],[CF % FV]]*$A$2</f>
        <v>0</v>
      </c>
      <c r="H2663" s="22">
        <v>0.19</v>
      </c>
      <c r="I2663">
        <f>$A$6*Table1[[#This Row],[CF % EOL]]</f>
        <v>1.1400000000000001</v>
      </c>
      <c r="J2663" s="1">
        <v>0.63002417947978973</v>
      </c>
      <c r="K2663">
        <f>Table1[[#This Row],[CF % WEC]]*$A$10</f>
        <v>0.19377326075686566</v>
      </c>
      <c r="L2663" s="14">
        <v>1.8253449698214468</v>
      </c>
      <c r="M2663" s="4">
        <f>Table1[[#This Row],[Cons h  '[MWh']]]-Table1[[#This Row],[Ewec_prod '[MWh']]]-Table1[[#This Row],[Eeol_prod '[MWh']]]-Table1[[#This Row],[Efv_prod '[MWh']]]</f>
        <v>0.49157170906458103</v>
      </c>
    </row>
    <row r="2664" spans="5:13">
      <c r="E2664" s="3">
        <v>43576.916666666664</v>
      </c>
      <c r="F2664" s="1">
        <v>0</v>
      </c>
      <c r="G2664" s="2">
        <f>Table1[[#This Row],[CF % FV]]*$A$2</f>
        <v>0</v>
      </c>
      <c r="H2664" s="22">
        <v>0.19</v>
      </c>
      <c r="I2664">
        <f>$A$6*Table1[[#This Row],[CF % EOL]]</f>
        <v>1.1400000000000001</v>
      </c>
      <c r="J2664" s="1">
        <v>0.61625785869489524</v>
      </c>
      <c r="K2664">
        <f>Table1[[#This Row],[CF % WEC]]*$A$10</f>
        <v>0.18953922505792373</v>
      </c>
      <c r="L2664" s="14">
        <v>1.389827047229411</v>
      </c>
      <c r="M2664" s="4">
        <f>Table1[[#This Row],[Cons h  '[MWh']]]-Table1[[#This Row],[Ewec_prod '[MWh']]]-Table1[[#This Row],[Eeol_prod '[MWh']]]-Table1[[#This Row],[Efv_prod '[MWh']]]</f>
        <v>6.0287822171487093E-2</v>
      </c>
    </row>
    <row r="2665" spans="5:13">
      <c r="E2665" s="3">
        <v>43576.958333333336</v>
      </c>
      <c r="F2665" s="1">
        <v>0</v>
      </c>
      <c r="G2665" s="2">
        <f>Table1[[#This Row],[CF % FV]]*$A$2</f>
        <v>0</v>
      </c>
      <c r="H2665" s="22">
        <v>0.19</v>
      </c>
      <c r="I2665">
        <f>$A$6*Table1[[#This Row],[CF % EOL]]</f>
        <v>1.1400000000000001</v>
      </c>
      <c r="J2665" s="1">
        <v>0.60511078252555917</v>
      </c>
      <c r="K2665">
        <f>Table1[[#This Row],[CF % WEC]]*$A$10</f>
        <v>0.18611077680531712</v>
      </c>
      <c r="L2665" s="14">
        <v>1.1907786075069549</v>
      </c>
      <c r="M2665" s="4">
        <f>Table1[[#This Row],[Cons h  '[MWh']]]-Table1[[#This Row],[Ewec_prod '[MWh']]]-Table1[[#This Row],[Eeol_prod '[MWh']]]-Table1[[#This Row],[Efv_prod '[MWh']]]</f>
        <v>-0.13533216929836245</v>
      </c>
    </row>
    <row r="2666" spans="5:13">
      <c r="E2666" s="3">
        <v>43577</v>
      </c>
      <c r="F2666" s="1">
        <v>0</v>
      </c>
      <c r="G2666" s="2">
        <f>Table1[[#This Row],[CF % FV]]*$A$2</f>
        <v>0</v>
      </c>
      <c r="H2666" s="22">
        <v>0.19</v>
      </c>
      <c r="I2666">
        <f>$A$6*Table1[[#This Row],[CF % EOL]]</f>
        <v>1.1400000000000001</v>
      </c>
      <c r="J2666" s="1">
        <v>0.58820444113957615</v>
      </c>
      <c r="K2666">
        <f>Table1[[#This Row],[CF % WEC]]*$A$10</f>
        <v>0.18091098129820551</v>
      </c>
      <c r="L2666" s="14">
        <v>1.2722274202866046</v>
      </c>
      <c r="M2666" s="4">
        <f>Table1[[#This Row],[Cons h  '[MWh']]]-Table1[[#This Row],[Ewec_prod '[MWh']]]-Table1[[#This Row],[Eeol_prod '[MWh']]]-Table1[[#This Row],[Efv_prod '[MWh']]]</f>
        <v>-4.8683561011600984E-2</v>
      </c>
    </row>
    <row r="2667" spans="5:13">
      <c r="E2667" s="3">
        <v>43577.041666666664</v>
      </c>
      <c r="F2667" s="1">
        <v>0</v>
      </c>
      <c r="G2667" s="2">
        <f>Table1[[#This Row],[CF % FV]]*$A$2</f>
        <v>0</v>
      </c>
      <c r="H2667" s="22">
        <v>0.19</v>
      </c>
      <c r="I2667">
        <f>$A$6*Table1[[#This Row],[CF % EOL]]</f>
        <v>1.1400000000000001</v>
      </c>
      <c r="J2667" s="1">
        <v>0.57334846198655154</v>
      </c>
      <c r="K2667">
        <f>Table1[[#This Row],[CF % WEC]]*$A$10</f>
        <v>0.17634180504120134</v>
      </c>
      <c r="L2667" s="14">
        <v>0.78592209245370936</v>
      </c>
      <c r="M2667" s="4">
        <f>Table1[[#This Row],[Cons h  '[MWh']]]-Table1[[#This Row],[Ewec_prod '[MWh']]]-Table1[[#This Row],[Eeol_prod '[MWh']]]-Table1[[#This Row],[Efv_prod '[MWh']]]</f>
        <v>-0.5304197125874921</v>
      </c>
    </row>
    <row r="2668" spans="5:13">
      <c r="E2668" s="3">
        <v>43577.083333333336</v>
      </c>
      <c r="F2668" s="1">
        <v>0</v>
      </c>
      <c r="G2668" s="2">
        <f>Table1[[#This Row],[CF % FV]]*$A$2</f>
        <v>0</v>
      </c>
      <c r="H2668" s="22">
        <v>0.19</v>
      </c>
      <c r="I2668">
        <f>$A$6*Table1[[#This Row],[CF % EOL]]</f>
        <v>1.1400000000000001</v>
      </c>
      <c r="J2668" s="1">
        <v>0.57467851732965614</v>
      </c>
      <c r="K2668">
        <f>Table1[[#This Row],[CF % WEC]]*$A$10</f>
        <v>0.17675088324679225</v>
      </c>
      <c r="L2668" s="14">
        <v>0.95970837809310694</v>
      </c>
      <c r="M2668" s="4">
        <f>Table1[[#This Row],[Cons h  '[MWh']]]-Table1[[#This Row],[Ewec_prod '[MWh']]]-Table1[[#This Row],[Eeol_prod '[MWh']]]-Table1[[#This Row],[Efv_prod '[MWh']]]</f>
        <v>-0.35704250515368541</v>
      </c>
    </row>
    <row r="2669" spans="5:13">
      <c r="E2669" s="3">
        <v>43577.125</v>
      </c>
      <c r="F2669" s="1">
        <v>0</v>
      </c>
      <c r="G2669" s="2">
        <f>Table1[[#This Row],[CF % FV]]*$A$2</f>
        <v>0</v>
      </c>
      <c r="H2669" s="22">
        <v>0.19</v>
      </c>
      <c r="I2669">
        <f>$A$6*Table1[[#This Row],[CF % EOL]]</f>
        <v>1.1400000000000001</v>
      </c>
      <c r="J2669" s="1">
        <v>0.59379811953974704</v>
      </c>
      <c r="K2669">
        <f>Table1[[#This Row],[CF % WEC]]*$A$10</f>
        <v>0.18263139987661842</v>
      </c>
      <c r="L2669" s="14">
        <v>0.96207787829407765</v>
      </c>
      <c r="M2669" s="4">
        <f>Table1[[#This Row],[Cons h  '[MWh']]]-Table1[[#This Row],[Ewec_prod '[MWh']]]-Table1[[#This Row],[Eeol_prod '[MWh']]]-Table1[[#This Row],[Efv_prod '[MWh']]]</f>
        <v>-0.36055352158254084</v>
      </c>
    </row>
    <row r="2670" spans="5:13">
      <c r="E2670" s="3">
        <v>43577.166666666664</v>
      </c>
      <c r="F2670" s="1">
        <v>0</v>
      </c>
      <c r="G2670" s="2">
        <f>Table1[[#This Row],[CF % FV]]*$A$2</f>
        <v>0</v>
      </c>
      <c r="H2670" s="22">
        <v>0.19</v>
      </c>
      <c r="I2670">
        <f>$A$6*Table1[[#This Row],[CF % EOL]]</f>
        <v>1.1400000000000001</v>
      </c>
      <c r="J2670" s="1">
        <v>0.60336517745452733</v>
      </c>
      <c r="K2670">
        <f>Table1[[#This Row],[CF % WEC]]*$A$10</f>
        <v>0.18557389013076622</v>
      </c>
      <c r="L2670" s="14">
        <v>1.3494681875964105</v>
      </c>
      <c r="M2670" s="4">
        <f>Table1[[#This Row],[Cons h  '[MWh']]]-Table1[[#This Row],[Ewec_prod '[MWh']]]-Table1[[#This Row],[Eeol_prod '[MWh']]]-Table1[[#This Row],[Efv_prod '[MWh']]]</f>
        <v>2.3894297465644199E-2</v>
      </c>
    </row>
    <row r="2671" spans="5:13">
      <c r="E2671" s="3">
        <v>43577.208333333336</v>
      </c>
      <c r="F2671" s="1">
        <v>4.9299999999999995E-3</v>
      </c>
      <c r="G2671" s="2">
        <f>Table1[[#This Row],[CF % FV]]*$A$2</f>
        <v>1.4789999999999998E-2</v>
      </c>
      <c r="H2671" s="22">
        <v>0.19</v>
      </c>
      <c r="I2671">
        <f>$A$6*Table1[[#This Row],[CF % EOL]]</f>
        <v>1.1400000000000001</v>
      </c>
      <c r="J2671" s="1">
        <v>0.60635683451211142</v>
      </c>
      <c r="K2671">
        <f>Table1[[#This Row],[CF % WEC]]*$A$10</f>
        <v>0.18649401853535066</v>
      </c>
      <c r="L2671" s="14">
        <v>1.4085799385255746</v>
      </c>
      <c r="M2671" s="4">
        <f>Table1[[#This Row],[Cons h  '[MWh']]]-Table1[[#This Row],[Ewec_prod '[MWh']]]-Table1[[#This Row],[Eeol_prod '[MWh']]]-Table1[[#This Row],[Efv_prod '[MWh']]]</f>
        <v>6.7295919990223746E-2</v>
      </c>
    </row>
    <row r="2672" spans="5:13">
      <c r="E2672" s="3">
        <v>43577.25</v>
      </c>
      <c r="F2672" s="1">
        <v>9.1240000000000002E-2</v>
      </c>
      <c r="G2672" s="2">
        <f>Table1[[#This Row],[CF % FV]]*$A$2</f>
        <v>0.27372000000000002</v>
      </c>
      <c r="H2672" s="22">
        <v>0.19</v>
      </c>
      <c r="I2672">
        <f>$A$6*Table1[[#This Row],[CF % EOL]]</f>
        <v>1.1400000000000001</v>
      </c>
      <c r="J2672" s="1">
        <v>0.59708904673963148</v>
      </c>
      <c r="K2672">
        <f>Table1[[#This Row],[CF % WEC]]*$A$10</f>
        <v>0.18364357324266542</v>
      </c>
      <c r="L2672" s="14">
        <v>1.5747247189776923</v>
      </c>
      <c r="M2672" s="4">
        <f>Table1[[#This Row],[Cons h  '[MWh']]]-Table1[[#This Row],[Ewec_prod '[MWh']]]-Table1[[#This Row],[Eeol_prod '[MWh']]]-Table1[[#This Row],[Efv_prod '[MWh']]]</f>
        <v>-2.2638854264973196E-2</v>
      </c>
    </row>
    <row r="2673" spans="5:13">
      <c r="E2673" s="3">
        <v>43577.291666666664</v>
      </c>
      <c r="F2673" s="1">
        <v>0.24076</v>
      </c>
      <c r="G2673" s="2">
        <f>Table1[[#This Row],[CF % FV]]*$A$2</f>
        <v>0.72228000000000003</v>
      </c>
      <c r="H2673" s="22">
        <v>0.19</v>
      </c>
      <c r="I2673">
        <f>$A$6*Table1[[#This Row],[CF % EOL]]</f>
        <v>1.1400000000000001</v>
      </c>
      <c r="J2673" s="1">
        <v>0.58577267454675397</v>
      </c>
      <c r="K2673">
        <f>Table1[[#This Row],[CF % WEC]]*$A$10</f>
        <v>0.1801630554924375</v>
      </c>
      <c r="L2673" s="14">
        <v>1.5067940621686196</v>
      </c>
      <c r="M2673" s="4">
        <f>Table1[[#This Row],[Cons h  '[MWh']]]-Table1[[#This Row],[Ewec_prod '[MWh']]]-Table1[[#This Row],[Eeol_prod '[MWh']]]-Table1[[#This Row],[Efv_prod '[MWh']]]</f>
        <v>-0.53564899332381799</v>
      </c>
    </row>
    <row r="2674" spans="5:13">
      <c r="E2674" s="3">
        <v>43577.333333333336</v>
      </c>
      <c r="F2674" s="1">
        <v>0.39689999999999998</v>
      </c>
      <c r="G2674" s="2">
        <f>Table1[[#This Row],[CF % FV]]*$A$2</f>
        <v>1.1906999999999999</v>
      </c>
      <c r="H2674" s="22">
        <v>0.19</v>
      </c>
      <c r="I2674">
        <f>$A$6*Table1[[#This Row],[CF % EOL]]</f>
        <v>1.1400000000000001</v>
      </c>
      <c r="J2674" s="1">
        <v>0.55621193949205461</v>
      </c>
      <c r="K2674">
        <f>Table1[[#This Row],[CF % WEC]]*$A$10</f>
        <v>0.17107121392748589</v>
      </c>
      <c r="L2674" s="14">
        <v>1.1561988389869846</v>
      </c>
      <c r="M2674" s="4">
        <f>Table1[[#This Row],[Cons h  '[MWh']]]-Table1[[#This Row],[Ewec_prod '[MWh']]]-Table1[[#This Row],[Eeol_prod '[MWh']]]-Table1[[#This Row],[Efv_prod '[MWh']]]</f>
        <v>-1.3455723749405013</v>
      </c>
    </row>
    <row r="2675" spans="5:13">
      <c r="E2675" s="3">
        <v>43577.375</v>
      </c>
      <c r="F2675" s="1">
        <v>0.55249999999999999</v>
      </c>
      <c r="G2675" s="2">
        <f>Table1[[#This Row],[CF % FV]]*$A$2</f>
        <v>1.6575</v>
      </c>
      <c r="H2675" s="22">
        <v>0.19</v>
      </c>
      <c r="I2675">
        <f>$A$6*Table1[[#This Row],[CF % EOL]]</f>
        <v>1.1400000000000001</v>
      </c>
      <c r="J2675" s="1">
        <v>0.51686397738239975</v>
      </c>
      <c r="K2675">
        <f>Table1[[#This Row],[CF % WEC]]*$A$10</f>
        <v>0.15896916583082232</v>
      </c>
      <c r="L2675" s="14">
        <v>1.5248491785744933</v>
      </c>
      <c r="M2675" s="4">
        <f>Table1[[#This Row],[Cons h  '[MWh']]]-Table1[[#This Row],[Ewec_prod '[MWh']]]-Table1[[#This Row],[Eeol_prod '[MWh']]]-Table1[[#This Row],[Efv_prod '[MWh']]]</f>
        <v>-1.4316199872563291</v>
      </c>
    </row>
    <row r="2676" spans="5:13">
      <c r="E2676" s="3">
        <v>43577.416666666664</v>
      </c>
      <c r="F2676" s="1">
        <v>0.60753999999999997</v>
      </c>
      <c r="G2676" s="2">
        <f>Table1[[#This Row],[CF % FV]]*$A$2</f>
        <v>1.8226199999999999</v>
      </c>
      <c r="H2676" s="22">
        <v>0.19</v>
      </c>
      <c r="I2676">
        <f>$A$6*Table1[[#This Row],[CF % EOL]]</f>
        <v>1.1400000000000001</v>
      </c>
      <c r="J2676" s="1">
        <v>0.44525576402010608</v>
      </c>
      <c r="K2676">
        <f>Table1[[#This Row],[CF % WEC]]*$A$10</f>
        <v>0.13694500000969115</v>
      </c>
      <c r="L2676" s="14">
        <v>1.5065518788386298</v>
      </c>
      <c r="M2676" s="4">
        <f>Table1[[#This Row],[Cons h  '[MWh']]]-Table1[[#This Row],[Ewec_prod '[MWh']]]-Table1[[#This Row],[Eeol_prod '[MWh']]]-Table1[[#This Row],[Efv_prod '[MWh']]]</f>
        <v>-1.5930131211710614</v>
      </c>
    </row>
    <row r="2677" spans="5:13">
      <c r="E2677" s="3">
        <v>43577.458333333336</v>
      </c>
      <c r="F2677" s="1">
        <v>0.49351</v>
      </c>
      <c r="G2677" s="2">
        <f>Table1[[#This Row],[CF % FV]]*$A$2</f>
        <v>1.4805299999999999</v>
      </c>
      <c r="H2677" s="22">
        <v>0.19</v>
      </c>
      <c r="I2677">
        <f>$A$6*Table1[[#This Row],[CF % EOL]]</f>
        <v>1.1400000000000001</v>
      </c>
      <c r="J2677" s="1">
        <v>0.36295574485835902</v>
      </c>
      <c r="K2677">
        <f>Table1[[#This Row],[CF % WEC]]*$A$10</f>
        <v>0.11163241107621223</v>
      </c>
      <c r="L2677" s="14">
        <v>1.176733140585283</v>
      </c>
      <c r="M2677" s="4">
        <f>Table1[[#This Row],[Cons h  '[MWh']]]-Table1[[#This Row],[Ewec_prod '[MWh']]]-Table1[[#This Row],[Eeol_prod '[MWh']]]-Table1[[#This Row],[Efv_prod '[MWh']]]</f>
        <v>-1.5554292704909292</v>
      </c>
    </row>
    <row r="2678" spans="5:13">
      <c r="E2678" s="3">
        <v>43577.5</v>
      </c>
      <c r="F2678" s="1">
        <v>0.68479999999999996</v>
      </c>
      <c r="G2678" s="2">
        <f>Table1[[#This Row],[CF % FV]]*$A$2</f>
        <v>2.0543999999999998</v>
      </c>
      <c r="H2678" s="22">
        <v>0.15</v>
      </c>
      <c r="I2678">
        <f>$A$6*Table1[[#This Row],[CF % EOL]]</f>
        <v>0.89999999999999991</v>
      </c>
      <c r="J2678" s="1">
        <v>0.29142694149914156</v>
      </c>
      <c r="K2678">
        <f>Table1[[#This Row],[CF % WEC]]*$A$10</f>
        <v>8.9632668976795185E-2</v>
      </c>
      <c r="L2678" s="14">
        <v>1.4348719407754285</v>
      </c>
      <c r="M2678" s="4">
        <f>Table1[[#This Row],[Cons h  '[MWh']]]-Table1[[#This Row],[Ewec_prod '[MWh']]]-Table1[[#This Row],[Eeol_prod '[MWh']]]-Table1[[#This Row],[Efv_prod '[MWh']]]</f>
        <v>-1.6091607282013665</v>
      </c>
    </row>
    <row r="2679" spans="5:13">
      <c r="E2679" s="3">
        <v>43577.541666666664</v>
      </c>
      <c r="F2679" s="1">
        <v>0.63485000000000003</v>
      </c>
      <c r="G2679" s="2">
        <f>Table1[[#This Row],[CF % FV]]*$A$2</f>
        <v>1.90455</v>
      </c>
      <c r="H2679" s="22">
        <v>0.05</v>
      </c>
      <c r="I2679">
        <f>$A$6*Table1[[#This Row],[CF % EOL]]</f>
        <v>0.30000000000000004</v>
      </c>
      <c r="J2679" s="1">
        <v>0.239580740120651</v>
      </c>
      <c r="K2679">
        <f>Table1[[#This Row],[CF % WEC]]*$A$10</f>
        <v>7.3686602419060013E-2</v>
      </c>
      <c r="L2679" s="14">
        <v>2.0856354591287554</v>
      </c>
      <c r="M2679" s="4">
        <f>Table1[[#This Row],[Cons h  '[MWh']]]-Table1[[#This Row],[Ewec_prod '[MWh']]]-Table1[[#This Row],[Eeol_prod '[MWh']]]-Table1[[#This Row],[Efv_prod '[MWh']]]</f>
        <v>-0.19260114329030453</v>
      </c>
    </row>
    <row r="2680" spans="5:13">
      <c r="E2680" s="3">
        <v>43577.583333333336</v>
      </c>
      <c r="F2680" s="1">
        <v>0.55364000000000002</v>
      </c>
      <c r="G2680" s="2">
        <f>Table1[[#This Row],[CF % FV]]*$A$2</f>
        <v>1.66092</v>
      </c>
      <c r="H2680" s="22">
        <v>0.04</v>
      </c>
      <c r="I2680">
        <f>$A$6*Table1[[#This Row],[CF % EOL]]</f>
        <v>0.24</v>
      </c>
      <c r="J2680" s="1">
        <v>0.20118764707779457</v>
      </c>
      <c r="K2680">
        <f>Table1[[#This Row],[CF % WEC]]*$A$10</f>
        <v>6.1878238435952478E-2</v>
      </c>
      <c r="L2680" s="14">
        <v>1.5336520706478307</v>
      </c>
      <c r="M2680" s="4">
        <f>Table1[[#This Row],[Cons h  '[MWh']]]-Table1[[#This Row],[Ewec_prod '[MWh']]]-Table1[[#This Row],[Eeol_prod '[MWh']]]-Table1[[#This Row],[Efv_prod '[MWh']]]</f>
        <v>-0.42914616778812165</v>
      </c>
    </row>
    <row r="2681" spans="5:13">
      <c r="E2681" s="3">
        <v>43577.625</v>
      </c>
      <c r="F2681" s="1">
        <v>0.38057999999999997</v>
      </c>
      <c r="G2681" s="2">
        <f>Table1[[#This Row],[CF % FV]]*$A$2</f>
        <v>1.14174</v>
      </c>
      <c r="H2681" s="22">
        <v>0.02</v>
      </c>
      <c r="I2681">
        <f>$A$6*Table1[[#This Row],[CF % EOL]]</f>
        <v>0.12</v>
      </c>
      <c r="J2681" s="1">
        <v>0.17046109954323474</v>
      </c>
      <c r="K2681">
        <f>Table1[[#This Row],[CF % WEC]]*$A$10</f>
        <v>5.2427833988795088E-2</v>
      </c>
      <c r="L2681" s="14">
        <v>1.5767587549902169</v>
      </c>
      <c r="M2681" s="4">
        <f>Table1[[#This Row],[Cons h  '[MWh']]]-Table1[[#This Row],[Ewec_prod '[MWh']]]-Table1[[#This Row],[Eeol_prod '[MWh']]]-Table1[[#This Row],[Efv_prod '[MWh']]]</f>
        <v>0.26259092100142167</v>
      </c>
    </row>
    <row r="2682" spans="5:13">
      <c r="E2682" s="3">
        <v>43577.666666666664</v>
      </c>
      <c r="F2682" s="1">
        <v>0.151</v>
      </c>
      <c r="G2682" s="2">
        <f>Table1[[#This Row],[CF % FV]]*$A$2</f>
        <v>0.45299999999999996</v>
      </c>
      <c r="H2682" s="22">
        <v>0.01</v>
      </c>
      <c r="I2682">
        <f>$A$6*Table1[[#This Row],[CF % EOL]]</f>
        <v>0.06</v>
      </c>
      <c r="J2682" s="1">
        <v>0.14989300857783044</v>
      </c>
      <c r="K2682">
        <f>Table1[[#This Row],[CF % WEC]]*$A$10</f>
        <v>4.6101813204638707E-2</v>
      </c>
      <c r="L2682" s="14">
        <v>1.314416455194261</v>
      </c>
      <c r="M2682" s="4">
        <f>Table1[[#This Row],[Cons h  '[MWh']]]-Table1[[#This Row],[Ewec_prod '[MWh']]]-Table1[[#This Row],[Eeol_prod '[MWh']]]-Table1[[#This Row],[Efv_prod '[MWh']]]</f>
        <v>0.75531464198962228</v>
      </c>
    </row>
    <row r="2683" spans="5:13">
      <c r="E2683" s="3">
        <v>43577.708333333336</v>
      </c>
      <c r="F2683" s="1">
        <v>4.9400000000000008E-3</v>
      </c>
      <c r="G2683" s="2">
        <f>Table1[[#This Row],[CF % FV]]*$A$2</f>
        <v>1.4820000000000003E-2</v>
      </c>
      <c r="H2683" s="22">
        <v>0.04</v>
      </c>
      <c r="I2683">
        <f>$A$6*Table1[[#This Row],[CF % EOL]]</f>
        <v>0.24</v>
      </c>
      <c r="J2683" s="1">
        <v>0.14398582590553827</v>
      </c>
      <c r="K2683">
        <f>Table1[[#This Row],[CF % WEC]]*$A$10</f>
        <v>4.4284971747471702E-2</v>
      </c>
      <c r="L2683" s="14">
        <v>1.3259292030547929</v>
      </c>
      <c r="M2683" s="4">
        <f>Table1[[#This Row],[Cons h  '[MWh']]]-Table1[[#This Row],[Ewec_prod '[MWh']]]-Table1[[#This Row],[Eeol_prod '[MWh']]]-Table1[[#This Row],[Efv_prod '[MWh']]]</f>
        <v>1.0268242313073213</v>
      </c>
    </row>
    <row r="2684" spans="5:13">
      <c r="E2684" s="3">
        <v>43577.75</v>
      </c>
      <c r="F2684" s="1">
        <v>0</v>
      </c>
      <c r="G2684" s="2">
        <f>Table1[[#This Row],[CF % FV]]*$A$2</f>
        <v>0</v>
      </c>
      <c r="H2684" s="22">
        <v>7.0000000000000007E-2</v>
      </c>
      <c r="I2684">
        <f>$A$6*Table1[[#This Row],[CF % EOL]]</f>
        <v>0.42000000000000004</v>
      </c>
      <c r="J2684" s="1">
        <v>0.14162444896331042</v>
      </c>
      <c r="K2684">
        <f>Table1[[#This Row],[CF % WEC]]*$A$10</f>
        <v>4.3558695320510779E-2</v>
      </c>
      <c r="L2684" s="14">
        <v>2.4079555746195105</v>
      </c>
      <c r="M2684" s="4">
        <f>Table1[[#This Row],[Cons h  '[MWh']]]-Table1[[#This Row],[Ewec_prod '[MWh']]]-Table1[[#This Row],[Eeol_prod '[MWh']]]-Table1[[#This Row],[Efv_prod '[MWh']]]</f>
        <v>1.9443968792989996</v>
      </c>
    </row>
    <row r="2685" spans="5:13">
      <c r="E2685" s="3">
        <v>43577.791666666664</v>
      </c>
      <c r="F2685" s="1">
        <v>0</v>
      </c>
      <c r="G2685" s="2">
        <f>Table1[[#This Row],[CF % FV]]*$A$2</f>
        <v>0</v>
      </c>
      <c r="H2685" s="22">
        <v>0.08</v>
      </c>
      <c r="I2685">
        <f>$A$6*Table1[[#This Row],[CF % EOL]]</f>
        <v>0.48</v>
      </c>
      <c r="J2685" s="1">
        <v>0.14377013114836631</v>
      </c>
      <c r="K2685">
        <f>Table1[[#This Row],[CF % WEC]]*$A$10</f>
        <v>4.4218631632621061E-2</v>
      </c>
      <c r="L2685" s="14">
        <v>1.568011477727882</v>
      </c>
      <c r="M2685" s="4">
        <f>Table1[[#This Row],[Cons h  '[MWh']]]-Table1[[#This Row],[Ewec_prod '[MWh']]]-Table1[[#This Row],[Eeol_prod '[MWh']]]-Table1[[#This Row],[Efv_prod '[MWh']]]</f>
        <v>1.043792846095261</v>
      </c>
    </row>
    <row r="2686" spans="5:13">
      <c r="E2686" s="3">
        <v>43577.833333333336</v>
      </c>
      <c r="F2686" s="1">
        <v>0</v>
      </c>
      <c r="G2686" s="2">
        <f>Table1[[#This Row],[CF % FV]]*$A$2</f>
        <v>0</v>
      </c>
      <c r="H2686" s="22">
        <v>0.09</v>
      </c>
      <c r="I2686">
        <f>$A$6*Table1[[#This Row],[CF % EOL]]</f>
        <v>0.54</v>
      </c>
      <c r="J2686" s="1">
        <v>0.15162641412913028</v>
      </c>
      <c r="K2686">
        <f>Table1[[#This Row],[CF % WEC]]*$A$10</f>
        <v>4.6634947736343135E-2</v>
      </c>
      <c r="L2686" s="14">
        <v>1.5940289989091527</v>
      </c>
      <c r="M2686" s="4">
        <f>Table1[[#This Row],[Cons h  '[MWh']]]-Table1[[#This Row],[Ewec_prod '[MWh']]]-Table1[[#This Row],[Eeol_prod '[MWh']]]-Table1[[#This Row],[Efv_prod '[MWh']]]</f>
        <v>1.0073940511728097</v>
      </c>
    </row>
    <row r="2687" spans="5:13">
      <c r="E2687" s="3">
        <v>43577.875</v>
      </c>
      <c r="F2687" s="1">
        <v>0</v>
      </c>
      <c r="G2687" s="2">
        <f>Table1[[#This Row],[CF % FV]]*$A$2</f>
        <v>0</v>
      </c>
      <c r="H2687" s="22">
        <v>0.11</v>
      </c>
      <c r="I2687">
        <f>$A$6*Table1[[#This Row],[CF % EOL]]</f>
        <v>0.66</v>
      </c>
      <c r="J2687" s="1">
        <v>0.16639081708917375</v>
      </c>
      <c r="K2687">
        <f>Table1[[#This Row],[CF % WEC]]*$A$10</f>
        <v>5.1175958379868311E-2</v>
      </c>
      <c r="L2687" s="14">
        <v>1.5520778635246399</v>
      </c>
      <c r="M2687" s="4">
        <f>Table1[[#This Row],[Cons h  '[MWh']]]-Table1[[#This Row],[Ewec_prod '[MWh']]]-Table1[[#This Row],[Eeol_prod '[MWh']]]-Table1[[#This Row],[Efv_prod '[MWh']]]</f>
        <v>0.84090190514477159</v>
      </c>
    </row>
    <row r="2688" spans="5:13">
      <c r="E2688" s="3">
        <v>43577.916666666664</v>
      </c>
      <c r="F2688" s="1">
        <v>0</v>
      </c>
      <c r="G2688" s="2">
        <f>Table1[[#This Row],[CF % FV]]*$A$2</f>
        <v>0</v>
      </c>
      <c r="H2688" s="22">
        <v>0.15</v>
      </c>
      <c r="I2688">
        <f>$A$6*Table1[[#This Row],[CF % EOL]]</f>
        <v>0.89999999999999991</v>
      </c>
      <c r="J2688" s="1">
        <v>0.19166634046643252</v>
      </c>
      <c r="K2688">
        <f>Table1[[#This Row],[CF % WEC]]*$A$10</f>
        <v>5.8949819672290231E-2</v>
      </c>
      <c r="L2688" s="14">
        <v>1.4863984580990253</v>
      </c>
      <c r="M2688" s="4">
        <f>Table1[[#This Row],[Cons h  '[MWh']]]-Table1[[#This Row],[Ewec_prod '[MWh']]]-Table1[[#This Row],[Eeol_prod '[MWh']]]-Table1[[#This Row],[Efv_prod '[MWh']]]</f>
        <v>0.52744863842673517</v>
      </c>
    </row>
    <row r="2689" spans="5:13">
      <c r="E2689" s="3">
        <v>43577.958333333336</v>
      </c>
      <c r="F2689" s="1">
        <v>0</v>
      </c>
      <c r="G2689" s="2">
        <f>Table1[[#This Row],[CF % FV]]*$A$2</f>
        <v>0</v>
      </c>
      <c r="H2689" s="22">
        <v>0.15</v>
      </c>
      <c r="I2689">
        <f>$A$6*Table1[[#This Row],[CF % EOL]]</f>
        <v>0.89999999999999991</v>
      </c>
      <c r="J2689" s="1">
        <v>0.22297952330308943</v>
      </c>
      <c r="K2689">
        <f>Table1[[#This Row],[CF % WEC]]*$A$10</f>
        <v>6.858065248881004E-2</v>
      </c>
      <c r="L2689" s="14">
        <v>1.0275211202154098</v>
      </c>
      <c r="M2689" s="4">
        <f>Table1[[#This Row],[Cons h  '[MWh']]]-Table1[[#This Row],[Ewec_prod '[MWh']]]-Table1[[#This Row],[Eeol_prod '[MWh']]]-Table1[[#This Row],[Efv_prod '[MWh']]]</f>
        <v>5.8940467726599777E-2</v>
      </c>
    </row>
    <row r="2690" spans="5:13">
      <c r="E2690" s="3">
        <v>43578</v>
      </c>
      <c r="F2690" s="1">
        <v>0</v>
      </c>
      <c r="G2690" s="2">
        <f>Table1[[#This Row],[CF % FV]]*$A$2</f>
        <v>0</v>
      </c>
      <c r="H2690" s="22">
        <v>0.15</v>
      </c>
      <c r="I2690">
        <f>$A$6*Table1[[#This Row],[CF % EOL]]</f>
        <v>0.89999999999999991</v>
      </c>
      <c r="J2690" s="1">
        <v>0.26106180037952431</v>
      </c>
      <c r="K2690">
        <f>Table1[[#This Row],[CF % WEC]]*$A$10</f>
        <v>8.0293420421368319E-2</v>
      </c>
      <c r="L2690" s="14">
        <v>1.1302025854527376</v>
      </c>
      <c r="M2690" s="4">
        <f>Table1[[#This Row],[Cons h  '[MWh']]]-Table1[[#This Row],[Ewec_prod '[MWh']]]-Table1[[#This Row],[Eeol_prod '[MWh']]]-Table1[[#This Row],[Efv_prod '[MWh']]]</f>
        <v>0.14990916503136931</v>
      </c>
    </row>
    <row r="2691" spans="5:13">
      <c r="E2691" s="3">
        <v>43578.041666666664</v>
      </c>
      <c r="F2691" s="1">
        <v>0</v>
      </c>
      <c r="G2691" s="2">
        <f>Table1[[#This Row],[CF % FV]]*$A$2</f>
        <v>0</v>
      </c>
      <c r="H2691" s="22">
        <v>0.17</v>
      </c>
      <c r="I2691">
        <f>$A$6*Table1[[#This Row],[CF % EOL]]</f>
        <v>1.02</v>
      </c>
      <c r="J2691" s="1">
        <v>0.30255687135958315</v>
      </c>
      <c r="K2691">
        <f>Table1[[#This Row],[CF % WEC]]*$A$10</f>
        <v>9.3055843628335924E-2</v>
      </c>
      <c r="L2691" s="14">
        <v>1.1355179668746298</v>
      </c>
      <c r="M2691" s="4">
        <f>Table1[[#This Row],[Cons h  '[MWh']]]-Table1[[#This Row],[Ewec_prod '[MWh']]]-Table1[[#This Row],[Eeol_prod '[MWh']]]-Table1[[#This Row],[Efv_prod '[MWh']]]</f>
        <v>2.2462123246293819E-2</v>
      </c>
    </row>
    <row r="2692" spans="5:13">
      <c r="E2692" s="3">
        <v>43578.083333333336</v>
      </c>
      <c r="F2692" s="1">
        <v>0</v>
      </c>
      <c r="G2692" s="2">
        <f>Table1[[#This Row],[CF % FV]]*$A$2</f>
        <v>0</v>
      </c>
      <c r="H2692" s="22">
        <v>0.18</v>
      </c>
      <c r="I2692">
        <f>$A$6*Table1[[#This Row],[CF % EOL]]</f>
        <v>1.08</v>
      </c>
      <c r="J2692" s="1">
        <v>0.35143452439747264</v>
      </c>
      <c r="K2692">
        <f>Table1[[#This Row],[CF % WEC]]*$A$10</f>
        <v>0.10808888920940381</v>
      </c>
      <c r="L2692" s="14">
        <v>1.0445443240014078</v>
      </c>
      <c r="M2692" s="4">
        <f>Table1[[#This Row],[Cons h  '[MWh']]]-Table1[[#This Row],[Ewec_prod '[MWh']]]-Table1[[#This Row],[Eeol_prod '[MWh']]]-Table1[[#This Row],[Efv_prod '[MWh']]]</f>
        <v>-0.14354456520799608</v>
      </c>
    </row>
    <row r="2693" spans="5:13">
      <c r="E2693" s="3">
        <v>43578.125</v>
      </c>
      <c r="F2693" s="1">
        <v>0</v>
      </c>
      <c r="G2693" s="2">
        <f>Table1[[#This Row],[CF % FV]]*$A$2</f>
        <v>0</v>
      </c>
      <c r="H2693" s="22">
        <v>0.19</v>
      </c>
      <c r="I2693">
        <f>$A$6*Table1[[#This Row],[CF % EOL]]</f>
        <v>1.1400000000000001</v>
      </c>
      <c r="J2693" s="1">
        <v>0.39744916061287305</v>
      </c>
      <c r="K2693">
        <f>Table1[[#This Row],[CF % WEC]]*$A$10</f>
        <v>0.12224137159406619</v>
      </c>
      <c r="L2693" s="14">
        <v>1.1207314174577769</v>
      </c>
      <c r="M2693" s="4">
        <f>Table1[[#This Row],[Cons h  '[MWh']]]-Table1[[#This Row],[Ewec_prod '[MWh']]]-Table1[[#This Row],[Eeol_prod '[MWh']]]-Table1[[#This Row],[Efv_prod '[MWh']]]</f>
        <v>-0.14150995413628942</v>
      </c>
    </row>
    <row r="2694" spans="5:13">
      <c r="E2694" s="3">
        <v>43578.166666666664</v>
      </c>
      <c r="F2694" s="1">
        <v>0</v>
      </c>
      <c r="G2694" s="2">
        <f>Table1[[#This Row],[CF % FV]]*$A$2</f>
        <v>0</v>
      </c>
      <c r="H2694" s="22">
        <v>0.19</v>
      </c>
      <c r="I2694">
        <f>$A$6*Table1[[#This Row],[CF % EOL]]</f>
        <v>1.1400000000000001</v>
      </c>
      <c r="J2694" s="1">
        <v>0.43163241018586584</v>
      </c>
      <c r="K2694">
        <f>Table1[[#This Row],[CF % WEC]]*$A$10</f>
        <v>0.13275493591233381</v>
      </c>
      <c r="L2694" s="14">
        <v>1.3479214499405929</v>
      </c>
      <c r="M2694" s="4">
        <f>Table1[[#This Row],[Cons h  '[MWh']]]-Table1[[#This Row],[Ewec_prod '[MWh']]]-Table1[[#This Row],[Eeol_prod '[MWh']]]-Table1[[#This Row],[Efv_prod '[MWh']]]</f>
        <v>7.5166514028258913E-2</v>
      </c>
    </row>
    <row r="2695" spans="5:13">
      <c r="E2695" s="3">
        <v>43578.208333333336</v>
      </c>
      <c r="F2695" s="1">
        <v>6.0300000000000006E-3</v>
      </c>
      <c r="G2695" s="2">
        <f>Table1[[#This Row],[CF % FV]]*$A$2</f>
        <v>1.8090000000000002E-2</v>
      </c>
      <c r="H2695" s="22">
        <v>0.19</v>
      </c>
      <c r="I2695">
        <f>$A$6*Table1[[#This Row],[CF % EOL]]</f>
        <v>1.1400000000000001</v>
      </c>
      <c r="J2695" s="1">
        <v>0.50133340647522873</v>
      </c>
      <c r="K2695">
        <f>Table1[[#This Row],[CF % WEC]]*$A$10</f>
        <v>0.15419250889587244</v>
      </c>
      <c r="L2695" s="14">
        <v>1.7830430197870606</v>
      </c>
      <c r="M2695" s="4">
        <f>Table1[[#This Row],[Cons h  '[MWh']]]-Table1[[#This Row],[Ewec_prod '[MWh']]]-Table1[[#This Row],[Eeol_prod '[MWh']]]-Table1[[#This Row],[Efv_prod '[MWh']]]</f>
        <v>0.47076051089118803</v>
      </c>
    </row>
    <row r="2696" spans="5:13">
      <c r="E2696" s="3">
        <v>43578.25</v>
      </c>
      <c r="F2696" s="1">
        <v>9.2939999999999995E-2</v>
      </c>
      <c r="G2696" s="2">
        <f>Table1[[#This Row],[CF % FV]]*$A$2</f>
        <v>0.27881999999999996</v>
      </c>
      <c r="H2696" s="22">
        <v>0.19</v>
      </c>
      <c r="I2696">
        <f>$A$6*Table1[[#This Row],[CF % EOL]]</f>
        <v>1.1400000000000001</v>
      </c>
      <c r="J2696" s="1">
        <v>0.49448202352153292</v>
      </c>
      <c r="K2696">
        <f>Table1[[#This Row],[CF % WEC]]*$A$10</f>
        <v>0.15208526466799557</v>
      </c>
      <c r="L2696" s="14">
        <v>1.6684062665752262</v>
      </c>
      <c r="M2696" s="4">
        <f>Table1[[#This Row],[Cons h  '[MWh']]]-Table1[[#This Row],[Ewec_prod '[MWh']]]-Table1[[#This Row],[Eeol_prod '[MWh']]]-Table1[[#This Row],[Efv_prod '[MWh']]]</f>
        <v>9.7501001907230544E-2</v>
      </c>
    </row>
    <row r="2697" spans="5:13">
      <c r="E2697" s="3">
        <v>43578.291666666664</v>
      </c>
      <c r="F2697" s="1">
        <v>5.092E-2</v>
      </c>
      <c r="G2697" s="2">
        <f>Table1[[#This Row],[CF % FV]]*$A$2</f>
        <v>0.15276000000000001</v>
      </c>
      <c r="H2697" s="22">
        <v>0.19</v>
      </c>
      <c r="I2697">
        <f>$A$6*Table1[[#This Row],[CF % EOL]]</f>
        <v>1.1400000000000001</v>
      </c>
      <c r="J2697" s="1">
        <v>0.47914120481596512</v>
      </c>
      <c r="K2697">
        <f>Table1[[#This Row],[CF % WEC]]*$A$10</f>
        <v>0.14736696883098135</v>
      </c>
      <c r="L2697" s="14">
        <v>1.7473148614137173</v>
      </c>
      <c r="M2697" s="4">
        <f>Table1[[#This Row],[Cons h  '[MWh']]]-Table1[[#This Row],[Ewec_prod '[MWh']]]-Table1[[#This Row],[Eeol_prod '[MWh']]]-Table1[[#This Row],[Efv_prod '[MWh']]]</f>
        <v>0.30718789258273582</v>
      </c>
    </row>
    <row r="2698" spans="5:13">
      <c r="E2698" s="3">
        <v>43578.333333333336</v>
      </c>
      <c r="F2698" s="1">
        <v>9.5769999999999994E-2</v>
      </c>
      <c r="G2698" s="2">
        <f>Table1[[#This Row],[CF % FV]]*$A$2</f>
        <v>0.28730999999999995</v>
      </c>
      <c r="H2698" s="22">
        <v>0.18</v>
      </c>
      <c r="I2698">
        <f>$A$6*Table1[[#This Row],[CF % EOL]]</f>
        <v>1.08</v>
      </c>
      <c r="J2698" s="1">
        <v>0.45821988142690467</v>
      </c>
      <c r="K2698">
        <f>Table1[[#This Row],[CF % WEC]]*$A$10</f>
        <v>0.14093230618708966</v>
      </c>
      <c r="L2698" s="14">
        <v>1.5234676351450567</v>
      </c>
      <c r="M2698" s="4">
        <f>Table1[[#This Row],[Cons h  '[MWh']]]-Table1[[#This Row],[Ewec_prod '[MWh']]]-Table1[[#This Row],[Eeol_prod '[MWh']]]-Table1[[#This Row],[Efv_prod '[MWh']]]</f>
        <v>1.522532895796691E-2</v>
      </c>
    </row>
    <row r="2699" spans="5:13">
      <c r="E2699" s="3">
        <v>43578.375</v>
      </c>
      <c r="F2699" s="1">
        <v>0.26477000000000001</v>
      </c>
      <c r="G2699" s="2">
        <f>Table1[[#This Row],[CF % FV]]*$A$2</f>
        <v>0.79431000000000007</v>
      </c>
      <c r="H2699" s="22">
        <v>0.18</v>
      </c>
      <c r="I2699">
        <f>$A$6*Table1[[#This Row],[CF % EOL]]</f>
        <v>1.08</v>
      </c>
      <c r="J2699" s="1">
        <v>0.43448612810182524</v>
      </c>
      <c r="K2699">
        <f>Table1[[#This Row],[CF % WEC]]*$A$10</f>
        <v>0.13363263909241227</v>
      </c>
      <c r="L2699" s="14">
        <v>1.3735116902481694</v>
      </c>
      <c r="M2699" s="4">
        <f>Table1[[#This Row],[Cons h  '[MWh']]]-Table1[[#This Row],[Ewec_prod '[MWh']]]-Table1[[#This Row],[Eeol_prod '[MWh']]]-Table1[[#This Row],[Efv_prod '[MWh']]]</f>
        <v>-0.634430948844243</v>
      </c>
    </row>
    <row r="2700" spans="5:13">
      <c r="E2700" s="3">
        <v>43578.416666666664</v>
      </c>
      <c r="F2700" s="1">
        <v>0.30357999999999996</v>
      </c>
      <c r="G2700" s="2">
        <f>Table1[[#This Row],[CF % FV]]*$A$2</f>
        <v>0.91073999999999988</v>
      </c>
      <c r="H2700" s="22">
        <v>0.17</v>
      </c>
      <c r="I2700">
        <f>$A$6*Table1[[#This Row],[CF % EOL]]</f>
        <v>1.02</v>
      </c>
      <c r="J2700" s="1">
        <v>0.41459931528803284</v>
      </c>
      <c r="K2700">
        <f>Table1[[#This Row],[CF % WEC]]*$A$10</f>
        <v>0.12751615548670078</v>
      </c>
      <c r="L2700" s="14">
        <v>1.7036476451974158</v>
      </c>
      <c r="M2700" s="4">
        <f>Table1[[#This Row],[Cons h  '[MWh']]]-Table1[[#This Row],[Ewec_prod '[MWh']]]-Table1[[#This Row],[Eeol_prod '[MWh']]]-Table1[[#This Row],[Efv_prod '[MWh']]]</f>
        <v>-0.35460851028928486</v>
      </c>
    </row>
    <row r="2701" spans="5:13">
      <c r="E2701" s="3">
        <v>43578.458333333336</v>
      </c>
      <c r="F2701" s="1">
        <v>0.24565999999999999</v>
      </c>
      <c r="G2701" s="2">
        <f>Table1[[#This Row],[CF % FV]]*$A$2</f>
        <v>0.73697999999999997</v>
      </c>
      <c r="H2701" s="22">
        <v>0.17</v>
      </c>
      <c r="I2701">
        <f>$A$6*Table1[[#This Row],[CF % EOL]]</f>
        <v>1.02</v>
      </c>
      <c r="J2701" s="1">
        <v>0.38585942944217994</v>
      </c>
      <c r="K2701">
        <f>Table1[[#This Row],[CF % WEC]]*$A$10</f>
        <v>0.1186767782444982</v>
      </c>
      <c r="L2701" s="14">
        <v>1.2370586795788412</v>
      </c>
      <c r="M2701" s="4">
        <f>Table1[[#This Row],[Cons h  '[MWh']]]-Table1[[#This Row],[Ewec_prod '[MWh']]]-Table1[[#This Row],[Eeol_prod '[MWh']]]-Table1[[#This Row],[Efv_prod '[MWh']]]</f>
        <v>-0.63859809866565698</v>
      </c>
    </row>
    <row r="2702" spans="5:13">
      <c r="E2702" s="3">
        <v>43578.5</v>
      </c>
      <c r="F2702" s="1">
        <v>0.78534000000000004</v>
      </c>
      <c r="G2702" s="2">
        <f>Table1[[#This Row],[CF % FV]]*$A$2</f>
        <v>2.35602</v>
      </c>
      <c r="H2702" s="22">
        <v>0.15</v>
      </c>
      <c r="I2702">
        <f>$A$6*Table1[[#This Row],[CF % EOL]]</f>
        <v>0.89999999999999991</v>
      </c>
      <c r="J2702" s="1">
        <v>0.34486116601921518</v>
      </c>
      <c r="K2702">
        <f>Table1[[#This Row],[CF % WEC]]*$A$10</f>
        <v>0.10606715555446672</v>
      </c>
      <c r="L2702" s="14">
        <v>1.4827608080924533</v>
      </c>
      <c r="M2702" s="4">
        <f>Table1[[#This Row],[Cons h  '[MWh']]]-Table1[[#This Row],[Ewec_prod '[MWh']]]-Table1[[#This Row],[Eeol_prod '[MWh']]]-Table1[[#This Row],[Efv_prod '[MWh']]]</f>
        <v>-1.8793263474620134</v>
      </c>
    </row>
    <row r="2703" spans="5:13">
      <c r="E2703" s="3">
        <v>43578.541666666664</v>
      </c>
      <c r="F2703" s="1">
        <v>0.72911999999999999</v>
      </c>
      <c r="G2703" s="2">
        <f>Table1[[#This Row],[CF % FV]]*$A$2</f>
        <v>2.18736</v>
      </c>
      <c r="H2703" s="22">
        <v>0.12</v>
      </c>
      <c r="I2703">
        <f>$A$6*Table1[[#This Row],[CF % EOL]]</f>
        <v>0.72</v>
      </c>
      <c r="J2703" s="1">
        <v>0.30565348818231997</v>
      </c>
      <c r="K2703">
        <f>Table1[[#This Row],[CF % WEC]]*$A$10</f>
        <v>9.400825396209761E-2</v>
      </c>
      <c r="L2703" s="14">
        <v>1.3692178781645032</v>
      </c>
      <c r="M2703" s="4">
        <f>Table1[[#This Row],[Cons h  '[MWh']]]-Table1[[#This Row],[Ewec_prod '[MWh']]]-Table1[[#This Row],[Eeol_prod '[MWh']]]-Table1[[#This Row],[Efv_prod '[MWh']]]</f>
        <v>-1.6321503757975944</v>
      </c>
    </row>
    <row r="2704" spans="5:13">
      <c r="E2704" s="3">
        <v>43578.583333333336</v>
      </c>
      <c r="F2704" s="1">
        <v>0.59867999999999999</v>
      </c>
      <c r="G2704" s="2">
        <f>Table1[[#This Row],[CF % FV]]*$A$2</f>
        <v>1.7960400000000001</v>
      </c>
      <c r="H2704" s="22">
        <v>0.11</v>
      </c>
      <c r="I2704">
        <f>$A$6*Table1[[#This Row],[CF % EOL]]</f>
        <v>0.66</v>
      </c>
      <c r="J2704" s="1">
        <v>0.27323930925848067</v>
      </c>
      <c r="K2704">
        <f>Table1[[#This Row],[CF % WEC]]*$A$10</f>
        <v>8.4038793504222761E-2</v>
      </c>
      <c r="L2704" s="14">
        <v>1.3900704981402312</v>
      </c>
      <c r="M2704" s="4">
        <f>Table1[[#This Row],[Cons h  '[MWh']]]-Table1[[#This Row],[Ewec_prod '[MWh']]]-Table1[[#This Row],[Eeol_prod '[MWh']]]-Table1[[#This Row],[Efv_prod '[MWh']]]</f>
        <v>-1.1500082953639916</v>
      </c>
    </row>
    <row r="2705" spans="5:13">
      <c r="E2705" s="3">
        <v>43578.625</v>
      </c>
      <c r="F2705" s="1">
        <v>0.43186000000000002</v>
      </c>
      <c r="G2705" s="2">
        <f>Table1[[#This Row],[CF % FV]]*$A$2</f>
        <v>1.2955800000000002</v>
      </c>
      <c r="H2705" s="22">
        <v>0.08</v>
      </c>
      <c r="I2705">
        <f>$A$6*Table1[[#This Row],[CF % EOL]]</f>
        <v>0.48</v>
      </c>
      <c r="J2705" s="1">
        <v>0.24462932899202938</v>
      </c>
      <c r="K2705">
        <f>Table1[[#This Row],[CF % WEC]]*$A$10</f>
        <v>7.5239370645567724E-2</v>
      </c>
      <c r="L2705" s="14">
        <v>1.1825980760418682</v>
      </c>
      <c r="M2705" s="4">
        <f>Table1[[#This Row],[Cons h  '[MWh']]]-Table1[[#This Row],[Ewec_prod '[MWh']]]-Table1[[#This Row],[Eeol_prod '[MWh']]]-Table1[[#This Row],[Efv_prod '[MWh']]]</f>
        <v>-0.66822129460369961</v>
      </c>
    </row>
    <row r="2706" spans="5:13">
      <c r="E2706" s="3">
        <v>43578.666666666664</v>
      </c>
      <c r="F2706" s="1">
        <v>0.22015999999999999</v>
      </c>
      <c r="G2706" s="2">
        <f>Table1[[#This Row],[CF % FV]]*$A$2</f>
        <v>0.66047999999999996</v>
      </c>
      <c r="H2706" s="22">
        <v>0.04</v>
      </c>
      <c r="I2706">
        <f>$A$6*Table1[[#This Row],[CF % EOL]]</f>
        <v>0.24</v>
      </c>
      <c r="J2706" s="1">
        <v>0.21782606664764709</v>
      </c>
      <c r="K2706">
        <f>Table1[[#This Row],[CF % WEC]]*$A$10</f>
        <v>6.6995630623270255E-2</v>
      </c>
      <c r="L2706" s="14">
        <v>1.4465535490465951</v>
      </c>
      <c r="M2706" s="4">
        <f>Table1[[#This Row],[Cons h  '[MWh']]]-Table1[[#This Row],[Ewec_prod '[MWh']]]-Table1[[#This Row],[Eeol_prod '[MWh']]]-Table1[[#This Row],[Efv_prod '[MWh']]]</f>
        <v>0.47907791842332492</v>
      </c>
    </row>
    <row r="2707" spans="5:13">
      <c r="E2707" s="3">
        <v>43578.708333333336</v>
      </c>
      <c r="F2707" s="1">
        <v>4.5520000000000005E-2</v>
      </c>
      <c r="G2707" s="2">
        <f>Table1[[#This Row],[CF % FV]]*$A$2</f>
        <v>0.13656000000000001</v>
      </c>
      <c r="H2707" s="22">
        <v>0.04</v>
      </c>
      <c r="I2707">
        <f>$A$6*Table1[[#This Row],[CF % EOL]]</f>
        <v>0.24</v>
      </c>
      <c r="J2707" s="1">
        <v>0.19347141191121855</v>
      </c>
      <c r="K2707">
        <f>Table1[[#This Row],[CF % WEC]]*$A$10</f>
        <v>5.9504996110191555E-2</v>
      </c>
      <c r="L2707" s="14">
        <v>1.8821061184306793</v>
      </c>
      <c r="M2707" s="4">
        <f>Table1[[#This Row],[Cons h  '[MWh']]]-Table1[[#This Row],[Ewec_prod '[MWh']]]-Table1[[#This Row],[Eeol_prod '[MWh']]]-Table1[[#This Row],[Efv_prod '[MWh']]]</f>
        <v>1.4460411223204876</v>
      </c>
    </row>
    <row r="2708" spans="5:13">
      <c r="E2708" s="3">
        <v>43578.75</v>
      </c>
      <c r="F2708" s="1">
        <v>0</v>
      </c>
      <c r="G2708" s="2">
        <f>Table1[[#This Row],[CF % FV]]*$A$2</f>
        <v>0</v>
      </c>
      <c r="H2708" s="22">
        <v>0.03</v>
      </c>
      <c r="I2708">
        <f>$A$6*Table1[[#This Row],[CF % EOL]]</f>
        <v>0.18</v>
      </c>
      <c r="J2708" s="1">
        <v>0.17109111949855954</v>
      </c>
      <c r="K2708">
        <f>Table1[[#This Row],[CF % WEC]]*$A$10</f>
        <v>5.2621605950350571E-2</v>
      </c>
      <c r="L2708" s="14">
        <v>2.6028874117137324</v>
      </c>
      <c r="M2708" s="4">
        <f>Table1[[#This Row],[Cons h  '[MWh']]]-Table1[[#This Row],[Ewec_prod '[MWh']]]-Table1[[#This Row],[Eeol_prod '[MWh']]]-Table1[[#This Row],[Efv_prod '[MWh']]]</f>
        <v>2.3702658057633816</v>
      </c>
    </row>
    <row r="2709" spans="5:13">
      <c r="E2709" s="3">
        <v>43578.791666666664</v>
      </c>
      <c r="F2709" s="1">
        <v>0</v>
      </c>
      <c r="G2709" s="2">
        <f>Table1[[#This Row],[CF % FV]]*$A$2</f>
        <v>0</v>
      </c>
      <c r="H2709" s="22">
        <v>0.02</v>
      </c>
      <c r="I2709">
        <f>$A$6*Table1[[#This Row],[CF % EOL]]</f>
        <v>0.12</v>
      </c>
      <c r="J2709" s="1">
        <v>0.15814313990883849</v>
      </c>
      <c r="K2709">
        <f>Table1[[#This Row],[CF % WEC]]*$A$10</f>
        <v>4.8639263197433932E-2</v>
      </c>
      <c r="L2709" s="14">
        <v>1.9998375308195371</v>
      </c>
      <c r="M2709" s="4">
        <f>Table1[[#This Row],[Cons h  '[MWh']]]-Table1[[#This Row],[Ewec_prod '[MWh']]]-Table1[[#This Row],[Eeol_prod '[MWh']]]-Table1[[#This Row],[Efv_prod '[MWh']]]</f>
        <v>1.8311982676221032</v>
      </c>
    </row>
    <row r="2710" spans="5:13">
      <c r="E2710" s="3">
        <v>43578.833333333336</v>
      </c>
      <c r="F2710" s="1">
        <v>0</v>
      </c>
      <c r="G2710" s="2">
        <f>Table1[[#This Row],[CF % FV]]*$A$2</f>
        <v>0</v>
      </c>
      <c r="H2710" s="22">
        <v>0.02</v>
      </c>
      <c r="I2710">
        <f>$A$6*Table1[[#This Row],[CF % EOL]]</f>
        <v>0.12</v>
      </c>
      <c r="J2710" s="1">
        <v>0.14956729310510594</v>
      </c>
      <c r="K2710">
        <f>Table1[[#This Row],[CF % WEC]]*$A$10</f>
        <v>4.6001634590413294E-2</v>
      </c>
      <c r="L2710" s="14">
        <v>1.6066421562371687</v>
      </c>
      <c r="M2710" s="4">
        <f>Table1[[#This Row],[Cons h  '[MWh']]]-Table1[[#This Row],[Ewec_prod '[MWh']]]-Table1[[#This Row],[Eeol_prod '[MWh']]]-Table1[[#This Row],[Efv_prod '[MWh']]]</f>
        <v>1.4406405216467553</v>
      </c>
    </row>
    <row r="2711" spans="5:13">
      <c r="E2711" s="3">
        <v>43578.875</v>
      </c>
      <c r="F2711" s="1">
        <v>0</v>
      </c>
      <c r="G2711" s="2">
        <f>Table1[[#This Row],[CF % FV]]*$A$2</f>
        <v>0</v>
      </c>
      <c r="H2711" s="22">
        <v>0.05</v>
      </c>
      <c r="I2711">
        <f>$A$6*Table1[[#This Row],[CF % EOL]]</f>
        <v>0.30000000000000004</v>
      </c>
      <c r="J2711" s="1">
        <v>0.1523595773100537</v>
      </c>
      <c r="K2711">
        <f>Table1[[#This Row],[CF % WEC]]*$A$10</f>
        <v>4.6860442923451207E-2</v>
      </c>
      <c r="L2711" s="14">
        <v>1.4003890466875653</v>
      </c>
      <c r="M2711" s="4">
        <f>Table1[[#This Row],[Cons h  '[MWh']]]-Table1[[#This Row],[Ewec_prod '[MWh']]]-Table1[[#This Row],[Eeol_prod '[MWh']]]-Table1[[#This Row],[Efv_prod '[MWh']]]</f>
        <v>1.0535286037641141</v>
      </c>
    </row>
    <row r="2712" spans="5:13">
      <c r="E2712" s="3">
        <v>43578.916666666664</v>
      </c>
      <c r="F2712" s="1">
        <v>0</v>
      </c>
      <c r="G2712" s="2">
        <f>Table1[[#This Row],[CF % FV]]*$A$2</f>
        <v>0</v>
      </c>
      <c r="H2712" s="22">
        <v>0.16</v>
      </c>
      <c r="I2712">
        <f>$A$6*Table1[[#This Row],[CF % EOL]]</f>
        <v>0.96</v>
      </c>
      <c r="J2712" s="1">
        <v>0.15838562954676014</v>
      </c>
      <c r="K2712">
        <f>Table1[[#This Row],[CF % WEC]]*$A$10</f>
        <v>4.8713844474423375E-2</v>
      </c>
      <c r="L2712" s="14">
        <v>1.1840470670634218</v>
      </c>
      <c r="M2712" s="4">
        <f>Table1[[#This Row],[Cons h  '[MWh']]]-Table1[[#This Row],[Ewec_prod '[MWh']]]-Table1[[#This Row],[Eeol_prod '[MWh']]]-Table1[[#This Row],[Efv_prod '[MWh']]]</f>
        <v>0.17533322258899853</v>
      </c>
    </row>
    <row r="2713" spans="5:13">
      <c r="E2713" s="3">
        <v>43578.958333333336</v>
      </c>
      <c r="F2713" s="1">
        <v>0</v>
      </c>
      <c r="G2713" s="2">
        <f>Table1[[#This Row],[CF % FV]]*$A$2</f>
        <v>0</v>
      </c>
      <c r="H2713" s="22">
        <v>0.17</v>
      </c>
      <c r="I2713">
        <f>$A$6*Table1[[#This Row],[CF % EOL]]</f>
        <v>1.02</v>
      </c>
      <c r="J2713" s="1">
        <v>0.16468211705133851</v>
      </c>
      <c r="K2713">
        <f>Table1[[#This Row],[CF % WEC]]*$A$10</f>
        <v>5.0650422394471518E-2</v>
      </c>
      <c r="L2713" s="14">
        <v>1.194223288116659</v>
      </c>
      <c r="M2713" s="4">
        <f>Table1[[#This Row],[Cons h  '[MWh']]]-Table1[[#This Row],[Ewec_prod '[MWh']]]-Table1[[#This Row],[Eeol_prod '[MWh']]]-Table1[[#This Row],[Efv_prod '[MWh']]]</f>
        <v>0.12357286572218751</v>
      </c>
    </row>
    <row r="2714" spans="5:13">
      <c r="E2714" s="3">
        <v>43579</v>
      </c>
      <c r="F2714" s="1">
        <v>0</v>
      </c>
      <c r="G2714" s="2">
        <f>Table1[[#This Row],[CF % FV]]*$A$2</f>
        <v>0</v>
      </c>
      <c r="H2714" s="22">
        <v>0.17</v>
      </c>
      <c r="I2714">
        <f>$A$6*Table1[[#This Row],[CF % EOL]]</f>
        <v>1.02</v>
      </c>
      <c r="J2714" s="1">
        <v>0.16239943899096507</v>
      </c>
      <c r="K2714">
        <f>Table1[[#This Row],[CF % WEC]]*$A$10</f>
        <v>4.9948350973368374E-2</v>
      </c>
      <c r="L2714" s="14">
        <v>1.1219979335431454</v>
      </c>
      <c r="M2714" s="4">
        <f>Table1[[#This Row],[Cons h  '[MWh']]]-Table1[[#This Row],[Ewec_prod '[MWh']]]-Table1[[#This Row],[Eeol_prod '[MWh']]]-Table1[[#This Row],[Efv_prod '[MWh']]]</f>
        <v>5.2049582569776875E-2</v>
      </c>
    </row>
    <row r="2715" spans="5:13">
      <c r="E2715" s="3">
        <v>43579.041666666664</v>
      </c>
      <c r="F2715" s="1">
        <v>0</v>
      </c>
      <c r="G2715" s="2">
        <f>Table1[[#This Row],[CF % FV]]*$A$2</f>
        <v>0</v>
      </c>
      <c r="H2715" s="22">
        <v>0.16</v>
      </c>
      <c r="I2715">
        <f>$A$6*Table1[[#This Row],[CF % EOL]]</f>
        <v>0.96</v>
      </c>
      <c r="J2715" s="1">
        <v>0.15271875528419226</v>
      </c>
      <c r="K2715">
        <f>Table1[[#This Row],[CF % WEC]]*$A$10</f>
        <v>4.6970913425231541E-2</v>
      </c>
      <c r="L2715" s="14">
        <v>1.0679116828813626</v>
      </c>
      <c r="M2715" s="4">
        <f>Table1[[#This Row],[Cons h  '[MWh']]]-Table1[[#This Row],[Ewec_prod '[MWh']]]-Table1[[#This Row],[Eeol_prod '[MWh']]]-Table1[[#This Row],[Efv_prod '[MWh']]]</f>
        <v>6.0940769456131028E-2</v>
      </c>
    </row>
    <row r="2716" spans="5:13">
      <c r="E2716" s="3">
        <v>43579.083333333336</v>
      </c>
      <c r="F2716" s="1">
        <v>0</v>
      </c>
      <c r="G2716" s="2">
        <f>Table1[[#This Row],[CF % FV]]*$A$2</f>
        <v>0</v>
      </c>
      <c r="H2716" s="22">
        <v>0.16</v>
      </c>
      <c r="I2716">
        <f>$A$6*Table1[[#This Row],[CF % EOL]]</f>
        <v>0.96</v>
      </c>
      <c r="J2716" s="1">
        <v>0.14037219123175043</v>
      </c>
      <c r="K2716">
        <f>Table1[[#This Row],[CF % WEC]]*$A$10</f>
        <v>4.3173544921755076E-2</v>
      </c>
      <c r="L2716" s="14">
        <v>1.0814666881074968</v>
      </c>
      <c r="M2716" s="4">
        <f>Table1[[#This Row],[Cons h  '[MWh']]]-Table1[[#This Row],[Ewec_prod '[MWh']]]-Table1[[#This Row],[Eeol_prod '[MWh']]]-Table1[[#This Row],[Efv_prod '[MWh']]]</f>
        <v>7.8293143185741654E-2</v>
      </c>
    </row>
    <row r="2717" spans="5:13">
      <c r="E2717" s="3">
        <v>43579.125</v>
      </c>
      <c r="F2717" s="1">
        <v>0</v>
      </c>
      <c r="G2717" s="2">
        <f>Table1[[#This Row],[CF % FV]]*$A$2</f>
        <v>0</v>
      </c>
      <c r="H2717" s="22">
        <v>0.15</v>
      </c>
      <c r="I2717">
        <f>$A$6*Table1[[#This Row],[CF % EOL]]</f>
        <v>0.89999999999999991</v>
      </c>
      <c r="J2717" s="1">
        <v>0.1290203416104804</v>
      </c>
      <c r="K2717">
        <f>Table1[[#This Row],[CF % WEC]]*$A$10</f>
        <v>3.9682115563359086E-2</v>
      </c>
      <c r="L2717" s="14">
        <v>1.1560956437052083</v>
      </c>
      <c r="M2717" s="4">
        <f>Table1[[#This Row],[Cons h  '[MWh']]]-Table1[[#This Row],[Ewec_prod '[MWh']]]-Table1[[#This Row],[Eeol_prod '[MWh']]]-Table1[[#This Row],[Efv_prod '[MWh']]]</f>
        <v>0.21641352814184933</v>
      </c>
    </row>
    <row r="2718" spans="5:13">
      <c r="E2718" s="3">
        <v>43579.166666666664</v>
      </c>
      <c r="F2718" s="1">
        <v>0</v>
      </c>
      <c r="G2718" s="2">
        <f>Table1[[#This Row],[CF % FV]]*$A$2</f>
        <v>0</v>
      </c>
      <c r="H2718" s="22">
        <v>0.16</v>
      </c>
      <c r="I2718">
        <f>$A$6*Table1[[#This Row],[CF % EOL]]</f>
        <v>0.96</v>
      </c>
      <c r="J2718" s="1">
        <v>0.11881324011382749</v>
      </c>
      <c r="K2718">
        <f>Table1[[#This Row],[CF % WEC]]*$A$10</f>
        <v>3.6542770432961336E-2</v>
      </c>
      <c r="L2718" s="14">
        <v>1.364451951891289</v>
      </c>
      <c r="M2718" s="4">
        <f>Table1[[#This Row],[Cons h  '[MWh']]]-Table1[[#This Row],[Ewec_prod '[MWh']]]-Table1[[#This Row],[Eeol_prod '[MWh']]]-Table1[[#This Row],[Efv_prod '[MWh']]]</f>
        <v>0.36790918145832774</v>
      </c>
    </row>
    <row r="2719" spans="5:13">
      <c r="E2719" s="3">
        <v>43579.208333333336</v>
      </c>
      <c r="F2719" s="1">
        <v>1.1789999999999998E-2</v>
      </c>
      <c r="G2719" s="2">
        <f>Table1[[#This Row],[CF % FV]]*$A$2</f>
        <v>3.5369999999999999E-2</v>
      </c>
      <c r="H2719" s="22">
        <v>0.17</v>
      </c>
      <c r="I2719">
        <f>$A$6*Table1[[#This Row],[CF % EOL]]</f>
        <v>1.02</v>
      </c>
      <c r="J2719" s="1">
        <v>0.11075710024110104</v>
      </c>
      <c r="K2719">
        <f>Table1[[#This Row],[CF % WEC]]*$A$10</f>
        <v>3.4064985384234199E-2</v>
      </c>
      <c r="L2719" s="14">
        <v>1.4604901282995968</v>
      </c>
      <c r="M2719" s="4">
        <f>Table1[[#This Row],[Cons h  '[MWh']]]-Table1[[#This Row],[Ewec_prod '[MWh']]]-Table1[[#This Row],[Eeol_prod '[MWh']]]-Table1[[#This Row],[Efv_prod '[MWh']]]</f>
        <v>0.37105514291536246</v>
      </c>
    </row>
    <row r="2720" spans="5:13">
      <c r="E2720" s="3">
        <v>43579.25</v>
      </c>
      <c r="F2720" s="1">
        <v>6.6900000000000001E-2</v>
      </c>
      <c r="G2720" s="2">
        <f>Table1[[#This Row],[CF % FV]]*$A$2</f>
        <v>0.20069999999999999</v>
      </c>
      <c r="H2720" s="22">
        <v>0.16</v>
      </c>
      <c r="I2720">
        <f>$A$6*Table1[[#This Row],[CF % EOL]]</f>
        <v>0.96</v>
      </c>
      <c r="J2720" s="1">
        <v>0.10231339048675077</v>
      </c>
      <c r="K2720">
        <f>Table1[[#This Row],[CF % WEC]]*$A$10</f>
        <v>3.1467997482379405E-2</v>
      </c>
      <c r="L2720" s="14">
        <v>1.6676205350261879</v>
      </c>
      <c r="M2720" s="4">
        <f>Table1[[#This Row],[Cons h  '[MWh']]]-Table1[[#This Row],[Ewec_prod '[MWh']]]-Table1[[#This Row],[Eeol_prod '[MWh']]]-Table1[[#This Row],[Efv_prod '[MWh']]]</f>
        <v>0.47545253754380845</v>
      </c>
    </row>
    <row r="2721" spans="5:13">
      <c r="E2721" s="3">
        <v>43579.291666666664</v>
      </c>
      <c r="F2721" s="1">
        <v>0.13557</v>
      </c>
      <c r="G2721" s="2">
        <f>Table1[[#This Row],[CF % FV]]*$A$2</f>
        <v>0.40671000000000002</v>
      </c>
      <c r="H2721" s="22">
        <v>0.05</v>
      </c>
      <c r="I2721">
        <f>$A$6*Table1[[#This Row],[CF % EOL]]</f>
        <v>0.30000000000000004</v>
      </c>
      <c r="J2721" s="1">
        <v>9.5861789580129989E-2</v>
      </c>
      <c r="K2721">
        <f>Table1[[#This Row],[CF % WEC]]*$A$10</f>
        <v>2.9483712139854765E-2</v>
      </c>
      <c r="L2721" s="14">
        <v>1.456105111006464</v>
      </c>
      <c r="M2721" s="4">
        <f>Table1[[#This Row],[Cons h  '[MWh']]]-Table1[[#This Row],[Ewec_prod '[MWh']]]-Table1[[#This Row],[Eeol_prod '[MWh']]]-Table1[[#This Row],[Efv_prod '[MWh']]]</f>
        <v>0.71991139886660915</v>
      </c>
    </row>
    <row r="2722" spans="5:13">
      <c r="E2722" s="3">
        <v>43579.333333333336</v>
      </c>
      <c r="F2722" s="1">
        <v>0.23671999999999999</v>
      </c>
      <c r="G2722" s="2">
        <f>Table1[[#This Row],[CF % FV]]*$A$2</f>
        <v>0.7101599999999999</v>
      </c>
      <c r="H2722" s="22">
        <v>0</v>
      </c>
      <c r="I2722">
        <f>$A$6*Table1[[#This Row],[CF % EOL]]</f>
        <v>0</v>
      </c>
      <c r="J2722" s="1">
        <v>9.1386575252415433E-2</v>
      </c>
      <c r="K2722">
        <f>Table1[[#This Row],[CF % WEC]]*$A$10</f>
        <v>2.8107293740194106E-2</v>
      </c>
      <c r="L2722" s="14">
        <v>1.1006853604746913</v>
      </c>
      <c r="M2722" s="4">
        <f>Table1[[#This Row],[Cons h  '[MWh']]]-Table1[[#This Row],[Ewec_prod '[MWh']]]-Table1[[#This Row],[Eeol_prod '[MWh']]]-Table1[[#This Row],[Efv_prod '[MWh']]]</f>
        <v>0.36241806673449739</v>
      </c>
    </row>
    <row r="2723" spans="5:13">
      <c r="E2723" s="3">
        <v>43579.375</v>
      </c>
      <c r="F2723" s="1">
        <v>9.4650000000000012E-2</v>
      </c>
      <c r="G2723" s="2">
        <f>Table1[[#This Row],[CF % FV]]*$A$2</f>
        <v>0.28395000000000004</v>
      </c>
      <c r="H2723" s="22">
        <v>0</v>
      </c>
      <c r="I2723">
        <f>$A$6*Table1[[#This Row],[CF % EOL]]</f>
        <v>0</v>
      </c>
      <c r="J2723" s="1">
        <v>8.9858581027779785E-2</v>
      </c>
      <c r="K2723">
        <f>Table1[[#This Row],[CF % WEC]]*$A$10</f>
        <v>2.7637336502092887E-2</v>
      </c>
      <c r="L2723" s="14">
        <v>1.4017916237155563</v>
      </c>
      <c r="M2723" s="4">
        <f>Table1[[#This Row],[Cons h  '[MWh']]]-Table1[[#This Row],[Ewec_prod '[MWh']]]-Table1[[#This Row],[Eeol_prod '[MWh']]]-Table1[[#This Row],[Efv_prod '[MWh']]]</f>
        <v>1.0902042872134632</v>
      </c>
    </row>
    <row r="2724" spans="5:13">
      <c r="E2724" s="3">
        <v>43579.416666666664</v>
      </c>
      <c r="F2724" s="1">
        <v>0.34476999999999997</v>
      </c>
      <c r="G2724" s="2">
        <f>Table1[[#This Row],[CF % FV]]*$A$2</f>
        <v>1.0343099999999998</v>
      </c>
      <c r="H2724" s="22">
        <v>0.04</v>
      </c>
      <c r="I2724">
        <f>$A$6*Table1[[#This Row],[CF % EOL]]</f>
        <v>0.24</v>
      </c>
      <c r="J2724" s="1">
        <v>9.0593370962677777E-2</v>
      </c>
      <c r="K2724">
        <f>Table1[[#This Row],[CF % WEC]]*$A$10</f>
        <v>2.7863332021461802E-2</v>
      </c>
      <c r="L2724" s="14">
        <v>1.6397291928663775</v>
      </c>
      <c r="M2724" s="4">
        <f>Table1[[#This Row],[Cons h  '[MWh']]]-Table1[[#This Row],[Ewec_prod '[MWh']]]-Table1[[#This Row],[Eeol_prod '[MWh']]]-Table1[[#This Row],[Efv_prod '[MWh']]]</f>
        <v>0.33755586084491584</v>
      </c>
    </row>
    <row r="2725" spans="5:13">
      <c r="E2725" s="3">
        <v>43579.458333333336</v>
      </c>
      <c r="F2725" s="1">
        <v>0.6323200000000001</v>
      </c>
      <c r="G2725" s="2">
        <f>Table1[[#This Row],[CF % FV]]*$A$2</f>
        <v>1.8969600000000004</v>
      </c>
      <c r="H2725" s="22">
        <v>0.08</v>
      </c>
      <c r="I2725">
        <f>$A$6*Table1[[#This Row],[CF % EOL]]</f>
        <v>0.48</v>
      </c>
      <c r="J2725" s="1">
        <v>8.998065683480358E-2</v>
      </c>
      <c r="K2725">
        <f>Table1[[#This Row],[CF % WEC]]*$A$10</f>
        <v>2.7674882723264998E-2</v>
      </c>
      <c r="L2725" s="14">
        <v>1.4227328754170492</v>
      </c>
      <c r="M2725" s="4">
        <f>Table1[[#This Row],[Cons h  '[MWh']]]-Table1[[#This Row],[Ewec_prod '[MWh']]]-Table1[[#This Row],[Eeol_prod '[MWh']]]-Table1[[#This Row],[Efv_prod '[MWh']]]</f>
        <v>-0.98190200730621613</v>
      </c>
    </row>
    <row r="2726" spans="5:13">
      <c r="E2726" s="3">
        <v>43579.5</v>
      </c>
      <c r="F2726" s="1">
        <v>0.63715999999999995</v>
      </c>
      <c r="G2726" s="2">
        <f>Table1[[#This Row],[CF % FV]]*$A$2</f>
        <v>1.9114799999999998</v>
      </c>
      <c r="H2726" s="22">
        <v>0.08</v>
      </c>
      <c r="I2726">
        <f>$A$6*Table1[[#This Row],[CF % EOL]]</f>
        <v>0.48</v>
      </c>
      <c r="J2726" s="1">
        <v>8.740869497146013E-2</v>
      </c>
      <c r="K2726">
        <f>Table1[[#This Row],[CF % WEC]]*$A$10</f>
        <v>2.6883837787158141E-2</v>
      </c>
      <c r="L2726" s="14">
        <v>1.5701756918763405</v>
      </c>
      <c r="M2726" s="4">
        <f>Table1[[#This Row],[Cons h  '[MWh']]]-Table1[[#This Row],[Ewec_prod '[MWh']]]-Table1[[#This Row],[Eeol_prod '[MWh']]]-Table1[[#This Row],[Efv_prod '[MWh']]]</f>
        <v>-0.84818814591081737</v>
      </c>
    </row>
    <row r="2727" spans="5:13">
      <c r="E2727" s="3">
        <v>43579.541666666664</v>
      </c>
      <c r="F2727" s="1">
        <v>0.65005999999999997</v>
      </c>
      <c r="G2727" s="2">
        <f>Table1[[#This Row],[CF % FV]]*$A$2</f>
        <v>1.95018</v>
      </c>
      <c r="H2727" s="22">
        <v>0.06</v>
      </c>
      <c r="I2727">
        <f>$A$6*Table1[[#This Row],[CF % EOL]]</f>
        <v>0.36</v>
      </c>
      <c r="J2727" s="1">
        <v>8.3155307265375136E-2</v>
      </c>
      <c r="K2727">
        <f>Table1[[#This Row],[CF % WEC]]*$A$10</f>
        <v>2.5575645448013652E-2</v>
      </c>
      <c r="L2727" s="14">
        <v>1.3917165894031913</v>
      </c>
      <c r="M2727" s="4">
        <f>Table1[[#This Row],[Cons h  '[MWh']]]-Table1[[#This Row],[Ewec_prod '[MWh']]]-Table1[[#This Row],[Eeol_prod '[MWh']]]-Table1[[#This Row],[Efv_prod '[MWh']]]</f>
        <v>-0.94403905604482219</v>
      </c>
    </row>
    <row r="2728" spans="5:13">
      <c r="E2728" s="3">
        <v>43579.583333333336</v>
      </c>
      <c r="F2728" s="1">
        <v>0.59636</v>
      </c>
      <c r="G2728" s="2">
        <f>Table1[[#This Row],[CF % FV]]*$A$2</f>
        <v>1.78908</v>
      </c>
      <c r="H2728" s="22">
        <v>0.04</v>
      </c>
      <c r="I2728">
        <f>$A$6*Table1[[#This Row],[CF % EOL]]</f>
        <v>0.24</v>
      </c>
      <c r="J2728" s="1">
        <v>7.9051561271912887E-2</v>
      </c>
      <c r="K2728">
        <f>Table1[[#This Row],[CF % WEC]]*$A$10</f>
        <v>2.4313477632283635E-2</v>
      </c>
      <c r="L2728" s="14">
        <v>1.2458032527098479</v>
      </c>
      <c r="M2728" s="4">
        <f>Table1[[#This Row],[Cons h  '[MWh']]]-Table1[[#This Row],[Ewec_prod '[MWh']]]-Table1[[#This Row],[Eeol_prod '[MWh']]]-Table1[[#This Row],[Efv_prod '[MWh']]]</f>
        <v>-0.8075902249224356</v>
      </c>
    </row>
    <row r="2729" spans="5:13">
      <c r="E2729" s="3">
        <v>43579.625</v>
      </c>
      <c r="F2729" s="1">
        <v>0.17502000000000001</v>
      </c>
      <c r="G2729" s="2">
        <f>Table1[[#This Row],[CF % FV]]*$A$2</f>
        <v>0.52506000000000008</v>
      </c>
      <c r="H2729" s="22">
        <v>0.03</v>
      </c>
      <c r="I2729">
        <f>$A$6*Table1[[#This Row],[CF % EOL]]</f>
        <v>0.18</v>
      </c>
      <c r="J2729" s="1">
        <v>7.5398043348740257E-2</v>
      </c>
      <c r="K2729">
        <f>Table1[[#This Row],[CF % WEC]]*$A$10</f>
        <v>2.318978412294663E-2</v>
      </c>
      <c r="L2729" s="14">
        <v>1.3322468018725928</v>
      </c>
      <c r="M2729" s="4">
        <f>Table1[[#This Row],[Cons h  '[MWh']]]-Table1[[#This Row],[Ewec_prod '[MWh']]]-Table1[[#This Row],[Eeol_prod '[MWh']]]-Table1[[#This Row],[Efv_prod '[MWh']]]</f>
        <v>0.60399701774964609</v>
      </c>
    </row>
    <row r="2730" spans="5:13">
      <c r="E2730" s="3">
        <v>43579.666666666664</v>
      </c>
      <c r="F2730" s="1">
        <v>0.10718999999999999</v>
      </c>
      <c r="G2730" s="2">
        <f>Table1[[#This Row],[CF % FV]]*$A$2</f>
        <v>0.32156999999999997</v>
      </c>
      <c r="H2730" s="22">
        <v>0.02</v>
      </c>
      <c r="I2730">
        <f>$A$6*Table1[[#This Row],[CF % EOL]]</f>
        <v>0.12</v>
      </c>
      <c r="J2730" s="1">
        <v>7.3075188017658166E-2</v>
      </c>
      <c r="K2730">
        <f>Table1[[#This Row],[CF % WEC]]*$A$10</f>
        <v>2.2475355587613433E-2</v>
      </c>
      <c r="L2730" s="14">
        <v>1.3200437841864594</v>
      </c>
      <c r="M2730" s="4">
        <f>Table1[[#This Row],[Cons h  '[MWh']]]-Table1[[#This Row],[Ewec_prod '[MWh']]]-Table1[[#This Row],[Eeol_prod '[MWh']]]-Table1[[#This Row],[Efv_prod '[MWh']]]</f>
        <v>0.85599842859884623</v>
      </c>
    </row>
    <row r="2731" spans="5:13">
      <c r="E2731" s="3">
        <v>43579.708333333336</v>
      </c>
      <c r="F2731" s="1">
        <v>4.258E-2</v>
      </c>
      <c r="G2731" s="2">
        <f>Table1[[#This Row],[CF % FV]]*$A$2</f>
        <v>0.12773999999999999</v>
      </c>
      <c r="H2731" s="22">
        <v>0.02</v>
      </c>
      <c r="I2731">
        <f>$A$6*Table1[[#This Row],[CF % EOL]]</f>
        <v>0.12</v>
      </c>
      <c r="J2731" s="1">
        <v>7.1927025603686967E-2</v>
      </c>
      <c r="K2731">
        <f>Table1[[#This Row],[CF % WEC]]*$A$10</f>
        <v>2.2122221244392865E-2</v>
      </c>
      <c r="L2731" s="14">
        <v>1.624791908986841</v>
      </c>
      <c r="M2731" s="4">
        <f>Table1[[#This Row],[Cons h  '[MWh']]]-Table1[[#This Row],[Ewec_prod '[MWh']]]-Table1[[#This Row],[Eeol_prod '[MWh']]]-Table1[[#This Row],[Efv_prod '[MWh']]]</f>
        <v>1.3549296877424484</v>
      </c>
    </row>
    <row r="2732" spans="5:13">
      <c r="E2732" s="3">
        <v>43579.75</v>
      </c>
      <c r="F2732" s="1">
        <v>0</v>
      </c>
      <c r="G2732" s="2">
        <f>Table1[[#This Row],[CF % FV]]*$A$2</f>
        <v>0</v>
      </c>
      <c r="H2732" s="22">
        <v>0.03</v>
      </c>
      <c r="I2732">
        <f>$A$6*Table1[[#This Row],[CF % EOL]]</f>
        <v>0.18</v>
      </c>
      <c r="J2732" s="1">
        <v>7.1988106603209909E-2</v>
      </c>
      <c r="K2732">
        <f>Table1[[#This Row],[CF % WEC]]*$A$10</f>
        <v>2.2141007609794938E-2</v>
      </c>
      <c r="L2732" s="14">
        <v>2.3236314641556595</v>
      </c>
      <c r="M2732" s="4">
        <f>Table1[[#This Row],[Cons h  '[MWh']]]-Table1[[#This Row],[Ewec_prod '[MWh']]]-Table1[[#This Row],[Eeol_prod '[MWh']]]-Table1[[#This Row],[Efv_prod '[MWh']]]</f>
        <v>2.1214904565458643</v>
      </c>
    </row>
    <row r="2733" spans="5:13">
      <c r="E2733" s="3">
        <v>43579.791666666664</v>
      </c>
      <c r="F2733" s="1">
        <v>0</v>
      </c>
      <c r="G2733" s="2">
        <f>Table1[[#This Row],[CF % FV]]*$A$2</f>
        <v>0</v>
      </c>
      <c r="H2733" s="22">
        <v>0.03</v>
      </c>
      <c r="I2733">
        <f>$A$6*Table1[[#This Row],[CF % EOL]]</f>
        <v>0.18</v>
      </c>
      <c r="J2733" s="1">
        <v>7.1155563653263101E-2</v>
      </c>
      <c r="K2733">
        <f>Table1[[#This Row],[CF % WEC]]*$A$10</f>
        <v>2.1884946703903136E-2</v>
      </c>
      <c r="L2733" s="14">
        <v>2.2247676552093005</v>
      </c>
      <c r="M2733" s="4">
        <f>Table1[[#This Row],[Cons h  '[MWh']]]-Table1[[#This Row],[Ewec_prod '[MWh']]]-Table1[[#This Row],[Eeol_prod '[MWh']]]-Table1[[#This Row],[Efv_prod '[MWh']]]</f>
        <v>2.0228827085053971</v>
      </c>
    </row>
    <row r="2734" spans="5:13">
      <c r="E2734" s="3">
        <v>43579.833333333336</v>
      </c>
      <c r="F2734" s="1">
        <v>0</v>
      </c>
      <c r="G2734" s="2">
        <f>Table1[[#This Row],[CF % FV]]*$A$2</f>
        <v>0</v>
      </c>
      <c r="H2734" s="22">
        <v>0.03</v>
      </c>
      <c r="I2734">
        <f>$A$6*Table1[[#This Row],[CF % EOL]]</f>
        <v>0.18</v>
      </c>
      <c r="J2734" s="1">
        <v>7.0773897769646946E-2</v>
      </c>
      <c r="K2734">
        <f>Table1[[#This Row],[CF % WEC]]*$A$10</f>
        <v>2.1767559712741909E-2</v>
      </c>
      <c r="L2734" s="14">
        <v>1.1704812133566691</v>
      </c>
      <c r="M2734" s="4">
        <f>Table1[[#This Row],[Cons h  '[MWh']]]-Table1[[#This Row],[Ewec_prod '[MWh']]]-Table1[[#This Row],[Eeol_prod '[MWh']]]-Table1[[#This Row],[Efv_prod '[MWh']]]</f>
        <v>0.96871365364392736</v>
      </c>
    </row>
    <row r="2735" spans="5:13">
      <c r="E2735" s="3">
        <v>43579.875</v>
      </c>
      <c r="F2735" s="1">
        <v>0</v>
      </c>
      <c r="G2735" s="2">
        <f>Table1[[#This Row],[CF % FV]]*$A$2</f>
        <v>0</v>
      </c>
      <c r="H2735" s="22">
        <v>0.01</v>
      </c>
      <c r="I2735">
        <f>$A$6*Table1[[#This Row],[CF % EOL]]</f>
        <v>0.06</v>
      </c>
      <c r="J2735" s="1">
        <v>6.8831007379609538E-2</v>
      </c>
      <c r="K2735">
        <f>Table1[[#This Row],[CF % WEC]]*$A$10</f>
        <v>2.1169995018508133E-2</v>
      </c>
      <c r="L2735" s="14">
        <v>1.8360190275309543</v>
      </c>
      <c r="M2735" s="4">
        <f>Table1[[#This Row],[Cons h  '[MWh']]]-Table1[[#This Row],[Ewec_prod '[MWh']]]-Table1[[#This Row],[Eeol_prod '[MWh']]]-Table1[[#This Row],[Efv_prod '[MWh']]]</f>
        <v>1.7548490325124462</v>
      </c>
    </row>
    <row r="2736" spans="5:13">
      <c r="E2736" s="3">
        <v>43579.916666666664</v>
      </c>
      <c r="F2736" s="1">
        <v>0</v>
      </c>
      <c r="G2736" s="2">
        <f>Table1[[#This Row],[CF % FV]]*$A$2</f>
        <v>0</v>
      </c>
      <c r="H2736" s="22">
        <v>0</v>
      </c>
      <c r="I2736">
        <f>$A$6*Table1[[#This Row],[CF % EOL]]</f>
        <v>0</v>
      </c>
      <c r="J2736" s="1">
        <v>6.8508582247498687E-2</v>
      </c>
      <c r="K2736">
        <f>Table1[[#This Row],[CF % WEC]]*$A$10</f>
        <v>2.1070828397235487E-2</v>
      </c>
      <c r="L2736" s="14">
        <v>1.5359428994308923</v>
      </c>
      <c r="M2736" s="4">
        <f>Table1[[#This Row],[Cons h  '[MWh']]]-Table1[[#This Row],[Ewec_prod '[MWh']]]-Table1[[#This Row],[Eeol_prod '[MWh']]]-Table1[[#This Row],[Efv_prod '[MWh']]]</f>
        <v>1.514872071033657</v>
      </c>
    </row>
    <row r="2737" spans="5:13">
      <c r="E2737" s="3">
        <v>43579.958333333336</v>
      </c>
      <c r="F2737" s="1">
        <v>0</v>
      </c>
      <c r="G2737" s="2">
        <f>Table1[[#This Row],[CF % FV]]*$A$2</f>
        <v>0</v>
      </c>
      <c r="H2737" s="22">
        <v>0</v>
      </c>
      <c r="I2737">
        <f>$A$6*Table1[[#This Row],[CF % EOL]]</f>
        <v>0</v>
      </c>
      <c r="J2737" s="1">
        <v>6.8895520866368118E-2</v>
      </c>
      <c r="K2737">
        <f>Table1[[#This Row],[CF % WEC]]*$A$10</f>
        <v>2.118983709616034E-2</v>
      </c>
      <c r="L2737" s="14">
        <v>1.3666382456888555</v>
      </c>
      <c r="M2737" s="4">
        <f>Table1[[#This Row],[Cons h  '[MWh']]]-Table1[[#This Row],[Ewec_prod '[MWh']]]-Table1[[#This Row],[Eeol_prod '[MWh']]]-Table1[[#This Row],[Efv_prod '[MWh']]]</f>
        <v>1.3454484085926952</v>
      </c>
    </row>
    <row r="2738" spans="5:13">
      <c r="E2738" s="3">
        <v>43580</v>
      </c>
      <c r="F2738" s="1">
        <v>0</v>
      </c>
      <c r="G2738" s="2">
        <f>Table1[[#This Row],[CF % FV]]*$A$2</f>
        <v>0</v>
      </c>
      <c r="H2738" s="22">
        <v>0</v>
      </c>
      <c r="I2738">
        <f>$A$6*Table1[[#This Row],[CF % EOL]]</f>
        <v>0</v>
      </c>
      <c r="J2738" s="1">
        <v>6.8900691434884448E-2</v>
      </c>
      <c r="K2738">
        <f>Table1[[#This Row],[CF % WEC]]*$A$10</f>
        <v>2.1191427381031951E-2</v>
      </c>
      <c r="L2738" s="14">
        <v>1.0057470247429849</v>
      </c>
      <c r="M2738" s="4">
        <f>Table1[[#This Row],[Cons h  '[MWh']]]-Table1[[#This Row],[Ewec_prod '[MWh']]]-Table1[[#This Row],[Eeol_prod '[MWh']]]-Table1[[#This Row],[Efv_prod '[MWh']]]</f>
        <v>0.98455559736195297</v>
      </c>
    </row>
    <row r="2739" spans="5:13">
      <c r="E2739" s="3">
        <v>43580.041666666664</v>
      </c>
      <c r="F2739" s="1">
        <v>0</v>
      </c>
      <c r="G2739" s="2">
        <f>Table1[[#This Row],[CF % FV]]*$A$2</f>
        <v>0</v>
      </c>
      <c r="H2739" s="22">
        <v>0</v>
      </c>
      <c r="I2739">
        <f>$A$6*Table1[[#This Row],[CF % EOL]]</f>
        <v>0</v>
      </c>
      <c r="J2739" s="1">
        <v>6.8671543440340918E-2</v>
      </c>
      <c r="K2739">
        <f>Table1[[#This Row],[CF % WEC]]*$A$10</f>
        <v>2.1120949523919769E-2</v>
      </c>
      <c r="L2739" s="14">
        <v>0.92513966957736737</v>
      </c>
      <c r="M2739" s="4">
        <f>Table1[[#This Row],[Cons h  '[MWh']]]-Table1[[#This Row],[Ewec_prod '[MWh']]]-Table1[[#This Row],[Eeol_prod '[MWh']]]-Table1[[#This Row],[Efv_prod '[MWh']]]</f>
        <v>0.90401872005344763</v>
      </c>
    </row>
    <row r="2740" spans="5:13">
      <c r="E2740" s="3">
        <v>43580.083333333336</v>
      </c>
      <c r="F2740" s="1">
        <v>0</v>
      </c>
      <c r="G2740" s="2">
        <f>Table1[[#This Row],[CF % FV]]*$A$2</f>
        <v>0</v>
      </c>
      <c r="H2740" s="22">
        <v>0.01</v>
      </c>
      <c r="I2740">
        <f>$A$6*Table1[[#This Row],[CF % EOL]]</f>
        <v>0.06</v>
      </c>
      <c r="J2740" s="1">
        <v>6.7882178187662373E-2</v>
      </c>
      <c r="K2740">
        <f>Table1[[#This Row],[CF % WEC]]*$A$10</f>
        <v>2.0878168557852742E-2</v>
      </c>
      <c r="L2740" s="14">
        <v>1.2892490836033585</v>
      </c>
      <c r="M2740" s="4">
        <f>Table1[[#This Row],[Cons h  '[MWh']]]-Table1[[#This Row],[Ewec_prod '[MWh']]]-Table1[[#This Row],[Eeol_prod '[MWh']]]-Table1[[#This Row],[Efv_prod '[MWh']]]</f>
        <v>1.2083709150455058</v>
      </c>
    </row>
    <row r="2741" spans="5:13">
      <c r="E2741" s="3">
        <v>43580.125</v>
      </c>
      <c r="F2741" s="1">
        <v>0</v>
      </c>
      <c r="G2741" s="2">
        <f>Table1[[#This Row],[CF % FV]]*$A$2</f>
        <v>0</v>
      </c>
      <c r="H2741" s="22">
        <v>0.01</v>
      </c>
      <c r="I2741">
        <f>$A$6*Table1[[#This Row],[CF % EOL]]</f>
        <v>0.06</v>
      </c>
      <c r="J2741" s="1">
        <v>6.6314420699106758E-2</v>
      </c>
      <c r="K2741">
        <f>Table1[[#This Row],[CF % WEC]]*$A$10</f>
        <v>2.0395981539436631E-2</v>
      </c>
      <c r="L2741" s="14">
        <v>1.0556172286079382</v>
      </c>
      <c r="M2741" s="4">
        <f>Table1[[#This Row],[Cons h  '[MWh']]]-Table1[[#This Row],[Ewec_prod '[MWh']]]-Table1[[#This Row],[Eeol_prod '[MWh']]]-Table1[[#This Row],[Efv_prod '[MWh']]]</f>
        <v>0.97522124706850155</v>
      </c>
    </row>
    <row r="2742" spans="5:13">
      <c r="E2742" s="3">
        <v>43580.166666666664</v>
      </c>
      <c r="F2742" s="1">
        <v>0</v>
      </c>
      <c r="G2742" s="2">
        <f>Table1[[#This Row],[CF % FV]]*$A$2</f>
        <v>0</v>
      </c>
      <c r="H2742" s="22">
        <v>0</v>
      </c>
      <c r="I2742">
        <f>$A$6*Table1[[#This Row],[CF % EOL]]</f>
        <v>0</v>
      </c>
      <c r="J2742" s="1">
        <v>6.4702377273827522E-2</v>
      </c>
      <c r="K2742">
        <f>Table1[[#This Row],[CF % WEC]]*$A$10</f>
        <v>1.9900173725749308E-2</v>
      </c>
      <c r="L2742" s="14">
        <v>1.2509706287019458</v>
      </c>
      <c r="M2742" s="4">
        <f>Table1[[#This Row],[Cons h  '[MWh']]]-Table1[[#This Row],[Ewec_prod '[MWh']]]-Table1[[#This Row],[Eeol_prod '[MWh']]]-Table1[[#This Row],[Efv_prod '[MWh']]]</f>
        <v>1.2310704549761964</v>
      </c>
    </row>
    <row r="2743" spans="5:13">
      <c r="E2743" s="3">
        <v>43580.208333333336</v>
      </c>
      <c r="F2743" s="1">
        <v>1.308E-2</v>
      </c>
      <c r="G2743" s="2">
        <f>Table1[[#This Row],[CF % FV]]*$A$2</f>
        <v>3.9239999999999997E-2</v>
      </c>
      <c r="H2743" s="22">
        <v>0</v>
      </c>
      <c r="I2743">
        <f>$A$6*Table1[[#This Row],[CF % EOL]]</f>
        <v>0</v>
      </c>
      <c r="J2743" s="1">
        <v>6.3056030857551959E-2</v>
      </c>
      <c r="K2743">
        <f>Table1[[#This Row],[CF % WEC]]*$A$10</f>
        <v>1.9393815519496798E-2</v>
      </c>
      <c r="L2743" s="14">
        <v>1.3345839240948643</v>
      </c>
      <c r="M2743" s="4">
        <f>Table1[[#This Row],[Cons h  '[MWh']]]-Table1[[#This Row],[Ewec_prod '[MWh']]]-Table1[[#This Row],[Eeol_prod '[MWh']]]-Table1[[#This Row],[Efv_prod '[MWh']]]</f>
        <v>1.2759501085753675</v>
      </c>
    </row>
    <row r="2744" spans="5:13">
      <c r="E2744" s="3">
        <v>43580.25</v>
      </c>
      <c r="F2744" s="1">
        <v>0.11819</v>
      </c>
      <c r="G2744" s="2">
        <f>Table1[[#This Row],[CF % FV]]*$A$2</f>
        <v>0.35457</v>
      </c>
      <c r="H2744" s="22">
        <v>0</v>
      </c>
      <c r="I2744">
        <f>$A$6*Table1[[#This Row],[CF % EOL]]</f>
        <v>0</v>
      </c>
      <c r="J2744" s="1">
        <v>6.2463113821902345E-2</v>
      </c>
      <c r="K2744">
        <f>Table1[[#This Row],[CF % WEC]]*$A$10</f>
        <v>1.9211455110010631E-2</v>
      </c>
      <c r="L2744" s="14">
        <v>1.2149653164509477</v>
      </c>
      <c r="M2744" s="4">
        <f>Table1[[#This Row],[Cons h  '[MWh']]]-Table1[[#This Row],[Ewec_prod '[MWh']]]-Table1[[#This Row],[Eeol_prod '[MWh']]]-Table1[[#This Row],[Efv_prod '[MWh']]]</f>
        <v>0.84118386134093703</v>
      </c>
    </row>
    <row r="2745" spans="5:13">
      <c r="E2745" s="3">
        <v>43580.291666666664</v>
      </c>
      <c r="F2745" s="1">
        <v>0.30918000000000001</v>
      </c>
      <c r="G2745" s="2">
        <f>Table1[[#This Row],[CF % FV]]*$A$2</f>
        <v>0.92754000000000003</v>
      </c>
      <c r="H2745" s="22">
        <v>0</v>
      </c>
      <c r="I2745">
        <f>$A$6*Table1[[#This Row],[CF % EOL]]</f>
        <v>0</v>
      </c>
      <c r="J2745" s="1">
        <v>6.1650320556143542E-2</v>
      </c>
      <c r="K2745">
        <f>Table1[[#This Row],[CF % WEC]]*$A$10</f>
        <v>1.8961468511786178E-2</v>
      </c>
      <c r="L2745" s="14">
        <v>1.396954197440647</v>
      </c>
      <c r="M2745" s="4">
        <f>Table1[[#This Row],[Cons h  '[MWh']]]-Table1[[#This Row],[Ewec_prod '[MWh']]]-Table1[[#This Row],[Eeol_prod '[MWh']]]-Table1[[#This Row],[Efv_prod '[MWh']]]</f>
        <v>0.45045272892886068</v>
      </c>
    </row>
    <row r="2746" spans="5:13">
      <c r="E2746" s="3">
        <v>43580.333333333336</v>
      </c>
      <c r="F2746" s="1">
        <v>0.49323</v>
      </c>
      <c r="G2746" s="2">
        <f>Table1[[#This Row],[CF % FV]]*$A$2</f>
        <v>1.4796899999999999</v>
      </c>
      <c r="H2746" s="22">
        <v>0.01</v>
      </c>
      <c r="I2746">
        <f>$A$6*Table1[[#This Row],[CF % EOL]]</f>
        <v>0.06</v>
      </c>
      <c r="J2746" s="1">
        <v>6.0591840244106826E-2</v>
      </c>
      <c r="K2746">
        <f>Table1[[#This Row],[CF % WEC]]*$A$10</f>
        <v>1.863591722631067E-2</v>
      </c>
      <c r="L2746" s="14">
        <v>1.3086937674758701</v>
      </c>
      <c r="M2746" s="4">
        <f>Table1[[#This Row],[Cons h  '[MWh']]]-Table1[[#This Row],[Ewec_prod '[MWh']]]-Table1[[#This Row],[Eeol_prod '[MWh']]]-Table1[[#This Row],[Efv_prod '[MWh']]]</f>
        <v>-0.24963214975044057</v>
      </c>
    </row>
    <row r="2747" spans="5:13">
      <c r="E2747" s="3">
        <v>43580.375</v>
      </c>
      <c r="F2747" s="1">
        <v>0.62419000000000002</v>
      </c>
      <c r="G2747" s="2">
        <f>Table1[[#This Row],[CF % FV]]*$A$2</f>
        <v>1.8725700000000001</v>
      </c>
      <c r="H2747" s="22">
        <v>0.02</v>
      </c>
      <c r="I2747">
        <f>$A$6*Table1[[#This Row],[CF % EOL]]</f>
        <v>0.12</v>
      </c>
      <c r="J2747" s="1">
        <v>5.9100226535282942E-2</v>
      </c>
      <c r="K2747">
        <f>Table1[[#This Row],[CF % WEC]]*$A$10</f>
        <v>1.8177149354278992E-2</v>
      </c>
      <c r="L2747" s="14">
        <v>1.3914432183708367</v>
      </c>
      <c r="M2747" s="4">
        <f>Table1[[#This Row],[Cons h  '[MWh']]]-Table1[[#This Row],[Ewec_prod '[MWh']]]-Table1[[#This Row],[Eeol_prod '[MWh']]]-Table1[[#This Row],[Efv_prod '[MWh']]]</f>
        <v>-0.61930393098344227</v>
      </c>
    </row>
    <row r="2748" spans="5:13">
      <c r="E2748" s="3">
        <v>43580.416666666664</v>
      </c>
      <c r="F2748" s="1">
        <v>0.68192999999999993</v>
      </c>
      <c r="G2748" s="2">
        <f>Table1[[#This Row],[CF % FV]]*$A$2</f>
        <v>2.0457899999999998</v>
      </c>
      <c r="H2748" s="22">
        <v>0.03</v>
      </c>
      <c r="I2748">
        <f>$A$6*Table1[[#This Row],[CF % EOL]]</f>
        <v>0.18</v>
      </c>
      <c r="J2748" s="1">
        <v>5.8899699074967338E-2</v>
      </c>
      <c r="K2748">
        <f>Table1[[#This Row],[CF % WEC]]*$A$10</f>
        <v>1.8115474166052515E-2</v>
      </c>
      <c r="L2748" s="14">
        <v>1.5922570129060527</v>
      </c>
      <c r="M2748" s="4">
        <f>Table1[[#This Row],[Cons h  '[MWh']]]-Table1[[#This Row],[Ewec_prod '[MWh']]]-Table1[[#This Row],[Eeol_prod '[MWh']]]-Table1[[#This Row],[Efv_prod '[MWh']]]</f>
        <v>-0.65164846125999953</v>
      </c>
    </row>
    <row r="2749" spans="5:13">
      <c r="E2749" s="3">
        <v>43580.458333333336</v>
      </c>
      <c r="F2749" s="1">
        <v>0.69338</v>
      </c>
      <c r="G2749" s="2">
        <f>Table1[[#This Row],[CF % FV]]*$A$2</f>
        <v>2.0801400000000001</v>
      </c>
      <c r="H2749" s="22">
        <v>0.03</v>
      </c>
      <c r="I2749">
        <f>$A$6*Table1[[#This Row],[CF % EOL]]</f>
        <v>0.18</v>
      </c>
      <c r="J2749" s="1">
        <v>5.9429154237507303E-2</v>
      </c>
      <c r="K2749">
        <f>Table1[[#This Row],[CF % WEC]]*$A$10</f>
        <v>1.8278315937228087E-2</v>
      </c>
      <c r="L2749" s="14">
        <v>1.1423643112381312</v>
      </c>
      <c r="M2749" s="4">
        <f>Table1[[#This Row],[Cons h  '[MWh']]]-Table1[[#This Row],[Ewec_prod '[MWh']]]-Table1[[#This Row],[Eeol_prod '[MWh']]]-Table1[[#This Row],[Efv_prod '[MWh']]]</f>
        <v>-1.136054004699097</v>
      </c>
    </row>
    <row r="2750" spans="5:13">
      <c r="E2750" s="3">
        <v>43580.5</v>
      </c>
      <c r="F2750" s="1">
        <v>0.75776999999999994</v>
      </c>
      <c r="G2750" s="2">
        <f>Table1[[#This Row],[CF % FV]]*$A$2</f>
        <v>2.2733099999999999</v>
      </c>
      <c r="H2750" s="22">
        <v>0.03</v>
      </c>
      <c r="I2750">
        <f>$A$6*Table1[[#This Row],[CF % EOL]]</f>
        <v>0.18</v>
      </c>
      <c r="J2750" s="1">
        <v>5.9339891099802165E-2</v>
      </c>
      <c r="K2750">
        <f>Table1[[#This Row],[CF % WEC]]*$A$10</f>
        <v>1.8250861738132434E-2</v>
      </c>
      <c r="L2750" s="14">
        <v>1.3398828373748122</v>
      </c>
      <c r="M2750" s="4">
        <f>Table1[[#This Row],[Cons h  '[MWh']]]-Table1[[#This Row],[Ewec_prod '[MWh']]]-Table1[[#This Row],[Eeol_prod '[MWh']]]-Table1[[#This Row],[Efv_prod '[MWh']]]</f>
        <v>-1.1316780243633202</v>
      </c>
    </row>
    <row r="2751" spans="5:13">
      <c r="E2751" s="3">
        <v>43580.541666666664</v>
      </c>
      <c r="F2751" s="1">
        <v>0.68254999999999999</v>
      </c>
      <c r="G2751" s="2">
        <f>Table1[[#This Row],[CF % FV]]*$A$2</f>
        <v>2.04765</v>
      </c>
      <c r="H2751" s="22">
        <v>0.03</v>
      </c>
      <c r="I2751">
        <f>$A$6*Table1[[#This Row],[CF % EOL]]</f>
        <v>0.18</v>
      </c>
      <c r="J2751" s="1">
        <v>5.772147297831131E-2</v>
      </c>
      <c r="K2751">
        <f>Table1[[#This Row],[CF % WEC]]*$A$10</f>
        <v>1.7753093292279722E-2</v>
      </c>
      <c r="L2751" s="14">
        <v>1.1733105211381054</v>
      </c>
      <c r="M2751" s="4">
        <f>Table1[[#This Row],[Cons h  '[MWh']]]-Table1[[#This Row],[Ewec_prod '[MWh']]]-Table1[[#This Row],[Eeol_prod '[MWh']]]-Table1[[#This Row],[Efv_prod '[MWh']]]</f>
        <v>-1.0720925721541743</v>
      </c>
    </row>
    <row r="2752" spans="5:13">
      <c r="E2752" s="3">
        <v>43580.583333333336</v>
      </c>
      <c r="F2752" s="1">
        <v>0.52412000000000003</v>
      </c>
      <c r="G2752" s="2">
        <f>Table1[[#This Row],[CF % FV]]*$A$2</f>
        <v>1.5723600000000002</v>
      </c>
      <c r="H2752" s="22">
        <v>0.01</v>
      </c>
      <c r="I2752">
        <f>$A$6*Table1[[#This Row],[CF % EOL]]</f>
        <v>0.06</v>
      </c>
      <c r="J2752" s="1">
        <v>5.4737035440788798E-2</v>
      </c>
      <c r="K2752">
        <f>Table1[[#This Row],[CF % WEC]]*$A$10</f>
        <v>1.6835185357939118E-2</v>
      </c>
      <c r="L2752" s="14">
        <v>1.3136130196492235</v>
      </c>
      <c r="M2752" s="4">
        <f>Table1[[#This Row],[Cons h  '[MWh']]]-Table1[[#This Row],[Ewec_prod '[MWh']]]-Table1[[#This Row],[Eeol_prod '[MWh']]]-Table1[[#This Row],[Efv_prod '[MWh']]]</f>
        <v>-0.33558216570871591</v>
      </c>
    </row>
    <row r="2753" spans="5:13">
      <c r="E2753" s="3">
        <v>43580.625</v>
      </c>
      <c r="F2753" s="1">
        <v>0.36667</v>
      </c>
      <c r="G2753" s="2">
        <f>Table1[[#This Row],[CF % FV]]*$A$2</f>
        <v>1.1000099999999999</v>
      </c>
      <c r="H2753" s="22">
        <v>0</v>
      </c>
      <c r="I2753">
        <f>$A$6*Table1[[#This Row],[CF % EOL]]</f>
        <v>0</v>
      </c>
      <c r="J2753" s="1">
        <v>5.1666525894278607E-2</v>
      </c>
      <c r="K2753">
        <f>Table1[[#This Row],[CF % WEC]]*$A$10</f>
        <v>1.5890804703368622E-2</v>
      </c>
      <c r="L2753" s="14">
        <v>1.3215044685901587</v>
      </c>
      <c r="M2753" s="4">
        <f>Table1[[#This Row],[Cons h  '[MWh']]]-Table1[[#This Row],[Ewec_prod '[MWh']]]-Table1[[#This Row],[Eeol_prod '[MWh']]]-Table1[[#This Row],[Efv_prod '[MWh']]]</f>
        <v>0.20560366388679019</v>
      </c>
    </row>
    <row r="2754" spans="5:13">
      <c r="E2754" s="3">
        <v>43580.666666666664</v>
      </c>
      <c r="F2754" s="1">
        <v>0.17438999999999999</v>
      </c>
      <c r="G2754" s="2">
        <f>Table1[[#This Row],[CF % FV]]*$A$2</f>
        <v>0.52316999999999991</v>
      </c>
      <c r="H2754" s="22">
        <v>0</v>
      </c>
      <c r="I2754">
        <f>$A$6*Table1[[#This Row],[CF % EOL]]</f>
        <v>0</v>
      </c>
      <c r="J2754" s="1">
        <v>4.9208777489548557E-2</v>
      </c>
      <c r="K2754">
        <f>Table1[[#This Row],[CF % WEC]]*$A$10</f>
        <v>1.5134887806817505E-2</v>
      </c>
      <c r="L2754" s="14">
        <v>1.3612277570698372</v>
      </c>
      <c r="M2754" s="4">
        <f>Table1[[#This Row],[Cons h  '[MWh']]]-Table1[[#This Row],[Ewec_prod '[MWh']]]-Table1[[#This Row],[Eeol_prod '[MWh']]]-Table1[[#This Row],[Efv_prod '[MWh']]]</f>
        <v>0.82292286926301972</v>
      </c>
    </row>
    <row r="2755" spans="5:13">
      <c r="E2755" s="3">
        <v>43580.708333333336</v>
      </c>
      <c r="F2755" s="1">
        <v>4.514E-2</v>
      </c>
      <c r="G2755" s="2">
        <f>Table1[[#This Row],[CF % FV]]*$A$2</f>
        <v>0.13541999999999998</v>
      </c>
      <c r="H2755" s="22">
        <v>0</v>
      </c>
      <c r="I2755">
        <f>$A$6*Table1[[#This Row],[CF % EOL]]</f>
        <v>0</v>
      </c>
      <c r="J2755" s="1">
        <v>5.3015661779800403E-2</v>
      </c>
      <c r="K2755">
        <f>Table1[[#This Row],[CF % WEC]]*$A$10</f>
        <v>1.6305751412171957E-2</v>
      </c>
      <c r="L2755" s="14">
        <v>1.1701533223600837</v>
      </c>
      <c r="M2755" s="4">
        <f>Table1[[#This Row],[Cons h  '[MWh']]]-Table1[[#This Row],[Ewec_prod '[MWh']]]-Table1[[#This Row],[Eeol_prod '[MWh']]]-Table1[[#This Row],[Efv_prod '[MWh']]]</f>
        <v>1.0184275709479116</v>
      </c>
    </row>
    <row r="2756" spans="5:13">
      <c r="E2756" s="3">
        <v>43580.75</v>
      </c>
      <c r="F2756" s="1">
        <v>0</v>
      </c>
      <c r="G2756" s="2">
        <f>Table1[[#This Row],[CF % FV]]*$A$2</f>
        <v>0</v>
      </c>
      <c r="H2756" s="22">
        <v>0.01</v>
      </c>
      <c r="I2756">
        <f>$A$6*Table1[[#This Row],[CF % EOL]]</f>
        <v>0.06</v>
      </c>
      <c r="J2756" s="1">
        <v>5.0571636310697464E-2</v>
      </c>
      <c r="K2756">
        <f>Table1[[#This Row],[CF % WEC]]*$A$10</f>
        <v>1.5554055207572404E-2</v>
      </c>
      <c r="L2756" s="14">
        <v>1.774451387074039</v>
      </c>
      <c r="M2756" s="4">
        <f>Table1[[#This Row],[Cons h  '[MWh']]]-Table1[[#This Row],[Ewec_prod '[MWh']]]-Table1[[#This Row],[Eeol_prod '[MWh']]]-Table1[[#This Row],[Efv_prod '[MWh']]]</f>
        <v>1.6988973318664666</v>
      </c>
    </row>
    <row r="2757" spans="5:13">
      <c r="E2757" s="3">
        <v>43580.791666666664</v>
      </c>
      <c r="F2757" s="1">
        <v>0</v>
      </c>
      <c r="G2757" s="2">
        <f>Table1[[#This Row],[CF % FV]]*$A$2</f>
        <v>0</v>
      </c>
      <c r="H2757" s="22">
        <v>0</v>
      </c>
      <c r="I2757">
        <f>$A$6*Table1[[#This Row],[CF % EOL]]</f>
        <v>0</v>
      </c>
      <c r="J2757" s="1">
        <v>4.815890761574055E-2</v>
      </c>
      <c r="K2757">
        <f>Table1[[#This Row],[CF % WEC]]*$A$10</f>
        <v>1.481198478905372E-2</v>
      </c>
      <c r="L2757" s="14">
        <v>1.4772644313898209</v>
      </c>
      <c r="M2757" s="4">
        <f>Table1[[#This Row],[Cons h  '[MWh']]]-Table1[[#This Row],[Ewec_prod '[MWh']]]-Table1[[#This Row],[Eeol_prod '[MWh']]]-Table1[[#This Row],[Efv_prod '[MWh']]]</f>
        <v>1.4624524466007671</v>
      </c>
    </row>
    <row r="2758" spans="5:13">
      <c r="E2758" s="3">
        <v>43580.833333333336</v>
      </c>
      <c r="F2758" s="1">
        <v>0</v>
      </c>
      <c r="G2758" s="2">
        <f>Table1[[#This Row],[CF % FV]]*$A$2</f>
        <v>0</v>
      </c>
      <c r="H2758" s="22">
        <v>0</v>
      </c>
      <c r="I2758">
        <f>$A$6*Table1[[#This Row],[CF % EOL]]</f>
        <v>0</v>
      </c>
      <c r="J2758" s="1">
        <v>4.592750558240296E-2</v>
      </c>
      <c r="K2758">
        <f>Table1[[#This Row],[CF % WEC]]*$A$10</f>
        <v>1.412568406895065E-2</v>
      </c>
      <c r="L2758" s="14">
        <v>1.3384711865745462</v>
      </c>
      <c r="M2758" s="4">
        <f>Table1[[#This Row],[Cons h  '[MWh']]]-Table1[[#This Row],[Ewec_prod '[MWh']]]-Table1[[#This Row],[Eeol_prod '[MWh']]]-Table1[[#This Row],[Efv_prod '[MWh']]]</f>
        <v>1.3243455025055955</v>
      </c>
    </row>
    <row r="2759" spans="5:13">
      <c r="E2759" s="3">
        <v>43580.875</v>
      </c>
      <c r="F2759" s="1">
        <v>0</v>
      </c>
      <c r="G2759" s="2">
        <f>Table1[[#This Row],[CF % FV]]*$A$2</f>
        <v>0</v>
      </c>
      <c r="H2759" s="22">
        <v>0</v>
      </c>
      <c r="I2759">
        <f>$A$6*Table1[[#This Row],[CF % EOL]]</f>
        <v>0</v>
      </c>
      <c r="J2759" s="1">
        <v>4.2019640421989704E-2</v>
      </c>
      <c r="K2759">
        <f>Table1[[#This Row],[CF % WEC]]*$A$10</f>
        <v>1.2923762302461179E-2</v>
      </c>
      <c r="L2759" s="14">
        <v>1.5481258209496886</v>
      </c>
      <c r="M2759" s="4">
        <f>Table1[[#This Row],[Cons h  '[MWh']]]-Table1[[#This Row],[Ewec_prod '[MWh']]]-Table1[[#This Row],[Eeol_prod '[MWh']]]-Table1[[#This Row],[Efv_prod '[MWh']]]</f>
        <v>1.5352020586472275</v>
      </c>
    </row>
    <row r="2760" spans="5:13">
      <c r="E2760" s="3">
        <v>43580.916666666664</v>
      </c>
      <c r="F2760" s="1">
        <v>0</v>
      </c>
      <c r="G2760" s="2">
        <f>Table1[[#This Row],[CF % FV]]*$A$2</f>
        <v>0</v>
      </c>
      <c r="H2760" s="22">
        <v>0</v>
      </c>
      <c r="I2760">
        <f>$A$6*Table1[[#This Row],[CF % EOL]]</f>
        <v>0</v>
      </c>
      <c r="J2760" s="1">
        <v>4.0694052292807856E-2</v>
      </c>
      <c r="K2760">
        <f>Table1[[#This Row],[CF % WEC]]*$A$10</f>
        <v>1.251605805462699E-2</v>
      </c>
      <c r="L2760" s="14">
        <v>1.3150878189768405</v>
      </c>
      <c r="M2760" s="4">
        <f>Table1[[#This Row],[Cons h  '[MWh']]]-Table1[[#This Row],[Ewec_prod '[MWh']]]-Table1[[#This Row],[Eeol_prod '[MWh']]]-Table1[[#This Row],[Efv_prod '[MWh']]]</f>
        <v>1.3025717609222134</v>
      </c>
    </row>
    <row r="2761" spans="5:13">
      <c r="E2761" s="3">
        <v>43580.958333333336</v>
      </c>
      <c r="F2761" s="1">
        <v>0</v>
      </c>
      <c r="G2761" s="2">
        <f>Table1[[#This Row],[CF % FV]]*$A$2</f>
        <v>0</v>
      </c>
      <c r="H2761" s="22">
        <v>0</v>
      </c>
      <c r="I2761">
        <f>$A$6*Table1[[#This Row],[CF % EOL]]</f>
        <v>0</v>
      </c>
      <c r="J2761" s="1">
        <v>3.9491560068495482E-2</v>
      </c>
      <c r="K2761">
        <f>Table1[[#This Row],[CF % WEC]]*$A$10</f>
        <v>1.21462137741548E-2</v>
      </c>
      <c r="L2761" s="14">
        <v>1.0371472727606306</v>
      </c>
      <c r="M2761" s="4">
        <f>Table1[[#This Row],[Cons h  '[MWh']]]-Table1[[#This Row],[Ewec_prod '[MWh']]]-Table1[[#This Row],[Eeol_prod '[MWh']]]-Table1[[#This Row],[Efv_prod '[MWh']]]</f>
        <v>1.0250010589864758</v>
      </c>
    </row>
    <row r="2762" spans="5:13">
      <c r="E2762" s="3">
        <v>43581</v>
      </c>
      <c r="F2762" s="1">
        <v>0</v>
      </c>
      <c r="G2762" s="2">
        <f>Table1[[#This Row],[CF % FV]]*$A$2</f>
        <v>0</v>
      </c>
      <c r="H2762" s="22">
        <v>0</v>
      </c>
      <c r="I2762">
        <f>$A$6*Table1[[#This Row],[CF % EOL]]</f>
        <v>0</v>
      </c>
      <c r="J2762" s="1">
        <v>3.8327259246409569E-2</v>
      </c>
      <c r="K2762">
        <f>Table1[[#This Row],[CF % WEC]]*$A$10</f>
        <v>1.178811582467011E-2</v>
      </c>
      <c r="L2762" s="14">
        <v>0.92744666583378432</v>
      </c>
      <c r="M2762" s="4">
        <f>Table1[[#This Row],[Cons h  '[MWh']]]-Table1[[#This Row],[Ewec_prod '[MWh']]]-Table1[[#This Row],[Eeol_prod '[MWh']]]-Table1[[#This Row],[Efv_prod '[MWh']]]</f>
        <v>0.91565855000911422</v>
      </c>
    </row>
    <row r="2763" spans="5:13">
      <c r="E2763" s="3">
        <v>43581.041666666664</v>
      </c>
      <c r="F2763" s="1">
        <v>0</v>
      </c>
      <c r="G2763" s="2">
        <f>Table1[[#This Row],[CF % FV]]*$A$2</f>
        <v>0</v>
      </c>
      <c r="H2763" s="22">
        <v>0</v>
      </c>
      <c r="I2763">
        <f>$A$6*Table1[[#This Row],[CF % EOL]]</f>
        <v>0</v>
      </c>
      <c r="J2763" s="1">
        <v>3.7789153599071965E-2</v>
      </c>
      <c r="K2763">
        <f>Table1[[#This Row],[CF % WEC]]*$A$10</f>
        <v>1.1622613468867849E-2</v>
      </c>
      <c r="L2763" s="14">
        <v>0.93253835718383338</v>
      </c>
      <c r="M2763" s="4">
        <f>Table1[[#This Row],[Cons h  '[MWh']]]-Table1[[#This Row],[Ewec_prod '[MWh']]]-Table1[[#This Row],[Eeol_prod '[MWh']]]-Table1[[#This Row],[Efv_prod '[MWh']]]</f>
        <v>0.92091574371496554</v>
      </c>
    </row>
    <row r="2764" spans="5:13">
      <c r="E2764" s="3">
        <v>43581.083333333336</v>
      </c>
      <c r="F2764" s="1">
        <v>0</v>
      </c>
      <c r="G2764" s="2">
        <f>Table1[[#This Row],[CF % FV]]*$A$2</f>
        <v>0</v>
      </c>
      <c r="H2764" s="22">
        <v>0</v>
      </c>
      <c r="I2764">
        <f>$A$6*Table1[[#This Row],[CF % EOL]]</f>
        <v>0</v>
      </c>
      <c r="J2764" s="1">
        <v>3.7413734700672753E-2</v>
      </c>
      <c r="K2764">
        <f>Table1[[#This Row],[CF % WEC]]*$A$10</f>
        <v>1.1507147830465476E-2</v>
      </c>
      <c r="L2764" s="14">
        <v>0.91557150174926394</v>
      </c>
      <c r="M2764" s="4">
        <f>Table1[[#This Row],[Cons h  '[MWh']]]-Table1[[#This Row],[Ewec_prod '[MWh']]]-Table1[[#This Row],[Eeol_prod '[MWh']]]-Table1[[#This Row],[Efv_prod '[MWh']]]</f>
        <v>0.90406435391879847</v>
      </c>
    </row>
    <row r="2765" spans="5:13">
      <c r="E2765" s="3">
        <v>43581.125</v>
      </c>
      <c r="F2765" s="1">
        <v>0</v>
      </c>
      <c r="G2765" s="2">
        <f>Table1[[#This Row],[CF % FV]]*$A$2</f>
        <v>0</v>
      </c>
      <c r="H2765" s="22">
        <v>0</v>
      </c>
      <c r="I2765">
        <f>$A$6*Table1[[#This Row],[CF % EOL]]</f>
        <v>0</v>
      </c>
      <c r="J2765" s="1">
        <v>3.7143012671447977E-2</v>
      </c>
      <c r="K2765">
        <f>Table1[[#This Row],[CF % WEC]]*$A$10</f>
        <v>1.1423883263691363E-2</v>
      </c>
      <c r="L2765" s="14">
        <v>1.1047110320207207</v>
      </c>
      <c r="M2765" s="4">
        <f>Table1[[#This Row],[Cons h  '[MWh']]]-Table1[[#This Row],[Ewec_prod '[MWh']]]-Table1[[#This Row],[Eeol_prod '[MWh']]]-Table1[[#This Row],[Efv_prod '[MWh']]]</f>
        <v>1.0932871487570295</v>
      </c>
    </row>
    <row r="2766" spans="5:13">
      <c r="E2766" s="3">
        <v>43581.166666666664</v>
      </c>
      <c r="F2766" s="1">
        <v>0</v>
      </c>
      <c r="G2766" s="2">
        <f>Table1[[#This Row],[CF % FV]]*$A$2</f>
        <v>0</v>
      </c>
      <c r="H2766" s="22">
        <v>0</v>
      </c>
      <c r="I2766">
        <f>$A$6*Table1[[#This Row],[CF % EOL]]</f>
        <v>0</v>
      </c>
      <c r="J2766" s="1">
        <v>3.7573864133273925E-2</v>
      </c>
      <c r="K2766">
        <f>Table1[[#This Row],[CF % WEC]]*$A$10</f>
        <v>1.155639800737757E-2</v>
      </c>
      <c r="L2766" s="14">
        <v>1.3764935199313015</v>
      </c>
      <c r="M2766" s="4">
        <f>Table1[[#This Row],[Cons h  '[MWh']]]-Table1[[#This Row],[Ewec_prod '[MWh']]]-Table1[[#This Row],[Eeol_prod '[MWh']]]-Table1[[#This Row],[Efv_prod '[MWh']]]</f>
        <v>1.3649371219239239</v>
      </c>
    </row>
    <row r="2767" spans="5:13">
      <c r="E2767" s="3">
        <v>43581.208333333336</v>
      </c>
      <c r="F2767" s="1">
        <v>4.9900000000000005E-3</v>
      </c>
      <c r="G2767" s="2">
        <f>Table1[[#This Row],[CF % FV]]*$A$2</f>
        <v>1.4970000000000001E-2</v>
      </c>
      <c r="H2767" s="22">
        <v>0.01</v>
      </c>
      <c r="I2767">
        <f>$A$6*Table1[[#This Row],[CF % EOL]]</f>
        <v>0.06</v>
      </c>
      <c r="J2767" s="1">
        <v>4.1436705337457275E-2</v>
      </c>
      <c r="K2767">
        <f>Table1[[#This Row],[CF % WEC]]*$A$10</f>
        <v>1.274447198977398E-2</v>
      </c>
      <c r="L2767" s="14">
        <v>1.5201972812242646</v>
      </c>
      <c r="M2767" s="4">
        <f>Table1[[#This Row],[Cons h  '[MWh']]]-Table1[[#This Row],[Ewec_prod '[MWh']]]-Table1[[#This Row],[Eeol_prod '[MWh']]]-Table1[[#This Row],[Efv_prod '[MWh']]]</f>
        <v>1.4324828092344906</v>
      </c>
    </row>
    <row r="2768" spans="5:13">
      <c r="E2768" s="3">
        <v>43581.25</v>
      </c>
      <c r="F2768" s="1">
        <v>9.0060000000000001E-2</v>
      </c>
      <c r="G2768" s="2">
        <f>Table1[[#This Row],[CF % FV]]*$A$2</f>
        <v>0.27017999999999998</v>
      </c>
      <c r="H2768" s="22">
        <v>0.02</v>
      </c>
      <c r="I2768">
        <f>$A$6*Table1[[#This Row],[CF % EOL]]</f>
        <v>0.12</v>
      </c>
      <c r="J2768" s="1">
        <v>4.3525150955261098E-2</v>
      </c>
      <c r="K2768">
        <f>Table1[[#This Row],[CF % WEC]]*$A$10</f>
        <v>1.338680434852469E-2</v>
      </c>
      <c r="L2768" s="14">
        <v>1.3601414528026801</v>
      </c>
      <c r="M2768" s="4">
        <f>Table1[[#This Row],[Cons h  '[MWh']]]-Table1[[#This Row],[Ewec_prod '[MWh']]]-Table1[[#This Row],[Eeol_prod '[MWh']]]-Table1[[#This Row],[Efv_prod '[MWh']]]</f>
        <v>0.95657464845415541</v>
      </c>
    </row>
    <row r="2769" spans="5:13">
      <c r="E2769" s="3">
        <v>43581.291666666664</v>
      </c>
      <c r="F2769" s="1">
        <v>8.2250000000000004E-2</v>
      </c>
      <c r="G2769" s="2">
        <f>Table1[[#This Row],[CF % FV]]*$A$2</f>
        <v>0.24675000000000002</v>
      </c>
      <c r="H2769" s="22">
        <v>0.02</v>
      </c>
      <c r="I2769">
        <f>$A$6*Table1[[#This Row],[CF % EOL]]</f>
        <v>0.12</v>
      </c>
      <c r="J2769" s="1">
        <v>4.6419387086453996E-2</v>
      </c>
      <c r="K2769">
        <f>Table1[[#This Row],[CF % WEC]]*$A$10</f>
        <v>1.4276969505367807E-2</v>
      </c>
      <c r="L2769" s="14">
        <v>1.0447414373856954</v>
      </c>
      <c r="M2769" s="4">
        <f>Table1[[#This Row],[Cons h  '[MWh']]]-Table1[[#This Row],[Ewec_prod '[MWh']]]-Table1[[#This Row],[Eeol_prod '[MWh']]]-Table1[[#This Row],[Efv_prod '[MWh']]]</f>
        <v>0.66371446788032762</v>
      </c>
    </row>
    <row r="2770" spans="5:13">
      <c r="E2770" s="3">
        <v>43581.333333333336</v>
      </c>
      <c r="F2770" s="1">
        <v>0.18023</v>
      </c>
      <c r="G2770" s="2">
        <f>Table1[[#This Row],[CF % FV]]*$A$2</f>
        <v>0.54069</v>
      </c>
      <c r="H2770" s="22">
        <v>0.02</v>
      </c>
      <c r="I2770">
        <f>$A$6*Table1[[#This Row],[CF % EOL]]</f>
        <v>0.12</v>
      </c>
      <c r="J2770" s="1">
        <v>4.9137441295001881E-2</v>
      </c>
      <c r="K2770">
        <f>Table1[[#This Row],[CF % WEC]]*$A$10</f>
        <v>1.5112947304408996E-2</v>
      </c>
      <c r="L2770" s="14">
        <v>1.1150311367556278</v>
      </c>
      <c r="M2770" s="4">
        <f>Table1[[#This Row],[Cons h  '[MWh']]]-Table1[[#This Row],[Ewec_prod '[MWh']]]-Table1[[#This Row],[Eeol_prod '[MWh']]]-Table1[[#This Row],[Efv_prod '[MWh']]]</f>
        <v>0.43922818945121889</v>
      </c>
    </row>
    <row r="2771" spans="5:13">
      <c r="E2771" s="3">
        <v>43581.375</v>
      </c>
      <c r="F2771" s="1">
        <v>0.1714</v>
      </c>
      <c r="G2771" s="2">
        <f>Table1[[#This Row],[CF % FV]]*$A$2</f>
        <v>0.51419999999999999</v>
      </c>
      <c r="H2771" s="22">
        <v>0.02</v>
      </c>
      <c r="I2771">
        <f>$A$6*Table1[[#This Row],[CF % EOL]]</f>
        <v>0.12</v>
      </c>
      <c r="J2771" s="1">
        <v>5.0927630805696816E-2</v>
      </c>
      <c r="K2771">
        <f>Table1[[#This Row],[CF % WEC]]*$A$10</f>
        <v>1.566354658322798E-2</v>
      </c>
      <c r="L2771" s="14">
        <v>1.4475299598360143</v>
      </c>
      <c r="M2771" s="4">
        <f>Table1[[#This Row],[Cons h  '[MWh']]]-Table1[[#This Row],[Ewec_prod '[MWh']]]-Table1[[#This Row],[Eeol_prod '[MWh']]]-Table1[[#This Row],[Efv_prod '[MWh']]]</f>
        <v>0.79766641325278642</v>
      </c>
    </row>
    <row r="2772" spans="5:13">
      <c r="E2772" s="3">
        <v>43581.416666666664</v>
      </c>
      <c r="F2772" s="1">
        <v>0.26080999999999999</v>
      </c>
      <c r="G2772" s="2">
        <f>Table1[[#This Row],[CF % FV]]*$A$2</f>
        <v>0.78242999999999996</v>
      </c>
      <c r="H2772" s="22">
        <v>0.03</v>
      </c>
      <c r="I2772">
        <f>$A$6*Table1[[#This Row],[CF % EOL]]</f>
        <v>0.18</v>
      </c>
      <c r="J2772" s="1">
        <v>5.4595951078996556E-2</v>
      </c>
      <c r="K2772">
        <f>Table1[[#This Row],[CF % WEC]]*$A$10</f>
        <v>1.679179277442136E-2</v>
      </c>
      <c r="L2772" s="14">
        <v>1.4041519728830545</v>
      </c>
      <c r="M2772" s="4">
        <f>Table1[[#This Row],[Cons h  '[MWh']]]-Table1[[#This Row],[Ewec_prod '[MWh']]]-Table1[[#This Row],[Eeol_prod '[MWh']]]-Table1[[#This Row],[Efv_prod '[MWh']]]</f>
        <v>0.42493018010863315</v>
      </c>
    </row>
    <row r="2773" spans="5:13">
      <c r="E2773" s="3">
        <v>43581.458333333336</v>
      </c>
      <c r="F2773" s="1">
        <v>0.54307000000000005</v>
      </c>
      <c r="G2773" s="2">
        <f>Table1[[#This Row],[CF % FV]]*$A$2</f>
        <v>1.62921</v>
      </c>
      <c r="H2773" s="22">
        <v>0.04</v>
      </c>
      <c r="I2773">
        <f>$A$6*Table1[[#This Row],[CF % EOL]]</f>
        <v>0.24</v>
      </c>
      <c r="J2773" s="1">
        <v>5.8308377355292575E-2</v>
      </c>
      <c r="K2773">
        <f>Table1[[#This Row],[CF % WEC]]*$A$10</f>
        <v>1.7933604419605093E-2</v>
      </c>
      <c r="L2773" s="14">
        <v>1.3030913539223512</v>
      </c>
      <c r="M2773" s="4">
        <f>Table1[[#This Row],[Cons h  '[MWh']]]-Table1[[#This Row],[Ewec_prod '[MWh']]]-Table1[[#This Row],[Eeol_prod '[MWh']]]-Table1[[#This Row],[Efv_prod '[MWh']]]</f>
        <v>-0.58405225049725384</v>
      </c>
    </row>
    <row r="2774" spans="5:13">
      <c r="E2774" s="3">
        <v>43581.5</v>
      </c>
      <c r="F2774" s="1">
        <v>0.46406000000000003</v>
      </c>
      <c r="G2774" s="2">
        <f>Table1[[#This Row],[CF % FV]]*$A$2</f>
        <v>1.3921800000000002</v>
      </c>
      <c r="H2774" s="22">
        <v>0.04</v>
      </c>
      <c r="I2774">
        <f>$A$6*Table1[[#This Row],[CF % EOL]]</f>
        <v>0.24</v>
      </c>
      <c r="J2774" s="1">
        <v>6.3463361701766557E-2</v>
      </c>
      <c r="K2774">
        <f>Table1[[#This Row],[CF % WEC]]*$A$10</f>
        <v>1.9519096149131492E-2</v>
      </c>
      <c r="L2774" s="14">
        <v>1.3188252184261273</v>
      </c>
      <c r="M2774" s="4">
        <f>Table1[[#This Row],[Cons h  '[MWh']]]-Table1[[#This Row],[Ewec_prod '[MWh']]]-Table1[[#This Row],[Eeol_prod '[MWh']]]-Table1[[#This Row],[Efv_prod '[MWh']]]</f>
        <v>-0.33287387772300425</v>
      </c>
    </row>
    <row r="2775" spans="5:13">
      <c r="E2775" s="3">
        <v>43581.541666666664</v>
      </c>
      <c r="F2775" s="1">
        <v>0.74194000000000004</v>
      </c>
      <c r="G2775" s="2">
        <f>Table1[[#This Row],[CF % FV]]*$A$2</f>
        <v>2.2258200000000001</v>
      </c>
      <c r="H2775" s="22">
        <v>0.06</v>
      </c>
      <c r="I2775">
        <f>$A$6*Table1[[#This Row],[CF % EOL]]</f>
        <v>0.36</v>
      </c>
      <c r="J2775" s="1">
        <v>6.9914163476813632E-2</v>
      </c>
      <c r="K2775">
        <f>Table1[[#This Row],[CF % WEC]]*$A$10</f>
        <v>2.1503135706913493E-2</v>
      </c>
      <c r="L2775" s="14">
        <v>1.7872478866447006</v>
      </c>
      <c r="M2775" s="4">
        <f>Table1[[#This Row],[Cons h  '[MWh']]]-Table1[[#This Row],[Ewec_prod '[MWh']]]-Table1[[#This Row],[Eeol_prod '[MWh']]]-Table1[[#This Row],[Efv_prod '[MWh']]]</f>
        <v>-0.82007524906221319</v>
      </c>
    </row>
    <row r="2776" spans="5:13">
      <c r="E2776" s="3">
        <v>43581.583333333336</v>
      </c>
      <c r="F2776" s="1">
        <v>0.62019000000000002</v>
      </c>
      <c r="G2776" s="2">
        <f>Table1[[#This Row],[CF % FV]]*$A$2</f>
        <v>1.8605700000000001</v>
      </c>
      <c r="H2776" s="22">
        <v>0.08</v>
      </c>
      <c r="I2776">
        <f>$A$6*Table1[[#This Row],[CF % EOL]]</f>
        <v>0.48</v>
      </c>
      <c r="J2776" s="1">
        <v>7.5257370805330445E-2</v>
      </c>
      <c r="K2776">
        <f>Table1[[#This Row],[CF % WEC]]*$A$10</f>
        <v>2.3146518200267301E-2</v>
      </c>
      <c r="L2776" s="14">
        <v>1.366283442682779</v>
      </c>
      <c r="M2776" s="4">
        <f>Table1[[#This Row],[Cons h  '[MWh']]]-Table1[[#This Row],[Ewec_prod '[MWh']]]-Table1[[#This Row],[Eeol_prod '[MWh']]]-Table1[[#This Row],[Efv_prod '[MWh']]]</f>
        <v>-0.99743307551748828</v>
      </c>
    </row>
    <row r="2777" spans="5:13">
      <c r="E2777" s="3">
        <v>43581.625</v>
      </c>
      <c r="F2777" s="1">
        <v>0.44929000000000002</v>
      </c>
      <c r="G2777" s="2">
        <f>Table1[[#This Row],[CF % FV]]*$A$2</f>
        <v>1.3478700000000001</v>
      </c>
      <c r="H2777" s="22">
        <v>0.11</v>
      </c>
      <c r="I2777">
        <f>$A$6*Table1[[#This Row],[CF % EOL]]</f>
        <v>0.66</v>
      </c>
      <c r="J2777" s="1">
        <v>7.9681134360823164E-2</v>
      </c>
      <c r="K2777">
        <f>Table1[[#This Row],[CF % WEC]]*$A$10</f>
        <v>2.4507112153459708E-2</v>
      </c>
      <c r="L2777" s="14">
        <v>1.1233342989478892</v>
      </c>
      <c r="M2777" s="4">
        <f>Table1[[#This Row],[Cons h  '[MWh']]]-Table1[[#This Row],[Ewec_prod '[MWh']]]-Table1[[#This Row],[Eeol_prod '[MWh']]]-Table1[[#This Row],[Efv_prod '[MWh']]]</f>
        <v>-0.90904281320557068</v>
      </c>
    </row>
    <row r="2778" spans="5:13">
      <c r="E2778" s="3">
        <v>43581.666666666664</v>
      </c>
      <c r="F2778" s="1">
        <v>0.23669999999999999</v>
      </c>
      <c r="G2778" s="2">
        <f>Table1[[#This Row],[CF % FV]]*$A$2</f>
        <v>0.71009999999999995</v>
      </c>
      <c r="H2778" s="22">
        <v>0.12</v>
      </c>
      <c r="I2778">
        <f>$A$6*Table1[[#This Row],[CF % EOL]]</f>
        <v>0.72</v>
      </c>
      <c r="J2778" s="1">
        <v>8.2238358514817422E-2</v>
      </c>
      <c r="K2778">
        <f>Table1[[#This Row],[CF % WEC]]*$A$10</f>
        <v>2.5293624288938121E-2</v>
      </c>
      <c r="L2778" s="14">
        <v>1.2716042006459025</v>
      </c>
      <c r="M2778" s="4">
        <f>Table1[[#This Row],[Cons h  '[MWh']]]-Table1[[#This Row],[Ewec_prod '[MWh']]]-Table1[[#This Row],[Eeol_prod '[MWh']]]-Table1[[#This Row],[Efv_prod '[MWh']]]</f>
        <v>-0.18378942364303552</v>
      </c>
    </row>
    <row r="2779" spans="5:13">
      <c r="E2779" s="3">
        <v>43581.708333333336</v>
      </c>
      <c r="F2779" s="1">
        <v>4.3709999999999999E-2</v>
      </c>
      <c r="G2779" s="2">
        <f>Table1[[#This Row],[CF % FV]]*$A$2</f>
        <v>0.13113</v>
      </c>
      <c r="H2779" s="22">
        <v>0.12</v>
      </c>
      <c r="I2779">
        <f>$A$6*Table1[[#This Row],[CF % EOL]]</f>
        <v>0.72</v>
      </c>
      <c r="J2779" s="1">
        <v>8.2095984116764609E-2</v>
      </c>
      <c r="K2779">
        <f>Table1[[#This Row],[CF % WEC]]*$A$10</f>
        <v>2.5249834935675886E-2</v>
      </c>
      <c r="L2779" s="14">
        <v>1.6025737925601091</v>
      </c>
      <c r="M2779" s="4">
        <f>Table1[[#This Row],[Cons h  '[MWh']]]-Table1[[#This Row],[Ewec_prod '[MWh']]]-Table1[[#This Row],[Eeol_prod '[MWh']]]-Table1[[#This Row],[Efv_prod '[MWh']]]</f>
        <v>0.72619395762443339</v>
      </c>
    </row>
    <row r="2780" spans="5:13">
      <c r="E2780" s="3">
        <v>43581.75</v>
      </c>
      <c r="F2780" s="1">
        <v>0</v>
      </c>
      <c r="G2780" s="2">
        <f>Table1[[#This Row],[CF % FV]]*$A$2</f>
        <v>0</v>
      </c>
      <c r="H2780" s="22">
        <v>0.12</v>
      </c>
      <c r="I2780">
        <f>$A$6*Table1[[#This Row],[CF % EOL]]</f>
        <v>0.72</v>
      </c>
      <c r="J2780" s="1">
        <v>8.0230873471487718E-2</v>
      </c>
      <c r="K2780">
        <f>Table1[[#This Row],[CF % WEC]]*$A$10</f>
        <v>2.4676192553083429E-2</v>
      </c>
      <c r="L2780" s="14">
        <v>2.0625848555559485</v>
      </c>
      <c r="M2780" s="4">
        <f>Table1[[#This Row],[Cons h  '[MWh']]]-Table1[[#This Row],[Ewec_prod '[MWh']]]-Table1[[#This Row],[Eeol_prod '[MWh']]]-Table1[[#This Row],[Efv_prod '[MWh']]]</f>
        <v>1.3179086630028649</v>
      </c>
    </row>
    <row r="2781" spans="5:13">
      <c r="E2781" s="3">
        <v>43581.791666666664</v>
      </c>
      <c r="F2781" s="1">
        <v>0</v>
      </c>
      <c r="G2781" s="2">
        <f>Table1[[#This Row],[CF % FV]]*$A$2</f>
        <v>0</v>
      </c>
      <c r="H2781" s="22">
        <v>0.1</v>
      </c>
      <c r="I2781">
        <f>$A$6*Table1[[#This Row],[CF % EOL]]</f>
        <v>0.60000000000000009</v>
      </c>
      <c r="J2781" s="1">
        <v>7.77284768669015E-2</v>
      </c>
      <c r="K2781">
        <f>Table1[[#This Row],[CF % WEC]]*$A$10</f>
        <v>2.390654344187319E-2</v>
      </c>
      <c r="L2781" s="14">
        <v>1.9618279739421733</v>
      </c>
      <c r="M2781" s="4">
        <f>Table1[[#This Row],[Cons h  '[MWh']]]-Table1[[#This Row],[Ewec_prod '[MWh']]]-Table1[[#This Row],[Eeol_prod '[MWh']]]-Table1[[#This Row],[Efv_prod '[MWh']]]</f>
        <v>1.3379214305003</v>
      </c>
    </row>
    <row r="2782" spans="5:13">
      <c r="E2782" s="3">
        <v>43581.833333333336</v>
      </c>
      <c r="F2782" s="1">
        <v>0</v>
      </c>
      <c r="G2782" s="2">
        <f>Table1[[#This Row],[CF % FV]]*$A$2</f>
        <v>0</v>
      </c>
      <c r="H2782" s="22">
        <v>0.08</v>
      </c>
      <c r="I2782">
        <f>$A$6*Table1[[#This Row],[CF % EOL]]</f>
        <v>0.48</v>
      </c>
      <c r="J2782" s="1">
        <v>7.6595915010133603E-2</v>
      </c>
      <c r="K2782">
        <f>Table1[[#This Row],[CF % WEC]]*$A$10</f>
        <v>2.3558207280908742E-2</v>
      </c>
      <c r="L2782" s="14">
        <v>1.9870678565303508</v>
      </c>
      <c r="M2782" s="4">
        <f>Table1[[#This Row],[Cons h  '[MWh']]]-Table1[[#This Row],[Ewec_prod '[MWh']]]-Table1[[#This Row],[Eeol_prod '[MWh']]]-Table1[[#This Row],[Efv_prod '[MWh']]]</f>
        <v>1.483509649249442</v>
      </c>
    </row>
    <row r="2783" spans="5:13">
      <c r="E2783" s="3">
        <v>43581.875</v>
      </c>
      <c r="F2783" s="1">
        <v>0</v>
      </c>
      <c r="G2783" s="2">
        <f>Table1[[#This Row],[CF % FV]]*$A$2</f>
        <v>0</v>
      </c>
      <c r="H2783" s="22">
        <v>0.08</v>
      </c>
      <c r="I2783">
        <f>$A$6*Table1[[#This Row],[CF % EOL]]</f>
        <v>0.48</v>
      </c>
      <c r="J2783" s="1">
        <v>8.0624696399537843E-2</v>
      </c>
      <c r="K2783">
        <f>Table1[[#This Row],[CF % WEC]]*$A$10</f>
        <v>2.4797318623184579E-2</v>
      </c>
      <c r="L2783" s="14">
        <v>1.3845014206376882</v>
      </c>
      <c r="M2783" s="4">
        <f>Table1[[#This Row],[Cons h  '[MWh']]]-Table1[[#This Row],[Ewec_prod '[MWh']]]-Table1[[#This Row],[Eeol_prod '[MWh']]]-Table1[[#This Row],[Efv_prod '[MWh']]]</f>
        <v>0.87970410201450355</v>
      </c>
    </row>
    <row r="2784" spans="5:13">
      <c r="E2784" s="3">
        <v>43581.916666666664</v>
      </c>
      <c r="F2784" s="1">
        <v>0</v>
      </c>
      <c r="G2784" s="2">
        <f>Table1[[#This Row],[CF % FV]]*$A$2</f>
        <v>0</v>
      </c>
      <c r="H2784" s="22">
        <v>0.12</v>
      </c>
      <c r="I2784">
        <f>$A$6*Table1[[#This Row],[CF % EOL]]</f>
        <v>0.72</v>
      </c>
      <c r="J2784" s="1">
        <v>8.3283714672115677E-2</v>
      </c>
      <c r="K2784">
        <f>Table1[[#This Row],[CF % WEC]]*$A$10</f>
        <v>2.5615139046386327E-2</v>
      </c>
      <c r="L2784" s="14">
        <v>1.2647237308637549</v>
      </c>
      <c r="M2784" s="4">
        <f>Table1[[#This Row],[Cons h  '[MWh']]]-Table1[[#This Row],[Ewec_prod '[MWh']]]-Table1[[#This Row],[Eeol_prod '[MWh']]]-Table1[[#This Row],[Efv_prod '[MWh']]]</f>
        <v>0.51910859181736857</v>
      </c>
    </row>
    <row r="2785" spans="5:13">
      <c r="E2785" s="3">
        <v>43581.958333333336</v>
      </c>
      <c r="F2785" s="1">
        <v>0</v>
      </c>
      <c r="G2785" s="2">
        <f>Table1[[#This Row],[CF % FV]]*$A$2</f>
        <v>0</v>
      </c>
      <c r="H2785" s="22">
        <v>0.12</v>
      </c>
      <c r="I2785">
        <f>$A$6*Table1[[#This Row],[CF % EOL]]</f>
        <v>0.72</v>
      </c>
      <c r="J2785" s="1">
        <v>8.4491831060966999E-2</v>
      </c>
      <c r="K2785">
        <f>Table1[[#This Row],[CF % WEC]]*$A$10</f>
        <v>2.5986713121900106E-2</v>
      </c>
      <c r="L2785" s="14">
        <v>1.4456881640251911</v>
      </c>
      <c r="M2785" s="4">
        <f>Table1[[#This Row],[Cons h  '[MWh']]]-Table1[[#This Row],[Ewec_prod '[MWh']]]-Table1[[#This Row],[Eeol_prod '[MWh']]]-Table1[[#This Row],[Efv_prod '[MWh']]]</f>
        <v>0.69970145090329106</v>
      </c>
    </row>
    <row r="2786" spans="5:13">
      <c r="E2786" s="3">
        <v>43582</v>
      </c>
      <c r="F2786" s="1">
        <v>0</v>
      </c>
      <c r="G2786" s="2">
        <f>Table1[[#This Row],[CF % FV]]*$A$2</f>
        <v>0</v>
      </c>
      <c r="H2786" s="22">
        <v>0.12</v>
      </c>
      <c r="I2786">
        <f>$A$6*Table1[[#This Row],[CF % EOL]]</f>
        <v>0.72</v>
      </c>
      <c r="J2786" s="1">
        <v>8.3964497819722483E-2</v>
      </c>
      <c r="K2786">
        <f>Table1[[#This Row],[CF % WEC]]*$A$10</f>
        <v>2.5824523979023385E-2</v>
      </c>
      <c r="L2786" s="14">
        <v>1.1277328397661497</v>
      </c>
      <c r="M2786" s="4">
        <f>Table1[[#This Row],[Cons h  '[MWh']]]-Table1[[#This Row],[Ewec_prod '[MWh']]]-Table1[[#This Row],[Eeol_prod '[MWh']]]-Table1[[#This Row],[Efv_prod '[MWh']]]</f>
        <v>0.38190831578712636</v>
      </c>
    </row>
    <row r="2787" spans="5:13">
      <c r="E2787" s="3">
        <v>43582.041666666664</v>
      </c>
      <c r="F2787" s="1">
        <v>0</v>
      </c>
      <c r="G2787" s="2">
        <f>Table1[[#This Row],[CF % FV]]*$A$2</f>
        <v>0</v>
      </c>
      <c r="H2787" s="22">
        <v>0.09</v>
      </c>
      <c r="I2787">
        <f>$A$6*Table1[[#This Row],[CF % EOL]]</f>
        <v>0.54</v>
      </c>
      <c r="J2787" s="1">
        <v>8.4049209724295096E-2</v>
      </c>
      <c r="K2787">
        <f>Table1[[#This Row],[CF % WEC]]*$A$10</f>
        <v>2.5850578379010877E-2</v>
      </c>
      <c r="L2787" s="14">
        <v>1.1256131927945066</v>
      </c>
      <c r="M2787" s="4">
        <f>Table1[[#This Row],[Cons h  '[MWh']]]-Table1[[#This Row],[Ewec_prod '[MWh']]]-Table1[[#This Row],[Eeol_prod '[MWh']]]-Table1[[#This Row],[Efv_prod '[MWh']]]</f>
        <v>0.55976261441549569</v>
      </c>
    </row>
    <row r="2788" spans="5:13">
      <c r="E2788" s="3">
        <v>43582.083333333336</v>
      </c>
      <c r="F2788" s="1">
        <v>0</v>
      </c>
      <c r="G2788" s="2">
        <f>Table1[[#This Row],[CF % FV]]*$A$2</f>
        <v>0</v>
      </c>
      <c r="H2788" s="22">
        <v>0.09</v>
      </c>
      <c r="I2788">
        <f>$A$6*Table1[[#This Row],[CF % EOL]]</f>
        <v>0.54</v>
      </c>
      <c r="J2788" s="1">
        <v>8.8004202424561653E-2</v>
      </c>
      <c r="K2788">
        <f>Table1[[#This Row],[CF % WEC]]*$A$10</f>
        <v>2.7066994917869822E-2</v>
      </c>
      <c r="L2788" s="14">
        <v>1.05089941347592</v>
      </c>
      <c r="M2788" s="4">
        <f>Table1[[#This Row],[Cons h  '[MWh']]]-Table1[[#This Row],[Ewec_prod '[MWh']]]-Table1[[#This Row],[Eeol_prod '[MWh']]]-Table1[[#This Row],[Efv_prod '[MWh']]]</f>
        <v>0.48383241855805004</v>
      </c>
    </row>
    <row r="2789" spans="5:13">
      <c r="E2789" s="3">
        <v>43582.125</v>
      </c>
      <c r="F2789" s="1">
        <v>0</v>
      </c>
      <c r="G2789" s="2">
        <f>Table1[[#This Row],[CF % FV]]*$A$2</f>
        <v>0</v>
      </c>
      <c r="H2789" s="22">
        <v>0.1</v>
      </c>
      <c r="I2789">
        <f>$A$6*Table1[[#This Row],[CF % EOL]]</f>
        <v>0.60000000000000009</v>
      </c>
      <c r="J2789" s="1">
        <v>9.4560855386125742E-2</v>
      </c>
      <c r="K2789">
        <f>Table1[[#This Row],[CF % WEC]]*$A$10</f>
        <v>2.9083590574662688E-2</v>
      </c>
      <c r="L2789" s="14">
        <v>1.1279603786038161</v>
      </c>
      <c r="M2789" s="4">
        <f>Table1[[#This Row],[Cons h  '[MWh']]]-Table1[[#This Row],[Ewec_prod '[MWh']]]-Table1[[#This Row],[Eeol_prod '[MWh']]]-Table1[[#This Row],[Efv_prod '[MWh']]]</f>
        <v>0.49887678802915336</v>
      </c>
    </row>
    <row r="2790" spans="5:13">
      <c r="E2790" s="3">
        <v>43582.166666666664</v>
      </c>
      <c r="F2790" s="1">
        <v>0</v>
      </c>
      <c r="G2790" s="2">
        <f>Table1[[#This Row],[CF % FV]]*$A$2</f>
        <v>0</v>
      </c>
      <c r="H2790" s="22">
        <v>0.12</v>
      </c>
      <c r="I2790">
        <f>$A$6*Table1[[#This Row],[CF % EOL]]</f>
        <v>0.72</v>
      </c>
      <c r="J2790" s="1">
        <v>0.10098257462918443</v>
      </c>
      <c r="K2790">
        <f>Table1[[#This Row],[CF % WEC]]*$A$10</f>
        <v>3.1058685369310186E-2</v>
      </c>
      <c r="L2790" s="14">
        <v>1.2728553329412513</v>
      </c>
      <c r="M2790" s="4">
        <f>Table1[[#This Row],[Cons h  '[MWh']]]-Table1[[#This Row],[Ewec_prod '[MWh']]]-Table1[[#This Row],[Eeol_prod '[MWh']]]-Table1[[#This Row],[Efv_prod '[MWh']]]</f>
        <v>0.52179664757194111</v>
      </c>
    </row>
    <row r="2791" spans="5:13">
      <c r="E2791" s="3">
        <v>43582.208333333336</v>
      </c>
      <c r="F2791" s="1">
        <v>1.5480000000000001E-2</v>
      </c>
      <c r="G2791" s="2">
        <f>Table1[[#This Row],[CF % FV]]*$A$2</f>
        <v>4.6440000000000002E-2</v>
      </c>
      <c r="H2791" s="22">
        <v>0.13</v>
      </c>
      <c r="I2791">
        <f>$A$6*Table1[[#This Row],[CF % EOL]]</f>
        <v>0.78</v>
      </c>
      <c r="J2791" s="1">
        <v>0.10838324411316509</v>
      </c>
      <c r="K2791">
        <f>Table1[[#This Row],[CF % WEC]]*$A$10</f>
        <v>3.33348707990168E-2</v>
      </c>
      <c r="L2791" s="14">
        <v>1.2859635673998644</v>
      </c>
      <c r="M2791" s="4">
        <f>Table1[[#This Row],[Cons h  '[MWh']]]-Table1[[#This Row],[Ewec_prod '[MWh']]]-Table1[[#This Row],[Eeol_prod '[MWh']]]-Table1[[#This Row],[Efv_prod '[MWh']]]</f>
        <v>0.42618869660084752</v>
      </c>
    </row>
    <row r="2792" spans="5:13">
      <c r="E2792" s="3">
        <v>43582.25</v>
      </c>
      <c r="F2792" s="1">
        <v>0.12440000000000001</v>
      </c>
      <c r="G2792" s="2">
        <f>Table1[[#This Row],[CF % FV]]*$A$2</f>
        <v>0.37320000000000003</v>
      </c>
      <c r="H2792" s="22">
        <v>0.12</v>
      </c>
      <c r="I2792">
        <f>$A$6*Table1[[#This Row],[CF % EOL]]</f>
        <v>0.72</v>
      </c>
      <c r="J2792" s="1">
        <v>0.11632704207540688</v>
      </c>
      <c r="K2792">
        <f>Table1[[#This Row],[CF % WEC]]*$A$10</f>
        <v>3.5778103430514102E-2</v>
      </c>
      <c r="L2792" s="14">
        <v>1.5187106727026727</v>
      </c>
      <c r="M2792" s="4">
        <f>Table1[[#This Row],[Cons h  '[MWh']]]-Table1[[#This Row],[Ewec_prod '[MWh']]]-Table1[[#This Row],[Eeol_prod '[MWh']]]-Table1[[#This Row],[Efv_prod '[MWh']]]</f>
        <v>0.38973256927215866</v>
      </c>
    </row>
    <row r="2793" spans="5:13">
      <c r="E2793" s="3">
        <v>43582.291666666664</v>
      </c>
      <c r="F2793" s="1">
        <v>0.34969</v>
      </c>
      <c r="G2793" s="2">
        <f>Table1[[#This Row],[CF % FV]]*$A$2</f>
        <v>1.0490699999999999</v>
      </c>
      <c r="H2793" s="22">
        <v>0.13</v>
      </c>
      <c r="I2793">
        <f>$A$6*Table1[[#This Row],[CF % EOL]]</f>
        <v>0.78</v>
      </c>
      <c r="J2793" s="1">
        <v>0.13193203330024067</v>
      </c>
      <c r="K2793">
        <f>Table1[[#This Row],[CF % WEC]]*$A$10</f>
        <v>4.0577649435581863E-2</v>
      </c>
      <c r="L2793" s="14">
        <v>1.2885930662354916</v>
      </c>
      <c r="M2793" s="4">
        <f>Table1[[#This Row],[Cons h  '[MWh']]]-Table1[[#This Row],[Ewec_prod '[MWh']]]-Table1[[#This Row],[Eeol_prod '[MWh']]]-Table1[[#This Row],[Efv_prod '[MWh']]]</f>
        <v>-0.58105458320009018</v>
      </c>
    </row>
    <row r="2794" spans="5:13">
      <c r="E2794" s="3">
        <v>43582.333333333336</v>
      </c>
      <c r="F2794" s="1">
        <v>0.55125999999999997</v>
      </c>
      <c r="G2794" s="2">
        <f>Table1[[#This Row],[CF % FV]]*$A$2</f>
        <v>1.6537799999999998</v>
      </c>
      <c r="H2794" s="22">
        <v>0.12</v>
      </c>
      <c r="I2794">
        <f>$A$6*Table1[[#This Row],[CF % EOL]]</f>
        <v>0.72</v>
      </c>
      <c r="J2794" s="1">
        <v>0.14867281841941238</v>
      </c>
      <c r="K2794">
        <f>Table1[[#This Row],[CF % WEC]]*$A$10</f>
        <v>4.5726525662602886E-2</v>
      </c>
      <c r="L2794" s="14">
        <v>1.3790654164946787</v>
      </c>
      <c r="M2794" s="4">
        <f>Table1[[#This Row],[Cons h  '[MWh']]]-Table1[[#This Row],[Ewec_prod '[MWh']]]-Table1[[#This Row],[Eeol_prod '[MWh']]]-Table1[[#This Row],[Efv_prod '[MWh']]]</f>
        <v>-1.040441109167924</v>
      </c>
    </row>
    <row r="2795" spans="5:13">
      <c r="E2795" s="3">
        <v>43582.375</v>
      </c>
      <c r="F2795" s="1">
        <v>0.71692999999999996</v>
      </c>
      <c r="G2795" s="2">
        <f>Table1[[#This Row],[CF % FV]]*$A$2</f>
        <v>2.1507899999999998</v>
      </c>
      <c r="H2795" s="22">
        <v>0.13</v>
      </c>
      <c r="I2795">
        <f>$A$6*Table1[[#This Row],[CF % EOL]]</f>
        <v>0.78</v>
      </c>
      <c r="J2795" s="1">
        <v>0.17603086424479436</v>
      </c>
      <c r="K2795">
        <f>Table1[[#This Row],[CF % WEC]]*$A$10</f>
        <v>5.4140897555277331E-2</v>
      </c>
      <c r="L2795" s="14">
        <v>1.4108798580124657</v>
      </c>
      <c r="M2795" s="4">
        <f>Table1[[#This Row],[Cons h  '[MWh']]]-Table1[[#This Row],[Ewec_prod '[MWh']]]-Table1[[#This Row],[Eeol_prod '[MWh']]]-Table1[[#This Row],[Efv_prod '[MWh']]]</f>
        <v>-1.5740510395428113</v>
      </c>
    </row>
    <row r="2796" spans="5:13">
      <c r="E2796" s="3">
        <v>43582.416666666664</v>
      </c>
      <c r="F2796" s="1">
        <v>0.82513000000000003</v>
      </c>
      <c r="G2796" s="2">
        <f>Table1[[#This Row],[CF % FV]]*$A$2</f>
        <v>2.47539</v>
      </c>
      <c r="H2796" s="22">
        <v>0.15</v>
      </c>
      <c r="I2796">
        <f>$A$6*Table1[[#This Row],[CF % EOL]]</f>
        <v>0.89999999999999991</v>
      </c>
      <c r="J2796" s="1">
        <v>0.20678627776086228</v>
      </c>
      <c r="K2796">
        <f>Table1[[#This Row],[CF % WEC]]*$A$10</f>
        <v>6.3600180162264056E-2</v>
      </c>
      <c r="L2796" s="14">
        <v>1.251489640621805</v>
      </c>
      <c r="M2796" s="4">
        <f>Table1[[#This Row],[Cons h  '[MWh']]]-Table1[[#This Row],[Ewec_prod '[MWh']]]-Table1[[#This Row],[Eeol_prod '[MWh']]]-Table1[[#This Row],[Efv_prod '[MWh']]]</f>
        <v>-2.187500539540459</v>
      </c>
    </row>
    <row r="2797" spans="5:13">
      <c r="E2797" s="3">
        <v>43582.458333333336</v>
      </c>
      <c r="F2797" s="1">
        <v>0.88675000000000004</v>
      </c>
      <c r="G2797" s="2">
        <f>Table1[[#This Row],[CF % FV]]*$A$2</f>
        <v>2.66025</v>
      </c>
      <c r="H2797" s="22">
        <v>0.16</v>
      </c>
      <c r="I2797">
        <f>$A$6*Table1[[#This Row],[CF % EOL]]</f>
        <v>0.96</v>
      </c>
      <c r="J2797" s="1">
        <v>0.22598829249663413</v>
      </c>
      <c r="K2797">
        <f>Table1[[#This Row],[CF % WEC]]*$A$10</f>
        <v>6.9506043984068788E-2</v>
      </c>
      <c r="L2797" s="14">
        <v>1.5793815826384221</v>
      </c>
      <c r="M2797" s="4">
        <f>Table1[[#This Row],[Cons h  '[MWh']]]-Table1[[#This Row],[Ewec_prod '[MWh']]]-Table1[[#This Row],[Eeol_prod '[MWh']]]-Table1[[#This Row],[Efv_prod '[MWh']]]</f>
        <v>-2.1103744613456468</v>
      </c>
    </row>
    <row r="2798" spans="5:13">
      <c r="E2798" s="3">
        <v>43582.5</v>
      </c>
      <c r="F2798" s="1">
        <v>0.85816999999999999</v>
      </c>
      <c r="G2798" s="2">
        <f>Table1[[#This Row],[CF % FV]]*$A$2</f>
        <v>2.5745100000000001</v>
      </c>
      <c r="H2798" s="22">
        <v>0.15</v>
      </c>
      <c r="I2798">
        <f>$A$6*Table1[[#This Row],[CF % EOL]]</f>
        <v>0.89999999999999991</v>
      </c>
      <c r="J2798" s="1">
        <v>0.23151162831090036</v>
      </c>
      <c r="K2798">
        <f>Table1[[#This Row],[CF % WEC]]*$A$10</f>
        <v>7.1204827659116413E-2</v>
      </c>
      <c r="L2798" s="14">
        <v>1.9138847713318738</v>
      </c>
      <c r="M2798" s="4">
        <f>Table1[[#This Row],[Cons h  '[MWh']]]-Table1[[#This Row],[Ewec_prod '[MWh']]]-Table1[[#This Row],[Eeol_prod '[MWh']]]-Table1[[#This Row],[Efv_prod '[MWh']]]</f>
        <v>-1.6318300563272425</v>
      </c>
    </row>
    <row r="2799" spans="5:13">
      <c r="E2799" s="3">
        <v>43582.541666666664</v>
      </c>
      <c r="F2799" s="1">
        <v>0.76994000000000007</v>
      </c>
      <c r="G2799" s="2">
        <f>Table1[[#This Row],[CF % FV]]*$A$2</f>
        <v>2.3098200000000002</v>
      </c>
      <c r="H2799" s="22">
        <v>0.14000000000000001</v>
      </c>
      <c r="I2799">
        <f>$A$6*Table1[[#This Row],[CF % EOL]]</f>
        <v>0.84000000000000008</v>
      </c>
      <c r="J2799" s="1">
        <v>0.23400632999769544</v>
      </c>
      <c r="K2799">
        <f>Table1[[#This Row],[CF % WEC]]*$A$10</f>
        <v>7.197211008447521E-2</v>
      </c>
      <c r="L2799" s="14">
        <v>1.7999660737743</v>
      </c>
      <c r="M2799" s="4">
        <f>Table1[[#This Row],[Cons h  '[MWh']]]-Table1[[#This Row],[Ewec_prod '[MWh']]]-Table1[[#This Row],[Eeol_prod '[MWh']]]-Table1[[#This Row],[Efv_prod '[MWh']]]</f>
        <v>-1.4218260363101756</v>
      </c>
    </row>
    <row r="2800" spans="5:13">
      <c r="E2800" s="3">
        <v>43582.583333333336</v>
      </c>
      <c r="F2800" s="1">
        <v>0.65161999999999998</v>
      </c>
      <c r="G2800" s="2">
        <f>Table1[[#This Row],[CF % FV]]*$A$2</f>
        <v>1.95486</v>
      </c>
      <c r="H2800" s="22">
        <v>0.15</v>
      </c>
      <c r="I2800">
        <f>$A$6*Table1[[#This Row],[CF % EOL]]</f>
        <v>0.89999999999999991</v>
      </c>
      <c r="J2800" s="1">
        <v>0.23476875888796422</v>
      </c>
      <c r="K2800">
        <f>Table1[[#This Row],[CF % WEC]]*$A$10</f>
        <v>7.2206606373624943E-2</v>
      </c>
      <c r="L2800" s="14">
        <v>1.660013228459164</v>
      </c>
      <c r="M2800" s="4">
        <f>Table1[[#This Row],[Cons h  '[MWh']]]-Table1[[#This Row],[Ewec_prod '[MWh']]]-Table1[[#This Row],[Eeol_prod '[MWh']]]-Table1[[#This Row],[Efv_prod '[MWh']]]</f>
        <v>-1.2670533779144608</v>
      </c>
    </row>
    <row r="2801" spans="5:13">
      <c r="E2801" s="3">
        <v>43582.625</v>
      </c>
      <c r="F2801" s="1">
        <v>0.46622000000000002</v>
      </c>
      <c r="G2801" s="2">
        <f>Table1[[#This Row],[CF % FV]]*$A$2</f>
        <v>1.39866</v>
      </c>
      <c r="H2801" s="22">
        <v>0.14000000000000001</v>
      </c>
      <c r="I2801">
        <f>$A$6*Table1[[#This Row],[CF % EOL]]</f>
        <v>0.84000000000000008</v>
      </c>
      <c r="J2801" s="1">
        <v>0.22880412148098955</v>
      </c>
      <c r="K2801">
        <f>Table1[[#This Row],[CF % WEC]]*$A$10</f>
        <v>7.0372093862476268E-2</v>
      </c>
      <c r="L2801" s="14">
        <v>1.4185805091554946</v>
      </c>
      <c r="M2801" s="4">
        <f>Table1[[#This Row],[Cons h  '[MWh']]]-Table1[[#This Row],[Ewec_prod '[MWh']]]-Table1[[#This Row],[Eeol_prod '[MWh']]]-Table1[[#This Row],[Efv_prod '[MWh']]]</f>
        <v>-0.89045158470698182</v>
      </c>
    </row>
    <row r="2802" spans="5:13">
      <c r="E2802" s="3">
        <v>43582.666666666664</v>
      </c>
      <c r="F2802" s="1">
        <v>0.24443000000000001</v>
      </c>
      <c r="G2802" s="2">
        <f>Table1[[#This Row],[CF % FV]]*$A$2</f>
        <v>0.73329</v>
      </c>
      <c r="H2802" s="22">
        <v>0.13</v>
      </c>
      <c r="I2802">
        <f>$A$6*Table1[[#This Row],[CF % EOL]]</f>
        <v>0.78</v>
      </c>
      <c r="J2802" s="1">
        <v>0.22125920847003896</v>
      </c>
      <c r="K2802">
        <f>Table1[[#This Row],[CF % WEC]]*$A$10</f>
        <v>6.8051544201245845E-2</v>
      </c>
      <c r="L2802" s="14">
        <v>1.7666887244237843</v>
      </c>
      <c r="M2802" s="4">
        <f>Table1[[#This Row],[Cons h  '[MWh']]]-Table1[[#This Row],[Ewec_prod '[MWh']]]-Table1[[#This Row],[Eeol_prod '[MWh']]]-Table1[[#This Row],[Efv_prod '[MWh']]]</f>
        <v>0.18534718022253838</v>
      </c>
    </row>
    <row r="2803" spans="5:13">
      <c r="E2803" s="3">
        <v>43582.708333333336</v>
      </c>
      <c r="F2803" s="1">
        <v>4.3340000000000004E-2</v>
      </c>
      <c r="G2803" s="2">
        <f>Table1[[#This Row],[CF % FV]]*$A$2</f>
        <v>0.13002000000000002</v>
      </c>
      <c r="H2803" s="22">
        <v>0.13</v>
      </c>
      <c r="I2803">
        <f>$A$6*Table1[[#This Row],[CF % EOL]]</f>
        <v>0.78</v>
      </c>
      <c r="J2803" s="1">
        <v>0.21136975106507797</v>
      </c>
      <c r="K2803">
        <f>Table1[[#This Row],[CF % WEC]]*$A$10</f>
        <v>6.50098952123805E-2</v>
      </c>
      <c r="L2803" s="14">
        <v>1.2398359660491849</v>
      </c>
      <c r="M2803" s="4">
        <f>Table1[[#This Row],[Cons h  '[MWh']]]-Table1[[#This Row],[Ewec_prod '[MWh']]]-Table1[[#This Row],[Eeol_prod '[MWh']]]-Table1[[#This Row],[Efv_prod '[MWh']]]</f>
        <v>0.2648060708368043</v>
      </c>
    </row>
    <row r="2804" spans="5:13">
      <c r="E2804" s="3">
        <v>43582.75</v>
      </c>
      <c r="F2804" s="1">
        <v>0</v>
      </c>
      <c r="G2804" s="2">
        <f>Table1[[#This Row],[CF % FV]]*$A$2</f>
        <v>0</v>
      </c>
      <c r="H2804" s="22">
        <v>0.13</v>
      </c>
      <c r="I2804">
        <f>$A$6*Table1[[#This Row],[CF % EOL]]</f>
        <v>0.78</v>
      </c>
      <c r="J2804" s="1">
        <v>0.20147239890000096</v>
      </c>
      <c r="K2804">
        <f>Table1[[#This Row],[CF % WEC]]*$A$10</f>
        <v>6.1965818073199022E-2</v>
      </c>
      <c r="L2804" s="14">
        <v>1.5825043727046852</v>
      </c>
      <c r="M2804" s="4">
        <f>Table1[[#This Row],[Cons h  '[MWh']]]-Table1[[#This Row],[Ewec_prod '[MWh']]]-Table1[[#This Row],[Eeol_prod '[MWh']]]-Table1[[#This Row],[Efv_prod '[MWh']]]</f>
        <v>0.74053855463148621</v>
      </c>
    </row>
    <row r="2805" spans="5:13">
      <c r="E2805" s="3">
        <v>43582.791666666664</v>
      </c>
      <c r="F2805" s="1">
        <v>0</v>
      </c>
      <c r="G2805" s="2">
        <f>Table1[[#This Row],[CF % FV]]*$A$2</f>
        <v>0</v>
      </c>
      <c r="H2805" s="22">
        <v>0.12</v>
      </c>
      <c r="I2805">
        <f>$A$6*Table1[[#This Row],[CF % EOL]]</f>
        <v>0.72</v>
      </c>
      <c r="J2805" s="1">
        <v>0.18940818224237174</v>
      </c>
      <c r="K2805">
        <f>Table1[[#This Row],[CF % WEC]]*$A$10</f>
        <v>5.8255289689738622E-2</v>
      </c>
      <c r="L2805" s="14">
        <v>1.9737169949683149</v>
      </c>
      <c r="M2805" s="4">
        <f>Table1[[#This Row],[Cons h  '[MWh']]]-Table1[[#This Row],[Ewec_prod '[MWh']]]-Table1[[#This Row],[Eeol_prod '[MWh']]]-Table1[[#This Row],[Efv_prod '[MWh']]]</f>
        <v>1.1954617052785763</v>
      </c>
    </row>
    <row r="2806" spans="5:13">
      <c r="E2806" s="3">
        <v>43582.833333333336</v>
      </c>
      <c r="F2806" s="1">
        <v>0</v>
      </c>
      <c r="G2806" s="2">
        <f>Table1[[#This Row],[CF % FV]]*$A$2</f>
        <v>0</v>
      </c>
      <c r="H2806" s="22">
        <v>0.11</v>
      </c>
      <c r="I2806">
        <f>$A$6*Table1[[#This Row],[CF % EOL]]</f>
        <v>0.66</v>
      </c>
      <c r="J2806" s="1">
        <v>0.17840433302743333</v>
      </c>
      <c r="K2806">
        <f>Table1[[#This Row],[CF % WEC]]*$A$10</f>
        <v>5.487089300671593E-2</v>
      </c>
      <c r="L2806" s="14">
        <v>1.8523170773621818</v>
      </c>
      <c r="M2806" s="4">
        <f>Table1[[#This Row],[Cons h  '[MWh']]]-Table1[[#This Row],[Ewec_prod '[MWh']]]-Table1[[#This Row],[Eeol_prod '[MWh']]]-Table1[[#This Row],[Efv_prod '[MWh']]]</f>
        <v>1.1374461843554657</v>
      </c>
    </row>
    <row r="2807" spans="5:13">
      <c r="E2807" s="3">
        <v>43582.875</v>
      </c>
      <c r="F2807" s="1">
        <v>0</v>
      </c>
      <c r="G2807" s="2">
        <f>Table1[[#This Row],[CF % FV]]*$A$2</f>
        <v>0</v>
      </c>
      <c r="H2807" s="22">
        <v>0.1</v>
      </c>
      <c r="I2807">
        <f>$A$6*Table1[[#This Row],[CF % EOL]]</f>
        <v>0.60000000000000009</v>
      </c>
      <c r="J2807" s="1">
        <v>0.16520151634329411</v>
      </c>
      <c r="K2807">
        <f>Table1[[#This Row],[CF % WEC]]*$A$10</f>
        <v>5.0810171333821985E-2</v>
      </c>
      <c r="L2807" s="14">
        <v>1.5967765481129235</v>
      </c>
      <c r="M2807" s="4">
        <f>Table1[[#This Row],[Cons h  '[MWh']]]-Table1[[#This Row],[Ewec_prod '[MWh']]]-Table1[[#This Row],[Eeol_prod '[MWh']]]-Table1[[#This Row],[Efv_prod '[MWh']]]</f>
        <v>0.94596637677910134</v>
      </c>
    </row>
    <row r="2808" spans="5:13">
      <c r="E2808" s="3">
        <v>43582.916666666664</v>
      </c>
      <c r="F2808" s="1">
        <v>0</v>
      </c>
      <c r="G2808" s="2">
        <f>Table1[[#This Row],[CF % FV]]*$A$2</f>
        <v>0</v>
      </c>
      <c r="H2808" s="22">
        <v>0.1</v>
      </c>
      <c r="I2808">
        <f>$A$6*Table1[[#This Row],[CF % EOL]]</f>
        <v>0.60000000000000009</v>
      </c>
      <c r="J2808" s="1">
        <v>0.1572532400491766</v>
      </c>
      <c r="K2808">
        <f>Table1[[#This Row],[CF % WEC]]*$A$10</f>
        <v>4.8365561325076994E-2</v>
      </c>
      <c r="L2808" s="14">
        <v>1.5730914662402193</v>
      </c>
      <c r="M2808" s="4">
        <f>Table1[[#This Row],[Cons h  '[MWh']]]-Table1[[#This Row],[Ewec_prod '[MWh']]]-Table1[[#This Row],[Eeol_prod '[MWh']]]-Table1[[#This Row],[Efv_prod '[MWh']]]</f>
        <v>0.92472590491514217</v>
      </c>
    </row>
    <row r="2809" spans="5:13">
      <c r="E2809" s="3">
        <v>43582.958333333336</v>
      </c>
      <c r="F2809" s="1">
        <v>0</v>
      </c>
      <c r="G2809" s="2">
        <f>Table1[[#This Row],[CF % FV]]*$A$2</f>
        <v>0</v>
      </c>
      <c r="H2809" s="22">
        <v>0.09</v>
      </c>
      <c r="I2809">
        <f>$A$6*Table1[[#This Row],[CF % EOL]]</f>
        <v>0.54</v>
      </c>
      <c r="J2809" s="1">
        <v>0.15219499983915649</v>
      </c>
      <c r="K2809">
        <f>Table1[[#This Row],[CF % WEC]]*$A$10</f>
        <v>4.6809824686530201E-2</v>
      </c>
      <c r="L2809" s="14">
        <v>1.1081276669350293</v>
      </c>
      <c r="M2809" s="4">
        <f>Table1[[#This Row],[Cons h  '[MWh']]]-Table1[[#This Row],[Ewec_prod '[MWh']]]-Table1[[#This Row],[Eeol_prod '[MWh']]]-Table1[[#This Row],[Efv_prod '[MWh']]]</f>
        <v>0.52131784224849897</v>
      </c>
    </row>
    <row r="2810" spans="5:13">
      <c r="E2810" s="3">
        <v>43583</v>
      </c>
      <c r="F2810" s="1">
        <v>0</v>
      </c>
      <c r="G2810" s="2">
        <f>Table1[[#This Row],[CF % FV]]*$A$2</f>
        <v>0</v>
      </c>
      <c r="H2810" s="22">
        <v>0.1</v>
      </c>
      <c r="I2810">
        <f>$A$6*Table1[[#This Row],[CF % EOL]]</f>
        <v>0.60000000000000009</v>
      </c>
      <c r="J2810" s="1">
        <v>0.14890984693923856</v>
      </c>
      <c r="K2810">
        <f>Table1[[#This Row],[CF % WEC]]*$A$10</f>
        <v>4.5799427291897524E-2</v>
      </c>
      <c r="L2810" s="14">
        <v>1.0324118696024418</v>
      </c>
      <c r="M2810" s="4">
        <f>Table1[[#This Row],[Cons h  '[MWh']]]-Table1[[#This Row],[Ewec_prod '[MWh']]]-Table1[[#This Row],[Eeol_prod '[MWh']]]-Table1[[#This Row],[Efv_prod '[MWh']]]</f>
        <v>0.38661244231054415</v>
      </c>
    </row>
    <row r="2811" spans="5:13">
      <c r="E2811" s="3">
        <v>43583.041666666664</v>
      </c>
      <c r="F2811" s="1">
        <v>0</v>
      </c>
      <c r="G2811" s="2">
        <f>Table1[[#This Row],[CF % FV]]*$A$2</f>
        <v>0</v>
      </c>
      <c r="H2811" s="22">
        <v>0.11</v>
      </c>
      <c r="I2811">
        <f>$A$6*Table1[[#This Row],[CF % EOL]]</f>
        <v>0.66</v>
      </c>
      <c r="J2811" s="1">
        <v>0.14815009318853711</v>
      </c>
      <c r="K2811">
        <f>Table1[[#This Row],[CF % WEC]]*$A$10</f>
        <v>4.5565753781513785E-2</v>
      </c>
      <c r="L2811" s="14">
        <v>1.1805988418758999</v>
      </c>
      <c r="M2811" s="4">
        <f>Table1[[#This Row],[Cons h  '[MWh']]]-Table1[[#This Row],[Ewec_prod '[MWh']]]-Table1[[#This Row],[Eeol_prod '[MWh']]]-Table1[[#This Row],[Efv_prod '[MWh']]]</f>
        <v>0.47503308809438616</v>
      </c>
    </row>
    <row r="2812" spans="5:13">
      <c r="E2812" s="3">
        <v>43583.083333333336</v>
      </c>
      <c r="F2812" s="1">
        <v>0</v>
      </c>
      <c r="G2812" s="2">
        <f>Table1[[#This Row],[CF % FV]]*$A$2</f>
        <v>0</v>
      </c>
      <c r="H2812" s="22">
        <v>0.13</v>
      </c>
      <c r="I2812">
        <f>$A$6*Table1[[#This Row],[CF % EOL]]</f>
        <v>0.78</v>
      </c>
      <c r="J2812" s="1">
        <v>0.1528317026662126</v>
      </c>
      <c r="K2812">
        <f>Table1[[#This Row],[CF % WEC]]*$A$10</f>
        <v>4.7005652064193146E-2</v>
      </c>
      <c r="L2812" s="14">
        <v>0.84337946686479415</v>
      </c>
      <c r="M2812" s="4">
        <f>Table1[[#This Row],[Cons h  '[MWh']]]-Table1[[#This Row],[Ewec_prod '[MWh']]]-Table1[[#This Row],[Eeol_prod '[MWh']]]-Table1[[#This Row],[Efv_prod '[MWh']]]</f>
        <v>1.6373814800600961E-2</v>
      </c>
    </row>
    <row r="2813" spans="5:13">
      <c r="E2813" s="3">
        <v>43583.125</v>
      </c>
      <c r="F2813" s="1">
        <v>0</v>
      </c>
      <c r="G2813" s="2">
        <f>Table1[[#This Row],[CF % FV]]*$A$2</f>
        <v>0</v>
      </c>
      <c r="H2813" s="22">
        <v>0.15</v>
      </c>
      <c r="I2813">
        <f>$A$6*Table1[[#This Row],[CF % EOL]]</f>
        <v>0.89999999999999991</v>
      </c>
      <c r="J2813" s="1">
        <v>0.1637479924985201</v>
      </c>
      <c r="K2813">
        <f>Table1[[#This Row],[CF % WEC]]*$A$10</f>
        <v>5.0363118563208839E-2</v>
      </c>
      <c r="L2813" s="14">
        <v>0.98556446183160429</v>
      </c>
      <c r="M2813" s="4">
        <f>Table1[[#This Row],[Cons h  '[MWh']]]-Table1[[#This Row],[Ewec_prod '[MWh']]]-Table1[[#This Row],[Eeol_prod '[MWh']]]-Table1[[#This Row],[Efv_prod '[MWh']]]</f>
        <v>3.5201343268395524E-2</v>
      </c>
    </row>
    <row r="2814" spans="5:13">
      <c r="E2814" s="3">
        <v>43583.166666666664</v>
      </c>
      <c r="F2814" s="1">
        <v>0</v>
      </c>
      <c r="G2814" s="2">
        <f>Table1[[#This Row],[CF % FV]]*$A$2</f>
        <v>0</v>
      </c>
      <c r="H2814" s="22">
        <v>0.16</v>
      </c>
      <c r="I2814">
        <f>$A$6*Table1[[#This Row],[CF % EOL]]</f>
        <v>0.96</v>
      </c>
      <c r="J2814" s="1">
        <v>0.17349968147440573</v>
      </c>
      <c r="K2814">
        <f>Table1[[#This Row],[CF % WEC]]*$A$10</f>
        <v>5.3362394832739309E-2</v>
      </c>
      <c r="L2814" s="14">
        <v>1.3556859765000573</v>
      </c>
      <c r="M2814" s="4">
        <f>Table1[[#This Row],[Cons h  '[MWh']]]-Table1[[#This Row],[Ewec_prod '[MWh']]]-Table1[[#This Row],[Eeol_prod '[MWh']]]-Table1[[#This Row],[Efv_prod '[MWh']]]</f>
        <v>0.34232358166731802</v>
      </c>
    </row>
    <row r="2815" spans="5:13">
      <c r="E2815" s="3">
        <v>43583.208333333336</v>
      </c>
      <c r="F2815" s="1">
        <v>1.6039999999999999E-2</v>
      </c>
      <c r="G2815" s="2">
        <f>Table1[[#This Row],[CF % FV]]*$A$2</f>
        <v>4.8119999999999996E-2</v>
      </c>
      <c r="H2815" s="22">
        <v>0.15</v>
      </c>
      <c r="I2815">
        <f>$A$6*Table1[[#This Row],[CF % EOL]]</f>
        <v>0.89999999999999991</v>
      </c>
      <c r="J2815" s="1">
        <v>0.17949313918037343</v>
      </c>
      <c r="K2815">
        <f>Table1[[#This Row],[CF % WEC]]*$A$10</f>
        <v>5.5205771453383727E-2</v>
      </c>
      <c r="L2815" s="14">
        <v>1.2914059257632076</v>
      </c>
      <c r="M2815" s="4">
        <f>Table1[[#This Row],[Cons h  '[MWh']]]-Table1[[#This Row],[Ewec_prod '[MWh']]]-Table1[[#This Row],[Eeol_prod '[MWh']]]-Table1[[#This Row],[Efv_prod '[MWh']]]</f>
        <v>0.28808015430982387</v>
      </c>
    </row>
    <row r="2816" spans="5:13">
      <c r="E2816" s="3">
        <v>43583.25</v>
      </c>
      <c r="F2816" s="1">
        <v>0.12432</v>
      </c>
      <c r="G2816" s="2">
        <f>Table1[[#This Row],[CF % FV]]*$A$2</f>
        <v>0.37296000000000001</v>
      </c>
      <c r="H2816" s="22">
        <v>0.13</v>
      </c>
      <c r="I2816">
        <f>$A$6*Table1[[#This Row],[CF % EOL]]</f>
        <v>0.78</v>
      </c>
      <c r="J2816" s="1">
        <v>0.18752571948861035</v>
      </c>
      <c r="K2816">
        <f>Table1[[#This Row],[CF % WEC]]*$A$10</f>
        <v>5.7676310409370553E-2</v>
      </c>
      <c r="L2816" s="14">
        <v>1.2018296783692546</v>
      </c>
      <c r="M2816" s="4">
        <f>Table1[[#This Row],[Cons h  '[MWh']]]-Table1[[#This Row],[Ewec_prod '[MWh']]]-Table1[[#This Row],[Eeol_prod '[MWh']]]-Table1[[#This Row],[Efv_prod '[MWh']]]</f>
        <v>-8.806632040115947E-3</v>
      </c>
    </row>
    <row r="2817" spans="5:13">
      <c r="E2817" s="3">
        <v>43583.291666666664</v>
      </c>
      <c r="F2817" s="1">
        <v>0.34722000000000003</v>
      </c>
      <c r="G2817" s="2">
        <f>Table1[[#This Row],[CF % FV]]*$A$2</f>
        <v>1.04166</v>
      </c>
      <c r="H2817" s="22">
        <v>0.13</v>
      </c>
      <c r="I2817">
        <f>$A$6*Table1[[#This Row],[CF % EOL]]</f>
        <v>0.78</v>
      </c>
      <c r="J2817" s="1">
        <v>0.19701723634800969</v>
      </c>
      <c r="K2817">
        <f>Table1[[#This Row],[CF % WEC]]*$A$10</f>
        <v>6.0595566893928338E-2</v>
      </c>
      <c r="L2817" s="14">
        <v>1.3875780273618175</v>
      </c>
      <c r="M2817" s="4">
        <f>Table1[[#This Row],[Cons h  '[MWh']]]-Table1[[#This Row],[Ewec_prod '[MWh']]]-Table1[[#This Row],[Eeol_prod '[MWh']]]-Table1[[#This Row],[Efv_prod '[MWh']]]</f>
        <v>-0.49467753953211102</v>
      </c>
    </row>
    <row r="2818" spans="5:13">
      <c r="E2818" s="3">
        <v>43583.333333333336</v>
      </c>
      <c r="F2818" s="1">
        <v>0.55552000000000001</v>
      </c>
      <c r="G2818" s="2">
        <f>Table1[[#This Row],[CF % FV]]*$A$2</f>
        <v>1.66656</v>
      </c>
      <c r="H2818" s="22">
        <v>0.13</v>
      </c>
      <c r="I2818">
        <f>$A$6*Table1[[#This Row],[CF % EOL]]</f>
        <v>0.78</v>
      </c>
      <c r="J2818" s="1">
        <v>0.20911712971918986</v>
      </c>
      <c r="K2818">
        <f>Table1[[#This Row],[CF % WEC]]*$A$10</f>
        <v>6.4317068178656692E-2</v>
      </c>
      <c r="L2818" s="14">
        <v>1.4456067358533113</v>
      </c>
      <c r="M2818" s="4">
        <f>Table1[[#This Row],[Cons h  '[MWh']]]-Table1[[#This Row],[Ewec_prod '[MWh']]]-Table1[[#This Row],[Eeol_prod '[MWh']]]-Table1[[#This Row],[Efv_prod '[MWh']]]</f>
        <v>-1.0652703323253454</v>
      </c>
    </row>
    <row r="2819" spans="5:13">
      <c r="E2819" s="3">
        <v>43583.375</v>
      </c>
      <c r="F2819" s="1">
        <v>0.71231</v>
      </c>
      <c r="G2819" s="2">
        <f>Table1[[#This Row],[CF % FV]]*$A$2</f>
        <v>2.13693</v>
      </c>
      <c r="H2819" s="22">
        <v>0.13</v>
      </c>
      <c r="I2819">
        <f>$A$6*Table1[[#This Row],[CF % EOL]]</f>
        <v>0.78</v>
      </c>
      <c r="J2819" s="1">
        <v>0.21823875737044116</v>
      </c>
      <c r="K2819">
        <f>Table1[[#This Row],[CF % WEC]]*$A$10</f>
        <v>6.7122559762888265E-2</v>
      </c>
      <c r="L2819" s="14">
        <v>1.4507774306305368</v>
      </c>
      <c r="M2819" s="4">
        <f>Table1[[#This Row],[Cons h  '[MWh']]]-Table1[[#This Row],[Ewec_prod '[MWh']]]-Table1[[#This Row],[Eeol_prod '[MWh']]]-Table1[[#This Row],[Efv_prod '[MWh']]]</f>
        <v>-1.5332751291323514</v>
      </c>
    </row>
    <row r="2820" spans="5:13">
      <c r="E2820" s="3">
        <v>43583.416666666664</v>
      </c>
      <c r="F2820" s="1">
        <v>0.80691000000000002</v>
      </c>
      <c r="G2820" s="2">
        <f>Table1[[#This Row],[CF % FV]]*$A$2</f>
        <v>2.4207299999999998</v>
      </c>
      <c r="H2820" s="22">
        <v>0.12</v>
      </c>
      <c r="I2820">
        <f>$A$6*Table1[[#This Row],[CF % EOL]]</f>
        <v>0.72</v>
      </c>
      <c r="J2820" s="1">
        <v>0.22625655468735387</v>
      </c>
      <c r="K2820">
        <f>Table1[[#This Row],[CF % WEC]]*$A$10</f>
        <v>6.9588551991105058E-2</v>
      </c>
      <c r="L2820" s="14">
        <v>1.1101079665179874</v>
      </c>
      <c r="M2820" s="4">
        <f>Table1[[#This Row],[Cons h  '[MWh']]]-Table1[[#This Row],[Ewec_prod '[MWh']]]-Table1[[#This Row],[Eeol_prod '[MWh']]]-Table1[[#This Row],[Efv_prod '[MWh']]]</f>
        <v>-2.1002105854731177</v>
      </c>
    </row>
    <row r="2821" spans="5:13">
      <c r="E2821" s="3">
        <v>43583.458333333336</v>
      </c>
      <c r="F2821" s="1">
        <v>0.86046</v>
      </c>
      <c r="G2821" s="2">
        <f>Table1[[#This Row],[CF % FV]]*$A$2</f>
        <v>2.5813800000000002</v>
      </c>
      <c r="H2821" s="22">
        <v>0.11</v>
      </c>
      <c r="I2821">
        <f>$A$6*Table1[[#This Row],[CF % EOL]]</f>
        <v>0.66</v>
      </c>
      <c r="J2821" s="1">
        <v>0.23158223192885549</v>
      </c>
      <c r="K2821">
        <f>Table1[[#This Row],[CF % WEC]]*$A$10</f>
        <v>7.1226542846752061E-2</v>
      </c>
      <c r="L2821" s="14">
        <v>1.3536345038583659</v>
      </c>
      <c r="M2821" s="4">
        <f>Table1[[#This Row],[Cons h  '[MWh']]]-Table1[[#This Row],[Ewec_prod '[MWh']]]-Table1[[#This Row],[Eeol_prod '[MWh']]]-Table1[[#This Row],[Efv_prod '[MWh']]]</f>
        <v>-1.9589720389883865</v>
      </c>
    </row>
    <row r="2822" spans="5:13">
      <c r="E2822" s="3">
        <v>43583.5</v>
      </c>
      <c r="F2822" s="1">
        <v>0.84113000000000004</v>
      </c>
      <c r="G2822" s="2">
        <f>Table1[[#This Row],[CF % FV]]*$A$2</f>
        <v>2.52339</v>
      </c>
      <c r="H2822" s="22">
        <v>0.11</v>
      </c>
      <c r="I2822">
        <f>$A$6*Table1[[#This Row],[CF % EOL]]</f>
        <v>0.66</v>
      </c>
      <c r="J2822" s="1">
        <v>0.23752632982108471</v>
      </c>
      <c r="K2822">
        <f>Table1[[#This Row],[CF % WEC]]*$A$10</f>
        <v>7.3054738126155955E-2</v>
      </c>
      <c r="L2822" s="14">
        <v>1.796483377778876</v>
      </c>
      <c r="M2822" s="4">
        <f>Table1[[#This Row],[Cons h  '[MWh']]]-Table1[[#This Row],[Ewec_prod '[MWh']]]-Table1[[#This Row],[Eeol_prod '[MWh']]]-Table1[[#This Row],[Efv_prod '[MWh']]]</f>
        <v>-1.4599613603472799</v>
      </c>
    </row>
    <row r="2823" spans="5:13">
      <c r="E2823" s="3">
        <v>43583.541666666664</v>
      </c>
      <c r="F2823" s="1">
        <v>0.76551999999999998</v>
      </c>
      <c r="G2823" s="2">
        <f>Table1[[#This Row],[CF % FV]]*$A$2</f>
        <v>2.2965599999999999</v>
      </c>
      <c r="H2823" s="22">
        <v>0.11</v>
      </c>
      <c r="I2823">
        <f>$A$6*Table1[[#This Row],[CF % EOL]]</f>
        <v>0.66</v>
      </c>
      <c r="J2823" s="1">
        <v>0.24534788752883835</v>
      </c>
      <c r="K2823">
        <f>Table1[[#This Row],[CF % WEC]]*$A$10</f>
        <v>7.5460373958229673E-2</v>
      </c>
      <c r="L2823" s="14">
        <v>0.99586903336789501</v>
      </c>
      <c r="M2823" s="4">
        <f>Table1[[#This Row],[Cons h  '[MWh']]]-Table1[[#This Row],[Ewec_prod '[MWh']]]-Table1[[#This Row],[Eeol_prod '[MWh']]]-Table1[[#This Row],[Efv_prod '[MWh']]]</f>
        <v>-2.0361513405903349</v>
      </c>
    </row>
    <row r="2824" spans="5:13">
      <c r="E2824" s="3">
        <v>43583.583333333336</v>
      </c>
      <c r="F2824" s="1">
        <v>0.64754999999999996</v>
      </c>
      <c r="G2824" s="2">
        <f>Table1[[#This Row],[CF % FV]]*$A$2</f>
        <v>1.94265</v>
      </c>
      <c r="H2824" s="22">
        <v>0.13</v>
      </c>
      <c r="I2824">
        <f>$A$6*Table1[[#This Row],[CF % EOL]]</f>
        <v>0.78</v>
      </c>
      <c r="J2824" s="1">
        <v>0.25429673242502598</v>
      </c>
      <c r="K2824">
        <f>Table1[[#This Row],[CF % WEC]]*$A$10</f>
        <v>7.8212723648956636E-2</v>
      </c>
      <c r="L2824" s="14">
        <v>1.0627816813886681</v>
      </c>
      <c r="M2824" s="4">
        <f>Table1[[#This Row],[Cons h  '[MWh']]]-Table1[[#This Row],[Ewec_prod '[MWh']]]-Table1[[#This Row],[Eeol_prod '[MWh']]]-Table1[[#This Row],[Efv_prod '[MWh']]]</f>
        <v>-1.7380810422602884</v>
      </c>
    </row>
    <row r="2825" spans="5:13">
      <c r="E2825" s="3">
        <v>43583.625</v>
      </c>
      <c r="F2825" s="1">
        <v>0.45860000000000001</v>
      </c>
      <c r="G2825" s="2">
        <f>Table1[[#This Row],[CF % FV]]*$A$2</f>
        <v>1.3757999999999999</v>
      </c>
      <c r="H2825" s="22">
        <v>0.14000000000000001</v>
      </c>
      <c r="I2825">
        <f>$A$6*Table1[[#This Row],[CF % EOL]]</f>
        <v>0.84000000000000008</v>
      </c>
      <c r="J2825" s="1">
        <v>0.26006473447036715</v>
      </c>
      <c r="K2825">
        <f>Table1[[#This Row],[CF % WEC]]*$A$10</f>
        <v>7.9986758044431588E-2</v>
      </c>
      <c r="L2825" s="14">
        <v>1.1050352157565952</v>
      </c>
      <c r="M2825" s="4">
        <f>Table1[[#This Row],[Cons h  '[MWh']]]-Table1[[#This Row],[Ewec_prod '[MWh']]]-Table1[[#This Row],[Eeol_prod '[MWh']]]-Table1[[#This Row],[Efv_prod '[MWh']]]</f>
        <v>-1.1907515422878363</v>
      </c>
    </row>
    <row r="2826" spans="5:13">
      <c r="E2826" s="3">
        <v>43583.666666666664</v>
      </c>
      <c r="F2826" s="1">
        <v>0.23968</v>
      </c>
      <c r="G2826" s="2">
        <f>Table1[[#This Row],[CF % FV]]*$A$2</f>
        <v>0.71904000000000001</v>
      </c>
      <c r="H2826" s="22">
        <v>0.13</v>
      </c>
      <c r="I2826">
        <f>$A$6*Table1[[#This Row],[CF % EOL]]</f>
        <v>0.78</v>
      </c>
      <c r="J2826" s="1">
        <v>0.25935505277048054</v>
      </c>
      <c r="K2826">
        <f>Table1[[#This Row],[CF % WEC]]*$A$10</f>
        <v>7.9768484934342299E-2</v>
      </c>
      <c r="L2826" s="14">
        <v>1.0727842051404204</v>
      </c>
      <c r="M2826" s="4">
        <f>Table1[[#This Row],[Cons h  '[MWh']]]-Table1[[#This Row],[Ewec_prod '[MWh']]]-Table1[[#This Row],[Eeol_prod '[MWh']]]-Table1[[#This Row],[Efv_prod '[MWh']]]</f>
        <v>-0.50602427979392195</v>
      </c>
    </row>
    <row r="2827" spans="5:13">
      <c r="E2827" s="3">
        <v>43583.708333333336</v>
      </c>
      <c r="F2827" s="1">
        <v>4.4740000000000002E-2</v>
      </c>
      <c r="G2827" s="2">
        <f>Table1[[#This Row],[CF % FV]]*$A$2</f>
        <v>0.13422000000000001</v>
      </c>
      <c r="H2827" s="22">
        <v>0.12</v>
      </c>
      <c r="I2827">
        <f>$A$6*Table1[[#This Row],[CF % EOL]]</f>
        <v>0.72</v>
      </c>
      <c r="J2827" s="1">
        <v>0.29926467920501948</v>
      </c>
      <c r="K2827">
        <f>Table1[[#This Row],[CF % WEC]]*$A$10</f>
        <v>9.2043281206755978E-2</v>
      </c>
      <c r="L2827" s="14">
        <v>1.1198861951363193</v>
      </c>
      <c r="M2827" s="4">
        <f>Table1[[#This Row],[Cons h  '[MWh']]]-Table1[[#This Row],[Ewec_prod '[MWh']]]-Table1[[#This Row],[Eeol_prod '[MWh']]]-Table1[[#This Row],[Efv_prod '[MWh']]]</f>
        <v>0.17362291392956331</v>
      </c>
    </row>
    <row r="2828" spans="5:13">
      <c r="E2828" s="3">
        <v>43583.75</v>
      </c>
      <c r="F2828" s="1">
        <v>0</v>
      </c>
      <c r="G2828" s="2">
        <f>Table1[[#This Row],[CF % FV]]*$A$2</f>
        <v>0</v>
      </c>
      <c r="H2828" s="22">
        <v>0.14000000000000001</v>
      </c>
      <c r="I2828">
        <f>$A$6*Table1[[#This Row],[CF % EOL]]</f>
        <v>0.84000000000000008</v>
      </c>
      <c r="J2828" s="1">
        <v>0.28052662712352566</v>
      </c>
      <c r="K2828">
        <f>Table1[[#This Row],[CF % WEC]]*$A$10</f>
        <v>8.628011596592175E-2</v>
      </c>
      <c r="L2828" s="14">
        <v>1.8101955487760255</v>
      </c>
      <c r="M2828" s="4">
        <f>Table1[[#This Row],[Cons h  '[MWh']]]-Table1[[#This Row],[Ewec_prod '[MWh']]]-Table1[[#This Row],[Eeol_prod '[MWh']]]-Table1[[#This Row],[Efv_prod '[MWh']]]</f>
        <v>0.88391543281010376</v>
      </c>
    </row>
    <row r="2829" spans="5:13">
      <c r="E2829" s="3">
        <v>43583.791666666664</v>
      </c>
      <c r="F2829" s="1">
        <v>0</v>
      </c>
      <c r="G2829" s="2">
        <f>Table1[[#This Row],[CF % FV]]*$A$2</f>
        <v>0</v>
      </c>
      <c r="H2829" s="22">
        <v>0.15</v>
      </c>
      <c r="I2829">
        <f>$A$6*Table1[[#This Row],[CF % EOL]]</f>
        <v>0.89999999999999991</v>
      </c>
      <c r="J2829" s="1">
        <v>0.26437283913647647</v>
      </c>
      <c r="K2829">
        <f>Table1[[#This Row],[CF % WEC]]*$A$10</f>
        <v>8.1311779394442563E-2</v>
      </c>
      <c r="L2829" s="14">
        <v>1.337452304483089</v>
      </c>
      <c r="M2829" s="4">
        <f>Table1[[#This Row],[Cons h  '[MWh']]]-Table1[[#This Row],[Ewec_prod '[MWh']]]-Table1[[#This Row],[Eeol_prod '[MWh']]]-Table1[[#This Row],[Efv_prod '[MWh']]]</f>
        <v>0.35614052508864669</v>
      </c>
    </row>
    <row r="2830" spans="5:13">
      <c r="E2830" s="3">
        <v>43583.833333333336</v>
      </c>
      <c r="F2830" s="1">
        <v>0</v>
      </c>
      <c r="G2830" s="2">
        <f>Table1[[#This Row],[CF % FV]]*$A$2</f>
        <v>0</v>
      </c>
      <c r="H2830" s="22">
        <v>0.14000000000000001</v>
      </c>
      <c r="I2830">
        <f>$A$6*Table1[[#This Row],[CF % EOL]]</f>
        <v>0.84000000000000008</v>
      </c>
      <c r="J2830" s="1">
        <v>0.24972884685474245</v>
      </c>
      <c r="K2830">
        <f>Table1[[#This Row],[CF % WEC]]*$A$10</f>
        <v>7.6807802837109501E-2</v>
      </c>
      <c r="L2830" s="14">
        <v>1.2146938626290888</v>
      </c>
      <c r="M2830" s="4">
        <f>Table1[[#This Row],[Cons h  '[MWh']]]-Table1[[#This Row],[Ewec_prod '[MWh']]]-Table1[[#This Row],[Eeol_prod '[MWh']]]-Table1[[#This Row],[Efv_prod '[MWh']]]</f>
        <v>0.29788605979197924</v>
      </c>
    </row>
    <row r="2831" spans="5:13">
      <c r="E2831" s="3">
        <v>43583.875</v>
      </c>
      <c r="F2831" s="1">
        <v>0</v>
      </c>
      <c r="G2831" s="2">
        <f>Table1[[#This Row],[CF % FV]]*$A$2</f>
        <v>0</v>
      </c>
      <c r="H2831" s="22">
        <v>0.13</v>
      </c>
      <c r="I2831">
        <f>$A$6*Table1[[#This Row],[CF % EOL]]</f>
        <v>0.78</v>
      </c>
      <c r="J2831" s="1">
        <v>0.22513665678850367</v>
      </c>
      <c r="K2831">
        <f>Table1[[#This Row],[CF % WEC]]*$A$10</f>
        <v>6.9244110817824778E-2</v>
      </c>
      <c r="L2831" s="14">
        <v>1.2235570484909257</v>
      </c>
      <c r="M2831" s="4">
        <f>Table1[[#This Row],[Cons h  '[MWh']]]-Table1[[#This Row],[Ewec_prod '[MWh']]]-Table1[[#This Row],[Eeol_prod '[MWh']]]-Table1[[#This Row],[Efv_prod '[MWh']]]</f>
        <v>0.37431293767310092</v>
      </c>
    </row>
    <row r="2832" spans="5:13">
      <c r="E2832" s="3">
        <v>43583.916666666664</v>
      </c>
      <c r="F2832" s="1">
        <v>0</v>
      </c>
      <c r="G2832" s="2">
        <f>Table1[[#This Row],[CF % FV]]*$A$2</f>
        <v>0</v>
      </c>
      <c r="H2832" s="22">
        <v>0.08</v>
      </c>
      <c r="I2832">
        <f>$A$6*Table1[[#This Row],[CF % EOL]]</f>
        <v>0.48</v>
      </c>
      <c r="J2832" s="1">
        <v>0.20632431297570053</v>
      </c>
      <c r="K2832">
        <f>Table1[[#This Row],[CF % WEC]]*$A$10</f>
        <v>6.3458096055508742E-2</v>
      </c>
      <c r="L2832" s="14">
        <v>1.1913949804227097</v>
      </c>
      <c r="M2832" s="4">
        <f>Table1[[#This Row],[Cons h  '[MWh']]]-Table1[[#This Row],[Ewec_prod '[MWh']]]-Table1[[#This Row],[Eeol_prod '[MWh']]]-Table1[[#This Row],[Efv_prod '[MWh']]]</f>
        <v>0.64793688436720109</v>
      </c>
    </row>
    <row r="2833" spans="5:13">
      <c r="E2833" s="3">
        <v>43583.958333333336</v>
      </c>
      <c r="F2833" s="1">
        <v>0</v>
      </c>
      <c r="G2833" s="2">
        <f>Table1[[#This Row],[CF % FV]]*$A$2</f>
        <v>0</v>
      </c>
      <c r="H2833" s="22">
        <v>0.08</v>
      </c>
      <c r="I2833">
        <f>$A$6*Table1[[#This Row],[CF % EOL]]</f>
        <v>0.48</v>
      </c>
      <c r="J2833" s="1">
        <v>0.19156330379495912</v>
      </c>
      <c r="K2833">
        <f>Table1[[#This Row],[CF % WEC]]*$A$10</f>
        <v>5.8918129219035845E-2</v>
      </c>
      <c r="L2833" s="14">
        <v>0.80485956077218035</v>
      </c>
      <c r="M2833" s="4">
        <f>Table1[[#This Row],[Cons h  '[MWh']]]-Table1[[#This Row],[Ewec_prod '[MWh']]]-Table1[[#This Row],[Eeol_prod '[MWh']]]-Table1[[#This Row],[Efv_prod '[MWh']]]</f>
        <v>0.26594143155314454</v>
      </c>
    </row>
    <row r="2834" spans="5:13">
      <c r="E2834" s="3">
        <v>43584</v>
      </c>
      <c r="F2834" s="1">
        <v>0</v>
      </c>
      <c r="G2834" s="2">
        <f>Table1[[#This Row],[CF % FV]]*$A$2</f>
        <v>0</v>
      </c>
      <c r="H2834" s="22">
        <v>0.08</v>
      </c>
      <c r="I2834">
        <f>$A$6*Table1[[#This Row],[CF % EOL]]</f>
        <v>0.48</v>
      </c>
      <c r="J2834" s="1">
        <v>0.1845085193350019</v>
      </c>
      <c r="K2834">
        <f>Table1[[#This Row],[CF % WEC]]*$A$10</f>
        <v>5.6748325847565999E-2</v>
      </c>
      <c r="L2834" s="14">
        <v>0.90879751176874302</v>
      </c>
      <c r="M2834" s="4">
        <f>Table1[[#This Row],[Cons h  '[MWh']]]-Table1[[#This Row],[Ewec_prod '[MWh']]]-Table1[[#This Row],[Eeol_prod '[MWh']]]-Table1[[#This Row],[Efv_prod '[MWh']]]</f>
        <v>0.37204918592117708</v>
      </c>
    </row>
    <row r="2835" spans="5:13">
      <c r="E2835" s="3">
        <v>43584.041666666664</v>
      </c>
      <c r="F2835" s="1">
        <v>0</v>
      </c>
      <c r="G2835" s="2">
        <f>Table1[[#This Row],[CF % FV]]*$A$2</f>
        <v>0</v>
      </c>
      <c r="H2835" s="22">
        <v>0.1</v>
      </c>
      <c r="I2835">
        <f>$A$6*Table1[[#This Row],[CF % EOL]]</f>
        <v>0.60000000000000009</v>
      </c>
      <c r="J2835" s="1">
        <v>0.18458999707274668</v>
      </c>
      <c r="K2835">
        <f>Table1[[#This Row],[CF % WEC]]*$A$10</f>
        <v>5.6773385531679925E-2</v>
      </c>
      <c r="L2835" s="14">
        <v>0.95693539255872295</v>
      </c>
      <c r="M2835" s="4">
        <f>Table1[[#This Row],[Cons h  '[MWh']]]-Table1[[#This Row],[Ewec_prod '[MWh']]]-Table1[[#This Row],[Eeol_prod '[MWh']]]-Table1[[#This Row],[Efv_prod '[MWh']]]</f>
        <v>0.30016200702704299</v>
      </c>
    </row>
    <row r="2836" spans="5:13">
      <c r="E2836" s="3">
        <v>43584.083333333336</v>
      </c>
      <c r="F2836" s="1">
        <v>0</v>
      </c>
      <c r="G2836" s="2">
        <f>Table1[[#This Row],[CF % FV]]*$A$2</f>
        <v>0</v>
      </c>
      <c r="H2836" s="22">
        <v>0.13</v>
      </c>
      <c r="I2836">
        <f>$A$6*Table1[[#This Row],[CF % EOL]]</f>
        <v>0.78</v>
      </c>
      <c r="J2836" s="1">
        <v>0.18984630669324623</v>
      </c>
      <c r="K2836">
        <f>Table1[[#This Row],[CF % WEC]]*$A$10</f>
        <v>5.8390041348846941E-2</v>
      </c>
      <c r="L2836" s="14">
        <v>1.083820967966161</v>
      </c>
      <c r="M2836" s="4">
        <f>Table1[[#This Row],[Cons h  '[MWh']]]-Table1[[#This Row],[Ewec_prod '[MWh']]]-Table1[[#This Row],[Eeol_prod '[MWh']]]-Table1[[#This Row],[Efv_prod '[MWh']]]</f>
        <v>0.24543092661731403</v>
      </c>
    </row>
    <row r="2837" spans="5:13">
      <c r="E2837" s="3">
        <v>43584.125</v>
      </c>
      <c r="F2837" s="1">
        <v>0</v>
      </c>
      <c r="G2837" s="2">
        <f>Table1[[#This Row],[CF % FV]]*$A$2</f>
        <v>0</v>
      </c>
      <c r="H2837" s="22">
        <v>0.15</v>
      </c>
      <c r="I2837">
        <f>$A$6*Table1[[#This Row],[CF % EOL]]</f>
        <v>0.89999999999999991</v>
      </c>
      <c r="J2837" s="1">
        <v>0.19855635969628055</v>
      </c>
      <c r="K2837">
        <f>Table1[[#This Row],[CF % WEC]]*$A$10</f>
        <v>6.1068947058714594E-2</v>
      </c>
      <c r="L2837" s="14">
        <v>1.0549275639995388</v>
      </c>
      <c r="M2837" s="4">
        <f>Table1[[#This Row],[Cons h  '[MWh']]]-Table1[[#This Row],[Ewec_prod '[MWh']]]-Table1[[#This Row],[Eeol_prod '[MWh']]]-Table1[[#This Row],[Efv_prod '[MWh']]]</f>
        <v>9.3858616940824313E-2</v>
      </c>
    </row>
    <row r="2838" spans="5:13">
      <c r="E2838" s="3">
        <v>43584.166666666664</v>
      </c>
      <c r="F2838" s="1">
        <v>0</v>
      </c>
      <c r="G2838" s="2">
        <f>Table1[[#This Row],[CF % FV]]*$A$2</f>
        <v>0</v>
      </c>
      <c r="H2838" s="22">
        <v>0.15</v>
      </c>
      <c r="I2838">
        <f>$A$6*Table1[[#This Row],[CF % EOL]]</f>
        <v>0.89999999999999991</v>
      </c>
      <c r="J2838" s="1">
        <v>0.20908723416979658</v>
      </c>
      <c r="K2838">
        <f>Table1[[#This Row],[CF % WEC]]*$A$10</f>
        <v>6.4307873359986653E-2</v>
      </c>
      <c r="L2838" s="14">
        <v>1.2184178331692779</v>
      </c>
      <c r="M2838" s="4">
        <f>Table1[[#This Row],[Cons h  '[MWh']]]-Table1[[#This Row],[Ewec_prod '[MWh']]]-Table1[[#This Row],[Eeol_prod '[MWh']]]-Table1[[#This Row],[Efv_prod '[MWh']]]</f>
        <v>0.2541099598092913</v>
      </c>
    </row>
    <row r="2839" spans="5:13">
      <c r="E2839" s="3">
        <v>43584.208333333336</v>
      </c>
      <c r="F2839" s="1">
        <v>1.8069999999999999E-2</v>
      </c>
      <c r="G2839" s="2">
        <f>Table1[[#This Row],[CF % FV]]*$A$2</f>
        <v>5.4209999999999994E-2</v>
      </c>
      <c r="H2839" s="22">
        <v>0.15</v>
      </c>
      <c r="I2839">
        <f>$A$6*Table1[[#This Row],[CF % EOL]]</f>
        <v>0.89999999999999991</v>
      </c>
      <c r="J2839" s="1">
        <v>0.22601751651226681</v>
      </c>
      <c r="K2839">
        <f>Table1[[#This Row],[CF % WEC]]*$A$10</f>
        <v>6.951503226259205E-2</v>
      </c>
      <c r="L2839" s="14">
        <v>1.7640548749545446</v>
      </c>
      <c r="M2839" s="4">
        <f>Table1[[#This Row],[Cons h  '[MWh']]]-Table1[[#This Row],[Ewec_prod '[MWh']]]-Table1[[#This Row],[Eeol_prod '[MWh']]]-Table1[[#This Row],[Efv_prod '[MWh']]]</f>
        <v>0.74032984269195257</v>
      </c>
    </row>
    <row r="2840" spans="5:13">
      <c r="E2840" s="3">
        <v>43584.25</v>
      </c>
      <c r="F2840" s="1">
        <v>0.12686</v>
      </c>
      <c r="G2840" s="2">
        <f>Table1[[#This Row],[CF % FV]]*$A$2</f>
        <v>0.38058000000000003</v>
      </c>
      <c r="H2840" s="22">
        <v>0.15</v>
      </c>
      <c r="I2840">
        <f>$A$6*Table1[[#This Row],[CF % EOL]]</f>
        <v>0.89999999999999991</v>
      </c>
      <c r="J2840" s="1">
        <v>0.25385352658882765</v>
      </c>
      <c r="K2840">
        <f>Table1[[#This Row],[CF % WEC]]*$A$10</f>
        <v>7.8076409134587466E-2</v>
      </c>
      <c r="L2840" s="14">
        <v>1.7302249292352354</v>
      </c>
      <c r="M2840" s="4">
        <f>Table1[[#This Row],[Cons h  '[MWh']]]-Table1[[#This Row],[Ewec_prod '[MWh']]]-Table1[[#This Row],[Eeol_prod '[MWh']]]-Table1[[#This Row],[Efv_prod '[MWh']]]</f>
        <v>0.37156852010064789</v>
      </c>
    </row>
    <row r="2841" spans="5:13">
      <c r="E2841" s="3">
        <v>43584.291666666664</v>
      </c>
      <c r="F2841" s="1">
        <v>0.35254000000000002</v>
      </c>
      <c r="G2841" s="2">
        <f>Table1[[#This Row],[CF % FV]]*$A$2</f>
        <v>1.05762</v>
      </c>
      <c r="H2841" s="22">
        <v>0.16</v>
      </c>
      <c r="I2841">
        <f>$A$6*Table1[[#This Row],[CF % EOL]]</f>
        <v>0.96</v>
      </c>
      <c r="J2841" s="1">
        <v>0.28221448291511059</v>
      </c>
      <c r="K2841">
        <f>Table1[[#This Row],[CF % WEC]]*$A$10</f>
        <v>8.6799240994889407E-2</v>
      </c>
      <c r="L2841" s="14">
        <v>1.6068646294912603</v>
      </c>
      <c r="M2841" s="4">
        <f>Table1[[#This Row],[Cons h  '[MWh']]]-Table1[[#This Row],[Ewec_prod '[MWh']]]-Table1[[#This Row],[Eeol_prod '[MWh']]]-Table1[[#This Row],[Efv_prod '[MWh']]]</f>
        <v>-0.49755461150362912</v>
      </c>
    </row>
    <row r="2842" spans="5:13">
      <c r="E2842" s="3">
        <v>43584.333333333336</v>
      </c>
      <c r="F2842" s="1">
        <v>0.55261000000000005</v>
      </c>
      <c r="G2842" s="2">
        <f>Table1[[#This Row],[CF % FV]]*$A$2</f>
        <v>1.6578300000000001</v>
      </c>
      <c r="H2842" s="22">
        <v>0.16</v>
      </c>
      <c r="I2842">
        <f>$A$6*Table1[[#This Row],[CF % EOL]]</f>
        <v>0.96</v>
      </c>
      <c r="J2842" s="1">
        <v>0.30952970450521317</v>
      </c>
      <c r="K2842">
        <f>Table1[[#This Row],[CF % WEC]]*$A$10</f>
        <v>9.5200441660204999E-2</v>
      </c>
      <c r="L2842" s="14">
        <v>1.2840229317600926</v>
      </c>
      <c r="M2842" s="4">
        <f>Table1[[#This Row],[Cons h  '[MWh']]]-Table1[[#This Row],[Ewec_prod '[MWh']]]-Table1[[#This Row],[Eeol_prod '[MWh']]]-Table1[[#This Row],[Efv_prod '[MWh']]]</f>
        <v>-1.4290075099001125</v>
      </c>
    </row>
    <row r="2843" spans="5:13">
      <c r="E2843" s="3">
        <v>43584.375</v>
      </c>
      <c r="F2843" s="1">
        <v>0.66298999999999997</v>
      </c>
      <c r="G2843" s="2">
        <f>Table1[[#This Row],[CF % FV]]*$A$2</f>
        <v>1.9889699999999999</v>
      </c>
      <c r="H2843" s="22">
        <v>0.17</v>
      </c>
      <c r="I2843">
        <f>$A$6*Table1[[#This Row],[CF % EOL]]</f>
        <v>1.02</v>
      </c>
      <c r="J2843" s="1">
        <v>0.32103112133482542</v>
      </c>
      <c r="K2843">
        <f>Table1[[#This Row],[CF % WEC]]*$A$10</f>
        <v>9.8737872627121318E-2</v>
      </c>
      <c r="L2843" s="14">
        <v>1.6584154021164628</v>
      </c>
      <c r="M2843" s="4">
        <f>Table1[[#This Row],[Cons h  '[MWh']]]-Table1[[#This Row],[Ewec_prod '[MWh']]]-Table1[[#This Row],[Eeol_prod '[MWh']]]-Table1[[#This Row],[Efv_prod '[MWh']]]</f>
        <v>-1.4492924705106585</v>
      </c>
    </row>
    <row r="2844" spans="5:13">
      <c r="E2844" s="3">
        <v>43584.416666666664</v>
      </c>
      <c r="F2844" s="1">
        <v>0.78877999999999993</v>
      </c>
      <c r="G2844" s="2">
        <f>Table1[[#This Row],[CF % FV]]*$A$2</f>
        <v>2.3663399999999997</v>
      </c>
      <c r="H2844" s="22">
        <v>0.16</v>
      </c>
      <c r="I2844">
        <f>$A$6*Table1[[#This Row],[CF % EOL]]</f>
        <v>0.96</v>
      </c>
      <c r="J2844" s="1">
        <v>0.33280560920885688</v>
      </c>
      <c r="K2844">
        <f>Table1[[#This Row],[CF % WEC]]*$A$10</f>
        <v>0.10235929063520023</v>
      </c>
      <c r="L2844" s="14">
        <v>1.5933260110696719</v>
      </c>
      <c r="M2844" s="4">
        <f>Table1[[#This Row],[Cons h  '[MWh']]]-Table1[[#This Row],[Ewec_prod '[MWh']]]-Table1[[#This Row],[Eeol_prod '[MWh']]]-Table1[[#This Row],[Efv_prod '[MWh']]]</f>
        <v>-1.835373279565528</v>
      </c>
    </row>
    <row r="2845" spans="5:13">
      <c r="E2845" s="3">
        <v>43584.458333333336</v>
      </c>
      <c r="F2845" s="1">
        <v>0.85541999999999996</v>
      </c>
      <c r="G2845" s="2">
        <f>Table1[[#This Row],[CF % FV]]*$A$2</f>
        <v>2.5662599999999998</v>
      </c>
      <c r="H2845" s="22">
        <v>0.17</v>
      </c>
      <c r="I2845">
        <f>$A$6*Table1[[#This Row],[CF % EOL]]</f>
        <v>1.02</v>
      </c>
      <c r="J2845" s="1">
        <v>0.34410717871832436</v>
      </c>
      <c r="K2845">
        <f>Table1[[#This Row],[CF % WEC]]*$A$10</f>
        <v>0.1058352556010657</v>
      </c>
      <c r="L2845" s="14">
        <v>1.2080531642040018</v>
      </c>
      <c r="M2845" s="4">
        <f>Table1[[#This Row],[Cons h  '[MWh']]]-Table1[[#This Row],[Ewec_prod '[MWh']]]-Table1[[#This Row],[Eeol_prod '[MWh']]]-Table1[[#This Row],[Efv_prod '[MWh']]]</f>
        <v>-2.4840420913970638</v>
      </c>
    </row>
    <row r="2846" spans="5:13">
      <c r="E2846" s="3">
        <v>43584.5</v>
      </c>
      <c r="F2846" s="1">
        <v>0.83040000000000003</v>
      </c>
      <c r="G2846" s="2">
        <f>Table1[[#This Row],[CF % FV]]*$A$2</f>
        <v>2.4912000000000001</v>
      </c>
      <c r="H2846" s="22">
        <v>0.17</v>
      </c>
      <c r="I2846">
        <f>$A$6*Table1[[#This Row],[CF % EOL]]</f>
        <v>1.02</v>
      </c>
      <c r="J2846" s="1">
        <v>0.34303899710197111</v>
      </c>
      <c r="K2846">
        <f>Table1[[#This Row],[CF % WEC]]*$A$10</f>
        <v>0.10550672053586833</v>
      </c>
      <c r="L2846" s="14">
        <v>1.438344254384978</v>
      </c>
      <c r="M2846" s="4">
        <f>Table1[[#This Row],[Cons h  '[MWh']]]-Table1[[#This Row],[Ewec_prod '[MWh']]]-Table1[[#This Row],[Eeol_prod '[MWh']]]-Table1[[#This Row],[Efv_prod '[MWh']]]</f>
        <v>-2.1783624661508902</v>
      </c>
    </row>
    <row r="2847" spans="5:13">
      <c r="E2847" s="3">
        <v>43584.541666666664</v>
      </c>
      <c r="F2847" s="1">
        <v>0.76107000000000002</v>
      </c>
      <c r="G2847" s="2">
        <f>Table1[[#This Row],[CF % FV]]*$A$2</f>
        <v>2.28321</v>
      </c>
      <c r="H2847" s="22">
        <v>0.16</v>
      </c>
      <c r="I2847">
        <f>$A$6*Table1[[#This Row],[CF % EOL]]</f>
        <v>0.96</v>
      </c>
      <c r="J2847" s="1">
        <v>0.34163024801903796</v>
      </c>
      <c r="K2847">
        <f>Table1[[#This Row],[CF % WEC]]*$A$10</f>
        <v>0.10507343890592581</v>
      </c>
      <c r="L2847" s="14">
        <v>1.6962373768236287</v>
      </c>
      <c r="M2847" s="4">
        <f>Table1[[#This Row],[Cons h  '[MWh']]]-Table1[[#This Row],[Ewec_prod '[MWh']]]-Table1[[#This Row],[Eeol_prod '[MWh']]]-Table1[[#This Row],[Efv_prod '[MWh']]]</f>
        <v>-1.652046062082297</v>
      </c>
    </row>
    <row r="2848" spans="5:13">
      <c r="E2848" s="3">
        <v>43584.583333333336</v>
      </c>
      <c r="F2848" s="1">
        <v>0.60623000000000005</v>
      </c>
      <c r="G2848" s="2">
        <f>Table1[[#This Row],[CF % FV]]*$A$2</f>
        <v>1.8186900000000001</v>
      </c>
      <c r="H2848" s="22">
        <v>0.17</v>
      </c>
      <c r="I2848">
        <f>$A$6*Table1[[#This Row],[CF % EOL]]</f>
        <v>1.02</v>
      </c>
      <c r="J2848" s="1">
        <v>0.34206642008822141</v>
      </c>
      <c r="K2848">
        <f>Table1[[#This Row],[CF % WEC]]*$A$10</f>
        <v>0.10520759008114981</v>
      </c>
      <c r="L2848" s="14">
        <v>1.3582986010813149</v>
      </c>
      <c r="M2848" s="4">
        <f>Table1[[#This Row],[Cons h  '[MWh']]]-Table1[[#This Row],[Ewec_prod '[MWh']]]-Table1[[#This Row],[Eeol_prod '[MWh']]]-Table1[[#This Row],[Efv_prod '[MWh']]]</f>
        <v>-1.585598988999835</v>
      </c>
    </row>
    <row r="2849" spans="5:13">
      <c r="E2849" s="3">
        <v>43584.625</v>
      </c>
      <c r="F2849" s="1">
        <v>0.40185000000000004</v>
      </c>
      <c r="G2849" s="2">
        <f>Table1[[#This Row],[CF % FV]]*$A$2</f>
        <v>1.2055500000000001</v>
      </c>
      <c r="H2849" s="22">
        <v>0.17</v>
      </c>
      <c r="I2849">
        <f>$A$6*Table1[[#This Row],[CF % EOL]]</f>
        <v>1.02</v>
      </c>
      <c r="J2849" s="1">
        <v>0.3379396341077453</v>
      </c>
      <c r="K2849">
        <f>Table1[[#This Row],[CF % WEC]]*$A$10</f>
        <v>0.10393833597642187</v>
      </c>
      <c r="L2849" s="14">
        <v>1.2642165882214753</v>
      </c>
      <c r="M2849" s="4">
        <f>Table1[[#This Row],[Cons h  '[MWh']]]-Table1[[#This Row],[Ewec_prod '[MWh']]]-Table1[[#This Row],[Eeol_prod '[MWh']]]-Table1[[#This Row],[Efv_prod '[MWh']]]</f>
        <v>-1.0652717477549467</v>
      </c>
    </row>
    <row r="2850" spans="5:13">
      <c r="E2850" s="3">
        <v>43584.666666666664</v>
      </c>
      <c r="F2850" s="1">
        <v>0.20862</v>
      </c>
      <c r="G2850" s="2">
        <f>Table1[[#This Row],[CF % FV]]*$A$2</f>
        <v>0.62585999999999997</v>
      </c>
      <c r="H2850" s="22">
        <v>0.17</v>
      </c>
      <c r="I2850">
        <f>$A$6*Table1[[#This Row],[CF % EOL]]</f>
        <v>1.02</v>
      </c>
      <c r="J2850" s="1">
        <v>0.32340067449827509</v>
      </c>
      <c r="K2850">
        <f>Table1[[#This Row],[CF % WEC]]*$A$10</f>
        <v>9.9466663771927089E-2</v>
      </c>
      <c r="L2850" s="14">
        <v>1.1960338796687997</v>
      </c>
      <c r="M2850" s="4">
        <f>Table1[[#This Row],[Cons h  '[MWh']]]-Table1[[#This Row],[Ewec_prod '[MWh']]]-Table1[[#This Row],[Eeol_prod '[MWh']]]-Table1[[#This Row],[Efv_prod '[MWh']]]</f>
        <v>-0.54929278410312732</v>
      </c>
    </row>
    <row r="2851" spans="5:13">
      <c r="E2851" s="3">
        <v>43584.708333333336</v>
      </c>
      <c r="F2851" s="1">
        <v>5.3850000000000002E-2</v>
      </c>
      <c r="G2851" s="2">
        <f>Table1[[#This Row],[CF % FV]]*$A$2</f>
        <v>0.16155</v>
      </c>
      <c r="H2851" s="22">
        <v>0.16</v>
      </c>
      <c r="I2851">
        <f>$A$6*Table1[[#This Row],[CF % EOL]]</f>
        <v>0.96</v>
      </c>
      <c r="J2851" s="1">
        <v>0.30475262019804727</v>
      </c>
      <c r="K2851">
        <f>Table1[[#This Row],[CF % WEC]]*$A$10</f>
        <v>9.3731178680688379E-2</v>
      </c>
      <c r="L2851" s="14">
        <v>1.8780144639185288</v>
      </c>
      <c r="M2851" s="4">
        <f>Table1[[#This Row],[Cons h  '[MWh']]]-Table1[[#This Row],[Ewec_prod '[MWh']]]-Table1[[#This Row],[Eeol_prod '[MWh']]]-Table1[[#This Row],[Efv_prod '[MWh']]]</f>
        <v>0.66273328523784036</v>
      </c>
    </row>
    <row r="2852" spans="5:13">
      <c r="E2852" s="3">
        <v>43584.75</v>
      </c>
      <c r="F2852" s="1">
        <v>0</v>
      </c>
      <c r="G2852" s="2">
        <f>Table1[[#This Row],[CF % FV]]*$A$2</f>
        <v>0</v>
      </c>
      <c r="H2852" s="22">
        <v>0.14000000000000001</v>
      </c>
      <c r="I2852">
        <f>$A$6*Table1[[#This Row],[CF % EOL]]</f>
        <v>0.84000000000000008</v>
      </c>
      <c r="J2852" s="1">
        <v>0.2723134780866599</v>
      </c>
      <c r="K2852">
        <f>Table1[[#This Row],[CF % WEC]]*$A$10</f>
        <v>8.3754040425027945E-2</v>
      </c>
      <c r="L2852" s="14">
        <v>2.1934176683281099</v>
      </c>
      <c r="M2852" s="4">
        <f>Table1[[#This Row],[Cons h  '[MWh']]]-Table1[[#This Row],[Ewec_prod '[MWh']]]-Table1[[#This Row],[Eeol_prod '[MWh']]]-Table1[[#This Row],[Efv_prod '[MWh']]]</f>
        <v>1.2696636279030817</v>
      </c>
    </row>
    <row r="2853" spans="5:13">
      <c r="E2853" s="3">
        <v>43584.791666666664</v>
      </c>
      <c r="F2853" s="1">
        <v>0</v>
      </c>
      <c r="G2853" s="2">
        <f>Table1[[#This Row],[CF % FV]]*$A$2</f>
        <v>0</v>
      </c>
      <c r="H2853" s="22">
        <v>0.12</v>
      </c>
      <c r="I2853">
        <f>$A$6*Table1[[#This Row],[CF % EOL]]</f>
        <v>0.72</v>
      </c>
      <c r="J2853" s="1">
        <v>0.24129877148336237</v>
      </c>
      <c r="K2853">
        <f>Table1[[#This Row],[CF % WEC]]*$A$10</f>
        <v>7.4215008391526061E-2</v>
      </c>
      <c r="L2853" s="14">
        <v>1.9341724994181948</v>
      </c>
      <c r="M2853" s="4">
        <f>Table1[[#This Row],[Cons h  '[MWh']]]-Table1[[#This Row],[Ewec_prod '[MWh']]]-Table1[[#This Row],[Eeol_prod '[MWh']]]-Table1[[#This Row],[Efv_prod '[MWh']]]</f>
        <v>1.1399574910266688</v>
      </c>
    </row>
    <row r="2854" spans="5:13">
      <c r="E2854" s="3">
        <v>43584.833333333336</v>
      </c>
      <c r="F2854" s="1">
        <v>0</v>
      </c>
      <c r="G2854" s="2">
        <f>Table1[[#This Row],[CF % FV]]*$A$2</f>
        <v>0</v>
      </c>
      <c r="H2854" s="22">
        <v>0.1</v>
      </c>
      <c r="I2854">
        <f>$A$6*Table1[[#This Row],[CF % EOL]]</f>
        <v>0.60000000000000009</v>
      </c>
      <c r="J2854" s="1">
        <v>0.21264043446266018</v>
      </c>
      <c r="K2854">
        <f>Table1[[#This Row],[CF % WEC]]*$A$10</f>
        <v>6.540071269742119E-2</v>
      </c>
      <c r="L2854" s="14">
        <v>1.5250702657248243</v>
      </c>
      <c r="M2854" s="4">
        <f>Table1[[#This Row],[Cons h  '[MWh']]]-Table1[[#This Row],[Ewec_prod '[MWh']]]-Table1[[#This Row],[Eeol_prod '[MWh']]]-Table1[[#This Row],[Efv_prod '[MWh']]]</f>
        <v>0.859669553027403</v>
      </c>
    </row>
    <row r="2855" spans="5:13">
      <c r="E2855" s="3">
        <v>43584.875</v>
      </c>
      <c r="F2855" s="1">
        <v>0</v>
      </c>
      <c r="G2855" s="2">
        <f>Table1[[#This Row],[CF % FV]]*$A$2</f>
        <v>0</v>
      </c>
      <c r="H2855" s="22">
        <v>0.08</v>
      </c>
      <c r="I2855">
        <f>$A$6*Table1[[#This Row],[CF % EOL]]</f>
        <v>0.48</v>
      </c>
      <c r="J2855" s="1">
        <v>0.19005817370045017</v>
      </c>
      <c r="K2855">
        <f>Table1[[#This Row],[CF % WEC]]*$A$10</f>
        <v>5.845520418254422E-2</v>
      </c>
      <c r="L2855" s="14">
        <v>1.3734785676613894</v>
      </c>
      <c r="M2855" s="4">
        <f>Table1[[#This Row],[Cons h  '[MWh']]]-Table1[[#This Row],[Ewec_prod '[MWh']]]-Table1[[#This Row],[Eeol_prod '[MWh']]]-Table1[[#This Row],[Efv_prod '[MWh']]]</f>
        <v>0.83502336347884532</v>
      </c>
    </row>
    <row r="2856" spans="5:13">
      <c r="E2856" s="3">
        <v>43584.916666666664</v>
      </c>
      <c r="F2856" s="1">
        <v>0</v>
      </c>
      <c r="G2856" s="2">
        <f>Table1[[#This Row],[CF % FV]]*$A$2</f>
        <v>0</v>
      </c>
      <c r="H2856" s="22">
        <v>0.05</v>
      </c>
      <c r="I2856">
        <f>$A$6*Table1[[#This Row],[CF % EOL]]</f>
        <v>0.30000000000000004</v>
      </c>
      <c r="J2856" s="1">
        <v>0.17286060912447943</v>
      </c>
      <c r="K2856">
        <f>Table1[[#This Row],[CF % WEC]]*$A$10</f>
        <v>5.3165838673248693E-2</v>
      </c>
      <c r="L2856" s="14">
        <v>1.2521999979036762</v>
      </c>
      <c r="M2856" s="4">
        <f>Table1[[#This Row],[Cons h  '[MWh']]]-Table1[[#This Row],[Ewec_prod '[MWh']]]-Table1[[#This Row],[Eeol_prod '[MWh']]]-Table1[[#This Row],[Efv_prod '[MWh']]]</f>
        <v>0.8990341592304274</v>
      </c>
    </row>
    <row r="2857" spans="5:13">
      <c r="E2857" s="3">
        <v>43584.958333333336</v>
      </c>
      <c r="F2857" s="1">
        <v>0</v>
      </c>
      <c r="G2857" s="2">
        <f>Table1[[#This Row],[CF % FV]]*$A$2</f>
        <v>0</v>
      </c>
      <c r="H2857" s="22">
        <v>0.05</v>
      </c>
      <c r="I2857">
        <f>$A$6*Table1[[#This Row],[CF % EOL]]</f>
        <v>0.30000000000000004</v>
      </c>
      <c r="J2857" s="1">
        <v>0.15662217896106437</v>
      </c>
      <c r="K2857">
        <f>Table1[[#This Row],[CF % WEC]]*$A$10</f>
        <v>4.8171469147723973E-2</v>
      </c>
      <c r="L2857" s="14">
        <v>1.3804769176333251</v>
      </c>
      <c r="M2857" s="4">
        <f>Table1[[#This Row],[Cons h  '[MWh']]]-Table1[[#This Row],[Ewec_prod '[MWh']]]-Table1[[#This Row],[Eeol_prod '[MWh']]]-Table1[[#This Row],[Efv_prod '[MWh']]]</f>
        <v>1.0323054484856011</v>
      </c>
    </row>
    <row r="2858" spans="5:13">
      <c r="E2858" s="3">
        <v>43585</v>
      </c>
      <c r="F2858" s="1">
        <v>0</v>
      </c>
      <c r="G2858" s="2">
        <f>Table1[[#This Row],[CF % FV]]*$A$2</f>
        <v>0</v>
      </c>
      <c r="H2858" s="22">
        <v>0.03</v>
      </c>
      <c r="I2858">
        <f>$A$6*Table1[[#This Row],[CF % EOL]]</f>
        <v>0.18</v>
      </c>
      <c r="J2858" s="1">
        <v>0.14173523085518894</v>
      </c>
      <c r="K2858">
        <f>Table1[[#This Row],[CF % WEC]]*$A$10</f>
        <v>4.3592767930930018E-2</v>
      </c>
      <c r="L2858" s="14">
        <v>1.0141254018626358</v>
      </c>
      <c r="M2858" s="4">
        <f>Table1[[#This Row],[Cons h  '[MWh']]]-Table1[[#This Row],[Ewec_prod '[MWh']]]-Table1[[#This Row],[Eeol_prod '[MWh']]]-Table1[[#This Row],[Efv_prod '[MWh']]]</f>
        <v>0.79053263393170581</v>
      </c>
    </row>
    <row r="2859" spans="5:13">
      <c r="E2859" s="3">
        <v>43585.041666666664</v>
      </c>
      <c r="F2859" s="1">
        <v>0</v>
      </c>
      <c r="G2859" s="2">
        <f>Table1[[#This Row],[CF % FV]]*$A$2</f>
        <v>0</v>
      </c>
      <c r="H2859" s="22">
        <v>0.03</v>
      </c>
      <c r="I2859">
        <f>$A$6*Table1[[#This Row],[CF % EOL]]</f>
        <v>0.18</v>
      </c>
      <c r="J2859" s="1">
        <v>0.12823666608683476</v>
      </c>
      <c r="K2859">
        <f>Table1[[#This Row],[CF % WEC]]*$A$10</f>
        <v>3.9441084557664118E-2</v>
      </c>
      <c r="L2859" s="14">
        <v>1.198079566239066</v>
      </c>
      <c r="M2859" s="4">
        <f>Table1[[#This Row],[Cons h  '[MWh']]]-Table1[[#This Row],[Ewec_prod '[MWh']]]-Table1[[#This Row],[Eeol_prod '[MWh']]]-Table1[[#This Row],[Efv_prod '[MWh']]]</f>
        <v>0.97863848168140199</v>
      </c>
    </row>
    <row r="2860" spans="5:13">
      <c r="E2860" s="3">
        <v>43585.083333333336</v>
      </c>
      <c r="F2860" s="1">
        <v>0</v>
      </c>
      <c r="G2860" s="2">
        <f>Table1[[#This Row],[CF % FV]]*$A$2</f>
        <v>0</v>
      </c>
      <c r="H2860" s="22">
        <v>0.02</v>
      </c>
      <c r="I2860">
        <f>$A$6*Table1[[#This Row],[CF % EOL]]</f>
        <v>0.12</v>
      </c>
      <c r="J2860" s="1">
        <v>0.11574769931312152</v>
      </c>
      <c r="K2860">
        <f>Table1[[#This Row],[CF % WEC]]*$A$10</f>
        <v>3.5599917989700365E-2</v>
      </c>
      <c r="L2860" s="14">
        <v>0.95957928032497453</v>
      </c>
      <c r="M2860" s="4">
        <f>Table1[[#This Row],[Cons h  '[MWh']]]-Table1[[#This Row],[Ewec_prod '[MWh']]]-Table1[[#This Row],[Eeol_prod '[MWh']]]-Table1[[#This Row],[Efv_prod '[MWh']]]</f>
        <v>0.80397936233527412</v>
      </c>
    </row>
    <row r="2861" spans="5:13">
      <c r="E2861" s="3">
        <v>43585.125</v>
      </c>
      <c r="F2861" s="1">
        <v>0</v>
      </c>
      <c r="G2861" s="2">
        <f>Table1[[#This Row],[CF % FV]]*$A$2</f>
        <v>0</v>
      </c>
      <c r="H2861" s="22">
        <v>0.03</v>
      </c>
      <c r="I2861">
        <f>$A$6*Table1[[#This Row],[CF % EOL]]</f>
        <v>0.18</v>
      </c>
      <c r="J2861" s="1">
        <v>0.10392556050040033</v>
      </c>
      <c r="K2861">
        <f>Table1[[#This Row],[CF % WEC]]*$A$10</f>
        <v>3.1963844230193529E-2</v>
      </c>
      <c r="L2861" s="14">
        <v>1.0050378006712053</v>
      </c>
      <c r="M2861" s="4">
        <f>Table1[[#This Row],[Cons h  '[MWh']]]-Table1[[#This Row],[Ewec_prod '[MWh']]]-Table1[[#This Row],[Eeol_prod '[MWh']]]-Table1[[#This Row],[Efv_prod '[MWh']]]</f>
        <v>0.79307395644101186</v>
      </c>
    </row>
    <row r="2862" spans="5:13">
      <c r="E2862" s="3">
        <v>43585.166666666664</v>
      </c>
      <c r="F2862" s="1">
        <v>0</v>
      </c>
      <c r="G2862" s="2">
        <f>Table1[[#This Row],[CF % FV]]*$A$2</f>
        <v>0</v>
      </c>
      <c r="H2862" s="22">
        <v>0.03</v>
      </c>
      <c r="I2862">
        <f>$A$6*Table1[[#This Row],[CF % EOL]]</f>
        <v>0.18</v>
      </c>
      <c r="J2862" s="1">
        <v>0.10359922253665313</v>
      </c>
      <c r="K2862">
        <f>Table1[[#This Row],[CF % WEC]]*$A$10</f>
        <v>3.1863474159641213E-2</v>
      </c>
      <c r="L2862" s="14">
        <v>1.1571534244149271</v>
      </c>
      <c r="M2862" s="4">
        <f>Table1[[#This Row],[Cons h  '[MWh']]]-Table1[[#This Row],[Ewec_prod '[MWh']]]-Table1[[#This Row],[Eeol_prod '[MWh']]]-Table1[[#This Row],[Efv_prod '[MWh']]]</f>
        <v>0.94528995025528584</v>
      </c>
    </row>
    <row r="2863" spans="5:13">
      <c r="E2863" s="3">
        <v>43585.208333333336</v>
      </c>
      <c r="F2863" s="1">
        <v>1.0749999999999999E-2</v>
      </c>
      <c r="G2863" s="2">
        <f>Table1[[#This Row],[CF % FV]]*$A$2</f>
        <v>3.2250000000000001E-2</v>
      </c>
      <c r="H2863" s="22">
        <v>0.03</v>
      </c>
      <c r="I2863">
        <f>$A$6*Table1[[#This Row],[CF % EOL]]</f>
        <v>0.18</v>
      </c>
      <c r="J2863" s="1">
        <v>9.1523778809744771E-2</v>
      </c>
      <c r="K2863">
        <f>Table1[[#This Row],[CF % WEC]]*$A$10</f>
        <v>2.814949272486339E-2</v>
      </c>
      <c r="L2863" s="14">
        <v>1.4394014671912863</v>
      </c>
      <c r="M2863" s="4">
        <f>Table1[[#This Row],[Cons h  '[MWh']]]-Table1[[#This Row],[Ewec_prod '[MWh']]]-Table1[[#This Row],[Eeol_prod '[MWh']]]-Table1[[#This Row],[Efv_prod '[MWh']]]</f>
        <v>1.1990019744664231</v>
      </c>
    </row>
    <row r="2864" spans="5:13">
      <c r="E2864" s="3">
        <v>43585.25</v>
      </c>
      <c r="F2864" s="1">
        <v>8.9730000000000004E-2</v>
      </c>
      <c r="G2864" s="2">
        <f>Table1[[#This Row],[CF % FV]]*$A$2</f>
        <v>0.26919000000000004</v>
      </c>
      <c r="H2864" s="22">
        <v>0.03</v>
      </c>
      <c r="I2864">
        <f>$A$6*Table1[[#This Row],[CF % EOL]]</f>
        <v>0.18</v>
      </c>
      <c r="J2864" s="1">
        <v>8.4713157578977877E-2</v>
      </c>
      <c r="K2864">
        <f>Table1[[#This Row],[CF % WEC]]*$A$10</f>
        <v>2.6054785368146816E-2</v>
      </c>
      <c r="L2864" s="14">
        <v>1.840563395100151</v>
      </c>
      <c r="M2864" s="4">
        <f>Table1[[#This Row],[Cons h  '[MWh']]]-Table1[[#This Row],[Ewec_prod '[MWh']]]-Table1[[#This Row],[Eeol_prod '[MWh']]]-Table1[[#This Row],[Efv_prod '[MWh']]]</f>
        <v>1.3653186097320043</v>
      </c>
    </row>
    <row r="2865" spans="5:13">
      <c r="E2865" s="3">
        <v>43585.291666666664</v>
      </c>
      <c r="F2865" s="1">
        <v>0.28170999999999996</v>
      </c>
      <c r="G2865" s="2">
        <f>Table1[[#This Row],[CF % FV]]*$A$2</f>
        <v>0.84512999999999994</v>
      </c>
      <c r="H2865" s="22">
        <v>0.02</v>
      </c>
      <c r="I2865">
        <f>$A$6*Table1[[#This Row],[CF % EOL]]</f>
        <v>0.12</v>
      </c>
      <c r="J2865" s="1">
        <v>7.9492515778708708E-2</v>
      </c>
      <c r="K2865">
        <f>Table1[[#This Row],[CF % WEC]]*$A$10</f>
        <v>2.4449099716975391E-2</v>
      </c>
      <c r="L2865" s="14">
        <v>1.0141906299357935</v>
      </c>
      <c r="M2865" s="4">
        <f>Table1[[#This Row],[Cons h  '[MWh']]]-Table1[[#This Row],[Ewec_prod '[MWh']]]-Table1[[#This Row],[Eeol_prod '[MWh']]]-Table1[[#This Row],[Efv_prod '[MWh']]]</f>
        <v>2.4611530218818123E-2</v>
      </c>
    </row>
    <row r="2866" spans="5:13">
      <c r="E2866" s="3">
        <v>43585.333333333336</v>
      </c>
      <c r="F2866" s="1">
        <v>0.46979000000000004</v>
      </c>
      <c r="G2866" s="2">
        <f>Table1[[#This Row],[CF % FV]]*$A$2</f>
        <v>1.40937</v>
      </c>
      <c r="H2866" s="22">
        <v>0.01</v>
      </c>
      <c r="I2866">
        <f>$A$6*Table1[[#This Row],[CF % EOL]]</f>
        <v>0.06</v>
      </c>
      <c r="J2866" s="1">
        <v>7.4085905795490778E-2</v>
      </c>
      <c r="K2866">
        <f>Table1[[#This Row],[CF % WEC]]*$A$10</f>
        <v>2.2786216798808965E-2</v>
      </c>
      <c r="L2866" s="14">
        <v>1.387483623784739</v>
      </c>
      <c r="M2866" s="4">
        <f>Table1[[#This Row],[Cons h  '[MWh']]]-Table1[[#This Row],[Ewec_prod '[MWh']]]-Table1[[#This Row],[Eeol_prod '[MWh']]]-Table1[[#This Row],[Efv_prod '[MWh']]]</f>
        <v>-0.10467259301406995</v>
      </c>
    </row>
    <row r="2867" spans="5:13">
      <c r="E2867" s="3">
        <v>43585.375</v>
      </c>
      <c r="F2867" s="1">
        <v>0.59104000000000001</v>
      </c>
      <c r="G2867" s="2">
        <f>Table1[[#This Row],[CF % FV]]*$A$2</f>
        <v>1.77312</v>
      </c>
      <c r="H2867" s="22">
        <v>0</v>
      </c>
      <c r="I2867">
        <f>$A$6*Table1[[#This Row],[CF % EOL]]</f>
        <v>0</v>
      </c>
      <c r="J2867" s="1">
        <v>6.8658561479836594E-2</v>
      </c>
      <c r="K2867">
        <f>Table1[[#This Row],[CF % WEC]]*$A$10</f>
        <v>2.1116956729833648E-2</v>
      </c>
      <c r="L2867" s="14">
        <v>1.4351932446710767</v>
      </c>
      <c r="M2867" s="4">
        <f>Table1[[#This Row],[Cons h  '[MWh']]]-Table1[[#This Row],[Ewec_prod '[MWh']]]-Table1[[#This Row],[Eeol_prod '[MWh']]]-Table1[[#This Row],[Efv_prod '[MWh']]]</f>
        <v>-0.35904371205875707</v>
      </c>
    </row>
    <row r="2868" spans="5:13">
      <c r="E2868" s="3">
        <v>43585.416666666664</v>
      </c>
      <c r="F2868" s="1">
        <v>0.49054000000000003</v>
      </c>
      <c r="G2868" s="2">
        <f>Table1[[#This Row],[CF % FV]]*$A$2</f>
        <v>1.4716200000000002</v>
      </c>
      <c r="H2868" s="22">
        <v>0.01</v>
      </c>
      <c r="I2868">
        <f>$A$6*Table1[[#This Row],[CF % EOL]]</f>
        <v>0.06</v>
      </c>
      <c r="J2868" s="1">
        <v>6.391382291300389E-2</v>
      </c>
      <c r="K2868">
        <f>Table1[[#This Row],[CF % WEC]]*$A$10</f>
        <v>1.9657642161473459E-2</v>
      </c>
      <c r="L2868" s="14">
        <v>1.2584645702604924</v>
      </c>
      <c r="M2868" s="4">
        <f>Table1[[#This Row],[Cons h  '[MWh']]]-Table1[[#This Row],[Ewec_prod '[MWh']]]-Table1[[#This Row],[Eeol_prod '[MWh']]]-Table1[[#This Row],[Efv_prod '[MWh']]]</f>
        <v>-0.29281307190098116</v>
      </c>
    </row>
    <row r="2869" spans="5:13">
      <c r="E2869" s="3">
        <v>43585.458333333336</v>
      </c>
      <c r="F2869" s="1">
        <v>0.34243000000000001</v>
      </c>
      <c r="G2869" s="2">
        <f>Table1[[#This Row],[CF % FV]]*$A$2</f>
        <v>1.02729</v>
      </c>
      <c r="H2869" s="22">
        <v>0.01</v>
      </c>
      <c r="I2869">
        <f>$A$6*Table1[[#This Row],[CF % EOL]]</f>
        <v>0.06</v>
      </c>
      <c r="J2869" s="1">
        <v>6.0478679932704345E-2</v>
      </c>
      <c r="K2869">
        <f>Table1[[#This Row],[CF % WEC]]*$A$10</f>
        <v>1.8601113097766228E-2</v>
      </c>
      <c r="L2869" s="14">
        <v>1.500934403856528</v>
      </c>
      <c r="M2869" s="4">
        <f>Table1[[#This Row],[Cons h  '[MWh']]]-Table1[[#This Row],[Ewec_prod '[MWh']]]-Table1[[#This Row],[Eeol_prod '[MWh']]]-Table1[[#This Row],[Efv_prod '[MWh']]]</f>
        <v>0.39504329075876177</v>
      </c>
    </row>
    <row r="2870" spans="5:13">
      <c r="E2870" s="3">
        <v>43585.5</v>
      </c>
      <c r="F2870" s="1">
        <v>0.42247000000000001</v>
      </c>
      <c r="G2870" s="2">
        <f>Table1[[#This Row],[CF % FV]]*$A$2</f>
        <v>1.2674099999999999</v>
      </c>
      <c r="H2870" s="22">
        <v>0.01</v>
      </c>
      <c r="I2870">
        <f>$A$6*Table1[[#This Row],[CF % EOL]]</f>
        <v>0.06</v>
      </c>
      <c r="J2870" s="1">
        <v>5.854076489588185E-2</v>
      </c>
      <c r="K2870">
        <f>Table1[[#This Row],[CF % WEC]]*$A$10</f>
        <v>1.8005078647048922E-2</v>
      </c>
      <c r="L2870" s="14">
        <v>1.5965968231999828</v>
      </c>
      <c r="M2870" s="4">
        <f>Table1[[#This Row],[Cons h  '[MWh']]]-Table1[[#This Row],[Ewec_prod '[MWh']]]-Table1[[#This Row],[Eeol_prod '[MWh']]]-Table1[[#This Row],[Efv_prod '[MWh']]]</f>
        <v>0.25118174455293385</v>
      </c>
    </row>
    <row r="2871" spans="5:13">
      <c r="E2871" s="3">
        <v>43585.541666666664</v>
      </c>
      <c r="F2871" s="1">
        <v>0.28811999999999999</v>
      </c>
      <c r="G2871" s="2">
        <f>Table1[[#This Row],[CF % FV]]*$A$2</f>
        <v>0.86436000000000002</v>
      </c>
      <c r="H2871" s="22">
        <v>0.02</v>
      </c>
      <c r="I2871">
        <f>$A$6*Table1[[#This Row],[CF % EOL]]</f>
        <v>0.12</v>
      </c>
      <c r="J2871" s="1">
        <v>5.6544501401997016E-2</v>
      </c>
      <c r="K2871">
        <f>Table1[[#This Row],[CF % WEC]]*$A$10</f>
        <v>1.7391098264804932E-2</v>
      </c>
      <c r="L2871" s="14">
        <v>1.3341737134092941</v>
      </c>
      <c r="M2871" s="4">
        <f>Table1[[#This Row],[Cons h  '[MWh']]]-Table1[[#This Row],[Ewec_prod '[MWh']]]-Table1[[#This Row],[Eeol_prod '[MWh']]]-Table1[[#This Row],[Efv_prod '[MWh']]]</f>
        <v>0.33242261514448934</v>
      </c>
    </row>
    <row r="2872" spans="5:13">
      <c r="E2872" s="3">
        <v>43585.583333333336</v>
      </c>
      <c r="F2872" s="1">
        <v>0.49692999999999998</v>
      </c>
      <c r="G2872" s="2">
        <f>Table1[[#This Row],[CF % FV]]*$A$2</f>
        <v>1.4907900000000001</v>
      </c>
      <c r="H2872" s="22">
        <v>0.04</v>
      </c>
      <c r="I2872">
        <f>$A$6*Table1[[#This Row],[CF % EOL]]</f>
        <v>0.24</v>
      </c>
      <c r="J2872" s="1">
        <v>5.5796960239651895E-2</v>
      </c>
      <c r="K2872">
        <f>Table1[[#This Row],[CF % WEC]]*$A$10</f>
        <v>1.7161180916716489E-2</v>
      </c>
      <c r="L2872" s="14">
        <v>1.0761453361426816</v>
      </c>
      <c r="M2872" s="4">
        <f>Table1[[#This Row],[Cons h  '[MWh']]]-Table1[[#This Row],[Ewec_prod '[MWh']]]-Table1[[#This Row],[Eeol_prod '[MWh']]]-Table1[[#This Row],[Efv_prod '[MWh']]]</f>
        <v>-0.67180584477403493</v>
      </c>
    </row>
    <row r="2873" spans="5:13">
      <c r="E2873" s="3">
        <v>43585.625</v>
      </c>
      <c r="F2873" s="1">
        <v>0.33939999999999998</v>
      </c>
      <c r="G2873" s="2">
        <f>Table1[[#This Row],[CF % FV]]*$A$2</f>
        <v>1.0182</v>
      </c>
      <c r="H2873" s="22">
        <v>0.05</v>
      </c>
      <c r="I2873">
        <f>$A$6*Table1[[#This Row],[CF % EOL]]</f>
        <v>0.30000000000000004</v>
      </c>
      <c r="J2873" s="1">
        <v>5.383245568229636E-2</v>
      </c>
      <c r="K2873">
        <f>Table1[[#This Row],[CF % WEC]]*$A$10</f>
        <v>1.6556968465434346E-2</v>
      </c>
      <c r="L2873" s="14">
        <v>1.3756605169472416</v>
      </c>
      <c r="M2873" s="4">
        <f>Table1[[#This Row],[Cons h  '[MWh']]]-Table1[[#This Row],[Ewec_prod '[MWh']]]-Table1[[#This Row],[Eeol_prod '[MWh']]]-Table1[[#This Row],[Efv_prod '[MWh']]]</f>
        <v>4.0903548481807217E-2</v>
      </c>
    </row>
    <row r="2874" spans="5:13">
      <c r="E2874" s="3">
        <v>43585.666666666664</v>
      </c>
      <c r="F2874" s="1">
        <v>0.20133000000000001</v>
      </c>
      <c r="G2874" s="2">
        <f>Table1[[#This Row],[CF % FV]]*$A$2</f>
        <v>0.60399000000000003</v>
      </c>
      <c r="H2874" s="22">
        <v>0.06</v>
      </c>
      <c r="I2874">
        <f>$A$6*Table1[[#This Row],[CF % EOL]]</f>
        <v>0.36</v>
      </c>
      <c r="J2874" s="1">
        <v>5.1394089773414732E-2</v>
      </c>
      <c r="K2874">
        <f>Table1[[#This Row],[CF % WEC]]*$A$10</f>
        <v>1.5807012942342349E-2</v>
      </c>
      <c r="L2874" s="14">
        <v>1.2077660372004626</v>
      </c>
      <c r="M2874" s="4">
        <f>Table1[[#This Row],[Cons h  '[MWh']]]-Table1[[#This Row],[Ewec_prod '[MWh']]]-Table1[[#This Row],[Eeol_prod '[MWh']]]-Table1[[#This Row],[Efv_prod '[MWh']]]</f>
        <v>0.22796902425812016</v>
      </c>
    </row>
    <row r="2875" spans="5:13">
      <c r="E2875" s="3">
        <v>43585.708333333336</v>
      </c>
      <c r="F2875" s="1">
        <v>5.271E-2</v>
      </c>
      <c r="G2875" s="2">
        <f>Table1[[#This Row],[CF % FV]]*$A$2</f>
        <v>0.15812999999999999</v>
      </c>
      <c r="H2875" s="22">
        <v>0.05</v>
      </c>
      <c r="I2875">
        <f>$A$6*Table1[[#This Row],[CF % EOL]]</f>
        <v>0.30000000000000004</v>
      </c>
      <c r="J2875" s="1">
        <v>4.638124747826413E-2</v>
      </c>
      <c r="K2875">
        <f>Table1[[#This Row],[CF % WEC]]*$A$10</f>
        <v>1.4265239104402814E-2</v>
      </c>
      <c r="L2875" s="14">
        <v>2.2834310595653342</v>
      </c>
      <c r="M2875" s="4">
        <f>Table1[[#This Row],[Cons h  '[MWh']]]-Table1[[#This Row],[Ewec_prod '[MWh']]]-Table1[[#This Row],[Eeol_prod '[MWh']]]-Table1[[#This Row],[Efv_prod '[MWh']]]</f>
        <v>1.8110358204609311</v>
      </c>
    </row>
    <row r="2876" spans="5:13">
      <c r="E2876" s="3">
        <v>43585.75</v>
      </c>
      <c r="F2876" s="1">
        <v>0</v>
      </c>
      <c r="G2876" s="2">
        <f>Table1[[#This Row],[CF % FV]]*$A$2</f>
        <v>0</v>
      </c>
      <c r="H2876" s="22">
        <v>0.04</v>
      </c>
      <c r="I2876">
        <f>$A$6*Table1[[#This Row],[CF % EOL]]</f>
        <v>0.24</v>
      </c>
      <c r="J2876" s="1">
        <v>4.1369432651995316E-2</v>
      </c>
      <c r="K2876">
        <f>Table1[[#This Row],[CF % WEC]]*$A$10</f>
        <v>1.272378127972441E-2</v>
      </c>
      <c r="L2876" s="14">
        <v>2.4095423953728297</v>
      </c>
      <c r="M2876" s="4">
        <f>Table1[[#This Row],[Cons h  '[MWh']]]-Table1[[#This Row],[Ewec_prod '[MWh']]]-Table1[[#This Row],[Eeol_prod '[MWh']]]-Table1[[#This Row],[Efv_prod '[MWh']]]</f>
        <v>2.1568186140931056</v>
      </c>
    </row>
    <row r="2877" spans="5:13">
      <c r="E2877" s="3">
        <v>43585.791666666664</v>
      </c>
      <c r="F2877" s="1">
        <v>0</v>
      </c>
      <c r="G2877" s="2">
        <f>Table1[[#This Row],[CF % FV]]*$A$2</f>
        <v>0</v>
      </c>
      <c r="H2877" s="22">
        <v>0.04</v>
      </c>
      <c r="I2877">
        <f>$A$6*Table1[[#This Row],[CF % EOL]]</f>
        <v>0.24</v>
      </c>
      <c r="J2877" s="1">
        <v>3.683225801336399E-2</v>
      </c>
      <c r="K2877">
        <f>Table1[[#This Row],[CF % WEC]]*$A$10</f>
        <v>1.1328306069428693E-2</v>
      </c>
      <c r="L2877" s="14">
        <v>1.9408644504160968</v>
      </c>
      <c r="M2877" s="4">
        <f>Table1[[#This Row],[Cons h  '[MWh']]]-Table1[[#This Row],[Ewec_prod '[MWh']]]-Table1[[#This Row],[Eeol_prod '[MWh']]]-Table1[[#This Row],[Efv_prod '[MWh']]]</f>
        <v>1.6895361443466681</v>
      </c>
    </row>
    <row r="2878" spans="5:13">
      <c r="E2878" s="3">
        <v>43585.833333333336</v>
      </c>
      <c r="F2878" s="1">
        <v>0</v>
      </c>
      <c r="G2878" s="2">
        <f>Table1[[#This Row],[CF % FV]]*$A$2</f>
        <v>0</v>
      </c>
      <c r="H2878" s="22">
        <v>0.03</v>
      </c>
      <c r="I2878">
        <f>$A$6*Table1[[#This Row],[CF % EOL]]</f>
        <v>0.18</v>
      </c>
      <c r="J2878" s="1">
        <v>3.3145183550182825E-2</v>
      </c>
      <c r="K2878">
        <f>Table1[[#This Row],[CF % WEC]]*$A$10</f>
        <v>1.0194291749575271E-2</v>
      </c>
      <c r="L2878" s="14">
        <v>1.6760101261525182</v>
      </c>
      <c r="M2878" s="4">
        <f>Table1[[#This Row],[Cons h  '[MWh']]]-Table1[[#This Row],[Ewec_prod '[MWh']]]-Table1[[#This Row],[Eeol_prod '[MWh']]]-Table1[[#This Row],[Efv_prod '[MWh']]]</f>
        <v>1.4858158344029431</v>
      </c>
    </row>
    <row r="2879" spans="5:13">
      <c r="E2879" s="3">
        <v>43585.875</v>
      </c>
      <c r="F2879" s="1">
        <v>0</v>
      </c>
      <c r="G2879" s="2">
        <f>Table1[[#This Row],[CF % FV]]*$A$2</f>
        <v>0</v>
      </c>
      <c r="H2879" s="22">
        <v>0.02</v>
      </c>
      <c r="I2879">
        <f>$A$6*Table1[[#This Row],[CF % EOL]]</f>
        <v>0.12</v>
      </c>
      <c r="J2879" s="1">
        <v>3.0433246394143763E-2</v>
      </c>
      <c r="K2879">
        <f>Table1[[#This Row],[CF % WEC]]*$A$10</f>
        <v>9.360195340565548E-3</v>
      </c>
      <c r="L2879" s="14">
        <v>1.3311107088764511</v>
      </c>
      <c r="M2879" s="4">
        <f>Table1[[#This Row],[Cons h  '[MWh']]]-Table1[[#This Row],[Ewec_prod '[MWh']]]-Table1[[#This Row],[Eeol_prod '[MWh']]]-Table1[[#This Row],[Efv_prod '[MWh']]]</f>
        <v>1.2017505135358855</v>
      </c>
    </row>
    <row r="2880" spans="5:13">
      <c r="E2880" s="3">
        <v>43585.916666666664</v>
      </c>
      <c r="F2880" s="1">
        <v>0</v>
      </c>
      <c r="G2880" s="2">
        <f>Table1[[#This Row],[CF % FV]]*$A$2</f>
        <v>0</v>
      </c>
      <c r="H2880" s="22">
        <v>0.03</v>
      </c>
      <c r="I2880">
        <f>$A$6*Table1[[#This Row],[CF % EOL]]</f>
        <v>0.18</v>
      </c>
      <c r="J2880" s="1">
        <v>2.9218324934260555E-2</v>
      </c>
      <c r="K2880">
        <f>Table1[[#This Row],[CF % WEC]]*$A$10</f>
        <v>8.9865282647408617E-3</v>
      </c>
      <c r="L2880" s="14">
        <v>1.2722002517147564</v>
      </c>
      <c r="M2880" s="4">
        <f>Table1[[#This Row],[Cons h  '[MWh']]]-Table1[[#This Row],[Ewec_prod '[MWh']]]-Table1[[#This Row],[Eeol_prod '[MWh']]]-Table1[[#This Row],[Efv_prod '[MWh']]]</f>
        <v>1.0832137234500157</v>
      </c>
    </row>
    <row r="2881" spans="5:13">
      <c r="E2881" s="3">
        <v>43585.958333333336</v>
      </c>
      <c r="F2881" s="1">
        <v>0</v>
      </c>
      <c r="G2881" s="2">
        <f>Table1[[#This Row],[CF % FV]]*$A$2</f>
        <v>0</v>
      </c>
      <c r="H2881" s="22">
        <v>0.04</v>
      </c>
      <c r="I2881">
        <f>$A$6*Table1[[#This Row],[CF % EOL]]</f>
        <v>0.24</v>
      </c>
      <c r="J2881" s="1">
        <v>2.8907012989137171E-2</v>
      </c>
      <c r="K2881">
        <f>Table1[[#This Row],[CF % WEC]]*$A$10</f>
        <v>8.8907796686013771E-3</v>
      </c>
      <c r="L2881" s="14">
        <v>1.3111262189435142</v>
      </c>
      <c r="M2881" s="4">
        <f>Table1[[#This Row],[Cons h  '[MWh']]]-Table1[[#This Row],[Ewec_prod '[MWh']]]-Table1[[#This Row],[Eeol_prod '[MWh']]]-Table1[[#This Row],[Efv_prod '[MWh']]]</f>
        <v>1.0622354392749129</v>
      </c>
    </row>
    <row r="2882" spans="5:13">
      <c r="E2882" s="3">
        <v>43586</v>
      </c>
      <c r="F2882" s="1">
        <v>0</v>
      </c>
      <c r="G2882" s="2">
        <f>Table1[[#This Row],[CF % FV]]*$A$2</f>
        <v>0</v>
      </c>
      <c r="H2882" s="22">
        <v>0.04</v>
      </c>
      <c r="I2882">
        <f>$A$6*Table1[[#This Row],[CF % EOL]]</f>
        <v>0.24</v>
      </c>
      <c r="J2882" s="1">
        <v>2.8838078752944196E-2</v>
      </c>
      <c r="K2882">
        <f>Table1[[#This Row],[CF % WEC]]*$A$10</f>
        <v>8.869577924033532E-3</v>
      </c>
      <c r="L2882" s="14">
        <v>1.1976160847869881</v>
      </c>
      <c r="M2882" s="4">
        <f>Table1[[#This Row],[Cons h  '[MWh']]]-Table1[[#This Row],[Ewec_prod '[MWh']]]-Table1[[#This Row],[Eeol_prod '[MWh']]]-Table1[[#This Row],[Efv_prod '[MWh']]]</f>
        <v>0.94874650686295459</v>
      </c>
    </row>
    <row r="2883" spans="5:13">
      <c r="E2883" s="3">
        <v>43586.041666666664</v>
      </c>
      <c r="F2883" s="1">
        <v>0</v>
      </c>
      <c r="G2883" s="2">
        <f>Table1[[#This Row],[CF % FV]]*$A$2</f>
        <v>0</v>
      </c>
      <c r="H2883" s="22">
        <v>0.04</v>
      </c>
      <c r="I2883">
        <f>$A$6*Table1[[#This Row],[CF % EOL]]</f>
        <v>0.24</v>
      </c>
      <c r="J2883" s="1">
        <v>2.8873520126016464E-2</v>
      </c>
      <c r="K2883">
        <f>Table1[[#This Row],[CF % WEC]]*$A$10</f>
        <v>8.8804784428542297E-3</v>
      </c>
      <c r="L2883" s="14">
        <v>1.288805928413671</v>
      </c>
      <c r="M2883" s="4">
        <f>Table1[[#This Row],[Cons h  '[MWh']]]-Table1[[#This Row],[Ewec_prod '[MWh']]]-Table1[[#This Row],[Eeol_prod '[MWh']]]-Table1[[#This Row],[Efv_prod '[MWh']]]</f>
        <v>1.0399254499708168</v>
      </c>
    </row>
    <row r="2884" spans="5:13">
      <c r="E2884" s="3">
        <v>43586.083333333336</v>
      </c>
      <c r="F2884" s="1">
        <v>0</v>
      </c>
      <c r="G2884" s="2">
        <f>Table1[[#This Row],[CF % FV]]*$A$2</f>
        <v>0</v>
      </c>
      <c r="H2884" s="22">
        <v>0.03</v>
      </c>
      <c r="I2884">
        <f>$A$6*Table1[[#This Row],[CF % EOL]]</f>
        <v>0.18</v>
      </c>
      <c r="J2884" s="1">
        <v>2.8908558957424897E-2</v>
      </c>
      <c r="K2884">
        <f>Table1[[#This Row],[CF % WEC]]*$A$10</f>
        <v>8.8912551540285979E-3</v>
      </c>
      <c r="L2884" s="14">
        <v>1.1833349908573878</v>
      </c>
      <c r="M2884" s="4">
        <f>Table1[[#This Row],[Cons h  '[MWh']]]-Table1[[#This Row],[Ewec_prod '[MWh']]]-Table1[[#This Row],[Eeol_prod '[MWh']]]-Table1[[#This Row],[Efv_prod '[MWh']]]</f>
        <v>0.99444373570335931</v>
      </c>
    </row>
    <row r="2885" spans="5:13">
      <c r="E2885" s="3">
        <v>43586.125</v>
      </c>
      <c r="F2885" s="1">
        <v>0</v>
      </c>
      <c r="G2885" s="2">
        <f>Table1[[#This Row],[CF % FV]]*$A$2</f>
        <v>0</v>
      </c>
      <c r="H2885" s="22">
        <v>0.03</v>
      </c>
      <c r="I2885">
        <f>$A$6*Table1[[#This Row],[CF % EOL]]</f>
        <v>0.18</v>
      </c>
      <c r="J2885" s="1">
        <v>2.8917200856208154E-2</v>
      </c>
      <c r="K2885">
        <f>Table1[[#This Row],[CF % WEC]]*$A$10</f>
        <v>8.8939130978994904E-3</v>
      </c>
      <c r="L2885" s="14">
        <v>1.3276295271230436</v>
      </c>
      <c r="M2885" s="4">
        <f>Table1[[#This Row],[Cons h  '[MWh']]]-Table1[[#This Row],[Ewec_prod '[MWh']]]-Table1[[#This Row],[Eeol_prod '[MWh']]]-Table1[[#This Row],[Efv_prod '[MWh']]]</f>
        <v>1.1387356140251441</v>
      </c>
    </row>
    <row r="2886" spans="5:13">
      <c r="E2886" s="3">
        <v>43586.166666666664</v>
      </c>
      <c r="F2886" s="1">
        <v>0</v>
      </c>
      <c r="G2886" s="2">
        <f>Table1[[#This Row],[CF % FV]]*$A$2</f>
        <v>0</v>
      </c>
      <c r="H2886" s="22">
        <v>0.03</v>
      </c>
      <c r="I2886">
        <f>$A$6*Table1[[#This Row],[CF % EOL]]</f>
        <v>0.18</v>
      </c>
      <c r="J2886" s="1">
        <v>2.8675640952699786E-2</v>
      </c>
      <c r="K2886">
        <f>Table1[[#This Row],[CF % WEC]]*$A$10</f>
        <v>8.8196177744889193E-3</v>
      </c>
      <c r="L2886" s="14">
        <v>1.3128665108416597</v>
      </c>
      <c r="M2886" s="4">
        <f>Table1[[#This Row],[Cons h  '[MWh']]]-Table1[[#This Row],[Ewec_prod '[MWh']]]-Table1[[#This Row],[Eeol_prod '[MWh']]]-Table1[[#This Row],[Efv_prod '[MWh']]]</f>
        <v>1.124046893067171</v>
      </c>
    </row>
    <row r="2887" spans="5:13">
      <c r="E2887" s="3">
        <v>43586.208333333336</v>
      </c>
      <c r="F2887" s="1">
        <v>2.017E-2</v>
      </c>
      <c r="G2887" s="2">
        <f>Table1[[#This Row],[CF % FV]]*$A$2</f>
        <v>6.0510000000000001E-2</v>
      </c>
      <c r="H2887" s="22">
        <v>0.03</v>
      </c>
      <c r="I2887">
        <f>$A$6*Table1[[#This Row],[CF % EOL]]</f>
        <v>0.18</v>
      </c>
      <c r="J2887" s="1">
        <v>2.8031247279528878E-2</v>
      </c>
      <c r="K2887">
        <f>Table1[[#This Row],[CF % WEC]]*$A$10</f>
        <v>8.6214249632788446E-3</v>
      </c>
      <c r="L2887" s="14">
        <v>1.7166136612006144</v>
      </c>
      <c r="M2887" s="4">
        <f>Table1[[#This Row],[Cons h  '[MWh']]]-Table1[[#This Row],[Ewec_prod '[MWh']]]-Table1[[#This Row],[Eeol_prod '[MWh']]]-Table1[[#This Row],[Efv_prod '[MWh']]]</f>
        <v>1.4674822362373356</v>
      </c>
    </row>
    <row r="2888" spans="5:13">
      <c r="E2888" s="3">
        <v>43586.25</v>
      </c>
      <c r="F2888" s="1">
        <v>0.12909999999999999</v>
      </c>
      <c r="G2888" s="2">
        <f>Table1[[#This Row],[CF % FV]]*$A$2</f>
        <v>0.38729999999999998</v>
      </c>
      <c r="H2888" s="22">
        <v>0.02</v>
      </c>
      <c r="I2888">
        <f>$A$6*Table1[[#This Row],[CF % EOL]]</f>
        <v>0.12</v>
      </c>
      <c r="J2888" s="1">
        <v>2.7296248008105709E-2</v>
      </c>
      <c r="K2888">
        <f>Table1[[#This Row],[CF % WEC]]*$A$10</f>
        <v>8.395365059363431E-3</v>
      </c>
      <c r="L2888" s="14">
        <v>1.9858008869302524</v>
      </c>
      <c r="M2888" s="4">
        <f>Table1[[#This Row],[Cons h  '[MWh']]]-Table1[[#This Row],[Ewec_prod '[MWh']]]-Table1[[#This Row],[Eeol_prod '[MWh']]]-Table1[[#This Row],[Efv_prod '[MWh']]]</f>
        <v>1.4701055218708892</v>
      </c>
    </row>
    <row r="2889" spans="5:13">
      <c r="E2889" s="3">
        <v>43586.291666666664</v>
      </c>
      <c r="F2889" s="1">
        <v>0.20219999999999999</v>
      </c>
      <c r="G2889" s="2">
        <f>Table1[[#This Row],[CF % FV]]*$A$2</f>
        <v>0.60660000000000003</v>
      </c>
      <c r="H2889" s="22">
        <v>0.01</v>
      </c>
      <c r="I2889">
        <f>$A$6*Table1[[#This Row],[CF % EOL]]</f>
        <v>0.06</v>
      </c>
      <c r="J2889" s="1">
        <v>2.647380314682448E-2</v>
      </c>
      <c r="K2889">
        <f>Table1[[#This Row],[CF % WEC]]*$A$10</f>
        <v>8.1424099700924419E-3</v>
      </c>
      <c r="L2889" s="14">
        <v>1.4130942371838962</v>
      </c>
      <c r="M2889" s="4">
        <f>Table1[[#This Row],[Cons h  '[MWh']]]-Table1[[#This Row],[Ewec_prod '[MWh']]]-Table1[[#This Row],[Eeol_prod '[MWh']]]-Table1[[#This Row],[Efv_prod '[MWh']]]</f>
        <v>0.73835182721380366</v>
      </c>
    </row>
    <row r="2890" spans="5:13">
      <c r="E2890" s="3">
        <v>43586.333333333336</v>
      </c>
      <c r="F2890" s="1">
        <v>0.41281000000000001</v>
      </c>
      <c r="G2890" s="2">
        <f>Table1[[#This Row],[CF % FV]]*$A$2</f>
        <v>1.2384300000000001</v>
      </c>
      <c r="H2890" s="22">
        <v>0.01</v>
      </c>
      <c r="I2890">
        <f>$A$6*Table1[[#This Row],[CF % EOL]]</f>
        <v>0.06</v>
      </c>
      <c r="J2890" s="1">
        <v>2.5832442673060188E-2</v>
      </c>
      <c r="K2890">
        <f>Table1[[#This Row],[CF % WEC]]*$A$10</f>
        <v>7.9451500642512222E-3</v>
      </c>
      <c r="L2890" s="14">
        <v>1.4748575629202343</v>
      </c>
      <c r="M2890" s="4">
        <f>Table1[[#This Row],[Cons h  '[MWh']]]-Table1[[#This Row],[Ewec_prod '[MWh']]]-Table1[[#This Row],[Eeol_prod '[MWh']]]-Table1[[#This Row],[Efv_prod '[MWh']]]</f>
        <v>0.16848241285598298</v>
      </c>
    </row>
    <row r="2891" spans="5:13">
      <c r="E2891" s="3">
        <v>43586.375</v>
      </c>
      <c r="F2891" s="1">
        <v>0.55659999999999998</v>
      </c>
      <c r="G2891" s="2">
        <f>Table1[[#This Row],[CF % FV]]*$A$2</f>
        <v>1.6698</v>
      </c>
      <c r="H2891" s="22">
        <v>0.01</v>
      </c>
      <c r="I2891">
        <f>$A$6*Table1[[#This Row],[CF % EOL]]</f>
        <v>0.06</v>
      </c>
      <c r="J2891" s="1">
        <v>2.6659663838359535E-2</v>
      </c>
      <c r="K2891">
        <f>Table1[[#This Row],[CF % WEC]]*$A$10</f>
        <v>8.1995741765122834E-3</v>
      </c>
      <c r="L2891" s="14">
        <v>1.4535701197040585</v>
      </c>
      <c r="M2891" s="4">
        <f>Table1[[#This Row],[Cons h  '[MWh']]]-Table1[[#This Row],[Ewec_prod '[MWh']]]-Table1[[#This Row],[Eeol_prod '[MWh']]]-Table1[[#This Row],[Efv_prod '[MWh']]]</f>
        <v>-0.28442945447245371</v>
      </c>
    </row>
    <row r="2892" spans="5:13">
      <c r="E2892" s="3">
        <v>43586.416666666664</v>
      </c>
      <c r="F2892" s="1">
        <v>0.57647000000000004</v>
      </c>
      <c r="G2892" s="2">
        <f>Table1[[#This Row],[CF % FV]]*$A$2</f>
        <v>1.7294100000000001</v>
      </c>
      <c r="H2892" s="22">
        <v>0.05</v>
      </c>
      <c r="I2892">
        <f>$A$6*Table1[[#This Row],[CF % EOL]]</f>
        <v>0.30000000000000004</v>
      </c>
      <c r="J2892" s="1">
        <v>2.8623789183377924E-2</v>
      </c>
      <c r="K2892">
        <f>Table1[[#This Row],[CF % WEC]]*$A$10</f>
        <v>8.8036699954277958E-3</v>
      </c>
      <c r="L2892" s="14">
        <v>1.8857480107676292</v>
      </c>
      <c r="M2892" s="4">
        <f>Table1[[#This Row],[Cons h  '[MWh']]]-Table1[[#This Row],[Ewec_prod '[MWh']]]-Table1[[#This Row],[Eeol_prod '[MWh']]]-Table1[[#This Row],[Efv_prod '[MWh']]]</f>
        <v>-0.15246565922779864</v>
      </c>
    </row>
    <row r="2893" spans="5:13">
      <c r="E2893" s="3">
        <v>43586.458333333336</v>
      </c>
      <c r="F2893" s="1">
        <v>0.68720000000000003</v>
      </c>
      <c r="G2893" s="2">
        <f>Table1[[#This Row],[CF % FV]]*$A$2</f>
        <v>2.0616000000000003</v>
      </c>
      <c r="H2893" s="22">
        <v>0.06</v>
      </c>
      <c r="I2893">
        <f>$A$6*Table1[[#This Row],[CF % EOL]]</f>
        <v>0.36</v>
      </c>
      <c r="J2893" s="1">
        <v>3.0445841508246016E-2</v>
      </c>
      <c r="K2893">
        <f>Table1[[#This Row],[CF % WEC]]*$A$10</f>
        <v>9.3640691543153843E-3</v>
      </c>
      <c r="L2893" s="14">
        <v>1.9099320388522099</v>
      </c>
      <c r="M2893" s="4">
        <f>Table1[[#This Row],[Cons h  '[MWh']]]-Table1[[#This Row],[Ewec_prod '[MWh']]]-Table1[[#This Row],[Eeol_prod '[MWh']]]-Table1[[#This Row],[Efv_prod '[MWh']]]</f>
        <v>-0.52103203030210565</v>
      </c>
    </row>
    <row r="2894" spans="5:13">
      <c r="E2894" s="3">
        <v>43586.5</v>
      </c>
      <c r="F2894" s="1">
        <v>0.72113000000000005</v>
      </c>
      <c r="G2894" s="2">
        <f>Table1[[#This Row],[CF % FV]]*$A$2</f>
        <v>2.1633900000000001</v>
      </c>
      <c r="H2894" s="22">
        <v>0.06</v>
      </c>
      <c r="I2894">
        <f>$A$6*Table1[[#This Row],[CF % EOL]]</f>
        <v>0.36</v>
      </c>
      <c r="J2894" s="1">
        <v>3.1188258395878531E-2</v>
      </c>
      <c r="K2894">
        <f>Table1[[#This Row],[CF % WEC]]*$A$10</f>
        <v>9.5924104558767018E-3</v>
      </c>
      <c r="L2894" s="14">
        <v>1.7918386143303371</v>
      </c>
      <c r="M2894" s="4">
        <f>Table1[[#This Row],[Cons h  '[MWh']]]-Table1[[#This Row],[Ewec_prod '[MWh']]]-Table1[[#This Row],[Eeol_prod '[MWh']]]-Table1[[#This Row],[Efv_prod '[MWh']]]</f>
        <v>-0.74114379612553982</v>
      </c>
    </row>
    <row r="2895" spans="5:13">
      <c r="E2895" s="3">
        <v>43586.541666666664</v>
      </c>
      <c r="F2895" s="1">
        <v>0.68561000000000005</v>
      </c>
      <c r="G2895" s="2">
        <f>Table1[[#This Row],[CF % FV]]*$A$2</f>
        <v>2.0568300000000002</v>
      </c>
      <c r="H2895" s="22">
        <v>0.05</v>
      </c>
      <c r="I2895">
        <f>$A$6*Table1[[#This Row],[CF % EOL]]</f>
        <v>0.30000000000000004</v>
      </c>
      <c r="J2895" s="1">
        <v>3.0957232142659007E-2</v>
      </c>
      <c r="K2895">
        <f>Table1[[#This Row],[CF % WEC]]*$A$10</f>
        <v>9.52135491251049E-3</v>
      </c>
      <c r="L2895" s="14">
        <v>1.5792956233738153</v>
      </c>
      <c r="M2895" s="4">
        <f>Table1[[#This Row],[Cons h  '[MWh']]]-Table1[[#This Row],[Ewec_prod '[MWh']]]-Table1[[#This Row],[Eeol_prod '[MWh']]]-Table1[[#This Row],[Efv_prod '[MWh']]]</f>
        <v>-0.78705573153869524</v>
      </c>
    </row>
    <row r="2896" spans="5:13">
      <c r="E2896" s="3">
        <v>43586.583333333336</v>
      </c>
      <c r="F2896" s="1">
        <v>0.61070000000000002</v>
      </c>
      <c r="G2896" s="2">
        <f>Table1[[#This Row],[CF % FV]]*$A$2</f>
        <v>1.8321000000000001</v>
      </c>
      <c r="H2896" s="22">
        <v>0.05</v>
      </c>
      <c r="I2896">
        <f>$A$6*Table1[[#This Row],[CF % EOL]]</f>
        <v>0.30000000000000004</v>
      </c>
      <c r="J2896" s="1">
        <v>3.0037426228015453E-2</v>
      </c>
      <c r="K2896">
        <f>Table1[[#This Row],[CF % WEC]]*$A$10</f>
        <v>9.2384549903343285E-3</v>
      </c>
      <c r="L2896" s="14">
        <v>1.5648796358520434</v>
      </c>
      <c r="M2896" s="4">
        <f>Table1[[#This Row],[Cons h  '[MWh']]]-Table1[[#This Row],[Ewec_prod '[MWh']]]-Table1[[#This Row],[Eeol_prod '[MWh']]]-Table1[[#This Row],[Efv_prod '[MWh']]]</f>
        <v>-0.57645881913829111</v>
      </c>
    </row>
    <row r="2897" spans="5:13">
      <c r="E2897" s="3">
        <v>43586.625</v>
      </c>
      <c r="F2897" s="1">
        <v>0.45200999999999997</v>
      </c>
      <c r="G2897" s="2">
        <f>Table1[[#This Row],[CF % FV]]*$A$2</f>
        <v>1.3560299999999998</v>
      </c>
      <c r="H2897" s="22">
        <v>0.05</v>
      </c>
      <c r="I2897">
        <f>$A$6*Table1[[#This Row],[CF % EOL]]</f>
        <v>0.30000000000000004</v>
      </c>
      <c r="J2897" s="1">
        <v>2.8480613231624319E-2</v>
      </c>
      <c r="K2897">
        <f>Table1[[#This Row],[CF % WEC]]*$A$10</f>
        <v>8.7596341124618875E-3</v>
      </c>
      <c r="L2897" s="14">
        <v>1.4493975576105855</v>
      </c>
      <c r="M2897" s="4">
        <f>Table1[[#This Row],[Cons h  '[MWh']]]-Table1[[#This Row],[Ewec_prod '[MWh']]]-Table1[[#This Row],[Eeol_prod '[MWh']]]-Table1[[#This Row],[Efv_prod '[MWh']]]</f>
        <v>-0.2153920765018762</v>
      </c>
    </row>
    <row r="2898" spans="5:13">
      <c r="E2898" s="3">
        <v>43586.666666666664</v>
      </c>
      <c r="F2898" s="1">
        <v>0.22677</v>
      </c>
      <c r="G2898" s="2">
        <f>Table1[[#This Row],[CF % FV]]*$A$2</f>
        <v>0.68030999999999997</v>
      </c>
      <c r="H2898" s="22">
        <v>0.05</v>
      </c>
      <c r="I2898">
        <f>$A$6*Table1[[#This Row],[CF % EOL]]</f>
        <v>0.30000000000000004</v>
      </c>
      <c r="J2898" s="1">
        <v>2.6385182462575357E-2</v>
      </c>
      <c r="K2898">
        <f>Table1[[#This Row],[CF % WEC]]*$A$10</f>
        <v>8.1151533670654977E-3</v>
      </c>
      <c r="L2898" s="14">
        <v>1.4125267965731121</v>
      </c>
      <c r="M2898" s="4">
        <f>Table1[[#This Row],[Cons h  '[MWh']]]-Table1[[#This Row],[Ewec_prod '[MWh']]]-Table1[[#This Row],[Eeol_prod '[MWh']]]-Table1[[#This Row],[Efv_prod '[MWh']]]</f>
        <v>0.42410164320604649</v>
      </c>
    </row>
    <row r="2899" spans="5:13">
      <c r="E2899" s="3">
        <v>43586.708333333336</v>
      </c>
      <c r="F2899" s="1">
        <v>4.7210000000000002E-2</v>
      </c>
      <c r="G2899" s="2">
        <f>Table1[[#This Row],[CF % FV]]*$A$2</f>
        <v>0.14163000000000001</v>
      </c>
      <c r="H2899" s="22">
        <v>0.04</v>
      </c>
      <c r="I2899">
        <f>$A$6*Table1[[#This Row],[CF % EOL]]</f>
        <v>0.24</v>
      </c>
      <c r="J2899" s="1">
        <v>2.3261852777435164E-2</v>
      </c>
      <c r="K2899">
        <f>Table1[[#This Row],[CF % WEC]]*$A$10</f>
        <v>7.1545270971212918E-3</v>
      </c>
      <c r="L2899" s="14">
        <v>1.892718774434663</v>
      </c>
      <c r="M2899" s="4">
        <f>Table1[[#This Row],[Cons h  '[MWh']]]-Table1[[#This Row],[Ewec_prod '[MWh']]]-Table1[[#This Row],[Eeol_prod '[MWh']]]-Table1[[#This Row],[Efv_prod '[MWh']]]</f>
        <v>1.5039342473375417</v>
      </c>
    </row>
    <row r="2900" spans="5:13">
      <c r="E2900" s="3">
        <v>43586.75</v>
      </c>
      <c r="F2900" s="1">
        <v>0</v>
      </c>
      <c r="G2900" s="2">
        <f>Table1[[#This Row],[CF % FV]]*$A$2</f>
        <v>0</v>
      </c>
      <c r="H2900" s="22">
        <v>0.03</v>
      </c>
      <c r="I2900">
        <f>$A$6*Table1[[#This Row],[CF % EOL]]</f>
        <v>0.18</v>
      </c>
      <c r="J2900" s="1">
        <v>2.5062074557155697E-2</v>
      </c>
      <c r="K2900">
        <f>Table1[[#This Row],[CF % WEC]]*$A$10</f>
        <v>7.7082119487566813E-3</v>
      </c>
      <c r="L2900" s="14">
        <v>2.2740472864617813</v>
      </c>
      <c r="M2900" s="4">
        <f>Table1[[#This Row],[Cons h  '[MWh']]]-Table1[[#This Row],[Ewec_prod '[MWh']]]-Table1[[#This Row],[Eeol_prod '[MWh']]]-Table1[[#This Row],[Efv_prod '[MWh']]]</f>
        <v>2.0863390745130244</v>
      </c>
    </row>
    <row r="2901" spans="5:13">
      <c r="E2901" s="3">
        <v>43586.791666666664</v>
      </c>
      <c r="F2901" s="1">
        <v>0</v>
      </c>
      <c r="G2901" s="2">
        <f>Table1[[#This Row],[CF % FV]]*$A$2</f>
        <v>0</v>
      </c>
      <c r="H2901" s="22">
        <v>0.01</v>
      </c>
      <c r="I2901">
        <f>$A$6*Table1[[#This Row],[CF % EOL]]</f>
        <v>0.06</v>
      </c>
      <c r="J2901" s="1">
        <v>2.15213597279275E-2</v>
      </c>
      <c r="K2901">
        <f>Table1[[#This Row],[CF % WEC]]*$A$10</f>
        <v>6.6192127004480765E-3</v>
      </c>
      <c r="L2901" s="14">
        <v>2.8999366990103992</v>
      </c>
      <c r="M2901" s="4">
        <f>Table1[[#This Row],[Cons h  '[MWh']]]-Table1[[#This Row],[Ewec_prod '[MWh']]]-Table1[[#This Row],[Eeol_prod '[MWh']]]-Table1[[#This Row],[Efv_prod '[MWh']]]</f>
        <v>2.8333174863099511</v>
      </c>
    </row>
    <row r="2902" spans="5:13">
      <c r="E2902" s="3">
        <v>43586.833333333336</v>
      </c>
      <c r="F2902" s="1">
        <v>0</v>
      </c>
      <c r="G2902" s="2">
        <f>Table1[[#This Row],[CF % FV]]*$A$2</f>
        <v>0</v>
      </c>
      <c r="H2902" s="22">
        <v>0.01</v>
      </c>
      <c r="I2902">
        <f>$A$6*Table1[[#This Row],[CF % EOL]]</f>
        <v>0.06</v>
      </c>
      <c r="J2902" s="1">
        <v>1.8155110371011352E-2</v>
      </c>
      <c r="K2902">
        <f>Table1[[#This Row],[CF % WEC]]*$A$10</f>
        <v>5.5838728902380327E-3</v>
      </c>
      <c r="L2902" s="14">
        <v>1.5774734242055863</v>
      </c>
      <c r="M2902" s="4">
        <f>Table1[[#This Row],[Cons h  '[MWh']]]-Table1[[#This Row],[Ewec_prod '[MWh']]]-Table1[[#This Row],[Eeol_prod '[MWh']]]-Table1[[#This Row],[Efv_prod '[MWh']]]</f>
        <v>1.5118895513153483</v>
      </c>
    </row>
    <row r="2903" spans="5:13">
      <c r="E2903" s="3">
        <v>43586.875</v>
      </c>
      <c r="F2903" s="1">
        <v>0</v>
      </c>
      <c r="G2903" s="2">
        <f>Table1[[#This Row],[CF % FV]]*$A$2</f>
        <v>0</v>
      </c>
      <c r="H2903" s="22">
        <v>0</v>
      </c>
      <c r="I2903">
        <f>$A$6*Table1[[#This Row],[CF % EOL]]</f>
        <v>0</v>
      </c>
      <c r="K2903">
        <f>Table1[[#This Row],[CF % WEC]]*$A$10</f>
        <v>0</v>
      </c>
      <c r="L2903" s="14">
        <v>1.8437506983300762</v>
      </c>
      <c r="M2903" s="4">
        <f>Table1[[#This Row],[Cons h  '[MWh']]]-Table1[[#This Row],[Ewec_prod '[MWh']]]-Table1[[#This Row],[Eeol_prod '[MWh']]]-Table1[[#This Row],[Efv_prod '[MWh']]]</f>
        <v>1.8437506983300762</v>
      </c>
    </row>
    <row r="2904" spans="5:13">
      <c r="E2904" s="3">
        <v>43586.916666666664</v>
      </c>
      <c r="F2904" s="1">
        <v>0</v>
      </c>
      <c r="G2904" s="2">
        <f>Table1[[#This Row],[CF % FV]]*$A$2</f>
        <v>0</v>
      </c>
      <c r="H2904" s="22">
        <v>0</v>
      </c>
      <c r="I2904">
        <f>$A$6*Table1[[#This Row],[CF % EOL]]</f>
        <v>0</v>
      </c>
      <c r="K2904">
        <f>Table1[[#This Row],[CF % WEC]]*$A$10</f>
        <v>0</v>
      </c>
      <c r="L2904" s="14">
        <v>1.55162031000214</v>
      </c>
      <c r="M2904" s="4">
        <f>Table1[[#This Row],[Cons h  '[MWh']]]-Table1[[#This Row],[Ewec_prod '[MWh']]]-Table1[[#This Row],[Eeol_prod '[MWh']]]-Table1[[#This Row],[Efv_prod '[MWh']]]</f>
        <v>1.55162031000214</v>
      </c>
    </row>
    <row r="2905" spans="5:13">
      <c r="E2905" s="3">
        <v>43586.958333333336</v>
      </c>
      <c r="F2905" s="1">
        <v>0</v>
      </c>
      <c r="G2905" s="2">
        <f>Table1[[#This Row],[CF % FV]]*$A$2</f>
        <v>0</v>
      </c>
      <c r="H2905" s="22">
        <v>0</v>
      </c>
      <c r="I2905">
        <f>$A$6*Table1[[#This Row],[CF % EOL]]</f>
        <v>0</v>
      </c>
      <c r="K2905">
        <f>Table1[[#This Row],[CF % WEC]]*$A$10</f>
        <v>0</v>
      </c>
      <c r="L2905" s="14">
        <v>1.3682115981733107</v>
      </c>
      <c r="M2905" s="4">
        <f>Table1[[#This Row],[Cons h  '[MWh']]]-Table1[[#This Row],[Ewec_prod '[MWh']]]-Table1[[#This Row],[Eeol_prod '[MWh']]]-Table1[[#This Row],[Efv_prod '[MWh']]]</f>
        <v>1.3682115981733107</v>
      </c>
    </row>
    <row r="2906" spans="5:13">
      <c r="E2906" s="3">
        <v>43587</v>
      </c>
      <c r="F2906" s="1">
        <v>0</v>
      </c>
      <c r="G2906" s="2">
        <f>Table1[[#This Row],[CF % FV]]*$A$2</f>
        <v>0</v>
      </c>
      <c r="H2906" s="22">
        <v>0</v>
      </c>
      <c r="I2906">
        <f>$A$6*Table1[[#This Row],[CF % EOL]]</f>
        <v>0</v>
      </c>
      <c r="K2906">
        <f>Table1[[#This Row],[CF % WEC]]*$A$10</f>
        <v>0</v>
      </c>
      <c r="L2906" s="14">
        <v>1.2563743919143291</v>
      </c>
      <c r="M2906" s="4">
        <f>Table1[[#This Row],[Cons h  '[MWh']]]-Table1[[#This Row],[Ewec_prod '[MWh']]]-Table1[[#This Row],[Eeol_prod '[MWh']]]-Table1[[#This Row],[Efv_prod '[MWh']]]</f>
        <v>1.2563743919143291</v>
      </c>
    </row>
    <row r="2907" spans="5:13">
      <c r="E2907" s="3">
        <v>43587.041666666664</v>
      </c>
      <c r="F2907" s="1">
        <v>0</v>
      </c>
      <c r="G2907" s="2">
        <f>Table1[[#This Row],[CF % FV]]*$A$2</f>
        <v>0</v>
      </c>
      <c r="H2907" s="22">
        <v>0</v>
      </c>
      <c r="I2907">
        <f>$A$6*Table1[[#This Row],[CF % EOL]]</f>
        <v>0</v>
      </c>
      <c r="K2907">
        <f>Table1[[#This Row],[CF % WEC]]*$A$10</f>
        <v>0</v>
      </c>
      <c r="L2907" s="14">
        <v>1.1652561466208318</v>
      </c>
      <c r="M2907" s="4">
        <f>Table1[[#This Row],[Cons h  '[MWh']]]-Table1[[#This Row],[Ewec_prod '[MWh']]]-Table1[[#This Row],[Eeol_prod '[MWh']]]-Table1[[#This Row],[Efv_prod '[MWh']]]</f>
        <v>1.1652561466208318</v>
      </c>
    </row>
    <row r="2908" spans="5:13">
      <c r="E2908" s="3">
        <v>43587.083333333336</v>
      </c>
      <c r="F2908" s="1">
        <v>0</v>
      </c>
      <c r="G2908" s="2">
        <f>Table1[[#This Row],[CF % FV]]*$A$2</f>
        <v>0</v>
      </c>
      <c r="H2908" s="22">
        <v>0</v>
      </c>
      <c r="I2908">
        <f>$A$6*Table1[[#This Row],[CF % EOL]]</f>
        <v>0</v>
      </c>
      <c r="K2908">
        <f>Table1[[#This Row],[CF % WEC]]*$A$10</f>
        <v>0</v>
      </c>
      <c r="L2908" s="14">
        <v>1.0817233064680929</v>
      </c>
      <c r="M2908" s="4">
        <f>Table1[[#This Row],[Cons h  '[MWh']]]-Table1[[#This Row],[Ewec_prod '[MWh']]]-Table1[[#This Row],[Eeol_prod '[MWh']]]-Table1[[#This Row],[Efv_prod '[MWh']]]</f>
        <v>1.0817233064680929</v>
      </c>
    </row>
    <row r="2909" spans="5:13">
      <c r="E2909" s="3">
        <v>43587.125</v>
      </c>
      <c r="F2909" s="1">
        <v>0</v>
      </c>
      <c r="G2909" s="2">
        <f>Table1[[#This Row],[CF % FV]]*$A$2</f>
        <v>0</v>
      </c>
      <c r="H2909" s="22">
        <v>0</v>
      </c>
      <c r="I2909">
        <f>$A$6*Table1[[#This Row],[CF % EOL]]</f>
        <v>0</v>
      </c>
      <c r="K2909">
        <f>Table1[[#This Row],[CF % WEC]]*$A$10</f>
        <v>0</v>
      </c>
      <c r="L2909" s="14">
        <v>1.1672287588839458</v>
      </c>
      <c r="M2909" s="4">
        <f>Table1[[#This Row],[Cons h  '[MWh']]]-Table1[[#This Row],[Ewec_prod '[MWh']]]-Table1[[#This Row],[Eeol_prod '[MWh']]]-Table1[[#This Row],[Efv_prod '[MWh']]]</f>
        <v>1.1672287588839458</v>
      </c>
    </row>
    <row r="2910" spans="5:13">
      <c r="E2910" s="3">
        <v>43587.166666666664</v>
      </c>
      <c r="F2910" s="1">
        <v>0</v>
      </c>
      <c r="G2910" s="2">
        <f>Table1[[#This Row],[CF % FV]]*$A$2</f>
        <v>0</v>
      </c>
      <c r="H2910" s="22">
        <v>0</v>
      </c>
      <c r="I2910">
        <f>$A$6*Table1[[#This Row],[CF % EOL]]</f>
        <v>0</v>
      </c>
      <c r="K2910">
        <f>Table1[[#This Row],[CF % WEC]]*$A$10</f>
        <v>0</v>
      </c>
      <c r="L2910" s="14">
        <v>1.3050534551394886</v>
      </c>
      <c r="M2910" s="4">
        <f>Table1[[#This Row],[Cons h  '[MWh']]]-Table1[[#This Row],[Ewec_prod '[MWh']]]-Table1[[#This Row],[Eeol_prod '[MWh']]]-Table1[[#This Row],[Efv_prod '[MWh']]]</f>
        <v>1.3050534551394886</v>
      </c>
    </row>
    <row r="2911" spans="5:13">
      <c r="E2911" s="3">
        <v>43587.208333333336</v>
      </c>
      <c r="F2911" s="1">
        <v>1.9609999999999999E-2</v>
      </c>
      <c r="G2911" s="2">
        <f>Table1[[#This Row],[CF % FV]]*$A$2</f>
        <v>5.8829999999999993E-2</v>
      </c>
      <c r="H2911" s="22">
        <v>0</v>
      </c>
      <c r="I2911">
        <f>$A$6*Table1[[#This Row],[CF % EOL]]</f>
        <v>0</v>
      </c>
      <c r="K2911">
        <f>Table1[[#This Row],[CF % WEC]]*$A$10</f>
        <v>0</v>
      </c>
      <c r="L2911" s="14">
        <v>1.5893649028054699</v>
      </c>
      <c r="M2911" s="4">
        <f>Table1[[#This Row],[Cons h  '[MWh']]]-Table1[[#This Row],[Ewec_prod '[MWh']]]-Table1[[#This Row],[Eeol_prod '[MWh']]]-Table1[[#This Row],[Efv_prod '[MWh']]]</f>
        <v>1.53053490280547</v>
      </c>
    </row>
    <row r="2912" spans="5:13">
      <c r="E2912" s="3">
        <v>43587.25</v>
      </c>
      <c r="F2912" s="1">
        <v>0.13181000000000001</v>
      </c>
      <c r="G2912" s="2">
        <f>Table1[[#This Row],[CF % FV]]*$A$2</f>
        <v>0.39543000000000006</v>
      </c>
      <c r="H2912" s="22">
        <v>0</v>
      </c>
      <c r="I2912">
        <f>$A$6*Table1[[#This Row],[CF % EOL]]</f>
        <v>0</v>
      </c>
      <c r="K2912">
        <f>Table1[[#This Row],[CF % WEC]]*$A$10</f>
        <v>0</v>
      </c>
      <c r="L2912" s="14">
        <v>1.4099701529130919</v>
      </c>
      <c r="M2912" s="4">
        <f>Table1[[#This Row],[Cons h  '[MWh']]]-Table1[[#This Row],[Ewec_prod '[MWh']]]-Table1[[#This Row],[Eeol_prod '[MWh']]]-Table1[[#This Row],[Efv_prod '[MWh']]]</f>
        <v>1.0145401529130917</v>
      </c>
    </row>
    <row r="2913" spans="5:13">
      <c r="E2913" s="3">
        <v>43587.291666666664</v>
      </c>
      <c r="F2913" s="1">
        <v>0.34458999999999995</v>
      </c>
      <c r="G2913" s="2">
        <f>Table1[[#This Row],[CF % FV]]*$A$2</f>
        <v>1.0337699999999999</v>
      </c>
      <c r="H2913" s="22">
        <v>0</v>
      </c>
      <c r="I2913">
        <f>$A$6*Table1[[#This Row],[CF % EOL]]</f>
        <v>0</v>
      </c>
      <c r="K2913">
        <f>Table1[[#This Row],[CF % WEC]]*$A$10</f>
        <v>0</v>
      </c>
      <c r="L2913" s="14">
        <v>1.4400976046428466</v>
      </c>
      <c r="M2913" s="4">
        <f>Table1[[#This Row],[Cons h  '[MWh']]]-Table1[[#This Row],[Ewec_prod '[MWh']]]-Table1[[#This Row],[Eeol_prod '[MWh']]]-Table1[[#This Row],[Efv_prod '[MWh']]]</f>
        <v>0.40632760464284678</v>
      </c>
    </row>
    <row r="2914" spans="5:13">
      <c r="E2914" s="3">
        <v>43587.333333333336</v>
      </c>
      <c r="F2914" s="1">
        <v>0.54422999999999999</v>
      </c>
      <c r="G2914" s="2">
        <f>Table1[[#This Row],[CF % FV]]*$A$2</f>
        <v>1.63269</v>
      </c>
      <c r="H2914" s="22">
        <v>0</v>
      </c>
      <c r="I2914">
        <f>$A$6*Table1[[#This Row],[CF % EOL]]</f>
        <v>0</v>
      </c>
      <c r="K2914">
        <f>Table1[[#This Row],[CF % WEC]]*$A$10</f>
        <v>0</v>
      </c>
      <c r="L2914" s="14">
        <v>1.6002285064585859</v>
      </c>
      <c r="M2914" s="4">
        <f>Table1[[#This Row],[Cons h  '[MWh']]]-Table1[[#This Row],[Ewec_prod '[MWh']]]-Table1[[#This Row],[Eeol_prod '[MWh']]]-Table1[[#This Row],[Efv_prod '[MWh']]]</f>
        <v>-3.2461493541414033E-2</v>
      </c>
    </row>
    <row r="2915" spans="5:13">
      <c r="E2915" s="3">
        <v>43587.375</v>
      </c>
      <c r="F2915" s="1">
        <v>0.67171000000000003</v>
      </c>
      <c r="G2915" s="2">
        <f>Table1[[#This Row],[CF % FV]]*$A$2</f>
        <v>2.0151300000000001</v>
      </c>
      <c r="H2915" s="22">
        <v>0</v>
      </c>
      <c r="I2915">
        <f>$A$6*Table1[[#This Row],[CF % EOL]]</f>
        <v>0</v>
      </c>
      <c r="K2915">
        <f>Table1[[#This Row],[CF % WEC]]*$A$10</f>
        <v>0</v>
      </c>
      <c r="L2915" s="14">
        <v>1.4362213385151015</v>
      </c>
      <c r="M2915" s="4">
        <f>Table1[[#This Row],[Cons h  '[MWh']]]-Table1[[#This Row],[Ewec_prod '[MWh']]]-Table1[[#This Row],[Eeol_prod '[MWh']]]-Table1[[#This Row],[Efv_prod '[MWh']]]</f>
        <v>-0.57890866148489861</v>
      </c>
    </row>
    <row r="2916" spans="5:13">
      <c r="E2916" s="3">
        <v>43587.416666666664</v>
      </c>
      <c r="F2916" s="1">
        <v>0.76082000000000005</v>
      </c>
      <c r="G2916" s="2">
        <f>Table1[[#This Row],[CF % FV]]*$A$2</f>
        <v>2.2824600000000004</v>
      </c>
      <c r="H2916" s="22">
        <v>0</v>
      </c>
      <c r="I2916">
        <f>$A$6*Table1[[#This Row],[CF % EOL]]</f>
        <v>0</v>
      </c>
      <c r="K2916">
        <f>Table1[[#This Row],[CF % WEC]]*$A$10</f>
        <v>0</v>
      </c>
      <c r="L2916" s="14">
        <v>1.4594130250749242</v>
      </c>
      <c r="M2916" s="4">
        <f>Table1[[#This Row],[Cons h  '[MWh']]]-Table1[[#This Row],[Ewec_prod '[MWh']]]-Table1[[#This Row],[Eeol_prod '[MWh']]]-Table1[[#This Row],[Efv_prod '[MWh']]]</f>
        <v>-0.82304697492507617</v>
      </c>
    </row>
    <row r="2917" spans="5:13">
      <c r="E2917" s="3">
        <v>43587.458333333336</v>
      </c>
      <c r="F2917" s="1">
        <v>0.79376000000000002</v>
      </c>
      <c r="G2917" s="2">
        <f>Table1[[#This Row],[CF % FV]]*$A$2</f>
        <v>2.3812800000000003</v>
      </c>
      <c r="H2917" s="22">
        <v>0</v>
      </c>
      <c r="I2917">
        <f>$A$6*Table1[[#This Row],[CF % EOL]]</f>
        <v>0</v>
      </c>
      <c r="K2917">
        <f>Table1[[#This Row],[CF % WEC]]*$A$10</f>
        <v>0</v>
      </c>
      <c r="L2917" s="14">
        <v>1.370479259037902</v>
      </c>
      <c r="M2917" s="4">
        <f>Table1[[#This Row],[Cons h  '[MWh']]]-Table1[[#This Row],[Ewec_prod '[MWh']]]-Table1[[#This Row],[Eeol_prod '[MWh']]]-Table1[[#This Row],[Efv_prod '[MWh']]]</f>
        <v>-1.0108007409620983</v>
      </c>
    </row>
    <row r="2918" spans="5:13">
      <c r="E2918" s="3">
        <v>43587.5</v>
      </c>
      <c r="F2918" s="1">
        <v>0.80037999999999998</v>
      </c>
      <c r="G2918" s="2">
        <f>Table1[[#This Row],[CF % FV]]*$A$2</f>
        <v>2.4011399999999998</v>
      </c>
      <c r="H2918" s="22">
        <v>0.01</v>
      </c>
      <c r="I2918">
        <f>$A$6*Table1[[#This Row],[CF % EOL]]</f>
        <v>0.06</v>
      </c>
      <c r="K2918">
        <f>Table1[[#This Row],[CF % WEC]]*$A$10</f>
        <v>0</v>
      </c>
      <c r="L2918" s="14">
        <v>1.8924661613256062</v>
      </c>
      <c r="M2918" s="4">
        <f>Table1[[#This Row],[Cons h  '[MWh']]]-Table1[[#This Row],[Ewec_prod '[MWh']]]-Table1[[#This Row],[Eeol_prod '[MWh']]]-Table1[[#This Row],[Efv_prod '[MWh']]]</f>
        <v>-0.56867383867439369</v>
      </c>
    </row>
    <row r="2919" spans="5:13">
      <c r="E2919" s="3">
        <v>43587.541666666664</v>
      </c>
      <c r="F2919" s="1">
        <v>0.74082999999999999</v>
      </c>
      <c r="G2919" s="2">
        <f>Table1[[#This Row],[CF % FV]]*$A$2</f>
        <v>2.2224900000000001</v>
      </c>
      <c r="H2919" s="22">
        <v>0.01</v>
      </c>
      <c r="I2919">
        <f>$A$6*Table1[[#This Row],[CF % EOL]]</f>
        <v>0.06</v>
      </c>
      <c r="K2919">
        <f>Table1[[#This Row],[CF % WEC]]*$A$10</f>
        <v>0</v>
      </c>
      <c r="L2919" s="14">
        <v>1.3147099031194367</v>
      </c>
      <c r="M2919" s="4">
        <f>Table1[[#This Row],[Cons h  '[MWh']]]-Table1[[#This Row],[Ewec_prod '[MWh']]]-Table1[[#This Row],[Eeol_prod '[MWh']]]-Table1[[#This Row],[Efv_prod '[MWh']]]</f>
        <v>-0.96778009688056343</v>
      </c>
    </row>
    <row r="2920" spans="5:13">
      <c r="E2920" s="3">
        <v>43587.583333333336</v>
      </c>
      <c r="F2920" s="1">
        <v>0.61758000000000002</v>
      </c>
      <c r="G2920" s="2">
        <f>Table1[[#This Row],[CF % FV]]*$A$2</f>
        <v>1.8527400000000001</v>
      </c>
      <c r="H2920" s="22">
        <v>0</v>
      </c>
      <c r="I2920">
        <f>$A$6*Table1[[#This Row],[CF % EOL]]</f>
        <v>0</v>
      </c>
      <c r="K2920">
        <f>Table1[[#This Row],[CF % WEC]]*$A$10</f>
        <v>0</v>
      </c>
      <c r="L2920" s="14">
        <v>1.9076562185012826</v>
      </c>
      <c r="M2920" s="4">
        <f>Table1[[#This Row],[Cons h  '[MWh']]]-Table1[[#This Row],[Ewec_prod '[MWh']]]-Table1[[#This Row],[Eeol_prod '[MWh']]]-Table1[[#This Row],[Efv_prod '[MWh']]]</f>
        <v>5.4916218501282588E-2</v>
      </c>
    </row>
    <row r="2921" spans="5:13">
      <c r="E2921" s="3">
        <v>43587.625</v>
      </c>
      <c r="F2921" s="1">
        <v>0.44124999999999998</v>
      </c>
      <c r="G2921" s="2">
        <f>Table1[[#This Row],[CF % FV]]*$A$2</f>
        <v>1.32375</v>
      </c>
      <c r="H2921" s="22">
        <v>0.01</v>
      </c>
      <c r="I2921">
        <f>$A$6*Table1[[#This Row],[CF % EOL]]</f>
        <v>0.06</v>
      </c>
      <c r="K2921">
        <f>Table1[[#This Row],[CF % WEC]]*$A$10</f>
        <v>0</v>
      </c>
      <c r="L2921" s="14">
        <v>1.4800724816434829</v>
      </c>
      <c r="M2921" s="4">
        <f>Table1[[#This Row],[Cons h  '[MWh']]]-Table1[[#This Row],[Ewec_prod '[MWh']]]-Table1[[#This Row],[Eeol_prod '[MWh']]]-Table1[[#This Row],[Efv_prod '[MWh']]]</f>
        <v>9.6322481643482893E-2</v>
      </c>
    </row>
    <row r="2922" spans="5:13">
      <c r="E2922" s="3">
        <v>43587.666666666664</v>
      </c>
      <c r="F2922" s="1">
        <v>0.23466999999999999</v>
      </c>
      <c r="G2922" s="2">
        <f>Table1[[#This Row],[CF % FV]]*$A$2</f>
        <v>0.70401000000000002</v>
      </c>
      <c r="H2922" s="22">
        <v>0</v>
      </c>
      <c r="I2922">
        <f>$A$6*Table1[[#This Row],[CF % EOL]]</f>
        <v>0</v>
      </c>
      <c r="K2922">
        <f>Table1[[#This Row],[CF % WEC]]*$A$10</f>
        <v>0</v>
      </c>
      <c r="L2922" s="14">
        <v>1.3609085104186323</v>
      </c>
      <c r="M2922" s="4">
        <f>Table1[[#This Row],[Cons h  '[MWh']]]-Table1[[#This Row],[Ewec_prod '[MWh']]]-Table1[[#This Row],[Eeol_prod '[MWh']]]-Table1[[#This Row],[Efv_prod '[MWh']]]</f>
        <v>0.65689851041863223</v>
      </c>
    </row>
    <row r="2923" spans="5:13">
      <c r="E2923" s="3">
        <v>43587.708333333336</v>
      </c>
      <c r="F2923" s="1">
        <v>5.5530000000000003E-2</v>
      </c>
      <c r="G2923" s="2">
        <f>Table1[[#This Row],[CF % FV]]*$A$2</f>
        <v>0.16659000000000002</v>
      </c>
      <c r="H2923" s="22">
        <v>0</v>
      </c>
      <c r="I2923">
        <f>$A$6*Table1[[#This Row],[CF % EOL]]</f>
        <v>0</v>
      </c>
      <c r="K2923">
        <f>Table1[[#This Row],[CF % WEC]]*$A$10</f>
        <v>0</v>
      </c>
      <c r="L2923" s="14">
        <v>1.6543098193534556</v>
      </c>
      <c r="M2923" s="4">
        <f>Table1[[#This Row],[Cons h  '[MWh']]]-Table1[[#This Row],[Ewec_prod '[MWh']]]-Table1[[#This Row],[Eeol_prod '[MWh']]]-Table1[[#This Row],[Efv_prod '[MWh']]]</f>
        <v>1.4877198193534555</v>
      </c>
    </row>
    <row r="2924" spans="5:13">
      <c r="E2924" s="3">
        <v>43587.75</v>
      </c>
      <c r="F2924" s="1">
        <v>0</v>
      </c>
      <c r="G2924" s="2">
        <f>Table1[[#This Row],[CF % FV]]*$A$2</f>
        <v>0</v>
      </c>
      <c r="H2924" s="22">
        <v>0</v>
      </c>
      <c r="I2924">
        <f>$A$6*Table1[[#This Row],[CF % EOL]]</f>
        <v>0</v>
      </c>
      <c r="K2924">
        <f>Table1[[#This Row],[CF % WEC]]*$A$10</f>
        <v>0</v>
      </c>
      <c r="L2924" s="14">
        <v>2.4724861272720391</v>
      </c>
      <c r="M2924" s="4">
        <f>Table1[[#This Row],[Cons h  '[MWh']]]-Table1[[#This Row],[Ewec_prod '[MWh']]]-Table1[[#This Row],[Eeol_prod '[MWh']]]-Table1[[#This Row],[Efv_prod '[MWh']]]</f>
        <v>2.4724861272720391</v>
      </c>
    </row>
    <row r="2925" spans="5:13">
      <c r="E2925" s="3">
        <v>43587.791666666664</v>
      </c>
      <c r="F2925" s="1">
        <v>0</v>
      </c>
      <c r="G2925" s="2">
        <f>Table1[[#This Row],[CF % FV]]*$A$2</f>
        <v>0</v>
      </c>
      <c r="H2925" s="22">
        <v>0.01</v>
      </c>
      <c r="I2925">
        <f>$A$6*Table1[[#This Row],[CF % EOL]]</f>
        <v>0.06</v>
      </c>
      <c r="K2925">
        <f>Table1[[#This Row],[CF % WEC]]*$A$10</f>
        <v>0</v>
      </c>
      <c r="L2925" s="14">
        <v>2.0725185820755265</v>
      </c>
      <c r="M2925" s="4">
        <f>Table1[[#This Row],[Cons h  '[MWh']]]-Table1[[#This Row],[Ewec_prod '[MWh']]]-Table1[[#This Row],[Eeol_prod '[MWh']]]-Table1[[#This Row],[Efv_prod '[MWh']]]</f>
        <v>2.0125185820755265</v>
      </c>
    </row>
    <row r="2926" spans="5:13">
      <c r="E2926" s="3">
        <v>43587.833333333336</v>
      </c>
      <c r="F2926" s="1">
        <v>0</v>
      </c>
      <c r="G2926" s="2">
        <f>Table1[[#This Row],[CF % FV]]*$A$2</f>
        <v>0</v>
      </c>
      <c r="H2926" s="22">
        <v>0.01</v>
      </c>
      <c r="I2926">
        <f>$A$6*Table1[[#This Row],[CF % EOL]]</f>
        <v>0.06</v>
      </c>
      <c r="K2926">
        <f>Table1[[#This Row],[CF % WEC]]*$A$10</f>
        <v>0</v>
      </c>
      <c r="L2926" s="14">
        <v>2.0857441677239481</v>
      </c>
      <c r="M2926" s="4">
        <f>Table1[[#This Row],[Cons h  '[MWh']]]-Table1[[#This Row],[Ewec_prod '[MWh']]]-Table1[[#This Row],[Eeol_prod '[MWh']]]-Table1[[#This Row],[Efv_prod '[MWh']]]</f>
        <v>2.0257441677239481</v>
      </c>
    </row>
    <row r="2927" spans="5:13">
      <c r="E2927" s="3">
        <v>43587.875</v>
      </c>
      <c r="F2927" s="1">
        <v>0</v>
      </c>
      <c r="G2927" s="2">
        <f>Table1[[#This Row],[CF % FV]]*$A$2</f>
        <v>0</v>
      </c>
      <c r="H2927" s="22">
        <v>0.02</v>
      </c>
      <c r="I2927">
        <f>$A$6*Table1[[#This Row],[CF % EOL]]</f>
        <v>0.12</v>
      </c>
      <c r="K2927">
        <f>Table1[[#This Row],[CF % WEC]]*$A$10</f>
        <v>0</v>
      </c>
      <c r="L2927" s="14">
        <v>1.9507667784775045</v>
      </c>
      <c r="M2927" s="4">
        <f>Table1[[#This Row],[Cons h  '[MWh']]]-Table1[[#This Row],[Ewec_prod '[MWh']]]-Table1[[#This Row],[Eeol_prod '[MWh']]]-Table1[[#This Row],[Efv_prod '[MWh']]]</f>
        <v>1.8307667784775044</v>
      </c>
    </row>
    <row r="2928" spans="5:13">
      <c r="E2928" s="3">
        <v>43587.916666666664</v>
      </c>
      <c r="F2928" s="1">
        <v>0</v>
      </c>
      <c r="G2928" s="2">
        <f>Table1[[#This Row],[CF % FV]]*$A$2</f>
        <v>0</v>
      </c>
      <c r="H2928" s="22">
        <v>0.01</v>
      </c>
      <c r="I2928">
        <f>$A$6*Table1[[#This Row],[CF % EOL]]</f>
        <v>0.06</v>
      </c>
      <c r="K2928">
        <f>Table1[[#This Row],[CF % WEC]]*$A$10</f>
        <v>0</v>
      </c>
      <c r="L2928" s="14">
        <v>1.6262198775079437</v>
      </c>
      <c r="M2928" s="4">
        <f>Table1[[#This Row],[Cons h  '[MWh']]]-Table1[[#This Row],[Ewec_prod '[MWh']]]-Table1[[#This Row],[Eeol_prod '[MWh']]]-Table1[[#This Row],[Efv_prod '[MWh']]]</f>
        <v>1.5662198775079437</v>
      </c>
    </row>
    <row r="2929" spans="5:13">
      <c r="E2929" s="3">
        <v>43587.958333333336</v>
      </c>
      <c r="F2929" s="1">
        <v>0</v>
      </c>
      <c r="G2929" s="2">
        <f>Table1[[#This Row],[CF % FV]]*$A$2</f>
        <v>0</v>
      </c>
      <c r="H2929" s="22">
        <v>0.01</v>
      </c>
      <c r="I2929">
        <f>$A$6*Table1[[#This Row],[CF % EOL]]</f>
        <v>0.06</v>
      </c>
      <c r="K2929">
        <f>Table1[[#This Row],[CF % WEC]]*$A$10</f>
        <v>0</v>
      </c>
      <c r="L2929" s="14">
        <v>1.3991238919954523</v>
      </c>
      <c r="M2929" s="4">
        <f>Table1[[#This Row],[Cons h  '[MWh']]]-Table1[[#This Row],[Ewec_prod '[MWh']]]-Table1[[#This Row],[Eeol_prod '[MWh']]]-Table1[[#This Row],[Efv_prod '[MWh']]]</f>
        <v>1.3391238919954522</v>
      </c>
    </row>
    <row r="2930" spans="5:13">
      <c r="E2930" s="3">
        <v>43588</v>
      </c>
      <c r="F2930" s="1">
        <v>0</v>
      </c>
      <c r="G2930" s="2">
        <f>Table1[[#This Row],[CF % FV]]*$A$2</f>
        <v>0</v>
      </c>
      <c r="H2930" s="22">
        <v>0.01</v>
      </c>
      <c r="I2930">
        <f>$A$6*Table1[[#This Row],[CF % EOL]]</f>
        <v>0.06</v>
      </c>
      <c r="K2930">
        <f>Table1[[#This Row],[CF % WEC]]*$A$10</f>
        <v>0</v>
      </c>
      <c r="L2930" s="14">
        <v>1.1097837480665602</v>
      </c>
      <c r="M2930" s="4">
        <f>Table1[[#This Row],[Cons h  '[MWh']]]-Table1[[#This Row],[Ewec_prod '[MWh']]]-Table1[[#This Row],[Eeol_prod '[MWh']]]-Table1[[#This Row],[Efv_prod '[MWh']]]</f>
        <v>1.0497837480665602</v>
      </c>
    </row>
    <row r="2931" spans="5:13">
      <c r="E2931" s="3">
        <v>43588.041666666664</v>
      </c>
      <c r="F2931" s="1">
        <v>0</v>
      </c>
      <c r="G2931" s="2">
        <f>Table1[[#This Row],[CF % FV]]*$A$2</f>
        <v>0</v>
      </c>
      <c r="H2931" s="22">
        <v>0.01</v>
      </c>
      <c r="I2931">
        <f>$A$6*Table1[[#This Row],[CF % EOL]]</f>
        <v>0.06</v>
      </c>
      <c r="K2931">
        <f>Table1[[#This Row],[CF % WEC]]*$A$10</f>
        <v>0</v>
      </c>
      <c r="L2931" s="14">
        <v>0.99417320937325726</v>
      </c>
      <c r="M2931" s="4">
        <f>Table1[[#This Row],[Cons h  '[MWh']]]-Table1[[#This Row],[Ewec_prod '[MWh']]]-Table1[[#This Row],[Eeol_prod '[MWh']]]-Table1[[#This Row],[Efv_prod '[MWh']]]</f>
        <v>0.93417320937325732</v>
      </c>
    </row>
    <row r="2932" spans="5:13">
      <c r="E2932" s="3">
        <v>43588.083333333336</v>
      </c>
      <c r="F2932" s="1">
        <v>0</v>
      </c>
      <c r="G2932" s="2">
        <f>Table1[[#This Row],[CF % FV]]*$A$2</f>
        <v>0</v>
      </c>
      <c r="H2932" s="22">
        <v>0.02</v>
      </c>
      <c r="I2932">
        <f>$A$6*Table1[[#This Row],[CF % EOL]]</f>
        <v>0.12</v>
      </c>
      <c r="K2932">
        <f>Table1[[#This Row],[CF % WEC]]*$A$10</f>
        <v>0</v>
      </c>
      <c r="L2932" s="14">
        <v>1.1236896945169741</v>
      </c>
      <c r="M2932" s="4">
        <f>Table1[[#This Row],[Cons h  '[MWh']]]-Table1[[#This Row],[Ewec_prod '[MWh']]]-Table1[[#This Row],[Eeol_prod '[MWh']]]-Table1[[#This Row],[Efv_prod '[MWh']]]</f>
        <v>1.0036896945169742</v>
      </c>
    </row>
    <row r="2933" spans="5:13">
      <c r="E2933" s="3">
        <v>43588.125</v>
      </c>
      <c r="F2933" s="1">
        <v>0</v>
      </c>
      <c r="G2933" s="2">
        <f>Table1[[#This Row],[CF % FV]]*$A$2</f>
        <v>0</v>
      </c>
      <c r="H2933" s="22">
        <v>0.02</v>
      </c>
      <c r="I2933">
        <f>$A$6*Table1[[#This Row],[CF % EOL]]</f>
        <v>0.12</v>
      </c>
      <c r="K2933">
        <f>Table1[[#This Row],[CF % WEC]]*$A$10</f>
        <v>0</v>
      </c>
      <c r="L2933" s="14">
        <v>1.0492689321128883</v>
      </c>
      <c r="M2933" s="4">
        <f>Table1[[#This Row],[Cons h  '[MWh']]]-Table1[[#This Row],[Ewec_prod '[MWh']]]-Table1[[#This Row],[Eeol_prod '[MWh']]]-Table1[[#This Row],[Efv_prod '[MWh']]]</f>
        <v>0.9292689321128883</v>
      </c>
    </row>
    <row r="2934" spans="5:13">
      <c r="E2934" s="3">
        <v>43588.166666666664</v>
      </c>
      <c r="F2934" s="1">
        <v>0</v>
      </c>
      <c r="G2934" s="2">
        <f>Table1[[#This Row],[CF % FV]]*$A$2</f>
        <v>0</v>
      </c>
      <c r="H2934" s="22">
        <v>0.01</v>
      </c>
      <c r="I2934">
        <f>$A$6*Table1[[#This Row],[CF % EOL]]</f>
        <v>0.06</v>
      </c>
      <c r="K2934">
        <f>Table1[[#This Row],[CF % WEC]]*$A$10</f>
        <v>0</v>
      </c>
      <c r="L2934" s="14">
        <v>1.2014071710963168</v>
      </c>
      <c r="M2934" s="4">
        <f>Table1[[#This Row],[Cons h  '[MWh']]]-Table1[[#This Row],[Ewec_prod '[MWh']]]-Table1[[#This Row],[Eeol_prod '[MWh']]]-Table1[[#This Row],[Efv_prod '[MWh']]]</f>
        <v>1.1414071710963167</v>
      </c>
    </row>
    <row r="2935" spans="5:13">
      <c r="E2935" s="3">
        <v>43588.208333333336</v>
      </c>
      <c r="F2935" s="1">
        <v>1.687E-2</v>
      </c>
      <c r="G2935" s="2">
        <f>Table1[[#This Row],[CF % FV]]*$A$2</f>
        <v>5.0610000000000002E-2</v>
      </c>
      <c r="H2935" s="22">
        <v>0.01</v>
      </c>
      <c r="I2935">
        <f>$A$6*Table1[[#This Row],[CF % EOL]]</f>
        <v>0.06</v>
      </c>
      <c r="K2935">
        <f>Table1[[#This Row],[CF % WEC]]*$A$10</f>
        <v>0</v>
      </c>
      <c r="L2935" s="14">
        <v>1.4383141476176515</v>
      </c>
      <c r="M2935" s="4">
        <f>Table1[[#This Row],[Cons h  '[MWh']]]-Table1[[#This Row],[Ewec_prod '[MWh']]]-Table1[[#This Row],[Eeol_prod '[MWh']]]-Table1[[#This Row],[Efv_prod '[MWh']]]</f>
        <v>1.3277041476176514</v>
      </c>
    </row>
    <row r="2936" spans="5:13">
      <c r="E2936" s="3">
        <v>43588.25</v>
      </c>
      <c r="F2936" s="1">
        <v>0.11549</v>
      </c>
      <c r="G2936" s="2">
        <f>Table1[[#This Row],[CF % FV]]*$A$2</f>
        <v>0.34647</v>
      </c>
      <c r="H2936" s="22">
        <v>0.01</v>
      </c>
      <c r="I2936">
        <f>$A$6*Table1[[#This Row],[CF % EOL]]</f>
        <v>0.06</v>
      </c>
      <c r="K2936">
        <f>Table1[[#This Row],[CF % WEC]]*$A$10</f>
        <v>0</v>
      </c>
      <c r="L2936" s="14">
        <v>1.7053577036247445</v>
      </c>
      <c r="M2936" s="4">
        <f>Table1[[#This Row],[Cons h  '[MWh']]]-Table1[[#This Row],[Ewec_prod '[MWh']]]-Table1[[#This Row],[Eeol_prod '[MWh']]]-Table1[[#This Row],[Efv_prod '[MWh']]]</f>
        <v>1.2988877036247444</v>
      </c>
    </row>
    <row r="2937" spans="5:13">
      <c r="E2937" s="3">
        <v>43588.291666666664</v>
      </c>
      <c r="F2937" s="1">
        <v>0.20354</v>
      </c>
      <c r="G2937" s="2">
        <f>Table1[[#This Row],[CF % FV]]*$A$2</f>
        <v>0.61061999999999994</v>
      </c>
      <c r="H2937" s="22">
        <v>0</v>
      </c>
      <c r="I2937">
        <f>$A$6*Table1[[#This Row],[CF % EOL]]</f>
        <v>0</v>
      </c>
      <c r="K2937">
        <f>Table1[[#This Row],[CF % WEC]]*$A$10</f>
        <v>0</v>
      </c>
      <c r="L2937" s="14">
        <v>1.195761938837457</v>
      </c>
      <c r="M2937" s="4">
        <f>Table1[[#This Row],[Cons h  '[MWh']]]-Table1[[#This Row],[Ewec_prod '[MWh']]]-Table1[[#This Row],[Eeol_prod '[MWh']]]-Table1[[#This Row],[Efv_prod '[MWh']]]</f>
        <v>0.58514193883745702</v>
      </c>
    </row>
    <row r="2938" spans="5:13">
      <c r="E2938" s="3">
        <v>43588.333333333336</v>
      </c>
      <c r="F2938" s="1">
        <v>0.16894000000000001</v>
      </c>
      <c r="G2938" s="2">
        <f>Table1[[#This Row],[CF % FV]]*$A$2</f>
        <v>0.50682000000000005</v>
      </c>
      <c r="H2938" s="22">
        <v>0</v>
      </c>
      <c r="I2938">
        <f>$A$6*Table1[[#This Row],[CF % EOL]]</f>
        <v>0</v>
      </c>
      <c r="K2938">
        <f>Table1[[#This Row],[CF % WEC]]*$A$10</f>
        <v>0</v>
      </c>
      <c r="L2938" s="14">
        <v>1.3730952403842391</v>
      </c>
      <c r="M2938" s="4">
        <f>Table1[[#This Row],[Cons h  '[MWh']]]-Table1[[#This Row],[Ewec_prod '[MWh']]]-Table1[[#This Row],[Eeol_prod '[MWh']]]-Table1[[#This Row],[Efv_prod '[MWh']]]</f>
        <v>0.86627524038423909</v>
      </c>
    </row>
    <row r="2939" spans="5:13">
      <c r="E2939" s="3">
        <v>43588.375</v>
      </c>
      <c r="F2939" s="1">
        <v>0.23479</v>
      </c>
      <c r="G2939" s="2">
        <f>Table1[[#This Row],[CF % FV]]*$A$2</f>
        <v>0.70436999999999994</v>
      </c>
      <c r="H2939" s="22">
        <v>0</v>
      </c>
      <c r="I2939">
        <f>$A$6*Table1[[#This Row],[CF % EOL]]</f>
        <v>0</v>
      </c>
      <c r="K2939">
        <f>Table1[[#This Row],[CF % WEC]]*$A$10</f>
        <v>0</v>
      </c>
      <c r="L2939" s="14">
        <v>1.2727412898559498</v>
      </c>
      <c r="M2939" s="4">
        <f>Table1[[#This Row],[Cons h  '[MWh']]]-Table1[[#This Row],[Ewec_prod '[MWh']]]-Table1[[#This Row],[Eeol_prod '[MWh']]]-Table1[[#This Row],[Efv_prod '[MWh']]]</f>
        <v>0.56837128985594987</v>
      </c>
    </row>
    <row r="2940" spans="5:13">
      <c r="E2940" s="3">
        <v>43588.416666666664</v>
      </c>
      <c r="F2940" s="1">
        <v>0.25812000000000002</v>
      </c>
      <c r="G2940" s="2">
        <f>Table1[[#This Row],[CF % FV]]*$A$2</f>
        <v>0.77436000000000005</v>
      </c>
      <c r="H2940" s="22">
        <v>0</v>
      </c>
      <c r="I2940">
        <f>$A$6*Table1[[#This Row],[CF % EOL]]</f>
        <v>0</v>
      </c>
      <c r="K2940">
        <f>Table1[[#This Row],[CF % WEC]]*$A$10</f>
        <v>0</v>
      </c>
      <c r="L2940" s="14">
        <v>1.2374594920365285</v>
      </c>
      <c r="M2940" s="4">
        <f>Table1[[#This Row],[Cons h  '[MWh']]]-Table1[[#This Row],[Ewec_prod '[MWh']]]-Table1[[#This Row],[Eeol_prod '[MWh']]]-Table1[[#This Row],[Efv_prod '[MWh']]]</f>
        <v>0.46309949203652845</v>
      </c>
    </row>
    <row r="2941" spans="5:13">
      <c r="E2941" s="3">
        <v>43588.458333333336</v>
      </c>
      <c r="F2941" s="1">
        <v>0.13006999999999999</v>
      </c>
      <c r="G2941" s="2">
        <f>Table1[[#This Row],[CF % FV]]*$A$2</f>
        <v>0.39020999999999995</v>
      </c>
      <c r="H2941" s="22">
        <v>0</v>
      </c>
      <c r="I2941">
        <f>$A$6*Table1[[#This Row],[CF % EOL]]</f>
        <v>0</v>
      </c>
      <c r="K2941">
        <f>Table1[[#This Row],[CF % WEC]]*$A$10</f>
        <v>0</v>
      </c>
      <c r="L2941" s="14">
        <v>1.7772641527518678</v>
      </c>
      <c r="M2941" s="4">
        <f>Table1[[#This Row],[Cons h  '[MWh']]]-Table1[[#This Row],[Ewec_prod '[MWh']]]-Table1[[#This Row],[Eeol_prod '[MWh']]]-Table1[[#This Row],[Efv_prod '[MWh']]]</f>
        <v>1.3870541527518678</v>
      </c>
    </row>
    <row r="2942" spans="5:13">
      <c r="E2942" s="3">
        <v>43588.5</v>
      </c>
      <c r="F2942" s="1">
        <v>9.2829999999999996E-2</v>
      </c>
      <c r="G2942" s="2">
        <f>Table1[[#This Row],[CF % FV]]*$A$2</f>
        <v>0.27849000000000002</v>
      </c>
      <c r="H2942" s="22">
        <v>0</v>
      </c>
      <c r="I2942">
        <f>$A$6*Table1[[#This Row],[CF % EOL]]</f>
        <v>0</v>
      </c>
      <c r="K2942">
        <f>Table1[[#This Row],[CF % WEC]]*$A$10</f>
        <v>0</v>
      </c>
      <c r="L2942" s="14">
        <v>1.6483009815645255</v>
      </c>
      <c r="M2942" s="4">
        <f>Table1[[#This Row],[Cons h  '[MWh']]]-Table1[[#This Row],[Ewec_prod '[MWh']]]-Table1[[#This Row],[Eeol_prod '[MWh']]]-Table1[[#This Row],[Efv_prod '[MWh']]]</f>
        <v>1.3698109815645254</v>
      </c>
    </row>
    <row r="2943" spans="5:13">
      <c r="E2943" s="3">
        <v>43588.541666666664</v>
      </c>
      <c r="F2943" s="1">
        <v>9.6759999999999999E-2</v>
      </c>
      <c r="G2943" s="2">
        <f>Table1[[#This Row],[CF % FV]]*$A$2</f>
        <v>0.29027999999999998</v>
      </c>
      <c r="H2943" s="22">
        <v>0</v>
      </c>
      <c r="I2943">
        <f>$A$6*Table1[[#This Row],[CF % EOL]]</f>
        <v>0</v>
      </c>
      <c r="K2943">
        <f>Table1[[#This Row],[CF % WEC]]*$A$10</f>
        <v>0</v>
      </c>
      <c r="L2943" s="14">
        <v>1.1179350565812816</v>
      </c>
      <c r="M2943" s="4">
        <f>Table1[[#This Row],[Cons h  '[MWh']]]-Table1[[#This Row],[Ewec_prod '[MWh']]]-Table1[[#This Row],[Eeol_prod '[MWh']]]-Table1[[#This Row],[Efv_prod '[MWh']]]</f>
        <v>0.82765505658128158</v>
      </c>
    </row>
    <row r="2944" spans="5:13">
      <c r="E2944" s="3">
        <v>43588.583333333336</v>
      </c>
      <c r="F2944" s="1">
        <v>9.7540000000000002E-2</v>
      </c>
      <c r="G2944" s="2">
        <f>Table1[[#This Row],[CF % FV]]*$A$2</f>
        <v>0.29261999999999999</v>
      </c>
      <c r="H2944" s="22">
        <v>0</v>
      </c>
      <c r="I2944">
        <f>$A$6*Table1[[#This Row],[CF % EOL]]</f>
        <v>0</v>
      </c>
      <c r="K2944">
        <f>Table1[[#This Row],[CF % WEC]]*$A$10</f>
        <v>0</v>
      </c>
      <c r="L2944" s="14">
        <v>1.1949884711220877</v>
      </c>
      <c r="M2944" s="4">
        <f>Table1[[#This Row],[Cons h  '[MWh']]]-Table1[[#This Row],[Ewec_prod '[MWh']]]-Table1[[#This Row],[Eeol_prod '[MWh']]]-Table1[[#This Row],[Efv_prod '[MWh']]]</f>
        <v>0.90236847112208773</v>
      </c>
    </row>
    <row r="2945" spans="5:13">
      <c r="E2945" s="3">
        <v>43588.625</v>
      </c>
      <c r="F2945" s="1">
        <v>5.5469999999999998E-2</v>
      </c>
      <c r="G2945" s="2">
        <f>Table1[[#This Row],[CF % FV]]*$A$2</f>
        <v>0.16641</v>
      </c>
      <c r="H2945" s="22">
        <v>0</v>
      </c>
      <c r="I2945">
        <f>$A$6*Table1[[#This Row],[CF % EOL]]</f>
        <v>0</v>
      </c>
      <c r="K2945">
        <f>Table1[[#This Row],[CF % WEC]]*$A$10</f>
        <v>0</v>
      </c>
      <c r="L2945" s="14">
        <v>1.3602554676951437</v>
      </c>
      <c r="M2945" s="4">
        <f>Table1[[#This Row],[Cons h  '[MWh']]]-Table1[[#This Row],[Ewec_prod '[MWh']]]-Table1[[#This Row],[Eeol_prod '[MWh']]]-Table1[[#This Row],[Efv_prod '[MWh']]]</f>
        <v>1.1938454676951438</v>
      </c>
    </row>
    <row r="2946" spans="5:13">
      <c r="E2946" s="3">
        <v>43588.666666666664</v>
      </c>
      <c r="F2946" s="1">
        <v>7.0860000000000006E-2</v>
      </c>
      <c r="G2946" s="2">
        <f>Table1[[#This Row],[CF % FV]]*$A$2</f>
        <v>0.21258000000000002</v>
      </c>
      <c r="H2946" s="22">
        <v>0</v>
      </c>
      <c r="I2946">
        <f>$A$6*Table1[[#This Row],[CF % EOL]]</f>
        <v>0</v>
      </c>
      <c r="K2946">
        <f>Table1[[#This Row],[CF % WEC]]*$A$10</f>
        <v>0</v>
      </c>
      <c r="L2946" s="14">
        <v>1.2576976311105883</v>
      </c>
      <c r="M2946" s="4">
        <f>Table1[[#This Row],[Cons h  '[MWh']]]-Table1[[#This Row],[Ewec_prod '[MWh']]]-Table1[[#This Row],[Eeol_prod '[MWh']]]-Table1[[#This Row],[Efv_prod '[MWh']]]</f>
        <v>1.0451176311105883</v>
      </c>
    </row>
    <row r="2947" spans="5:13">
      <c r="E2947" s="3">
        <v>43588.708333333336</v>
      </c>
      <c r="F2947" s="1">
        <v>9.5700000000000004E-3</v>
      </c>
      <c r="G2947" s="2">
        <f>Table1[[#This Row],[CF % FV]]*$A$2</f>
        <v>2.8709999999999999E-2</v>
      </c>
      <c r="H2947" s="22">
        <v>0</v>
      </c>
      <c r="I2947">
        <f>$A$6*Table1[[#This Row],[CF % EOL]]</f>
        <v>0</v>
      </c>
      <c r="K2947">
        <f>Table1[[#This Row],[CF % WEC]]*$A$10</f>
        <v>0</v>
      </c>
      <c r="L2947" s="14">
        <v>1.4588361337555127</v>
      </c>
      <c r="M2947" s="4">
        <f>Table1[[#This Row],[Cons h  '[MWh']]]-Table1[[#This Row],[Ewec_prod '[MWh']]]-Table1[[#This Row],[Eeol_prod '[MWh']]]-Table1[[#This Row],[Efv_prod '[MWh']]]</f>
        <v>1.4301261337555127</v>
      </c>
    </row>
    <row r="2948" spans="5:13">
      <c r="E2948" s="3">
        <v>43588.75</v>
      </c>
      <c r="F2948" s="1">
        <v>0</v>
      </c>
      <c r="G2948" s="2">
        <f>Table1[[#This Row],[CF % FV]]*$A$2</f>
        <v>0</v>
      </c>
      <c r="H2948" s="22">
        <v>0</v>
      </c>
      <c r="I2948">
        <f>$A$6*Table1[[#This Row],[CF % EOL]]</f>
        <v>0</v>
      </c>
      <c r="K2948">
        <f>Table1[[#This Row],[CF % WEC]]*$A$10</f>
        <v>0</v>
      </c>
      <c r="L2948" s="14">
        <v>1.901516783032791</v>
      </c>
      <c r="M2948" s="4">
        <f>Table1[[#This Row],[Cons h  '[MWh']]]-Table1[[#This Row],[Ewec_prod '[MWh']]]-Table1[[#This Row],[Eeol_prod '[MWh']]]-Table1[[#This Row],[Efv_prod '[MWh']]]</f>
        <v>1.901516783032791</v>
      </c>
    </row>
    <row r="2949" spans="5:13">
      <c r="E2949" s="3">
        <v>43588.791666666664</v>
      </c>
      <c r="F2949" s="1">
        <v>0</v>
      </c>
      <c r="G2949" s="2">
        <f>Table1[[#This Row],[CF % FV]]*$A$2</f>
        <v>0</v>
      </c>
      <c r="H2949" s="22">
        <v>0.01</v>
      </c>
      <c r="I2949">
        <f>$A$6*Table1[[#This Row],[CF % EOL]]</f>
        <v>0.06</v>
      </c>
      <c r="K2949">
        <f>Table1[[#This Row],[CF % WEC]]*$A$10</f>
        <v>0</v>
      </c>
      <c r="L2949" s="14">
        <v>1.7137063035368285</v>
      </c>
      <c r="M2949" s="4">
        <f>Table1[[#This Row],[Cons h  '[MWh']]]-Table1[[#This Row],[Ewec_prod '[MWh']]]-Table1[[#This Row],[Eeol_prod '[MWh']]]-Table1[[#This Row],[Efv_prod '[MWh']]]</f>
        <v>1.6537063035368285</v>
      </c>
    </row>
    <row r="2950" spans="5:13">
      <c r="E2950" s="3">
        <v>43588.833333333336</v>
      </c>
      <c r="F2950" s="1">
        <v>0</v>
      </c>
      <c r="G2950" s="2">
        <f>Table1[[#This Row],[CF % FV]]*$A$2</f>
        <v>0</v>
      </c>
      <c r="H2950" s="22">
        <v>0.02</v>
      </c>
      <c r="I2950">
        <f>$A$6*Table1[[#This Row],[CF % EOL]]</f>
        <v>0.12</v>
      </c>
      <c r="K2950">
        <f>Table1[[#This Row],[CF % WEC]]*$A$10</f>
        <v>0</v>
      </c>
      <c r="L2950" s="14">
        <v>1.0160286211461482</v>
      </c>
      <c r="M2950" s="4">
        <f>Table1[[#This Row],[Cons h  '[MWh']]]-Table1[[#This Row],[Ewec_prod '[MWh']]]-Table1[[#This Row],[Eeol_prod '[MWh']]]-Table1[[#This Row],[Efv_prod '[MWh']]]</f>
        <v>0.89602862114614823</v>
      </c>
    </row>
    <row r="2951" spans="5:13">
      <c r="E2951" s="3">
        <v>43588.875</v>
      </c>
      <c r="F2951" s="1">
        <v>0</v>
      </c>
      <c r="G2951" s="2">
        <f>Table1[[#This Row],[CF % FV]]*$A$2</f>
        <v>0</v>
      </c>
      <c r="H2951" s="22">
        <v>0.02</v>
      </c>
      <c r="I2951">
        <f>$A$6*Table1[[#This Row],[CF % EOL]]</f>
        <v>0.12</v>
      </c>
      <c r="J2951" s="1">
        <v>2.2518307117509219E-2</v>
      </c>
      <c r="K2951">
        <f>Table1[[#This Row],[CF % WEC]]*$A$10</f>
        <v>6.9258386249352998E-3</v>
      </c>
      <c r="L2951" s="14">
        <v>1.1588229151509097</v>
      </c>
      <c r="M2951" s="4">
        <f>Table1[[#This Row],[Cons h  '[MWh']]]-Table1[[#This Row],[Ewec_prod '[MWh']]]-Table1[[#This Row],[Eeol_prod '[MWh']]]-Table1[[#This Row],[Efv_prod '[MWh']]]</f>
        <v>1.0318970765259743</v>
      </c>
    </row>
    <row r="2952" spans="5:13">
      <c r="E2952" s="3">
        <v>43588.916666666664</v>
      </c>
      <c r="F2952" s="1">
        <v>0</v>
      </c>
      <c r="G2952" s="2">
        <f>Table1[[#This Row],[CF % FV]]*$A$2</f>
        <v>0</v>
      </c>
      <c r="H2952" s="22">
        <v>0.06</v>
      </c>
      <c r="I2952">
        <f>$A$6*Table1[[#This Row],[CF % EOL]]</f>
        <v>0.36</v>
      </c>
      <c r="J2952" s="1">
        <v>3.3562451356871602E-2</v>
      </c>
      <c r="K2952">
        <f>Table1[[#This Row],[CF % WEC]]*$A$10</f>
        <v>1.0322628639085944E-2</v>
      </c>
      <c r="L2952" s="14">
        <v>1.5188025989545677</v>
      </c>
      <c r="M2952" s="4">
        <f>Table1[[#This Row],[Cons h  '[MWh']]]-Table1[[#This Row],[Ewec_prod '[MWh']]]-Table1[[#This Row],[Eeol_prod '[MWh']]]-Table1[[#This Row],[Efv_prod '[MWh']]]</f>
        <v>1.1484799703154818</v>
      </c>
    </row>
    <row r="2953" spans="5:13">
      <c r="E2953" s="3">
        <v>43588.958333333336</v>
      </c>
      <c r="F2953" s="1">
        <v>0</v>
      </c>
      <c r="G2953" s="2">
        <f>Table1[[#This Row],[CF % FV]]*$A$2</f>
        <v>0</v>
      </c>
      <c r="H2953" s="22">
        <v>0.09</v>
      </c>
      <c r="I2953">
        <f>$A$6*Table1[[#This Row],[CF % EOL]]</f>
        <v>0.54</v>
      </c>
      <c r="J2953" s="1">
        <v>4.7035182119081496E-2</v>
      </c>
      <c r="K2953">
        <f>Table1[[#This Row],[CF % WEC]]*$A$10</f>
        <v>1.4466366381418879E-2</v>
      </c>
      <c r="L2953" s="14">
        <v>1.1802157548275618</v>
      </c>
      <c r="M2953" s="4">
        <f>Table1[[#This Row],[Cons h  '[MWh']]]-Table1[[#This Row],[Ewec_prod '[MWh']]]-Table1[[#This Row],[Eeol_prod '[MWh']]]-Table1[[#This Row],[Efv_prod '[MWh']]]</f>
        <v>0.62574938844614292</v>
      </c>
    </row>
    <row r="2954" spans="5:13">
      <c r="E2954" s="3">
        <v>43589</v>
      </c>
      <c r="F2954" s="1">
        <v>0</v>
      </c>
      <c r="G2954" s="2">
        <f>Table1[[#This Row],[CF % FV]]*$A$2</f>
        <v>0</v>
      </c>
      <c r="H2954" s="22">
        <v>0.12</v>
      </c>
      <c r="I2954">
        <f>$A$6*Table1[[#This Row],[CF % EOL]]</f>
        <v>0.72</v>
      </c>
      <c r="J2954" s="1">
        <v>6.1552520738942629E-2</v>
      </c>
      <c r="K2954">
        <f>Table1[[#This Row],[CF % WEC]]*$A$10</f>
        <v>1.8931388730568745E-2</v>
      </c>
      <c r="L2954" s="14">
        <v>1.3010400943000253</v>
      </c>
      <c r="M2954" s="4">
        <f>Table1[[#This Row],[Cons h  '[MWh']]]-Table1[[#This Row],[Ewec_prod '[MWh']]]-Table1[[#This Row],[Eeol_prod '[MWh']]]-Table1[[#This Row],[Efv_prod '[MWh']]]</f>
        <v>0.56210870556945669</v>
      </c>
    </row>
    <row r="2955" spans="5:13">
      <c r="E2955" s="3">
        <v>43589.041666666664</v>
      </c>
      <c r="F2955" s="1">
        <v>0</v>
      </c>
      <c r="G2955" s="2">
        <f>Table1[[#This Row],[CF % FV]]*$A$2</f>
        <v>0</v>
      </c>
      <c r="H2955" s="22">
        <v>0.15</v>
      </c>
      <c r="I2955">
        <f>$A$6*Table1[[#This Row],[CF % EOL]]</f>
        <v>0.89999999999999991</v>
      </c>
      <c r="J2955" s="1">
        <v>7.6109920081836382E-2</v>
      </c>
      <c r="K2955">
        <f>Table1[[#This Row],[CF % WEC]]*$A$10</f>
        <v>2.3408732347985992E-2</v>
      </c>
      <c r="L2955" s="14">
        <v>1.1576547018321732</v>
      </c>
      <c r="M2955" s="4">
        <f>Table1[[#This Row],[Cons h  '[MWh']]]-Table1[[#This Row],[Ewec_prod '[MWh']]]-Table1[[#This Row],[Eeol_prod '[MWh']]]-Table1[[#This Row],[Efv_prod '[MWh']]]</f>
        <v>0.23424596948418741</v>
      </c>
    </row>
    <row r="2956" spans="5:13">
      <c r="E2956" s="3">
        <v>43589.083333333336</v>
      </c>
      <c r="F2956" s="1">
        <v>0</v>
      </c>
      <c r="G2956" s="2">
        <f>Table1[[#This Row],[CF % FV]]*$A$2</f>
        <v>0</v>
      </c>
      <c r="H2956" s="22">
        <v>0.16</v>
      </c>
      <c r="I2956">
        <f>$A$6*Table1[[#This Row],[CF % EOL]]</f>
        <v>0.96</v>
      </c>
      <c r="J2956" s="1">
        <v>9.1604132578054817E-2</v>
      </c>
      <c r="K2956">
        <f>Table1[[#This Row],[CF % WEC]]*$A$10</f>
        <v>2.8174206715542917E-2</v>
      </c>
      <c r="L2956" s="14">
        <v>1.2653908607246092</v>
      </c>
      <c r="M2956" s="4">
        <f>Table1[[#This Row],[Cons h  '[MWh']]]-Table1[[#This Row],[Ewec_prod '[MWh']]]-Table1[[#This Row],[Eeol_prod '[MWh']]]-Table1[[#This Row],[Efv_prod '[MWh']]]</f>
        <v>0.27721665400906637</v>
      </c>
    </row>
    <row r="2957" spans="5:13">
      <c r="E2957" s="3">
        <v>43589.125</v>
      </c>
      <c r="F2957" s="1">
        <v>0</v>
      </c>
      <c r="G2957" s="2">
        <f>Table1[[#This Row],[CF % FV]]*$A$2</f>
        <v>0</v>
      </c>
      <c r="H2957" s="22">
        <v>0.17</v>
      </c>
      <c r="I2957">
        <f>$A$6*Table1[[#This Row],[CF % EOL]]</f>
        <v>1.02</v>
      </c>
      <c r="J2957" s="1">
        <v>0.1068873731569433</v>
      </c>
      <c r="K2957">
        <f>Table1[[#This Row],[CF % WEC]]*$A$10</f>
        <v>3.2874793547540637E-2</v>
      </c>
      <c r="L2957" s="14">
        <v>1.2772489855932083</v>
      </c>
      <c r="M2957" s="4">
        <f>Table1[[#This Row],[Cons h  '[MWh']]]-Table1[[#This Row],[Ewec_prod '[MWh']]]-Table1[[#This Row],[Eeol_prod '[MWh']]]-Table1[[#This Row],[Efv_prod '[MWh']]]</f>
        <v>0.22437419204566766</v>
      </c>
    </row>
    <row r="2958" spans="5:13">
      <c r="E2958" s="3">
        <v>43589.166666666664</v>
      </c>
      <c r="F2958" s="1">
        <v>0</v>
      </c>
      <c r="G2958" s="2">
        <f>Table1[[#This Row],[CF % FV]]*$A$2</f>
        <v>0</v>
      </c>
      <c r="H2958" s="22">
        <v>0.17</v>
      </c>
      <c r="I2958">
        <f>$A$6*Table1[[#This Row],[CF % EOL]]</f>
        <v>1.02</v>
      </c>
      <c r="J2958" s="1">
        <v>0.12067905754663522</v>
      </c>
      <c r="K2958">
        <f>Table1[[#This Row],[CF % WEC]]*$A$10</f>
        <v>3.7116630198519351E-2</v>
      </c>
      <c r="L2958" s="14">
        <v>1.4043739858628284</v>
      </c>
      <c r="M2958" s="4">
        <f>Table1[[#This Row],[Cons h  '[MWh']]]-Table1[[#This Row],[Ewec_prod '[MWh']]]-Table1[[#This Row],[Eeol_prod '[MWh']]]-Table1[[#This Row],[Efv_prod '[MWh']]]</f>
        <v>0.34725735566430904</v>
      </c>
    </row>
    <row r="2959" spans="5:13">
      <c r="E2959" s="3">
        <v>43589.208333333336</v>
      </c>
      <c r="F2959" s="1">
        <v>2.069E-2</v>
      </c>
      <c r="G2959" s="2">
        <f>Table1[[#This Row],[CF % FV]]*$A$2</f>
        <v>6.207E-2</v>
      </c>
      <c r="H2959" s="22">
        <v>0.16</v>
      </c>
      <c r="I2959">
        <f>$A$6*Table1[[#This Row],[CF % EOL]]</f>
        <v>0.96</v>
      </c>
      <c r="J2959" s="1">
        <v>0.13392116361809611</v>
      </c>
      <c r="K2959">
        <f>Table1[[#This Row],[CF % WEC]]*$A$10</f>
        <v>4.1189435903967009E-2</v>
      </c>
      <c r="L2959" s="14">
        <v>1.5221983505342958</v>
      </c>
      <c r="M2959" s="4">
        <f>Table1[[#This Row],[Cons h  '[MWh']]]-Table1[[#This Row],[Ewec_prod '[MWh']]]-Table1[[#This Row],[Eeol_prod '[MWh']]]-Table1[[#This Row],[Efv_prod '[MWh']]]</f>
        <v>0.45893891463032871</v>
      </c>
    </row>
    <row r="2960" spans="5:13">
      <c r="E2960" s="3">
        <v>43589.25</v>
      </c>
      <c r="F2960" s="1">
        <v>0.12509999999999999</v>
      </c>
      <c r="G2960" s="2">
        <f>Table1[[#This Row],[CF % FV]]*$A$2</f>
        <v>0.37529999999999997</v>
      </c>
      <c r="H2960" s="22">
        <v>0.17</v>
      </c>
      <c r="I2960">
        <f>$A$6*Table1[[#This Row],[CF % EOL]]</f>
        <v>1.02</v>
      </c>
      <c r="J2960" s="1">
        <v>0.14664017904256965</v>
      </c>
      <c r="K2960">
        <f>Table1[[#This Row],[CF % WEC]]*$A$10</f>
        <v>4.5101357339192127E-2</v>
      </c>
      <c r="L2960" s="14">
        <v>1.6072612463302167</v>
      </c>
      <c r="M2960" s="4">
        <f>Table1[[#This Row],[Cons h  '[MWh']]]-Table1[[#This Row],[Ewec_prod '[MWh']]]-Table1[[#This Row],[Eeol_prod '[MWh']]]-Table1[[#This Row],[Efv_prod '[MWh']]]</f>
        <v>0.16685988899102466</v>
      </c>
    </row>
    <row r="2961" spans="5:13">
      <c r="E2961" s="3">
        <v>43589.291666666664</v>
      </c>
      <c r="F2961" s="1">
        <v>0.13402</v>
      </c>
      <c r="G2961" s="2">
        <f>Table1[[#This Row],[CF % FV]]*$A$2</f>
        <v>0.40205999999999997</v>
      </c>
      <c r="H2961" s="22">
        <v>0.17</v>
      </c>
      <c r="I2961">
        <f>$A$6*Table1[[#This Row],[CF % EOL]]</f>
        <v>1.02</v>
      </c>
      <c r="J2961" s="1">
        <v>0.14942577645253921</v>
      </c>
      <c r="K2961">
        <f>Table1[[#This Row],[CF % WEC]]*$A$10</f>
        <v>4.5958109049469939E-2</v>
      </c>
      <c r="L2961" s="14">
        <v>1.6827175669732759</v>
      </c>
      <c r="M2961" s="4">
        <f>Table1[[#This Row],[Cons h  '[MWh']]]-Table1[[#This Row],[Ewec_prod '[MWh']]]-Table1[[#This Row],[Eeol_prod '[MWh']]]-Table1[[#This Row],[Efv_prod '[MWh']]]</f>
        <v>0.21469945792380607</v>
      </c>
    </row>
    <row r="2962" spans="5:13">
      <c r="E2962" s="3">
        <v>43589.333333333336</v>
      </c>
      <c r="F2962" s="1">
        <v>0.15466999999999997</v>
      </c>
      <c r="G2962" s="2">
        <f>Table1[[#This Row],[CF % FV]]*$A$2</f>
        <v>0.46400999999999992</v>
      </c>
      <c r="H2962" s="22">
        <v>0.17</v>
      </c>
      <c r="I2962">
        <f>$A$6*Table1[[#This Row],[CF % EOL]]</f>
        <v>1.02</v>
      </c>
      <c r="J2962" s="1">
        <v>0.14421752944873473</v>
      </c>
      <c r="K2962">
        <f>Table1[[#This Row],[CF % WEC]]*$A$10</f>
        <v>4.4356235601394213E-2</v>
      </c>
      <c r="L2962" s="14">
        <v>1.4311678676176449</v>
      </c>
      <c r="M2962" s="4">
        <f>Table1[[#This Row],[Cons h  '[MWh']]]-Table1[[#This Row],[Ewec_prod '[MWh']]]-Table1[[#This Row],[Eeol_prod '[MWh']]]-Table1[[#This Row],[Efv_prod '[MWh']]]</f>
        <v>-9.7198367983749256E-2</v>
      </c>
    </row>
    <row r="2963" spans="5:13">
      <c r="E2963" s="3">
        <v>43589.375</v>
      </c>
      <c r="F2963" s="1">
        <v>0.56838</v>
      </c>
      <c r="G2963" s="2">
        <f>Table1[[#This Row],[CF % FV]]*$A$2</f>
        <v>1.7051400000000001</v>
      </c>
      <c r="H2963" s="22">
        <v>0.15</v>
      </c>
      <c r="I2963">
        <f>$A$6*Table1[[#This Row],[CF % EOL]]</f>
        <v>0.89999999999999991</v>
      </c>
      <c r="J2963" s="1">
        <v>0.14482457820988448</v>
      </c>
      <c r="K2963">
        <f>Table1[[#This Row],[CF % WEC]]*$A$10</f>
        <v>4.454294243220748E-2</v>
      </c>
      <c r="L2963" s="14">
        <v>1.7818240067255913</v>
      </c>
      <c r="M2963" s="4">
        <f>Table1[[#This Row],[Cons h  '[MWh']]]-Table1[[#This Row],[Ewec_prod '[MWh']]]-Table1[[#This Row],[Eeol_prod '[MWh']]]-Table1[[#This Row],[Efv_prod '[MWh']]]</f>
        <v>-0.86785893570661621</v>
      </c>
    </row>
    <row r="2964" spans="5:13">
      <c r="E2964" s="3">
        <v>43589.416666666664</v>
      </c>
      <c r="F2964" s="1">
        <v>0.80547000000000002</v>
      </c>
      <c r="G2964" s="2">
        <f>Table1[[#This Row],[CF % FV]]*$A$2</f>
        <v>2.4164099999999999</v>
      </c>
      <c r="H2964" s="22">
        <v>0.15</v>
      </c>
      <c r="I2964">
        <f>$A$6*Table1[[#This Row],[CF % EOL]]</f>
        <v>0.89999999999999991</v>
      </c>
      <c r="J2964" s="1">
        <v>0.14486045442290893</v>
      </c>
      <c r="K2964">
        <f>Table1[[#This Row],[CF % WEC]]*$A$10</f>
        <v>4.4553976692491101E-2</v>
      </c>
      <c r="L2964" s="14">
        <v>1.5356591915302988</v>
      </c>
      <c r="M2964" s="4">
        <f>Table1[[#This Row],[Cons h  '[MWh']]]-Table1[[#This Row],[Ewec_prod '[MWh']]]-Table1[[#This Row],[Eeol_prod '[MWh']]]-Table1[[#This Row],[Efv_prod '[MWh']]]</f>
        <v>-1.8253047851621922</v>
      </c>
    </row>
    <row r="2965" spans="5:13">
      <c r="E2965" s="3">
        <v>43589.458333333336</v>
      </c>
      <c r="F2965" s="1">
        <v>0.8519500000000001</v>
      </c>
      <c r="G2965" s="2">
        <f>Table1[[#This Row],[CF % FV]]*$A$2</f>
        <v>2.5558500000000004</v>
      </c>
      <c r="H2965" s="22">
        <v>0.15</v>
      </c>
      <c r="I2965">
        <f>$A$6*Table1[[#This Row],[CF % EOL]]</f>
        <v>0.89999999999999991</v>
      </c>
      <c r="J2965" s="1">
        <v>0.14901578687620665</v>
      </c>
      <c r="K2965">
        <f>Table1[[#This Row],[CF % WEC]]*$A$10</f>
        <v>4.5832010687423125E-2</v>
      </c>
      <c r="L2965" s="14">
        <v>1.3827529346938501</v>
      </c>
      <c r="M2965" s="4">
        <f>Table1[[#This Row],[Cons h  '[MWh']]]-Table1[[#This Row],[Ewec_prod '[MWh']]]-Table1[[#This Row],[Eeol_prod '[MWh']]]-Table1[[#This Row],[Efv_prod '[MWh']]]</f>
        <v>-2.1189290759935733</v>
      </c>
    </row>
    <row r="2966" spans="5:13">
      <c r="E2966" s="3">
        <v>43589.5</v>
      </c>
      <c r="F2966" s="1">
        <v>0.81853999999999993</v>
      </c>
      <c r="G2966" s="2">
        <f>Table1[[#This Row],[CF % FV]]*$A$2</f>
        <v>2.4556199999999997</v>
      </c>
      <c r="H2966" s="22">
        <v>0.15</v>
      </c>
      <c r="I2966">
        <f>$A$6*Table1[[#This Row],[CF % EOL]]</f>
        <v>0.89999999999999991</v>
      </c>
      <c r="J2966" s="1">
        <v>0.16391612840039152</v>
      </c>
      <c r="K2966">
        <f>Table1[[#This Row],[CF % WEC]]*$A$10</f>
        <v>5.0414831248240741E-2</v>
      </c>
      <c r="L2966" s="14">
        <v>1.597216559765942</v>
      </c>
      <c r="M2966" s="4">
        <f>Table1[[#This Row],[Cons h  '[MWh']]]-Table1[[#This Row],[Ewec_prod '[MWh']]]-Table1[[#This Row],[Eeol_prod '[MWh']]]-Table1[[#This Row],[Efv_prod '[MWh']]]</f>
        <v>-1.8088182714822982</v>
      </c>
    </row>
    <row r="2967" spans="5:13">
      <c r="E2967" s="3">
        <v>43589.541666666664</v>
      </c>
      <c r="F2967" s="1">
        <v>0.18911</v>
      </c>
      <c r="G2967" s="2">
        <f>Table1[[#This Row],[CF % FV]]*$A$2</f>
        <v>0.56733</v>
      </c>
      <c r="H2967" s="22">
        <v>0.16</v>
      </c>
      <c r="I2967">
        <f>$A$6*Table1[[#This Row],[CF % EOL]]</f>
        <v>0.96</v>
      </c>
      <c r="J2967" s="1">
        <v>0.20816466475420681</v>
      </c>
      <c r="K2967">
        <f>Table1[[#This Row],[CF % WEC]]*$A$10</f>
        <v>6.4024123482194675E-2</v>
      </c>
      <c r="L2967" s="14">
        <v>1.7990013556542075</v>
      </c>
      <c r="M2967" s="4">
        <f>Table1[[#This Row],[Cons h  '[MWh']]]-Table1[[#This Row],[Ewec_prod '[MWh']]]-Table1[[#This Row],[Eeol_prod '[MWh']]]-Table1[[#This Row],[Efv_prod '[MWh']]]</f>
        <v>0.20764723217201275</v>
      </c>
    </row>
    <row r="2968" spans="5:13">
      <c r="E2968" s="3">
        <v>43589.583333333336</v>
      </c>
      <c r="F2968" s="1">
        <v>0.50746000000000002</v>
      </c>
      <c r="G2968" s="2">
        <f>Table1[[#This Row],[CF % FV]]*$A$2</f>
        <v>1.5223800000000001</v>
      </c>
      <c r="H2968" s="22">
        <v>0.18</v>
      </c>
      <c r="I2968">
        <f>$A$6*Table1[[#This Row],[CF % EOL]]</f>
        <v>1.08</v>
      </c>
      <c r="J2968" s="1">
        <v>0.27780080180303601</v>
      </c>
      <c r="K2968">
        <f>Table1[[#This Row],[CF % WEC]]*$A$10</f>
        <v>8.5441748046390417E-2</v>
      </c>
      <c r="L2968" s="14">
        <v>1.5691133829175588</v>
      </c>
      <c r="M2968" s="4">
        <f>Table1[[#This Row],[Cons h  '[MWh']]]-Table1[[#This Row],[Ewec_prod '[MWh']]]-Table1[[#This Row],[Eeol_prod '[MWh']]]-Table1[[#This Row],[Efv_prod '[MWh']]]</f>
        <v>-1.1187083651288319</v>
      </c>
    </row>
    <row r="2969" spans="5:13">
      <c r="E2969" s="3">
        <v>43589.625</v>
      </c>
      <c r="F2969" s="1">
        <v>0.44792999999999999</v>
      </c>
      <c r="G2969" s="2">
        <f>Table1[[#This Row],[CF % FV]]*$A$2</f>
        <v>1.34379</v>
      </c>
      <c r="H2969" s="22">
        <v>0.18</v>
      </c>
      <c r="I2969">
        <f>$A$6*Table1[[#This Row],[CF % EOL]]</f>
        <v>1.08</v>
      </c>
      <c r="J2969" s="1">
        <v>0.34168876258499181</v>
      </c>
      <c r="K2969">
        <f>Table1[[#This Row],[CF % WEC]]*$A$10</f>
        <v>0.1050914359267005</v>
      </c>
      <c r="L2969" s="14">
        <v>0.99704129436038202</v>
      </c>
      <c r="M2969" s="4">
        <f>Table1[[#This Row],[Cons h  '[MWh']]]-Table1[[#This Row],[Ewec_prod '[MWh']]]-Table1[[#This Row],[Eeol_prod '[MWh']]]-Table1[[#This Row],[Efv_prod '[MWh']]]</f>
        <v>-1.5318401415663185</v>
      </c>
    </row>
    <row r="2970" spans="5:13">
      <c r="E2970" s="3">
        <v>43589.666666666664</v>
      </c>
      <c r="F2970" s="1">
        <v>0.21937000000000001</v>
      </c>
      <c r="G2970" s="2">
        <f>Table1[[#This Row],[CF % FV]]*$A$2</f>
        <v>0.65810999999999997</v>
      </c>
      <c r="H2970" s="22">
        <v>0.18</v>
      </c>
      <c r="I2970">
        <f>$A$6*Table1[[#This Row],[CF % EOL]]</f>
        <v>1.08</v>
      </c>
      <c r="J2970" s="1">
        <v>0.37830379196567604</v>
      </c>
      <c r="K2970">
        <f>Table1[[#This Row],[CF % WEC]]*$A$10</f>
        <v>0.11635293011516477</v>
      </c>
      <c r="L2970" s="14">
        <v>1.5644324487493313</v>
      </c>
      <c r="M2970" s="4">
        <f>Table1[[#This Row],[Cons h  '[MWh']]]-Table1[[#This Row],[Ewec_prod '[MWh']]]-Table1[[#This Row],[Eeol_prod '[MWh']]]-Table1[[#This Row],[Efv_prod '[MWh']]]</f>
        <v>-0.29003048136583343</v>
      </c>
    </row>
    <row r="2971" spans="5:13">
      <c r="E2971" s="3">
        <v>43589.708333333336</v>
      </c>
      <c r="F2971" s="1">
        <v>5.253E-2</v>
      </c>
      <c r="G2971" s="2">
        <f>Table1[[#This Row],[CF % FV]]*$A$2</f>
        <v>0.15759000000000001</v>
      </c>
      <c r="H2971" s="22">
        <v>0.18</v>
      </c>
      <c r="I2971">
        <f>$A$6*Table1[[#This Row],[CF % EOL]]</f>
        <v>1.08</v>
      </c>
      <c r="J2971" s="1">
        <v>0.40235838092645831</v>
      </c>
      <c r="K2971">
        <f>Table1[[#This Row],[CF % WEC]]*$A$10</f>
        <v>0.12375127495796998</v>
      </c>
      <c r="L2971" s="14">
        <v>1.7664693693010456</v>
      </c>
      <c r="M2971" s="4">
        <f>Table1[[#This Row],[Cons h  '[MWh']]]-Table1[[#This Row],[Ewec_prod '[MWh']]]-Table1[[#This Row],[Eeol_prod '[MWh']]]-Table1[[#This Row],[Efv_prod '[MWh']]]</f>
        <v>0.40512809434307562</v>
      </c>
    </row>
    <row r="2972" spans="5:13">
      <c r="E2972" s="3">
        <v>43589.75</v>
      </c>
      <c r="F2972" s="1">
        <v>0</v>
      </c>
      <c r="G2972" s="2">
        <f>Table1[[#This Row],[CF % FV]]*$A$2</f>
        <v>0</v>
      </c>
      <c r="H2972" s="22">
        <v>0.18</v>
      </c>
      <c r="I2972">
        <f>$A$6*Table1[[#This Row],[CF % EOL]]</f>
        <v>1.08</v>
      </c>
      <c r="J2972" s="1">
        <v>0.41165131984067088</v>
      </c>
      <c r="K2972">
        <f>Table1[[#This Row],[CF % WEC]]*$A$10</f>
        <v>0.12660945585653199</v>
      </c>
      <c r="L2972" s="14">
        <v>2.1508425211871844</v>
      </c>
      <c r="M2972" s="4">
        <f>Table1[[#This Row],[Cons h  '[MWh']]]-Table1[[#This Row],[Ewec_prod '[MWh']]]-Table1[[#This Row],[Eeol_prod '[MWh']]]-Table1[[#This Row],[Efv_prod '[MWh']]]</f>
        <v>0.94423306533065254</v>
      </c>
    </row>
    <row r="2973" spans="5:13">
      <c r="E2973" s="3">
        <v>43589.791666666664</v>
      </c>
      <c r="F2973" s="1">
        <v>0</v>
      </c>
      <c r="G2973" s="2">
        <f>Table1[[#This Row],[CF % FV]]*$A$2</f>
        <v>0</v>
      </c>
      <c r="H2973" s="22">
        <v>0.18</v>
      </c>
      <c r="I2973">
        <f>$A$6*Table1[[#This Row],[CF % EOL]]</f>
        <v>1.08</v>
      </c>
      <c r="J2973" s="1">
        <v>0.38834794573409115</v>
      </c>
      <c r="K2973">
        <f>Table1[[#This Row],[CF % WEC]]*$A$10</f>
        <v>0.1194421582601166</v>
      </c>
      <c r="L2973" s="14">
        <v>2.1268374132306263</v>
      </c>
      <c r="M2973" s="4">
        <f>Table1[[#This Row],[Cons h  '[MWh']]]-Table1[[#This Row],[Ewec_prod '[MWh']]]-Table1[[#This Row],[Eeol_prod '[MWh']]]-Table1[[#This Row],[Efv_prod '[MWh']]]</f>
        <v>0.92739525497050979</v>
      </c>
    </row>
    <row r="2974" spans="5:13">
      <c r="E2974" s="3">
        <v>43589.833333333336</v>
      </c>
      <c r="F2974" s="1">
        <v>0</v>
      </c>
      <c r="G2974" s="2">
        <f>Table1[[#This Row],[CF % FV]]*$A$2</f>
        <v>0</v>
      </c>
      <c r="H2974" s="22">
        <v>0.18</v>
      </c>
      <c r="I2974">
        <f>$A$6*Table1[[#This Row],[CF % EOL]]</f>
        <v>1.08</v>
      </c>
      <c r="J2974" s="1">
        <v>0.38497949190852959</v>
      </c>
      <c r="K2974">
        <f>Table1[[#This Row],[CF % WEC]]*$A$10</f>
        <v>0.11840614043294853</v>
      </c>
      <c r="L2974" s="14">
        <v>1.4930072960790972</v>
      </c>
      <c r="M2974" s="4">
        <f>Table1[[#This Row],[Cons h  '[MWh']]]-Table1[[#This Row],[Ewec_prod '[MWh']]]-Table1[[#This Row],[Eeol_prod '[MWh']]]-Table1[[#This Row],[Efv_prod '[MWh']]]</f>
        <v>0.29460115564614853</v>
      </c>
    </row>
    <row r="2975" spans="5:13">
      <c r="E2975" s="3">
        <v>43589.875</v>
      </c>
      <c r="F2975" s="1">
        <v>0</v>
      </c>
      <c r="G2975" s="2">
        <f>Table1[[#This Row],[CF % FV]]*$A$2</f>
        <v>0</v>
      </c>
      <c r="H2975" s="22">
        <v>0.18</v>
      </c>
      <c r="I2975">
        <f>$A$6*Table1[[#This Row],[CF % EOL]]</f>
        <v>1.08</v>
      </c>
      <c r="J2975" s="1">
        <v>0.39167821169052058</v>
      </c>
      <c r="K2975">
        <f>Table1[[#This Row],[CF % WEC]]*$A$10</f>
        <v>0.12046643084295264</v>
      </c>
      <c r="L2975" s="14">
        <v>1.848897036405371</v>
      </c>
      <c r="M2975" s="4">
        <f>Table1[[#This Row],[Cons h  '[MWh']]]-Table1[[#This Row],[Ewec_prod '[MWh']]]-Table1[[#This Row],[Eeol_prod '[MWh']]]-Table1[[#This Row],[Efv_prod '[MWh']]]</f>
        <v>0.64843060556241827</v>
      </c>
    </row>
    <row r="2976" spans="5:13">
      <c r="E2976" s="3">
        <v>43589.916666666664</v>
      </c>
      <c r="F2976" s="1">
        <v>0</v>
      </c>
      <c r="G2976" s="2">
        <f>Table1[[#This Row],[CF % FV]]*$A$2</f>
        <v>0</v>
      </c>
      <c r="H2976" s="22">
        <v>0.18</v>
      </c>
      <c r="I2976">
        <f>$A$6*Table1[[#This Row],[CF % EOL]]</f>
        <v>1.08</v>
      </c>
      <c r="J2976" s="1">
        <v>0.4041803926343922</v>
      </c>
      <c r="K2976">
        <f>Table1[[#This Row],[CF % WEC]]*$A$10</f>
        <v>0.12431166162451832</v>
      </c>
      <c r="L2976" s="14">
        <v>1.5698731905316765</v>
      </c>
      <c r="M2976" s="4">
        <f>Table1[[#This Row],[Cons h  '[MWh']]]-Table1[[#This Row],[Ewec_prod '[MWh']]]-Table1[[#This Row],[Eeol_prod '[MWh']]]-Table1[[#This Row],[Efv_prod '[MWh']]]</f>
        <v>0.3655615289071581</v>
      </c>
    </row>
    <row r="2977" spans="5:13">
      <c r="E2977" s="3">
        <v>43589.958333333336</v>
      </c>
      <c r="F2977" s="1">
        <v>0</v>
      </c>
      <c r="G2977" s="2">
        <f>Table1[[#This Row],[CF % FV]]*$A$2</f>
        <v>0</v>
      </c>
      <c r="H2977" s="22">
        <v>0.19</v>
      </c>
      <c r="I2977">
        <f>$A$6*Table1[[#This Row],[CF % EOL]]</f>
        <v>1.1400000000000001</v>
      </c>
      <c r="J2977" s="1">
        <v>0.4387211384715437</v>
      </c>
      <c r="K2977">
        <f>Table1[[#This Row],[CF % WEC]]*$A$10</f>
        <v>0.13493517920977266</v>
      </c>
      <c r="L2977" s="14">
        <v>1.3987117662543875</v>
      </c>
      <c r="M2977" s="4">
        <f>Table1[[#This Row],[Cons h  '[MWh']]]-Table1[[#This Row],[Ewec_prod '[MWh']]]-Table1[[#This Row],[Eeol_prod '[MWh']]]-Table1[[#This Row],[Efv_prod '[MWh']]]</f>
        <v>0.12377658704461481</v>
      </c>
    </row>
    <row r="2978" spans="5:13">
      <c r="E2978" s="3">
        <v>43590</v>
      </c>
      <c r="F2978" s="1">
        <v>0</v>
      </c>
      <c r="G2978" s="2">
        <f>Table1[[#This Row],[CF % FV]]*$A$2</f>
        <v>0</v>
      </c>
      <c r="H2978" s="22">
        <v>0.19</v>
      </c>
      <c r="I2978">
        <f>$A$6*Table1[[#This Row],[CF % EOL]]</f>
        <v>1.1400000000000001</v>
      </c>
      <c r="J2978" s="1">
        <v>0.48358116229210718</v>
      </c>
      <c r="K2978">
        <f>Table1[[#This Row],[CF % WEC]]*$A$10</f>
        <v>0.1487325434641395</v>
      </c>
      <c r="L2978" s="14">
        <v>1.0747813381205586</v>
      </c>
      <c r="M2978" s="4">
        <f>Table1[[#This Row],[Cons h  '[MWh']]]-Table1[[#This Row],[Ewec_prod '[MWh']]]-Table1[[#This Row],[Eeol_prod '[MWh']]]-Table1[[#This Row],[Efv_prod '[MWh']]]</f>
        <v>-0.21395120534358103</v>
      </c>
    </row>
    <row r="2979" spans="5:13">
      <c r="E2979" s="3">
        <v>43590.041666666664</v>
      </c>
      <c r="F2979" s="1">
        <v>0</v>
      </c>
      <c r="G2979" s="2">
        <f>Table1[[#This Row],[CF % FV]]*$A$2</f>
        <v>0</v>
      </c>
      <c r="H2979" s="22">
        <v>0.19</v>
      </c>
      <c r="I2979">
        <f>$A$6*Table1[[#This Row],[CF % EOL]]</f>
        <v>1.1400000000000001</v>
      </c>
      <c r="J2979" s="1">
        <v>0.50829184227738033</v>
      </c>
      <c r="K2979">
        <f>Table1[[#This Row],[CF % WEC]]*$A$10</f>
        <v>0.15633267881167404</v>
      </c>
      <c r="L2979" s="14">
        <v>1.2949738826441868</v>
      </c>
      <c r="M2979" s="4">
        <f>Table1[[#This Row],[Cons h  '[MWh']]]-Table1[[#This Row],[Ewec_prod '[MWh']]]-Table1[[#This Row],[Eeol_prod '[MWh']]]-Table1[[#This Row],[Efv_prod '[MWh']]]</f>
        <v>-1.3587961674874638E-3</v>
      </c>
    </row>
    <row r="2980" spans="5:13">
      <c r="E2980" s="3">
        <v>43590.083333333336</v>
      </c>
      <c r="F2980" s="1">
        <v>0</v>
      </c>
      <c r="G2980" s="2">
        <f>Table1[[#This Row],[CF % FV]]*$A$2</f>
        <v>0</v>
      </c>
      <c r="H2980" s="22">
        <v>0.19</v>
      </c>
      <c r="I2980">
        <f>$A$6*Table1[[#This Row],[CF % EOL]]</f>
        <v>1.1400000000000001</v>
      </c>
      <c r="J2980" s="1">
        <v>0.51591989929780646</v>
      </c>
      <c r="K2980">
        <f>Table1[[#This Row],[CF % WEC]]*$A$10</f>
        <v>0.15867880064355</v>
      </c>
      <c r="L2980" s="14">
        <v>1.2207604682180466</v>
      </c>
      <c r="M2980" s="4">
        <f>Table1[[#This Row],[Cons h  '[MWh']]]-Table1[[#This Row],[Ewec_prod '[MWh']]]-Table1[[#This Row],[Eeol_prod '[MWh']]]-Table1[[#This Row],[Efv_prod '[MWh']]]</f>
        <v>-7.79183324255035E-2</v>
      </c>
    </row>
    <row r="2981" spans="5:13">
      <c r="E2981" s="3">
        <v>43590.125</v>
      </c>
      <c r="F2981" s="1">
        <v>0</v>
      </c>
      <c r="G2981" s="2">
        <f>Table1[[#This Row],[CF % FV]]*$A$2</f>
        <v>0</v>
      </c>
      <c r="H2981" s="22">
        <v>0.19</v>
      </c>
      <c r="I2981">
        <f>$A$6*Table1[[#This Row],[CF % EOL]]</f>
        <v>1.1400000000000001</v>
      </c>
      <c r="J2981" s="1">
        <v>0.5141545421089051</v>
      </c>
      <c r="K2981">
        <f>Table1[[#This Row],[CF % WEC]]*$A$10</f>
        <v>0.15813583891281699</v>
      </c>
      <c r="L2981" s="14">
        <v>1.0106572266861795</v>
      </c>
      <c r="M2981" s="4">
        <f>Table1[[#This Row],[Cons h  '[MWh']]]-Table1[[#This Row],[Ewec_prod '[MWh']]]-Table1[[#This Row],[Eeol_prod '[MWh']]]-Table1[[#This Row],[Efv_prod '[MWh']]]</f>
        <v>-0.28747861222663762</v>
      </c>
    </row>
    <row r="2982" spans="5:13">
      <c r="E2982" s="3">
        <v>43590.166666666664</v>
      </c>
      <c r="F2982" s="1">
        <v>0</v>
      </c>
      <c r="G2982" s="2">
        <f>Table1[[#This Row],[CF % FV]]*$A$2</f>
        <v>0</v>
      </c>
      <c r="H2982" s="22">
        <v>0.19</v>
      </c>
      <c r="I2982">
        <f>$A$6*Table1[[#This Row],[CF % EOL]]</f>
        <v>1.1400000000000001</v>
      </c>
      <c r="J2982" s="1">
        <v>0.51512484545717385</v>
      </c>
      <c r="K2982">
        <f>Table1[[#This Row],[CF % WEC]]*$A$10</f>
        <v>0.1584342700680666</v>
      </c>
      <c r="L2982" s="14">
        <v>1.4317362612033027</v>
      </c>
      <c r="M2982" s="4">
        <f>Table1[[#This Row],[Cons h  '[MWh']]]-Table1[[#This Row],[Ewec_prod '[MWh']]]-Table1[[#This Row],[Eeol_prod '[MWh']]]-Table1[[#This Row],[Efv_prod '[MWh']]]</f>
        <v>0.133301991135236</v>
      </c>
    </row>
    <row r="2983" spans="5:13">
      <c r="E2983" s="3">
        <v>43590.208333333336</v>
      </c>
      <c r="F2983" s="1">
        <v>1.2460000000000001E-2</v>
      </c>
      <c r="G2983" s="2">
        <f>Table1[[#This Row],[CF % FV]]*$A$2</f>
        <v>3.7380000000000004E-2</v>
      </c>
      <c r="H2983" s="22">
        <v>0.19</v>
      </c>
      <c r="I2983">
        <f>$A$6*Table1[[#This Row],[CF % EOL]]</f>
        <v>1.1400000000000001</v>
      </c>
      <c r="J2983" s="1">
        <v>0.51864336652419762</v>
      </c>
      <c r="K2983">
        <f>Table1[[#This Row],[CF % WEC]]*$A$10</f>
        <v>0.15951644329634154</v>
      </c>
      <c r="L2983" s="14">
        <v>1.4127671939533695</v>
      </c>
      <c r="M2983" s="4">
        <f>Table1[[#This Row],[Cons h  '[MWh']]]-Table1[[#This Row],[Ewec_prod '[MWh']]]-Table1[[#This Row],[Eeol_prod '[MWh']]]-Table1[[#This Row],[Efv_prod '[MWh']]]</f>
        <v>7.5870750657027725E-2</v>
      </c>
    </row>
    <row r="2984" spans="5:13">
      <c r="E2984" s="3">
        <v>43590.25</v>
      </c>
      <c r="F2984" s="1">
        <v>8.931E-2</v>
      </c>
      <c r="G2984" s="2">
        <f>Table1[[#This Row],[CF % FV]]*$A$2</f>
        <v>0.26793</v>
      </c>
      <c r="H2984" s="22">
        <v>0.19</v>
      </c>
      <c r="I2984">
        <f>$A$6*Table1[[#This Row],[CF % EOL]]</f>
        <v>1.1400000000000001</v>
      </c>
      <c r="J2984" s="1">
        <v>0.50730613351508569</v>
      </c>
      <c r="K2984">
        <f>Table1[[#This Row],[CF % WEC]]*$A$10</f>
        <v>0.15602950949334063</v>
      </c>
      <c r="L2984" s="14">
        <v>1.6426858272399354</v>
      </c>
      <c r="M2984" s="4">
        <f>Table1[[#This Row],[Cons h  '[MWh']]]-Table1[[#This Row],[Ewec_prod '[MWh']]]-Table1[[#This Row],[Eeol_prod '[MWh']]]-Table1[[#This Row],[Efv_prod '[MWh']]]</f>
        <v>7.8726317746594665E-2</v>
      </c>
    </row>
    <row r="2985" spans="5:13">
      <c r="E2985" s="3">
        <v>43590.291666666664</v>
      </c>
      <c r="F2985" s="1">
        <v>5.4740000000000004E-2</v>
      </c>
      <c r="G2985" s="2">
        <f>Table1[[#This Row],[CF % FV]]*$A$2</f>
        <v>0.16422</v>
      </c>
      <c r="H2985" s="22">
        <v>0.18</v>
      </c>
      <c r="I2985">
        <f>$A$6*Table1[[#This Row],[CF % EOL]]</f>
        <v>1.08</v>
      </c>
      <c r="J2985" s="1">
        <v>0.49172555143318092</v>
      </c>
      <c r="K2985">
        <f>Table1[[#This Row],[CF % WEC]]*$A$10</f>
        <v>0.15123747088143602</v>
      </c>
      <c r="L2985" s="14">
        <v>1.6756711171255028</v>
      </c>
      <c r="M2985" s="4">
        <f>Table1[[#This Row],[Cons h  '[MWh']]]-Table1[[#This Row],[Ewec_prod '[MWh']]]-Table1[[#This Row],[Eeol_prod '[MWh']]]-Table1[[#This Row],[Efv_prod '[MWh']]]</f>
        <v>0.28021364624406675</v>
      </c>
    </row>
    <row r="2986" spans="5:13">
      <c r="E2986" s="3">
        <v>43590.333333333336</v>
      </c>
      <c r="F2986" s="1">
        <v>0.49048999999999998</v>
      </c>
      <c r="G2986" s="2">
        <f>Table1[[#This Row],[CF % FV]]*$A$2</f>
        <v>1.4714700000000001</v>
      </c>
      <c r="H2986" s="22">
        <v>0.18</v>
      </c>
      <c r="I2986">
        <f>$A$6*Table1[[#This Row],[CF % EOL]]</f>
        <v>1.08</v>
      </c>
      <c r="J2986" s="1">
        <v>0.49885691784669445</v>
      </c>
      <c r="K2986">
        <f>Table1[[#This Row],[CF % WEC]]*$A$10</f>
        <v>0.15343082816613501</v>
      </c>
      <c r="L2986" s="14">
        <v>1.6375384480421495</v>
      </c>
      <c r="M2986" s="4">
        <f>Table1[[#This Row],[Cons h  '[MWh']]]-Table1[[#This Row],[Ewec_prod '[MWh']]]-Table1[[#This Row],[Eeol_prod '[MWh']]]-Table1[[#This Row],[Efv_prod '[MWh']]]</f>
        <v>-1.0673623801239855</v>
      </c>
    </row>
    <row r="2987" spans="5:13">
      <c r="E2987" s="3">
        <v>43590.375</v>
      </c>
      <c r="F2987" s="1">
        <v>0.31422000000000005</v>
      </c>
      <c r="G2987" s="2">
        <f>Table1[[#This Row],[CF % FV]]*$A$2</f>
        <v>0.94266000000000016</v>
      </c>
      <c r="H2987" s="22">
        <v>0.19</v>
      </c>
      <c r="I2987">
        <f>$A$6*Table1[[#This Row],[CF % EOL]]</f>
        <v>1.1400000000000001</v>
      </c>
      <c r="J2987" s="1">
        <v>0.52321351130052063</v>
      </c>
      <c r="K2987">
        <f>Table1[[#This Row],[CF % WEC]]*$A$10</f>
        <v>0.16092205896044237</v>
      </c>
      <c r="L2987" s="14">
        <v>1.5528084733548342</v>
      </c>
      <c r="M2987" s="4">
        <f>Table1[[#This Row],[Cons h  '[MWh']]]-Table1[[#This Row],[Ewec_prod '[MWh']]]-Table1[[#This Row],[Eeol_prod '[MWh']]]-Table1[[#This Row],[Efv_prod '[MWh']]]</f>
        <v>-0.69077358560560842</v>
      </c>
    </row>
    <row r="2988" spans="5:13">
      <c r="E2988" s="3">
        <v>43590.416666666664</v>
      </c>
      <c r="F2988" s="1">
        <v>0.83916000000000002</v>
      </c>
      <c r="G2988" s="2">
        <f>Table1[[#This Row],[CF % FV]]*$A$2</f>
        <v>2.5174799999999999</v>
      </c>
      <c r="H2988" s="22">
        <v>0.19</v>
      </c>
      <c r="I2988">
        <f>$A$6*Table1[[#This Row],[CF % EOL]]</f>
        <v>1.1400000000000001</v>
      </c>
      <c r="J2988" s="1">
        <v>0.5590161026779813</v>
      </c>
      <c r="K2988">
        <f>Table1[[#This Row],[CF % WEC]]*$A$10</f>
        <v>0.17193367581693281</v>
      </c>
      <c r="L2988" s="14">
        <v>1.5351638987950023</v>
      </c>
      <c r="M2988" s="4">
        <f>Table1[[#This Row],[Cons h  '[MWh']]]-Table1[[#This Row],[Ewec_prod '[MWh']]]-Table1[[#This Row],[Eeol_prod '[MWh']]]-Table1[[#This Row],[Efv_prod '[MWh']]]</f>
        <v>-2.2942497770219306</v>
      </c>
    </row>
    <row r="2989" spans="5:13">
      <c r="E2989" s="3">
        <v>43590.458333333336</v>
      </c>
      <c r="F2989" s="1">
        <v>0.88251000000000002</v>
      </c>
      <c r="G2989" s="2">
        <f>Table1[[#This Row],[CF % FV]]*$A$2</f>
        <v>2.6475300000000002</v>
      </c>
      <c r="H2989" s="22">
        <v>0.19</v>
      </c>
      <c r="I2989">
        <f>$A$6*Table1[[#This Row],[CF % EOL]]</f>
        <v>1.1400000000000001</v>
      </c>
      <c r="J2989" s="1">
        <v>0.55860303643490727</v>
      </c>
      <c r="K2989">
        <f>Table1[[#This Row],[CF % WEC]]*$A$10</f>
        <v>0.171806631180495</v>
      </c>
      <c r="L2989" s="14">
        <v>1.8868196100250749</v>
      </c>
      <c r="M2989" s="4">
        <f>Table1[[#This Row],[Cons h  '[MWh']]]-Table1[[#This Row],[Ewec_prod '[MWh']]]-Table1[[#This Row],[Eeol_prod '[MWh']]]-Table1[[#This Row],[Efv_prod '[MWh']]]</f>
        <v>-2.0725170211554205</v>
      </c>
    </row>
    <row r="2990" spans="5:13">
      <c r="E2990" s="3">
        <v>43590.5</v>
      </c>
      <c r="F2990" s="1">
        <v>0.75309999999999999</v>
      </c>
      <c r="G2990" s="2">
        <f>Table1[[#This Row],[CF % FV]]*$A$2</f>
        <v>2.2593000000000001</v>
      </c>
      <c r="H2990" s="22">
        <v>0.19</v>
      </c>
      <c r="I2990">
        <f>$A$6*Table1[[#This Row],[CF % EOL]]</f>
        <v>1.1400000000000001</v>
      </c>
      <c r="J2990" s="1">
        <v>0.5830183276059524</v>
      </c>
      <c r="K2990">
        <f>Table1[[#This Row],[CF % WEC]]*$A$10</f>
        <v>0.17931591532645924</v>
      </c>
      <c r="L2990" s="14">
        <v>1.8471759787046143</v>
      </c>
      <c r="M2990" s="4">
        <f>Table1[[#This Row],[Cons h  '[MWh']]]-Table1[[#This Row],[Ewec_prod '[MWh']]]-Table1[[#This Row],[Eeol_prod '[MWh']]]-Table1[[#This Row],[Efv_prod '[MWh']]]</f>
        <v>-1.7314399366218451</v>
      </c>
    </row>
    <row r="2991" spans="5:13">
      <c r="E2991" s="3">
        <v>43590.541666666664</v>
      </c>
      <c r="F2991" s="1">
        <v>0.72145999999999999</v>
      </c>
      <c r="G2991" s="2">
        <f>Table1[[#This Row],[CF % FV]]*$A$2</f>
        <v>2.16438</v>
      </c>
      <c r="H2991" s="22">
        <v>0.19</v>
      </c>
      <c r="I2991">
        <f>$A$6*Table1[[#This Row],[CF % EOL]]</f>
        <v>1.1400000000000001</v>
      </c>
      <c r="J2991" s="1">
        <v>0.57815007984167754</v>
      </c>
      <c r="K2991">
        <f>Table1[[#This Row],[CF % WEC]]*$A$10</f>
        <v>0.1778186136764896</v>
      </c>
      <c r="L2991" s="14">
        <v>1.9160520201123794</v>
      </c>
      <c r="M2991" s="4">
        <f>Table1[[#This Row],[Cons h  '[MWh']]]-Table1[[#This Row],[Ewec_prod '[MWh']]]-Table1[[#This Row],[Eeol_prod '[MWh']]]-Table1[[#This Row],[Efv_prod '[MWh']]]</f>
        <v>-1.5661465935641103</v>
      </c>
    </row>
    <row r="2992" spans="5:13">
      <c r="E2992" s="3">
        <v>43590.583333333336</v>
      </c>
      <c r="F2992" s="1">
        <v>0.62939000000000001</v>
      </c>
      <c r="G2992" s="2">
        <f>Table1[[#This Row],[CF % FV]]*$A$2</f>
        <v>1.8881700000000001</v>
      </c>
      <c r="H2992" s="22">
        <v>0.19</v>
      </c>
      <c r="I2992">
        <f>$A$6*Table1[[#This Row],[CF % EOL]]</f>
        <v>1.1400000000000001</v>
      </c>
      <c r="J2992" s="1">
        <v>0.53895237050588596</v>
      </c>
      <c r="K2992">
        <f>Table1[[#This Row],[CF % WEC]]*$A$10</f>
        <v>0.16576277804416872</v>
      </c>
      <c r="L2992" s="14">
        <v>1.5417873414577532</v>
      </c>
      <c r="M2992" s="4">
        <f>Table1[[#This Row],[Cons h  '[MWh']]]-Table1[[#This Row],[Ewec_prod '[MWh']]]-Table1[[#This Row],[Eeol_prod '[MWh']]]-Table1[[#This Row],[Efv_prod '[MWh']]]</f>
        <v>-1.6521454365864159</v>
      </c>
    </row>
    <row r="2993" spans="5:13">
      <c r="E2993" s="3">
        <v>43590.625</v>
      </c>
      <c r="F2993" s="1">
        <v>0.38513999999999998</v>
      </c>
      <c r="G2993" s="2">
        <f>Table1[[#This Row],[CF % FV]]*$A$2</f>
        <v>1.1554199999999999</v>
      </c>
      <c r="H2993" s="22">
        <v>0.19</v>
      </c>
      <c r="I2993">
        <f>$A$6*Table1[[#This Row],[CF % EOL]]</f>
        <v>1.1400000000000001</v>
      </c>
      <c r="J2993" s="1">
        <v>0.52505796912416569</v>
      </c>
      <c r="K2993">
        <f>Table1[[#This Row],[CF % WEC]]*$A$10</f>
        <v>0.16148934926208022</v>
      </c>
      <c r="L2993" s="14">
        <v>1.8824528547620054</v>
      </c>
      <c r="M2993" s="4">
        <f>Table1[[#This Row],[Cons h  '[MWh']]]-Table1[[#This Row],[Ewec_prod '[MWh']]]-Table1[[#This Row],[Eeol_prod '[MWh']]]-Table1[[#This Row],[Efv_prod '[MWh']]]</f>
        <v>-0.57445649450007474</v>
      </c>
    </row>
    <row r="2994" spans="5:13">
      <c r="E2994" s="3">
        <v>43590.666666666664</v>
      </c>
      <c r="F2994" s="1">
        <v>0.17505999999999999</v>
      </c>
      <c r="G2994" s="2">
        <f>Table1[[#This Row],[CF % FV]]*$A$2</f>
        <v>0.52517999999999998</v>
      </c>
      <c r="H2994" s="22">
        <v>0.19</v>
      </c>
      <c r="I2994">
        <f>$A$6*Table1[[#This Row],[CF % EOL]]</f>
        <v>1.1400000000000001</v>
      </c>
      <c r="J2994" s="1">
        <v>0.53278529316918932</v>
      </c>
      <c r="K2994">
        <f>Table1[[#This Row],[CF % WEC]]*$A$10</f>
        <v>0.16386600213652308</v>
      </c>
      <c r="L2994" s="14">
        <v>1.6407055194545155</v>
      </c>
      <c r="M2994" s="4">
        <f>Table1[[#This Row],[Cons h  '[MWh']]]-Table1[[#This Row],[Ewec_prod '[MWh']]]-Table1[[#This Row],[Eeol_prod '[MWh']]]-Table1[[#This Row],[Efv_prod '[MWh']]]</f>
        <v>-0.18834048268200765</v>
      </c>
    </row>
    <row r="2995" spans="5:13">
      <c r="E2995" s="3">
        <v>43590.708333333336</v>
      </c>
      <c r="F2995" s="1">
        <v>6.0899999999999996E-2</v>
      </c>
      <c r="G2995" s="2">
        <f>Table1[[#This Row],[CF % FV]]*$A$2</f>
        <v>0.18269999999999997</v>
      </c>
      <c r="H2995" s="22">
        <v>0.19</v>
      </c>
      <c r="I2995">
        <f>$A$6*Table1[[#This Row],[CF % EOL]]</f>
        <v>1.1400000000000001</v>
      </c>
      <c r="J2995" s="1">
        <v>0.50990139540218726</v>
      </c>
      <c r="K2995">
        <f>Table1[[#This Row],[CF % WEC]]*$A$10</f>
        <v>0.15682772069659465</v>
      </c>
      <c r="L2995" s="14">
        <v>1.5135921079158525</v>
      </c>
      <c r="M2995" s="4">
        <f>Table1[[#This Row],[Cons h  '[MWh']]]-Table1[[#This Row],[Ewec_prod '[MWh']]]-Table1[[#This Row],[Eeol_prod '[MWh']]]-Table1[[#This Row],[Efv_prod '[MWh']]]</f>
        <v>3.4064387219257752E-2</v>
      </c>
    </row>
    <row r="2996" spans="5:13">
      <c r="E2996" s="3">
        <v>43590.75</v>
      </c>
      <c r="F2996" s="1">
        <v>0</v>
      </c>
      <c r="G2996" s="2">
        <f>Table1[[#This Row],[CF % FV]]*$A$2</f>
        <v>0</v>
      </c>
      <c r="H2996" s="22">
        <v>0.19</v>
      </c>
      <c r="I2996">
        <f>$A$6*Table1[[#This Row],[CF % EOL]]</f>
        <v>1.1400000000000001</v>
      </c>
      <c r="J2996" s="1">
        <v>0.49082509608396152</v>
      </c>
      <c r="K2996">
        <f>Table1[[#This Row],[CF % WEC]]*$A$10</f>
        <v>0.15096052251204442</v>
      </c>
      <c r="L2996" s="14">
        <v>2.5883186230683766</v>
      </c>
      <c r="M2996" s="4">
        <f>Table1[[#This Row],[Cons h  '[MWh']]]-Table1[[#This Row],[Ewec_prod '[MWh']]]-Table1[[#This Row],[Eeol_prod '[MWh']]]-Table1[[#This Row],[Efv_prod '[MWh']]]</f>
        <v>1.2973581005563322</v>
      </c>
    </row>
    <row r="2997" spans="5:13">
      <c r="E2997" s="3">
        <v>43590.791666666664</v>
      </c>
      <c r="F2997" s="1">
        <v>0</v>
      </c>
      <c r="G2997" s="2">
        <f>Table1[[#This Row],[CF % FV]]*$A$2</f>
        <v>0</v>
      </c>
      <c r="H2997" s="22">
        <v>0.19</v>
      </c>
      <c r="I2997">
        <f>$A$6*Table1[[#This Row],[CF % EOL]]</f>
        <v>1.1400000000000001</v>
      </c>
      <c r="J2997" s="1">
        <v>0.46925796224638394</v>
      </c>
      <c r="K2997">
        <f>Table1[[#This Row],[CF % WEC]]*$A$10</f>
        <v>0.14432723130671665</v>
      </c>
      <c r="L2997" s="14">
        <v>2.0472623987008793</v>
      </c>
      <c r="M2997" s="4">
        <f>Table1[[#This Row],[Cons h  '[MWh']]]-Table1[[#This Row],[Ewec_prod '[MWh']]]-Table1[[#This Row],[Eeol_prod '[MWh']]]-Table1[[#This Row],[Efv_prod '[MWh']]]</f>
        <v>0.76293516739416267</v>
      </c>
    </row>
    <row r="2998" spans="5:13">
      <c r="E2998" s="3">
        <v>43590.833333333336</v>
      </c>
      <c r="F2998" s="1">
        <v>0</v>
      </c>
      <c r="G2998" s="2">
        <f>Table1[[#This Row],[CF % FV]]*$A$2</f>
        <v>0</v>
      </c>
      <c r="H2998" s="22">
        <v>0.19</v>
      </c>
      <c r="I2998">
        <f>$A$6*Table1[[#This Row],[CF % EOL]]</f>
        <v>1.1400000000000001</v>
      </c>
      <c r="J2998" s="1">
        <v>0.4477350116332327</v>
      </c>
      <c r="K2998">
        <f>Table1[[#This Row],[CF % WEC]]*$A$10</f>
        <v>0.13770752930597291</v>
      </c>
      <c r="L2998" s="14">
        <v>1.8933500708523805</v>
      </c>
      <c r="M2998" s="4">
        <f>Table1[[#This Row],[Cons h  '[MWh']]]-Table1[[#This Row],[Ewec_prod '[MWh']]]-Table1[[#This Row],[Eeol_prod '[MWh']]]-Table1[[#This Row],[Efv_prod '[MWh']]]</f>
        <v>0.61564254154640752</v>
      </c>
    </row>
    <row r="2999" spans="5:13">
      <c r="E2999" s="3">
        <v>43590.875</v>
      </c>
      <c r="F2999" s="1">
        <v>0</v>
      </c>
      <c r="G2999" s="2">
        <f>Table1[[#This Row],[CF % FV]]*$A$2</f>
        <v>0</v>
      </c>
      <c r="H2999" s="22">
        <v>0.19</v>
      </c>
      <c r="I2999">
        <f>$A$6*Table1[[#This Row],[CF % EOL]]</f>
        <v>1.1400000000000001</v>
      </c>
      <c r="J2999" s="1">
        <v>0.45727155329289182</v>
      </c>
      <c r="K2999">
        <f>Table1[[#This Row],[CF % WEC]]*$A$10</f>
        <v>0.14064063383421763</v>
      </c>
      <c r="L2999" s="14">
        <v>1.5428551147728737</v>
      </c>
      <c r="M2999" s="4">
        <f>Table1[[#This Row],[Cons h  '[MWh']]]-Table1[[#This Row],[Ewec_prod '[MWh']]]-Table1[[#This Row],[Eeol_prod '[MWh']]]-Table1[[#This Row],[Efv_prod '[MWh']]]</f>
        <v>0.26221448093865596</v>
      </c>
    </row>
    <row r="3000" spans="5:13">
      <c r="E3000" s="3">
        <v>43590.916666666664</v>
      </c>
      <c r="F3000" s="1">
        <v>0</v>
      </c>
      <c r="G3000" s="2">
        <f>Table1[[#This Row],[CF % FV]]*$A$2</f>
        <v>0</v>
      </c>
      <c r="H3000" s="22">
        <v>0.19</v>
      </c>
      <c r="I3000">
        <f>$A$6*Table1[[#This Row],[CF % EOL]]</f>
        <v>1.1400000000000001</v>
      </c>
      <c r="J3000" s="1">
        <v>0.45931522262723379</v>
      </c>
      <c r="K3000">
        <f>Table1[[#This Row],[CF % WEC]]*$A$10</f>
        <v>0.14126919458430065</v>
      </c>
      <c r="L3000" s="14">
        <v>1.6462294475710677</v>
      </c>
      <c r="M3000" s="4">
        <f>Table1[[#This Row],[Cons h  '[MWh']]]-Table1[[#This Row],[Ewec_prod '[MWh']]]-Table1[[#This Row],[Eeol_prod '[MWh']]]-Table1[[#This Row],[Efv_prod '[MWh']]]</f>
        <v>0.36496025298676704</v>
      </c>
    </row>
    <row r="3001" spans="5:13">
      <c r="E3001" s="3">
        <v>43590.958333333336</v>
      </c>
      <c r="F3001" s="1">
        <v>0</v>
      </c>
      <c r="G3001" s="2">
        <f>Table1[[#This Row],[CF % FV]]*$A$2</f>
        <v>0</v>
      </c>
      <c r="H3001" s="22">
        <v>0.19</v>
      </c>
      <c r="I3001">
        <f>$A$6*Table1[[#This Row],[CF % EOL]]</f>
        <v>1.1400000000000001</v>
      </c>
      <c r="J3001" s="1">
        <v>0.45529780353078575</v>
      </c>
      <c r="K3001">
        <f>Table1[[#This Row],[CF % WEC]]*$A$10</f>
        <v>0.14003357788338541</v>
      </c>
      <c r="L3001" s="14">
        <v>1.1676713393561151</v>
      </c>
      <c r="M3001" s="4">
        <f>Table1[[#This Row],[Cons h  '[MWh']]]-Table1[[#This Row],[Ewec_prod '[MWh']]]-Table1[[#This Row],[Eeol_prod '[MWh']]]-Table1[[#This Row],[Efv_prod '[MWh']]]</f>
        <v>-0.11236223852727045</v>
      </c>
    </row>
    <row r="3002" spans="5:13">
      <c r="E3002" s="3">
        <v>43591</v>
      </c>
      <c r="F3002" s="1">
        <v>0</v>
      </c>
      <c r="G3002" s="2">
        <f>Table1[[#This Row],[CF % FV]]*$A$2</f>
        <v>0</v>
      </c>
      <c r="H3002" s="22">
        <v>0.19</v>
      </c>
      <c r="I3002">
        <f>$A$6*Table1[[#This Row],[CF % EOL]]</f>
        <v>1.1400000000000001</v>
      </c>
      <c r="J3002" s="1">
        <v>0.44423228112630675</v>
      </c>
      <c r="K3002">
        <f>Table1[[#This Row],[CF % WEC]]*$A$10</f>
        <v>0.13663021269815631</v>
      </c>
      <c r="L3002" s="14">
        <v>1.386508742889581</v>
      </c>
      <c r="M3002" s="4">
        <f>Table1[[#This Row],[Cons h  '[MWh']]]-Table1[[#This Row],[Ewec_prod '[MWh']]]-Table1[[#This Row],[Eeol_prod '[MWh']]]-Table1[[#This Row],[Efv_prod '[MWh']]]</f>
        <v>0.10987853019142468</v>
      </c>
    </row>
    <row r="3003" spans="5:13">
      <c r="E3003" s="3">
        <v>43591.041666666664</v>
      </c>
      <c r="F3003" s="1">
        <v>0</v>
      </c>
      <c r="G3003" s="2">
        <f>Table1[[#This Row],[CF % FV]]*$A$2</f>
        <v>0</v>
      </c>
      <c r="H3003" s="22">
        <v>0.19</v>
      </c>
      <c r="I3003">
        <f>$A$6*Table1[[#This Row],[CF % EOL]]</f>
        <v>1.1400000000000001</v>
      </c>
      <c r="J3003" s="1">
        <v>0.43240870830476641</v>
      </c>
      <c r="K3003">
        <f>Table1[[#This Row],[CF % WEC]]*$A$10</f>
        <v>0.13299369788801382</v>
      </c>
      <c r="L3003" s="14">
        <v>1.1374494515798768</v>
      </c>
      <c r="M3003" s="4">
        <f>Table1[[#This Row],[Cons h  '[MWh']]]-Table1[[#This Row],[Ewec_prod '[MWh']]]-Table1[[#This Row],[Eeol_prod '[MWh']]]-Table1[[#This Row],[Efv_prod '[MWh']]]</f>
        <v>-0.13554424630813711</v>
      </c>
    </row>
    <row r="3004" spans="5:13">
      <c r="E3004" s="3">
        <v>43591.083333333336</v>
      </c>
      <c r="F3004" s="1">
        <v>0</v>
      </c>
      <c r="G3004" s="2">
        <f>Table1[[#This Row],[CF % FV]]*$A$2</f>
        <v>0</v>
      </c>
      <c r="H3004" s="22">
        <v>0.19</v>
      </c>
      <c r="I3004">
        <f>$A$6*Table1[[#This Row],[CF % EOL]]</f>
        <v>1.1400000000000001</v>
      </c>
      <c r="J3004" s="1">
        <v>0.44404050874730522</v>
      </c>
      <c r="K3004">
        <f>Table1[[#This Row],[CF % WEC]]*$A$10</f>
        <v>0.1365712302647632</v>
      </c>
      <c r="L3004" s="14">
        <v>1.359548423067775</v>
      </c>
      <c r="M3004" s="4">
        <f>Table1[[#This Row],[Cons h  '[MWh']]]-Table1[[#This Row],[Ewec_prod '[MWh']]]-Table1[[#This Row],[Eeol_prod '[MWh']]]-Table1[[#This Row],[Efv_prod '[MWh']]]</f>
        <v>8.2977192803011635E-2</v>
      </c>
    </row>
    <row r="3005" spans="5:13">
      <c r="E3005" s="3">
        <v>43591.125</v>
      </c>
      <c r="F3005" s="1">
        <v>0</v>
      </c>
      <c r="G3005" s="2">
        <f>Table1[[#This Row],[CF % FV]]*$A$2</f>
        <v>0</v>
      </c>
      <c r="H3005" s="22">
        <v>0.19</v>
      </c>
      <c r="I3005">
        <f>$A$6*Table1[[#This Row],[CF % EOL]]</f>
        <v>1.1400000000000001</v>
      </c>
      <c r="J3005" s="1">
        <v>0.47092592010632178</v>
      </c>
      <c r="K3005">
        <f>Table1[[#This Row],[CF % WEC]]*$A$10</f>
        <v>0.14484023643231686</v>
      </c>
      <c r="L3005" s="14">
        <v>1.4177966049103177</v>
      </c>
      <c r="M3005" s="4">
        <f>Table1[[#This Row],[Cons h  '[MWh']]]-Table1[[#This Row],[Ewec_prod '[MWh']]]-Table1[[#This Row],[Eeol_prod '[MWh']]]-Table1[[#This Row],[Efv_prod '[MWh']]]</f>
        <v>0.13295636847800063</v>
      </c>
    </row>
    <row r="3006" spans="5:13">
      <c r="E3006" s="3">
        <v>43591.166666666664</v>
      </c>
      <c r="F3006" s="1">
        <v>0</v>
      </c>
      <c r="G3006" s="2">
        <f>Table1[[#This Row],[CF % FV]]*$A$2</f>
        <v>0</v>
      </c>
      <c r="H3006" s="22">
        <v>0.19</v>
      </c>
      <c r="I3006">
        <f>$A$6*Table1[[#This Row],[CF % EOL]]</f>
        <v>1.1400000000000001</v>
      </c>
      <c r="J3006" s="1">
        <v>0.44029958706305411</v>
      </c>
      <c r="K3006">
        <f>Table1[[#This Row],[CF % WEC]]*$A$10</f>
        <v>0.13542065443513085</v>
      </c>
      <c r="L3006" s="14">
        <v>1.3864505323882901</v>
      </c>
      <c r="M3006" s="4">
        <f>Table1[[#This Row],[Cons h  '[MWh']]]-Table1[[#This Row],[Ewec_prod '[MWh']]]-Table1[[#This Row],[Eeol_prod '[MWh']]]-Table1[[#This Row],[Efv_prod '[MWh']]]</f>
        <v>0.11102987795315911</v>
      </c>
    </row>
    <row r="3007" spans="5:13">
      <c r="E3007" s="3">
        <v>43591.208333333336</v>
      </c>
      <c r="F3007" s="1">
        <v>2.547E-2</v>
      </c>
      <c r="G3007" s="2">
        <f>Table1[[#This Row],[CF % FV]]*$A$2</f>
        <v>7.6410000000000006E-2</v>
      </c>
      <c r="H3007" s="22">
        <v>0.19</v>
      </c>
      <c r="I3007">
        <f>$A$6*Table1[[#This Row],[CF % EOL]]</f>
        <v>1.1400000000000001</v>
      </c>
      <c r="J3007" s="1">
        <v>0.43815480970360704</v>
      </c>
      <c r="K3007">
        <f>Table1[[#This Row],[CF % WEC]]*$A$10</f>
        <v>0.13476099641552797</v>
      </c>
      <c r="L3007" s="14">
        <v>1.3615700585535631</v>
      </c>
      <c r="M3007" s="4">
        <f>Table1[[#This Row],[Cons h  '[MWh']]]-Table1[[#This Row],[Ewec_prod '[MWh']]]-Table1[[#This Row],[Eeol_prod '[MWh']]]-Table1[[#This Row],[Efv_prod '[MWh']]]</f>
        <v>1.0399062138034848E-2</v>
      </c>
    </row>
    <row r="3008" spans="5:13">
      <c r="E3008" s="3">
        <v>43591.25</v>
      </c>
      <c r="F3008" s="1">
        <v>0.13885</v>
      </c>
      <c r="G3008" s="2">
        <f>Table1[[#This Row],[CF % FV]]*$A$2</f>
        <v>0.41654999999999998</v>
      </c>
      <c r="H3008" s="22">
        <v>0.19</v>
      </c>
      <c r="I3008">
        <f>$A$6*Table1[[#This Row],[CF % EOL]]</f>
        <v>1.1400000000000001</v>
      </c>
      <c r="J3008" s="1">
        <v>0.42981221658161956</v>
      </c>
      <c r="K3008">
        <f>Table1[[#This Row],[CF % WEC]]*$A$10</f>
        <v>0.13219510843048252</v>
      </c>
      <c r="L3008" s="14">
        <v>1.3124746736381361</v>
      </c>
      <c r="M3008" s="4">
        <f>Table1[[#This Row],[Cons h  '[MWh']]]-Table1[[#This Row],[Ewec_prod '[MWh']]]-Table1[[#This Row],[Eeol_prod '[MWh']]]-Table1[[#This Row],[Efv_prod '[MWh']]]</f>
        <v>-0.37627043479234645</v>
      </c>
    </row>
    <row r="3009" spans="5:13">
      <c r="E3009" s="3">
        <v>43591.291666666664</v>
      </c>
      <c r="F3009" s="1">
        <v>0.36493999999999999</v>
      </c>
      <c r="G3009" s="2">
        <f>Table1[[#This Row],[CF % FV]]*$A$2</f>
        <v>1.0948199999999999</v>
      </c>
      <c r="H3009" s="22">
        <v>0.19</v>
      </c>
      <c r="I3009">
        <f>$A$6*Table1[[#This Row],[CF % EOL]]</f>
        <v>1.1400000000000001</v>
      </c>
      <c r="J3009" s="1">
        <v>0.44115147087750084</v>
      </c>
      <c r="K3009">
        <f>Table1[[#This Row],[CF % WEC]]*$A$10</f>
        <v>0.13568266391014439</v>
      </c>
      <c r="L3009" s="14">
        <v>1.5152887258579306</v>
      </c>
      <c r="M3009" s="4">
        <f>Table1[[#This Row],[Cons h  '[MWh']]]-Table1[[#This Row],[Ewec_prod '[MWh']]]-Table1[[#This Row],[Eeol_prod '[MWh']]]-Table1[[#This Row],[Efv_prod '[MWh']]]</f>
        <v>-0.85521393805221368</v>
      </c>
    </row>
    <row r="3010" spans="5:13">
      <c r="E3010" s="3">
        <v>43591.333333333336</v>
      </c>
      <c r="F3010" s="1">
        <v>0.57103999999999999</v>
      </c>
      <c r="G3010" s="2">
        <f>Table1[[#This Row],[CF % FV]]*$A$2</f>
        <v>1.71312</v>
      </c>
      <c r="H3010" s="22">
        <v>0.19</v>
      </c>
      <c r="I3010">
        <f>$A$6*Table1[[#This Row],[CF % EOL]]</f>
        <v>1.1400000000000001</v>
      </c>
      <c r="J3010" s="1">
        <v>0.46576171144953565</v>
      </c>
      <c r="K3010">
        <f>Table1[[#This Row],[CF % WEC]]*$A$10</f>
        <v>0.14325190762963416</v>
      </c>
      <c r="L3010" s="14">
        <v>1.6139744420158837</v>
      </c>
      <c r="M3010" s="4">
        <f>Table1[[#This Row],[Cons h  '[MWh']]]-Table1[[#This Row],[Ewec_prod '[MWh']]]-Table1[[#This Row],[Eeol_prod '[MWh']]]-Table1[[#This Row],[Efv_prod '[MWh']]]</f>
        <v>-1.3823974656137505</v>
      </c>
    </row>
    <row r="3011" spans="5:13">
      <c r="E3011" s="3">
        <v>43591.375</v>
      </c>
      <c r="F3011" s="1">
        <v>0.71448</v>
      </c>
      <c r="G3011" s="2">
        <f>Table1[[#This Row],[CF % FV]]*$A$2</f>
        <v>2.14344</v>
      </c>
      <c r="H3011" s="22">
        <v>0.19</v>
      </c>
      <c r="I3011">
        <f>$A$6*Table1[[#This Row],[CF % EOL]]</f>
        <v>1.1400000000000001</v>
      </c>
      <c r="J3011" s="1">
        <v>0.4653281032834059</v>
      </c>
      <c r="K3011">
        <f>Table1[[#This Row],[CF % WEC]]*$A$10</f>
        <v>0.14311854502074009</v>
      </c>
      <c r="L3011" s="14">
        <v>1.2521705541333998</v>
      </c>
      <c r="M3011" s="4">
        <f>Table1[[#This Row],[Cons h  '[MWh']]]-Table1[[#This Row],[Ewec_prod '[MWh']]]-Table1[[#This Row],[Eeol_prod '[MWh']]]-Table1[[#This Row],[Efv_prod '[MWh']]]</f>
        <v>-2.1743879908873405</v>
      </c>
    </row>
    <row r="3012" spans="5:13">
      <c r="E3012" s="3">
        <v>43591.416666666664</v>
      </c>
      <c r="F3012" s="1">
        <v>0.85078999999999994</v>
      </c>
      <c r="G3012" s="2">
        <f>Table1[[#This Row],[CF % FV]]*$A$2</f>
        <v>2.5523699999999998</v>
      </c>
      <c r="H3012" s="22">
        <v>0.19</v>
      </c>
      <c r="I3012">
        <f>$A$6*Table1[[#This Row],[CF % EOL]]</f>
        <v>1.1400000000000001</v>
      </c>
      <c r="J3012" s="1">
        <v>0.45730033317350699</v>
      </c>
      <c r="K3012">
        <f>Table1[[#This Row],[CF % WEC]]*$A$10</f>
        <v>0.14064948551244305</v>
      </c>
      <c r="L3012" s="14">
        <v>1.8868583733155562</v>
      </c>
      <c r="M3012" s="4">
        <f>Table1[[#This Row],[Cons h  '[MWh']]]-Table1[[#This Row],[Ewec_prod '[MWh']]]-Table1[[#This Row],[Eeol_prod '[MWh']]]-Table1[[#This Row],[Efv_prod '[MWh']]]</f>
        <v>-1.9461611121968869</v>
      </c>
    </row>
    <row r="3013" spans="5:13">
      <c r="E3013" s="3">
        <v>43591.458333333336</v>
      </c>
      <c r="F3013" s="1">
        <v>0.87645000000000006</v>
      </c>
      <c r="G3013" s="2">
        <f>Table1[[#This Row],[CF % FV]]*$A$2</f>
        <v>2.6293500000000001</v>
      </c>
      <c r="H3013" s="22">
        <v>0.19</v>
      </c>
      <c r="I3013">
        <f>$A$6*Table1[[#This Row],[CF % EOL]]</f>
        <v>1.1400000000000001</v>
      </c>
      <c r="J3013" s="1">
        <v>0.46131700059830594</v>
      </c>
      <c r="K3013">
        <f>Table1[[#This Row],[CF % WEC]]*$A$10</f>
        <v>0.14188487102561786</v>
      </c>
      <c r="L3013" s="14">
        <v>1.9945287579146185</v>
      </c>
      <c r="M3013" s="4">
        <f>Table1[[#This Row],[Cons h  '[MWh']]]-Table1[[#This Row],[Ewec_prod '[MWh']]]-Table1[[#This Row],[Eeol_prod '[MWh']]]-Table1[[#This Row],[Efv_prod '[MWh']]]</f>
        <v>-1.9167061131109997</v>
      </c>
    </row>
    <row r="3014" spans="5:13">
      <c r="E3014" s="3">
        <v>43591.5</v>
      </c>
      <c r="F3014" s="1">
        <v>0.82708999999999999</v>
      </c>
      <c r="G3014" s="2">
        <f>Table1[[#This Row],[CF % FV]]*$A$2</f>
        <v>2.4812699999999999</v>
      </c>
      <c r="H3014" s="22">
        <v>0.19</v>
      </c>
      <c r="I3014">
        <f>$A$6*Table1[[#This Row],[CF % EOL]]</f>
        <v>1.1400000000000001</v>
      </c>
      <c r="J3014" s="1">
        <v>0.46199705456751877</v>
      </c>
      <c r="K3014">
        <f>Table1[[#This Row],[CF % WEC]]*$A$10</f>
        <v>0.14209403168864801</v>
      </c>
      <c r="L3014" s="14">
        <v>1.4845229467973577</v>
      </c>
      <c r="M3014" s="4">
        <f>Table1[[#This Row],[Cons h  '[MWh']]]-Table1[[#This Row],[Ewec_prod '[MWh']]]-Table1[[#This Row],[Eeol_prod '[MWh']]]-Table1[[#This Row],[Efv_prod '[MWh']]]</f>
        <v>-2.2788410848912903</v>
      </c>
    </row>
    <row r="3015" spans="5:13">
      <c r="E3015" s="3">
        <v>43591.541666666664</v>
      </c>
      <c r="F3015" s="1">
        <v>0.76073999999999997</v>
      </c>
      <c r="G3015" s="2">
        <f>Table1[[#This Row],[CF % FV]]*$A$2</f>
        <v>2.2822199999999997</v>
      </c>
      <c r="H3015" s="22">
        <v>0.18</v>
      </c>
      <c r="I3015">
        <f>$A$6*Table1[[#This Row],[CF % EOL]]</f>
        <v>1.08</v>
      </c>
      <c r="J3015" s="1">
        <v>0.44154978947952805</v>
      </c>
      <c r="K3015">
        <f>Table1[[#This Row],[CF % WEC]]*$A$10</f>
        <v>0.13580517269131318</v>
      </c>
      <c r="L3015" s="14">
        <v>1.6282924836205768</v>
      </c>
      <c r="M3015" s="4">
        <f>Table1[[#This Row],[Cons h  '[MWh']]]-Table1[[#This Row],[Ewec_prod '[MWh']]]-Table1[[#This Row],[Eeol_prod '[MWh']]]-Table1[[#This Row],[Efv_prod '[MWh']]]</f>
        <v>-1.8697326890707362</v>
      </c>
    </row>
    <row r="3016" spans="5:13">
      <c r="E3016" s="3">
        <v>43591.583333333336</v>
      </c>
      <c r="F3016" s="1">
        <v>0.65042</v>
      </c>
      <c r="G3016" s="2">
        <f>Table1[[#This Row],[CF % FV]]*$A$2</f>
        <v>1.95126</v>
      </c>
      <c r="H3016" s="22">
        <v>0.18</v>
      </c>
      <c r="I3016">
        <f>$A$6*Table1[[#This Row],[CF % EOL]]</f>
        <v>1.08</v>
      </c>
      <c r="J3016" s="1">
        <v>0.41531053844025856</v>
      </c>
      <c r="K3016">
        <f>Table1[[#This Row],[CF % WEC]]*$A$10</f>
        <v>0.12773490269327045</v>
      </c>
      <c r="L3016" s="14">
        <v>1.4861925583909201</v>
      </c>
      <c r="M3016" s="4">
        <f>Table1[[#This Row],[Cons h  '[MWh']]]-Table1[[#This Row],[Ewec_prod '[MWh']]]-Table1[[#This Row],[Eeol_prod '[MWh']]]-Table1[[#This Row],[Efv_prod '[MWh']]]</f>
        <v>-1.6728023443023503</v>
      </c>
    </row>
    <row r="3017" spans="5:13">
      <c r="E3017" s="3">
        <v>43591.625</v>
      </c>
      <c r="F3017" s="1">
        <v>0.47647</v>
      </c>
      <c r="G3017" s="2">
        <f>Table1[[#This Row],[CF % FV]]*$A$2</f>
        <v>1.4294100000000001</v>
      </c>
      <c r="H3017" s="22">
        <v>0.18</v>
      </c>
      <c r="I3017">
        <f>$A$6*Table1[[#This Row],[CF % EOL]]</f>
        <v>1.08</v>
      </c>
      <c r="J3017" s="1">
        <v>0.39187558399375388</v>
      </c>
      <c r="K3017">
        <f>Table1[[#This Row],[CF % WEC]]*$A$10</f>
        <v>0.12052713561592213</v>
      </c>
      <c r="L3017" s="14">
        <v>1.6783226316292024</v>
      </c>
      <c r="M3017" s="4">
        <f>Table1[[#This Row],[Cons h  '[MWh']]]-Table1[[#This Row],[Ewec_prod '[MWh']]]-Table1[[#This Row],[Eeol_prod '[MWh']]]-Table1[[#This Row],[Efv_prod '[MWh']]]</f>
        <v>-0.95161450398671987</v>
      </c>
    </row>
    <row r="3018" spans="5:13">
      <c r="E3018" s="3">
        <v>43591.666666666664</v>
      </c>
      <c r="F3018" s="1">
        <v>0.24647999999999998</v>
      </c>
      <c r="G3018" s="2">
        <f>Table1[[#This Row],[CF % FV]]*$A$2</f>
        <v>0.73943999999999988</v>
      </c>
      <c r="H3018" s="22">
        <v>0.18</v>
      </c>
      <c r="I3018">
        <f>$A$6*Table1[[#This Row],[CF % EOL]]</f>
        <v>1.08</v>
      </c>
      <c r="J3018" s="1">
        <v>0.36670702740050132</v>
      </c>
      <c r="K3018">
        <f>Table1[[#This Row],[CF % WEC]]*$A$10</f>
        <v>0.11278617354102972</v>
      </c>
      <c r="L3018" s="14">
        <v>1.7653908324802372</v>
      </c>
      <c r="M3018" s="4">
        <f>Table1[[#This Row],[Cons h  '[MWh']]]-Table1[[#This Row],[Ewec_prod '[MWh']]]-Table1[[#This Row],[Eeol_prod '[MWh']]]-Table1[[#This Row],[Efv_prod '[MWh']]]</f>
        <v>-0.16683534106079256</v>
      </c>
    </row>
    <row r="3019" spans="5:13">
      <c r="E3019" s="3">
        <v>43591.708333333336</v>
      </c>
      <c r="F3019" s="1">
        <v>5.5939999999999997E-2</v>
      </c>
      <c r="G3019" s="2">
        <f>Table1[[#This Row],[CF % FV]]*$A$2</f>
        <v>0.16782</v>
      </c>
      <c r="H3019" s="22">
        <v>0.17</v>
      </c>
      <c r="I3019">
        <f>$A$6*Table1[[#This Row],[CF % EOL]]</f>
        <v>1.02</v>
      </c>
      <c r="J3019" s="1">
        <v>0.33674925667652367</v>
      </c>
      <c r="K3019">
        <f>Table1[[#This Row],[CF % WEC]]*$A$10</f>
        <v>0.10357221777986368</v>
      </c>
      <c r="L3019" s="14">
        <v>1.5251069676294373</v>
      </c>
      <c r="M3019" s="4">
        <f>Table1[[#This Row],[Cons h  '[MWh']]]-Table1[[#This Row],[Ewec_prod '[MWh']]]-Table1[[#This Row],[Eeol_prod '[MWh']]]-Table1[[#This Row],[Efv_prod '[MWh']]]</f>
        <v>0.23371474984957361</v>
      </c>
    </row>
    <row r="3020" spans="5:13">
      <c r="E3020" s="3">
        <v>43591.75</v>
      </c>
      <c r="F3020" s="1">
        <v>0</v>
      </c>
      <c r="G3020" s="2">
        <f>Table1[[#This Row],[CF % FV]]*$A$2</f>
        <v>0</v>
      </c>
      <c r="H3020" s="22">
        <v>0.16</v>
      </c>
      <c r="I3020">
        <f>$A$6*Table1[[#This Row],[CF % EOL]]</f>
        <v>0.96</v>
      </c>
      <c r="J3020" s="1">
        <v>0.30201970314405807</v>
      </c>
      <c r="K3020">
        <f>Table1[[#This Row],[CF % WEC]]*$A$10</f>
        <v>9.2890629593561605E-2</v>
      </c>
      <c r="L3020" s="14">
        <v>1.7834811987935342</v>
      </c>
      <c r="M3020" s="4">
        <f>Table1[[#This Row],[Cons h  '[MWh']]]-Table1[[#This Row],[Ewec_prod '[MWh']]]-Table1[[#This Row],[Eeol_prod '[MWh']]]-Table1[[#This Row],[Efv_prod '[MWh']]]</f>
        <v>0.73059056919997256</v>
      </c>
    </row>
    <row r="3021" spans="5:13">
      <c r="E3021" s="3">
        <v>43591.791666666664</v>
      </c>
      <c r="F3021" s="1">
        <v>0</v>
      </c>
      <c r="G3021" s="2">
        <f>Table1[[#This Row],[CF % FV]]*$A$2</f>
        <v>0</v>
      </c>
      <c r="H3021" s="22">
        <v>0.14000000000000001</v>
      </c>
      <c r="I3021">
        <f>$A$6*Table1[[#This Row],[CF % EOL]]</f>
        <v>0.84000000000000008</v>
      </c>
      <c r="J3021" s="1">
        <v>0.26683109312890813</v>
      </c>
      <c r="K3021">
        <f>Table1[[#This Row],[CF % WEC]]*$A$10</f>
        <v>8.2067851791974011E-2</v>
      </c>
      <c r="L3021" s="14">
        <v>1.9177274245425504</v>
      </c>
      <c r="M3021" s="4">
        <f>Table1[[#This Row],[Cons h  '[MWh']]]-Table1[[#This Row],[Ewec_prod '[MWh']]]-Table1[[#This Row],[Eeol_prod '[MWh']]]-Table1[[#This Row],[Efv_prod '[MWh']]]</f>
        <v>0.99565957275057637</v>
      </c>
    </row>
    <row r="3022" spans="5:13">
      <c r="E3022" s="3">
        <v>43591.833333333336</v>
      </c>
      <c r="F3022" s="1">
        <v>0</v>
      </c>
      <c r="G3022" s="2">
        <f>Table1[[#This Row],[CF % FV]]*$A$2</f>
        <v>0</v>
      </c>
      <c r="H3022" s="22">
        <v>0.11</v>
      </c>
      <c r="I3022">
        <f>$A$6*Table1[[#This Row],[CF % EOL]]</f>
        <v>0.66</v>
      </c>
      <c r="J3022" s="1">
        <v>0.23934543809793926</v>
      </c>
      <c r="K3022">
        <f>Table1[[#This Row],[CF % WEC]]*$A$10</f>
        <v>7.3614231799505075E-2</v>
      </c>
      <c r="L3022" s="14">
        <v>2.0991611262275409</v>
      </c>
      <c r="M3022" s="4">
        <f>Table1[[#This Row],[Cons h  '[MWh']]]-Table1[[#This Row],[Ewec_prod '[MWh']]]-Table1[[#This Row],[Eeol_prod '[MWh']]]-Table1[[#This Row],[Efv_prod '[MWh']]]</f>
        <v>1.3655468944280358</v>
      </c>
    </row>
    <row r="3023" spans="5:13">
      <c r="E3023" s="3">
        <v>43591.875</v>
      </c>
      <c r="F3023" s="1">
        <v>0</v>
      </c>
      <c r="G3023" s="2">
        <f>Table1[[#This Row],[CF % FV]]*$A$2</f>
        <v>0</v>
      </c>
      <c r="H3023" s="22">
        <v>0.1</v>
      </c>
      <c r="I3023">
        <f>$A$6*Table1[[#This Row],[CF % EOL]]</f>
        <v>0.60000000000000009</v>
      </c>
      <c r="J3023" s="1">
        <v>0.22645456591434651</v>
      </c>
      <c r="K3023">
        <f>Table1[[#This Row],[CF % WEC]]*$A$10</f>
        <v>6.9649453274532813E-2</v>
      </c>
      <c r="L3023" s="14">
        <v>1.9754554720382622</v>
      </c>
      <c r="M3023" s="4">
        <f>Table1[[#This Row],[Cons h  '[MWh']]]-Table1[[#This Row],[Ewec_prod '[MWh']]]-Table1[[#This Row],[Eeol_prod '[MWh']]]-Table1[[#This Row],[Efv_prod '[MWh']]]</f>
        <v>1.3058060187637293</v>
      </c>
    </row>
    <row r="3024" spans="5:13">
      <c r="E3024" s="3">
        <v>43591.916666666664</v>
      </c>
      <c r="F3024" s="1">
        <v>0</v>
      </c>
      <c r="G3024" s="2">
        <f>Table1[[#This Row],[CF % FV]]*$A$2</f>
        <v>0</v>
      </c>
      <c r="H3024" s="22">
        <v>0.14000000000000001</v>
      </c>
      <c r="I3024">
        <f>$A$6*Table1[[#This Row],[CF % EOL]]</f>
        <v>0.84000000000000008</v>
      </c>
      <c r="J3024" s="1">
        <v>0.21441941067834838</v>
      </c>
      <c r="K3024">
        <f>Table1[[#This Row],[CF % WEC]]*$A$10</f>
        <v>6.5947863161404094E-2</v>
      </c>
      <c r="L3024" s="14">
        <v>1.6489886478369482</v>
      </c>
      <c r="M3024" s="4">
        <f>Table1[[#This Row],[Cons h  '[MWh']]]-Table1[[#This Row],[Ewec_prod '[MWh']]]-Table1[[#This Row],[Eeol_prod '[MWh']]]-Table1[[#This Row],[Efv_prod '[MWh']]]</f>
        <v>0.74304078467554402</v>
      </c>
    </row>
    <row r="3025" spans="5:13">
      <c r="E3025" s="3">
        <v>43591.958333333336</v>
      </c>
      <c r="F3025" s="1">
        <v>0</v>
      </c>
      <c r="G3025" s="2">
        <f>Table1[[#This Row],[CF % FV]]*$A$2</f>
        <v>0</v>
      </c>
      <c r="H3025" s="22">
        <v>0.12</v>
      </c>
      <c r="I3025">
        <f>$A$6*Table1[[#This Row],[CF % EOL]]</f>
        <v>0.72</v>
      </c>
      <c r="J3025" s="1">
        <v>0.19613379636367229</v>
      </c>
      <c r="K3025">
        <f>Table1[[#This Row],[CF % WEC]]*$A$10</f>
        <v>6.0323851851833601E-2</v>
      </c>
      <c r="L3025" s="14">
        <v>1.470548416366374</v>
      </c>
      <c r="M3025" s="4">
        <f>Table1[[#This Row],[Cons h  '[MWh']]]-Table1[[#This Row],[Ewec_prod '[MWh']]]-Table1[[#This Row],[Eeol_prod '[MWh']]]-Table1[[#This Row],[Efv_prod '[MWh']]]</f>
        <v>0.6902245645145404</v>
      </c>
    </row>
    <row r="3026" spans="5:13">
      <c r="E3026" s="3">
        <v>43592</v>
      </c>
      <c r="F3026" s="1">
        <v>0</v>
      </c>
      <c r="G3026" s="2">
        <f>Table1[[#This Row],[CF % FV]]*$A$2</f>
        <v>0</v>
      </c>
      <c r="H3026" s="22">
        <v>0.09</v>
      </c>
      <c r="I3026">
        <f>$A$6*Table1[[#This Row],[CF % EOL]]</f>
        <v>0.54</v>
      </c>
      <c r="J3026" s="1">
        <v>0.17272061764992674</v>
      </c>
      <c r="K3026">
        <f>Table1[[#This Row],[CF % WEC]]*$A$10</f>
        <v>5.3122782223376193E-2</v>
      </c>
      <c r="L3026" s="14">
        <v>0.89006190809012531</v>
      </c>
      <c r="M3026" s="4">
        <f>Table1[[#This Row],[Cons h  '[MWh']]]-Table1[[#This Row],[Ewec_prod '[MWh']]]-Table1[[#This Row],[Eeol_prod '[MWh']]]-Table1[[#This Row],[Efv_prod '[MWh']]]</f>
        <v>0.29693912586674909</v>
      </c>
    </row>
    <row r="3027" spans="5:13">
      <c r="E3027" s="3">
        <v>43592.041666666664</v>
      </c>
      <c r="F3027" s="1">
        <v>0</v>
      </c>
      <c r="G3027" s="2">
        <f>Table1[[#This Row],[CF % FV]]*$A$2</f>
        <v>0</v>
      </c>
      <c r="H3027" s="22">
        <v>0.06</v>
      </c>
      <c r="I3027">
        <f>$A$6*Table1[[#This Row],[CF % EOL]]</f>
        <v>0.36</v>
      </c>
      <c r="J3027" s="1">
        <v>0.15584045113839873</v>
      </c>
      <c r="K3027">
        <f>Table1[[#This Row],[CF % WEC]]*$A$10</f>
        <v>4.7931037186291381E-2</v>
      </c>
      <c r="L3027" s="14">
        <v>1.0427825394582577</v>
      </c>
      <c r="M3027" s="4">
        <f>Table1[[#This Row],[Cons h  '[MWh']]]-Table1[[#This Row],[Ewec_prod '[MWh']]]-Table1[[#This Row],[Eeol_prod '[MWh']]]-Table1[[#This Row],[Efv_prod '[MWh']]]</f>
        <v>0.63485150227196641</v>
      </c>
    </row>
    <row r="3028" spans="5:13">
      <c r="E3028" s="3">
        <v>43592.083333333336</v>
      </c>
      <c r="F3028" s="1">
        <v>0</v>
      </c>
      <c r="G3028" s="2">
        <f>Table1[[#This Row],[CF % FV]]*$A$2</f>
        <v>0</v>
      </c>
      <c r="H3028" s="22">
        <v>0.04</v>
      </c>
      <c r="I3028">
        <f>$A$6*Table1[[#This Row],[CF % EOL]]</f>
        <v>0.24</v>
      </c>
      <c r="J3028" s="1">
        <v>0.14148479317607487</v>
      </c>
      <c r="K3028">
        <f>Table1[[#This Row],[CF % WEC]]*$A$10</f>
        <v>4.3515742116240839E-2</v>
      </c>
      <c r="L3028" s="14">
        <v>0.98892835690762226</v>
      </c>
      <c r="M3028" s="4">
        <f>Table1[[#This Row],[Cons h  '[MWh']]]-Table1[[#This Row],[Ewec_prod '[MWh']]]-Table1[[#This Row],[Eeol_prod '[MWh']]]-Table1[[#This Row],[Efv_prod '[MWh']]]</f>
        <v>0.7054126147913814</v>
      </c>
    </row>
    <row r="3029" spans="5:13">
      <c r="E3029" s="3">
        <v>43592.125</v>
      </c>
      <c r="F3029" s="1">
        <v>0</v>
      </c>
      <c r="G3029" s="2">
        <f>Table1[[#This Row],[CF % FV]]*$A$2</f>
        <v>0</v>
      </c>
      <c r="H3029" s="22">
        <v>0.03</v>
      </c>
      <c r="I3029">
        <f>$A$6*Table1[[#This Row],[CF % EOL]]</f>
        <v>0.18</v>
      </c>
      <c r="J3029" s="1">
        <v>0.12745666145729898</v>
      </c>
      <c r="K3029">
        <f>Table1[[#This Row],[CF % WEC]]*$A$10</f>
        <v>3.920118258978187E-2</v>
      </c>
      <c r="L3029" s="14">
        <v>1.2614764961530618</v>
      </c>
      <c r="M3029" s="4">
        <f>Table1[[#This Row],[Cons h  '[MWh']]]-Table1[[#This Row],[Ewec_prod '[MWh']]]-Table1[[#This Row],[Eeol_prod '[MWh']]]-Table1[[#This Row],[Efv_prod '[MWh']]]</f>
        <v>1.0422753135632801</v>
      </c>
    </row>
    <row r="3030" spans="5:13">
      <c r="E3030" s="3">
        <v>43592.166666666664</v>
      </c>
      <c r="F3030" s="1">
        <v>0</v>
      </c>
      <c r="G3030" s="2">
        <f>Table1[[#This Row],[CF % FV]]*$A$2</f>
        <v>0</v>
      </c>
      <c r="H3030" s="22">
        <v>0.01</v>
      </c>
      <c r="I3030">
        <f>$A$6*Table1[[#This Row],[CF % EOL]]</f>
        <v>0.06</v>
      </c>
      <c r="J3030" s="1">
        <v>0.11387846341926047</v>
      </c>
      <c r="K3030">
        <f>Table1[[#This Row],[CF % WEC]]*$A$10</f>
        <v>3.5025006825852169E-2</v>
      </c>
      <c r="L3030" s="14">
        <v>1.4610589189874541</v>
      </c>
      <c r="M3030" s="4">
        <f>Table1[[#This Row],[Cons h  '[MWh']]]-Table1[[#This Row],[Ewec_prod '[MWh']]]-Table1[[#This Row],[Eeol_prod '[MWh']]]-Table1[[#This Row],[Efv_prod '[MWh']]]</f>
        <v>1.3660339121616019</v>
      </c>
    </row>
    <row r="3031" spans="5:13">
      <c r="E3031" s="3">
        <v>43592.208333333336</v>
      </c>
      <c r="F3031" s="1">
        <v>2.5729999999999999E-2</v>
      </c>
      <c r="G3031" s="2">
        <f>Table1[[#This Row],[CF % FV]]*$A$2</f>
        <v>7.7189999999999995E-2</v>
      </c>
      <c r="H3031" s="22">
        <v>0</v>
      </c>
      <c r="I3031">
        <f>$A$6*Table1[[#This Row],[CF % EOL]]</f>
        <v>0</v>
      </c>
      <c r="J3031" s="1">
        <v>0.10083842596871483</v>
      </c>
      <c r="K3031">
        <f>Table1[[#This Row],[CF % WEC]]*$A$10</f>
        <v>3.1014350315382584E-2</v>
      </c>
      <c r="L3031" s="14">
        <v>1.4997941850541221</v>
      </c>
      <c r="M3031" s="4">
        <f>Table1[[#This Row],[Cons h  '[MWh']]]-Table1[[#This Row],[Ewec_prod '[MWh']]]-Table1[[#This Row],[Eeol_prod '[MWh']]]-Table1[[#This Row],[Efv_prod '[MWh']]]</f>
        <v>1.3915898347387394</v>
      </c>
    </row>
    <row r="3032" spans="5:13">
      <c r="E3032" s="3">
        <v>43592.25</v>
      </c>
      <c r="F3032" s="1">
        <v>0.13843</v>
      </c>
      <c r="G3032" s="2">
        <f>Table1[[#This Row],[CF % FV]]*$A$2</f>
        <v>0.41528999999999999</v>
      </c>
      <c r="H3032" s="22">
        <v>0</v>
      </c>
      <c r="I3032">
        <f>$A$6*Table1[[#This Row],[CF % EOL]]</f>
        <v>0</v>
      </c>
      <c r="J3032" s="1">
        <v>8.8725684403429664E-2</v>
      </c>
      <c r="K3032">
        <f>Table1[[#This Row],[CF % WEC]]*$A$10</f>
        <v>2.7288897378403967E-2</v>
      </c>
      <c r="L3032" s="14">
        <v>1.3204201035089507</v>
      </c>
      <c r="M3032" s="4">
        <f>Table1[[#This Row],[Cons h  '[MWh']]]-Table1[[#This Row],[Ewec_prod '[MWh']]]-Table1[[#This Row],[Eeol_prod '[MWh']]]-Table1[[#This Row],[Efv_prod '[MWh']]]</f>
        <v>0.87784120613054673</v>
      </c>
    </row>
    <row r="3033" spans="5:13">
      <c r="E3033" s="3">
        <v>43592.291666666664</v>
      </c>
      <c r="F3033" s="1">
        <v>0.36305999999999999</v>
      </c>
      <c r="G3033" s="2">
        <f>Table1[[#This Row],[CF % FV]]*$A$2</f>
        <v>1.08918</v>
      </c>
      <c r="H3033" s="22">
        <v>0</v>
      </c>
      <c r="I3033">
        <f>$A$6*Table1[[#This Row],[CF % EOL]]</f>
        <v>0</v>
      </c>
      <c r="J3033" s="1">
        <v>8.0121179774184675E-2</v>
      </c>
      <c r="K3033">
        <f>Table1[[#This Row],[CF % WEC]]*$A$10</f>
        <v>2.4642454633011159E-2</v>
      </c>
      <c r="L3033" s="14">
        <v>1.4409212437449535</v>
      </c>
      <c r="M3033" s="4">
        <f>Table1[[#This Row],[Cons h  '[MWh']]]-Table1[[#This Row],[Ewec_prod '[MWh']]]-Table1[[#This Row],[Eeol_prod '[MWh']]]-Table1[[#This Row],[Efv_prod '[MWh']]]</f>
        <v>0.32709878911194235</v>
      </c>
    </row>
    <row r="3034" spans="5:13">
      <c r="E3034" s="3">
        <v>43592.333333333336</v>
      </c>
      <c r="F3034" s="1">
        <v>0.55564999999999998</v>
      </c>
      <c r="G3034" s="2">
        <f>Table1[[#This Row],[CF % FV]]*$A$2</f>
        <v>1.6669499999999999</v>
      </c>
      <c r="H3034" s="22">
        <v>0</v>
      </c>
      <c r="I3034">
        <f>$A$6*Table1[[#This Row],[CF % EOL]]</f>
        <v>0</v>
      </c>
      <c r="J3034" s="1">
        <v>7.4649878658717903E-2</v>
      </c>
      <c r="K3034">
        <f>Table1[[#This Row],[CF % WEC]]*$A$10</f>
        <v>2.2959674999692842E-2</v>
      </c>
      <c r="L3034" s="14">
        <v>1.3987956603408045</v>
      </c>
      <c r="M3034" s="4">
        <f>Table1[[#This Row],[Cons h  '[MWh']]]-Table1[[#This Row],[Ewec_prod '[MWh']]]-Table1[[#This Row],[Eeol_prod '[MWh']]]-Table1[[#This Row],[Efv_prod '[MWh']]]</f>
        <v>-0.2911140146588882</v>
      </c>
    </row>
    <row r="3035" spans="5:13">
      <c r="E3035" s="3">
        <v>43592.375</v>
      </c>
      <c r="F3035" s="1">
        <v>0.67930999999999997</v>
      </c>
      <c r="G3035" s="2">
        <f>Table1[[#This Row],[CF % FV]]*$A$2</f>
        <v>2.0379299999999998</v>
      </c>
      <c r="H3035" s="22">
        <v>0</v>
      </c>
      <c r="I3035">
        <f>$A$6*Table1[[#This Row],[CF % EOL]]</f>
        <v>0</v>
      </c>
      <c r="J3035" s="1">
        <v>6.8405038557836986E-2</v>
      </c>
      <c r="K3035">
        <f>Table1[[#This Row],[CF % WEC]]*$A$10</f>
        <v>2.1038982003033422E-2</v>
      </c>
      <c r="L3035" s="14">
        <v>1.5580614550858929</v>
      </c>
      <c r="M3035" s="4">
        <f>Table1[[#This Row],[Cons h  '[MWh']]]-Table1[[#This Row],[Ewec_prod '[MWh']]]-Table1[[#This Row],[Eeol_prod '[MWh']]]-Table1[[#This Row],[Efv_prod '[MWh']]]</f>
        <v>-0.50090752691714036</v>
      </c>
    </row>
    <row r="3036" spans="5:13">
      <c r="E3036" s="3">
        <v>43592.416666666664</v>
      </c>
      <c r="F3036" s="1">
        <v>0.78762999999999994</v>
      </c>
      <c r="G3036" s="2">
        <f>Table1[[#This Row],[CF % FV]]*$A$2</f>
        <v>2.3628899999999997</v>
      </c>
      <c r="H3036" s="22">
        <v>0</v>
      </c>
      <c r="I3036">
        <f>$A$6*Table1[[#This Row],[CF % EOL]]</f>
        <v>0</v>
      </c>
      <c r="J3036" s="1">
        <v>6.4364786253073722E-2</v>
      </c>
      <c r="K3036">
        <f>Table1[[#This Row],[CF % WEC]]*$A$10</f>
        <v>1.979634261096937E-2</v>
      </c>
      <c r="L3036" s="14">
        <v>1.4872479248178583</v>
      </c>
      <c r="M3036" s="4">
        <f>Table1[[#This Row],[Cons h  '[MWh']]]-Table1[[#This Row],[Ewec_prod '[MWh']]]-Table1[[#This Row],[Eeol_prod '[MWh']]]-Table1[[#This Row],[Efv_prod '[MWh']]]</f>
        <v>-0.89543841779311073</v>
      </c>
    </row>
    <row r="3037" spans="5:13">
      <c r="E3037" s="3">
        <v>43592.458333333336</v>
      </c>
      <c r="F3037" s="1">
        <v>0.81901000000000002</v>
      </c>
      <c r="G3037" s="2">
        <f>Table1[[#This Row],[CF % FV]]*$A$2</f>
        <v>2.45703</v>
      </c>
      <c r="H3037" s="22">
        <v>0</v>
      </c>
      <c r="I3037">
        <f>$A$6*Table1[[#This Row],[CF % EOL]]</f>
        <v>0</v>
      </c>
      <c r="J3037" s="1">
        <v>6.059132868625651E-2</v>
      </c>
      <c r="K3037">
        <f>Table1[[#This Row],[CF % WEC]]*$A$10</f>
        <v>1.8635759889122749E-2</v>
      </c>
      <c r="L3037" s="14">
        <v>1.3797624644252271</v>
      </c>
      <c r="M3037" s="4">
        <f>Table1[[#This Row],[Cons h  '[MWh']]]-Table1[[#This Row],[Ewec_prod '[MWh']]]-Table1[[#This Row],[Eeol_prod '[MWh']]]-Table1[[#This Row],[Efv_prod '[MWh']]]</f>
        <v>-1.0959032954638956</v>
      </c>
    </row>
    <row r="3038" spans="5:13">
      <c r="E3038" s="3">
        <v>43592.5</v>
      </c>
      <c r="F3038" s="1">
        <v>0.83786000000000005</v>
      </c>
      <c r="G3038" s="2">
        <f>Table1[[#This Row],[CF % FV]]*$A$2</f>
        <v>2.5135800000000001</v>
      </c>
      <c r="H3038" s="22">
        <v>0</v>
      </c>
      <c r="I3038">
        <f>$A$6*Table1[[#This Row],[CF % EOL]]</f>
        <v>0</v>
      </c>
      <c r="J3038" s="1">
        <v>5.6939533292602741E-2</v>
      </c>
      <c r="K3038">
        <f>Table1[[#This Row],[CF % WEC]]*$A$10</f>
        <v>1.7512596169232706E-2</v>
      </c>
      <c r="L3038" s="14">
        <v>1.4938941649716304</v>
      </c>
      <c r="M3038" s="4">
        <f>Table1[[#This Row],[Cons h  '[MWh']]]-Table1[[#This Row],[Ewec_prod '[MWh']]]-Table1[[#This Row],[Eeol_prod '[MWh']]]-Table1[[#This Row],[Efv_prod '[MWh']]]</f>
        <v>-1.0371984311976024</v>
      </c>
    </row>
    <row r="3039" spans="5:13">
      <c r="E3039" s="3">
        <v>43592.541666666664</v>
      </c>
      <c r="F3039" s="1">
        <v>0.77334999999999998</v>
      </c>
      <c r="G3039" s="2">
        <f>Table1[[#This Row],[CF % FV]]*$A$2</f>
        <v>2.3200500000000002</v>
      </c>
      <c r="H3039" s="22">
        <v>0</v>
      </c>
      <c r="I3039">
        <f>$A$6*Table1[[#This Row],[CF % EOL]]</f>
        <v>0</v>
      </c>
      <c r="J3039" s="1">
        <v>5.3207608151917239E-2</v>
      </c>
      <c r="K3039">
        <f>Table1[[#This Row],[CF % WEC]]*$A$10</f>
        <v>1.6364787359722795E-2</v>
      </c>
      <c r="L3039" s="14">
        <v>1.327347820758918</v>
      </c>
      <c r="M3039" s="4">
        <f>Table1[[#This Row],[Cons h  '[MWh']]]-Table1[[#This Row],[Ewec_prod '[MWh']]]-Table1[[#This Row],[Eeol_prod '[MWh']]]-Table1[[#This Row],[Efv_prod '[MWh']]]</f>
        <v>-1.009066966600805</v>
      </c>
    </row>
    <row r="3040" spans="5:13">
      <c r="E3040" s="3">
        <v>43592.583333333336</v>
      </c>
      <c r="F3040" s="1">
        <v>0.64517999999999998</v>
      </c>
      <c r="G3040" s="2">
        <f>Table1[[#This Row],[CF % FV]]*$A$2</f>
        <v>1.93554</v>
      </c>
      <c r="H3040" s="22">
        <v>0.01</v>
      </c>
      <c r="I3040">
        <f>$A$6*Table1[[#This Row],[CF % EOL]]</f>
        <v>0.06</v>
      </c>
      <c r="J3040" s="1">
        <v>4.9061518568497178E-2</v>
      </c>
      <c r="K3040">
        <f>Table1[[#This Row],[CF % WEC]]*$A$10</f>
        <v>1.5089596146216123E-2</v>
      </c>
      <c r="L3040" s="14">
        <v>1.6108724595175961</v>
      </c>
      <c r="M3040" s="4">
        <f>Table1[[#This Row],[Cons h  '[MWh']]]-Table1[[#This Row],[Ewec_prod '[MWh']]]-Table1[[#This Row],[Eeol_prod '[MWh']]]-Table1[[#This Row],[Efv_prod '[MWh']]]</f>
        <v>-0.39975713662862011</v>
      </c>
    </row>
    <row r="3041" spans="5:13">
      <c r="E3041" s="3">
        <v>43592.625</v>
      </c>
      <c r="F3041" s="1">
        <v>0.46098</v>
      </c>
      <c r="G3041" s="2">
        <f>Table1[[#This Row],[CF % FV]]*$A$2</f>
        <v>1.3829400000000001</v>
      </c>
      <c r="H3041" s="22">
        <v>0</v>
      </c>
      <c r="I3041">
        <f>$A$6*Table1[[#This Row],[CF % EOL]]</f>
        <v>0</v>
      </c>
      <c r="J3041" s="1">
        <v>4.368399502444649E-2</v>
      </c>
      <c r="K3041">
        <f>Table1[[#This Row],[CF % WEC]]*$A$10</f>
        <v>1.3435659192894881E-2</v>
      </c>
      <c r="L3041" s="14">
        <v>1.3602380740035793</v>
      </c>
      <c r="M3041" s="4">
        <f>Table1[[#This Row],[Cons h  '[MWh']]]-Table1[[#This Row],[Ewec_prod '[MWh']]]-Table1[[#This Row],[Eeol_prod '[MWh']]]-Table1[[#This Row],[Efv_prod '[MWh']]]</f>
        <v>-3.6137585189315535E-2</v>
      </c>
    </row>
    <row r="3042" spans="5:13">
      <c r="E3042" s="3">
        <v>43592.666666666664</v>
      </c>
      <c r="F3042" s="1">
        <v>0.24121999999999999</v>
      </c>
      <c r="G3042" s="2">
        <f>Table1[[#This Row],[CF % FV]]*$A$2</f>
        <v>0.72365999999999997</v>
      </c>
      <c r="H3042" s="22">
        <v>0</v>
      </c>
      <c r="I3042">
        <f>$A$6*Table1[[#This Row],[CF % EOL]]</f>
        <v>0</v>
      </c>
      <c r="J3042" s="1">
        <v>3.8023702539755906E-2</v>
      </c>
      <c r="K3042">
        <f>Table1[[#This Row],[CF % WEC]]*$A$10</f>
        <v>1.1694752466899518E-2</v>
      </c>
      <c r="L3042" s="14">
        <v>1.3554509294980823</v>
      </c>
      <c r="M3042" s="4">
        <f>Table1[[#This Row],[Cons h  '[MWh']]]-Table1[[#This Row],[Ewec_prod '[MWh']]]-Table1[[#This Row],[Eeol_prod '[MWh']]]-Table1[[#This Row],[Efv_prod '[MWh']]]</f>
        <v>0.6200961770311828</v>
      </c>
    </row>
    <row r="3043" spans="5:13">
      <c r="E3043" s="3">
        <v>43592.708333333336</v>
      </c>
      <c r="F3043" s="1">
        <v>5.4460000000000001E-2</v>
      </c>
      <c r="G3043" s="2">
        <f>Table1[[#This Row],[CF % FV]]*$A$2</f>
        <v>0.16338</v>
      </c>
      <c r="H3043" s="22">
        <v>0</v>
      </c>
      <c r="I3043">
        <f>$A$6*Table1[[#This Row],[CF % EOL]]</f>
        <v>0</v>
      </c>
      <c r="J3043" s="1">
        <v>3.2595059872748071E-2</v>
      </c>
      <c r="K3043">
        <f>Table1[[#This Row],[CF % WEC]]*$A$10</f>
        <v>1.0025093070749787E-2</v>
      </c>
      <c r="L3043" s="14">
        <v>1.7174488310159115</v>
      </c>
      <c r="M3043" s="4">
        <f>Table1[[#This Row],[Cons h  '[MWh']]]-Table1[[#This Row],[Ewec_prod '[MWh']]]-Table1[[#This Row],[Eeol_prod '[MWh']]]-Table1[[#This Row],[Efv_prod '[MWh']]]</f>
        <v>1.5440437379451617</v>
      </c>
    </row>
    <row r="3044" spans="5:13">
      <c r="E3044" s="3">
        <v>43592.75</v>
      </c>
      <c r="F3044" s="1">
        <v>0</v>
      </c>
      <c r="G3044" s="2">
        <f>Table1[[#This Row],[CF % FV]]*$A$2</f>
        <v>0</v>
      </c>
      <c r="H3044" s="22">
        <v>0</v>
      </c>
      <c r="I3044">
        <f>$A$6*Table1[[#This Row],[CF % EOL]]</f>
        <v>0</v>
      </c>
      <c r="J3044" s="1">
        <v>2.7579852934403716E-2</v>
      </c>
      <c r="K3044">
        <f>Table1[[#This Row],[CF % WEC]]*$A$10</f>
        <v>8.4825919517992933E-3</v>
      </c>
      <c r="L3044" s="14">
        <v>2.4573018987179474</v>
      </c>
      <c r="M3044" s="4">
        <f>Table1[[#This Row],[Cons h  '[MWh']]]-Table1[[#This Row],[Ewec_prod '[MWh']]]-Table1[[#This Row],[Eeol_prod '[MWh']]]-Table1[[#This Row],[Efv_prod '[MWh']]]</f>
        <v>2.4488193067661479</v>
      </c>
    </row>
    <row r="3045" spans="5:13">
      <c r="E3045" s="3">
        <v>43592.791666666664</v>
      </c>
      <c r="F3045" s="1">
        <v>0</v>
      </c>
      <c r="G3045" s="2">
        <f>Table1[[#This Row],[CF % FV]]*$A$2</f>
        <v>0</v>
      </c>
      <c r="H3045" s="22">
        <v>0</v>
      </c>
      <c r="I3045">
        <f>$A$6*Table1[[#This Row],[CF % EOL]]</f>
        <v>0</v>
      </c>
      <c r="K3045">
        <f>Table1[[#This Row],[CF % WEC]]*$A$10</f>
        <v>0</v>
      </c>
      <c r="L3045" s="14">
        <v>2.3709386816734974</v>
      </c>
      <c r="M3045" s="4">
        <f>Table1[[#This Row],[Cons h  '[MWh']]]-Table1[[#This Row],[Ewec_prod '[MWh']]]-Table1[[#This Row],[Eeol_prod '[MWh']]]-Table1[[#This Row],[Efv_prod '[MWh']]]</f>
        <v>2.3709386816734974</v>
      </c>
    </row>
    <row r="3046" spans="5:13">
      <c r="E3046" s="3">
        <v>43592.833333333336</v>
      </c>
      <c r="F3046" s="1">
        <v>0</v>
      </c>
      <c r="G3046" s="2">
        <f>Table1[[#This Row],[CF % FV]]*$A$2</f>
        <v>0</v>
      </c>
      <c r="H3046" s="22">
        <v>0</v>
      </c>
      <c r="I3046">
        <f>$A$6*Table1[[#This Row],[CF % EOL]]</f>
        <v>0</v>
      </c>
      <c r="K3046">
        <f>Table1[[#This Row],[CF % WEC]]*$A$10</f>
        <v>0</v>
      </c>
      <c r="L3046" s="14">
        <v>2.0765921954417572</v>
      </c>
      <c r="M3046" s="4">
        <f>Table1[[#This Row],[Cons h  '[MWh']]]-Table1[[#This Row],[Ewec_prod '[MWh']]]-Table1[[#This Row],[Eeol_prod '[MWh']]]-Table1[[#This Row],[Efv_prod '[MWh']]]</f>
        <v>2.0765921954417572</v>
      </c>
    </row>
    <row r="3047" spans="5:13">
      <c r="E3047" s="3">
        <v>43592.875</v>
      </c>
      <c r="F3047" s="1">
        <v>0</v>
      </c>
      <c r="G3047" s="2">
        <f>Table1[[#This Row],[CF % FV]]*$A$2</f>
        <v>0</v>
      </c>
      <c r="H3047" s="22">
        <v>0.01</v>
      </c>
      <c r="I3047">
        <f>$A$6*Table1[[#This Row],[CF % EOL]]</f>
        <v>0.06</v>
      </c>
      <c r="K3047">
        <f>Table1[[#This Row],[CF % WEC]]*$A$10</f>
        <v>0</v>
      </c>
      <c r="L3047" s="14">
        <v>1.2561278054925145</v>
      </c>
      <c r="M3047" s="4">
        <f>Table1[[#This Row],[Cons h  '[MWh']]]-Table1[[#This Row],[Ewec_prod '[MWh']]]-Table1[[#This Row],[Eeol_prod '[MWh']]]-Table1[[#This Row],[Efv_prod '[MWh']]]</f>
        <v>1.1961278054925144</v>
      </c>
    </row>
    <row r="3048" spans="5:13">
      <c r="E3048" s="3">
        <v>43592.916666666664</v>
      </c>
      <c r="F3048" s="1">
        <v>0</v>
      </c>
      <c r="G3048" s="2">
        <f>Table1[[#This Row],[CF % FV]]*$A$2</f>
        <v>0</v>
      </c>
      <c r="H3048" s="22">
        <v>7.0000000000000007E-2</v>
      </c>
      <c r="I3048">
        <f>$A$6*Table1[[#This Row],[CF % EOL]]</f>
        <v>0.42000000000000004</v>
      </c>
      <c r="J3048" s="1">
        <v>1.9742666521337531E-2</v>
      </c>
      <c r="K3048">
        <f>Table1[[#This Row],[CF % WEC]]*$A$10</f>
        <v>6.0721492801018738E-3</v>
      </c>
      <c r="L3048" s="14">
        <v>1.4648340367589781</v>
      </c>
      <c r="M3048" s="4">
        <f>Table1[[#This Row],[Cons h  '[MWh']]]-Table1[[#This Row],[Ewec_prod '[MWh']]]-Table1[[#This Row],[Eeol_prod '[MWh']]]-Table1[[#This Row],[Efv_prod '[MWh']]]</f>
        <v>1.0387618874788762</v>
      </c>
    </row>
    <row r="3049" spans="5:13">
      <c r="E3049" s="3">
        <v>43592.958333333336</v>
      </c>
      <c r="F3049" s="1">
        <v>0</v>
      </c>
      <c r="G3049" s="2">
        <f>Table1[[#This Row],[CF % FV]]*$A$2</f>
        <v>0</v>
      </c>
      <c r="H3049" s="22">
        <v>0.11</v>
      </c>
      <c r="I3049">
        <f>$A$6*Table1[[#This Row],[CF % EOL]]</f>
        <v>0.66</v>
      </c>
      <c r="J3049" s="1">
        <v>2.4112924722195582E-2</v>
      </c>
      <c r="K3049">
        <f>Table1[[#This Row],[CF % WEC]]*$A$10</f>
        <v>7.4162868695971402E-3</v>
      </c>
      <c r="L3049" s="14">
        <v>1.4449425678983348</v>
      </c>
      <c r="M3049" s="4">
        <f>Table1[[#This Row],[Cons h  '[MWh']]]-Table1[[#This Row],[Ewec_prod '[MWh']]]-Table1[[#This Row],[Eeol_prod '[MWh']]]-Table1[[#This Row],[Efv_prod '[MWh']]]</f>
        <v>0.77752628102873766</v>
      </c>
    </row>
    <row r="3050" spans="5:13">
      <c r="E3050" s="3">
        <v>43593</v>
      </c>
      <c r="F3050" s="1">
        <v>0</v>
      </c>
      <c r="G3050" s="2">
        <f>Table1[[#This Row],[CF % FV]]*$A$2</f>
        <v>0</v>
      </c>
      <c r="H3050" s="22">
        <v>0.13</v>
      </c>
      <c r="I3050">
        <f>$A$6*Table1[[#This Row],[CF % EOL]]</f>
        <v>0.78</v>
      </c>
      <c r="J3050" s="1">
        <v>2.9095363530163253E-2</v>
      </c>
      <c r="K3050">
        <f>Table1[[#This Row],[CF % WEC]]*$A$10</f>
        <v>8.9487096650819557E-3</v>
      </c>
      <c r="L3050" s="14">
        <v>1.1567215564810043</v>
      </c>
      <c r="M3050" s="4">
        <f>Table1[[#This Row],[Cons h  '[MWh']]]-Table1[[#This Row],[Ewec_prod '[MWh']]]-Table1[[#This Row],[Eeol_prod '[MWh']]]-Table1[[#This Row],[Efv_prod '[MWh']]]</f>
        <v>0.36777284681592226</v>
      </c>
    </row>
    <row r="3051" spans="5:13">
      <c r="E3051" s="3">
        <v>43593.041666666664</v>
      </c>
      <c r="F3051" s="1">
        <v>0</v>
      </c>
      <c r="G3051" s="2">
        <f>Table1[[#This Row],[CF % FV]]*$A$2</f>
        <v>0</v>
      </c>
      <c r="H3051" s="22">
        <v>0.15</v>
      </c>
      <c r="I3051">
        <f>$A$6*Table1[[#This Row],[CF % EOL]]</f>
        <v>0.89999999999999991</v>
      </c>
      <c r="J3051" s="1">
        <v>3.6736335018983088E-2</v>
      </c>
      <c r="K3051">
        <f>Table1[[#This Row],[CF % WEC]]*$A$10</f>
        <v>1.129880353284653E-2</v>
      </c>
      <c r="L3051" s="14">
        <v>1.410837918976122</v>
      </c>
      <c r="M3051" s="4">
        <f>Table1[[#This Row],[Cons h  '[MWh']]]-Table1[[#This Row],[Ewec_prod '[MWh']]]-Table1[[#This Row],[Eeol_prod '[MWh']]]-Table1[[#This Row],[Efv_prod '[MWh']]]</f>
        <v>0.49953911544327556</v>
      </c>
    </row>
    <row r="3052" spans="5:13">
      <c r="E3052" s="3">
        <v>43593.083333333336</v>
      </c>
      <c r="F3052" s="1">
        <v>0</v>
      </c>
      <c r="G3052" s="2">
        <f>Table1[[#This Row],[CF % FV]]*$A$2</f>
        <v>0</v>
      </c>
      <c r="H3052" s="22">
        <v>0.15</v>
      </c>
      <c r="I3052">
        <f>$A$6*Table1[[#This Row],[CF % EOL]]</f>
        <v>0.89999999999999991</v>
      </c>
      <c r="J3052" s="1">
        <v>4.6088792220124908E-2</v>
      </c>
      <c r="K3052">
        <f>Table1[[#This Row],[CF % WEC]]*$A$10</f>
        <v>1.4175290161424275E-2</v>
      </c>
      <c r="L3052" s="14">
        <v>0.96934351464765067</v>
      </c>
      <c r="M3052" s="4">
        <f>Table1[[#This Row],[Cons h  '[MWh']]]-Table1[[#This Row],[Ewec_prod '[MWh']]]-Table1[[#This Row],[Eeol_prod '[MWh']]]-Table1[[#This Row],[Efv_prod '[MWh']]]</f>
        <v>5.5168224486226491E-2</v>
      </c>
    </row>
    <row r="3053" spans="5:13">
      <c r="E3053" s="3">
        <v>43593.125</v>
      </c>
      <c r="F3053" s="1">
        <v>0</v>
      </c>
      <c r="G3053" s="2">
        <f>Table1[[#This Row],[CF % FV]]*$A$2</f>
        <v>0</v>
      </c>
      <c r="H3053" s="22">
        <v>0.15</v>
      </c>
      <c r="I3053">
        <f>$A$6*Table1[[#This Row],[CF % EOL]]</f>
        <v>0.89999999999999991</v>
      </c>
      <c r="J3053" s="1">
        <v>5.5673515077625885E-2</v>
      </c>
      <c r="K3053">
        <f>Table1[[#This Row],[CF % WEC]]*$A$10</f>
        <v>1.7123213530146991E-2</v>
      </c>
      <c r="L3053" s="14">
        <v>1.260261254443958</v>
      </c>
      <c r="M3053" s="4">
        <f>Table1[[#This Row],[Cons h  '[MWh']]]-Table1[[#This Row],[Ewec_prod '[MWh']]]-Table1[[#This Row],[Eeol_prod '[MWh']]]-Table1[[#This Row],[Efv_prod '[MWh']]]</f>
        <v>0.34313804091381117</v>
      </c>
    </row>
    <row r="3054" spans="5:13">
      <c r="E3054" s="3">
        <v>43593.166666666664</v>
      </c>
      <c r="F3054" s="1">
        <v>0</v>
      </c>
      <c r="G3054" s="2">
        <f>Table1[[#This Row],[CF % FV]]*$A$2</f>
        <v>0</v>
      </c>
      <c r="H3054" s="22">
        <v>0.16</v>
      </c>
      <c r="I3054">
        <f>$A$6*Table1[[#This Row],[CF % EOL]]</f>
        <v>0.96</v>
      </c>
      <c r="J3054" s="1">
        <v>6.4948679633169332E-2</v>
      </c>
      <c r="K3054">
        <f>Table1[[#This Row],[CF % WEC]]*$A$10</f>
        <v>1.9975927661639799E-2</v>
      </c>
      <c r="L3054" s="14">
        <v>1.3342801851656891</v>
      </c>
      <c r="M3054" s="4">
        <f>Table1[[#This Row],[Cons h  '[MWh']]]-Table1[[#This Row],[Ewec_prod '[MWh']]]-Table1[[#This Row],[Eeol_prod '[MWh']]]-Table1[[#This Row],[Efv_prod '[MWh']]]</f>
        <v>0.35430425750404937</v>
      </c>
    </row>
    <row r="3055" spans="5:13">
      <c r="E3055" s="3">
        <v>43593.208333333336</v>
      </c>
      <c r="F3055" s="1">
        <v>2.6800000000000001E-2</v>
      </c>
      <c r="G3055" s="2">
        <f>Table1[[#This Row],[CF % FV]]*$A$2</f>
        <v>8.0399999999999999E-2</v>
      </c>
      <c r="H3055" s="22">
        <v>0.16</v>
      </c>
      <c r="I3055">
        <f>$A$6*Table1[[#This Row],[CF % EOL]]</f>
        <v>0.96</v>
      </c>
      <c r="J3055" s="1">
        <v>7.2945649686441211E-2</v>
      </c>
      <c r="K3055">
        <f>Table1[[#This Row],[CF % WEC]]*$A$10</f>
        <v>2.2435514156680356E-2</v>
      </c>
      <c r="L3055" s="14">
        <v>1.6853254780799116</v>
      </c>
      <c r="M3055" s="4">
        <f>Table1[[#This Row],[Cons h  '[MWh']]]-Table1[[#This Row],[Ewec_prod '[MWh']]]-Table1[[#This Row],[Eeol_prod '[MWh']]]-Table1[[#This Row],[Efv_prod '[MWh']]]</f>
        <v>0.6224899639232313</v>
      </c>
    </row>
    <row r="3056" spans="5:13">
      <c r="E3056" s="3">
        <v>43593.25</v>
      </c>
      <c r="F3056" s="1">
        <v>0.13553999999999999</v>
      </c>
      <c r="G3056" s="2">
        <f>Table1[[#This Row],[CF % FV]]*$A$2</f>
        <v>0.40661999999999998</v>
      </c>
      <c r="H3056" s="22">
        <v>0.17</v>
      </c>
      <c r="I3056">
        <f>$A$6*Table1[[#This Row],[CF % EOL]]</f>
        <v>1.02</v>
      </c>
      <c r="J3056" s="1">
        <v>7.8844989655133702E-2</v>
      </c>
      <c r="K3056">
        <f>Table1[[#This Row],[CF % WEC]]*$A$10</f>
        <v>2.4249943474283268E-2</v>
      </c>
      <c r="L3056" s="14">
        <v>1.4509792009111699</v>
      </c>
      <c r="M3056" s="4">
        <f>Table1[[#This Row],[Cons h  '[MWh']]]-Table1[[#This Row],[Ewec_prod '[MWh']]]-Table1[[#This Row],[Eeol_prod '[MWh']]]-Table1[[#This Row],[Efv_prod '[MWh']]]</f>
        <v>1.0925743688661171E-4</v>
      </c>
    </row>
    <row r="3057" spans="5:13">
      <c r="E3057" s="3">
        <v>43593.291666666664</v>
      </c>
      <c r="F3057" s="1">
        <v>0.34892000000000001</v>
      </c>
      <c r="G3057" s="2">
        <f>Table1[[#This Row],[CF % FV]]*$A$2</f>
        <v>1.0467599999999999</v>
      </c>
      <c r="H3057" s="22">
        <v>0.17</v>
      </c>
      <c r="I3057">
        <f>$A$6*Table1[[#This Row],[CF % EOL]]</f>
        <v>1.02</v>
      </c>
      <c r="J3057" s="1">
        <v>8.1468318957023445E-2</v>
      </c>
      <c r="K3057">
        <f>Table1[[#This Row],[CF % WEC]]*$A$10</f>
        <v>2.5056787226353128E-2</v>
      </c>
      <c r="L3057" s="14">
        <v>1.5932147440126285</v>
      </c>
      <c r="M3057" s="4">
        <f>Table1[[#This Row],[Cons h  '[MWh']]]-Table1[[#This Row],[Ewec_prod '[MWh']]]-Table1[[#This Row],[Eeol_prod '[MWh']]]-Table1[[#This Row],[Efv_prod '[MWh']]]</f>
        <v>-0.49860204321372459</v>
      </c>
    </row>
    <row r="3058" spans="5:13">
      <c r="E3058" s="3">
        <v>43593.333333333336</v>
      </c>
      <c r="F3058" s="1">
        <v>0.52728999999999993</v>
      </c>
      <c r="G3058" s="2">
        <f>Table1[[#This Row],[CF % FV]]*$A$2</f>
        <v>1.5818699999999999</v>
      </c>
      <c r="H3058" s="22">
        <v>0.17</v>
      </c>
      <c r="I3058">
        <f>$A$6*Table1[[#This Row],[CF % EOL]]</f>
        <v>1.02</v>
      </c>
      <c r="J3058" s="1">
        <v>8.2163909351710043E-2</v>
      </c>
      <c r="K3058">
        <f>Table1[[#This Row],[CF % WEC]]*$A$10</f>
        <v>2.5270726346976833E-2</v>
      </c>
      <c r="L3058" s="14">
        <v>1.2236903166811155</v>
      </c>
      <c r="M3058" s="4">
        <f>Table1[[#This Row],[Cons h  '[MWh']]]-Table1[[#This Row],[Ewec_prod '[MWh']]]-Table1[[#This Row],[Eeol_prod '[MWh']]]-Table1[[#This Row],[Efv_prod '[MWh']]]</f>
        <v>-1.4034504096658613</v>
      </c>
    </row>
    <row r="3059" spans="5:13">
      <c r="E3059" s="3">
        <v>43593.375</v>
      </c>
      <c r="F3059" s="1">
        <v>0.65852999999999995</v>
      </c>
      <c r="G3059" s="2">
        <f>Table1[[#This Row],[CF % FV]]*$A$2</f>
        <v>1.97559</v>
      </c>
      <c r="H3059" s="22">
        <v>0.17</v>
      </c>
      <c r="I3059">
        <f>$A$6*Table1[[#This Row],[CF % EOL]]</f>
        <v>1.02</v>
      </c>
      <c r="J3059" s="1">
        <v>8.3961916155479224E-2</v>
      </c>
      <c r="K3059">
        <f>Table1[[#This Row],[CF % WEC]]*$A$10</f>
        <v>2.582372994997674E-2</v>
      </c>
      <c r="L3059" s="14">
        <v>1.6550206931833473</v>
      </c>
      <c r="M3059" s="4">
        <f>Table1[[#This Row],[Cons h  '[MWh']]]-Table1[[#This Row],[Ewec_prod '[MWh']]]-Table1[[#This Row],[Eeol_prod '[MWh']]]-Table1[[#This Row],[Efv_prod '[MWh']]]</f>
        <v>-1.3663930367666295</v>
      </c>
    </row>
    <row r="3060" spans="5:13">
      <c r="E3060" s="3">
        <v>43593.416666666664</v>
      </c>
      <c r="F3060" s="1">
        <v>0.70089999999999997</v>
      </c>
      <c r="G3060" s="2">
        <f>Table1[[#This Row],[CF % FV]]*$A$2</f>
        <v>2.1027</v>
      </c>
      <c r="H3060" s="22">
        <v>0.17</v>
      </c>
      <c r="I3060">
        <f>$A$6*Table1[[#This Row],[CF % EOL]]</f>
        <v>1.02</v>
      </c>
      <c r="J3060" s="1">
        <v>8.5953105964922213E-2</v>
      </c>
      <c r="K3060">
        <f>Table1[[#This Row],[CF % WEC]]*$A$10</f>
        <v>2.6436149845480109E-2</v>
      </c>
      <c r="L3060" s="14">
        <v>1.3358409512268994</v>
      </c>
      <c r="M3060" s="4">
        <f>Table1[[#This Row],[Cons h  '[MWh']]]-Table1[[#This Row],[Ewec_prod '[MWh']]]-Table1[[#This Row],[Eeol_prod '[MWh']]]-Table1[[#This Row],[Efv_prod '[MWh']]]</f>
        <v>-1.8132951986185808</v>
      </c>
    </row>
    <row r="3061" spans="5:13">
      <c r="E3061" s="3">
        <v>43593.458333333336</v>
      </c>
      <c r="F3061" s="1">
        <v>0.79805999999999999</v>
      </c>
      <c r="G3061" s="2">
        <f>Table1[[#This Row],[CF % FV]]*$A$2</f>
        <v>2.39418</v>
      </c>
      <c r="H3061" s="22">
        <v>0.17</v>
      </c>
      <c r="I3061">
        <f>$A$6*Table1[[#This Row],[CF % EOL]]</f>
        <v>1.02</v>
      </c>
      <c r="J3061" s="1">
        <v>8.5854120852261906E-2</v>
      </c>
      <c r="K3061">
        <f>Table1[[#This Row],[CF % WEC]]*$A$10</f>
        <v>2.6405705509101766E-2</v>
      </c>
      <c r="L3061" s="14">
        <v>1.4236643362194481</v>
      </c>
      <c r="M3061" s="4">
        <f>Table1[[#This Row],[Cons h  '[MWh']]]-Table1[[#This Row],[Ewec_prod '[MWh']]]-Table1[[#This Row],[Eeol_prod '[MWh']]]-Table1[[#This Row],[Efv_prod '[MWh']]]</f>
        <v>-2.0169213692896539</v>
      </c>
    </row>
    <row r="3062" spans="5:13">
      <c r="E3062" s="3">
        <v>43593.5</v>
      </c>
      <c r="F3062" s="1">
        <v>0.79135</v>
      </c>
      <c r="G3062" s="2">
        <f>Table1[[#This Row],[CF % FV]]*$A$2</f>
        <v>2.37405</v>
      </c>
      <c r="H3062" s="22">
        <v>0.17</v>
      </c>
      <c r="I3062">
        <f>$A$6*Table1[[#This Row],[CF % EOL]]</f>
        <v>1.02</v>
      </c>
      <c r="J3062" s="1">
        <v>8.5035228900083026E-2</v>
      </c>
      <c r="K3062">
        <f>Table1[[#This Row],[CF % WEC]]*$A$10</f>
        <v>2.6153843169608258E-2</v>
      </c>
      <c r="L3062" s="14">
        <v>1.1450170626121174</v>
      </c>
      <c r="M3062" s="4">
        <f>Table1[[#This Row],[Cons h  '[MWh']]]-Table1[[#This Row],[Ewec_prod '[MWh']]]-Table1[[#This Row],[Eeol_prod '[MWh']]]-Table1[[#This Row],[Efv_prod '[MWh']]]</f>
        <v>-2.2751867805574908</v>
      </c>
    </row>
    <row r="3063" spans="5:13">
      <c r="E3063" s="3">
        <v>43593.541666666664</v>
      </c>
      <c r="F3063" s="1">
        <v>0.74826999999999999</v>
      </c>
      <c r="G3063" s="2">
        <f>Table1[[#This Row],[CF % FV]]*$A$2</f>
        <v>2.2448100000000002</v>
      </c>
      <c r="H3063" s="22">
        <v>0.17</v>
      </c>
      <c r="I3063">
        <f>$A$6*Table1[[#This Row],[CF % EOL]]</f>
        <v>1.02</v>
      </c>
      <c r="J3063" s="1">
        <v>8.5829324965778706E-2</v>
      </c>
      <c r="K3063">
        <f>Table1[[#This Row],[CF % WEC]]*$A$10</f>
        <v>2.6398079167234738E-2</v>
      </c>
      <c r="L3063" s="14">
        <v>1.6204692384171471</v>
      </c>
      <c r="M3063" s="4">
        <f>Table1[[#This Row],[Cons h  '[MWh']]]-Table1[[#This Row],[Ewec_prod '[MWh']]]-Table1[[#This Row],[Eeol_prod '[MWh']]]-Table1[[#This Row],[Efv_prod '[MWh']]]</f>
        <v>-1.6707388407500878</v>
      </c>
    </row>
    <row r="3064" spans="5:13">
      <c r="E3064" s="3">
        <v>43593.583333333336</v>
      </c>
      <c r="F3064" s="1">
        <v>0.60711000000000004</v>
      </c>
      <c r="G3064" s="2">
        <f>Table1[[#This Row],[CF % FV]]*$A$2</f>
        <v>1.8213300000000001</v>
      </c>
      <c r="H3064" s="22">
        <v>0.17</v>
      </c>
      <c r="I3064">
        <f>$A$6*Table1[[#This Row],[CF % EOL]]</f>
        <v>1.02</v>
      </c>
      <c r="J3064" s="1">
        <v>8.832061720456269E-2</v>
      </c>
      <c r="K3064">
        <f>Table1[[#This Row],[CF % WEC]]*$A$10</f>
        <v>2.7164312966397885E-2</v>
      </c>
      <c r="L3064" s="14">
        <v>1.4930037185495939</v>
      </c>
      <c r="M3064" s="4">
        <f>Table1[[#This Row],[Cons h  '[MWh']]]-Table1[[#This Row],[Ewec_prod '[MWh']]]-Table1[[#This Row],[Eeol_prod '[MWh']]]-Table1[[#This Row],[Efv_prod '[MWh']]]</f>
        <v>-1.3754905944168041</v>
      </c>
    </row>
    <row r="3065" spans="5:13">
      <c r="E3065" s="3">
        <v>43593.625</v>
      </c>
      <c r="F3065" s="1">
        <v>0.44581999999999999</v>
      </c>
      <c r="G3065" s="2">
        <f>Table1[[#This Row],[CF % FV]]*$A$2</f>
        <v>1.3374600000000001</v>
      </c>
      <c r="H3065" s="22">
        <v>0.17</v>
      </c>
      <c r="I3065">
        <f>$A$6*Table1[[#This Row],[CF % EOL]]</f>
        <v>1.02</v>
      </c>
      <c r="J3065" s="1">
        <v>8.5810779987351746E-2</v>
      </c>
      <c r="K3065">
        <f>Table1[[#This Row],[CF % WEC]]*$A$10</f>
        <v>2.6392375384653846E-2</v>
      </c>
      <c r="L3065" s="14">
        <v>1.3803350338943419</v>
      </c>
      <c r="M3065" s="4">
        <f>Table1[[#This Row],[Cons h  '[MWh']]]-Table1[[#This Row],[Ewec_prod '[MWh']]]-Table1[[#This Row],[Eeol_prod '[MWh']]]-Table1[[#This Row],[Efv_prod '[MWh']]]</f>
        <v>-1.003517341490312</v>
      </c>
    </row>
    <row r="3066" spans="5:13">
      <c r="E3066" s="3">
        <v>43593.666666666664</v>
      </c>
      <c r="F3066" s="1">
        <v>0.189</v>
      </c>
      <c r="G3066" s="2">
        <f>Table1[[#This Row],[CF % FV]]*$A$2</f>
        <v>0.56699999999999995</v>
      </c>
      <c r="H3066" s="22">
        <v>0.16</v>
      </c>
      <c r="I3066">
        <f>$A$6*Table1[[#This Row],[CF % EOL]]</f>
        <v>0.96</v>
      </c>
      <c r="J3066" s="1">
        <v>7.8962054756192335E-2</v>
      </c>
      <c r="K3066">
        <f>Table1[[#This Row],[CF % WEC]]*$A$10</f>
        <v>2.4285948578677347E-2</v>
      </c>
      <c r="L3066" s="14">
        <v>1.6067690497732856</v>
      </c>
      <c r="M3066" s="4">
        <f>Table1[[#This Row],[Cons h  '[MWh']]]-Table1[[#This Row],[Ewec_prod '[MWh']]]-Table1[[#This Row],[Eeol_prod '[MWh']]]-Table1[[#This Row],[Efv_prod '[MWh']]]</f>
        <v>5.548310119460842E-2</v>
      </c>
    </row>
    <row r="3067" spans="5:13">
      <c r="E3067" s="3">
        <v>43593.708333333336</v>
      </c>
      <c r="F3067" s="1">
        <v>5.9740000000000001E-2</v>
      </c>
      <c r="G3067" s="2">
        <f>Table1[[#This Row],[CF % FV]]*$A$2</f>
        <v>0.17921999999999999</v>
      </c>
      <c r="H3067" s="22">
        <v>0.13</v>
      </c>
      <c r="I3067">
        <f>$A$6*Table1[[#This Row],[CF % EOL]]</f>
        <v>0.78</v>
      </c>
      <c r="J3067" s="1">
        <v>8.2703365861116068E-2</v>
      </c>
      <c r="K3067">
        <f>Table1[[#This Row],[CF % WEC]]*$A$10</f>
        <v>2.5436644180400994E-2</v>
      </c>
      <c r="L3067" s="14">
        <v>1.3800373393280472</v>
      </c>
      <c r="M3067" s="4">
        <f>Table1[[#This Row],[Cons h  '[MWh']]]-Table1[[#This Row],[Ewec_prod '[MWh']]]-Table1[[#This Row],[Eeol_prod '[MWh']]]-Table1[[#This Row],[Efv_prod '[MWh']]]</f>
        <v>0.39538069514764612</v>
      </c>
    </row>
    <row r="3068" spans="5:13">
      <c r="E3068" s="3">
        <v>43593.75</v>
      </c>
      <c r="F3068" s="1">
        <v>0</v>
      </c>
      <c r="G3068" s="2">
        <f>Table1[[#This Row],[CF % FV]]*$A$2</f>
        <v>0</v>
      </c>
      <c r="H3068" s="22">
        <v>0.11</v>
      </c>
      <c r="I3068">
        <f>$A$6*Table1[[#This Row],[CF % EOL]]</f>
        <v>0.66</v>
      </c>
      <c r="J3068" s="1">
        <v>7.2988645668549512E-2</v>
      </c>
      <c r="K3068">
        <f>Table1[[#This Row],[CF % WEC]]*$A$10</f>
        <v>2.2448738207318297E-2</v>
      </c>
      <c r="L3068" s="14">
        <v>1.7292659268317543</v>
      </c>
      <c r="M3068" s="4">
        <f>Table1[[#This Row],[Cons h  '[MWh']]]-Table1[[#This Row],[Ewec_prod '[MWh']]]-Table1[[#This Row],[Eeol_prod '[MWh']]]-Table1[[#This Row],[Efv_prod '[MWh']]]</f>
        <v>1.046817188624436</v>
      </c>
    </row>
    <row r="3069" spans="5:13">
      <c r="E3069" s="3">
        <v>43593.791666666664</v>
      </c>
      <c r="F3069" s="1">
        <v>0</v>
      </c>
      <c r="G3069" s="2">
        <f>Table1[[#This Row],[CF % FV]]*$A$2</f>
        <v>0</v>
      </c>
      <c r="H3069" s="22">
        <v>7.0000000000000007E-2</v>
      </c>
      <c r="I3069">
        <f>$A$6*Table1[[#This Row],[CF % EOL]]</f>
        <v>0.42000000000000004</v>
      </c>
      <c r="J3069" s="1">
        <v>6.3415082187479932E-2</v>
      </c>
      <c r="K3069">
        <f>Table1[[#This Row],[CF % WEC]]*$A$10</f>
        <v>1.950424706997583E-2</v>
      </c>
      <c r="L3069" s="14">
        <v>1.7285311355343567</v>
      </c>
      <c r="M3069" s="4">
        <f>Table1[[#This Row],[Cons h  '[MWh']]]-Table1[[#This Row],[Ewec_prod '[MWh']]]-Table1[[#This Row],[Eeol_prod '[MWh']]]-Table1[[#This Row],[Efv_prod '[MWh']]]</f>
        <v>1.289026888464381</v>
      </c>
    </row>
    <row r="3070" spans="5:13">
      <c r="E3070" s="3">
        <v>43593.833333333336</v>
      </c>
      <c r="F3070" s="1">
        <v>0</v>
      </c>
      <c r="G3070" s="2">
        <f>Table1[[#This Row],[CF % FV]]*$A$2</f>
        <v>0</v>
      </c>
      <c r="H3070" s="22">
        <v>0.05</v>
      </c>
      <c r="I3070">
        <f>$A$6*Table1[[#This Row],[CF % EOL]]</f>
        <v>0.30000000000000004</v>
      </c>
      <c r="J3070" s="1">
        <v>5.47224207160611E-2</v>
      </c>
      <c r="K3070">
        <f>Table1[[#This Row],[CF % WEC]]*$A$10</f>
        <v>1.683069038305119E-2</v>
      </c>
      <c r="L3070" s="14">
        <v>1.4086092482616426</v>
      </c>
      <c r="M3070" s="4">
        <f>Table1[[#This Row],[Cons h  '[MWh']]]-Table1[[#This Row],[Ewec_prod '[MWh']]]-Table1[[#This Row],[Eeol_prod '[MWh']]]-Table1[[#This Row],[Efv_prod '[MWh']]]</f>
        <v>1.0917785578785912</v>
      </c>
    </row>
    <row r="3071" spans="5:13">
      <c r="E3071" s="3">
        <v>43593.875</v>
      </c>
      <c r="F3071" s="1">
        <v>0</v>
      </c>
      <c r="G3071" s="2">
        <f>Table1[[#This Row],[CF % FV]]*$A$2</f>
        <v>0</v>
      </c>
      <c r="H3071" s="22">
        <v>0.04</v>
      </c>
      <c r="I3071">
        <f>$A$6*Table1[[#This Row],[CF % EOL]]</f>
        <v>0.24</v>
      </c>
      <c r="J3071" s="1">
        <v>4.9325754320015333E-2</v>
      </c>
      <c r="K3071">
        <f>Table1[[#This Row],[CF % WEC]]*$A$10</f>
        <v>1.5170865762284652E-2</v>
      </c>
      <c r="L3071" s="14">
        <v>1.4917197839972387</v>
      </c>
      <c r="M3071" s="4">
        <f>Table1[[#This Row],[Cons h  '[MWh']]]-Table1[[#This Row],[Ewec_prod '[MWh']]]-Table1[[#This Row],[Eeol_prod '[MWh']]]-Table1[[#This Row],[Efv_prod '[MWh']]]</f>
        <v>1.2365489182349541</v>
      </c>
    </row>
    <row r="3072" spans="5:13">
      <c r="E3072" s="3">
        <v>43593.916666666664</v>
      </c>
      <c r="F3072" s="1">
        <v>0</v>
      </c>
      <c r="G3072" s="2">
        <f>Table1[[#This Row],[CF % FV]]*$A$2</f>
        <v>0</v>
      </c>
      <c r="H3072" s="22">
        <v>0.13</v>
      </c>
      <c r="I3072">
        <f>$A$6*Table1[[#This Row],[CF % EOL]]</f>
        <v>0.78</v>
      </c>
      <c r="J3072" s="1">
        <v>4.6957557915668677E-2</v>
      </c>
      <c r="K3072">
        <f>Table1[[#This Row],[CF % WEC]]*$A$10</f>
        <v>1.4442491908821055E-2</v>
      </c>
      <c r="L3072" s="14">
        <v>1.6450945516594777</v>
      </c>
      <c r="M3072" s="4">
        <f>Table1[[#This Row],[Cons h  '[MWh']]]-Table1[[#This Row],[Ewec_prod '[MWh']]]-Table1[[#This Row],[Eeol_prod '[MWh']]]-Table1[[#This Row],[Efv_prod '[MWh']]]</f>
        <v>0.85065205975065661</v>
      </c>
    </row>
    <row r="3073" spans="5:13">
      <c r="E3073" s="3">
        <v>43593.958333333336</v>
      </c>
      <c r="F3073" s="1">
        <v>0</v>
      </c>
      <c r="G3073" s="2">
        <f>Table1[[#This Row],[CF % FV]]*$A$2</f>
        <v>0</v>
      </c>
      <c r="H3073" s="22">
        <v>0.14000000000000001</v>
      </c>
      <c r="I3073">
        <f>$A$6*Table1[[#This Row],[CF % EOL]]</f>
        <v>0.84000000000000008</v>
      </c>
      <c r="J3073" s="1">
        <v>4.7993875463389318E-2</v>
      </c>
      <c r="K3073">
        <f>Table1[[#This Row],[CF % WEC]]*$A$10</f>
        <v>1.4761226708122244E-2</v>
      </c>
      <c r="L3073" s="14">
        <v>1.2162727670595082</v>
      </c>
      <c r="M3073" s="4">
        <f>Table1[[#This Row],[Cons h  '[MWh']]]-Table1[[#This Row],[Ewec_prod '[MWh']]]-Table1[[#This Row],[Eeol_prod '[MWh']]]-Table1[[#This Row],[Efv_prod '[MWh']]]</f>
        <v>0.36151154035138577</v>
      </c>
    </row>
    <row r="3074" spans="5:13">
      <c r="E3074" s="3">
        <v>43594</v>
      </c>
      <c r="F3074" s="1">
        <v>0</v>
      </c>
      <c r="G3074" s="2">
        <f>Table1[[#This Row],[CF % FV]]*$A$2</f>
        <v>0</v>
      </c>
      <c r="H3074" s="22">
        <v>0.16</v>
      </c>
      <c r="I3074">
        <f>$A$6*Table1[[#This Row],[CF % EOL]]</f>
        <v>0.96</v>
      </c>
      <c r="J3074" s="1">
        <v>5.1480277074070956E-2</v>
      </c>
      <c r="K3074">
        <f>Table1[[#This Row],[CF % WEC]]*$A$10</f>
        <v>1.5833521122231221E-2</v>
      </c>
      <c r="L3074" s="14">
        <v>1.0777767815657138</v>
      </c>
      <c r="M3074" s="4">
        <f>Table1[[#This Row],[Cons h  '[MWh']]]-Table1[[#This Row],[Ewec_prod '[MWh']]]-Table1[[#This Row],[Eeol_prod '[MWh']]]-Table1[[#This Row],[Efv_prod '[MWh']]]</f>
        <v>0.10194326044348268</v>
      </c>
    </row>
    <row r="3075" spans="5:13">
      <c r="E3075" s="3">
        <v>43594.041666666664</v>
      </c>
      <c r="F3075" s="1">
        <v>0</v>
      </c>
      <c r="G3075" s="2">
        <f>Table1[[#This Row],[CF % FV]]*$A$2</f>
        <v>0</v>
      </c>
      <c r="H3075" s="22">
        <v>0.16</v>
      </c>
      <c r="I3075">
        <f>$A$6*Table1[[#This Row],[CF % EOL]]</f>
        <v>0.96</v>
      </c>
      <c r="J3075" s="1">
        <v>5.9535032615481216E-2</v>
      </c>
      <c r="K3075">
        <f>Table1[[#This Row],[CF % WEC]]*$A$10</f>
        <v>1.8310880399373959E-2</v>
      </c>
      <c r="L3075" s="14">
        <v>1.1077902960270876</v>
      </c>
      <c r="M3075" s="4">
        <f>Table1[[#This Row],[Cons h  '[MWh']]]-Table1[[#This Row],[Ewec_prod '[MWh']]]-Table1[[#This Row],[Eeol_prod '[MWh']]]-Table1[[#This Row],[Efv_prod '[MWh']]]</f>
        <v>0.1294794156277137</v>
      </c>
    </row>
    <row r="3076" spans="5:13">
      <c r="E3076" s="3">
        <v>43594.083333333336</v>
      </c>
      <c r="F3076" s="1">
        <v>0</v>
      </c>
      <c r="G3076" s="2">
        <f>Table1[[#This Row],[CF % FV]]*$A$2</f>
        <v>0</v>
      </c>
      <c r="H3076" s="22">
        <v>0.17</v>
      </c>
      <c r="I3076">
        <f>$A$6*Table1[[#This Row],[CF % EOL]]</f>
        <v>1.02</v>
      </c>
      <c r="J3076" s="1">
        <v>7.3290116918561021E-2</v>
      </c>
      <c r="K3076">
        <f>Table1[[#This Row],[CF % WEC]]*$A$10</f>
        <v>2.254146015203384E-2</v>
      </c>
      <c r="L3076" s="14">
        <v>1.1986923889767584</v>
      </c>
      <c r="M3076" s="4">
        <f>Table1[[#This Row],[Cons h  '[MWh']]]-Table1[[#This Row],[Ewec_prod '[MWh']]]-Table1[[#This Row],[Eeol_prod '[MWh']]]-Table1[[#This Row],[Efv_prod '[MWh']]]</f>
        <v>0.1561509288247247</v>
      </c>
    </row>
    <row r="3077" spans="5:13">
      <c r="E3077" s="3">
        <v>43594.125</v>
      </c>
      <c r="F3077" s="1">
        <v>0</v>
      </c>
      <c r="G3077" s="2">
        <f>Table1[[#This Row],[CF % FV]]*$A$2</f>
        <v>0</v>
      </c>
      <c r="H3077" s="22">
        <v>0.17</v>
      </c>
      <c r="I3077">
        <f>$A$6*Table1[[#This Row],[CF % EOL]]</f>
        <v>1.02</v>
      </c>
      <c r="J3077" s="1">
        <v>9.1497751974051716E-2</v>
      </c>
      <c r="K3077">
        <f>Table1[[#This Row],[CF % WEC]]*$A$10</f>
        <v>2.8141487786348823E-2</v>
      </c>
      <c r="L3077" s="14">
        <v>1.2110157638529937</v>
      </c>
      <c r="M3077" s="4">
        <f>Table1[[#This Row],[Cons h  '[MWh']]]-Table1[[#This Row],[Ewec_prod '[MWh']]]-Table1[[#This Row],[Eeol_prod '[MWh']]]-Table1[[#This Row],[Efv_prod '[MWh']]]</f>
        <v>0.16287427606664484</v>
      </c>
    </row>
    <row r="3078" spans="5:13">
      <c r="E3078" s="3">
        <v>43594.166666666664</v>
      </c>
      <c r="F3078" s="1">
        <v>0</v>
      </c>
      <c r="G3078" s="2">
        <f>Table1[[#This Row],[CF % FV]]*$A$2</f>
        <v>0</v>
      </c>
      <c r="H3078" s="22">
        <v>0.18</v>
      </c>
      <c r="I3078">
        <f>$A$6*Table1[[#This Row],[CF % EOL]]</f>
        <v>1.08</v>
      </c>
      <c r="J3078" s="1">
        <v>0.10693502198949263</v>
      </c>
      <c r="K3078">
        <f>Table1[[#This Row],[CF % WEC]]*$A$10</f>
        <v>3.2889448651193906E-2</v>
      </c>
      <c r="L3078" s="14">
        <v>1.2873269505598879</v>
      </c>
      <c r="M3078" s="4">
        <f>Table1[[#This Row],[Cons h  '[MWh']]]-Table1[[#This Row],[Ewec_prod '[MWh']]]-Table1[[#This Row],[Eeol_prod '[MWh']]]-Table1[[#This Row],[Efv_prod '[MWh']]]</f>
        <v>0.17443750190869389</v>
      </c>
    </row>
    <row r="3079" spans="5:13">
      <c r="E3079" s="3">
        <v>43594.208333333336</v>
      </c>
      <c r="F3079" s="1">
        <v>2.5610000000000001E-2</v>
      </c>
      <c r="G3079" s="2">
        <f>Table1[[#This Row],[CF % FV]]*$A$2</f>
        <v>7.6830000000000009E-2</v>
      </c>
      <c r="H3079" s="22">
        <v>0.17</v>
      </c>
      <c r="I3079">
        <f>$A$6*Table1[[#This Row],[CF % EOL]]</f>
        <v>1.02</v>
      </c>
      <c r="J3079" s="1">
        <v>8.9976903594132684E-2</v>
      </c>
      <c r="K3079">
        <f>Table1[[#This Row],[CF % WEC]]*$A$10</f>
        <v>2.7673728358548703E-2</v>
      </c>
      <c r="L3079" s="14">
        <v>1.5064828117064823</v>
      </c>
      <c r="M3079" s="4">
        <f>Table1[[#This Row],[Cons h  '[MWh']]]-Table1[[#This Row],[Ewec_prod '[MWh']]]-Table1[[#This Row],[Eeol_prod '[MWh']]]-Table1[[#This Row],[Efv_prod '[MWh']]]</f>
        <v>0.38197908334793368</v>
      </c>
    </row>
    <row r="3080" spans="5:13">
      <c r="E3080" s="3">
        <v>43594.25</v>
      </c>
      <c r="F3080" s="1">
        <v>0.13213</v>
      </c>
      <c r="G3080" s="2">
        <f>Table1[[#This Row],[CF % FV]]*$A$2</f>
        <v>0.39639000000000002</v>
      </c>
      <c r="H3080" s="22">
        <v>0.17</v>
      </c>
      <c r="I3080">
        <f>$A$6*Table1[[#This Row],[CF % EOL]]</f>
        <v>1.02</v>
      </c>
      <c r="J3080" s="1">
        <v>9.572035010866986E-2</v>
      </c>
      <c r="K3080">
        <f>Table1[[#This Row],[CF % WEC]]*$A$10</f>
        <v>2.9440210337103027E-2</v>
      </c>
      <c r="L3080" s="14">
        <v>1.5592061765019889</v>
      </c>
      <c r="M3080" s="4">
        <f>Table1[[#This Row],[Cons h  '[MWh']]]-Table1[[#This Row],[Ewec_prod '[MWh']]]-Table1[[#This Row],[Eeol_prod '[MWh']]]-Table1[[#This Row],[Efv_prod '[MWh']]]</f>
        <v>0.11337596616488588</v>
      </c>
    </row>
    <row r="3081" spans="5:13">
      <c r="E3081" s="3">
        <v>43594.291666666664</v>
      </c>
      <c r="F3081" s="1">
        <v>0.34200000000000003</v>
      </c>
      <c r="G3081" s="2">
        <f>Table1[[#This Row],[CF % FV]]*$A$2</f>
        <v>1.026</v>
      </c>
      <c r="H3081" s="22">
        <v>0.16</v>
      </c>
      <c r="I3081">
        <f>$A$6*Table1[[#This Row],[CF % EOL]]</f>
        <v>0.96</v>
      </c>
      <c r="J3081" s="1">
        <v>0.1009722235659429</v>
      </c>
      <c r="K3081">
        <f>Table1[[#This Row],[CF % WEC]]*$A$10</f>
        <v>3.1055501746614519E-2</v>
      </c>
      <c r="L3081" s="14">
        <v>1.3731213346073832</v>
      </c>
      <c r="M3081" s="4">
        <f>Table1[[#This Row],[Cons h  '[MWh']]]-Table1[[#This Row],[Ewec_prod '[MWh']]]-Table1[[#This Row],[Eeol_prod '[MWh']]]-Table1[[#This Row],[Efv_prod '[MWh']]]</f>
        <v>-0.64393416713923135</v>
      </c>
    </row>
    <row r="3082" spans="5:13">
      <c r="E3082" s="3">
        <v>43594.333333333336</v>
      </c>
      <c r="F3082" s="1">
        <v>0.41570000000000001</v>
      </c>
      <c r="G3082" s="2">
        <f>Table1[[#This Row],[CF % FV]]*$A$2</f>
        <v>1.2471000000000001</v>
      </c>
      <c r="H3082" s="22">
        <v>0.16</v>
      </c>
      <c r="I3082">
        <f>$A$6*Table1[[#This Row],[CF % EOL]]</f>
        <v>0.96</v>
      </c>
      <c r="J3082" s="1">
        <v>0.10620829959019804</v>
      </c>
      <c r="K3082">
        <f>Table1[[#This Row],[CF % WEC]]*$A$10</f>
        <v>3.2665934421799346E-2</v>
      </c>
      <c r="L3082" s="14">
        <v>1.5612927157802454</v>
      </c>
      <c r="M3082" s="4">
        <f>Table1[[#This Row],[Cons h  '[MWh']]]-Table1[[#This Row],[Ewec_prod '[MWh']]]-Table1[[#This Row],[Eeol_prod '[MWh']]]-Table1[[#This Row],[Efv_prod '[MWh']]]</f>
        <v>-0.67847321864155408</v>
      </c>
    </row>
    <row r="3083" spans="5:13">
      <c r="E3083" s="3">
        <v>43594.375</v>
      </c>
      <c r="F3083" s="1">
        <v>0.30113999999999996</v>
      </c>
      <c r="G3083" s="2">
        <f>Table1[[#This Row],[CF % FV]]*$A$2</f>
        <v>0.90341999999999989</v>
      </c>
      <c r="H3083" s="22">
        <v>0.17</v>
      </c>
      <c r="I3083">
        <f>$A$6*Table1[[#This Row],[CF % EOL]]</f>
        <v>1.02</v>
      </c>
      <c r="J3083" s="1">
        <v>0.10979796917593211</v>
      </c>
      <c r="K3083">
        <f>Table1[[#This Row],[CF % WEC]]*$A$10</f>
        <v>3.3769990430001728E-2</v>
      </c>
      <c r="L3083" s="14">
        <v>1.6966236219276161</v>
      </c>
      <c r="M3083" s="4">
        <f>Table1[[#This Row],[Cons h  '[MWh']]]-Table1[[#This Row],[Ewec_prod '[MWh']]]-Table1[[#This Row],[Eeol_prod '[MWh']]]-Table1[[#This Row],[Efv_prod '[MWh']]]</f>
        <v>-0.26056636850238557</v>
      </c>
    </row>
    <row r="3084" spans="5:13">
      <c r="E3084" s="3">
        <v>43594.416666666664</v>
      </c>
      <c r="F3084" s="1">
        <v>0.65288000000000002</v>
      </c>
      <c r="G3084" s="2">
        <f>Table1[[#This Row],[CF % FV]]*$A$2</f>
        <v>1.9586399999999999</v>
      </c>
      <c r="H3084" s="22">
        <v>0.17</v>
      </c>
      <c r="I3084">
        <f>$A$6*Table1[[#This Row],[CF % EOL]]</f>
        <v>1.02</v>
      </c>
      <c r="J3084" s="1">
        <v>0.11010619660778388</v>
      </c>
      <c r="K3084">
        <f>Table1[[#This Row],[CF % WEC]]*$A$10</f>
        <v>3.3864790338433731E-2</v>
      </c>
      <c r="L3084" s="14">
        <v>1.5451113711718518</v>
      </c>
      <c r="M3084" s="4">
        <f>Table1[[#This Row],[Cons h  '[MWh']]]-Table1[[#This Row],[Ewec_prod '[MWh']]]-Table1[[#This Row],[Eeol_prod '[MWh']]]-Table1[[#This Row],[Efv_prod '[MWh']]]</f>
        <v>-1.4673934191665818</v>
      </c>
    </row>
    <row r="3085" spans="5:13">
      <c r="E3085" s="3">
        <v>43594.458333333336</v>
      </c>
      <c r="F3085" s="1">
        <v>0.71765000000000001</v>
      </c>
      <c r="G3085" s="2">
        <f>Table1[[#This Row],[CF % FV]]*$A$2</f>
        <v>2.1529500000000001</v>
      </c>
      <c r="H3085" s="22">
        <v>0.16</v>
      </c>
      <c r="I3085">
        <f>$A$6*Table1[[#This Row],[CF % EOL]]</f>
        <v>0.96</v>
      </c>
      <c r="J3085" s="1">
        <v>0.10810449506731075</v>
      </c>
      <c r="K3085">
        <f>Table1[[#This Row],[CF % WEC]]*$A$10</f>
        <v>3.3249137404478421E-2</v>
      </c>
      <c r="L3085" s="14">
        <v>1.4162487783266815</v>
      </c>
      <c r="M3085" s="4">
        <f>Table1[[#This Row],[Cons h  '[MWh']]]-Table1[[#This Row],[Ewec_prod '[MWh']]]-Table1[[#This Row],[Eeol_prod '[MWh']]]-Table1[[#This Row],[Efv_prod '[MWh']]]</f>
        <v>-1.7299503590777969</v>
      </c>
    </row>
    <row r="3086" spans="5:13">
      <c r="E3086" s="3">
        <v>43594.5</v>
      </c>
      <c r="F3086" s="1">
        <v>0.69313000000000002</v>
      </c>
      <c r="G3086" s="2">
        <f>Table1[[#This Row],[CF % FV]]*$A$2</f>
        <v>2.0793900000000001</v>
      </c>
      <c r="H3086" s="22">
        <v>0.12</v>
      </c>
      <c r="I3086">
        <f>$A$6*Table1[[#This Row],[CF % EOL]]</f>
        <v>0.72</v>
      </c>
      <c r="J3086" s="1">
        <v>0.10440758960511566</v>
      </c>
      <c r="K3086">
        <f>Table1[[#This Row],[CF % WEC]]*$A$10</f>
        <v>3.2112099415379479E-2</v>
      </c>
      <c r="L3086" s="14">
        <v>1.9294938467744647</v>
      </c>
      <c r="M3086" s="4">
        <f>Table1[[#This Row],[Cons h  '[MWh']]]-Table1[[#This Row],[Ewec_prod '[MWh']]]-Table1[[#This Row],[Eeol_prod '[MWh']]]-Table1[[#This Row],[Efv_prod '[MWh']]]</f>
        <v>-0.90200825264091478</v>
      </c>
    </row>
    <row r="3087" spans="5:13">
      <c r="E3087" s="3">
        <v>43594.541666666664</v>
      </c>
      <c r="F3087" s="1">
        <v>0.58022000000000007</v>
      </c>
      <c r="G3087" s="2">
        <f>Table1[[#This Row],[CF % FV]]*$A$2</f>
        <v>1.7406600000000001</v>
      </c>
      <c r="H3087" s="22">
        <v>0.13</v>
      </c>
      <c r="I3087">
        <f>$A$6*Table1[[#This Row],[CF % EOL]]</f>
        <v>0.78</v>
      </c>
      <c r="J3087" s="1">
        <v>0.10229970515322723</v>
      </c>
      <c r="K3087">
        <f>Table1[[#This Row],[CF % WEC]]*$A$10</f>
        <v>3.1463788355511307E-2</v>
      </c>
      <c r="L3087" s="14">
        <v>1.721597172810871</v>
      </c>
      <c r="M3087" s="4">
        <f>Table1[[#This Row],[Cons h  '[MWh']]]-Table1[[#This Row],[Ewec_prod '[MWh']]]-Table1[[#This Row],[Eeol_prod '[MWh']]]-Table1[[#This Row],[Efv_prod '[MWh']]]</f>
        <v>-0.83052661554464047</v>
      </c>
    </row>
    <row r="3088" spans="5:13">
      <c r="E3088" s="3">
        <v>43594.583333333336</v>
      </c>
      <c r="F3088" s="1">
        <v>0.59789999999999999</v>
      </c>
      <c r="G3088" s="2">
        <f>Table1[[#This Row],[CF % FV]]*$A$2</f>
        <v>1.7936999999999999</v>
      </c>
      <c r="H3088" s="22">
        <v>0.14000000000000001</v>
      </c>
      <c r="I3088">
        <f>$A$6*Table1[[#This Row],[CF % EOL]]</f>
        <v>0.84000000000000008</v>
      </c>
      <c r="J3088" s="1">
        <v>0.10136073501168019</v>
      </c>
      <c r="K3088">
        <f>Table1[[#This Row],[CF % WEC]]*$A$10</f>
        <v>3.1174994191720418E-2</v>
      </c>
      <c r="L3088" s="14">
        <v>1.406220901899446</v>
      </c>
      <c r="M3088" s="4">
        <f>Table1[[#This Row],[Cons h  '[MWh']]]-Table1[[#This Row],[Ewec_prod '[MWh']]]-Table1[[#This Row],[Eeol_prod '[MWh']]]-Table1[[#This Row],[Efv_prod '[MWh']]]</f>
        <v>-1.2586540922922742</v>
      </c>
    </row>
    <row r="3089" spans="5:13">
      <c r="E3089" s="3">
        <v>43594.625</v>
      </c>
      <c r="F3089" s="1">
        <v>0.44541000000000003</v>
      </c>
      <c r="G3089" s="2">
        <f>Table1[[#This Row],[CF % FV]]*$A$2</f>
        <v>1.33623</v>
      </c>
      <c r="H3089" s="22">
        <v>0.15</v>
      </c>
      <c r="I3089">
        <f>$A$6*Table1[[#This Row],[CF % EOL]]</f>
        <v>0.89999999999999991</v>
      </c>
      <c r="J3089" s="1">
        <v>9.9343345364442254E-2</v>
      </c>
      <c r="K3089">
        <f>Table1[[#This Row],[CF % WEC]]*$A$10</f>
        <v>3.055451614834561E-2</v>
      </c>
      <c r="L3089" s="14">
        <v>1.3574122130131621</v>
      </c>
      <c r="M3089" s="4">
        <f>Table1[[#This Row],[Cons h  '[MWh']]]-Table1[[#This Row],[Ewec_prod '[MWh']]]-Table1[[#This Row],[Eeol_prod '[MWh']]]-Table1[[#This Row],[Efv_prod '[MWh']]]</f>
        <v>-0.90937230313518347</v>
      </c>
    </row>
    <row r="3090" spans="5:13">
      <c r="E3090" s="3">
        <v>43594.666666666664</v>
      </c>
      <c r="F3090" s="1">
        <v>0.23185</v>
      </c>
      <c r="G3090" s="2">
        <f>Table1[[#This Row],[CF % FV]]*$A$2</f>
        <v>0.69555</v>
      </c>
      <c r="H3090" s="22">
        <v>0.13</v>
      </c>
      <c r="I3090">
        <f>$A$6*Table1[[#This Row],[CF % EOL]]</f>
        <v>0.78</v>
      </c>
      <c r="J3090" s="1">
        <v>9.4631258830173801E-2</v>
      </c>
      <c r="K3090">
        <f>Table1[[#This Row],[CF % WEC]]*$A$10</f>
        <v>2.910524419585064E-2</v>
      </c>
      <c r="L3090" s="14">
        <v>1.3991283125014364</v>
      </c>
      <c r="M3090" s="4">
        <f>Table1[[#This Row],[Cons h  '[MWh']]]-Table1[[#This Row],[Ewec_prod '[MWh']]]-Table1[[#This Row],[Eeol_prod '[MWh']]]-Table1[[#This Row],[Efv_prod '[MWh']]]</f>
        <v>-0.10552693169441418</v>
      </c>
    </row>
    <row r="3091" spans="5:13">
      <c r="E3091" s="3">
        <v>43594.708333333336</v>
      </c>
      <c r="F3091" s="1">
        <v>4.8430000000000001E-2</v>
      </c>
      <c r="G3091" s="2">
        <f>Table1[[#This Row],[CF % FV]]*$A$2</f>
        <v>0.14529</v>
      </c>
      <c r="H3091" s="22">
        <v>0.1</v>
      </c>
      <c r="I3091">
        <f>$A$6*Table1[[#This Row],[CF % EOL]]</f>
        <v>0.60000000000000009</v>
      </c>
      <c r="J3091" s="1">
        <v>8.9019860215810792E-2</v>
      </c>
      <c r="K3091">
        <f>Table1[[#This Row],[CF % WEC]]*$A$10</f>
        <v>2.7379375503303806E-2</v>
      </c>
      <c r="L3091" s="14">
        <v>2.0399798804617015</v>
      </c>
      <c r="M3091" s="4">
        <f>Table1[[#This Row],[Cons h  '[MWh']]]-Table1[[#This Row],[Ewec_prod '[MWh']]]-Table1[[#This Row],[Eeol_prod '[MWh']]]-Table1[[#This Row],[Efv_prod '[MWh']]]</f>
        <v>1.2673105049583977</v>
      </c>
    </row>
    <row r="3092" spans="5:13">
      <c r="E3092" s="3">
        <v>43594.75</v>
      </c>
      <c r="F3092" s="1">
        <v>0</v>
      </c>
      <c r="G3092" s="2">
        <f>Table1[[#This Row],[CF % FV]]*$A$2</f>
        <v>0</v>
      </c>
      <c r="H3092" s="22">
        <v>0.06</v>
      </c>
      <c r="I3092">
        <f>$A$6*Table1[[#This Row],[CF % EOL]]</f>
        <v>0.36</v>
      </c>
      <c r="J3092" s="1">
        <v>8.4188345410766502E-2</v>
      </c>
      <c r="K3092">
        <f>Table1[[#This Row],[CF % WEC]]*$A$10</f>
        <v>2.5893371618593321E-2</v>
      </c>
      <c r="L3092" s="14">
        <v>1.7789494053871133</v>
      </c>
      <c r="M3092" s="4">
        <f>Table1[[#This Row],[Cons h  '[MWh']]]-Table1[[#This Row],[Ewec_prod '[MWh']]]-Table1[[#This Row],[Eeol_prod '[MWh']]]-Table1[[#This Row],[Efv_prod '[MWh']]]</f>
        <v>1.3930560337685201</v>
      </c>
    </row>
    <row r="3093" spans="5:13">
      <c r="E3093" s="3">
        <v>43594.791666666664</v>
      </c>
      <c r="F3093" s="1">
        <v>0</v>
      </c>
      <c r="G3093" s="2">
        <f>Table1[[#This Row],[CF % FV]]*$A$2</f>
        <v>0</v>
      </c>
      <c r="H3093" s="22">
        <v>0.03</v>
      </c>
      <c r="I3093">
        <f>$A$6*Table1[[#This Row],[CF % EOL]]</f>
        <v>0.18</v>
      </c>
      <c r="J3093" s="1">
        <v>8.0451328697063548E-2</v>
      </c>
      <c r="K3093">
        <f>Table1[[#This Row],[CF % WEC]]*$A$10</f>
        <v>2.4743996820446614E-2</v>
      </c>
      <c r="L3093" s="14">
        <v>2.3346459145729233</v>
      </c>
      <c r="M3093" s="4">
        <f>Table1[[#This Row],[Cons h  '[MWh']]]-Table1[[#This Row],[Ewec_prod '[MWh']]]-Table1[[#This Row],[Eeol_prod '[MWh']]]-Table1[[#This Row],[Efv_prod '[MWh']]]</f>
        <v>2.1299019177524765</v>
      </c>
    </row>
    <row r="3094" spans="5:13">
      <c r="E3094" s="3">
        <v>43594.833333333336</v>
      </c>
      <c r="F3094" s="1">
        <v>0</v>
      </c>
      <c r="G3094" s="2">
        <f>Table1[[#This Row],[CF % FV]]*$A$2</f>
        <v>0</v>
      </c>
      <c r="H3094" s="22">
        <v>0.02</v>
      </c>
      <c r="I3094">
        <f>$A$6*Table1[[#This Row],[CF % EOL]]</f>
        <v>0.12</v>
      </c>
      <c r="J3094" s="1">
        <v>7.7086776414349398E-2</v>
      </c>
      <c r="K3094">
        <f>Table1[[#This Row],[CF % WEC]]*$A$10</f>
        <v>2.3709178970524093E-2</v>
      </c>
      <c r="L3094" s="14">
        <v>2.2642332260653038</v>
      </c>
      <c r="M3094" s="4">
        <f>Table1[[#This Row],[Cons h  '[MWh']]]-Table1[[#This Row],[Ewec_prod '[MWh']]]-Table1[[#This Row],[Eeol_prod '[MWh']]]-Table1[[#This Row],[Efv_prod '[MWh']]]</f>
        <v>2.1205240470947797</v>
      </c>
    </row>
    <row r="3095" spans="5:13">
      <c r="E3095" s="3">
        <v>43594.875</v>
      </c>
      <c r="F3095" s="1">
        <v>0</v>
      </c>
      <c r="G3095" s="2">
        <f>Table1[[#This Row],[CF % FV]]*$A$2</f>
        <v>0</v>
      </c>
      <c r="H3095" s="22">
        <v>0.01</v>
      </c>
      <c r="I3095">
        <f>$A$6*Table1[[#This Row],[CF % EOL]]</f>
        <v>0.06</v>
      </c>
      <c r="J3095" s="1">
        <v>7.339941508049512E-2</v>
      </c>
      <c r="K3095">
        <f>Table1[[#This Row],[CF % WEC]]*$A$10</f>
        <v>2.2575076419349468E-2</v>
      </c>
      <c r="L3095" s="14">
        <v>1.9312651952596493</v>
      </c>
      <c r="M3095" s="4">
        <f>Table1[[#This Row],[Cons h  '[MWh']]]-Table1[[#This Row],[Ewec_prod '[MWh']]]-Table1[[#This Row],[Eeol_prod '[MWh']]]-Table1[[#This Row],[Efv_prod '[MWh']]]</f>
        <v>1.8486901188402998</v>
      </c>
    </row>
    <row r="3096" spans="5:13">
      <c r="E3096" s="3">
        <v>43594.916666666664</v>
      </c>
      <c r="F3096" s="1">
        <v>0</v>
      </c>
      <c r="G3096" s="2">
        <f>Table1[[#This Row],[CF % FV]]*$A$2</f>
        <v>0</v>
      </c>
      <c r="H3096" s="22">
        <v>0</v>
      </c>
      <c r="I3096">
        <f>$A$6*Table1[[#This Row],[CF % EOL]]</f>
        <v>0</v>
      </c>
      <c r="J3096" s="1">
        <v>7.0902572377995229E-2</v>
      </c>
      <c r="K3096">
        <f>Table1[[#This Row],[CF % WEC]]*$A$10</f>
        <v>2.1807135492923627E-2</v>
      </c>
      <c r="L3096" s="14">
        <v>1.6281725701535348</v>
      </c>
      <c r="M3096" s="4">
        <f>Table1[[#This Row],[Cons h  '[MWh']]]-Table1[[#This Row],[Ewec_prod '[MWh']]]-Table1[[#This Row],[Eeol_prod '[MWh']]]-Table1[[#This Row],[Efv_prod '[MWh']]]</f>
        <v>1.6063654346606111</v>
      </c>
    </row>
    <row r="3097" spans="5:13">
      <c r="E3097" s="3">
        <v>43594.958333333336</v>
      </c>
      <c r="F3097" s="1">
        <v>0</v>
      </c>
      <c r="G3097" s="2">
        <f>Table1[[#This Row],[CF % FV]]*$A$2</f>
        <v>0</v>
      </c>
      <c r="H3097" s="22">
        <v>0</v>
      </c>
      <c r="I3097">
        <f>$A$6*Table1[[#This Row],[CF % EOL]]</f>
        <v>0</v>
      </c>
      <c r="J3097" s="1">
        <v>6.860769198516678E-2</v>
      </c>
      <c r="K3097">
        <f>Table1[[#This Row],[CF % WEC]]*$A$10</f>
        <v>2.1101311063879427E-2</v>
      </c>
      <c r="L3097" s="14">
        <v>1.165825075727801</v>
      </c>
      <c r="M3097" s="4">
        <f>Table1[[#This Row],[Cons h  '[MWh']]]-Table1[[#This Row],[Ewec_prod '[MWh']]]-Table1[[#This Row],[Eeol_prod '[MWh']]]-Table1[[#This Row],[Efv_prod '[MWh']]]</f>
        <v>1.1447237646639217</v>
      </c>
    </row>
    <row r="3098" spans="5:13">
      <c r="E3098" s="3">
        <v>43595</v>
      </c>
      <c r="F3098" s="1">
        <v>0</v>
      </c>
      <c r="G3098" s="2">
        <f>Table1[[#This Row],[CF % FV]]*$A$2</f>
        <v>0</v>
      </c>
      <c r="H3098" s="22">
        <v>0</v>
      </c>
      <c r="I3098">
        <f>$A$6*Table1[[#This Row],[CF % EOL]]</f>
        <v>0</v>
      </c>
      <c r="J3098" s="1">
        <v>6.6467436361318299E-2</v>
      </c>
      <c r="K3098">
        <f>Table1[[#This Row],[CF % WEC]]*$A$10</f>
        <v>2.0443043770981592E-2</v>
      </c>
      <c r="L3098" s="14">
        <v>1.3687452384080485</v>
      </c>
      <c r="M3098" s="4">
        <f>Table1[[#This Row],[Cons h  '[MWh']]]-Table1[[#This Row],[Ewec_prod '[MWh']]]-Table1[[#This Row],[Eeol_prod '[MWh']]]-Table1[[#This Row],[Efv_prod '[MWh']]]</f>
        <v>1.348302194637067</v>
      </c>
    </row>
    <row r="3099" spans="5:13">
      <c r="E3099" s="3">
        <v>43595.041666666664</v>
      </c>
      <c r="F3099" s="1">
        <v>0</v>
      </c>
      <c r="G3099" s="2">
        <f>Table1[[#This Row],[CF % FV]]*$A$2</f>
        <v>0</v>
      </c>
      <c r="H3099" s="22">
        <v>0</v>
      </c>
      <c r="I3099">
        <f>$A$6*Table1[[#This Row],[CF % EOL]]</f>
        <v>0</v>
      </c>
      <c r="J3099" s="1">
        <v>6.4344526906170416E-2</v>
      </c>
      <c r="K3099">
        <f>Table1[[#This Row],[CF % WEC]]*$A$10</f>
        <v>1.9790111548990925E-2</v>
      </c>
      <c r="L3099" s="14">
        <v>1.0779780600215545</v>
      </c>
      <c r="M3099" s="4">
        <f>Table1[[#This Row],[Cons h  '[MWh']]]-Table1[[#This Row],[Ewec_prod '[MWh']]]-Table1[[#This Row],[Eeol_prod '[MWh']]]-Table1[[#This Row],[Efv_prod '[MWh']]]</f>
        <v>1.0581879484725636</v>
      </c>
    </row>
    <row r="3100" spans="5:13">
      <c r="E3100" s="3">
        <v>43595.083333333336</v>
      </c>
      <c r="F3100" s="1">
        <v>0</v>
      </c>
      <c r="G3100" s="2">
        <f>Table1[[#This Row],[CF % FV]]*$A$2</f>
        <v>0</v>
      </c>
      <c r="H3100" s="22">
        <v>0</v>
      </c>
      <c r="I3100">
        <f>$A$6*Table1[[#This Row],[CF % EOL]]</f>
        <v>0</v>
      </c>
      <c r="J3100" s="1">
        <v>6.2273889677991572E-2</v>
      </c>
      <c r="K3100">
        <f>Table1[[#This Row],[CF % WEC]]*$A$10</f>
        <v>1.9153256424033545E-2</v>
      </c>
      <c r="L3100" s="14">
        <v>1.3243542828281947</v>
      </c>
      <c r="M3100" s="4">
        <f>Table1[[#This Row],[Cons h  '[MWh']]]-Table1[[#This Row],[Ewec_prod '[MWh']]]-Table1[[#This Row],[Eeol_prod '[MWh']]]-Table1[[#This Row],[Efv_prod '[MWh']]]</f>
        <v>1.3052010264041611</v>
      </c>
    </row>
    <row r="3101" spans="5:13">
      <c r="E3101" s="3">
        <v>43595.125</v>
      </c>
      <c r="F3101" s="1">
        <v>0</v>
      </c>
      <c r="G3101" s="2">
        <f>Table1[[#This Row],[CF % FV]]*$A$2</f>
        <v>0</v>
      </c>
      <c r="H3101" s="22">
        <v>0</v>
      </c>
      <c r="I3101">
        <f>$A$6*Table1[[#This Row],[CF % EOL]]</f>
        <v>0</v>
      </c>
      <c r="J3101" s="1">
        <v>6.0281491798035609E-2</v>
      </c>
      <c r="K3101">
        <f>Table1[[#This Row],[CF % WEC]]*$A$10</f>
        <v>1.8540464968564464E-2</v>
      </c>
      <c r="L3101" s="14">
        <v>1.4027327918661607</v>
      </c>
      <c r="M3101" s="4">
        <f>Table1[[#This Row],[Cons h  '[MWh']]]-Table1[[#This Row],[Ewec_prod '[MWh']]]-Table1[[#This Row],[Eeol_prod '[MWh']]]-Table1[[#This Row],[Efv_prod '[MWh']]]</f>
        <v>1.3841923268975962</v>
      </c>
    </row>
    <row r="3102" spans="5:13">
      <c r="E3102" s="3">
        <v>43595.166666666664</v>
      </c>
      <c r="F3102" s="1">
        <v>0</v>
      </c>
      <c r="G3102" s="2">
        <f>Table1[[#This Row],[CF % FV]]*$A$2</f>
        <v>0</v>
      </c>
      <c r="H3102" s="22">
        <v>0</v>
      </c>
      <c r="I3102">
        <f>$A$6*Table1[[#This Row],[CF % EOL]]</f>
        <v>0</v>
      </c>
      <c r="J3102" s="1">
        <v>5.8284817176410979E-2</v>
      </c>
      <c r="K3102">
        <f>Table1[[#This Row],[CF % WEC]]*$A$10</f>
        <v>1.7926358137899411E-2</v>
      </c>
      <c r="L3102" s="14">
        <v>1.5550974640228703</v>
      </c>
      <c r="M3102" s="4">
        <f>Table1[[#This Row],[Cons h  '[MWh']]]-Table1[[#This Row],[Ewec_prod '[MWh']]]-Table1[[#This Row],[Eeol_prod '[MWh']]]-Table1[[#This Row],[Efv_prod '[MWh']]]</f>
        <v>1.5371711058849709</v>
      </c>
    </row>
    <row r="3103" spans="5:13">
      <c r="E3103" s="3">
        <v>43595.208333333336</v>
      </c>
      <c r="F3103" s="1">
        <v>2.7269999999999999E-2</v>
      </c>
      <c r="G3103" s="2">
        <f>Table1[[#This Row],[CF % FV]]*$A$2</f>
        <v>8.1809999999999994E-2</v>
      </c>
      <c r="H3103" s="22">
        <v>0</v>
      </c>
      <c r="I3103">
        <f>$A$6*Table1[[#This Row],[CF % EOL]]</f>
        <v>0</v>
      </c>
      <c r="J3103" s="1">
        <v>5.6300485175053684E-2</v>
      </c>
      <c r="K3103">
        <f>Table1[[#This Row],[CF % WEC]]*$A$10</f>
        <v>1.7316047462768352E-2</v>
      </c>
      <c r="L3103" s="14">
        <v>1.5086830820144741</v>
      </c>
      <c r="M3103" s="4">
        <f>Table1[[#This Row],[Cons h  '[MWh']]]-Table1[[#This Row],[Ewec_prod '[MWh']]]-Table1[[#This Row],[Eeol_prod '[MWh']]]-Table1[[#This Row],[Efv_prod '[MWh']]]</f>
        <v>1.4095570345517059</v>
      </c>
    </row>
    <row r="3104" spans="5:13">
      <c r="E3104" s="3">
        <v>43595.25</v>
      </c>
      <c r="F3104" s="1">
        <v>0.13168000000000002</v>
      </c>
      <c r="G3104" s="2">
        <f>Table1[[#This Row],[CF % FV]]*$A$2</f>
        <v>0.39504000000000006</v>
      </c>
      <c r="H3104" s="22">
        <v>0</v>
      </c>
      <c r="I3104">
        <f>$A$6*Table1[[#This Row],[CF % EOL]]</f>
        <v>0</v>
      </c>
      <c r="J3104" s="1">
        <v>5.4395420329183132E-2</v>
      </c>
      <c r="K3104">
        <f>Table1[[#This Row],[CF % WEC]]*$A$10</f>
        <v>1.6730116574461145E-2</v>
      </c>
      <c r="L3104" s="14">
        <v>1.9180666720943678</v>
      </c>
      <c r="M3104" s="4">
        <f>Table1[[#This Row],[Cons h  '[MWh']]]-Table1[[#This Row],[Ewec_prod '[MWh']]]-Table1[[#This Row],[Eeol_prod '[MWh']]]-Table1[[#This Row],[Efv_prod '[MWh']]]</f>
        <v>1.5062965555199066</v>
      </c>
    </row>
    <row r="3105" spans="5:13">
      <c r="E3105" s="3">
        <v>43595.291666666664</v>
      </c>
      <c r="F3105" s="1">
        <v>0.33623999999999998</v>
      </c>
      <c r="G3105" s="2">
        <f>Table1[[#This Row],[CF % FV]]*$A$2</f>
        <v>1.0087199999999998</v>
      </c>
      <c r="H3105" s="22">
        <v>0</v>
      </c>
      <c r="I3105">
        <f>$A$6*Table1[[#This Row],[CF % EOL]]</f>
        <v>0</v>
      </c>
      <c r="J3105" s="1">
        <v>5.2344613516218309E-2</v>
      </c>
      <c r="K3105">
        <f>Table1[[#This Row],[CF % WEC]]*$A$10</f>
        <v>1.6099360587192982E-2</v>
      </c>
      <c r="L3105" s="14">
        <v>2.0084775080387844</v>
      </c>
      <c r="M3105" s="4">
        <f>Table1[[#This Row],[Cons h  '[MWh']]]-Table1[[#This Row],[Ewec_prod '[MWh']]]-Table1[[#This Row],[Eeol_prod '[MWh']]]-Table1[[#This Row],[Efv_prod '[MWh']]]</f>
        <v>0.98365814745159152</v>
      </c>
    </row>
    <row r="3106" spans="5:13">
      <c r="E3106" s="3">
        <v>43595.333333333336</v>
      </c>
      <c r="F3106" s="1">
        <v>0.51637999999999995</v>
      </c>
      <c r="G3106" s="2">
        <f>Table1[[#This Row],[CF % FV]]*$A$2</f>
        <v>1.54914</v>
      </c>
      <c r="H3106" s="22">
        <v>0</v>
      </c>
      <c r="I3106">
        <f>$A$6*Table1[[#This Row],[CF % EOL]]</f>
        <v>0</v>
      </c>
      <c r="J3106" s="1">
        <v>5.0416182670721461E-2</v>
      </c>
      <c r="K3106">
        <f>Table1[[#This Row],[CF % WEC]]*$A$10</f>
        <v>1.5506243139883913E-2</v>
      </c>
      <c r="L3106" s="14">
        <v>1.6443949931865482</v>
      </c>
      <c r="M3106" s="4">
        <f>Table1[[#This Row],[Cons h  '[MWh']]]-Table1[[#This Row],[Ewec_prod '[MWh']]]-Table1[[#This Row],[Eeol_prod '[MWh']]]-Table1[[#This Row],[Efv_prod '[MWh']]]</f>
        <v>7.9748750046664263E-2</v>
      </c>
    </row>
    <row r="3107" spans="5:13">
      <c r="E3107" s="3">
        <v>43595.375</v>
      </c>
      <c r="F3107" s="1">
        <v>0.65383999999999998</v>
      </c>
      <c r="G3107" s="2">
        <f>Table1[[#This Row],[CF % FV]]*$A$2</f>
        <v>1.9615199999999999</v>
      </c>
      <c r="H3107" s="22">
        <v>0</v>
      </c>
      <c r="I3107">
        <f>$A$6*Table1[[#This Row],[CF % EOL]]</f>
        <v>0</v>
      </c>
      <c r="J3107" s="1">
        <v>4.8022790281086858E-2</v>
      </c>
      <c r="K3107">
        <f>Table1[[#This Row],[CF % WEC]]*$A$10</f>
        <v>1.4770119888244424E-2</v>
      </c>
      <c r="L3107" s="14">
        <v>1.4636583950066762</v>
      </c>
      <c r="M3107" s="4">
        <f>Table1[[#This Row],[Cons h  '[MWh']]]-Table1[[#This Row],[Ewec_prod '[MWh']]]-Table1[[#This Row],[Eeol_prod '[MWh']]]-Table1[[#This Row],[Efv_prod '[MWh']]]</f>
        <v>-0.51263172488156816</v>
      </c>
    </row>
    <row r="3108" spans="5:13">
      <c r="E3108" s="3">
        <v>43595.416666666664</v>
      </c>
      <c r="F3108" s="1">
        <v>0.71972999999999998</v>
      </c>
      <c r="G3108" s="2">
        <f>Table1[[#This Row],[CF % FV]]*$A$2</f>
        <v>2.1591899999999997</v>
      </c>
      <c r="H3108" s="22">
        <v>0</v>
      </c>
      <c r="I3108">
        <f>$A$6*Table1[[#This Row],[CF % EOL]]</f>
        <v>0</v>
      </c>
      <c r="J3108" s="1">
        <v>4.7651365701327955E-2</v>
      </c>
      <c r="K3108">
        <f>Table1[[#This Row],[CF % WEC]]*$A$10</f>
        <v>1.4655882761655794E-2</v>
      </c>
      <c r="L3108" s="14">
        <v>1.5863866019818271</v>
      </c>
      <c r="M3108" s="4">
        <f>Table1[[#This Row],[Cons h  '[MWh']]]-Table1[[#This Row],[Ewec_prod '[MWh']]]-Table1[[#This Row],[Eeol_prod '[MWh']]]-Table1[[#This Row],[Efv_prod '[MWh']]]</f>
        <v>-0.58745928077982845</v>
      </c>
    </row>
    <row r="3109" spans="5:13">
      <c r="E3109" s="3">
        <v>43595.458333333336</v>
      </c>
      <c r="F3109" s="1">
        <v>0.79085000000000005</v>
      </c>
      <c r="G3109" s="2">
        <f>Table1[[#This Row],[CF % FV]]*$A$2</f>
        <v>2.3725500000000004</v>
      </c>
      <c r="H3109" s="22">
        <v>0.01</v>
      </c>
      <c r="I3109">
        <f>$A$6*Table1[[#This Row],[CF % EOL]]</f>
        <v>0.06</v>
      </c>
      <c r="J3109" s="1">
        <v>4.7305979536432008E-2</v>
      </c>
      <c r="K3109">
        <f>Table1[[#This Row],[CF % WEC]]*$A$10</f>
        <v>1.4549654134926805E-2</v>
      </c>
      <c r="L3109" s="14">
        <v>1.5983873776891293</v>
      </c>
      <c r="M3109" s="4">
        <f>Table1[[#This Row],[Cons h  '[MWh']]]-Table1[[#This Row],[Ewec_prod '[MWh']]]-Table1[[#This Row],[Eeol_prod '[MWh']]]-Table1[[#This Row],[Efv_prod '[MWh']]]</f>
        <v>-0.84871227644579794</v>
      </c>
    </row>
    <row r="3110" spans="5:13">
      <c r="E3110" s="3">
        <v>43595.5</v>
      </c>
      <c r="F3110" s="1">
        <v>0.77040999999999993</v>
      </c>
      <c r="G3110" s="2">
        <f>Table1[[#This Row],[CF % FV]]*$A$2</f>
        <v>2.3112299999999997</v>
      </c>
      <c r="H3110" s="22">
        <v>0.03</v>
      </c>
      <c r="I3110">
        <f>$A$6*Table1[[#This Row],[CF % EOL]]</f>
        <v>0.18</v>
      </c>
      <c r="J3110" s="1">
        <v>4.6557938494095188E-2</v>
      </c>
      <c r="K3110">
        <f>Table1[[#This Row],[CF % WEC]]*$A$10</f>
        <v>1.4319583041348689E-2</v>
      </c>
      <c r="L3110" s="14">
        <v>1.6806044644083984</v>
      </c>
      <c r="M3110" s="4">
        <f>Table1[[#This Row],[Cons h  '[MWh']]]-Table1[[#This Row],[Ewec_prod '[MWh']]]-Table1[[#This Row],[Eeol_prod '[MWh']]]-Table1[[#This Row],[Efv_prod '[MWh']]]</f>
        <v>-0.82494511863294995</v>
      </c>
    </row>
    <row r="3111" spans="5:13">
      <c r="E3111" s="3">
        <v>43595.541666666664</v>
      </c>
      <c r="F3111" s="1">
        <v>0.70240999999999998</v>
      </c>
      <c r="G3111" s="2">
        <f>Table1[[#This Row],[CF % FV]]*$A$2</f>
        <v>2.1072299999999999</v>
      </c>
      <c r="H3111" s="22">
        <v>0.03</v>
      </c>
      <c r="I3111">
        <f>$A$6*Table1[[#This Row],[CF % EOL]]</f>
        <v>0.18</v>
      </c>
      <c r="J3111" s="1">
        <v>4.4747789534278215E-2</v>
      </c>
      <c r="K3111">
        <f>Table1[[#This Row],[CF % WEC]]*$A$10</f>
        <v>1.3762844938552373E-2</v>
      </c>
      <c r="L3111" s="14">
        <v>1.7166838282598071</v>
      </c>
      <c r="M3111" s="4">
        <f>Table1[[#This Row],[Cons h  '[MWh']]]-Table1[[#This Row],[Ewec_prod '[MWh']]]-Table1[[#This Row],[Eeol_prod '[MWh']]]-Table1[[#This Row],[Efv_prod '[MWh']]]</f>
        <v>-0.58430901667874502</v>
      </c>
    </row>
    <row r="3112" spans="5:13">
      <c r="E3112" s="3">
        <v>43595.583333333336</v>
      </c>
      <c r="F3112" s="1">
        <v>0.57896000000000003</v>
      </c>
      <c r="G3112" s="2">
        <f>Table1[[#This Row],[CF % FV]]*$A$2</f>
        <v>1.7368800000000002</v>
      </c>
      <c r="H3112" s="22">
        <v>0.03</v>
      </c>
      <c r="I3112">
        <f>$A$6*Table1[[#This Row],[CF % EOL]]</f>
        <v>0.18</v>
      </c>
      <c r="J3112" s="1">
        <v>4.2742399385411502E-2</v>
      </c>
      <c r="K3112">
        <f>Table1[[#This Row],[CF % WEC]]*$A$10</f>
        <v>1.3146057518494212E-2</v>
      </c>
      <c r="L3112" s="14">
        <v>1.3332441545432139</v>
      </c>
      <c r="M3112" s="4">
        <f>Table1[[#This Row],[Cons h  '[MWh']]]-Table1[[#This Row],[Ewec_prod '[MWh']]]-Table1[[#This Row],[Eeol_prod '[MWh']]]-Table1[[#This Row],[Efv_prod '[MWh']]]</f>
        <v>-0.59678190297528055</v>
      </c>
    </row>
    <row r="3113" spans="5:13">
      <c r="E3113" s="3">
        <v>43595.625</v>
      </c>
      <c r="F3113" s="1">
        <v>0.28924</v>
      </c>
      <c r="G3113" s="2">
        <f>Table1[[#This Row],[CF % FV]]*$A$2</f>
        <v>0.86772000000000005</v>
      </c>
      <c r="H3113" s="22">
        <v>0.03</v>
      </c>
      <c r="I3113">
        <f>$A$6*Table1[[#This Row],[CF % EOL]]</f>
        <v>0.18</v>
      </c>
      <c r="J3113" s="1">
        <v>4.006173558632295E-2</v>
      </c>
      <c r="K3113">
        <f>Table1[[#This Row],[CF % WEC]]*$A$10</f>
        <v>1.2321579693260303E-2</v>
      </c>
      <c r="L3113" s="14">
        <v>1.4735347370957226</v>
      </c>
      <c r="M3113" s="4">
        <f>Table1[[#This Row],[Cons h  '[MWh']]]-Table1[[#This Row],[Ewec_prod '[MWh']]]-Table1[[#This Row],[Eeol_prod '[MWh']]]-Table1[[#This Row],[Efv_prod '[MWh']]]</f>
        <v>0.41349315740246229</v>
      </c>
    </row>
    <row r="3114" spans="5:13">
      <c r="E3114" s="3">
        <v>43595.666666666664</v>
      </c>
      <c r="F3114" s="1">
        <v>0.15577000000000002</v>
      </c>
      <c r="G3114" s="2">
        <f>Table1[[#This Row],[CF % FV]]*$A$2</f>
        <v>0.46731000000000006</v>
      </c>
      <c r="H3114" s="22">
        <v>0.02</v>
      </c>
      <c r="I3114">
        <f>$A$6*Table1[[#This Row],[CF % EOL]]</f>
        <v>0.12</v>
      </c>
      <c r="J3114" s="1">
        <v>3.7028290171962297E-2</v>
      </c>
      <c r="K3114">
        <f>Table1[[#This Row],[CF % WEC]]*$A$10</f>
        <v>1.138859866108155E-2</v>
      </c>
      <c r="L3114" s="14">
        <v>1.70014450652835</v>
      </c>
      <c r="M3114" s="4">
        <f>Table1[[#This Row],[Cons h  '[MWh']]]-Table1[[#This Row],[Ewec_prod '[MWh']]]-Table1[[#This Row],[Eeol_prod '[MWh']]]-Table1[[#This Row],[Efv_prod '[MWh']]]</f>
        <v>1.1014459078672683</v>
      </c>
    </row>
    <row r="3115" spans="5:13">
      <c r="E3115" s="3">
        <v>43595.708333333336</v>
      </c>
      <c r="F3115" s="1">
        <v>5.1929999999999997E-2</v>
      </c>
      <c r="G3115" s="2">
        <f>Table1[[#This Row],[CF % FV]]*$A$2</f>
        <v>0.15578999999999998</v>
      </c>
      <c r="H3115" s="22">
        <v>0.01</v>
      </c>
      <c r="I3115">
        <f>$A$6*Table1[[#This Row],[CF % EOL]]</f>
        <v>0.06</v>
      </c>
      <c r="J3115" s="1">
        <v>3.3877137885317252E-2</v>
      </c>
      <c r="K3115">
        <f>Table1[[#This Row],[CF % WEC]]*$A$10</f>
        <v>1.0419415138270025E-2</v>
      </c>
      <c r="L3115" s="14">
        <v>1.9677603956889524</v>
      </c>
      <c r="M3115" s="4">
        <f>Table1[[#This Row],[Cons h  '[MWh']]]-Table1[[#This Row],[Ewec_prod '[MWh']]]-Table1[[#This Row],[Eeol_prod '[MWh']]]-Table1[[#This Row],[Efv_prod '[MWh']]]</f>
        <v>1.7415509805506826</v>
      </c>
    </row>
    <row r="3116" spans="5:13">
      <c r="E3116" s="3">
        <v>43595.75</v>
      </c>
      <c r="F3116" s="1">
        <v>0</v>
      </c>
      <c r="G3116" s="2">
        <f>Table1[[#This Row],[CF % FV]]*$A$2</f>
        <v>0</v>
      </c>
      <c r="H3116" s="22">
        <v>0.01</v>
      </c>
      <c r="I3116">
        <f>$A$6*Table1[[#This Row],[CF % EOL]]</f>
        <v>0.06</v>
      </c>
      <c r="J3116" s="1">
        <v>3.0870093833281209E-2</v>
      </c>
      <c r="K3116">
        <f>Table1[[#This Row],[CF % WEC]]*$A$10</f>
        <v>9.4945542358143686E-3</v>
      </c>
      <c r="L3116" s="14">
        <v>2.3166037221532876</v>
      </c>
      <c r="M3116" s="4">
        <f>Table1[[#This Row],[Cons h  '[MWh']]]-Table1[[#This Row],[Ewec_prod '[MWh']]]-Table1[[#This Row],[Eeol_prod '[MWh']]]-Table1[[#This Row],[Efv_prod '[MWh']]]</f>
        <v>2.2471091679174733</v>
      </c>
    </row>
    <row r="3117" spans="5:13">
      <c r="E3117" s="3">
        <v>43595.791666666664</v>
      </c>
      <c r="F3117" s="1">
        <v>0</v>
      </c>
      <c r="G3117" s="2">
        <f>Table1[[#This Row],[CF % FV]]*$A$2</f>
        <v>0</v>
      </c>
      <c r="H3117" s="22">
        <v>0</v>
      </c>
      <c r="I3117">
        <f>$A$6*Table1[[#This Row],[CF % EOL]]</f>
        <v>0</v>
      </c>
      <c r="J3117" s="1">
        <v>2.8140514413538664E-2</v>
      </c>
      <c r="K3117">
        <f>Table1[[#This Row],[CF % WEC]]*$A$10</f>
        <v>8.6550316874971379E-3</v>
      </c>
      <c r="L3117" s="14">
        <v>2.1739030879333825</v>
      </c>
      <c r="M3117" s="4">
        <f>Table1[[#This Row],[Cons h  '[MWh']]]-Table1[[#This Row],[Ewec_prod '[MWh']]]-Table1[[#This Row],[Eeol_prod '[MWh']]]-Table1[[#This Row],[Efv_prod '[MWh']]]</f>
        <v>2.1652480562458853</v>
      </c>
    </row>
    <row r="3118" spans="5:13">
      <c r="E3118" s="3">
        <v>43595.833333333336</v>
      </c>
      <c r="F3118" s="1">
        <v>0</v>
      </c>
      <c r="G3118" s="2">
        <f>Table1[[#This Row],[CF % FV]]*$A$2</f>
        <v>0</v>
      </c>
      <c r="H3118" s="22">
        <v>0</v>
      </c>
      <c r="I3118">
        <f>$A$6*Table1[[#This Row],[CF % EOL]]</f>
        <v>0</v>
      </c>
      <c r="J3118" s="1">
        <v>2.5551819440289014E-2</v>
      </c>
      <c r="K3118">
        <f>Table1[[#This Row],[CF % WEC]]*$A$10</f>
        <v>7.8588402357886028E-3</v>
      </c>
      <c r="L3118" s="14">
        <v>2.3089873209798948</v>
      </c>
      <c r="M3118" s="4">
        <f>Table1[[#This Row],[Cons h  '[MWh']]]-Table1[[#This Row],[Ewec_prod '[MWh']]]-Table1[[#This Row],[Eeol_prod '[MWh']]]-Table1[[#This Row],[Efv_prod '[MWh']]]</f>
        <v>2.3011284807441061</v>
      </c>
    </row>
    <row r="3119" spans="5:13">
      <c r="E3119" s="3">
        <v>43595.875</v>
      </c>
      <c r="F3119" s="1">
        <v>0</v>
      </c>
      <c r="G3119" s="2">
        <f>Table1[[#This Row],[CF % FV]]*$A$2</f>
        <v>0</v>
      </c>
      <c r="H3119" s="22">
        <v>0</v>
      </c>
      <c r="I3119">
        <f>$A$6*Table1[[#This Row],[CF % EOL]]</f>
        <v>0</v>
      </c>
      <c r="K3119">
        <f>Table1[[#This Row],[CF % WEC]]*$A$10</f>
        <v>0</v>
      </c>
      <c r="L3119" s="14">
        <v>1.8172260694790021</v>
      </c>
      <c r="M3119" s="4">
        <f>Table1[[#This Row],[Cons h  '[MWh']]]-Table1[[#This Row],[Ewec_prod '[MWh']]]-Table1[[#This Row],[Eeol_prod '[MWh']]]-Table1[[#This Row],[Efv_prod '[MWh']]]</f>
        <v>1.8172260694790021</v>
      </c>
    </row>
    <row r="3120" spans="5:13">
      <c r="E3120" s="3">
        <v>43595.916666666664</v>
      </c>
      <c r="F3120" s="1">
        <v>0</v>
      </c>
      <c r="G3120" s="2">
        <f>Table1[[#This Row],[CF % FV]]*$A$2</f>
        <v>0</v>
      </c>
      <c r="H3120" s="22">
        <v>0</v>
      </c>
      <c r="I3120">
        <f>$A$6*Table1[[#This Row],[CF % EOL]]</f>
        <v>0</v>
      </c>
      <c r="K3120">
        <f>Table1[[#This Row],[CF % WEC]]*$A$10</f>
        <v>0</v>
      </c>
      <c r="L3120" s="14">
        <v>1.4349249359051099</v>
      </c>
      <c r="M3120" s="4">
        <f>Table1[[#This Row],[Cons h  '[MWh']]]-Table1[[#This Row],[Ewec_prod '[MWh']]]-Table1[[#This Row],[Eeol_prod '[MWh']]]-Table1[[#This Row],[Efv_prod '[MWh']]]</f>
        <v>1.4349249359051099</v>
      </c>
    </row>
    <row r="3121" spans="5:13">
      <c r="E3121" s="3">
        <v>43595.958333333336</v>
      </c>
      <c r="F3121" s="1">
        <v>0</v>
      </c>
      <c r="G3121" s="2">
        <f>Table1[[#This Row],[CF % FV]]*$A$2</f>
        <v>0</v>
      </c>
      <c r="H3121" s="22">
        <v>0</v>
      </c>
      <c r="I3121">
        <f>$A$6*Table1[[#This Row],[CF % EOL]]</f>
        <v>0</v>
      </c>
      <c r="K3121">
        <f>Table1[[#This Row],[CF % WEC]]*$A$10</f>
        <v>0</v>
      </c>
      <c r="L3121" s="14">
        <v>1.4681602735311576</v>
      </c>
      <c r="M3121" s="4">
        <f>Table1[[#This Row],[Cons h  '[MWh']]]-Table1[[#This Row],[Ewec_prod '[MWh']]]-Table1[[#This Row],[Eeol_prod '[MWh']]]-Table1[[#This Row],[Efv_prod '[MWh']]]</f>
        <v>1.4681602735311576</v>
      </c>
    </row>
    <row r="3122" spans="5:13">
      <c r="E3122" s="3">
        <v>43596</v>
      </c>
      <c r="F3122" s="1">
        <v>0</v>
      </c>
      <c r="G3122" s="2">
        <f>Table1[[#This Row],[CF % FV]]*$A$2</f>
        <v>0</v>
      </c>
      <c r="H3122" s="22">
        <v>0</v>
      </c>
      <c r="I3122">
        <f>$A$6*Table1[[#This Row],[CF % EOL]]</f>
        <v>0</v>
      </c>
      <c r="K3122">
        <f>Table1[[#This Row],[CF % WEC]]*$A$10</f>
        <v>0</v>
      </c>
      <c r="L3122" s="14">
        <v>1.1880778386366058</v>
      </c>
      <c r="M3122" s="4">
        <f>Table1[[#This Row],[Cons h  '[MWh']]]-Table1[[#This Row],[Ewec_prod '[MWh']]]-Table1[[#This Row],[Eeol_prod '[MWh']]]-Table1[[#This Row],[Efv_prod '[MWh']]]</f>
        <v>1.1880778386366058</v>
      </c>
    </row>
    <row r="3123" spans="5:13">
      <c r="E3123" s="3">
        <v>43596.041666666664</v>
      </c>
      <c r="F3123" s="1">
        <v>0</v>
      </c>
      <c r="G3123" s="2">
        <f>Table1[[#This Row],[CF % FV]]*$A$2</f>
        <v>0</v>
      </c>
      <c r="H3123" s="22">
        <v>0</v>
      </c>
      <c r="I3123">
        <f>$A$6*Table1[[#This Row],[CF % EOL]]</f>
        <v>0</v>
      </c>
      <c r="K3123">
        <f>Table1[[#This Row],[CF % WEC]]*$A$10</f>
        <v>0</v>
      </c>
      <c r="L3123" s="14">
        <v>1.0968147231939147</v>
      </c>
      <c r="M3123" s="4">
        <f>Table1[[#This Row],[Cons h  '[MWh']]]-Table1[[#This Row],[Ewec_prod '[MWh']]]-Table1[[#This Row],[Eeol_prod '[MWh']]]-Table1[[#This Row],[Efv_prod '[MWh']]]</f>
        <v>1.0968147231939147</v>
      </c>
    </row>
    <row r="3124" spans="5:13">
      <c r="E3124" s="3">
        <v>43596.083333333336</v>
      </c>
      <c r="F3124" s="1">
        <v>0</v>
      </c>
      <c r="G3124" s="2">
        <f>Table1[[#This Row],[CF % FV]]*$A$2</f>
        <v>0</v>
      </c>
      <c r="H3124" s="22">
        <v>0</v>
      </c>
      <c r="I3124">
        <f>$A$6*Table1[[#This Row],[CF % EOL]]</f>
        <v>0</v>
      </c>
      <c r="K3124">
        <f>Table1[[#This Row],[CF % WEC]]*$A$10</f>
        <v>0</v>
      </c>
      <c r="L3124" s="14">
        <v>1.276590329859844</v>
      </c>
      <c r="M3124" s="4">
        <f>Table1[[#This Row],[Cons h  '[MWh']]]-Table1[[#This Row],[Ewec_prod '[MWh']]]-Table1[[#This Row],[Eeol_prod '[MWh']]]-Table1[[#This Row],[Efv_prod '[MWh']]]</f>
        <v>1.276590329859844</v>
      </c>
    </row>
    <row r="3125" spans="5:13">
      <c r="E3125" s="3">
        <v>43596.125</v>
      </c>
      <c r="F3125" s="1">
        <v>0</v>
      </c>
      <c r="G3125" s="2">
        <f>Table1[[#This Row],[CF % FV]]*$A$2</f>
        <v>0</v>
      </c>
      <c r="H3125" s="22">
        <v>0</v>
      </c>
      <c r="I3125">
        <f>$A$6*Table1[[#This Row],[CF % EOL]]</f>
        <v>0</v>
      </c>
      <c r="K3125">
        <f>Table1[[#This Row],[CF % WEC]]*$A$10</f>
        <v>0</v>
      </c>
      <c r="L3125" s="14">
        <v>1.2162729957838592</v>
      </c>
      <c r="M3125" s="4">
        <f>Table1[[#This Row],[Cons h  '[MWh']]]-Table1[[#This Row],[Ewec_prod '[MWh']]]-Table1[[#This Row],[Eeol_prod '[MWh']]]-Table1[[#This Row],[Efv_prod '[MWh']]]</f>
        <v>1.2162729957838592</v>
      </c>
    </row>
    <row r="3126" spans="5:13">
      <c r="E3126" s="3">
        <v>43596.166666666664</v>
      </c>
      <c r="F3126" s="1">
        <v>0</v>
      </c>
      <c r="G3126" s="2">
        <f>Table1[[#This Row],[CF % FV]]*$A$2</f>
        <v>0</v>
      </c>
      <c r="H3126" s="22">
        <v>0</v>
      </c>
      <c r="I3126">
        <f>$A$6*Table1[[#This Row],[CF % EOL]]</f>
        <v>0</v>
      </c>
      <c r="K3126">
        <f>Table1[[#This Row],[CF % WEC]]*$A$10</f>
        <v>0</v>
      </c>
      <c r="L3126" s="14">
        <v>1.3887419321860905</v>
      </c>
      <c r="M3126" s="4">
        <f>Table1[[#This Row],[Cons h  '[MWh']]]-Table1[[#This Row],[Ewec_prod '[MWh']]]-Table1[[#This Row],[Eeol_prod '[MWh']]]-Table1[[#This Row],[Efv_prod '[MWh']]]</f>
        <v>1.3887419321860905</v>
      </c>
    </row>
    <row r="3127" spans="5:13">
      <c r="E3127" s="3">
        <v>43596.208333333336</v>
      </c>
      <c r="F3127" s="1">
        <v>2.112E-2</v>
      </c>
      <c r="G3127" s="2">
        <f>Table1[[#This Row],[CF % FV]]*$A$2</f>
        <v>6.336E-2</v>
      </c>
      <c r="H3127" s="22">
        <v>0</v>
      </c>
      <c r="I3127">
        <f>$A$6*Table1[[#This Row],[CF % EOL]]</f>
        <v>0</v>
      </c>
      <c r="K3127">
        <f>Table1[[#This Row],[CF % WEC]]*$A$10</f>
        <v>0</v>
      </c>
      <c r="L3127" s="14">
        <v>1.7246850924394388</v>
      </c>
      <c r="M3127" s="4">
        <f>Table1[[#This Row],[Cons h  '[MWh']]]-Table1[[#This Row],[Ewec_prod '[MWh']]]-Table1[[#This Row],[Eeol_prod '[MWh']]]-Table1[[#This Row],[Efv_prod '[MWh']]]</f>
        <v>1.6613250924394387</v>
      </c>
    </row>
    <row r="3128" spans="5:13">
      <c r="E3128" s="3">
        <v>43596.25</v>
      </c>
      <c r="F3128" s="1">
        <v>6.9010000000000002E-2</v>
      </c>
      <c r="G3128" s="2">
        <f>Table1[[#This Row],[CF % FV]]*$A$2</f>
        <v>0.20702999999999999</v>
      </c>
      <c r="H3128" s="22">
        <v>0</v>
      </c>
      <c r="I3128">
        <f>$A$6*Table1[[#This Row],[CF % EOL]]</f>
        <v>0</v>
      </c>
      <c r="K3128">
        <f>Table1[[#This Row],[CF % WEC]]*$A$10</f>
        <v>0</v>
      </c>
      <c r="L3128" s="14">
        <v>1.5798439470374246</v>
      </c>
      <c r="M3128" s="4">
        <f>Table1[[#This Row],[Cons h  '[MWh']]]-Table1[[#This Row],[Ewec_prod '[MWh']]]-Table1[[#This Row],[Eeol_prod '[MWh']]]-Table1[[#This Row],[Efv_prod '[MWh']]]</f>
        <v>1.3728139470374245</v>
      </c>
    </row>
    <row r="3129" spans="5:13">
      <c r="E3129" s="3">
        <v>43596.291666666664</v>
      </c>
      <c r="F3129" s="1">
        <v>0.17565</v>
      </c>
      <c r="G3129" s="2">
        <f>Table1[[#This Row],[CF % FV]]*$A$2</f>
        <v>0.52695000000000003</v>
      </c>
      <c r="H3129" s="22">
        <v>0</v>
      </c>
      <c r="I3129">
        <f>$A$6*Table1[[#This Row],[CF % EOL]]</f>
        <v>0</v>
      </c>
      <c r="K3129">
        <f>Table1[[#This Row],[CF % WEC]]*$A$10</f>
        <v>0</v>
      </c>
      <c r="L3129" s="14">
        <v>1.5418115809230415</v>
      </c>
      <c r="M3129" s="4">
        <f>Table1[[#This Row],[Cons h  '[MWh']]]-Table1[[#This Row],[Ewec_prod '[MWh']]]-Table1[[#This Row],[Eeol_prod '[MWh']]]-Table1[[#This Row],[Efv_prod '[MWh']]]</f>
        <v>1.0148615809230415</v>
      </c>
    </row>
    <row r="3130" spans="5:13">
      <c r="E3130" s="3">
        <v>43596.333333333336</v>
      </c>
      <c r="F3130" s="1">
        <v>0.38069999999999998</v>
      </c>
      <c r="G3130" s="2">
        <f>Table1[[#This Row],[CF % FV]]*$A$2</f>
        <v>1.1420999999999999</v>
      </c>
      <c r="H3130" s="22">
        <v>0.01</v>
      </c>
      <c r="I3130">
        <f>$A$6*Table1[[#This Row],[CF % EOL]]</f>
        <v>0.06</v>
      </c>
      <c r="K3130">
        <f>Table1[[#This Row],[CF % WEC]]*$A$10</f>
        <v>0</v>
      </c>
      <c r="L3130" s="14">
        <v>1.5657842630867991</v>
      </c>
      <c r="M3130" s="4">
        <f>Table1[[#This Row],[Cons h  '[MWh']]]-Table1[[#This Row],[Ewec_prod '[MWh']]]-Table1[[#This Row],[Eeol_prod '[MWh']]]-Table1[[#This Row],[Efv_prod '[MWh']]]</f>
        <v>0.36368426308679913</v>
      </c>
    </row>
    <row r="3131" spans="5:13">
      <c r="E3131" s="3">
        <v>43596.375</v>
      </c>
      <c r="F3131" s="1">
        <v>0.65786999999999995</v>
      </c>
      <c r="G3131" s="2">
        <f>Table1[[#This Row],[CF % FV]]*$A$2</f>
        <v>1.9736099999999999</v>
      </c>
      <c r="H3131" s="22">
        <v>0.02</v>
      </c>
      <c r="I3131">
        <f>$A$6*Table1[[#This Row],[CF % EOL]]</f>
        <v>0.12</v>
      </c>
      <c r="K3131">
        <f>Table1[[#This Row],[CF % WEC]]*$A$10</f>
        <v>0</v>
      </c>
      <c r="L3131" s="14">
        <v>1.5250318795089037</v>
      </c>
      <c r="M3131" s="4">
        <f>Table1[[#This Row],[Cons h  '[MWh']]]-Table1[[#This Row],[Ewec_prod '[MWh']]]-Table1[[#This Row],[Eeol_prod '[MWh']]]-Table1[[#This Row],[Efv_prod '[MWh']]]</f>
        <v>-0.56857812049109624</v>
      </c>
    </row>
    <row r="3132" spans="5:13">
      <c r="E3132" s="3">
        <v>43596.416666666664</v>
      </c>
      <c r="F3132" s="1">
        <v>0.76700000000000002</v>
      </c>
      <c r="G3132" s="2">
        <f>Table1[[#This Row],[CF % FV]]*$A$2</f>
        <v>2.3010000000000002</v>
      </c>
      <c r="H3132" s="22">
        <v>0.05</v>
      </c>
      <c r="I3132">
        <f>$A$6*Table1[[#This Row],[CF % EOL]]</f>
        <v>0.30000000000000004</v>
      </c>
      <c r="K3132">
        <f>Table1[[#This Row],[CF % WEC]]*$A$10</f>
        <v>0</v>
      </c>
      <c r="L3132" s="14">
        <v>1.5062481260709024</v>
      </c>
      <c r="M3132" s="4">
        <f>Table1[[#This Row],[Cons h  '[MWh']]]-Table1[[#This Row],[Ewec_prod '[MWh']]]-Table1[[#This Row],[Eeol_prod '[MWh']]]-Table1[[#This Row],[Efv_prod '[MWh']]]</f>
        <v>-1.0947518739290978</v>
      </c>
    </row>
    <row r="3133" spans="5:13">
      <c r="E3133" s="3">
        <v>43596.458333333336</v>
      </c>
      <c r="F3133" s="1">
        <v>0.79513999999999996</v>
      </c>
      <c r="G3133" s="2">
        <f>Table1[[#This Row],[CF % FV]]*$A$2</f>
        <v>2.3854199999999999</v>
      </c>
      <c r="H3133" s="22">
        <v>0.04</v>
      </c>
      <c r="I3133">
        <f>$A$6*Table1[[#This Row],[CF % EOL]]</f>
        <v>0.24</v>
      </c>
      <c r="K3133">
        <f>Table1[[#This Row],[CF % WEC]]*$A$10</f>
        <v>0</v>
      </c>
      <c r="L3133" s="14">
        <v>1.7072471433226939</v>
      </c>
      <c r="M3133" s="4">
        <f>Table1[[#This Row],[Cons h  '[MWh']]]-Table1[[#This Row],[Ewec_prod '[MWh']]]-Table1[[#This Row],[Eeol_prod '[MWh']]]-Table1[[#This Row],[Efv_prod '[MWh']]]</f>
        <v>-0.91817285667730597</v>
      </c>
    </row>
    <row r="3134" spans="5:13">
      <c r="E3134" s="3">
        <v>43596.5</v>
      </c>
      <c r="F3134" s="1">
        <v>0.78269000000000011</v>
      </c>
      <c r="G3134" s="2">
        <f>Table1[[#This Row],[CF % FV]]*$A$2</f>
        <v>2.3480700000000003</v>
      </c>
      <c r="H3134" s="22">
        <v>0.02</v>
      </c>
      <c r="I3134">
        <f>$A$6*Table1[[#This Row],[CF % EOL]]</f>
        <v>0.12</v>
      </c>
      <c r="K3134">
        <f>Table1[[#This Row],[CF % WEC]]*$A$10</f>
        <v>0</v>
      </c>
      <c r="L3134" s="14">
        <v>1.8224250937465736</v>
      </c>
      <c r="M3134" s="4">
        <f>Table1[[#This Row],[Cons h  '[MWh']]]-Table1[[#This Row],[Ewec_prod '[MWh']]]-Table1[[#This Row],[Eeol_prod '[MWh']]]-Table1[[#This Row],[Efv_prod '[MWh']]]</f>
        <v>-0.64564490625342685</v>
      </c>
    </row>
    <row r="3135" spans="5:13">
      <c r="E3135" s="3">
        <v>43596.541666666664</v>
      </c>
      <c r="F3135" s="1">
        <v>0.73538999999999999</v>
      </c>
      <c r="G3135" s="2">
        <f>Table1[[#This Row],[CF % FV]]*$A$2</f>
        <v>2.2061700000000002</v>
      </c>
      <c r="H3135" s="22">
        <v>0.03</v>
      </c>
      <c r="I3135">
        <f>$A$6*Table1[[#This Row],[CF % EOL]]</f>
        <v>0.18</v>
      </c>
      <c r="K3135">
        <f>Table1[[#This Row],[CF % WEC]]*$A$10</f>
        <v>0</v>
      </c>
      <c r="L3135" s="14">
        <v>1.6899910377638001</v>
      </c>
      <c r="M3135" s="4">
        <f>Table1[[#This Row],[Cons h  '[MWh']]]-Table1[[#This Row],[Ewec_prod '[MWh']]]-Table1[[#This Row],[Eeol_prod '[MWh']]]-Table1[[#This Row],[Efv_prod '[MWh']]]</f>
        <v>-0.69617896223620002</v>
      </c>
    </row>
    <row r="3136" spans="5:13">
      <c r="E3136" s="3">
        <v>43596.583333333336</v>
      </c>
      <c r="F3136" s="1">
        <v>0.49617</v>
      </c>
      <c r="G3136" s="2">
        <f>Table1[[#This Row],[CF % FV]]*$A$2</f>
        <v>1.48851</v>
      </c>
      <c r="H3136" s="22">
        <v>7.0000000000000007E-2</v>
      </c>
      <c r="I3136">
        <f>$A$6*Table1[[#This Row],[CF % EOL]]</f>
        <v>0.42000000000000004</v>
      </c>
      <c r="K3136">
        <f>Table1[[#This Row],[CF % WEC]]*$A$10</f>
        <v>0</v>
      </c>
      <c r="L3136" s="14">
        <v>1.3615627813384292</v>
      </c>
      <c r="M3136" s="4">
        <f>Table1[[#This Row],[Cons h  '[MWh']]]-Table1[[#This Row],[Ewec_prod '[MWh']]]-Table1[[#This Row],[Eeol_prod '[MWh']]]-Table1[[#This Row],[Efv_prod '[MWh']]]</f>
        <v>-0.54694721866157081</v>
      </c>
    </row>
    <row r="3137" spans="5:13">
      <c r="E3137" s="3">
        <v>43596.625</v>
      </c>
      <c r="F3137" s="1">
        <v>0.43392999999999998</v>
      </c>
      <c r="G3137" s="2">
        <f>Table1[[#This Row],[CF % FV]]*$A$2</f>
        <v>1.30179</v>
      </c>
      <c r="H3137" s="22">
        <v>0.1</v>
      </c>
      <c r="I3137">
        <f>$A$6*Table1[[#This Row],[CF % EOL]]</f>
        <v>0.60000000000000009</v>
      </c>
      <c r="J3137" s="1">
        <v>1.0937717759910056E-2</v>
      </c>
      <c r="K3137">
        <f>Table1[[#This Row],[CF % WEC]]*$A$10</f>
        <v>3.3640569752831848E-3</v>
      </c>
      <c r="L3137" s="14">
        <v>1.3917692446484895</v>
      </c>
      <c r="M3137" s="4">
        <f>Table1[[#This Row],[Cons h  '[MWh']]]-Table1[[#This Row],[Ewec_prod '[MWh']]]-Table1[[#This Row],[Eeol_prod '[MWh']]]-Table1[[#This Row],[Efv_prod '[MWh']]]</f>
        <v>-0.51338481232679367</v>
      </c>
    </row>
    <row r="3138" spans="5:13">
      <c r="E3138" s="3">
        <v>43596.666666666664</v>
      </c>
      <c r="F3138" s="1">
        <v>0.23008000000000001</v>
      </c>
      <c r="G3138" s="2">
        <f>Table1[[#This Row],[CF % FV]]*$A$2</f>
        <v>0.69023999999999996</v>
      </c>
      <c r="H3138" s="22">
        <v>0.11</v>
      </c>
      <c r="I3138">
        <f>$A$6*Table1[[#This Row],[CF % EOL]]</f>
        <v>0.66</v>
      </c>
      <c r="J3138" s="1">
        <v>1.1637737642340631E-2</v>
      </c>
      <c r="K3138">
        <f>Table1[[#This Row],[CF % WEC]]*$A$10</f>
        <v>3.5793584504189681E-3</v>
      </c>
      <c r="L3138" s="14">
        <v>1.3315590867552078</v>
      </c>
      <c r="M3138" s="4">
        <f>Table1[[#This Row],[Cons h  '[MWh']]]-Table1[[#This Row],[Ewec_prod '[MWh']]]-Table1[[#This Row],[Eeol_prod '[MWh']]]-Table1[[#This Row],[Efv_prod '[MWh']]]</f>
        <v>-2.2260271695211054E-2</v>
      </c>
    </row>
    <row r="3139" spans="5:13">
      <c r="E3139" s="3">
        <v>43596.708333333336</v>
      </c>
      <c r="F3139" s="1">
        <v>5.1709999999999999E-2</v>
      </c>
      <c r="G3139" s="2">
        <f>Table1[[#This Row],[CF % FV]]*$A$2</f>
        <v>0.15512999999999999</v>
      </c>
      <c r="H3139" s="22">
        <v>0.12</v>
      </c>
      <c r="I3139">
        <f>$A$6*Table1[[#This Row],[CF % EOL]]</f>
        <v>0.72</v>
      </c>
      <c r="J3139" s="1">
        <v>9.3810150514065556E-3</v>
      </c>
      <c r="K3139">
        <f>Table1[[#This Row],[CF % WEC]]*$A$10</f>
        <v>2.8852700180828474E-3</v>
      </c>
      <c r="L3139" s="14">
        <v>1.766370241362871</v>
      </c>
      <c r="M3139" s="4">
        <f>Table1[[#This Row],[Cons h  '[MWh']]]-Table1[[#This Row],[Ewec_prod '[MWh']]]-Table1[[#This Row],[Eeol_prod '[MWh']]]-Table1[[#This Row],[Efv_prod '[MWh']]]</f>
        <v>0.88835497134478825</v>
      </c>
    </row>
    <row r="3140" spans="5:13">
      <c r="E3140" s="3">
        <v>43596.75</v>
      </c>
      <c r="F3140" s="1">
        <v>0</v>
      </c>
      <c r="G3140" s="2">
        <f>Table1[[#This Row],[CF % FV]]*$A$2</f>
        <v>0</v>
      </c>
      <c r="H3140" s="22">
        <v>0.12</v>
      </c>
      <c r="I3140">
        <f>$A$6*Table1[[#This Row],[CF % EOL]]</f>
        <v>0.72</v>
      </c>
      <c r="J3140" s="1">
        <v>1.1620339886150933E-2</v>
      </c>
      <c r="K3140">
        <f>Table1[[#This Row],[CF % WEC]]*$A$10</f>
        <v>3.5740075130160347E-3</v>
      </c>
      <c r="L3140" s="14">
        <v>1.8470847818741447</v>
      </c>
      <c r="M3140" s="4">
        <f>Table1[[#This Row],[Cons h  '[MWh']]]-Table1[[#This Row],[Ewec_prod '[MWh']]]-Table1[[#This Row],[Eeol_prod '[MWh']]]-Table1[[#This Row],[Efv_prod '[MWh']]]</f>
        <v>1.1235107743611288</v>
      </c>
    </row>
    <row r="3141" spans="5:13">
      <c r="E3141" s="3">
        <v>43596.791666666664</v>
      </c>
      <c r="F3141" s="1">
        <v>0</v>
      </c>
      <c r="G3141" s="2">
        <f>Table1[[#This Row],[CF % FV]]*$A$2</f>
        <v>0</v>
      </c>
      <c r="H3141" s="22">
        <v>0.13</v>
      </c>
      <c r="I3141">
        <f>$A$6*Table1[[#This Row],[CF % EOL]]</f>
        <v>0.78</v>
      </c>
      <c r="J3141" s="1">
        <v>1.9400861811951966E-2</v>
      </c>
      <c r="K3141">
        <f>Table1[[#This Row],[CF % WEC]]*$A$10</f>
        <v>5.9670221830206444E-3</v>
      </c>
      <c r="L3141" s="14">
        <v>2.2102857004815135</v>
      </c>
      <c r="M3141" s="4">
        <f>Table1[[#This Row],[Cons h  '[MWh']]]-Table1[[#This Row],[Ewec_prod '[MWh']]]-Table1[[#This Row],[Eeol_prod '[MWh']]]-Table1[[#This Row],[Efv_prod '[MWh']]]</f>
        <v>1.4243186782984927</v>
      </c>
    </row>
    <row r="3142" spans="5:13">
      <c r="E3142" s="3">
        <v>43596.833333333336</v>
      </c>
      <c r="F3142" s="1">
        <v>0</v>
      </c>
      <c r="G3142" s="2">
        <f>Table1[[#This Row],[CF % FV]]*$A$2</f>
        <v>0</v>
      </c>
      <c r="H3142" s="22">
        <v>0.16</v>
      </c>
      <c r="I3142">
        <f>$A$6*Table1[[#This Row],[CF % EOL]]</f>
        <v>0.96</v>
      </c>
      <c r="J3142" s="1">
        <v>3.1465483795053616E-2</v>
      </c>
      <c r="K3142">
        <f>Table1[[#This Row],[CF % WEC]]*$A$10</f>
        <v>9.6776752303289072E-3</v>
      </c>
      <c r="L3142" s="14">
        <v>1.7983986851684728</v>
      </c>
      <c r="M3142" s="4">
        <f>Table1[[#This Row],[Cons h  '[MWh']]]-Table1[[#This Row],[Ewec_prod '[MWh']]]-Table1[[#This Row],[Eeol_prod '[MWh']]]-Table1[[#This Row],[Efv_prod '[MWh']]]</f>
        <v>0.8287210099381439</v>
      </c>
    </row>
    <row r="3143" spans="5:13">
      <c r="E3143" s="3">
        <v>43596.875</v>
      </c>
      <c r="F3143" s="1">
        <v>0</v>
      </c>
      <c r="G3143" s="2">
        <f>Table1[[#This Row],[CF % FV]]*$A$2</f>
        <v>0</v>
      </c>
      <c r="H3143" s="22">
        <v>0.17</v>
      </c>
      <c r="I3143">
        <f>$A$6*Table1[[#This Row],[CF % EOL]]</f>
        <v>1.02</v>
      </c>
      <c r="J3143" s="1">
        <v>4.530427666735351E-2</v>
      </c>
      <c r="K3143">
        <f>Table1[[#This Row],[CF % WEC]]*$A$10</f>
        <v>1.393400079233925E-2</v>
      </c>
      <c r="L3143" s="14">
        <v>1.4741251181038983</v>
      </c>
      <c r="M3143" s="4">
        <f>Table1[[#This Row],[Cons h  '[MWh']]]-Table1[[#This Row],[Ewec_prod '[MWh']]]-Table1[[#This Row],[Eeol_prod '[MWh']]]-Table1[[#This Row],[Efv_prod '[MWh']]]</f>
        <v>0.44019111731155913</v>
      </c>
    </row>
    <row r="3144" spans="5:13">
      <c r="E3144" s="3">
        <v>43596.916666666664</v>
      </c>
      <c r="F3144" s="1">
        <v>0</v>
      </c>
      <c r="G3144" s="2">
        <f>Table1[[#This Row],[CF % FV]]*$A$2</f>
        <v>0</v>
      </c>
      <c r="H3144" s="22">
        <v>0.18</v>
      </c>
      <c r="I3144">
        <f>$A$6*Table1[[#This Row],[CF % EOL]]</f>
        <v>1.08</v>
      </c>
      <c r="J3144" s="1">
        <v>5.5041458046422485E-2</v>
      </c>
      <c r="K3144">
        <f>Table1[[#This Row],[CF % WEC]]*$A$10</f>
        <v>1.6928815035756325E-2</v>
      </c>
      <c r="L3144" s="14">
        <v>1.8592327308680605</v>
      </c>
      <c r="M3144" s="4">
        <f>Table1[[#This Row],[Cons h  '[MWh']]]-Table1[[#This Row],[Ewec_prod '[MWh']]]-Table1[[#This Row],[Eeol_prod '[MWh']]]-Table1[[#This Row],[Efv_prod '[MWh']]]</f>
        <v>0.76230391583230417</v>
      </c>
    </row>
    <row r="3145" spans="5:13">
      <c r="E3145" s="3">
        <v>43596.958333333336</v>
      </c>
      <c r="F3145" s="1">
        <v>0</v>
      </c>
      <c r="G3145" s="2">
        <f>Table1[[#This Row],[CF % FV]]*$A$2</f>
        <v>0</v>
      </c>
      <c r="H3145" s="22">
        <v>0.12</v>
      </c>
      <c r="I3145">
        <f>$A$6*Table1[[#This Row],[CF % EOL]]</f>
        <v>0.72</v>
      </c>
      <c r="J3145" s="1">
        <v>6.2824035070225034E-2</v>
      </c>
      <c r="K3145">
        <f>Table1[[#This Row],[CF % WEC]]*$A$10</f>
        <v>1.9322461781566751E-2</v>
      </c>
      <c r="L3145" s="14">
        <v>1.3024660793007172</v>
      </c>
      <c r="M3145" s="4">
        <f>Table1[[#This Row],[Cons h  '[MWh']]]-Table1[[#This Row],[Ewec_prod '[MWh']]]-Table1[[#This Row],[Eeol_prod '[MWh']]]-Table1[[#This Row],[Efv_prod '[MWh']]]</f>
        <v>0.56314361751915043</v>
      </c>
    </row>
    <row r="3146" spans="5:13">
      <c r="E3146" s="3">
        <v>43597</v>
      </c>
      <c r="F3146" s="1">
        <v>0</v>
      </c>
      <c r="G3146" s="2">
        <f>Table1[[#This Row],[CF % FV]]*$A$2</f>
        <v>0</v>
      </c>
      <c r="H3146" s="22">
        <v>0.11</v>
      </c>
      <c r="I3146">
        <f>$A$6*Table1[[#This Row],[CF % EOL]]</f>
        <v>0.66</v>
      </c>
      <c r="J3146" s="1">
        <v>8.2057043075830657E-2</v>
      </c>
      <c r="K3146">
        <f>Table1[[#This Row],[CF % WEC]]*$A$10</f>
        <v>2.5237858042209241E-2</v>
      </c>
      <c r="L3146" s="14">
        <v>1.1742242219851711</v>
      </c>
      <c r="M3146" s="4">
        <f>Table1[[#This Row],[Cons h  '[MWh']]]-Table1[[#This Row],[Ewec_prod '[MWh']]]-Table1[[#This Row],[Eeol_prod '[MWh']]]-Table1[[#This Row],[Efv_prod '[MWh']]]</f>
        <v>0.4889863639429618</v>
      </c>
    </row>
    <row r="3147" spans="5:13">
      <c r="E3147" s="3">
        <v>43597.041666666664</v>
      </c>
      <c r="F3147" s="1">
        <v>0</v>
      </c>
      <c r="G3147" s="2">
        <f>Table1[[#This Row],[CF % FV]]*$A$2</f>
        <v>0</v>
      </c>
      <c r="H3147" s="22">
        <v>0.15</v>
      </c>
      <c r="I3147">
        <f>$A$6*Table1[[#This Row],[CF % EOL]]</f>
        <v>0.89999999999999991</v>
      </c>
      <c r="J3147" s="1">
        <v>0.1203638040911852</v>
      </c>
      <c r="K3147">
        <f>Table1[[#This Row],[CF % WEC]]*$A$10</f>
        <v>3.7019669332544559E-2</v>
      </c>
      <c r="L3147" s="14">
        <v>1.1319224676986583</v>
      </c>
      <c r="M3147" s="4">
        <f>Table1[[#This Row],[Cons h  '[MWh']]]-Table1[[#This Row],[Ewec_prod '[MWh']]]-Table1[[#This Row],[Eeol_prod '[MWh']]]-Table1[[#This Row],[Efv_prod '[MWh']]]</f>
        <v>0.19490279836611379</v>
      </c>
    </row>
    <row r="3148" spans="5:13">
      <c r="E3148" s="3">
        <v>43597.083333333336</v>
      </c>
      <c r="F3148" s="1">
        <v>0</v>
      </c>
      <c r="G3148" s="2">
        <f>Table1[[#This Row],[CF % FV]]*$A$2</f>
        <v>0</v>
      </c>
      <c r="H3148" s="22">
        <v>0.18</v>
      </c>
      <c r="I3148">
        <f>$A$6*Table1[[#This Row],[CF % EOL]]</f>
        <v>1.08</v>
      </c>
      <c r="J3148" s="1">
        <v>0.20826971105125563</v>
      </c>
      <c r="K3148">
        <f>Table1[[#This Row],[CF % WEC]]*$A$10</f>
        <v>6.4056432025537235E-2</v>
      </c>
      <c r="L3148" s="14">
        <v>1.1145772547333554</v>
      </c>
      <c r="M3148" s="4">
        <f>Table1[[#This Row],[Cons h  '[MWh']]]-Table1[[#This Row],[Ewec_prod '[MWh']]]-Table1[[#This Row],[Eeol_prod '[MWh']]]-Table1[[#This Row],[Efv_prod '[MWh']]]</f>
        <v>-2.9479177292181857E-2</v>
      </c>
    </row>
    <row r="3149" spans="5:13">
      <c r="E3149" s="3">
        <v>43597.125</v>
      </c>
      <c r="F3149" s="1">
        <v>0</v>
      </c>
      <c r="G3149" s="2">
        <f>Table1[[#This Row],[CF % FV]]*$A$2</f>
        <v>0</v>
      </c>
      <c r="H3149" s="22">
        <v>0.18</v>
      </c>
      <c r="I3149">
        <f>$A$6*Table1[[#This Row],[CF % EOL]]</f>
        <v>1.08</v>
      </c>
      <c r="J3149" s="1">
        <v>0.30902483880067433</v>
      </c>
      <c r="K3149">
        <f>Table1[[#This Row],[CF % WEC]]*$A$10</f>
        <v>9.5045162740761649E-2</v>
      </c>
      <c r="L3149" s="14">
        <v>1.0491471128550061</v>
      </c>
      <c r="M3149" s="4">
        <f>Table1[[#This Row],[Cons h  '[MWh']]]-Table1[[#This Row],[Ewec_prod '[MWh']]]-Table1[[#This Row],[Eeol_prod '[MWh']]]-Table1[[#This Row],[Efv_prod '[MWh']]]</f>
        <v>-0.1258980498857557</v>
      </c>
    </row>
    <row r="3150" spans="5:13">
      <c r="E3150" s="3">
        <v>43597.166666666664</v>
      </c>
      <c r="F3150" s="1">
        <v>0</v>
      </c>
      <c r="G3150" s="2">
        <f>Table1[[#This Row],[CF % FV]]*$A$2</f>
        <v>0</v>
      </c>
      <c r="H3150" s="22">
        <v>0.19</v>
      </c>
      <c r="I3150">
        <f>$A$6*Table1[[#This Row],[CF % EOL]]</f>
        <v>1.1400000000000001</v>
      </c>
      <c r="J3150" s="1">
        <v>0.43115072478643357</v>
      </c>
      <c r="K3150">
        <f>Table1[[#This Row],[CF % WEC]]*$A$10</f>
        <v>0.13260678643879451</v>
      </c>
      <c r="L3150" s="14">
        <v>1.4816915372851482</v>
      </c>
      <c r="M3150" s="4">
        <f>Table1[[#This Row],[Cons h  '[MWh']]]-Table1[[#This Row],[Ewec_prod '[MWh']]]-Table1[[#This Row],[Eeol_prod '[MWh']]]-Table1[[#This Row],[Efv_prod '[MWh']]]</f>
        <v>0.20908475084635358</v>
      </c>
    </row>
    <row r="3151" spans="5:13">
      <c r="E3151" s="3">
        <v>43597.208333333336</v>
      </c>
      <c r="F3151" s="1">
        <v>2.6420000000000003E-2</v>
      </c>
      <c r="G3151" s="2">
        <f>Table1[[#This Row],[CF % FV]]*$A$2</f>
        <v>7.9260000000000011E-2</v>
      </c>
      <c r="H3151" s="22">
        <v>0.19</v>
      </c>
      <c r="I3151">
        <f>$A$6*Table1[[#This Row],[CF % EOL]]</f>
        <v>1.1400000000000001</v>
      </c>
      <c r="J3151" s="1">
        <v>0.54101868962149524</v>
      </c>
      <c r="K3151">
        <f>Table1[[#This Row],[CF % WEC]]*$A$10</f>
        <v>0.16639830506969727</v>
      </c>
      <c r="L3151" s="14">
        <v>1.6376944867015193</v>
      </c>
      <c r="M3151" s="4">
        <f>Table1[[#This Row],[Cons h  '[MWh']]]-Table1[[#This Row],[Ewec_prod '[MWh']]]-Table1[[#This Row],[Eeol_prod '[MWh']]]-Table1[[#This Row],[Efv_prod '[MWh']]]</f>
        <v>0.25203618163182184</v>
      </c>
    </row>
    <row r="3152" spans="5:13">
      <c r="E3152" s="3">
        <v>43597.25</v>
      </c>
      <c r="F3152" s="1">
        <v>0.1171</v>
      </c>
      <c r="G3152" s="2">
        <f>Table1[[#This Row],[CF % FV]]*$A$2</f>
        <v>0.3513</v>
      </c>
      <c r="H3152" s="22">
        <v>0.19</v>
      </c>
      <c r="I3152">
        <f>$A$6*Table1[[#This Row],[CF % EOL]]</f>
        <v>1.1400000000000001</v>
      </c>
      <c r="J3152" s="1">
        <v>0.61565672331489663</v>
      </c>
      <c r="K3152">
        <f>Table1[[#This Row],[CF % WEC]]*$A$10</f>
        <v>0.18935433697500154</v>
      </c>
      <c r="L3152" s="14">
        <v>1.1480125737803881</v>
      </c>
      <c r="M3152" s="4">
        <f>Table1[[#This Row],[Cons h  '[MWh']]]-Table1[[#This Row],[Ewec_prod '[MWh']]]-Table1[[#This Row],[Eeol_prod '[MWh']]]-Table1[[#This Row],[Efv_prod '[MWh']]]</f>
        <v>-0.53264176319461343</v>
      </c>
    </row>
    <row r="3153" spans="5:13">
      <c r="E3153" s="3">
        <v>43597.291666666664</v>
      </c>
      <c r="F3153" s="1">
        <v>0.33379999999999999</v>
      </c>
      <c r="G3153" s="2">
        <f>Table1[[#This Row],[CF % FV]]*$A$2</f>
        <v>1.0013999999999998</v>
      </c>
      <c r="H3153" s="22">
        <v>0.19</v>
      </c>
      <c r="I3153">
        <f>$A$6*Table1[[#This Row],[CF % EOL]]</f>
        <v>1.1400000000000001</v>
      </c>
      <c r="J3153" s="1">
        <v>0.63771617410766068</v>
      </c>
      <c r="K3153">
        <f>Table1[[#This Row],[CF % WEC]]*$A$10</f>
        <v>0.19613904754618786</v>
      </c>
      <c r="L3153" s="14">
        <v>1.7064455233629028</v>
      </c>
      <c r="M3153" s="4">
        <f>Table1[[#This Row],[Cons h  '[MWh']]]-Table1[[#This Row],[Ewec_prod '[MWh']]]-Table1[[#This Row],[Eeol_prod '[MWh']]]-Table1[[#This Row],[Efv_prod '[MWh']]]</f>
        <v>-0.63109352418328513</v>
      </c>
    </row>
    <row r="3154" spans="5:13">
      <c r="E3154" s="3">
        <v>43597.333333333336</v>
      </c>
      <c r="F3154" s="1">
        <v>0.49117</v>
      </c>
      <c r="G3154" s="2">
        <f>Table1[[#This Row],[CF % FV]]*$A$2</f>
        <v>1.4735100000000001</v>
      </c>
      <c r="H3154" s="22">
        <v>0.19</v>
      </c>
      <c r="I3154">
        <f>$A$6*Table1[[#This Row],[CF % EOL]]</f>
        <v>1.1400000000000001</v>
      </c>
      <c r="J3154" s="1">
        <v>0.62594946130532525</v>
      </c>
      <c r="K3154">
        <f>Table1[[#This Row],[CF % WEC]]*$A$10</f>
        <v>0.19252002087648012</v>
      </c>
      <c r="L3154" s="14">
        <v>1.8413426122814287</v>
      </c>
      <c r="M3154" s="4">
        <f>Table1[[#This Row],[Cons h  '[MWh']]]-Table1[[#This Row],[Ewec_prod '[MWh']]]-Table1[[#This Row],[Eeol_prod '[MWh']]]-Table1[[#This Row],[Efv_prod '[MWh']]]</f>
        <v>-0.96468740859505164</v>
      </c>
    </row>
    <row r="3155" spans="5:13">
      <c r="E3155" s="3">
        <v>43597.375</v>
      </c>
      <c r="F3155" s="1">
        <v>0.50100999999999996</v>
      </c>
      <c r="G3155" s="2">
        <f>Table1[[#This Row],[CF % FV]]*$A$2</f>
        <v>1.5030299999999999</v>
      </c>
      <c r="H3155" s="22">
        <v>0.19</v>
      </c>
      <c r="I3155">
        <f>$A$6*Table1[[#This Row],[CF % EOL]]</f>
        <v>1.1400000000000001</v>
      </c>
      <c r="J3155" s="1">
        <v>0.61833353312222961</v>
      </c>
      <c r="K3155">
        <f>Table1[[#This Row],[CF % WEC]]*$A$10</f>
        <v>0.19017762944803193</v>
      </c>
      <c r="L3155" s="14">
        <v>1.7116109804453081</v>
      </c>
      <c r="M3155" s="4">
        <f>Table1[[#This Row],[Cons h  '[MWh']]]-Table1[[#This Row],[Ewec_prod '[MWh']]]-Table1[[#This Row],[Eeol_prod '[MWh']]]-Table1[[#This Row],[Efv_prod '[MWh']]]</f>
        <v>-1.1215966490027238</v>
      </c>
    </row>
    <row r="3156" spans="5:13">
      <c r="E3156" s="3">
        <v>43597.416666666664</v>
      </c>
      <c r="F3156" s="1">
        <v>0.71809000000000001</v>
      </c>
      <c r="G3156" s="2">
        <f>Table1[[#This Row],[CF % FV]]*$A$2</f>
        <v>2.1542699999999999</v>
      </c>
      <c r="H3156" s="22">
        <v>0.19</v>
      </c>
      <c r="I3156">
        <f>$A$6*Table1[[#This Row],[CF % EOL]]</f>
        <v>1.1400000000000001</v>
      </c>
      <c r="J3156" s="1">
        <v>0.60455010365435846</v>
      </c>
      <c r="K3156">
        <f>Table1[[#This Row],[CF % WEC]]*$A$10</f>
        <v>0.18593833172043206</v>
      </c>
      <c r="L3156" s="14">
        <v>1.2803108475647391</v>
      </c>
      <c r="M3156" s="4">
        <f>Table1[[#This Row],[Cons h  '[MWh']]]-Table1[[#This Row],[Ewec_prod '[MWh']]]-Table1[[#This Row],[Eeol_prod '[MWh']]]-Table1[[#This Row],[Efv_prod '[MWh']]]</f>
        <v>-2.1998974841556929</v>
      </c>
    </row>
    <row r="3157" spans="5:13">
      <c r="E3157" s="3">
        <v>43597.458333333336</v>
      </c>
      <c r="F3157" s="1">
        <v>0.58767999999999998</v>
      </c>
      <c r="G3157" s="2">
        <f>Table1[[#This Row],[CF % FV]]*$A$2</f>
        <v>1.7630399999999999</v>
      </c>
      <c r="H3157" s="22">
        <v>0.19</v>
      </c>
      <c r="I3157">
        <f>$A$6*Table1[[#This Row],[CF % EOL]]</f>
        <v>1.1400000000000001</v>
      </c>
      <c r="J3157" s="1">
        <v>0.58215520874946058</v>
      </c>
      <c r="K3157">
        <f>Table1[[#This Row],[CF % WEC]]*$A$10</f>
        <v>0.17905045034798611</v>
      </c>
      <c r="L3157" s="14">
        <v>1.5764182143363799</v>
      </c>
      <c r="M3157" s="4">
        <f>Table1[[#This Row],[Cons h  '[MWh']]]-Table1[[#This Row],[Ewec_prod '[MWh']]]-Table1[[#This Row],[Eeol_prod '[MWh']]]-Table1[[#This Row],[Efv_prod '[MWh']]]</f>
        <v>-1.5056722360116064</v>
      </c>
    </row>
    <row r="3158" spans="5:13">
      <c r="E3158" s="3">
        <v>43597.5</v>
      </c>
      <c r="F3158" s="1">
        <v>0.48296</v>
      </c>
      <c r="G3158" s="2">
        <f>Table1[[#This Row],[CF % FV]]*$A$2</f>
        <v>1.4488799999999999</v>
      </c>
      <c r="H3158" s="22">
        <v>0.19</v>
      </c>
      <c r="I3158">
        <f>$A$6*Table1[[#This Row],[CF % EOL]]</f>
        <v>1.1400000000000001</v>
      </c>
      <c r="J3158" s="1">
        <v>0.56999250034130511</v>
      </c>
      <c r="K3158">
        <f>Table1[[#This Row],[CF % WEC]]*$A$10</f>
        <v>0.17530962936897346</v>
      </c>
      <c r="L3158" s="14">
        <v>1.8071357755709001</v>
      </c>
      <c r="M3158" s="4">
        <f>Table1[[#This Row],[Cons h  '[MWh']]]-Table1[[#This Row],[Ewec_prod '[MWh']]]-Table1[[#This Row],[Eeol_prod '[MWh']]]-Table1[[#This Row],[Efv_prod '[MWh']]]</f>
        <v>-0.95705385379807351</v>
      </c>
    </row>
    <row r="3159" spans="5:13">
      <c r="E3159" s="3">
        <v>43597.541666666664</v>
      </c>
      <c r="F3159" s="1">
        <v>0.72215999999999991</v>
      </c>
      <c r="G3159" s="2">
        <f>Table1[[#This Row],[CF % FV]]*$A$2</f>
        <v>2.16648</v>
      </c>
      <c r="H3159" s="22">
        <v>0.19</v>
      </c>
      <c r="I3159">
        <f>$A$6*Table1[[#This Row],[CF % EOL]]</f>
        <v>1.1400000000000001</v>
      </c>
      <c r="J3159" s="1">
        <v>0.5706127982711634</v>
      </c>
      <c r="K3159">
        <f>Table1[[#This Row],[CF % WEC]]*$A$10</f>
        <v>0.17550041117771073</v>
      </c>
      <c r="L3159" s="14">
        <v>1.5001548634395698</v>
      </c>
      <c r="M3159" s="4">
        <f>Table1[[#This Row],[Cons h  '[MWh']]]-Table1[[#This Row],[Ewec_prod '[MWh']]]-Table1[[#This Row],[Eeol_prod '[MWh']]]-Table1[[#This Row],[Efv_prod '[MWh']]]</f>
        <v>-1.981825547738141</v>
      </c>
    </row>
    <row r="3160" spans="5:13">
      <c r="E3160" s="3">
        <v>43597.583333333336</v>
      </c>
      <c r="F3160" s="1">
        <v>0.49895</v>
      </c>
      <c r="G3160" s="2">
        <f>Table1[[#This Row],[CF % FV]]*$A$2</f>
        <v>1.49685</v>
      </c>
      <c r="H3160" s="22">
        <v>0.19</v>
      </c>
      <c r="I3160">
        <f>$A$6*Table1[[#This Row],[CF % EOL]]</f>
        <v>1.1400000000000001</v>
      </c>
      <c r="J3160" s="1">
        <v>0.56876880274425989</v>
      </c>
      <c r="K3160">
        <f>Table1[[#This Row],[CF % WEC]]*$A$10</f>
        <v>0.17493326306227777</v>
      </c>
      <c r="L3160" s="14">
        <v>1.2846650120998977</v>
      </c>
      <c r="M3160" s="4">
        <f>Table1[[#This Row],[Cons h  '[MWh']]]-Table1[[#This Row],[Ewec_prod '[MWh']]]-Table1[[#This Row],[Eeol_prod '[MWh']]]-Table1[[#This Row],[Efv_prod '[MWh']]]</f>
        <v>-1.5271182509623802</v>
      </c>
    </row>
    <row r="3161" spans="5:13">
      <c r="E3161" s="3">
        <v>43597.625</v>
      </c>
      <c r="F3161" s="1">
        <v>0.44989000000000001</v>
      </c>
      <c r="G3161" s="2">
        <f>Table1[[#This Row],[CF % FV]]*$A$2</f>
        <v>1.3496700000000001</v>
      </c>
      <c r="H3161" s="22">
        <v>0.19</v>
      </c>
      <c r="I3161">
        <f>$A$6*Table1[[#This Row],[CF % EOL]]</f>
        <v>1.1400000000000001</v>
      </c>
      <c r="J3161" s="1">
        <v>0.55411801815453576</v>
      </c>
      <c r="K3161">
        <f>Table1[[#This Row],[CF % WEC]]*$A$10</f>
        <v>0.17042719743009618</v>
      </c>
      <c r="L3161" s="14">
        <v>1.5546190706709466</v>
      </c>
      <c r="M3161" s="4">
        <f>Table1[[#This Row],[Cons h  '[MWh']]]-Table1[[#This Row],[Ewec_prod '[MWh']]]-Table1[[#This Row],[Eeol_prod '[MWh']]]-Table1[[#This Row],[Efv_prod '[MWh']]]</f>
        <v>-1.1054781267591498</v>
      </c>
    </row>
    <row r="3162" spans="5:13">
      <c r="E3162" s="3">
        <v>43597.666666666664</v>
      </c>
      <c r="F3162" s="1">
        <v>0.18255000000000002</v>
      </c>
      <c r="G3162" s="2">
        <f>Table1[[#This Row],[CF % FV]]*$A$2</f>
        <v>0.54765000000000008</v>
      </c>
      <c r="H3162" s="22">
        <v>0.19</v>
      </c>
      <c r="I3162">
        <f>$A$6*Table1[[#This Row],[CF % EOL]]</f>
        <v>1.1400000000000001</v>
      </c>
      <c r="J3162" s="1">
        <v>0.52494220954631043</v>
      </c>
      <c r="K3162">
        <f>Table1[[#This Row],[CF % WEC]]*$A$10</f>
        <v>0.16145374569066909</v>
      </c>
      <c r="L3162" s="14">
        <v>1.8264183526263531</v>
      </c>
      <c r="M3162" s="4">
        <f>Table1[[#This Row],[Cons h  '[MWh']]]-Table1[[#This Row],[Ewec_prod '[MWh']]]-Table1[[#This Row],[Eeol_prod '[MWh']]]-Table1[[#This Row],[Efv_prod '[MWh']]]</f>
        <v>-2.2685393064316162E-2</v>
      </c>
    </row>
    <row r="3163" spans="5:13">
      <c r="E3163" s="3">
        <v>43597.708333333336</v>
      </c>
      <c r="F3163" s="1">
        <v>6.4760000000000012E-2</v>
      </c>
      <c r="G3163" s="2">
        <f>Table1[[#This Row],[CF % FV]]*$A$2</f>
        <v>0.19428000000000004</v>
      </c>
      <c r="H3163" s="22">
        <v>0.19</v>
      </c>
      <c r="I3163">
        <f>$A$6*Table1[[#This Row],[CF % EOL]]</f>
        <v>1.1400000000000001</v>
      </c>
      <c r="J3163" s="1">
        <v>0.48317040376444115</v>
      </c>
      <c r="K3163">
        <f>Table1[[#This Row],[CF % WEC]]*$A$10</f>
        <v>0.14860620859972959</v>
      </c>
      <c r="L3163" s="14">
        <v>1.5259163330989807</v>
      </c>
      <c r="M3163" s="4">
        <f>Table1[[#This Row],[Cons h  '[MWh']]]-Table1[[#This Row],[Ewec_prod '[MWh']]]-Table1[[#This Row],[Eeol_prod '[MWh']]]-Table1[[#This Row],[Efv_prod '[MWh']]]</f>
        <v>4.3030124499251005E-2</v>
      </c>
    </row>
    <row r="3164" spans="5:13">
      <c r="E3164" s="3">
        <v>43597.75</v>
      </c>
      <c r="F3164" s="1">
        <v>1.23E-3</v>
      </c>
      <c r="G3164" s="2">
        <f>Table1[[#This Row],[CF % FV]]*$A$2</f>
        <v>3.6899999999999997E-3</v>
      </c>
      <c r="H3164" s="22">
        <v>0.19</v>
      </c>
      <c r="I3164">
        <f>$A$6*Table1[[#This Row],[CF % EOL]]</f>
        <v>1.1400000000000001</v>
      </c>
      <c r="J3164" s="1">
        <v>0.43827313053058448</v>
      </c>
      <c r="K3164">
        <f>Table1[[#This Row],[CF % WEC]]*$A$10</f>
        <v>0.13479738773701311</v>
      </c>
      <c r="L3164" s="14">
        <v>2.6142530323347772</v>
      </c>
      <c r="M3164" s="4">
        <f>Table1[[#This Row],[Cons h  '[MWh']]]-Table1[[#This Row],[Ewec_prod '[MWh']]]-Table1[[#This Row],[Eeol_prod '[MWh']]]-Table1[[#This Row],[Efv_prod '[MWh']]]</f>
        <v>1.3357656445977641</v>
      </c>
    </row>
    <row r="3165" spans="5:13">
      <c r="E3165" s="3">
        <v>43597.791666666664</v>
      </c>
      <c r="F3165" s="1">
        <v>0</v>
      </c>
      <c r="G3165" s="2">
        <f>Table1[[#This Row],[CF % FV]]*$A$2</f>
        <v>0</v>
      </c>
      <c r="H3165" s="22">
        <v>0.19</v>
      </c>
      <c r="I3165">
        <f>$A$6*Table1[[#This Row],[CF % EOL]]</f>
        <v>1.1400000000000001</v>
      </c>
      <c r="J3165" s="1">
        <v>0.41169457109974872</v>
      </c>
      <c r="K3165">
        <f>Table1[[#This Row],[CF % WEC]]*$A$10</f>
        <v>0.12662275842138002</v>
      </c>
      <c r="L3165" s="14">
        <v>2.0902712252893525</v>
      </c>
      <c r="M3165" s="4">
        <f>Table1[[#This Row],[Cons h  '[MWh']]]-Table1[[#This Row],[Ewec_prod '[MWh']]]-Table1[[#This Row],[Eeol_prod '[MWh']]]-Table1[[#This Row],[Efv_prod '[MWh']]]</f>
        <v>0.82364846686797244</v>
      </c>
    </row>
    <row r="3166" spans="5:13">
      <c r="E3166" s="3">
        <v>43597.833333333336</v>
      </c>
      <c r="F3166" s="1">
        <v>0</v>
      </c>
      <c r="G3166" s="2">
        <f>Table1[[#This Row],[CF % FV]]*$A$2</f>
        <v>0</v>
      </c>
      <c r="H3166" s="22">
        <v>0.19</v>
      </c>
      <c r="I3166">
        <f>$A$6*Table1[[#This Row],[CF % EOL]]</f>
        <v>1.1400000000000001</v>
      </c>
      <c r="J3166" s="1">
        <v>0.40072521489029672</v>
      </c>
      <c r="K3166">
        <f>Table1[[#This Row],[CF % WEC]]*$A$10</f>
        <v>0.12324897057269114</v>
      </c>
      <c r="L3166" s="14">
        <v>1.8781632202126037</v>
      </c>
      <c r="M3166" s="4">
        <f>Table1[[#This Row],[Cons h  '[MWh']]]-Table1[[#This Row],[Ewec_prod '[MWh']]]-Table1[[#This Row],[Eeol_prod '[MWh']]]-Table1[[#This Row],[Efv_prod '[MWh']]]</f>
        <v>0.61491424963991248</v>
      </c>
    </row>
    <row r="3167" spans="5:13">
      <c r="E3167" s="3">
        <v>43597.875</v>
      </c>
      <c r="F3167" s="1">
        <v>0</v>
      </c>
      <c r="G3167" s="2">
        <f>Table1[[#This Row],[CF % FV]]*$A$2</f>
        <v>0</v>
      </c>
      <c r="H3167" s="22">
        <v>0.19</v>
      </c>
      <c r="I3167">
        <f>$A$6*Table1[[#This Row],[CF % EOL]]</f>
        <v>1.1400000000000001</v>
      </c>
      <c r="J3167" s="1">
        <v>0.43930336302212664</v>
      </c>
      <c r="K3167">
        <f>Table1[[#This Row],[CF % WEC]]*$A$10</f>
        <v>0.13511425098722779</v>
      </c>
      <c r="L3167" s="14">
        <v>1.4412427963713406</v>
      </c>
      <c r="M3167" s="4">
        <f>Table1[[#This Row],[Cons h  '[MWh']]]-Table1[[#This Row],[Ewec_prod '[MWh']]]-Table1[[#This Row],[Eeol_prod '[MWh']]]-Table1[[#This Row],[Efv_prod '[MWh']]]</f>
        <v>0.16612854538411259</v>
      </c>
    </row>
    <row r="3168" spans="5:13">
      <c r="E3168" s="3">
        <v>43597.916666666664</v>
      </c>
      <c r="F3168" s="1">
        <v>0</v>
      </c>
      <c r="G3168" s="2">
        <f>Table1[[#This Row],[CF % FV]]*$A$2</f>
        <v>0</v>
      </c>
      <c r="H3168" s="22">
        <v>0.19</v>
      </c>
      <c r="I3168">
        <f>$A$6*Table1[[#This Row],[CF % EOL]]</f>
        <v>1.1400000000000001</v>
      </c>
      <c r="J3168" s="1">
        <v>0.44478195164035805</v>
      </c>
      <c r="K3168">
        <f>Table1[[#This Row],[CF % WEC]]*$A$10</f>
        <v>0.1367992719998764</v>
      </c>
      <c r="L3168" s="14">
        <v>1.6582337405945347</v>
      </c>
      <c r="M3168" s="4">
        <f>Table1[[#This Row],[Cons h  '[MWh']]]-Table1[[#This Row],[Ewec_prod '[MWh']]]-Table1[[#This Row],[Eeol_prod '[MWh']]]-Table1[[#This Row],[Efv_prod '[MWh']]]</f>
        <v>0.38143446859465824</v>
      </c>
    </row>
    <row r="3169" spans="5:13">
      <c r="E3169" s="3">
        <v>43597.958333333336</v>
      </c>
      <c r="F3169" s="1">
        <v>0</v>
      </c>
      <c r="G3169" s="2">
        <f>Table1[[#This Row],[CF % FV]]*$A$2</f>
        <v>0</v>
      </c>
      <c r="H3169" s="22">
        <v>0.19</v>
      </c>
      <c r="I3169">
        <f>$A$6*Table1[[#This Row],[CF % EOL]]</f>
        <v>1.1400000000000001</v>
      </c>
      <c r="J3169" s="1">
        <v>0.41930901014398303</v>
      </c>
      <c r="K3169">
        <f>Table1[[#This Row],[CF % WEC]]*$A$10</f>
        <v>0.12896469184313211</v>
      </c>
      <c r="L3169" s="14">
        <v>1.3966129622338515</v>
      </c>
      <c r="M3169" s="4">
        <f>Table1[[#This Row],[Cons h  '[MWh']]]-Table1[[#This Row],[Ewec_prod '[MWh']]]-Table1[[#This Row],[Eeol_prod '[MWh']]]-Table1[[#This Row],[Efv_prod '[MWh']]]</f>
        <v>0.12764827039071913</v>
      </c>
    </row>
    <row r="3170" spans="5:13">
      <c r="E3170" s="3">
        <v>43598</v>
      </c>
      <c r="F3170" s="1">
        <v>0</v>
      </c>
      <c r="G3170" s="2">
        <f>Table1[[#This Row],[CF % FV]]*$A$2</f>
        <v>0</v>
      </c>
      <c r="H3170" s="22">
        <v>0.19</v>
      </c>
      <c r="I3170">
        <f>$A$6*Table1[[#This Row],[CF % EOL]]</f>
        <v>1.1400000000000001</v>
      </c>
      <c r="J3170" s="1">
        <v>0.38138007635026505</v>
      </c>
      <c r="K3170">
        <f>Table1[[#This Row],[CF % WEC]]*$A$10</f>
        <v>0.11729908690665401</v>
      </c>
      <c r="L3170" s="14">
        <v>1.3436128014283746</v>
      </c>
      <c r="M3170" s="4">
        <f>Table1[[#This Row],[Cons h  '[MWh']]]-Table1[[#This Row],[Ewec_prod '[MWh']]]-Table1[[#This Row],[Eeol_prod '[MWh']]]-Table1[[#This Row],[Efv_prod '[MWh']]]</f>
        <v>8.6313714521720541E-2</v>
      </c>
    </row>
    <row r="3171" spans="5:13">
      <c r="E3171" s="3">
        <v>43598.041666666664</v>
      </c>
      <c r="F3171" s="1">
        <v>0</v>
      </c>
      <c r="G3171" s="2">
        <f>Table1[[#This Row],[CF % FV]]*$A$2</f>
        <v>0</v>
      </c>
      <c r="H3171" s="22">
        <v>0.18</v>
      </c>
      <c r="I3171">
        <f>$A$6*Table1[[#This Row],[CF % EOL]]</f>
        <v>1.08</v>
      </c>
      <c r="J3171" s="1">
        <v>0.34248461880630898</v>
      </c>
      <c r="K3171">
        <f>Table1[[#This Row],[CF % WEC]]*$A$10</f>
        <v>0.10533621328623867</v>
      </c>
      <c r="L3171" s="14">
        <v>1.236813244057686</v>
      </c>
      <c r="M3171" s="4">
        <f>Table1[[#This Row],[Cons h  '[MWh']]]-Table1[[#This Row],[Ewec_prod '[MWh']]]-Table1[[#This Row],[Eeol_prod '[MWh']]]-Table1[[#This Row],[Efv_prod '[MWh']]]</f>
        <v>5.1477030771447163E-2</v>
      </c>
    </row>
    <row r="3172" spans="5:13">
      <c r="E3172" s="3">
        <v>43598.083333333336</v>
      </c>
      <c r="F3172" s="1">
        <v>0</v>
      </c>
      <c r="G3172" s="2">
        <f>Table1[[#This Row],[CF % FV]]*$A$2</f>
        <v>0</v>
      </c>
      <c r="H3172" s="22">
        <v>0.16</v>
      </c>
      <c r="I3172">
        <f>$A$6*Table1[[#This Row],[CF % EOL]]</f>
        <v>0.96</v>
      </c>
      <c r="J3172" s="1">
        <v>0.31691940122031592</v>
      </c>
      <c r="K3172">
        <f>Table1[[#This Row],[CF % WEC]]*$A$10</f>
        <v>9.7473252252446227E-2</v>
      </c>
      <c r="L3172" s="14">
        <v>1.1572452778297873</v>
      </c>
      <c r="M3172" s="4">
        <f>Table1[[#This Row],[Cons h  '[MWh']]]-Table1[[#This Row],[Ewec_prod '[MWh']]]-Table1[[#This Row],[Eeol_prod '[MWh']]]-Table1[[#This Row],[Efv_prod '[MWh']]]</f>
        <v>9.9772025577341106E-2</v>
      </c>
    </row>
    <row r="3173" spans="5:13">
      <c r="E3173" s="3">
        <v>43598.125</v>
      </c>
      <c r="F3173" s="1">
        <v>0</v>
      </c>
      <c r="G3173" s="2">
        <f>Table1[[#This Row],[CF % FV]]*$A$2</f>
        <v>0</v>
      </c>
      <c r="H3173" s="22">
        <v>0.16</v>
      </c>
      <c r="I3173">
        <f>$A$6*Table1[[#This Row],[CF % EOL]]</f>
        <v>0.96</v>
      </c>
      <c r="J3173" s="1">
        <v>0.31313489947338113</v>
      </c>
      <c r="K3173">
        <f>Table1[[#This Row],[CF % WEC]]*$A$10</f>
        <v>9.6309272729550588E-2</v>
      </c>
      <c r="L3173" s="14">
        <v>1.0568612161504218</v>
      </c>
      <c r="M3173" s="4">
        <f>Table1[[#This Row],[Cons h  '[MWh']]]-Table1[[#This Row],[Ewec_prod '[MWh']]]-Table1[[#This Row],[Eeol_prod '[MWh']]]-Table1[[#This Row],[Efv_prod '[MWh']]]</f>
        <v>5.5194342087128145E-4</v>
      </c>
    </row>
    <row r="3174" spans="5:13">
      <c r="E3174" s="3">
        <v>43598.166666666664</v>
      </c>
      <c r="F3174" s="1">
        <v>0</v>
      </c>
      <c r="G3174" s="2">
        <f>Table1[[#This Row],[CF % FV]]*$A$2</f>
        <v>0</v>
      </c>
      <c r="H3174" s="22">
        <v>0.17</v>
      </c>
      <c r="I3174">
        <f>$A$6*Table1[[#This Row],[CF % EOL]]</f>
        <v>1.02</v>
      </c>
      <c r="J3174" s="1">
        <v>0.32845890294720259</v>
      </c>
      <c r="K3174">
        <f>Table1[[#This Row],[CF % WEC]]*$A$10</f>
        <v>0.10102239679317579</v>
      </c>
      <c r="L3174" s="14">
        <v>1.2104674126492618</v>
      </c>
      <c r="M3174" s="4">
        <f>Table1[[#This Row],[Cons h  '[MWh']]]-Table1[[#This Row],[Ewec_prod '[MWh']]]-Table1[[#This Row],[Eeol_prod '[MWh']]]-Table1[[#This Row],[Efv_prod '[MWh']]]</f>
        <v>8.9445015856085996E-2</v>
      </c>
    </row>
    <row r="3175" spans="5:13">
      <c r="E3175" s="3">
        <v>43598.208333333336</v>
      </c>
      <c r="F3175" s="1">
        <v>2.861E-2</v>
      </c>
      <c r="G3175" s="2">
        <f>Table1[[#This Row],[CF % FV]]*$A$2</f>
        <v>8.5830000000000004E-2</v>
      </c>
      <c r="H3175" s="22">
        <v>0.18</v>
      </c>
      <c r="I3175">
        <f>$A$6*Table1[[#This Row],[CF % EOL]]</f>
        <v>1.08</v>
      </c>
      <c r="J3175" s="1">
        <v>0.34055259768124935</v>
      </c>
      <c r="K3175">
        <f>Table1[[#This Row],[CF % WEC]]*$A$10</f>
        <v>0.10474199159531393</v>
      </c>
      <c r="L3175" s="14">
        <v>1.609114024346594</v>
      </c>
      <c r="M3175" s="4">
        <f>Table1[[#This Row],[Cons h  '[MWh']]]-Table1[[#This Row],[Ewec_prod '[MWh']]]-Table1[[#This Row],[Eeol_prod '[MWh']]]-Table1[[#This Row],[Efv_prod '[MWh']]]</f>
        <v>0.33854203275128009</v>
      </c>
    </row>
    <row r="3176" spans="5:13">
      <c r="E3176" s="3">
        <v>43598.25</v>
      </c>
      <c r="F3176" s="1">
        <v>9.9970000000000003E-2</v>
      </c>
      <c r="G3176" s="2">
        <f>Table1[[#This Row],[CF % FV]]*$A$2</f>
        <v>0.29991000000000001</v>
      </c>
      <c r="H3176" s="22">
        <v>0.18</v>
      </c>
      <c r="I3176">
        <f>$A$6*Table1[[#This Row],[CF % EOL]]</f>
        <v>1.08</v>
      </c>
      <c r="J3176" s="1">
        <v>0.33851676195242986</v>
      </c>
      <c r="K3176">
        <f>Table1[[#This Row],[CF % WEC]]*$A$10</f>
        <v>0.10411584018654671</v>
      </c>
      <c r="L3176" s="14">
        <v>1.2659562360990591</v>
      </c>
      <c r="M3176" s="4">
        <f>Table1[[#This Row],[Cons h  '[MWh']]]-Table1[[#This Row],[Ewec_prod '[MWh']]]-Table1[[#This Row],[Eeol_prod '[MWh']]]-Table1[[#This Row],[Efv_prod '[MWh']]]</f>
        <v>-0.21806960408748777</v>
      </c>
    </row>
    <row r="3177" spans="5:13">
      <c r="E3177" s="3">
        <v>43598.291666666664</v>
      </c>
      <c r="F3177" s="1">
        <v>0.29974000000000001</v>
      </c>
      <c r="G3177" s="2">
        <f>Table1[[#This Row],[CF % FV]]*$A$2</f>
        <v>0.89922000000000002</v>
      </c>
      <c r="H3177" s="22">
        <v>0.17</v>
      </c>
      <c r="I3177">
        <f>$A$6*Table1[[#This Row],[CF % EOL]]</f>
        <v>1.02</v>
      </c>
      <c r="J3177" s="1">
        <v>0.32037968895204816</v>
      </c>
      <c r="K3177">
        <f>Table1[[#This Row],[CF % WEC]]*$A$10</f>
        <v>9.8537514956598904E-2</v>
      </c>
      <c r="L3177" s="14">
        <v>1.2191242657124224</v>
      </c>
      <c r="M3177" s="4">
        <f>Table1[[#This Row],[Cons h  '[MWh']]]-Table1[[#This Row],[Ewec_prod '[MWh']]]-Table1[[#This Row],[Eeol_prod '[MWh']]]-Table1[[#This Row],[Efv_prod '[MWh']]]</f>
        <v>-0.79863324924417645</v>
      </c>
    </row>
    <row r="3178" spans="5:13">
      <c r="E3178" s="3">
        <v>43598.333333333336</v>
      </c>
      <c r="F3178" s="1">
        <v>0.51230999999999993</v>
      </c>
      <c r="G3178" s="2">
        <f>Table1[[#This Row],[CF % FV]]*$A$2</f>
        <v>1.5369299999999999</v>
      </c>
      <c r="H3178" s="22">
        <v>0.14000000000000001</v>
      </c>
      <c r="I3178">
        <f>$A$6*Table1[[#This Row],[CF % EOL]]</f>
        <v>0.84000000000000008</v>
      </c>
      <c r="J3178" s="1">
        <v>0.30859801757693683</v>
      </c>
      <c r="K3178">
        <f>Table1[[#This Row],[CF % WEC]]*$A$10</f>
        <v>9.4913887556447071E-2</v>
      </c>
      <c r="L3178" s="14">
        <v>1.4462606127578885</v>
      </c>
      <c r="M3178" s="4">
        <f>Table1[[#This Row],[Cons h  '[MWh']]]-Table1[[#This Row],[Ewec_prod '[MWh']]]-Table1[[#This Row],[Eeol_prod '[MWh']]]-Table1[[#This Row],[Efv_prod '[MWh']]]</f>
        <v>-1.0255832747985585</v>
      </c>
    </row>
    <row r="3179" spans="5:13">
      <c r="E3179" s="3">
        <v>43598.375</v>
      </c>
      <c r="F3179" s="1">
        <v>0.67307000000000006</v>
      </c>
      <c r="G3179" s="2">
        <f>Table1[[#This Row],[CF % FV]]*$A$2</f>
        <v>2.0192100000000002</v>
      </c>
      <c r="H3179" s="22">
        <v>0.16</v>
      </c>
      <c r="I3179">
        <f>$A$6*Table1[[#This Row],[CF % EOL]]</f>
        <v>0.96</v>
      </c>
      <c r="J3179" s="1">
        <v>0.30718587827113475</v>
      </c>
      <c r="K3179">
        <f>Table1[[#This Row],[CF % WEC]]*$A$10</f>
        <v>9.4479563213285919E-2</v>
      </c>
      <c r="L3179" s="14">
        <v>1.4608126382928048</v>
      </c>
      <c r="M3179" s="4">
        <f>Table1[[#This Row],[Cons h  '[MWh']]]-Table1[[#This Row],[Ewec_prod '[MWh']]]-Table1[[#This Row],[Eeol_prod '[MWh']]]-Table1[[#This Row],[Efv_prod '[MWh']]]</f>
        <v>-1.6128769249204813</v>
      </c>
    </row>
    <row r="3180" spans="5:13">
      <c r="E3180" s="3">
        <v>43598.416666666664</v>
      </c>
      <c r="F3180" s="1">
        <v>0.5512999999999999</v>
      </c>
      <c r="G3180" s="2">
        <f>Table1[[#This Row],[CF % FV]]*$A$2</f>
        <v>1.6538999999999997</v>
      </c>
      <c r="H3180" s="22">
        <v>0.17</v>
      </c>
      <c r="I3180">
        <f>$A$6*Table1[[#This Row],[CF % EOL]]</f>
        <v>1.02</v>
      </c>
      <c r="J3180" s="1">
        <v>0.30462168948245338</v>
      </c>
      <c r="K3180">
        <f>Table1[[#This Row],[CF % WEC]]*$A$10</f>
        <v>9.3690909001332881E-2</v>
      </c>
      <c r="L3180" s="14">
        <v>1.100825195576723</v>
      </c>
      <c r="M3180" s="4">
        <f>Table1[[#This Row],[Cons h  '[MWh']]]-Table1[[#This Row],[Ewec_prod '[MWh']]]-Table1[[#This Row],[Eeol_prod '[MWh']]]-Table1[[#This Row],[Efv_prod '[MWh']]]</f>
        <v>-1.6667657134246097</v>
      </c>
    </row>
    <row r="3181" spans="5:13">
      <c r="E3181" s="3">
        <v>43598.458333333336</v>
      </c>
      <c r="F3181" s="1">
        <v>0.79876999999999998</v>
      </c>
      <c r="G3181" s="2">
        <f>Table1[[#This Row],[CF % FV]]*$A$2</f>
        <v>2.3963099999999997</v>
      </c>
      <c r="H3181" s="22">
        <v>0.17</v>
      </c>
      <c r="I3181">
        <f>$A$6*Table1[[#This Row],[CF % EOL]]</f>
        <v>1.02</v>
      </c>
      <c r="J3181" s="1">
        <v>0.29538245044322919</v>
      </c>
      <c r="K3181">
        <f>Table1[[#This Row],[CF % WEC]]*$A$10</f>
        <v>9.0849244294081713E-2</v>
      </c>
      <c r="L3181" s="14">
        <v>1.6231663852360876</v>
      </c>
      <c r="M3181" s="4">
        <f>Table1[[#This Row],[Cons h  '[MWh']]]-Table1[[#This Row],[Ewec_prod '[MWh']]]-Table1[[#This Row],[Eeol_prod '[MWh']]]-Table1[[#This Row],[Efv_prod '[MWh']]]</f>
        <v>-1.883992859057994</v>
      </c>
    </row>
    <row r="3182" spans="5:13">
      <c r="E3182" s="3">
        <v>43598.5</v>
      </c>
      <c r="F3182" s="1">
        <v>0.53140999999999994</v>
      </c>
      <c r="G3182" s="2">
        <f>Table1[[#This Row],[CF % FV]]*$A$2</f>
        <v>1.5942299999999998</v>
      </c>
      <c r="H3182" s="22">
        <v>0.17</v>
      </c>
      <c r="I3182">
        <f>$A$6*Table1[[#This Row],[CF % EOL]]</f>
        <v>1.02</v>
      </c>
      <c r="J3182" s="1">
        <v>0.28648821999088714</v>
      </c>
      <c r="K3182">
        <f>Table1[[#This Row],[CF % WEC]]*$A$10</f>
        <v>8.811369208385321E-2</v>
      </c>
      <c r="L3182" s="14">
        <v>1.458360219387147</v>
      </c>
      <c r="M3182" s="4">
        <f>Table1[[#This Row],[Cons h  '[MWh']]]-Table1[[#This Row],[Ewec_prod '[MWh']]]-Table1[[#This Row],[Eeol_prod '[MWh']]]-Table1[[#This Row],[Efv_prod '[MWh']]]</f>
        <v>-1.2439834726967061</v>
      </c>
    </row>
    <row r="3183" spans="5:13">
      <c r="E3183" s="3">
        <v>43598.541666666664</v>
      </c>
      <c r="F3183" s="1">
        <v>0.31208999999999998</v>
      </c>
      <c r="G3183" s="2">
        <f>Table1[[#This Row],[CF % FV]]*$A$2</f>
        <v>0.93626999999999994</v>
      </c>
      <c r="H3183" s="22">
        <v>0.17</v>
      </c>
      <c r="I3183">
        <f>$A$6*Table1[[#This Row],[CF % EOL]]</f>
        <v>1.02</v>
      </c>
      <c r="J3183" s="1">
        <v>0.27776862613789904</v>
      </c>
      <c r="K3183">
        <f>Table1[[#This Row],[CF % WEC]]*$A$10</f>
        <v>8.5431851944377704E-2</v>
      </c>
      <c r="L3183" s="14">
        <v>1.3318331147162663</v>
      </c>
      <c r="M3183" s="4">
        <f>Table1[[#This Row],[Cons h  '[MWh']]]-Table1[[#This Row],[Ewec_prod '[MWh']]]-Table1[[#This Row],[Eeol_prod '[MWh']]]-Table1[[#This Row],[Efv_prod '[MWh']]]</f>
        <v>-0.70986873722811139</v>
      </c>
    </row>
    <row r="3184" spans="5:13">
      <c r="E3184" s="3">
        <v>43598.583333333336</v>
      </c>
      <c r="F3184" s="1">
        <v>0.36086000000000001</v>
      </c>
      <c r="G3184" s="2">
        <f>Table1[[#This Row],[CF % FV]]*$A$2</f>
        <v>1.0825800000000001</v>
      </c>
      <c r="H3184" s="22">
        <v>0.18</v>
      </c>
      <c r="I3184">
        <f>$A$6*Table1[[#This Row],[CF % EOL]]</f>
        <v>1.08</v>
      </c>
      <c r="J3184" s="1">
        <v>0.25576795161088844</v>
      </c>
      <c r="K3184">
        <f>Table1[[#This Row],[CF % WEC]]*$A$10</f>
        <v>7.8665218883612595E-2</v>
      </c>
      <c r="L3184" s="14">
        <v>1.445357111835309</v>
      </c>
      <c r="M3184" s="4">
        <f>Table1[[#This Row],[Cons h  '[MWh']]]-Table1[[#This Row],[Ewec_prod '[MWh']]]-Table1[[#This Row],[Eeol_prod '[MWh']]]-Table1[[#This Row],[Efv_prod '[MWh']]]</f>
        <v>-0.79588810704830371</v>
      </c>
    </row>
    <row r="3185" spans="5:13">
      <c r="E3185" s="3">
        <v>43598.625</v>
      </c>
      <c r="F3185" s="1">
        <v>0.28249000000000002</v>
      </c>
      <c r="G3185" s="2">
        <f>Table1[[#This Row],[CF % FV]]*$A$2</f>
        <v>0.84747000000000006</v>
      </c>
      <c r="H3185" s="22">
        <v>0.15</v>
      </c>
      <c r="I3185">
        <f>$A$6*Table1[[#This Row],[CF % EOL]]</f>
        <v>0.89999999999999991</v>
      </c>
      <c r="J3185" s="1">
        <v>0.22908057208628274</v>
      </c>
      <c r="K3185">
        <f>Table1[[#This Row],[CF % WEC]]*$A$10</f>
        <v>7.0457120337603138E-2</v>
      </c>
      <c r="L3185" s="14">
        <v>1.5610518366295887</v>
      </c>
      <c r="M3185" s="4">
        <f>Table1[[#This Row],[Cons h  '[MWh']]]-Table1[[#This Row],[Ewec_prod '[MWh']]]-Table1[[#This Row],[Eeol_prod '[MWh']]]-Table1[[#This Row],[Efv_prod '[MWh']]]</f>
        <v>-0.25687528370801449</v>
      </c>
    </row>
    <row r="3186" spans="5:13">
      <c r="E3186" s="3">
        <v>43598.666666666664</v>
      </c>
      <c r="F3186" s="1">
        <v>0.10176</v>
      </c>
      <c r="G3186" s="2">
        <f>Table1[[#This Row],[CF % FV]]*$A$2</f>
        <v>0.30528</v>
      </c>
      <c r="H3186" s="22">
        <v>0.11</v>
      </c>
      <c r="I3186">
        <f>$A$6*Table1[[#This Row],[CF % EOL]]</f>
        <v>0.66</v>
      </c>
      <c r="J3186" s="1">
        <v>0.20996381290356775</v>
      </c>
      <c r="K3186">
        <f>Table1[[#This Row],[CF % WEC]]*$A$10</f>
        <v>6.4577478122923235E-2</v>
      </c>
      <c r="L3186" s="14">
        <v>1.0893130944071394</v>
      </c>
      <c r="M3186" s="4">
        <f>Table1[[#This Row],[Cons h  '[MWh']]]-Table1[[#This Row],[Ewec_prod '[MWh']]]-Table1[[#This Row],[Eeol_prod '[MWh']]]-Table1[[#This Row],[Efv_prod '[MWh']]]</f>
        <v>5.9455616284216251E-2</v>
      </c>
    </row>
    <row r="3187" spans="5:13">
      <c r="E3187" s="3">
        <v>43598.708333333336</v>
      </c>
      <c r="F3187" s="1">
        <v>6.1189999999999994E-2</v>
      </c>
      <c r="G3187" s="2">
        <f>Table1[[#This Row],[CF % FV]]*$A$2</f>
        <v>0.18356999999999998</v>
      </c>
      <c r="H3187" s="22">
        <v>0.12</v>
      </c>
      <c r="I3187">
        <f>$A$6*Table1[[#This Row],[CF % EOL]]</f>
        <v>0.72</v>
      </c>
      <c r="J3187" s="1">
        <v>0.19648024150970192</v>
      </c>
      <c r="K3187">
        <f>Table1[[#This Row],[CF % WEC]]*$A$10</f>
        <v>6.0430406183883172E-2</v>
      </c>
      <c r="L3187" s="14">
        <v>1.9331984379168321</v>
      </c>
      <c r="M3187" s="4">
        <f>Table1[[#This Row],[Cons h  '[MWh']]]-Table1[[#This Row],[Ewec_prod '[MWh']]]-Table1[[#This Row],[Eeol_prod '[MWh']]]-Table1[[#This Row],[Efv_prod '[MWh']]]</f>
        <v>0.96919803173294894</v>
      </c>
    </row>
    <row r="3188" spans="5:13">
      <c r="E3188" s="3">
        <v>43598.75</v>
      </c>
      <c r="F3188" s="1">
        <v>0</v>
      </c>
      <c r="G3188" s="2">
        <f>Table1[[#This Row],[CF % FV]]*$A$2</f>
        <v>0</v>
      </c>
      <c r="H3188" s="22">
        <v>0.12</v>
      </c>
      <c r="I3188">
        <f>$A$6*Table1[[#This Row],[CF % EOL]]</f>
        <v>0.72</v>
      </c>
      <c r="J3188" s="1">
        <v>0.18577837482867118</v>
      </c>
      <c r="K3188">
        <f>Table1[[#This Row],[CF % WEC]]*$A$10</f>
        <v>5.7138888698505294E-2</v>
      </c>
      <c r="L3188" s="14">
        <v>2.4806176118515824</v>
      </c>
      <c r="M3188" s="4">
        <f>Table1[[#This Row],[Cons h  '[MWh']]]-Table1[[#This Row],[Ewec_prod '[MWh']]]-Table1[[#This Row],[Eeol_prod '[MWh']]]-Table1[[#This Row],[Efv_prod '[MWh']]]</f>
        <v>1.7034787231530772</v>
      </c>
    </row>
    <row r="3189" spans="5:13">
      <c r="E3189" s="3">
        <v>43598.791666666664</v>
      </c>
      <c r="F3189" s="1">
        <v>0</v>
      </c>
      <c r="G3189" s="2">
        <f>Table1[[#This Row],[CF % FV]]*$A$2</f>
        <v>0</v>
      </c>
      <c r="H3189" s="22">
        <v>0.12</v>
      </c>
      <c r="I3189">
        <f>$A$6*Table1[[#This Row],[CF % EOL]]</f>
        <v>0.72</v>
      </c>
      <c r="J3189" s="1">
        <v>0.17704511664746034</v>
      </c>
      <c r="K3189">
        <f>Table1[[#This Row],[CF % WEC]]*$A$10</f>
        <v>5.4452845892652812E-2</v>
      </c>
      <c r="L3189" s="14">
        <v>1.9031620287349571</v>
      </c>
      <c r="M3189" s="4">
        <f>Table1[[#This Row],[Cons h  '[MWh']]]-Table1[[#This Row],[Ewec_prod '[MWh']]]-Table1[[#This Row],[Eeol_prod '[MWh']]]-Table1[[#This Row],[Efv_prod '[MWh']]]</f>
        <v>1.1287091828423044</v>
      </c>
    </row>
    <row r="3190" spans="5:13">
      <c r="E3190" s="3">
        <v>43598.833333333336</v>
      </c>
      <c r="F3190" s="1">
        <v>0</v>
      </c>
      <c r="G3190" s="2">
        <f>Table1[[#This Row],[CF % FV]]*$A$2</f>
        <v>0</v>
      </c>
      <c r="H3190" s="22">
        <v>0.13</v>
      </c>
      <c r="I3190">
        <f>$A$6*Table1[[#This Row],[CF % EOL]]</f>
        <v>0.78</v>
      </c>
      <c r="J3190" s="1">
        <v>0.16539947178637196</v>
      </c>
      <c r="K3190">
        <f>Table1[[#This Row],[CF % WEC]]*$A$10</f>
        <v>5.0871055460081138E-2</v>
      </c>
      <c r="L3190" s="14">
        <v>1.748287912596473</v>
      </c>
      <c r="M3190" s="4">
        <f>Table1[[#This Row],[Cons h  '[MWh']]]-Table1[[#This Row],[Ewec_prod '[MWh']]]-Table1[[#This Row],[Eeol_prod '[MWh']]]-Table1[[#This Row],[Efv_prod '[MWh']]]</f>
        <v>0.91741685713639187</v>
      </c>
    </row>
    <row r="3191" spans="5:13">
      <c r="E3191" s="3">
        <v>43598.875</v>
      </c>
      <c r="F3191" s="1">
        <v>0</v>
      </c>
      <c r="G3191" s="2">
        <f>Table1[[#This Row],[CF % FV]]*$A$2</f>
        <v>0</v>
      </c>
      <c r="H3191" s="22">
        <v>0.11</v>
      </c>
      <c r="I3191">
        <f>$A$6*Table1[[#This Row],[CF % EOL]]</f>
        <v>0.66</v>
      </c>
      <c r="J3191" s="1">
        <v>0.15169413031142712</v>
      </c>
      <c r="K3191">
        <f>Table1[[#This Row],[CF % WEC]]*$A$10</f>
        <v>4.6655774850408026E-2</v>
      </c>
      <c r="L3191" s="14">
        <v>1.5891024629209944</v>
      </c>
      <c r="M3191" s="4">
        <f>Table1[[#This Row],[Cons h  '[MWh']]]-Table1[[#This Row],[Ewec_prod '[MWh']]]-Table1[[#This Row],[Eeol_prod '[MWh']]]-Table1[[#This Row],[Efv_prod '[MWh']]]</f>
        <v>0.88244668807058646</v>
      </c>
    </row>
    <row r="3192" spans="5:13">
      <c r="E3192" s="3">
        <v>43598.916666666664</v>
      </c>
      <c r="F3192" s="1">
        <v>0</v>
      </c>
      <c r="G3192" s="2">
        <f>Table1[[#This Row],[CF % FV]]*$A$2</f>
        <v>0</v>
      </c>
      <c r="H3192" s="22">
        <v>0.1</v>
      </c>
      <c r="I3192">
        <f>$A$6*Table1[[#This Row],[CF % EOL]]</f>
        <v>0.60000000000000009</v>
      </c>
      <c r="J3192" s="1">
        <v>0.14490630735899537</v>
      </c>
      <c r="K3192">
        <f>Table1[[#This Row],[CF % WEC]]*$A$10</f>
        <v>4.4568079441607941E-2</v>
      </c>
      <c r="L3192" s="14">
        <v>1.2946279423792471</v>
      </c>
      <c r="M3192" s="4">
        <f>Table1[[#This Row],[Cons h  '[MWh']]]-Table1[[#This Row],[Ewec_prod '[MWh']]]-Table1[[#This Row],[Eeol_prod '[MWh']]]-Table1[[#This Row],[Efv_prod '[MWh']]]</f>
        <v>0.65005986293763907</v>
      </c>
    </row>
    <row r="3193" spans="5:13">
      <c r="E3193" s="3">
        <v>43598.958333333336</v>
      </c>
      <c r="F3193" s="1">
        <v>0</v>
      </c>
      <c r="G3193" s="2">
        <f>Table1[[#This Row],[CF % FV]]*$A$2</f>
        <v>0</v>
      </c>
      <c r="H3193" s="22">
        <v>0.08</v>
      </c>
      <c r="I3193">
        <f>$A$6*Table1[[#This Row],[CF % EOL]]</f>
        <v>0.48</v>
      </c>
      <c r="J3193" s="1">
        <v>0.13906450688061636</v>
      </c>
      <c r="K3193">
        <f>Table1[[#This Row],[CF % WEC]]*$A$10</f>
        <v>4.2771347245835402E-2</v>
      </c>
      <c r="L3193" s="14">
        <v>1.3530666497228598</v>
      </c>
      <c r="M3193" s="4">
        <f>Table1[[#This Row],[Cons h  '[MWh']]]-Table1[[#This Row],[Ewec_prod '[MWh']]]-Table1[[#This Row],[Eeol_prod '[MWh']]]-Table1[[#This Row],[Efv_prod '[MWh']]]</f>
        <v>0.83029530247702454</v>
      </c>
    </row>
    <row r="3194" spans="5:13">
      <c r="E3194" s="3">
        <v>43599</v>
      </c>
      <c r="F3194" s="1">
        <v>0</v>
      </c>
      <c r="G3194" s="2">
        <f>Table1[[#This Row],[CF % FV]]*$A$2</f>
        <v>0</v>
      </c>
      <c r="H3194" s="22">
        <v>0.09</v>
      </c>
      <c r="I3194">
        <f>$A$6*Table1[[#This Row],[CF % EOL]]</f>
        <v>0.54</v>
      </c>
      <c r="J3194" s="1">
        <v>0.13312779360812252</v>
      </c>
      <c r="K3194">
        <f>Table1[[#This Row],[CF % WEC]]*$A$10</f>
        <v>4.0945423215523483E-2</v>
      </c>
      <c r="L3194" s="14">
        <v>1.2304463854365753</v>
      </c>
      <c r="M3194" s="4">
        <f>Table1[[#This Row],[Cons h  '[MWh']]]-Table1[[#This Row],[Ewec_prod '[MWh']]]-Table1[[#This Row],[Eeol_prod '[MWh']]]-Table1[[#This Row],[Efv_prod '[MWh']]]</f>
        <v>0.64950096222105169</v>
      </c>
    </row>
    <row r="3195" spans="5:13">
      <c r="E3195" s="3">
        <v>43599.041666666664</v>
      </c>
      <c r="F3195" s="1">
        <v>0</v>
      </c>
      <c r="G3195" s="2">
        <f>Table1[[#This Row],[CF % FV]]*$A$2</f>
        <v>0</v>
      </c>
      <c r="H3195" s="22">
        <v>7.0000000000000007E-2</v>
      </c>
      <c r="I3195">
        <f>$A$6*Table1[[#This Row],[CF % EOL]]</f>
        <v>0.42000000000000004</v>
      </c>
      <c r="J3195" s="1">
        <v>0.12703874459887993</v>
      </c>
      <c r="K3195">
        <f>Table1[[#This Row],[CF % WEC]]*$A$10</f>
        <v>3.9072646074805588E-2</v>
      </c>
      <c r="L3195" s="14">
        <v>1.2797032535743711</v>
      </c>
      <c r="M3195" s="4">
        <f>Table1[[#This Row],[Cons h  '[MWh']]]-Table1[[#This Row],[Ewec_prod '[MWh']]]-Table1[[#This Row],[Eeol_prod '[MWh']]]-Table1[[#This Row],[Efv_prod '[MWh']]]</f>
        <v>0.8206306074995654</v>
      </c>
    </row>
    <row r="3196" spans="5:13">
      <c r="E3196" s="3">
        <v>43599.083333333336</v>
      </c>
      <c r="F3196" s="1">
        <v>0</v>
      </c>
      <c r="G3196" s="2">
        <f>Table1[[#This Row],[CF % FV]]*$A$2</f>
        <v>0</v>
      </c>
      <c r="H3196" s="22">
        <v>7.0000000000000007E-2</v>
      </c>
      <c r="I3196">
        <f>$A$6*Table1[[#This Row],[CF % EOL]]</f>
        <v>0.42000000000000004</v>
      </c>
      <c r="J3196" s="1">
        <v>0.12131861204118866</v>
      </c>
      <c r="K3196">
        <f>Table1[[#This Row],[CF % WEC]]*$A$10</f>
        <v>3.7313334648725785E-2</v>
      </c>
      <c r="L3196" s="14">
        <v>1.1916133236132447</v>
      </c>
      <c r="M3196" s="4">
        <f>Table1[[#This Row],[Cons h  '[MWh']]]-Table1[[#This Row],[Ewec_prod '[MWh']]]-Table1[[#This Row],[Eeol_prod '[MWh']]]-Table1[[#This Row],[Efv_prod '[MWh']]]</f>
        <v>0.73429998896451887</v>
      </c>
    </row>
    <row r="3197" spans="5:13">
      <c r="E3197" s="3">
        <v>43599.125</v>
      </c>
      <c r="F3197" s="1">
        <v>0</v>
      </c>
      <c r="G3197" s="2">
        <f>Table1[[#This Row],[CF % FV]]*$A$2</f>
        <v>0</v>
      </c>
      <c r="H3197" s="22">
        <v>0.06</v>
      </c>
      <c r="I3197">
        <f>$A$6*Table1[[#This Row],[CF % EOL]]</f>
        <v>0.36</v>
      </c>
      <c r="J3197" s="1">
        <v>0.1149060915839029</v>
      </c>
      <c r="K3197">
        <f>Table1[[#This Row],[CF % WEC]]*$A$10</f>
        <v>3.5341069076784783E-2</v>
      </c>
      <c r="L3197" s="14">
        <v>1.165743599496893</v>
      </c>
      <c r="M3197" s="4">
        <f>Table1[[#This Row],[Cons h  '[MWh']]]-Table1[[#This Row],[Ewec_prod '[MWh']]]-Table1[[#This Row],[Eeol_prod '[MWh']]]-Table1[[#This Row],[Efv_prod '[MWh']]]</f>
        <v>0.7704025304201082</v>
      </c>
    </row>
    <row r="3198" spans="5:13">
      <c r="E3198" s="3">
        <v>43599.166666666664</v>
      </c>
      <c r="F3198" s="1">
        <v>0</v>
      </c>
      <c r="G3198" s="2">
        <f>Table1[[#This Row],[CF % FV]]*$A$2</f>
        <v>0</v>
      </c>
      <c r="H3198" s="22">
        <v>0.05</v>
      </c>
      <c r="I3198">
        <f>$A$6*Table1[[#This Row],[CF % EOL]]</f>
        <v>0.30000000000000004</v>
      </c>
      <c r="J3198" s="1">
        <v>0.10880051602405413</v>
      </c>
      <c r="K3198">
        <f>Table1[[#This Row],[CF % WEC]]*$A$10</f>
        <v>3.3463208950835009E-2</v>
      </c>
      <c r="L3198" s="14">
        <v>1.5512350933238668</v>
      </c>
      <c r="M3198" s="4">
        <f>Table1[[#This Row],[Cons h  '[MWh']]]-Table1[[#This Row],[Ewec_prod '[MWh']]]-Table1[[#This Row],[Eeol_prod '[MWh']]]-Table1[[#This Row],[Efv_prod '[MWh']]]</f>
        <v>1.2177718843730316</v>
      </c>
    </row>
    <row r="3199" spans="5:13">
      <c r="E3199" s="3">
        <v>43599.208333333336</v>
      </c>
      <c r="F3199" s="1">
        <v>2.5909999999999999E-2</v>
      </c>
      <c r="G3199" s="2">
        <f>Table1[[#This Row],[CF % FV]]*$A$2</f>
        <v>7.7729999999999994E-2</v>
      </c>
      <c r="H3199" s="22">
        <v>0.06</v>
      </c>
      <c r="I3199">
        <f>$A$6*Table1[[#This Row],[CF % EOL]]</f>
        <v>0.36</v>
      </c>
      <c r="J3199" s="1">
        <v>0.10370163138089687</v>
      </c>
      <c r="K3199">
        <f>Table1[[#This Row],[CF % WEC]]*$A$10</f>
        <v>3.1894971515339272E-2</v>
      </c>
      <c r="L3199" s="14">
        <v>1.5577739022626025</v>
      </c>
      <c r="M3199" s="4">
        <f>Table1[[#This Row],[Cons h  '[MWh']]]-Table1[[#This Row],[Ewec_prod '[MWh']]]-Table1[[#This Row],[Eeol_prod '[MWh']]]-Table1[[#This Row],[Efv_prod '[MWh']]]</f>
        <v>1.0881489307472629</v>
      </c>
    </row>
    <row r="3200" spans="5:13">
      <c r="E3200" s="3">
        <v>43599.25</v>
      </c>
      <c r="F3200" s="1">
        <v>0.11724999999999999</v>
      </c>
      <c r="G3200" s="2">
        <f>Table1[[#This Row],[CF % FV]]*$A$2</f>
        <v>0.35175000000000001</v>
      </c>
      <c r="H3200" s="22">
        <v>7.0000000000000007E-2</v>
      </c>
      <c r="I3200">
        <f>$A$6*Table1[[#This Row],[CF % EOL]]</f>
        <v>0.42000000000000004</v>
      </c>
      <c r="J3200" s="1">
        <v>0.10051712925799802</v>
      </c>
      <c r="K3200">
        <f>Table1[[#This Row],[CF % WEC]]*$A$10</f>
        <v>3.0915530756810312E-2</v>
      </c>
      <c r="L3200" s="14">
        <v>1.851744364710642</v>
      </c>
      <c r="M3200" s="4">
        <f>Table1[[#This Row],[Cons h  '[MWh']]]-Table1[[#This Row],[Ewec_prod '[MWh']]]-Table1[[#This Row],[Eeol_prod '[MWh']]]-Table1[[#This Row],[Efv_prod '[MWh']]]</f>
        <v>1.0490788339538315</v>
      </c>
    </row>
    <row r="3201" spans="5:13">
      <c r="E3201" s="3">
        <v>43599.291666666664</v>
      </c>
      <c r="F3201" s="1">
        <v>0.34973000000000004</v>
      </c>
      <c r="G3201" s="2">
        <f>Table1[[#This Row],[CF % FV]]*$A$2</f>
        <v>1.0491900000000001</v>
      </c>
      <c r="H3201" s="22">
        <v>0.1</v>
      </c>
      <c r="I3201">
        <f>$A$6*Table1[[#This Row],[CF % EOL]]</f>
        <v>0.60000000000000009</v>
      </c>
      <c r="J3201" s="1">
        <v>9.6354595421999978E-2</v>
      </c>
      <c r="K3201">
        <f>Table1[[#This Row],[CF % WEC]]*$A$10</f>
        <v>2.9635281870048342E-2</v>
      </c>
      <c r="L3201" s="14">
        <v>1.8556532687300673</v>
      </c>
      <c r="M3201" s="4">
        <f>Table1[[#This Row],[Cons h  '[MWh']]]-Table1[[#This Row],[Ewec_prod '[MWh']]]-Table1[[#This Row],[Eeol_prod '[MWh']]]-Table1[[#This Row],[Efv_prod '[MWh']]]</f>
        <v>0.17682798686001888</v>
      </c>
    </row>
    <row r="3202" spans="5:13">
      <c r="E3202" s="3">
        <v>43599.333333333336</v>
      </c>
      <c r="F3202" s="1">
        <v>0.54039000000000004</v>
      </c>
      <c r="G3202" s="2">
        <f>Table1[[#This Row],[CF % FV]]*$A$2</f>
        <v>1.6211700000000002</v>
      </c>
      <c r="H3202" s="22">
        <v>0.09</v>
      </c>
      <c r="I3202">
        <f>$A$6*Table1[[#This Row],[CF % EOL]]</f>
        <v>0.54</v>
      </c>
      <c r="J3202" s="1">
        <v>9.4152498595332867E-2</v>
      </c>
      <c r="K3202">
        <f>Table1[[#This Row],[CF % WEC]]*$A$10</f>
        <v>2.8957994399973836E-2</v>
      </c>
      <c r="L3202" s="14">
        <v>1.4664142885762743</v>
      </c>
      <c r="M3202" s="4">
        <f>Table1[[#This Row],[Cons h  '[MWh']]]-Table1[[#This Row],[Ewec_prod '[MWh']]]-Table1[[#This Row],[Eeol_prod '[MWh']]]-Table1[[#This Row],[Efv_prod '[MWh']]]</f>
        <v>-0.72371370582369976</v>
      </c>
    </row>
    <row r="3203" spans="5:13">
      <c r="E3203" s="3">
        <v>43599.375</v>
      </c>
      <c r="F3203" s="1">
        <v>0.68455999999999995</v>
      </c>
      <c r="G3203" s="2">
        <f>Table1[[#This Row],[CF % FV]]*$A$2</f>
        <v>2.0536799999999999</v>
      </c>
      <c r="H3203" s="22">
        <v>7.0000000000000007E-2</v>
      </c>
      <c r="I3203">
        <f>$A$6*Table1[[#This Row],[CF % EOL]]</f>
        <v>0.42000000000000004</v>
      </c>
      <c r="J3203" s="1">
        <v>8.7204799605101385E-2</v>
      </c>
      <c r="K3203">
        <f>Table1[[#This Row],[CF % WEC]]*$A$10</f>
        <v>2.6821126749583087E-2</v>
      </c>
      <c r="L3203" s="14">
        <v>1.4274533650071615</v>
      </c>
      <c r="M3203" s="4">
        <f>Table1[[#This Row],[Cons h  '[MWh']]]-Table1[[#This Row],[Ewec_prod '[MWh']]]-Table1[[#This Row],[Eeol_prod '[MWh']]]-Table1[[#This Row],[Efv_prod '[MWh']]]</f>
        <v>-1.0730477617424214</v>
      </c>
    </row>
    <row r="3204" spans="5:13">
      <c r="E3204" s="3">
        <v>43599.416666666664</v>
      </c>
      <c r="F3204" s="1">
        <v>0.78148000000000006</v>
      </c>
      <c r="G3204" s="2">
        <f>Table1[[#This Row],[CF % FV]]*$A$2</f>
        <v>2.3444400000000001</v>
      </c>
      <c r="H3204" s="22">
        <v>0.03</v>
      </c>
      <c r="I3204">
        <f>$A$6*Table1[[#This Row],[CF % EOL]]</f>
        <v>0.18</v>
      </c>
      <c r="J3204" s="1">
        <v>8.4634643398755732E-2</v>
      </c>
      <c r="K3204">
        <f>Table1[[#This Row],[CF % WEC]]*$A$10</f>
        <v>2.603063717000963E-2</v>
      </c>
      <c r="L3204" s="14">
        <v>1.8214834288381985</v>
      </c>
      <c r="M3204" s="4">
        <f>Table1[[#This Row],[Cons h  '[MWh']]]-Table1[[#This Row],[Ewec_prod '[MWh']]]-Table1[[#This Row],[Eeol_prod '[MWh']]]-Table1[[#This Row],[Efv_prod '[MWh']]]</f>
        <v>-0.72898720833181119</v>
      </c>
    </row>
    <row r="3205" spans="5:13">
      <c r="E3205" s="3">
        <v>43599.458333333336</v>
      </c>
      <c r="F3205" s="1">
        <v>0.83316000000000001</v>
      </c>
      <c r="G3205" s="2">
        <f>Table1[[#This Row],[CF % FV]]*$A$2</f>
        <v>2.4994800000000001</v>
      </c>
      <c r="H3205" s="22">
        <v>0.06</v>
      </c>
      <c r="I3205">
        <f>$A$6*Table1[[#This Row],[CF % EOL]]</f>
        <v>0.36</v>
      </c>
      <c r="J3205" s="1">
        <v>8.796872989441902E-2</v>
      </c>
      <c r="K3205">
        <f>Table1[[#This Row],[CF % WEC]]*$A$10</f>
        <v>2.7056084816231011E-2</v>
      </c>
      <c r="L3205" s="14">
        <v>1.8853997619423948</v>
      </c>
      <c r="M3205" s="4">
        <f>Table1[[#This Row],[Cons h  '[MWh']]]-Table1[[#This Row],[Ewec_prod '[MWh']]]-Table1[[#This Row],[Eeol_prod '[MWh']]]-Table1[[#This Row],[Efv_prod '[MWh']]]</f>
        <v>-1.0011363228738364</v>
      </c>
    </row>
    <row r="3206" spans="5:13">
      <c r="E3206" s="3">
        <v>43599.5</v>
      </c>
      <c r="F3206" s="1">
        <v>0.82528999999999997</v>
      </c>
      <c r="G3206" s="2">
        <f>Table1[[#This Row],[CF % FV]]*$A$2</f>
        <v>2.47587</v>
      </c>
      <c r="H3206" s="22">
        <v>0.1</v>
      </c>
      <c r="I3206">
        <f>$A$6*Table1[[#This Row],[CF % EOL]]</f>
        <v>0.60000000000000009</v>
      </c>
      <c r="J3206" s="1">
        <v>9.3486847322243743E-2</v>
      </c>
      <c r="K3206">
        <f>Table1[[#This Row],[CF % WEC]]*$A$10</f>
        <v>2.8753263499296435E-2</v>
      </c>
      <c r="L3206" s="14">
        <v>1.8982332551339725</v>
      </c>
      <c r="M3206" s="4">
        <f>Table1[[#This Row],[Cons h  '[MWh']]]-Table1[[#This Row],[Ewec_prod '[MWh']]]-Table1[[#This Row],[Eeol_prod '[MWh']]]-Table1[[#This Row],[Efv_prod '[MWh']]]</f>
        <v>-1.2063900083653241</v>
      </c>
    </row>
    <row r="3207" spans="5:13">
      <c r="E3207" s="3">
        <v>43599.541666666664</v>
      </c>
      <c r="F3207" s="1">
        <v>0.77097000000000004</v>
      </c>
      <c r="G3207" s="2">
        <f>Table1[[#This Row],[CF % FV]]*$A$2</f>
        <v>2.31291</v>
      </c>
      <c r="H3207" s="22">
        <v>0.12</v>
      </c>
      <c r="I3207">
        <f>$A$6*Table1[[#This Row],[CF % EOL]]</f>
        <v>0.72</v>
      </c>
      <c r="J3207" s="1">
        <v>9.6442935615874734E-2</v>
      </c>
      <c r="K3207">
        <f>Table1[[#This Row],[CF % WEC]]*$A$10</f>
        <v>2.9662452204109391E-2</v>
      </c>
      <c r="L3207" s="14">
        <v>1.8467701648017067</v>
      </c>
      <c r="M3207" s="4">
        <f>Table1[[#This Row],[Cons h  '[MWh']]]-Table1[[#This Row],[Ewec_prod '[MWh']]]-Table1[[#This Row],[Eeol_prod '[MWh']]]-Table1[[#This Row],[Efv_prod '[MWh']]]</f>
        <v>-1.2158022874024026</v>
      </c>
    </row>
    <row r="3208" spans="5:13">
      <c r="E3208" s="3">
        <v>43599.583333333336</v>
      </c>
      <c r="F3208" s="1">
        <v>0.63845000000000007</v>
      </c>
      <c r="G3208" s="2">
        <f>Table1[[#This Row],[CF % FV]]*$A$2</f>
        <v>1.9153500000000001</v>
      </c>
      <c r="H3208" s="22">
        <v>0.11</v>
      </c>
      <c r="I3208">
        <f>$A$6*Table1[[#This Row],[CF % EOL]]</f>
        <v>0.66</v>
      </c>
      <c r="J3208" s="1">
        <v>9.6704004175380359E-2</v>
      </c>
      <c r="K3208">
        <f>Table1[[#This Row],[CF % WEC]]*$A$10</f>
        <v>2.9742747703400029E-2</v>
      </c>
      <c r="L3208" s="14">
        <v>1.7047806922893425</v>
      </c>
      <c r="M3208" s="4">
        <f>Table1[[#This Row],[Cons h  '[MWh']]]-Table1[[#This Row],[Ewec_prod '[MWh']]]-Table1[[#This Row],[Eeol_prod '[MWh']]]-Table1[[#This Row],[Efv_prod '[MWh']]]</f>
        <v>-0.90031205541405779</v>
      </c>
    </row>
    <row r="3209" spans="5:13">
      <c r="E3209" s="3">
        <v>43599.625</v>
      </c>
      <c r="F3209" s="1">
        <v>0.45472000000000001</v>
      </c>
      <c r="G3209" s="2">
        <f>Table1[[#This Row],[CF % FV]]*$A$2</f>
        <v>1.36416</v>
      </c>
      <c r="H3209" s="22">
        <v>0.12</v>
      </c>
      <c r="I3209">
        <f>$A$6*Table1[[#This Row],[CF % EOL]]</f>
        <v>0.72</v>
      </c>
      <c r="J3209" s="1">
        <v>9.7933572765446453E-2</v>
      </c>
      <c r="K3209">
        <f>Table1[[#This Row],[CF % WEC]]*$A$10</f>
        <v>3.0120919720889986E-2</v>
      </c>
      <c r="L3209" s="14">
        <v>1.7945251703008605</v>
      </c>
      <c r="M3209" s="4">
        <f>Table1[[#This Row],[Cons h  '[MWh']]]-Table1[[#This Row],[Ewec_prod '[MWh']]]-Table1[[#This Row],[Eeol_prod '[MWh']]]-Table1[[#This Row],[Efv_prod '[MWh']]]</f>
        <v>-0.3197557494200296</v>
      </c>
    </row>
    <row r="3210" spans="5:13">
      <c r="E3210" s="3">
        <v>43599.666666666664</v>
      </c>
      <c r="F3210" s="1">
        <v>0.23096</v>
      </c>
      <c r="G3210" s="2">
        <f>Table1[[#This Row],[CF % FV]]*$A$2</f>
        <v>0.69287999999999994</v>
      </c>
      <c r="H3210" s="22">
        <v>0.13</v>
      </c>
      <c r="I3210">
        <f>$A$6*Table1[[#This Row],[CF % EOL]]</f>
        <v>0.78</v>
      </c>
      <c r="J3210" s="1">
        <v>9.7657281696393414E-2</v>
      </c>
      <c r="K3210">
        <f>Table1[[#This Row],[CF % WEC]]*$A$10</f>
        <v>3.0035942313494903E-2</v>
      </c>
      <c r="L3210" s="14">
        <v>1.6510085981058706</v>
      </c>
      <c r="M3210" s="4">
        <f>Table1[[#This Row],[Cons h  '[MWh']]]-Table1[[#This Row],[Ewec_prod '[MWh']]]-Table1[[#This Row],[Eeol_prod '[MWh']]]-Table1[[#This Row],[Efv_prod '[MWh']]]</f>
        <v>0.14809265579237585</v>
      </c>
    </row>
    <row r="3211" spans="5:13">
      <c r="E3211" s="3">
        <v>43599.708333333336</v>
      </c>
      <c r="F3211" s="1">
        <v>5.919E-2</v>
      </c>
      <c r="G3211" s="2">
        <f>Table1[[#This Row],[CF % FV]]*$A$2</f>
        <v>0.17757000000000001</v>
      </c>
      <c r="H3211" s="22">
        <v>0.14000000000000001</v>
      </c>
      <c r="I3211">
        <f>$A$6*Table1[[#This Row],[CF % EOL]]</f>
        <v>0.84000000000000008</v>
      </c>
      <c r="J3211" s="1">
        <v>0.1926679147912109</v>
      </c>
      <c r="K3211">
        <f>Table1[[#This Row],[CF % WEC]]*$A$10</f>
        <v>5.9257868679175825E-2</v>
      </c>
      <c r="L3211" s="14">
        <v>1.7153174504820687</v>
      </c>
      <c r="M3211" s="4">
        <f>Table1[[#This Row],[Cons h  '[MWh']]]-Table1[[#This Row],[Ewec_prod '[MWh']]]-Table1[[#This Row],[Eeol_prod '[MWh']]]-Table1[[#This Row],[Efv_prod '[MWh']]]</f>
        <v>0.63848958180289284</v>
      </c>
    </row>
    <row r="3212" spans="5:13">
      <c r="E3212" s="3">
        <v>43599.75</v>
      </c>
      <c r="F3212" s="1">
        <v>1.64E-3</v>
      </c>
      <c r="G3212" s="2">
        <f>Table1[[#This Row],[CF % FV]]*$A$2</f>
        <v>4.9199999999999999E-3</v>
      </c>
      <c r="H3212" s="22">
        <v>0.12</v>
      </c>
      <c r="I3212">
        <f>$A$6*Table1[[#This Row],[CF % EOL]]</f>
        <v>0.72</v>
      </c>
      <c r="J3212" s="1">
        <v>0.15876158762812709</v>
      </c>
      <c r="K3212">
        <f>Table1[[#This Row],[CF % WEC]]*$A$10</f>
        <v>4.8829475946527388E-2</v>
      </c>
      <c r="L3212" s="14">
        <v>2.6351079050083284</v>
      </c>
      <c r="M3212" s="4">
        <f>Table1[[#This Row],[Cons h  '[MWh']]]-Table1[[#This Row],[Ewec_prod '[MWh']]]-Table1[[#This Row],[Eeol_prod '[MWh']]]-Table1[[#This Row],[Efv_prod '[MWh']]]</f>
        <v>1.8613584290618008</v>
      </c>
    </row>
    <row r="3213" spans="5:13">
      <c r="E3213" s="3">
        <v>43599.791666666664</v>
      </c>
      <c r="F3213" s="1">
        <v>0</v>
      </c>
      <c r="G3213" s="2">
        <f>Table1[[#This Row],[CF % FV]]*$A$2</f>
        <v>0</v>
      </c>
      <c r="H3213" s="22">
        <v>0.09</v>
      </c>
      <c r="I3213">
        <f>$A$6*Table1[[#This Row],[CF % EOL]]</f>
        <v>0.54</v>
      </c>
      <c r="J3213" s="1">
        <v>0.12629020276557093</v>
      </c>
      <c r="K3213">
        <f>Table1[[#This Row],[CF % WEC]]*$A$10</f>
        <v>3.8842420955552272E-2</v>
      </c>
      <c r="L3213" s="14">
        <v>2.330373276738376</v>
      </c>
      <c r="M3213" s="4">
        <f>Table1[[#This Row],[Cons h  '[MWh']]]-Table1[[#This Row],[Ewec_prod '[MWh']]]-Table1[[#This Row],[Eeol_prod '[MWh']]]-Table1[[#This Row],[Efv_prod '[MWh']]]</f>
        <v>1.7515308557828235</v>
      </c>
    </row>
    <row r="3214" spans="5:13">
      <c r="E3214" s="3">
        <v>43599.833333333336</v>
      </c>
      <c r="F3214" s="1">
        <v>0</v>
      </c>
      <c r="G3214" s="2">
        <f>Table1[[#This Row],[CF % FV]]*$A$2</f>
        <v>0</v>
      </c>
      <c r="H3214" s="22">
        <v>7.0000000000000007E-2</v>
      </c>
      <c r="I3214">
        <f>$A$6*Table1[[#This Row],[CF % EOL]]</f>
        <v>0.42000000000000004</v>
      </c>
      <c r="J3214" s="1">
        <v>0.10763001073103454</v>
      </c>
      <c r="K3214">
        <f>Table1[[#This Row],[CF % WEC]]*$A$10</f>
        <v>3.3103202724488495E-2</v>
      </c>
      <c r="L3214" s="14">
        <v>2.0589814004650373</v>
      </c>
      <c r="M3214" s="4">
        <f>Table1[[#This Row],[Cons h  '[MWh']]]-Table1[[#This Row],[Ewec_prod '[MWh']]]-Table1[[#This Row],[Eeol_prod '[MWh']]]-Table1[[#This Row],[Efv_prod '[MWh']]]</f>
        <v>1.605878197740549</v>
      </c>
    </row>
    <row r="3215" spans="5:13">
      <c r="E3215" s="3">
        <v>43599.875</v>
      </c>
      <c r="F3215" s="1">
        <v>0</v>
      </c>
      <c r="G3215" s="2">
        <f>Table1[[#This Row],[CF % FV]]*$A$2</f>
        <v>0</v>
      </c>
      <c r="H3215" s="22">
        <v>0.06</v>
      </c>
      <c r="I3215">
        <f>$A$6*Table1[[#This Row],[CF % EOL]]</f>
        <v>0.36</v>
      </c>
      <c r="J3215" s="1">
        <v>9.5139450971110484E-2</v>
      </c>
      <c r="K3215">
        <f>Table1[[#This Row],[CF % WEC]]*$A$10</f>
        <v>2.9261546210039405E-2</v>
      </c>
      <c r="L3215" s="14">
        <v>1.9908803018622667</v>
      </c>
      <c r="M3215" s="4">
        <f>Table1[[#This Row],[Cons h  '[MWh']]]-Table1[[#This Row],[Ewec_prod '[MWh']]]-Table1[[#This Row],[Eeol_prod '[MWh']]]-Table1[[#This Row],[Efv_prod '[MWh']]]</f>
        <v>1.6016187556522272</v>
      </c>
    </row>
    <row r="3216" spans="5:13">
      <c r="E3216" s="3">
        <v>43599.916666666664</v>
      </c>
      <c r="F3216" s="1">
        <v>0</v>
      </c>
      <c r="G3216" s="2">
        <f>Table1[[#This Row],[CF % FV]]*$A$2</f>
        <v>0</v>
      </c>
      <c r="H3216" s="22">
        <v>7.0000000000000007E-2</v>
      </c>
      <c r="I3216">
        <f>$A$6*Table1[[#This Row],[CF % EOL]]</f>
        <v>0.42000000000000004</v>
      </c>
      <c r="J3216" s="1">
        <v>8.4742309672094202E-2</v>
      </c>
      <c r="K3216">
        <f>Table1[[#This Row],[CF % WEC]]*$A$10</f>
        <v>2.6063751525835722E-2</v>
      </c>
      <c r="L3216" s="14">
        <v>1.4839604861211795</v>
      </c>
      <c r="M3216" s="4">
        <f>Table1[[#This Row],[Cons h  '[MWh']]]-Table1[[#This Row],[Ewec_prod '[MWh']]]-Table1[[#This Row],[Eeol_prod '[MWh']]]-Table1[[#This Row],[Efv_prod '[MWh']]]</f>
        <v>1.0378967345953436</v>
      </c>
    </row>
    <row r="3217" spans="5:13">
      <c r="E3217" s="3">
        <v>43599.958333333336</v>
      </c>
      <c r="F3217" s="1">
        <v>0</v>
      </c>
      <c r="G3217" s="2">
        <f>Table1[[#This Row],[CF % FV]]*$A$2</f>
        <v>0</v>
      </c>
      <c r="H3217" s="22">
        <v>7.0000000000000007E-2</v>
      </c>
      <c r="I3217">
        <f>$A$6*Table1[[#This Row],[CF % EOL]]</f>
        <v>0.42000000000000004</v>
      </c>
      <c r="J3217" s="1">
        <v>7.5222358036334869E-2</v>
      </c>
      <c r="K3217">
        <f>Table1[[#This Row],[CF % WEC]]*$A$10</f>
        <v>2.313574950497373E-2</v>
      </c>
      <c r="L3217" s="14">
        <v>1.2739153931536069</v>
      </c>
      <c r="M3217" s="4">
        <f>Table1[[#This Row],[Cons h  '[MWh']]]-Table1[[#This Row],[Ewec_prod '[MWh']]]-Table1[[#This Row],[Eeol_prod '[MWh']]]-Table1[[#This Row],[Efv_prod '[MWh']]]</f>
        <v>0.8307796436486331</v>
      </c>
    </row>
    <row r="3218" spans="5:13">
      <c r="E3218" s="3">
        <v>43600</v>
      </c>
      <c r="F3218" s="1">
        <v>0</v>
      </c>
      <c r="G3218" s="2">
        <f>Table1[[#This Row],[CF % FV]]*$A$2</f>
        <v>0</v>
      </c>
      <c r="H3218" s="22">
        <v>0.05</v>
      </c>
      <c r="I3218">
        <f>$A$6*Table1[[#This Row],[CF % EOL]]</f>
        <v>0.30000000000000004</v>
      </c>
      <c r="J3218" s="1">
        <v>6.641678322104734E-2</v>
      </c>
      <c r="K3218">
        <f>Table1[[#This Row],[CF % WEC]]*$A$10</f>
        <v>2.0427464648024782E-2</v>
      </c>
      <c r="L3218" s="14">
        <v>1.2043609036490743</v>
      </c>
      <c r="M3218" s="4">
        <f>Table1[[#This Row],[Cons h  '[MWh']]]-Table1[[#This Row],[Ewec_prod '[MWh']]]-Table1[[#This Row],[Eeol_prod '[MWh']]]-Table1[[#This Row],[Efv_prod '[MWh']]]</f>
        <v>0.88393343900104959</v>
      </c>
    </row>
    <row r="3219" spans="5:13">
      <c r="E3219" s="3">
        <v>43600.041666666664</v>
      </c>
      <c r="F3219" s="1">
        <v>0</v>
      </c>
      <c r="G3219" s="2">
        <f>Table1[[#This Row],[CF % FV]]*$A$2</f>
        <v>0</v>
      </c>
      <c r="H3219" s="22">
        <v>0.03</v>
      </c>
      <c r="I3219">
        <f>$A$6*Table1[[#This Row],[CF % EOL]]</f>
        <v>0.18</v>
      </c>
      <c r="J3219" s="1">
        <v>5.8687076426208441E-2</v>
      </c>
      <c r="K3219">
        <f>Table1[[#This Row],[CF % WEC]]*$A$10</f>
        <v>1.8050078923611514E-2</v>
      </c>
      <c r="L3219" s="14">
        <v>1.3058802383365513</v>
      </c>
      <c r="M3219" s="4">
        <f>Table1[[#This Row],[Cons h  '[MWh']]]-Table1[[#This Row],[Ewec_prod '[MWh']]]-Table1[[#This Row],[Eeol_prod '[MWh']]]-Table1[[#This Row],[Efv_prod '[MWh']]]</f>
        <v>1.1078301594129398</v>
      </c>
    </row>
    <row r="3220" spans="5:13">
      <c r="E3220" s="3">
        <v>43600.083333333336</v>
      </c>
      <c r="F3220" s="1">
        <v>0</v>
      </c>
      <c r="G3220" s="2">
        <f>Table1[[#This Row],[CF % FV]]*$A$2</f>
        <v>0</v>
      </c>
      <c r="H3220" s="22">
        <v>0.01</v>
      </c>
      <c r="I3220">
        <f>$A$6*Table1[[#This Row],[CF % EOL]]</f>
        <v>0.06</v>
      </c>
      <c r="J3220" s="1">
        <v>5.1834221756602378E-2</v>
      </c>
      <c r="K3220">
        <f>Table1[[#This Row],[CF % WEC]]*$A$10</f>
        <v>1.5942382047725061E-2</v>
      </c>
      <c r="L3220" s="14">
        <v>1.2709855987998282</v>
      </c>
      <c r="M3220" s="4">
        <f>Table1[[#This Row],[Cons h  '[MWh']]]-Table1[[#This Row],[Ewec_prod '[MWh']]]-Table1[[#This Row],[Eeol_prod '[MWh']]]-Table1[[#This Row],[Efv_prod '[MWh']]]</f>
        <v>1.195043216752103</v>
      </c>
    </row>
    <row r="3221" spans="5:13">
      <c r="E3221" s="3">
        <v>43600.125</v>
      </c>
      <c r="F3221" s="1">
        <v>0</v>
      </c>
      <c r="G3221" s="2">
        <f>Table1[[#This Row],[CF % FV]]*$A$2</f>
        <v>0</v>
      </c>
      <c r="H3221" s="22">
        <v>0.01</v>
      </c>
      <c r="I3221">
        <f>$A$6*Table1[[#This Row],[CF % EOL]]</f>
        <v>0.06</v>
      </c>
      <c r="J3221" s="1">
        <v>4.5669574180783372E-2</v>
      </c>
      <c r="K3221">
        <f>Table1[[#This Row],[CF % WEC]]*$A$10</f>
        <v>1.4046353448997803E-2</v>
      </c>
      <c r="L3221" s="14">
        <v>1.2029285669459531</v>
      </c>
      <c r="M3221" s="4">
        <f>Table1[[#This Row],[Cons h  '[MWh']]]-Table1[[#This Row],[Ewec_prod '[MWh']]]-Table1[[#This Row],[Eeol_prod '[MWh']]]-Table1[[#This Row],[Efv_prod '[MWh']]]</f>
        <v>1.1288822134969552</v>
      </c>
    </row>
    <row r="3222" spans="5:13">
      <c r="E3222" s="3">
        <v>43600.166666666664</v>
      </c>
      <c r="F3222" s="1">
        <v>0</v>
      </c>
      <c r="G3222" s="2">
        <f>Table1[[#This Row],[CF % FV]]*$A$2</f>
        <v>0</v>
      </c>
      <c r="H3222" s="22">
        <v>0.02</v>
      </c>
      <c r="I3222">
        <f>$A$6*Table1[[#This Row],[CF % EOL]]</f>
        <v>0.12</v>
      </c>
      <c r="J3222" s="1">
        <v>4.0087801591319999E-2</v>
      </c>
      <c r="K3222">
        <f>Table1[[#This Row],[CF % WEC]]*$A$10</f>
        <v>1.2329596678874018E-2</v>
      </c>
      <c r="L3222" s="14">
        <v>1.3877203758567338</v>
      </c>
      <c r="M3222" s="4">
        <f>Table1[[#This Row],[Cons h  '[MWh']]]-Table1[[#This Row],[Ewec_prod '[MWh']]]-Table1[[#This Row],[Eeol_prod '[MWh']]]-Table1[[#This Row],[Efv_prod '[MWh']]]</f>
        <v>1.2553907791778598</v>
      </c>
    </row>
    <row r="3223" spans="5:13">
      <c r="E3223" s="3">
        <v>43600.208333333336</v>
      </c>
      <c r="F3223" s="1">
        <v>2.8680000000000001E-2</v>
      </c>
      <c r="G3223" s="2">
        <f>Table1[[#This Row],[CF % FV]]*$A$2</f>
        <v>8.6040000000000005E-2</v>
      </c>
      <c r="H3223" s="22">
        <v>0.02</v>
      </c>
      <c r="I3223">
        <f>$A$6*Table1[[#This Row],[CF % EOL]]</f>
        <v>0.12</v>
      </c>
      <c r="J3223" s="1">
        <v>3.4806199132287156E-2</v>
      </c>
      <c r="K3223">
        <f>Table1[[#This Row],[CF % WEC]]*$A$10</f>
        <v>1.0705161674882073E-2</v>
      </c>
      <c r="L3223" s="14">
        <v>1.4923930756086792</v>
      </c>
      <c r="M3223" s="4">
        <f>Table1[[#This Row],[Cons h  '[MWh']]]-Table1[[#This Row],[Ewec_prod '[MWh']]]-Table1[[#This Row],[Eeol_prod '[MWh']]]-Table1[[#This Row],[Efv_prod '[MWh']]]</f>
        <v>1.2756479139337968</v>
      </c>
    </row>
    <row r="3224" spans="5:13">
      <c r="E3224" s="3">
        <v>43600.25</v>
      </c>
      <c r="F3224" s="1">
        <v>0.14066000000000001</v>
      </c>
      <c r="G3224" s="2">
        <f>Table1[[#This Row],[CF % FV]]*$A$2</f>
        <v>0.42198000000000002</v>
      </c>
      <c r="H3224" s="22">
        <v>0.02</v>
      </c>
      <c r="I3224">
        <f>$A$6*Table1[[#This Row],[CF % EOL]]</f>
        <v>0.12</v>
      </c>
      <c r="J3224" s="1">
        <v>3.1697676715488385E-2</v>
      </c>
      <c r="K3224">
        <f>Table1[[#This Row],[CF % WEC]]*$A$10</f>
        <v>9.7490895994638421E-3</v>
      </c>
      <c r="L3224" s="14">
        <v>1.3175524319716057</v>
      </c>
      <c r="M3224" s="4">
        <f>Table1[[#This Row],[Cons h  '[MWh']]]-Table1[[#This Row],[Ewec_prod '[MWh']]]-Table1[[#This Row],[Eeol_prod '[MWh']]]-Table1[[#This Row],[Efv_prod '[MWh']]]</f>
        <v>0.76582334237214189</v>
      </c>
    </row>
    <row r="3225" spans="5:13">
      <c r="E3225" s="3">
        <v>43600.291666666664</v>
      </c>
      <c r="F3225" s="1">
        <v>0.34177999999999997</v>
      </c>
      <c r="G3225" s="2">
        <f>Table1[[#This Row],[CF % FV]]*$A$2</f>
        <v>1.0253399999999999</v>
      </c>
      <c r="H3225" s="22">
        <v>0.04</v>
      </c>
      <c r="I3225">
        <f>$A$6*Table1[[#This Row],[CF % EOL]]</f>
        <v>0.24</v>
      </c>
      <c r="J3225" s="1">
        <v>3.0449703398818619E-2</v>
      </c>
      <c r="K3225">
        <f>Table1[[#This Row],[CF % WEC]]*$A$10</f>
        <v>9.3652569359169695E-3</v>
      </c>
      <c r="L3225" s="14">
        <v>1.533993116618499</v>
      </c>
      <c r="M3225" s="4">
        <f>Table1[[#This Row],[Cons h  '[MWh']]]-Table1[[#This Row],[Ewec_prod '[MWh']]]-Table1[[#This Row],[Eeol_prod '[MWh']]]-Table1[[#This Row],[Efv_prod '[MWh']]]</f>
        <v>0.25928785968258206</v>
      </c>
    </row>
    <row r="3226" spans="5:13">
      <c r="E3226" s="3">
        <v>43600.333333333336</v>
      </c>
      <c r="F3226" s="1">
        <v>0.55049000000000003</v>
      </c>
      <c r="G3226" s="2">
        <f>Table1[[#This Row],[CF % FV]]*$A$2</f>
        <v>1.6514700000000002</v>
      </c>
      <c r="H3226" s="22">
        <v>0.05</v>
      </c>
      <c r="I3226">
        <f>$A$6*Table1[[#This Row],[CF % EOL]]</f>
        <v>0.30000000000000004</v>
      </c>
      <c r="J3226" s="1">
        <v>3.2071057337233026E-2</v>
      </c>
      <c r="K3226">
        <f>Table1[[#This Row],[CF % WEC]]*$A$10</f>
        <v>9.8639283357146099E-3</v>
      </c>
      <c r="L3226" s="14">
        <v>1.5856788194660743</v>
      </c>
      <c r="M3226" s="4">
        <f>Table1[[#This Row],[Cons h  '[MWh']]]-Table1[[#This Row],[Ewec_prod '[MWh']]]-Table1[[#This Row],[Eeol_prod '[MWh']]]-Table1[[#This Row],[Efv_prod '[MWh']]]</f>
        <v>-0.37565510886964071</v>
      </c>
    </row>
    <row r="3227" spans="5:13">
      <c r="E3227" s="3">
        <v>43600.375</v>
      </c>
      <c r="F3227" s="1">
        <v>0.49085000000000001</v>
      </c>
      <c r="G3227" s="2">
        <f>Table1[[#This Row],[CF % FV]]*$A$2</f>
        <v>1.47255</v>
      </c>
      <c r="H3227" s="22">
        <v>0.08</v>
      </c>
      <c r="I3227">
        <f>$A$6*Table1[[#This Row],[CF % EOL]]</f>
        <v>0.48</v>
      </c>
      <c r="J3227" s="1">
        <v>3.69020010091997E-2</v>
      </c>
      <c r="K3227">
        <f>Table1[[#This Row],[CF % WEC]]*$A$10</f>
        <v>1.1349756559994305E-2</v>
      </c>
      <c r="L3227" s="14">
        <v>1.6255071504563137</v>
      </c>
      <c r="M3227" s="4">
        <f>Table1[[#This Row],[Cons h  '[MWh']]]-Table1[[#This Row],[Ewec_prod '[MWh']]]-Table1[[#This Row],[Eeol_prod '[MWh']]]-Table1[[#This Row],[Efv_prod '[MWh']]]</f>
        <v>-0.3383926061036806</v>
      </c>
    </row>
    <row r="3228" spans="5:13">
      <c r="E3228" s="3">
        <v>43600.416666666664</v>
      </c>
      <c r="F3228" s="1">
        <v>0.67626999999999993</v>
      </c>
      <c r="G3228" s="2">
        <f>Table1[[#This Row],[CF % FV]]*$A$2</f>
        <v>2.02881</v>
      </c>
      <c r="H3228" s="22">
        <v>0.15</v>
      </c>
      <c r="I3228">
        <f>$A$6*Table1[[#This Row],[CF % EOL]]</f>
        <v>0.89999999999999991</v>
      </c>
      <c r="J3228" s="1">
        <v>4.9327022849873545E-2</v>
      </c>
      <c r="K3228">
        <f>Table1[[#This Row],[CF % WEC]]*$A$10</f>
        <v>1.5171255917416788E-2</v>
      </c>
      <c r="L3228" s="14">
        <v>1.660582330603779</v>
      </c>
      <c r="M3228" s="4">
        <f>Table1[[#This Row],[Cons h  '[MWh']]]-Table1[[#This Row],[Ewec_prod '[MWh']]]-Table1[[#This Row],[Eeol_prod '[MWh']]]-Table1[[#This Row],[Efv_prod '[MWh']]]</f>
        <v>-1.2833989253136378</v>
      </c>
    </row>
    <row r="3229" spans="5:13">
      <c r="E3229" s="3">
        <v>43600.458333333336</v>
      </c>
      <c r="F3229" s="1">
        <v>0.86587999999999998</v>
      </c>
      <c r="G3229" s="2">
        <f>Table1[[#This Row],[CF % FV]]*$A$2</f>
        <v>2.5976400000000002</v>
      </c>
      <c r="H3229" s="22">
        <v>0.16</v>
      </c>
      <c r="I3229">
        <f>$A$6*Table1[[#This Row],[CF % EOL]]</f>
        <v>0.96</v>
      </c>
      <c r="J3229" s="1">
        <v>7.0362295512628209E-2</v>
      </c>
      <c r="K3229">
        <f>Table1[[#This Row],[CF % WEC]]*$A$10</f>
        <v>2.1640965346882396E-2</v>
      </c>
      <c r="L3229" s="14">
        <v>1.5206071754003547</v>
      </c>
      <c r="M3229" s="4">
        <f>Table1[[#This Row],[Cons h  '[MWh']]]-Table1[[#This Row],[Ewec_prod '[MWh']]]-Table1[[#This Row],[Eeol_prod '[MWh']]]-Table1[[#This Row],[Efv_prod '[MWh']]]</f>
        <v>-2.0586737899465275</v>
      </c>
    </row>
    <row r="3230" spans="5:13">
      <c r="E3230" s="3">
        <v>43600.5</v>
      </c>
      <c r="F3230" s="1">
        <v>0.84187999999999996</v>
      </c>
      <c r="G3230" s="2">
        <f>Table1[[#This Row],[CF % FV]]*$A$2</f>
        <v>2.5256400000000001</v>
      </c>
      <c r="H3230" s="22">
        <v>0.17</v>
      </c>
      <c r="I3230">
        <f>$A$6*Table1[[#This Row],[CF % EOL]]</f>
        <v>1.02</v>
      </c>
      <c r="J3230" s="1">
        <v>0.10485156971570027</v>
      </c>
      <c r="K3230">
        <f>Table1[[#This Row],[CF % WEC]]*$A$10</f>
        <v>3.2248652069295412E-2</v>
      </c>
      <c r="L3230" s="14">
        <v>1.4288082150458099</v>
      </c>
      <c r="M3230" s="4">
        <f>Table1[[#This Row],[Cons h  '[MWh']]]-Table1[[#This Row],[Ewec_prod '[MWh']]]-Table1[[#This Row],[Eeol_prod '[MWh']]]-Table1[[#This Row],[Efv_prod '[MWh']]]</f>
        <v>-2.1490804370234855</v>
      </c>
    </row>
    <row r="3231" spans="5:13">
      <c r="E3231" s="3">
        <v>43600.541666666664</v>
      </c>
      <c r="F3231" s="1">
        <v>0.56694</v>
      </c>
      <c r="G3231" s="2">
        <f>Table1[[#This Row],[CF % FV]]*$A$2</f>
        <v>1.70082</v>
      </c>
      <c r="H3231" s="22">
        <v>0.17</v>
      </c>
      <c r="I3231">
        <f>$A$6*Table1[[#This Row],[CF % EOL]]</f>
        <v>1.02</v>
      </c>
      <c r="J3231" s="1">
        <v>0.14964832287682911</v>
      </c>
      <c r="K3231">
        <f>Table1[[#This Row],[CF % WEC]]*$A$10</f>
        <v>4.6026556495947377E-2</v>
      </c>
      <c r="L3231" s="14">
        <v>1.9063922480008089</v>
      </c>
      <c r="M3231" s="4">
        <f>Table1[[#This Row],[Cons h  '[MWh']]]-Table1[[#This Row],[Ewec_prod '[MWh']]]-Table1[[#This Row],[Eeol_prod '[MWh']]]-Table1[[#This Row],[Efv_prod '[MWh']]]</f>
        <v>-0.8604543084951386</v>
      </c>
    </row>
    <row r="3232" spans="5:13">
      <c r="E3232" s="3">
        <v>43600.583333333336</v>
      </c>
      <c r="F3232" s="1">
        <v>0.45994000000000002</v>
      </c>
      <c r="G3232" s="2">
        <f>Table1[[#This Row],[CF % FV]]*$A$2</f>
        <v>1.37982</v>
      </c>
      <c r="H3232" s="22">
        <v>0.18</v>
      </c>
      <c r="I3232">
        <f>$A$6*Table1[[#This Row],[CF % EOL]]</f>
        <v>1.08</v>
      </c>
      <c r="J3232" s="1">
        <v>0.19316076851204497</v>
      </c>
      <c r="K3232">
        <f>Table1[[#This Row],[CF % WEC]]*$A$10</f>
        <v>5.9409453135253414E-2</v>
      </c>
      <c r="L3232" s="14">
        <v>1.239625919829042</v>
      </c>
      <c r="M3232" s="4">
        <f>Table1[[#This Row],[Cons h  '[MWh']]]-Table1[[#This Row],[Ewec_prod '[MWh']]]-Table1[[#This Row],[Eeol_prod '[MWh']]]-Table1[[#This Row],[Efv_prod '[MWh']]]</f>
        <v>-1.2796035333062115</v>
      </c>
    </row>
    <row r="3233" spans="5:13">
      <c r="E3233" s="3">
        <v>43600.625</v>
      </c>
      <c r="F3233" s="1">
        <v>0.45607999999999999</v>
      </c>
      <c r="G3233" s="2">
        <f>Table1[[#This Row],[CF % FV]]*$A$2</f>
        <v>1.3682399999999999</v>
      </c>
      <c r="H3233" s="22">
        <v>0.18</v>
      </c>
      <c r="I3233">
        <f>$A$6*Table1[[#This Row],[CF % EOL]]</f>
        <v>1.08</v>
      </c>
      <c r="J3233" s="1">
        <v>0.23435636629776468</v>
      </c>
      <c r="K3233">
        <f>Table1[[#This Row],[CF % WEC]]*$A$10</f>
        <v>7.2079768929098745E-2</v>
      </c>
      <c r="L3233" s="14">
        <v>1.7157572702564254</v>
      </c>
      <c r="M3233" s="4">
        <f>Table1[[#This Row],[Cons h  '[MWh']]]-Table1[[#This Row],[Ewec_prod '[MWh']]]-Table1[[#This Row],[Eeol_prod '[MWh']]]-Table1[[#This Row],[Efv_prod '[MWh']]]</f>
        <v>-0.80456249867267338</v>
      </c>
    </row>
    <row r="3234" spans="5:13">
      <c r="E3234" s="3">
        <v>43600.666666666664</v>
      </c>
      <c r="F3234" s="1">
        <v>0.24446000000000001</v>
      </c>
      <c r="G3234" s="2">
        <f>Table1[[#This Row],[CF % FV]]*$A$2</f>
        <v>0.73338000000000003</v>
      </c>
      <c r="H3234" s="22">
        <v>0.18</v>
      </c>
      <c r="I3234">
        <f>$A$6*Table1[[#This Row],[CF % EOL]]</f>
        <v>1.08</v>
      </c>
      <c r="J3234" s="1">
        <v>0.27357123030188452</v>
      </c>
      <c r="K3234">
        <f>Table1[[#This Row],[CF % WEC]]*$A$10</f>
        <v>8.4140880733553053E-2</v>
      </c>
      <c r="L3234" s="14">
        <v>1.5200979361861962</v>
      </c>
      <c r="M3234" s="4">
        <f>Table1[[#This Row],[Cons h  '[MWh']]]-Table1[[#This Row],[Ewec_prod '[MWh']]]-Table1[[#This Row],[Eeol_prod '[MWh']]]-Table1[[#This Row],[Efv_prod '[MWh']]]</f>
        <v>-0.37742294454735703</v>
      </c>
    </row>
    <row r="3235" spans="5:13">
      <c r="E3235" s="3">
        <v>43600.708333333336</v>
      </c>
      <c r="F3235" s="1">
        <v>4.7939999999999997E-2</v>
      </c>
      <c r="G3235" s="2">
        <f>Table1[[#This Row],[CF % FV]]*$A$2</f>
        <v>0.14382</v>
      </c>
      <c r="H3235" s="22">
        <v>0.18</v>
      </c>
      <c r="I3235">
        <f>$A$6*Table1[[#This Row],[CF % EOL]]</f>
        <v>1.08</v>
      </c>
      <c r="J3235" s="1">
        <v>0.32163664013765753</v>
      </c>
      <c r="K3235">
        <f>Table1[[#This Row],[CF % WEC]]*$A$10</f>
        <v>9.8924108896610616E-2</v>
      </c>
      <c r="L3235" s="14">
        <v>2.1288130338618418</v>
      </c>
      <c r="M3235" s="4">
        <f>Table1[[#This Row],[Cons h  '[MWh']]]-Table1[[#This Row],[Ewec_prod '[MWh']]]-Table1[[#This Row],[Eeol_prod '[MWh']]]-Table1[[#This Row],[Efv_prod '[MWh']]]</f>
        <v>0.80606892496523108</v>
      </c>
    </row>
    <row r="3236" spans="5:13">
      <c r="E3236" s="3">
        <v>43600.75</v>
      </c>
      <c r="F3236" s="1">
        <v>2.0899999999999998E-3</v>
      </c>
      <c r="G3236" s="2">
        <f>Table1[[#This Row],[CF % FV]]*$A$2</f>
        <v>6.2699999999999995E-3</v>
      </c>
      <c r="H3236" s="22">
        <v>0.18</v>
      </c>
      <c r="I3236">
        <f>$A$6*Table1[[#This Row],[CF % EOL]]</f>
        <v>1.08</v>
      </c>
      <c r="J3236" s="1">
        <v>0.32294510099315282</v>
      </c>
      <c r="K3236">
        <f>Table1[[#This Row],[CF % WEC]]*$A$10</f>
        <v>9.9326545397938865E-2</v>
      </c>
      <c r="L3236" s="14">
        <v>2.1000062928129908</v>
      </c>
      <c r="M3236" s="4">
        <f>Table1[[#This Row],[Cons h  '[MWh']]]-Table1[[#This Row],[Ewec_prod '[MWh']]]-Table1[[#This Row],[Eeol_prod '[MWh']]]-Table1[[#This Row],[Efv_prod '[MWh']]]</f>
        <v>0.91440974741505188</v>
      </c>
    </row>
    <row r="3237" spans="5:13">
      <c r="E3237" s="3">
        <v>43600.791666666664</v>
      </c>
      <c r="F3237" s="1">
        <v>0</v>
      </c>
      <c r="G3237" s="2">
        <f>Table1[[#This Row],[CF % FV]]*$A$2</f>
        <v>0</v>
      </c>
      <c r="H3237" s="22">
        <v>0.18</v>
      </c>
      <c r="I3237">
        <f>$A$6*Table1[[#This Row],[CF % EOL]]</f>
        <v>1.08</v>
      </c>
      <c r="J3237" s="1">
        <v>0.30451385034321976</v>
      </c>
      <c r="K3237">
        <f>Table1[[#This Row],[CF % WEC]]*$A$10</f>
        <v>9.3657741478042331E-2</v>
      </c>
      <c r="L3237" s="14">
        <v>2.7694683739327437</v>
      </c>
      <c r="M3237" s="4">
        <f>Table1[[#This Row],[Cons h  '[MWh']]]-Table1[[#This Row],[Ewec_prod '[MWh']]]-Table1[[#This Row],[Eeol_prod '[MWh']]]-Table1[[#This Row],[Efv_prod '[MWh']]]</f>
        <v>1.5958106324547012</v>
      </c>
    </row>
    <row r="3238" spans="5:13">
      <c r="E3238" s="3">
        <v>43600.833333333336</v>
      </c>
      <c r="F3238" s="1">
        <v>0</v>
      </c>
      <c r="G3238" s="2">
        <f>Table1[[#This Row],[CF % FV]]*$A$2</f>
        <v>0</v>
      </c>
      <c r="H3238" s="22">
        <v>0.18</v>
      </c>
      <c r="I3238">
        <f>$A$6*Table1[[#This Row],[CF % EOL]]</f>
        <v>1.08</v>
      </c>
      <c r="J3238" s="1">
        <v>0.28677317654832291</v>
      </c>
      <c r="K3238">
        <f>Table1[[#This Row],[CF % WEC]]*$A$10</f>
        <v>8.8201334690449634E-2</v>
      </c>
      <c r="L3238" s="14">
        <v>1.4591990507278376</v>
      </c>
      <c r="M3238" s="4">
        <f>Table1[[#This Row],[Cons h  '[MWh']]]-Table1[[#This Row],[Ewec_prod '[MWh']]]-Table1[[#This Row],[Eeol_prod '[MWh']]]-Table1[[#This Row],[Efv_prod '[MWh']]]</f>
        <v>0.290997716037388</v>
      </c>
    </row>
    <row r="3239" spans="5:13">
      <c r="E3239" s="3">
        <v>43600.875</v>
      </c>
      <c r="F3239" s="1">
        <v>0</v>
      </c>
      <c r="G3239" s="2">
        <f>Table1[[#This Row],[CF % FV]]*$A$2</f>
        <v>0</v>
      </c>
      <c r="H3239" s="22">
        <v>0.18</v>
      </c>
      <c r="I3239">
        <f>$A$6*Table1[[#This Row],[CF % EOL]]</f>
        <v>1.08</v>
      </c>
      <c r="J3239" s="1">
        <v>0.2743153294173758</v>
      </c>
      <c r="K3239">
        <f>Table1[[#This Row],[CF % WEC]]*$A$10</f>
        <v>8.4369739429189308E-2</v>
      </c>
      <c r="L3239" s="14">
        <v>1.5231939166169601</v>
      </c>
      <c r="M3239" s="4">
        <f>Table1[[#This Row],[Cons h  '[MWh']]]-Table1[[#This Row],[Ewec_prod '[MWh']]]-Table1[[#This Row],[Eeol_prod '[MWh']]]-Table1[[#This Row],[Efv_prod '[MWh']]]</f>
        <v>0.35882417718777071</v>
      </c>
    </row>
    <row r="3240" spans="5:13">
      <c r="E3240" s="3">
        <v>43600.916666666664</v>
      </c>
      <c r="F3240" s="1">
        <v>0</v>
      </c>
      <c r="G3240" s="2">
        <f>Table1[[#This Row],[CF % FV]]*$A$2</f>
        <v>0</v>
      </c>
      <c r="H3240" s="22">
        <v>0.18</v>
      </c>
      <c r="I3240">
        <f>$A$6*Table1[[#This Row],[CF % EOL]]</f>
        <v>1.08</v>
      </c>
      <c r="J3240" s="1">
        <v>0.24158563465150032</v>
      </c>
      <c r="K3240">
        <f>Table1[[#This Row],[CF % WEC]]*$A$10</f>
        <v>7.4303237404461778E-2</v>
      </c>
      <c r="L3240" s="14">
        <v>1.5800020595914792</v>
      </c>
      <c r="M3240" s="4">
        <f>Table1[[#This Row],[Cons h  '[MWh']]]-Table1[[#This Row],[Ewec_prod '[MWh']]]-Table1[[#This Row],[Eeol_prod '[MWh']]]-Table1[[#This Row],[Efv_prod '[MWh']]]</f>
        <v>0.42569882218701727</v>
      </c>
    </row>
    <row r="3241" spans="5:13">
      <c r="E3241" s="3">
        <v>43600.958333333336</v>
      </c>
      <c r="F3241" s="1">
        <v>0</v>
      </c>
      <c r="G3241" s="2">
        <f>Table1[[#This Row],[CF % FV]]*$A$2</f>
        <v>0</v>
      </c>
      <c r="H3241" s="22">
        <v>0.16</v>
      </c>
      <c r="I3241">
        <f>$A$6*Table1[[#This Row],[CF % EOL]]</f>
        <v>0.96</v>
      </c>
      <c r="J3241" s="1">
        <v>0.20667248168835367</v>
      </c>
      <c r="K3241">
        <f>Table1[[#This Row],[CF % WEC]]*$A$10</f>
        <v>6.3565180495982171E-2</v>
      </c>
      <c r="L3241" s="14">
        <v>1.3497352892333867</v>
      </c>
      <c r="M3241" s="4">
        <f>Table1[[#This Row],[Cons h  '[MWh']]]-Table1[[#This Row],[Ewec_prod '[MWh']]]-Table1[[#This Row],[Eeol_prod '[MWh']]]-Table1[[#This Row],[Efv_prod '[MWh']]]</f>
        <v>0.32617010873740448</v>
      </c>
    </row>
    <row r="3242" spans="5:13">
      <c r="E3242" s="3">
        <v>43601</v>
      </c>
      <c r="F3242" s="1">
        <v>0</v>
      </c>
      <c r="G3242" s="2">
        <f>Table1[[#This Row],[CF % FV]]*$A$2</f>
        <v>0</v>
      </c>
      <c r="H3242" s="22">
        <v>0.15</v>
      </c>
      <c r="I3242">
        <f>$A$6*Table1[[#This Row],[CF % EOL]]</f>
        <v>0.89999999999999991</v>
      </c>
      <c r="J3242" s="1">
        <v>0.17890714422085671</v>
      </c>
      <c r="K3242">
        <f>Table1[[#This Row],[CF % WEC]]*$A$10</f>
        <v>5.5025540030858952E-2</v>
      </c>
      <c r="L3242" s="14">
        <v>1.1501485942447274</v>
      </c>
      <c r="M3242" s="4">
        <f>Table1[[#This Row],[Cons h  '[MWh']]]-Table1[[#This Row],[Ewec_prod '[MWh']]]-Table1[[#This Row],[Eeol_prod '[MWh']]]-Table1[[#This Row],[Efv_prod '[MWh']]]</f>
        <v>0.19512305421386844</v>
      </c>
    </row>
    <row r="3243" spans="5:13">
      <c r="E3243" s="3">
        <v>43601.041666666664</v>
      </c>
      <c r="F3243" s="1">
        <v>0</v>
      </c>
      <c r="G3243" s="2">
        <f>Table1[[#This Row],[CF % FV]]*$A$2</f>
        <v>0</v>
      </c>
      <c r="H3243" s="22">
        <v>0.15</v>
      </c>
      <c r="I3243">
        <f>$A$6*Table1[[#This Row],[CF % EOL]]</f>
        <v>0.89999999999999991</v>
      </c>
      <c r="J3243" s="1">
        <v>0.15926953083791121</v>
      </c>
      <c r="K3243">
        <f>Table1[[#This Row],[CF % WEC]]*$A$10</f>
        <v>4.8985701398255997E-2</v>
      </c>
      <c r="L3243" s="14">
        <v>1.0032324973636091</v>
      </c>
      <c r="M3243" s="4">
        <f>Table1[[#This Row],[Cons h  '[MWh']]]-Table1[[#This Row],[Ewec_prod '[MWh']]]-Table1[[#This Row],[Eeol_prod '[MWh']]]-Table1[[#This Row],[Efv_prod '[MWh']]]</f>
        <v>5.4246795965353201E-2</v>
      </c>
    </row>
    <row r="3244" spans="5:13">
      <c r="E3244" s="3">
        <v>43601.083333333336</v>
      </c>
      <c r="F3244" s="1">
        <v>0</v>
      </c>
      <c r="G3244" s="2">
        <f>Table1[[#This Row],[CF % FV]]*$A$2</f>
        <v>0</v>
      </c>
      <c r="H3244" s="22">
        <v>0.15</v>
      </c>
      <c r="I3244">
        <f>$A$6*Table1[[#This Row],[CF % EOL]]</f>
        <v>0.89999999999999991</v>
      </c>
      <c r="J3244" s="1">
        <v>0.138507337267023</v>
      </c>
      <c r="K3244">
        <f>Table1[[#This Row],[CF % WEC]]*$A$10</f>
        <v>4.2599981485064477E-2</v>
      </c>
      <c r="L3244" s="14">
        <v>1.1751554270743263</v>
      </c>
      <c r="M3244" s="4">
        <f>Table1[[#This Row],[Cons h  '[MWh']]]-Table1[[#This Row],[Ewec_prod '[MWh']]]-Table1[[#This Row],[Eeol_prod '[MWh']]]-Table1[[#This Row],[Efv_prod '[MWh']]]</f>
        <v>0.232555445589262</v>
      </c>
    </row>
    <row r="3245" spans="5:13">
      <c r="E3245" s="3">
        <v>43601.125</v>
      </c>
      <c r="F3245" s="1">
        <v>0</v>
      </c>
      <c r="G3245" s="2">
        <f>Table1[[#This Row],[CF % FV]]*$A$2</f>
        <v>0</v>
      </c>
      <c r="H3245" s="22">
        <v>0.14000000000000001</v>
      </c>
      <c r="I3245">
        <f>$A$6*Table1[[#This Row],[CF % EOL]]</f>
        <v>0.84000000000000008</v>
      </c>
      <c r="J3245" s="1">
        <v>0.11870477589361438</v>
      </c>
      <c r="K3245">
        <f>Table1[[#This Row],[CF % WEC]]*$A$10</f>
        <v>3.650941065676433E-2</v>
      </c>
      <c r="L3245" s="14">
        <v>1.2997154439255341</v>
      </c>
      <c r="M3245" s="4">
        <f>Table1[[#This Row],[Cons h  '[MWh']]]-Table1[[#This Row],[Ewec_prod '[MWh']]]-Table1[[#This Row],[Eeol_prod '[MWh']]]-Table1[[#This Row],[Efv_prod '[MWh']]]</f>
        <v>0.42320603326876971</v>
      </c>
    </row>
    <row r="3246" spans="5:13">
      <c r="E3246" s="3">
        <v>43601.166666666664</v>
      </c>
      <c r="F3246" s="1">
        <v>0</v>
      </c>
      <c r="G3246" s="2">
        <f>Table1[[#This Row],[CF % FV]]*$A$2</f>
        <v>0</v>
      </c>
      <c r="H3246" s="22">
        <v>0.12</v>
      </c>
      <c r="I3246">
        <f>$A$6*Table1[[#This Row],[CF % EOL]]</f>
        <v>0.72</v>
      </c>
      <c r="J3246" s="1">
        <v>0.11565664731905287</v>
      </c>
      <c r="K3246">
        <f>Table1[[#This Row],[CF % WEC]]*$A$10</f>
        <v>3.5571913601355032E-2</v>
      </c>
      <c r="L3246" s="14">
        <v>1.4673852200270088</v>
      </c>
      <c r="M3246" s="4">
        <f>Table1[[#This Row],[Cons h  '[MWh']]]-Table1[[#This Row],[Ewec_prod '[MWh']]]-Table1[[#This Row],[Eeol_prod '[MWh']]]-Table1[[#This Row],[Efv_prod '[MWh']]]</f>
        <v>0.71181330642565377</v>
      </c>
    </row>
    <row r="3247" spans="5:13">
      <c r="E3247" s="3">
        <v>43601.208333333336</v>
      </c>
      <c r="F3247" s="1">
        <v>2.8309999999999998E-2</v>
      </c>
      <c r="G3247" s="2">
        <f>Table1[[#This Row],[CF % FV]]*$A$2</f>
        <v>8.4929999999999992E-2</v>
      </c>
      <c r="H3247" s="22">
        <v>0.11</v>
      </c>
      <c r="I3247">
        <f>$A$6*Table1[[#This Row],[CF % EOL]]</f>
        <v>0.66</v>
      </c>
      <c r="J3247" s="1">
        <v>0.10685427521138395</v>
      </c>
      <c r="K3247">
        <f>Table1[[#This Row],[CF % WEC]]*$A$10</f>
        <v>3.2864613784534265E-2</v>
      </c>
      <c r="L3247" s="14">
        <v>1.7679376262204498</v>
      </c>
      <c r="M3247" s="4">
        <f>Table1[[#This Row],[Cons h  '[MWh']]]-Table1[[#This Row],[Ewec_prod '[MWh']]]-Table1[[#This Row],[Eeol_prod '[MWh']]]-Table1[[#This Row],[Efv_prod '[MWh']]]</f>
        <v>0.99014301243591563</v>
      </c>
    </row>
    <row r="3248" spans="5:13">
      <c r="E3248" s="3">
        <v>43601.25</v>
      </c>
      <c r="F3248" s="1">
        <v>0.14018</v>
      </c>
      <c r="G3248" s="2">
        <f>Table1[[#This Row],[CF % FV]]*$A$2</f>
        <v>0.42054000000000002</v>
      </c>
      <c r="H3248" s="22">
        <v>0.1</v>
      </c>
      <c r="I3248">
        <f>$A$6*Table1[[#This Row],[CF % EOL]]</f>
        <v>0.60000000000000009</v>
      </c>
      <c r="J3248" s="1">
        <v>9.9795418923410359E-2</v>
      </c>
      <c r="K3248">
        <f>Table1[[#This Row],[CF % WEC]]*$A$10</f>
        <v>3.0693558062094926E-2</v>
      </c>
      <c r="L3248" s="14">
        <v>1.6884275439167526</v>
      </c>
      <c r="M3248" s="4">
        <f>Table1[[#This Row],[Cons h  '[MWh']]]-Table1[[#This Row],[Ewec_prod '[MWh']]]-Table1[[#This Row],[Eeol_prod '[MWh']]]-Table1[[#This Row],[Efv_prod '[MWh']]]</f>
        <v>0.6371939858546577</v>
      </c>
    </row>
    <row r="3249" spans="5:13">
      <c r="E3249" s="3">
        <v>43601.291666666664</v>
      </c>
      <c r="F3249" s="1">
        <v>0.36180000000000001</v>
      </c>
      <c r="G3249" s="2">
        <f>Table1[[#This Row],[CF % FV]]*$A$2</f>
        <v>1.0853999999999999</v>
      </c>
      <c r="H3249" s="22">
        <v>0.09</v>
      </c>
      <c r="I3249">
        <f>$A$6*Table1[[#This Row],[CF % EOL]]</f>
        <v>0.54</v>
      </c>
      <c r="J3249" s="1">
        <v>9.2104311901008651E-2</v>
      </c>
      <c r="K3249">
        <f>Table1[[#This Row],[CF % WEC]]*$A$10</f>
        <v>2.8328044268971349E-2</v>
      </c>
      <c r="L3249" s="14">
        <v>1.7184425418008962</v>
      </c>
      <c r="M3249" s="4">
        <f>Table1[[#This Row],[Cons h  '[MWh']]]-Table1[[#This Row],[Ewec_prod '[MWh']]]-Table1[[#This Row],[Eeol_prod '[MWh']]]-Table1[[#This Row],[Efv_prod '[MWh']]]</f>
        <v>6.471449753192493E-2</v>
      </c>
    </row>
    <row r="3250" spans="5:13">
      <c r="E3250" s="3">
        <v>43601.333333333336</v>
      </c>
      <c r="F3250" s="1">
        <v>0.55385000000000006</v>
      </c>
      <c r="G3250" s="2">
        <f>Table1[[#This Row],[CF % FV]]*$A$2</f>
        <v>1.6615500000000001</v>
      </c>
      <c r="H3250" s="22">
        <v>7.0000000000000007E-2</v>
      </c>
      <c r="I3250">
        <f>$A$6*Table1[[#This Row],[CF % EOL]]</f>
        <v>0.42000000000000004</v>
      </c>
      <c r="J3250" s="1">
        <v>8.4053317146882911E-2</v>
      </c>
      <c r="K3250">
        <f>Table1[[#This Row],[CF % WEC]]*$A$10</f>
        <v>2.5851841677617615E-2</v>
      </c>
      <c r="L3250" s="14">
        <v>1.8228001577715192</v>
      </c>
      <c r="M3250" s="4">
        <f>Table1[[#This Row],[Cons h  '[MWh']]]-Table1[[#This Row],[Ewec_prod '[MWh']]]-Table1[[#This Row],[Eeol_prod '[MWh']]]-Table1[[#This Row],[Efv_prod '[MWh']]]</f>
        <v>-0.28460168390609875</v>
      </c>
    </row>
    <row r="3251" spans="5:13">
      <c r="E3251" s="3">
        <v>43601.375</v>
      </c>
      <c r="F3251" s="1">
        <v>0.70123000000000002</v>
      </c>
      <c r="G3251" s="2">
        <f>Table1[[#This Row],[CF % FV]]*$A$2</f>
        <v>2.1036900000000003</v>
      </c>
      <c r="H3251" s="22">
        <v>0.06</v>
      </c>
      <c r="I3251">
        <f>$A$6*Table1[[#This Row],[CF % EOL]]</f>
        <v>0.36</v>
      </c>
      <c r="J3251" s="1">
        <v>7.9595774563233246E-2</v>
      </c>
      <c r="K3251">
        <f>Table1[[#This Row],[CF % WEC]]*$A$10</f>
        <v>2.4480858484385921E-2</v>
      </c>
      <c r="L3251" s="14">
        <v>1.5511005753231117</v>
      </c>
      <c r="M3251" s="4">
        <f>Table1[[#This Row],[Cons h  '[MWh']]]-Table1[[#This Row],[Ewec_prod '[MWh']]]-Table1[[#This Row],[Eeol_prod '[MWh']]]-Table1[[#This Row],[Efv_prod '[MWh']]]</f>
        <v>-0.93707028316127428</v>
      </c>
    </row>
    <row r="3252" spans="5:13">
      <c r="E3252" s="3">
        <v>43601.416666666664</v>
      </c>
      <c r="F3252" s="1">
        <v>0.79808000000000001</v>
      </c>
      <c r="G3252" s="2">
        <f>Table1[[#This Row],[CF % FV]]*$A$2</f>
        <v>2.3942399999999999</v>
      </c>
      <c r="H3252" s="22">
        <v>0.08</v>
      </c>
      <c r="I3252">
        <f>$A$6*Table1[[#This Row],[CF % EOL]]</f>
        <v>0.48</v>
      </c>
      <c r="J3252" s="1">
        <v>7.3848337910483119E-2</v>
      </c>
      <c r="K3252">
        <f>Table1[[#This Row],[CF % WEC]]*$A$10</f>
        <v>2.271314927977016E-2</v>
      </c>
      <c r="L3252" s="14">
        <v>1.6070289852195541</v>
      </c>
      <c r="M3252" s="4">
        <f>Table1[[#This Row],[Cons h  '[MWh']]]-Table1[[#This Row],[Ewec_prod '[MWh']]]-Table1[[#This Row],[Eeol_prod '[MWh']]]-Table1[[#This Row],[Efv_prod '[MWh']]]</f>
        <v>-1.2899241640602159</v>
      </c>
    </row>
    <row r="3253" spans="5:13">
      <c r="E3253" s="3">
        <v>43601.458333333336</v>
      </c>
      <c r="F3253" s="1">
        <v>0.83060999999999996</v>
      </c>
      <c r="G3253" s="2">
        <f>Table1[[#This Row],[CF % FV]]*$A$2</f>
        <v>2.4918299999999998</v>
      </c>
      <c r="H3253" s="22">
        <v>0.06</v>
      </c>
      <c r="I3253">
        <f>$A$6*Table1[[#This Row],[CF % EOL]]</f>
        <v>0.36</v>
      </c>
      <c r="J3253" s="1">
        <v>6.8270156143551253E-2</v>
      </c>
      <c r="K3253">
        <f>Table1[[#This Row],[CF % WEC]]*$A$10</f>
        <v>2.0997496920260116E-2</v>
      </c>
      <c r="L3253" s="14">
        <v>1.6879086345429786</v>
      </c>
      <c r="M3253" s="4">
        <f>Table1[[#This Row],[Cons h  '[MWh']]]-Table1[[#This Row],[Ewec_prod '[MWh']]]-Table1[[#This Row],[Eeol_prod '[MWh']]]-Table1[[#This Row],[Efv_prod '[MWh']]]</f>
        <v>-1.1849188623772813</v>
      </c>
    </row>
    <row r="3254" spans="5:13">
      <c r="E3254" s="3">
        <v>43601.5</v>
      </c>
      <c r="F3254" s="1">
        <v>0.80859999999999999</v>
      </c>
      <c r="G3254" s="2">
        <f>Table1[[#This Row],[CF % FV]]*$A$2</f>
        <v>2.4257999999999997</v>
      </c>
      <c r="H3254" s="22">
        <v>0.06</v>
      </c>
      <c r="I3254">
        <f>$A$6*Table1[[#This Row],[CF % EOL]]</f>
        <v>0.36</v>
      </c>
      <c r="J3254" s="1">
        <v>6.4607160883139086E-2</v>
      </c>
      <c r="K3254">
        <f>Table1[[#This Row],[CF % WEC]]*$A$10</f>
        <v>1.9870888515590497E-2</v>
      </c>
      <c r="L3254" s="14">
        <v>1.8205636024181882</v>
      </c>
      <c r="M3254" s="4">
        <f>Table1[[#This Row],[Cons h  '[MWh']]]-Table1[[#This Row],[Ewec_prod '[MWh']]]-Table1[[#This Row],[Eeol_prod '[MWh']]]-Table1[[#This Row],[Efv_prod '[MWh']]]</f>
        <v>-0.98510728609740195</v>
      </c>
    </row>
    <row r="3255" spans="5:13">
      <c r="E3255" s="3">
        <v>43601.541666666664</v>
      </c>
      <c r="F3255" s="1">
        <v>0.73405999999999993</v>
      </c>
      <c r="G3255" s="2">
        <f>Table1[[#This Row],[CF % FV]]*$A$2</f>
        <v>2.2021799999999998</v>
      </c>
      <c r="H3255" s="22">
        <v>7.0000000000000007E-2</v>
      </c>
      <c r="I3255">
        <f>$A$6*Table1[[#This Row],[CF % EOL]]</f>
        <v>0.42000000000000004</v>
      </c>
      <c r="J3255" s="1">
        <v>6.036452030764286E-2</v>
      </c>
      <c r="K3255">
        <f>Table1[[#This Row],[CF % WEC]]*$A$10</f>
        <v>1.8566001615516116E-2</v>
      </c>
      <c r="L3255" s="14">
        <v>1.5893993834291611</v>
      </c>
      <c r="M3255" s="4">
        <f>Table1[[#This Row],[Cons h  '[MWh']]]-Table1[[#This Row],[Ewec_prod '[MWh']]]-Table1[[#This Row],[Eeol_prod '[MWh']]]-Table1[[#This Row],[Efv_prod '[MWh']]]</f>
        <v>-1.0513466181863547</v>
      </c>
    </row>
    <row r="3256" spans="5:13">
      <c r="E3256" s="3">
        <v>43601.583333333336</v>
      </c>
      <c r="F3256" s="1">
        <v>0.61465000000000003</v>
      </c>
      <c r="G3256" s="2">
        <f>Table1[[#This Row],[CF % FV]]*$A$2</f>
        <v>1.84395</v>
      </c>
      <c r="H3256" s="22">
        <v>0.06</v>
      </c>
      <c r="I3256">
        <f>$A$6*Table1[[#This Row],[CF % EOL]]</f>
        <v>0.36</v>
      </c>
      <c r="J3256" s="1">
        <v>5.5112593255773265E-2</v>
      </c>
      <c r="K3256">
        <f>Table1[[#This Row],[CF % WEC]]*$A$10</f>
        <v>1.6950693722193256E-2</v>
      </c>
      <c r="L3256" s="14">
        <v>1.4851091057235493</v>
      </c>
      <c r="M3256" s="4">
        <f>Table1[[#This Row],[Cons h  '[MWh']]]-Table1[[#This Row],[Ewec_prod '[MWh']]]-Table1[[#This Row],[Eeol_prod '[MWh']]]-Table1[[#This Row],[Efv_prod '[MWh']]]</f>
        <v>-0.73579158799864386</v>
      </c>
    </row>
    <row r="3257" spans="5:13">
      <c r="E3257" s="3">
        <v>43601.625</v>
      </c>
      <c r="F3257" s="1">
        <v>0.44688</v>
      </c>
      <c r="G3257" s="2">
        <f>Table1[[#This Row],[CF % FV]]*$A$2</f>
        <v>1.3406400000000001</v>
      </c>
      <c r="H3257" s="22">
        <v>0.04</v>
      </c>
      <c r="I3257">
        <f>$A$6*Table1[[#This Row],[CF % EOL]]</f>
        <v>0.24</v>
      </c>
      <c r="J3257" s="1">
        <v>4.8791580507664183E-2</v>
      </c>
      <c r="K3257">
        <f>Table1[[#This Row],[CF % WEC]]*$A$10</f>
        <v>1.5006572700523635E-2</v>
      </c>
      <c r="L3257" s="14">
        <v>1.6631467352784541</v>
      </c>
      <c r="M3257" s="4">
        <f>Table1[[#This Row],[Cons h  '[MWh']]]-Table1[[#This Row],[Ewec_prod '[MWh']]]-Table1[[#This Row],[Eeol_prod '[MWh']]]-Table1[[#This Row],[Efv_prod '[MWh']]]</f>
        <v>6.7500162577930345E-2</v>
      </c>
    </row>
    <row r="3258" spans="5:13">
      <c r="E3258" s="3">
        <v>43601.666666666664</v>
      </c>
      <c r="F3258" s="1">
        <v>0.24168000000000001</v>
      </c>
      <c r="G3258" s="2">
        <f>Table1[[#This Row],[CF % FV]]*$A$2</f>
        <v>0.72504000000000002</v>
      </c>
      <c r="H3258" s="22">
        <v>0.03</v>
      </c>
      <c r="I3258">
        <f>$A$6*Table1[[#This Row],[CF % EOL]]</f>
        <v>0.18</v>
      </c>
      <c r="J3258" s="1">
        <v>4.1874251244573585E-2</v>
      </c>
      <c r="K3258">
        <f>Table1[[#This Row],[CF % WEC]]*$A$10</f>
        <v>1.2879045709187027E-2</v>
      </c>
      <c r="L3258" s="14">
        <v>1.2675498057345644</v>
      </c>
      <c r="M3258" s="4">
        <f>Table1[[#This Row],[Cons h  '[MWh']]]-Table1[[#This Row],[Ewec_prod '[MWh']]]-Table1[[#This Row],[Eeol_prod '[MWh']]]-Table1[[#This Row],[Efv_prod '[MWh']]]</f>
        <v>0.34963076002537752</v>
      </c>
    </row>
    <row r="3259" spans="5:13">
      <c r="E3259" s="3">
        <v>43601.708333333336</v>
      </c>
      <c r="F3259" s="1">
        <v>5.2499999999999998E-2</v>
      </c>
      <c r="G3259" s="2">
        <f>Table1[[#This Row],[CF % FV]]*$A$2</f>
        <v>0.1575</v>
      </c>
      <c r="H3259" s="22">
        <v>0.02</v>
      </c>
      <c r="I3259">
        <f>$A$6*Table1[[#This Row],[CF % EOL]]</f>
        <v>0.12</v>
      </c>
      <c r="J3259" s="1">
        <v>3.4717930666993996E-2</v>
      </c>
      <c r="K3259">
        <f>Table1[[#This Row],[CF % WEC]]*$A$10</f>
        <v>1.0678013402007875E-2</v>
      </c>
      <c r="L3259" s="14">
        <v>1.9385113864140078</v>
      </c>
      <c r="M3259" s="4">
        <f>Table1[[#This Row],[Cons h  '[MWh']]]-Table1[[#This Row],[Ewec_prod '[MWh']]]-Table1[[#This Row],[Eeol_prod '[MWh']]]-Table1[[#This Row],[Efv_prod '[MWh']]]</f>
        <v>1.650333373012</v>
      </c>
    </row>
    <row r="3260" spans="5:13">
      <c r="E3260" s="3">
        <v>43601.75</v>
      </c>
      <c r="F3260" s="1">
        <v>2.98E-3</v>
      </c>
      <c r="G3260" s="2">
        <f>Table1[[#This Row],[CF % FV]]*$A$2</f>
        <v>8.94E-3</v>
      </c>
      <c r="H3260" s="22">
        <v>0.01</v>
      </c>
      <c r="I3260">
        <f>$A$6*Table1[[#This Row],[CF % EOL]]</f>
        <v>0.06</v>
      </c>
      <c r="J3260" s="1">
        <v>2.7919062088651879E-2</v>
      </c>
      <c r="K3260">
        <f>Table1[[#This Row],[CF % WEC]]*$A$10</f>
        <v>8.5869207474837984E-3</v>
      </c>
      <c r="L3260" s="14">
        <v>2.3538146631334067</v>
      </c>
      <c r="M3260" s="4">
        <f>Table1[[#This Row],[Cons h  '[MWh']]]-Table1[[#This Row],[Ewec_prod '[MWh']]]-Table1[[#This Row],[Eeol_prod '[MWh']]]-Table1[[#This Row],[Efv_prod '[MWh']]]</f>
        <v>2.2762877423859229</v>
      </c>
    </row>
    <row r="3261" spans="5:13">
      <c r="E3261" s="3">
        <v>43601.791666666664</v>
      </c>
      <c r="F3261" s="1">
        <v>0</v>
      </c>
      <c r="G3261" s="2">
        <f>Table1[[#This Row],[CF % FV]]*$A$2</f>
        <v>0</v>
      </c>
      <c r="H3261" s="22">
        <v>0</v>
      </c>
      <c r="I3261">
        <f>$A$6*Table1[[#This Row],[CF % EOL]]</f>
        <v>0</v>
      </c>
      <c r="J3261" s="1">
        <v>2.1694111508391515E-2</v>
      </c>
      <c r="K3261">
        <f>Table1[[#This Row],[CF % WEC]]*$A$10</f>
        <v>6.6723450672561352E-3</v>
      </c>
      <c r="L3261" s="14">
        <v>1.6195835010603856</v>
      </c>
      <c r="M3261" s="4">
        <f>Table1[[#This Row],[Cons h  '[MWh']]]-Table1[[#This Row],[Ewec_prod '[MWh']]]-Table1[[#This Row],[Eeol_prod '[MWh']]]-Table1[[#This Row],[Efv_prod '[MWh']]]</f>
        <v>1.6129111559931295</v>
      </c>
    </row>
    <row r="3262" spans="5:13">
      <c r="E3262" s="3">
        <v>43601.833333333336</v>
      </c>
      <c r="F3262" s="1">
        <v>0</v>
      </c>
      <c r="G3262" s="2">
        <f>Table1[[#This Row],[CF % FV]]*$A$2</f>
        <v>0</v>
      </c>
      <c r="H3262" s="22">
        <v>0</v>
      </c>
      <c r="I3262">
        <f>$A$6*Table1[[#This Row],[CF % EOL]]</f>
        <v>0</v>
      </c>
      <c r="K3262">
        <f>Table1[[#This Row],[CF % WEC]]*$A$10</f>
        <v>0</v>
      </c>
      <c r="L3262" s="14">
        <v>1.7666028215173439</v>
      </c>
      <c r="M3262" s="4">
        <f>Table1[[#This Row],[Cons h  '[MWh']]]-Table1[[#This Row],[Ewec_prod '[MWh']]]-Table1[[#This Row],[Eeol_prod '[MWh']]]-Table1[[#This Row],[Efv_prod '[MWh']]]</f>
        <v>1.7666028215173439</v>
      </c>
    </row>
    <row r="3263" spans="5:13">
      <c r="E3263" s="3">
        <v>43601.875</v>
      </c>
      <c r="F3263" s="1">
        <v>0</v>
      </c>
      <c r="G3263" s="2">
        <f>Table1[[#This Row],[CF % FV]]*$A$2</f>
        <v>0</v>
      </c>
      <c r="H3263" s="22">
        <v>0</v>
      </c>
      <c r="I3263">
        <f>$A$6*Table1[[#This Row],[CF % EOL]]</f>
        <v>0</v>
      </c>
      <c r="K3263">
        <f>Table1[[#This Row],[CF % WEC]]*$A$10</f>
        <v>0</v>
      </c>
      <c r="L3263" s="14">
        <v>1.9729553353827869</v>
      </c>
      <c r="M3263" s="4">
        <f>Table1[[#This Row],[Cons h  '[MWh']]]-Table1[[#This Row],[Ewec_prod '[MWh']]]-Table1[[#This Row],[Eeol_prod '[MWh']]]-Table1[[#This Row],[Efv_prod '[MWh']]]</f>
        <v>1.9729553353827869</v>
      </c>
    </row>
    <row r="3264" spans="5:13">
      <c r="E3264" s="3">
        <v>43601.916666666664</v>
      </c>
      <c r="F3264" s="1">
        <v>0</v>
      </c>
      <c r="G3264" s="2">
        <f>Table1[[#This Row],[CF % FV]]*$A$2</f>
        <v>0</v>
      </c>
      <c r="H3264" s="22">
        <v>0</v>
      </c>
      <c r="I3264">
        <f>$A$6*Table1[[#This Row],[CF % EOL]]</f>
        <v>0</v>
      </c>
      <c r="K3264">
        <f>Table1[[#This Row],[CF % WEC]]*$A$10</f>
        <v>0</v>
      </c>
      <c r="L3264" s="14">
        <v>1.6919884117682229</v>
      </c>
      <c r="M3264" s="4">
        <f>Table1[[#This Row],[Cons h  '[MWh']]]-Table1[[#This Row],[Ewec_prod '[MWh']]]-Table1[[#This Row],[Eeol_prod '[MWh']]]-Table1[[#This Row],[Efv_prod '[MWh']]]</f>
        <v>1.6919884117682229</v>
      </c>
    </row>
    <row r="3265" spans="5:13">
      <c r="E3265" s="3">
        <v>43601.958333333336</v>
      </c>
      <c r="F3265" s="1">
        <v>0</v>
      </c>
      <c r="G3265" s="2">
        <f>Table1[[#This Row],[CF % FV]]*$A$2</f>
        <v>0</v>
      </c>
      <c r="H3265" s="22">
        <v>0.01</v>
      </c>
      <c r="I3265">
        <f>$A$6*Table1[[#This Row],[CF % EOL]]</f>
        <v>0.06</v>
      </c>
      <c r="K3265">
        <f>Table1[[#This Row],[CF % WEC]]*$A$10</f>
        <v>0</v>
      </c>
      <c r="L3265" s="14">
        <v>1.3637756659607383</v>
      </c>
      <c r="M3265" s="4">
        <f>Table1[[#This Row],[Cons h  '[MWh']]]-Table1[[#This Row],[Ewec_prod '[MWh']]]-Table1[[#This Row],[Eeol_prod '[MWh']]]-Table1[[#This Row],[Efv_prod '[MWh']]]</f>
        <v>1.3037756659607382</v>
      </c>
    </row>
    <row r="3266" spans="5:13">
      <c r="E3266" s="3">
        <v>43602</v>
      </c>
      <c r="F3266" s="1">
        <v>0</v>
      </c>
      <c r="G3266" s="2">
        <f>Table1[[#This Row],[CF % FV]]*$A$2</f>
        <v>0</v>
      </c>
      <c r="H3266" s="22">
        <v>0.03</v>
      </c>
      <c r="I3266">
        <f>$A$6*Table1[[#This Row],[CF % EOL]]</f>
        <v>0.18</v>
      </c>
      <c r="K3266">
        <f>Table1[[#This Row],[CF % WEC]]*$A$10</f>
        <v>0</v>
      </c>
      <c r="L3266" s="14">
        <v>1.0469958961199921</v>
      </c>
      <c r="M3266" s="4">
        <f>Table1[[#This Row],[Cons h  '[MWh']]]-Table1[[#This Row],[Ewec_prod '[MWh']]]-Table1[[#This Row],[Eeol_prod '[MWh']]]-Table1[[#This Row],[Efv_prod '[MWh']]]</f>
        <v>0.86699589611999217</v>
      </c>
    </row>
    <row r="3267" spans="5:13">
      <c r="E3267" s="3">
        <v>43602.041666666664</v>
      </c>
      <c r="F3267" s="1">
        <v>0</v>
      </c>
      <c r="G3267" s="2">
        <f>Table1[[#This Row],[CF % FV]]*$A$2</f>
        <v>0</v>
      </c>
      <c r="H3267" s="22">
        <v>7.0000000000000007E-2</v>
      </c>
      <c r="I3267">
        <f>$A$6*Table1[[#This Row],[CF % EOL]]</f>
        <v>0.42000000000000004</v>
      </c>
      <c r="K3267">
        <f>Table1[[#This Row],[CF % WEC]]*$A$10</f>
        <v>0</v>
      </c>
      <c r="L3267" s="14">
        <v>1.1460954748937349</v>
      </c>
      <c r="M3267" s="4">
        <f>Table1[[#This Row],[Cons h  '[MWh']]]-Table1[[#This Row],[Ewec_prod '[MWh']]]-Table1[[#This Row],[Eeol_prod '[MWh']]]-Table1[[#This Row],[Efv_prod '[MWh']]]</f>
        <v>0.72609547489373483</v>
      </c>
    </row>
    <row r="3268" spans="5:13">
      <c r="E3268" s="3">
        <v>43602.083333333336</v>
      </c>
      <c r="F3268" s="1">
        <v>0</v>
      </c>
      <c r="G3268" s="2">
        <f>Table1[[#This Row],[CF % FV]]*$A$2</f>
        <v>0</v>
      </c>
      <c r="H3268" s="22">
        <v>0.12</v>
      </c>
      <c r="I3268">
        <f>$A$6*Table1[[#This Row],[CF % EOL]]</f>
        <v>0.72</v>
      </c>
      <c r="J3268" s="1">
        <v>1.1671000937075014E-2</v>
      </c>
      <c r="K3268">
        <f>Table1[[#This Row],[CF % WEC]]*$A$10</f>
        <v>3.5895890690112895E-3</v>
      </c>
      <c r="L3268" s="14">
        <v>1.2390725179859039</v>
      </c>
      <c r="M3268" s="4">
        <f>Table1[[#This Row],[Cons h  '[MWh']]]-Table1[[#This Row],[Ewec_prod '[MWh']]]-Table1[[#This Row],[Eeol_prod '[MWh']]]-Table1[[#This Row],[Efv_prod '[MWh']]]</f>
        <v>0.51548292891689274</v>
      </c>
    </row>
    <row r="3269" spans="5:13">
      <c r="E3269" s="3">
        <v>43602.125</v>
      </c>
      <c r="F3269" s="1">
        <v>0</v>
      </c>
      <c r="G3269" s="2">
        <f>Table1[[#This Row],[CF % FV]]*$A$2</f>
        <v>0</v>
      </c>
      <c r="H3269" s="22">
        <v>0.16</v>
      </c>
      <c r="I3269">
        <f>$A$6*Table1[[#This Row],[CF % EOL]]</f>
        <v>0.96</v>
      </c>
      <c r="J3269" s="1">
        <v>2.226552390346876E-2</v>
      </c>
      <c r="K3269">
        <f>Table1[[#This Row],[CF % WEC]]*$A$10</f>
        <v>6.8480914062655895E-3</v>
      </c>
      <c r="L3269" s="14">
        <v>1.1017901061807827</v>
      </c>
      <c r="M3269" s="4">
        <f>Table1[[#This Row],[Cons h  '[MWh']]]-Table1[[#This Row],[Ewec_prod '[MWh']]]-Table1[[#This Row],[Eeol_prod '[MWh']]]-Table1[[#This Row],[Efv_prod '[MWh']]]</f>
        <v>0.13494201477451706</v>
      </c>
    </row>
    <row r="3270" spans="5:13">
      <c r="E3270" s="3">
        <v>43602.166666666664</v>
      </c>
      <c r="F3270" s="1">
        <v>0</v>
      </c>
      <c r="G3270" s="2">
        <f>Table1[[#This Row],[CF % FV]]*$A$2</f>
        <v>0</v>
      </c>
      <c r="H3270" s="22">
        <v>0.17</v>
      </c>
      <c r="I3270">
        <f>$A$6*Table1[[#This Row],[CF % EOL]]</f>
        <v>1.02</v>
      </c>
      <c r="J3270" s="1">
        <v>4.1036163214499384E-2</v>
      </c>
      <c r="K3270">
        <f>Table1[[#This Row],[CF % WEC]]*$A$10</f>
        <v>1.2621279331834861E-2</v>
      </c>
      <c r="L3270" s="14">
        <v>1.1300902634897001</v>
      </c>
      <c r="M3270" s="4">
        <f>Table1[[#This Row],[Cons h  '[MWh']]]-Table1[[#This Row],[Ewec_prod '[MWh']]]-Table1[[#This Row],[Eeol_prod '[MWh']]]-Table1[[#This Row],[Efv_prod '[MWh']]]</f>
        <v>9.7468984157865313E-2</v>
      </c>
    </row>
    <row r="3271" spans="5:13">
      <c r="E3271" s="3">
        <v>43602.208333333336</v>
      </c>
      <c r="F3271" s="1">
        <v>3.0870000000000002E-2</v>
      </c>
      <c r="G3271" s="2">
        <f>Table1[[#This Row],[CF % FV]]*$A$2</f>
        <v>9.2609999999999998E-2</v>
      </c>
      <c r="H3271" s="22">
        <v>0.18</v>
      </c>
      <c r="I3271">
        <f>$A$6*Table1[[#This Row],[CF % EOL]]</f>
        <v>1.08</v>
      </c>
      <c r="J3271" s="1">
        <v>6.9342762800122526E-2</v>
      </c>
      <c r="K3271">
        <f>Table1[[#This Row],[CF % WEC]]*$A$10</f>
        <v>2.1327392972067125E-2</v>
      </c>
      <c r="L3271" s="14">
        <v>1.478177561554489</v>
      </c>
      <c r="M3271" s="4">
        <f>Table1[[#This Row],[Cons h  '[MWh']]]-Table1[[#This Row],[Ewec_prod '[MWh']]]-Table1[[#This Row],[Eeol_prod '[MWh']]]-Table1[[#This Row],[Efv_prod '[MWh']]]</f>
        <v>0.28424016858242174</v>
      </c>
    </row>
    <row r="3272" spans="5:13">
      <c r="E3272" s="3">
        <v>43602.25</v>
      </c>
      <c r="F3272" s="1">
        <v>0.13724</v>
      </c>
      <c r="G3272" s="2">
        <f>Table1[[#This Row],[CF % FV]]*$A$2</f>
        <v>0.41171999999999997</v>
      </c>
      <c r="H3272" s="22">
        <v>0.18</v>
      </c>
      <c r="I3272">
        <f>$A$6*Table1[[#This Row],[CF % EOL]]</f>
        <v>1.08</v>
      </c>
      <c r="J3272" s="1">
        <v>0.11697966518245058</v>
      </c>
      <c r="K3272">
        <f>Table1[[#This Row],[CF % WEC]]*$A$10</f>
        <v>3.5978827325907382E-2</v>
      </c>
      <c r="L3272" s="14">
        <v>1.4295900015267993</v>
      </c>
      <c r="M3272" s="4">
        <f>Table1[[#This Row],[Cons h  '[MWh']]]-Table1[[#This Row],[Ewec_prod '[MWh']]]-Table1[[#This Row],[Eeol_prod '[MWh']]]-Table1[[#This Row],[Efv_prod '[MWh']]]</f>
        <v>-9.8108825799108179E-2</v>
      </c>
    </row>
    <row r="3273" spans="5:13">
      <c r="E3273" s="3">
        <v>43602.291666666664</v>
      </c>
      <c r="F3273" s="1">
        <v>0.34399999999999997</v>
      </c>
      <c r="G3273" s="2">
        <f>Table1[[#This Row],[CF % FV]]*$A$2</f>
        <v>1.032</v>
      </c>
      <c r="H3273" s="22">
        <v>0.19</v>
      </c>
      <c r="I3273">
        <f>$A$6*Table1[[#This Row],[CF % EOL]]</f>
        <v>1.1400000000000001</v>
      </c>
      <c r="J3273" s="1">
        <v>0.18380803061756867</v>
      </c>
      <c r="K3273">
        <f>Table1[[#This Row],[CF % WEC]]*$A$10</f>
        <v>5.653288017528639E-2</v>
      </c>
      <c r="L3273" s="14">
        <v>1.2495034530674221</v>
      </c>
      <c r="M3273" s="4">
        <f>Table1[[#This Row],[Cons h  '[MWh']]]-Table1[[#This Row],[Ewec_prod '[MWh']]]-Table1[[#This Row],[Eeol_prod '[MWh']]]-Table1[[#This Row],[Efv_prod '[MWh']]]</f>
        <v>-0.97902942710786456</v>
      </c>
    </row>
    <row r="3274" spans="5:13">
      <c r="E3274" s="3">
        <v>43602.333333333336</v>
      </c>
      <c r="F3274" s="1">
        <v>0.53100999999999998</v>
      </c>
      <c r="G3274" s="2">
        <f>Table1[[#This Row],[CF % FV]]*$A$2</f>
        <v>1.5930299999999999</v>
      </c>
      <c r="H3274" s="22">
        <v>0.19</v>
      </c>
      <c r="I3274">
        <f>$A$6*Table1[[#This Row],[CF % EOL]]</f>
        <v>1.1400000000000001</v>
      </c>
      <c r="J3274" s="1">
        <v>0.25102993168617771</v>
      </c>
      <c r="K3274">
        <f>Table1[[#This Row],[CF % WEC]]*$A$10</f>
        <v>7.7207970733072923E-2</v>
      </c>
      <c r="L3274" s="14">
        <v>1.4654390844542471</v>
      </c>
      <c r="M3274" s="4">
        <f>Table1[[#This Row],[Cons h  '[MWh']]]-Table1[[#This Row],[Ewec_prod '[MWh']]]-Table1[[#This Row],[Eeol_prod '[MWh']]]-Table1[[#This Row],[Efv_prod '[MWh']]]</f>
        <v>-1.3447988862788258</v>
      </c>
    </row>
    <row r="3275" spans="5:13">
      <c r="E3275" s="3">
        <v>43602.375</v>
      </c>
      <c r="F3275" s="1">
        <v>0.68559000000000003</v>
      </c>
      <c r="G3275" s="2">
        <f>Table1[[#This Row],[CF % FV]]*$A$2</f>
        <v>2.0567700000000002</v>
      </c>
      <c r="H3275" s="22">
        <v>0.19</v>
      </c>
      <c r="I3275">
        <f>$A$6*Table1[[#This Row],[CF % EOL]]</f>
        <v>1.1400000000000001</v>
      </c>
      <c r="J3275" s="1">
        <v>0.29127969317595054</v>
      </c>
      <c r="K3275">
        <f>Table1[[#This Row],[CF % WEC]]*$A$10</f>
        <v>8.9587380575722603E-2</v>
      </c>
      <c r="L3275" s="14">
        <v>1.2577373704815535</v>
      </c>
      <c r="M3275" s="4">
        <f>Table1[[#This Row],[Cons h  '[MWh']]]-Table1[[#This Row],[Ewec_prod '[MWh']]]-Table1[[#This Row],[Eeol_prod '[MWh']]]-Table1[[#This Row],[Efv_prod '[MWh']]]</f>
        <v>-2.0286200100941691</v>
      </c>
    </row>
    <row r="3276" spans="5:13">
      <c r="E3276" s="3">
        <v>43602.416666666664</v>
      </c>
      <c r="F3276" s="1">
        <v>0.74729000000000001</v>
      </c>
      <c r="G3276" s="2">
        <f>Table1[[#This Row],[CF % FV]]*$A$2</f>
        <v>2.24187</v>
      </c>
      <c r="H3276" s="22">
        <v>0.19</v>
      </c>
      <c r="I3276">
        <f>$A$6*Table1[[#This Row],[CF % EOL]]</f>
        <v>1.1400000000000001</v>
      </c>
      <c r="J3276" s="1">
        <v>0.3288515369179722</v>
      </c>
      <c r="K3276">
        <f>Table1[[#This Row],[CF % WEC]]*$A$10</f>
        <v>0.10114315718186874</v>
      </c>
      <c r="L3276" s="14">
        <v>1.4020626716915179</v>
      </c>
      <c r="M3276" s="4">
        <f>Table1[[#This Row],[Cons h  '[MWh']]]-Table1[[#This Row],[Ewec_prod '[MWh']]]-Table1[[#This Row],[Eeol_prod '[MWh']]]-Table1[[#This Row],[Efv_prod '[MWh']]]</f>
        <v>-2.0809504854903511</v>
      </c>
    </row>
    <row r="3277" spans="5:13">
      <c r="E3277" s="3">
        <v>43602.458333333336</v>
      </c>
      <c r="F3277" s="1">
        <v>0.70087999999999995</v>
      </c>
      <c r="G3277" s="2">
        <f>Table1[[#This Row],[CF % FV]]*$A$2</f>
        <v>2.1026400000000001</v>
      </c>
      <c r="H3277" s="22">
        <v>0.19</v>
      </c>
      <c r="I3277">
        <f>$A$6*Table1[[#This Row],[CF % EOL]]</f>
        <v>1.1400000000000001</v>
      </c>
      <c r="J3277" s="1">
        <v>0.33556079653985071</v>
      </c>
      <c r="K3277">
        <f>Table1[[#This Row],[CF % WEC]]*$A$10</f>
        <v>0.10320668927561989</v>
      </c>
      <c r="L3277" s="14">
        <v>1.1669584263944945</v>
      </c>
      <c r="M3277" s="4">
        <f>Table1[[#This Row],[Cons h  '[MWh']]]-Table1[[#This Row],[Ewec_prod '[MWh']]]-Table1[[#This Row],[Eeol_prod '[MWh']]]-Table1[[#This Row],[Efv_prod '[MWh']]]</f>
        <v>-2.1788882628811255</v>
      </c>
    </row>
    <row r="3278" spans="5:13">
      <c r="E3278" s="3">
        <v>43602.5</v>
      </c>
      <c r="F3278" s="1">
        <v>0.33673000000000003</v>
      </c>
      <c r="G3278" s="2">
        <f>Table1[[#This Row],[CF % FV]]*$A$2</f>
        <v>1.0101900000000001</v>
      </c>
      <c r="H3278" s="22">
        <v>0.18</v>
      </c>
      <c r="I3278">
        <f>$A$6*Table1[[#This Row],[CF % EOL]]</f>
        <v>1.08</v>
      </c>
      <c r="J3278" s="1">
        <v>0.3036637603377263</v>
      </c>
      <c r="K3278">
        <f>Table1[[#This Row],[CF % WEC]]*$A$10</f>
        <v>9.3396283715520723E-2</v>
      </c>
      <c r="L3278" s="14">
        <v>1.7879190159299176</v>
      </c>
      <c r="M3278" s="4">
        <f>Table1[[#This Row],[Cons h  '[MWh']]]-Table1[[#This Row],[Ewec_prod '[MWh']]]-Table1[[#This Row],[Eeol_prod '[MWh']]]-Table1[[#This Row],[Efv_prod '[MWh']]]</f>
        <v>-0.39566726778560324</v>
      </c>
    </row>
    <row r="3279" spans="5:13">
      <c r="E3279" s="3">
        <v>43602.541666666664</v>
      </c>
      <c r="F3279" s="1">
        <v>0.35486000000000001</v>
      </c>
      <c r="G3279" s="2">
        <f>Table1[[#This Row],[CF % FV]]*$A$2</f>
        <v>1.0645800000000001</v>
      </c>
      <c r="H3279" s="22">
        <v>0.18</v>
      </c>
      <c r="I3279">
        <f>$A$6*Table1[[#This Row],[CF % EOL]]</f>
        <v>1.08</v>
      </c>
      <c r="J3279" s="1">
        <v>0.25730703640456254</v>
      </c>
      <c r="K3279">
        <f>Table1[[#This Row],[CF % WEC]]*$A$10</f>
        <v>7.9138587190362E-2</v>
      </c>
      <c r="L3279" s="14">
        <v>1.2071944571880755</v>
      </c>
      <c r="M3279" s="4">
        <f>Table1[[#This Row],[Cons h  '[MWh']]]-Table1[[#This Row],[Ewec_prod '[MWh']]]-Table1[[#This Row],[Eeol_prod '[MWh']]]-Table1[[#This Row],[Efv_prod '[MWh']]]</f>
        <v>-1.0165241300022867</v>
      </c>
    </row>
    <row r="3280" spans="5:13">
      <c r="E3280" s="3">
        <v>43602.583333333336</v>
      </c>
      <c r="F3280" s="1">
        <v>0.16268000000000002</v>
      </c>
      <c r="G3280" s="2">
        <f>Table1[[#This Row],[CF % FV]]*$A$2</f>
        <v>0.48804000000000003</v>
      </c>
      <c r="H3280" s="22">
        <v>0.16</v>
      </c>
      <c r="I3280">
        <f>$A$6*Table1[[#This Row],[CF % EOL]]</f>
        <v>0.96</v>
      </c>
      <c r="J3280" s="1">
        <v>0.20566346638217065</v>
      </c>
      <c r="K3280">
        <f>Table1[[#This Row],[CF % WEC]]*$A$10</f>
        <v>6.3254842905139039E-2</v>
      </c>
      <c r="L3280" s="14">
        <v>1.4306995987948732</v>
      </c>
      <c r="M3280" s="4">
        <f>Table1[[#This Row],[Cons h  '[MWh']]]-Table1[[#This Row],[Ewec_prod '[MWh']]]-Table1[[#This Row],[Eeol_prod '[MWh']]]-Table1[[#This Row],[Efv_prod '[MWh']]]</f>
        <v>-8.0595244110265751E-2</v>
      </c>
    </row>
    <row r="3281" spans="5:13">
      <c r="E3281" s="3">
        <v>43602.625</v>
      </c>
      <c r="F3281" s="1">
        <v>0.25544</v>
      </c>
      <c r="G3281" s="2">
        <f>Table1[[#This Row],[CF % FV]]*$A$2</f>
        <v>0.76632</v>
      </c>
      <c r="H3281" s="22">
        <v>0.12</v>
      </c>
      <c r="I3281">
        <f>$A$6*Table1[[#This Row],[CF % EOL]]</f>
        <v>0.72</v>
      </c>
      <c r="J3281" s="1">
        <v>0.15967236653081254</v>
      </c>
      <c r="K3281">
        <f>Table1[[#This Row],[CF % WEC]]*$A$10</f>
        <v>4.9109599477576059E-2</v>
      </c>
      <c r="L3281" s="14">
        <v>1.3538462967093579</v>
      </c>
      <c r="M3281" s="4">
        <f>Table1[[#This Row],[Cons h  '[MWh']]]-Table1[[#This Row],[Ewec_prod '[MWh']]]-Table1[[#This Row],[Eeol_prod '[MWh']]]-Table1[[#This Row],[Efv_prod '[MWh']]]</f>
        <v>-0.18158330276821821</v>
      </c>
    </row>
    <row r="3282" spans="5:13">
      <c r="E3282" s="3">
        <v>43602.666666666664</v>
      </c>
      <c r="F3282" s="1">
        <v>0.23316000000000001</v>
      </c>
      <c r="G3282" s="2">
        <f>Table1[[#This Row],[CF % FV]]*$A$2</f>
        <v>0.69947999999999999</v>
      </c>
      <c r="H3282" s="22">
        <v>0.08</v>
      </c>
      <c r="I3282">
        <f>$A$6*Table1[[#This Row],[CF % EOL]]</f>
        <v>0.48</v>
      </c>
      <c r="J3282" s="1">
        <v>0.12977792934902407</v>
      </c>
      <c r="K3282">
        <f>Table1[[#This Row],[CF % WEC]]*$A$10</f>
        <v>3.9915122884646721E-2</v>
      </c>
      <c r="L3282" s="14">
        <v>1.5739558608229944</v>
      </c>
      <c r="M3282" s="4">
        <f>Table1[[#This Row],[Cons h  '[MWh']]]-Table1[[#This Row],[Ewec_prod '[MWh']]]-Table1[[#This Row],[Eeol_prod '[MWh']]]-Table1[[#This Row],[Efv_prod '[MWh']]]</f>
        <v>0.35456073793834764</v>
      </c>
    </row>
    <row r="3283" spans="5:13">
      <c r="E3283" s="3">
        <v>43602.708333333336</v>
      </c>
      <c r="F3283" s="1">
        <v>5.3960000000000001E-2</v>
      </c>
      <c r="G3283" s="2">
        <f>Table1[[#This Row],[CF % FV]]*$A$2</f>
        <v>0.16188</v>
      </c>
      <c r="H3283" s="22">
        <v>0.12</v>
      </c>
      <c r="I3283">
        <f>$A$6*Table1[[#This Row],[CF % EOL]]</f>
        <v>0.72</v>
      </c>
      <c r="J3283" s="1">
        <v>0.13747551755005988</v>
      </c>
      <c r="K3283">
        <f>Table1[[#This Row],[CF % WEC]]*$A$10</f>
        <v>4.2282630060180661E-2</v>
      </c>
      <c r="L3283" s="14">
        <v>1.5885112610635392</v>
      </c>
      <c r="M3283" s="4">
        <f>Table1[[#This Row],[Cons h  '[MWh']]]-Table1[[#This Row],[Ewec_prod '[MWh']]]-Table1[[#This Row],[Eeol_prod '[MWh']]]-Table1[[#This Row],[Efv_prod '[MWh']]]</f>
        <v>0.66434863100335861</v>
      </c>
    </row>
    <row r="3284" spans="5:13">
      <c r="E3284" s="3">
        <v>43602.75</v>
      </c>
      <c r="F3284" s="1">
        <v>3.4199999999999999E-3</v>
      </c>
      <c r="G3284" s="2">
        <f>Table1[[#This Row],[CF % FV]]*$A$2</f>
        <v>1.026E-2</v>
      </c>
      <c r="H3284" s="22">
        <v>0.17</v>
      </c>
      <c r="I3284">
        <f>$A$6*Table1[[#This Row],[CF % EOL]]</f>
        <v>1.02</v>
      </c>
      <c r="J3284" s="1">
        <v>0.28303238446975243</v>
      </c>
      <c r="K3284">
        <f>Table1[[#This Row],[CF % WEC]]*$A$10</f>
        <v>8.7050798722962522E-2</v>
      </c>
      <c r="L3284" s="14">
        <v>2.2423595551082491</v>
      </c>
      <c r="M3284" s="4">
        <f>Table1[[#This Row],[Cons h  '[MWh']]]-Table1[[#This Row],[Ewec_prod '[MWh']]]-Table1[[#This Row],[Eeol_prod '[MWh']]]-Table1[[#This Row],[Efv_prod '[MWh']]]</f>
        <v>1.1250487563852867</v>
      </c>
    </row>
    <row r="3285" spans="5:13">
      <c r="E3285" s="3">
        <v>43602.791666666664</v>
      </c>
      <c r="F3285" s="1">
        <v>0</v>
      </c>
      <c r="G3285" s="2">
        <f>Table1[[#This Row],[CF % FV]]*$A$2</f>
        <v>0</v>
      </c>
      <c r="H3285" s="22">
        <v>0.18</v>
      </c>
      <c r="I3285">
        <f>$A$6*Table1[[#This Row],[CF % EOL]]</f>
        <v>1.08</v>
      </c>
      <c r="J3285" s="1">
        <v>0.34705343074018674</v>
      </c>
      <c r="K3285">
        <f>Table1[[#This Row],[CF % WEC]]*$A$10</f>
        <v>0.1067414190149194</v>
      </c>
      <c r="L3285" s="14">
        <v>2.1335017147910684</v>
      </c>
      <c r="M3285" s="4">
        <f>Table1[[#This Row],[Cons h  '[MWh']]]-Table1[[#This Row],[Ewec_prod '[MWh']]]-Table1[[#This Row],[Eeol_prod '[MWh']]]-Table1[[#This Row],[Efv_prod '[MWh']]]</f>
        <v>0.94676029577614873</v>
      </c>
    </row>
    <row r="3286" spans="5:13">
      <c r="E3286" s="3">
        <v>43602.833333333336</v>
      </c>
      <c r="F3286" s="1">
        <v>0</v>
      </c>
      <c r="G3286" s="2">
        <f>Table1[[#This Row],[CF % FV]]*$A$2</f>
        <v>0</v>
      </c>
      <c r="H3286" s="22">
        <v>0.18</v>
      </c>
      <c r="I3286">
        <f>$A$6*Table1[[#This Row],[CF % EOL]]</f>
        <v>1.08</v>
      </c>
      <c r="J3286" s="1">
        <v>0.39392082267364203</v>
      </c>
      <c r="K3286">
        <f>Table1[[#This Row],[CF % WEC]]*$A$10</f>
        <v>0.12115617904145419</v>
      </c>
      <c r="L3286" s="14">
        <v>1.749741724812294</v>
      </c>
      <c r="M3286" s="4">
        <f>Table1[[#This Row],[Cons h  '[MWh']]]-Table1[[#This Row],[Ewec_prod '[MWh']]]-Table1[[#This Row],[Eeol_prod '[MWh']]]-Table1[[#This Row],[Efv_prod '[MWh']]]</f>
        <v>0.54858554577083973</v>
      </c>
    </row>
    <row r="3287" spans="5:13">
      <c r="E3287" s="3">
        <v>43602.875</v>
      </c>
      <c r="F3287" s="1">
        <v>0</v>
      </c>
      <c r="G3287" s="2">
        <f>Table1[[#This Row],[CF % FV]]*$A$2</f>
        <v>0</v>
      </c>
      <c r="H3287" s="22">
        <v>0.18</v>
      </c>
      <c r="I3287">
        <f>$A$6*Table1[[#This Row],[CF % EOL]]</f>
        <v>1.08</v>
      </c>
      <c r="J3287" s="1">
        <v>0.42525719661766731</v>
      </c>
      <c r="K3287">
        <f>Table1[[#This Row],[CF % WEC]]*$A$10</f>
        <v>0.13079414462627353</v>
      </c>
      <c r="L3287" s="14">
        <v>1.5715044413891377</v>
      </c>
      <c r="M3287" s="4">
        <f>Table1[[#This Row],[Cons h  '[MWh']]]-Table1[[#This Row],[Ewec_prod '[MWh']]]-Table1[[#This Row],[Eeol_prod '[MWh']]]-Table1[[#This Row],[Efv_prod '[MWh']]]</f>
        <v>0.36071029676286415</v>
      </c>
    </row>
    <row r="3288" spans="5:13">
      <c r="E3288" s="3">
        <v>43602.916666666664</v>
      </c>
      <c r="F3288" s="1">
        <v>0</v>
      </c>
      <c r="G3288" s="2">
        <f>Table1[[#This Row],[CF % FV]]*$A$2</f>
        <v>0</v>
      </c>
      <c r="H3288" s="22">
        <v>0.19</v>
      </c>
      <c r="I3288">
        <f>$A$6*Table1[[#This Row],[CF % EOL]]</f>
        <v>1.1400000000000001</v>
      </c>
      <c r="J3288" s="1">
        <v>0.48043508270306989</v>
      </c>
      <c r="K3288">
        <f>Table1[[#This Row],[CF % WEC]]*$A$10</f>
        <v>0.14776492012455317</v>
      </c>
      <c r="L3288" s="14">
        <v>1.1416565374779284</v>
      </c>
      <c r="M3288" s="4">
        <f>Table1[[#This Row],[Cons h  '[MWh']]]-Table1[[#This Row],[Ewec_prod '[MWh']]]-Table1[[#This Row],[Eeol_prod '[MWh']]]-Table1[[#This Row],[Efv_prod '[MWh']]]</f>
        <v>-0.14610838264662496</v>
      </c>
    </row>
    <row r="3289" spans="5:13">
      <c r="E3289" s="3">
        <v>43602.958333333336</v>
      </c>
      <c r="F3289" s="1">
        <v>0</v>
      </c>
      <c r="G3289" s="2">
        <f>Table1[[#This Row],[CF % FV]]*$A$2</f>
        <v>0</v>
      </c>
      <c r="H3289" s="22">
        <v>0.19</v>
      </c>
      <c r="I3289">
        <f>$A$6*Table1[[#This Row],[CF % EOL]]</f>
        <v>1.1400000000000001</v>
      </c>
      <c r="J3289" s="1">
        <v>0.51503910075665171</v>
      </c>
      <c r="K3289">
        <f>Table1[[#This Row],[CF % WEC]]*$A$10</f>
        <v>0.15840789801639946</v>
      </c>
      <c r="L3289" s="14">
        <v>1.3075447430220404</v>
      </c>
      <c r="M3289" s="4">
        <f>Table1[[#This Row],[Cons h  '[MWh']]]-Table1[[#This Row],[Ewec_prod '[MWh']]]-Table1[[#This Row],[Eeol_prod '[MWh']]]-Table1[[#This Row],[Efv_prod '[MWh']]]</f>
        <v>9.1368450056408257E-3</v>
      </c>
    </row>
    <row r="3290" spans="5:13">
      <c r="E3290" s="3">
        <v>43603</v>
      </c>
      <c r="F3290" s="1">
        <v>0</v>
      </c>
      <c r="G3290" s="2">
        <f>Table1[[#This Row],[CF % FV]]*$A$2</f>
        <v>0</v>
      </c>
      <c r="H3290" s="22">
        <v>0.19</v>
      </c>
      <c r="I3290">
        <f>$A$6*Table1[[#This Row],[CF % EOL]]</f>
        <v>1.1400000000000001</v>
      </c>
      <c r="J3290" s="1">
        <v>0.53096170284821187</v>
      </c>
      <c r="K3290">
        <f>Table1[[#This Row],[CF % WEC]]*$A$10</f>
        <v>0.16330512994416974</v>
      </c>
      <c r="L3290" s="14">
        <v>0.98556364238000183</v>
      </c>
      <c r="M3290" s="4">
        <f>Table1[[#This Row],[Cons h  '[MWh']]]-Table1[[#This Row],[Ewec_prod '[MWh']]]-Table1[[#This Row],[Eeol_prod '[MWh']]]-Table1[[#This Row],[Efv_prod '[MWh']]]</f>
        <v>-0.31774148756416798</v>
      </c>
    </row>
    <row r="3291" spans="5:13">
      <c r="E3291" s="3">
        <v>43603.041666666664</v>
      </c>
      <c r="F3291" s="1">
        <v>0</v>
      </c>
      <c r="G3291" s="2">
        <f>Table1[[#This Row],[CF % FV]]*$A$2</f>
        <v>0</v>
      </c>
      <c r="H3291" s="22">
        <v>0.19</v>
      </c>
      <c r="I3291">
        <f>$A$6*Table1[[#This Row],[CF % EOL]]</f>
        <v>1.1400000000000001</v>
      </c>
      <c r="J3291" s="1">
        <v>0.52145676283471321</v>
      </c>
      <c r="K3291">
        <f>Table1[[#This Row],[CF % WEC]]*$A$10</f>
        <v>0.16038174496990601</v>
      </c>
      <c r="L3291" s="14">
        <v>1.0733322947504813</v>
      </c>
      <c r="M3291" s="4">
        <f>Table1[[#This Row],[Cons h  '[MWh']]]-Table1[[#This Row],[Ewec_prod '[MWh']]]-Table1[[#This Row],[Eeol_prod '[MWh']]]-Table1[[#This Row],[Efv_prod '[MWh']]]</f>
        <v>-0.2270494502194248</v>
      </c>
    </row>
    <row r="3292" spans="5:13">
      <c r="E3292" s="3">
        <v>43603.083333333336</v>
      </c>
      <c r="F3292" s="1">
        <v>0</v>
      </c>
      <c r="G3292" s="2">
        <f>Table1[[#This Row],[CF % FV]]*$A$2</f>
        <v>0</v>
      </c>
      <c r="H3292" s="22">
        <v>0.19</v>
      </c>
      <c r="I3292">
        <f>$A$6*Table1[[#This Row],[CF % EOL]]</f>
        <v>1.1400000000000001</v>
      </c>
      <c r="J3292" s="1">
        <v>0.49174911348661432</v>
      </c>
      <c r="K3292">
        <f>Table1[[#This Row],[CF % WEC]]*$A$10</f>
        <v>0.15124471773968784</v>
      </c>
      <c r="L3292" s="14">
        <v>1.2164833901205319</v>
      </c>
      <c r="M3292" s="4">
        <f>Table1[[#This Row],[Cons h  '[MWh']]]-Table1[[#This Row],[Ewec_prod '[MWh']]]-Table1[[#This Row],[Eeol_prod '[MWh']]]-Table1[[#This Row],[Efv_prod '[MWh']]]</f>
        <v>-7.4761327619156104E-2</v>
      </c>
    </row>
    <row r="3293" spans="5:13">
      <c r="E3293" s="3">
        <v>43603.125</v>
      </c>
      <c r="F3293" s="1">
        <v>0</v>
      </c>
      <c r="G3293" s="2">
        <f>Table1[[#This Row],[CF % FV]]*$A$2</f>
        <v>0</v>
      </c>
      <c r="H3293" s="22">
        <v>0.18</v>
      </c>
      <c r="I3293">
        <f>$A$6*Table1[[#This Row],[CF % EOL]]</f>
        <v>1.08</v>
      </c>
      <c r="J3293" s="1">
        <v>0.4575696750737015</v>
      </c>
      <c r="K3293">
        <f>Table1[[#This Row],[CF % WEC]]*$A$10</f>
        <v>0.14073232560010801</v>
      </c>
      <c r="L3293" s="14">
        <v>1.1055810397795456</v>
      </c>
      <c r="M3293" s="4">
        <f>Table1[[#This Row],[Cons h  '[MWh']]]-Table1[[#This Row],[Ewec_prod '[MWh']]]-Table1[[#This Row],[Eeol_prod '[MWh']]]-Table1[[#This Row],[Efv_prod '[MWh']]]</f>
        <v>-0.11515128582056255</v>
      </c>
    </row>
    <row r="3294" spans="5:13">
      <c r="E3294" s="3">
        <v>43603.166666666664</v>
      </c>
      <c r="F3294" s="1">
        <v>0</v>
      </c>
      <c r="G3294" s="2">
        <f>Table1[[#This Row],[CF % FV]]*$A$2</f>
        <v>0</v>
      </c>
      <c r="H3294" s="22">
        <v>0.18</v>
      </c>
      <c r="I3294">
        <f>$A$6*Table1[[#This Row],[CF % EOL]]</f>
        <v>1.08</v>
      </c>
      <c r="J3294" s="1">
        <v>0.42322220875238009</v>
      </c>
      <c r="K3294">
        <f>Table1[[#This Row],[CF % WEC]]*$A$10</f>
        <v>0.13016825399048404</v>
      </c>
      <c r="L3294" s="14">
        <v>1.2021784430183802</v>
      </c>
      <c r="M3294" s="4">
        <f>Table1[[#This Row],[Cons h  '[MWh']]]-Table1[[#This Row],[Ewec_prod '[MWh']]]-Table1[[#This Row],[Eeol_prod '[MWh']]]-Table1[[#This Row],[Efv_prod '[MWh']]]</f>
        <v>-7.989810972103939E-3</v>
      </c>
    </row>
    <row r="3295" spans="5:13">
      <c r="E3295" s="3">
        <v>43603.208333333336</v>
      </c>
      <c r="F3295" s="1">
        <v>3.5470000000000002E-2</v>
      </c>
      <c r="G3295" s="2">
        <f>Table1[[#This Row],[CF % FV]]*$A$2</f>
        <v>0.10641</v>
      </c>
      <c r="H3295" s="22">
        <v>0.17</v>
      </c>
      <c r="I3295">
        <f>$A$6*Table1[[#This Row],[CF % EOL]]</f>
        <v>1.02</v>
      </c>
      <c r="J3295" s="1">
        <v>0.41704525818684013</v>
      </c>
      <c r="K3295">
        <f>Table1[[#This Row],[CF % WEC]]*$A$10</f>
        <v>0.12826844142518387</v>
      </c>
      <c r="L3295" s="14">
        <v>1.7363704372583395</v>
      </c>
      <c r="M3295" s="4">
        <f>Table1[[#This Row],[Cons h  '[MWh']]]-Table1[[#This Row],[Ewec_prod '[MWh']]]-Table1[[#This Row],[Eeol_prod '[MWh']]]-Table1[[#This Row],[Efv_prod '[MWh']]]</f>
        <v>0.4816919958331557</v>
      </c>
    </row>
    <row r="3296" spans="5:13">
      <c r="E3296" s="3">
        <v>43603.25</v>
      </c>
      <c r="F3296" s="1">
        <v>0.13653999999999999</v>
      </c>
      <c r="G3296" s="2">
        <f>Table1[[#This Row],[CF % FV]]*$A$2</f>
        <v>0.40961999999999998</v>
      </c>
      <c r="H3296" s="22">
        <v>0.16</v>
      </c>
      <c r="I3296">
        <f>$A$6*Table1[[#This Row],[CF % EOL]]</f>
        <v>0.96</v>
      </c>
      <c r="J3296" s="1">
        <v>0.38239867289410812</v>
      </c>
      <c r="K3296">
        <f>Table1[[#This Row],[CF % WEC]]*$A$10</f>
        <v>0.1176123713489418</v>
      </c>
      <c r="L3296" s="14">
        <v>1.5794452604511713</v>
      </c>
      <c r="M3296" s="4">
        <f>Table1[[#This Row],[Cons h  '[MWh']]]-Table1[[#This Row],[Ewec_prod '[MWh']]]-Table1[[#This Row],[Eeol_prod '[MWh']]]-Table1[[#This Row],[Efv_prod '[MWh']]]</f>
        <v>9.2212889102229467E-2</v>
      </c>
    </row>
    <row r="3297" spans="5:13">
      <c r="E3297" s="3">
        <v>43603.291666666664</v>
      </c>
      <c r="F3297" s="1">
        <v>0.35033999999999998</v>
      </c>
      <c r="G3297" s="2">
        <f>Table1[[#This Row],[CF % FV]]*$A$2</f>
        <v>1.0510199999999998</v>
      </c>
      <c r="H3297" s="22">
        <v>0.16</v>
      </c>
      <c r="I3297">
        <f>$A$6*Table1[[#This Row],[CF % EOL]]</f>
        <v>0.96</v>
      </c>
      <c r="J3297" s="1">
        <v>0.35464350912173437</v>
      </c>
      <c r="K3297">
        <f>Table1[[#This Row],[CF % WEC]]*$A$10</f>
        <v>0.10907585995432442</v>
      </c>
      <c r="L3297" s="14">
        <v>1.6382928653418956</v>
      </c>
      <c r="M3297" s="4">
        <f>Table1[[#This Row],[Cons h  '[MWh']]]-Table1[[#This Row],[Ewec_prod '[MWh']]]-Table1[[#This Row],[Eeol_prod '[MWh']]]-Table1[[#This Row],[Efv_prod '[MWh']]]</f>
        <v>-0.4818029946124287</v>
      </c>
    </row>
    <row r="3298" spans="5:13">
      <c r="E3298" s="3">
        <v>43603.333333333336</v>
      </c>
      <c r="F3298" s="1">
        <v>0.54473000000000005</v>
      </c>
      <c r="G3298" s="2">
        <f>Table1[[#This Row],[CF % FV]]*$A$2</f>
        <v>1.6341900000000003</v>
      </c>
      <c r="H3298" s="22">
        <v>0.15</v>
      </c>
      <c r="I3298">
        <f>$A$6*Table1[[#This Row],[CF % EOL]]</f>
        <v>0.89999999999999991</v>
      </c>
      <c r="J3298" s="1">
        <v>0.33441255183295526</v>
      </c>
      <c r="K3298">
        <f>Table1[[#This Row],[CF % WEC]]*$A$10</f>
        <v>0.10285352962199253</v>
      </c>
      <c r="L3298" s="14">
        <v>1.4881587443763427</v>
      </c>
      <c r="M3298" s="4">
        <f>Table1[[#This Row],[Cons h  '[MWh']]]-Table1[[#This Row],[Ewec_prod '[MWh']]]-Table1[[#This Row],[Eeol_prod '[MWh']]]-Table1[[#This Row],[Efv_prod '[MWh']]]</f>
        <v>-1.1488847852456501</v>
      </c>
    </row>
    <row r="3299" spans="5:13">
      <c r="E3299" s="3">
        <v>43603.375</v>
      </c>
      <c r="F3299" s="1">
        <v>0.67873000000000006</v>
      </c>
      <c r="G3299" s="2">
        <f>Table1[[#This Row],[CF % FV]]*$A$2</f>
        <v>2.0361900000000004</v>
      </c>
      <c r="H3299" s="22">
        <v>0.15</v>
      </c>
      <c r="I3299">
        <f>$A$6*Table1[[#This Row],[CF % EOL]]</f>
        <v>0.89999999999999991</v>
      </c>
      <c r="J3299" s="1">
        <v>0.30868672887934351</v>
      </c>
      <c r="K3299">
        <f>Table1[[#This Row],[CF % WEC]]*$A$10</f>
        <v>9.4941172030429524E-2</v>
      </c>
      <c r="L3299" s="14">
        <v>1.8063557690997072</v>
      </c>
      <c r="M3299" s="4">
        <f>Table1[[#This Row],[Cons h  '[MWh']]]-Table1[[#This Row],[Ewec_prod '[MWh']]]-Table1[[#This Row],[Eeol_prod '[MWh']]]-Table1[[#This Row],[Efv_prod '[MWh']]]</f>
        <v>-1.2247754029307227</v>
      </c>
    </row>
    <row r="3300" spans="5:13">
      <c r="E3300" s="3">
        <v>43603.416666666664</v>
      </c>
      <c r="F3300" s="1">
        <v>0.69059999999999999</v>
      </c>
      <c r="G3300" s="2">
        <f>Table1[[#This Row],[CF % FV]]*$A$2</f>
        <v>2.0718000000000001</v>
      </c>
      <c r="H3300" s="22">
        <v>0.13</v>
      </c>
      <c r="I3300">
        <f>$A$6*Table1[[#This Row],[CF % EOL]]</f>
        <v>0.78</v>
      </c>
      <c r="J3300" s="1">
        <v>0.27875687083680145</v>
      </c>
      <c r="K3300">
        <f>Table1[[#This Row],[CF % WEC]]*$A$10</f>
        <v>8.5735801227546676E-2</v>
      </c>
      <c r="L3300" s="14">
        <v>1.7421480643287472</v>
      </c>
      <c r="M3300" s="4">
        <f>Table1[[#This Row],[Cons h  '[MWh']]]-Table1[[#This Row],[Ewec_prod '[MWh']]]-Table1[[#This Row],[Eeol_prod '[MWh']]]-Table1[[#This Row],[Efv_prod '[MWh']]]</f>
        <v>-1.1953877368987995</v>
      </c>
    </row>
    <row r="3301" spans="5:13">
      <c r="E3301" s="3">
        <v>43603.458333333336</v>
      </c>
      <c r="F3301" s="1">
        <v>0.76664999999999994</v>
      </c>
      <c r="G3301" s="2">
        <f>Table1[[#This Row],[CF % FV]]*$A$2</f>
        <v>2.2999499999999999</v>
      </c>
      <c r="H3301" s="22">
        <v>0.09</v>
      </c>
      <c r="I3301">
        <f>$A$6*Table1[[#This Row],[CF % EOL]]</f>
        <v>0.54</v>
      </c>
      <c r="J3301" s="1">
        <v>0.25405881431816618</v>
      </c>
      <c r="K3301">
        <f>Table1[[#This Row],[CF % WEC]]*$A$10</f>
        <v>7.8139548414003931E-2</v>
      </c>
      <c r="L3301" s="14">
        <v>1.3446142039836133</v>
      </c>
      <c r="M3301" s="4">
        <f>Table1[[#This Row],[Cons h  '[MWh']]]-Table1[[#This Row],[Ewec_prod '[MWh']]]-Table1[[#This Row],[Eeol_prod '[MWh']]]-Table1[[#This Row],[Efv_prod '[MWh']]]</f>
        <v>-1.5734753444303906</v>
      </c>
    </row>
    <row r="3302" spans="5:13">
      <c r="E3302" s="3">
        <v>43603.5</v>
      </c>
      <c r="F3302" s="1">
        <v>0.75758000000000003</v>
      </c>
      <c r="G3302" s="2">
        <f>Table1[[#This Row],[CF % FV]]*$A$2</f>
        <v>2.2727400000000002</v>
      </c>
      <c r="H3302" s="22">
        <v>0.08</v>
      </c>
      <c r="I3302">
        <f>$A$6*Table1[[#This Row],[CF % EOL]]</f>
        <v>0.48</v>
      </c>
      <c r="J3302" s="1">
        <v>0.2388934669023047</v>
      </c>
      <c r="K3302">
        <f>Table1[[#This Row],[CF % WEC]]*$A$10</f>
        <v>7.3475221369113969E-2</v>
      </c>
      <c r="L3302" s="14">
        <v>1.5633707289403191</v>
      </c>
      <c r="M3302" s="4">
        <f>Table1[[#This Row],[Cons h  '[MWh']]]-Table1[[#This Row],[Ewec_prod '[MWh']]]-Table1[[#This Row],[Eeol_prod '[MWh']]]-Table1[[#This Row],[Efv_prod '[MWh']]]</f>
        <v>-1.2628444924287949</v>
      </c>
    </row>
    <row r="3303" spans="5:13">
      <c r="E3303" s="3">
        <v>43603.541666666664</v>
      </c>
      <c r="F3303" s="1">
        <v>0.69911999999999996</v>
      </c>
      <c r="G3303" s="2">
        <f>Table1[[#This Row],[CF % FV]]*$A$2</f>
        <v>2.0973600000000001</v>
      </c>
      <c r="H3303" s="22">
        <v>0.1</v>
      </c>
      <c r="I3303">
        <f>$A$6*Table1[[#This Row],[CF % EOL]]</f>
        <v>0.60000000000000009</v>
      </c>
      <c r="J3303" s="1">
        <v>0.2318833270071663</v>
      </c>
      <c r="K3303">
        <f>Table1[[#This Row],[CF % WEC]]*$A$10</f>
        <v>7.131914909429371E-2</v>
      </c>
      <c r="L3303" s="14">
        <v>1.5667594211982119</v>
      </c>
      <c r="M3303" s="4">
        <f>Table1[[#This Row],[Cons h  '[MWh']]]-Table1[[#This Row],[Ewec_prod '[MWh']]]-Table1[[#This Row],[Eeol_prod '[MWh']]]-Table1[[#This Row],[Efv_prod '[MWh']]]</f>
        <v>-1.201919727896082</v>
      </c>
    </row>
    <row r="3304" spans="5:13">
      <c r="E3304" s="3">
        <v>43603.583333333336</v>
      </c>
      <c r="F3304" s="1">
        <v>0.57286999999999999</v>
      </c>
      <c r="G3304" s="2">
        <f>Table1[[#This Row],[CF % FV]]*$A$2</f>
        <v>1.71861</v>
      </c>
      <c r="H3304" s="22">
        <v>0.1</v>
      </c>
      <c r="I3304">
        <f>$A$6*Table1[[#This Row],[CF % EOL]]</f>
        <v>0.60000000000000009</v>
      </c>
      <c r="J3304" s="1">
        <v>0.22142905583019604</v>
      </c>
      <c r="K3304">
        <f>Table1[[#This Row],[CF % WEC]]*$A$10</f>
        <v>6.8103783270603083E-2</v>
      </c>
      <c r="L3304" s="14">
        <v>1.7040215293238352</v>
      </c>
      <c r="M3304" s="4">
        <f>Table1[[#This Row],[Cons h  '[MWh']]]-Table1[[#This Row],[Ewec_prod '[MWh']]]-Table1[[#This Row],[Eeol_prod '[MWh']]]-Table1[[#This Row],[Efv_prod '[MWh']]]</f>
        <v>-0.68269225394676791</v>
      </c>
    </row>
    <row r="3305" spans="5:13">
      <c r="E3305" s="3">
        <v>43603.625</v>
      </c>
      <c r="F3305" s="1">
        <v>0.44401000000000002</v>
      </c>
      <c r="G3305" s="2">
        <f>Table1[[#This Row],[CF % FV]]*$A$2</f>
        <v>1.33203</v>
      </c>
      <c r="H3305" s="22">
        <v>0.08</v>
      </c>
      <c r="I3305">
        <f>$A$6*Table1[[#This Row],[CF % EOL]]</f>
        <v>0.48</v>
      </c>
      <c r="J3305" s="1">
        <v>0.20582863592823886</v>
      </c>
      <c r="K3305">
        <f>Table1[[#This Row],[CF % WEC]]*$A$10</f>
        <v>6.3305643243541598E-2</v>
      </c>
      <c r="L3305" s="14">
        <v>1.4649878158512246</v>
      </c>
      <c r="M3305" s="4">
        <f>Table1[[#This Row],[Cons h  '[MWh']]]-Table1[[#This Row],[Ewec_prod '[MWh']]]-Table1[[#This Row],[Eeol_prod '[MWh']]]-Table1[[#This Row],[Efv_prod '[MWh']]]</f>
        <v>-0.41034782739231712</v>
      </c>
    </row>
    <row r="3306" spans="5:13">
      <c r="E3306" s="3">
        <v>43603.666666666664</v>
      </c>
      <c r="F3306" s="1">
        <v>0.23651</v>
      </c>
      <c r="G3306" s="2">
        <f>Table1[[#This Row],[CF % FV]]*$A$2</f>
        <v>0.70952999999999999</v>
      </c>
      <c r="H3306" s="22">
        <v>7.0000000000000007E-2</v>
      </c>
      <c r="I3306">
        <f>$A$6*Table1[[#This Row],[CF % EOL]]</f>
        <v>0.42000000000000004</v>
      </c>
      <c r="J3306" s="1">
        <v>0.1897809861400748</v>
      </c>
      <c r="K3306">
        <f>Table1[[#This Row],[CF % WEC]]*$A$10</f>
        <v>5.836995104597488E-2</v>
      </c>
      <c r="L3306" s="14">
        <v>1.4935642907733617</v>
      </c>
      <c r="M3306" s="4">
        <f>Table1[[#This Row],[Cons h  '[MWh']]]-Table1[[#This Row],[Ewec_prod '[MWh']]]-Table1[[#This Row],[Eeol_prod '[MWh']]]-Table1[[#This Row],[Efv_prod '[MWh']]]</f>
        <v>0.30566433972738682</v>
      </c>
    </row>
    <row r="3307" spans="5:13">
      <c r="E3307" s="3">
        <v>43603.708333333336</v>
      </c>
      <c r="F3307" s="1">
        <v>5.6860000000000001E-2</v>
      </c>
      <c r="G3307" s="2">
        <f>Table1[[#This Row],[CF % FV]]*$A$2</f>
        <v>0.17058000000000001</v>
      </c>
      <c r="H3307" s="22">
        <v>7.0000000000000007E-2</v>
      </c>
      <c r="I3307">
        <f>$A$6*Table1[[#This Row],[CF % EOL]]</f>
        <v>0.42000000000000004</v>
      </c>
      <c r="J3307" s="1">
        <v>0.19184526903572224</v>
      </c>
      <c r="K3307">
        <f>Table1[[#This Row],[CF % WEC]]*$A$10</f>
        <v>5.9004851801918112E-2</v>
      </c>
      <c r="L3307" s="14">
        <v>1.700511731333312</v>
      </c>
      <c r="M3307" s="4">
        <f>Table1[[#This Row],[Cons h  '[MWh']]]-Table1[[#This Row],[Ewec_prod '[MWh']]]-Table1[[#This Row],[Eeol_prod '[MWh']]]-Table1[[#This Row],[Efv_prod '[MWh']]]</f>
        <v>1.0509268795313937</v>
      </c>
    </row>
    <row r="3308" spans="5:13">
      <c r="E3308" s="3">
        <v>43603.75</v>
      </c>
      <c r="F3308" s="1">
        <v>5.4599999999999996E-3</v>
      </c>
      <c r="G3308" s="2">
        <f>Table1[[#This Row],[CF % FV]]*$A$2</f>
        <v>1.6379999999999999E-2</v>
      </c>
      <c r="H3308" s="22">
        <v>7.0000000000000007E-2</v>
      </c>
      <c r="I3308">
        <f>$A$6*Table1[[#This Row],[CF % EOL]]</f>
        <v>0.42000000000000004</v>
      </c>
      <c r="J3308" s="1">
        <v>0.17236307909718757</v>
      </c>
      <c r="K3308">
        <f>Table1[[#This Row],[CF % WEC]]*$A$10</f>
        <v>5.3012815949910676E-2</v>
      </c>
      <c r="L3308" s="14">
        <v>2.9056429225589664</v>
      </c>
      <c r="M3308" s="4">
        <f>Table1[[#This Row],[Cons h  '[MWh']]]-Table1[[#This Row],[Ewec_prod '[MWh']]]-Table1[[#This Row],[Eeol_prod '[MWh']]]-Table1[[#This Row],[Efv_prod '[MWh']]]</f>
        <v>2.416250106609056</v>
      </c>
    </row>
    <row r="3309" spans="5:13">
      <c r="E3309" s="3">
        <v>43603.791666666664</v>
      </c>
      <c r="F3309" s="1">
        <v>0</v>
      </c>
      <c r="G3309" s="2">
        <f>Table1[[#This Row],[CF % FV]]*$A$2</f>
        <v>0</v>
      </c>
      <c r="H3309" s="22">
        <v>0.06</v>
      </c>
      <c r="I3309">
        <f>$A$6*Table1[[#This Row],[CF % EOL]]</f>
        <v>0.36</v>
      </c>
      <c r="J3309" s="1">
        <v>0.15492399168293397</v>
      </c>
      <c r="K3309">
        <f>Table1[[#This Row],[CF % WEC]]*$A$10</f>
        <v>4.7649166517163256E-2</v>
      </c>
      <c r="L3309" s="14">
        <v>1.9297501518321178</v>
      </c>
      <c r="M3309" s="4">
        <f>Table1[[#This Row],[Cons h  '[MWh']]]-Table1[[#This Row],[Ewec_prod '[MWh']]]-Table1[[#This Row],[Eeol_prod '[MWh']]]-Table1[[#This Row],[Efv_prod '[MWh']]]</f>
        <v>1.5221009853149545</v>
      </c>
    </row>
    <row r="3310" spans="5:13">
      <c r="E3310" s="3">
        <v>43603.833333333336</v>
      </c>
      <c r="F3310" s="1">
        <v>0</v>
      </c>
      <c r="G3310" s="2">
        <f>Table1[[#This Row],[CF % FV]]*$A$2</f>
        <v>0</v>
      </c>
      <c r="H3310" s="22">
        <v>0.05</v>
      </c>
      <c r="I3310">
        <f>$A$6*Table1[[#This Row],[CF % EOL]]</f>
        <v>0.30000000000000004</v>
      </c>
      <c r="J3310" s="1">
        <v>0.13986698173954093</v>
      </c>
      <c r="K3310">
        <f>Table1[[#This Row],[CF % WEC]]*$A$10</f>
        <v>4.301816026532556E-2</v>
      </c>
      <c r="L3310" s="14">
        <v>1.9860269597475044</v>
      </c>
      <c r="M3310" s="4">
        <f>Table1[[#This Row],[Cons h  '[MWh']]]-Table1[[#This Row],[Ewec_prod '[MWh']]]-Table1[[#This Row],[Eeol_prod '[MWh']]]-Table1[[#This Row],[Efv_prod '[MWh']]]</f>
        <v>1.6430087994821789</v>
      </c>
    </row>
    <row r="3311" spans="5:13">
      <c r="E3311" s="3">
        <v>43603.875</v>
      </c>
      <c r="F3311" s="1">
        <v>0</v>
      </c>
      <c r="G3311" s="2">
        <f>Table1[[#This Row],[CF % FV]]*$A$2</f>
        <v>0</v>
      </c>
      <c r="H3311" s="22">
        <v>0.05</v>
      </c>
      <c r="I3311">
        <f>$A$6*Table1[[#This Row],[CF % EOL]]</f>
        <v>0.30000000000000004</v>
      </c>
      <c r="J3311" s="1">
        <v>0.12583096267903782</v>
      </c>
      <c r="K3311">
        <f>Table1[[#This Row],[CF % WEC]]*$A$10</f>
        <v>3.8701174870185734E-2</v>
      </c>
      <c r="L3311" s="14">
        <v>1.7167194478981311</v>
      </c>
      <c r="M3311" s="4">
        <f>Table1[[#This Row],[Cons h  '[MWh']]]-Table1[[#This Row],[Ewec_prod '[MWh']]]-Table1[[#This Row],[Eeol_prod '[MWh']]]-Table1[[#This Row],[Efv_prod '[MWh']]]</f>
        <v>1.3780182730279453</v>
      </c>
    </row>
    <row r="3312" spans="5:13">
      <c r="E3312" s="3">
        <v>43603.916666666664</v>
      </c>
      <c r="F3312" s="1">
        <v>0</v>
      </c>
      <c r="G3312" s="2">
        <f>Table1[[#This Row],[CF % FV]]*$A$2</f>
        <v>0</v>
      </c>
      <c r="H3312" s="22">
        <v>0.03</v>
      </c>
      <c r="I3312">
        <f>$A$6*Table1[[#This Row],[CF % EOL]]</f>
        <v>0.18</v>
      </c>
      <c r="J3312" s="1">
        <v>0.11348183600345499</v>
      </c>
      <c r="K3312">
        <f>Table1[[#This Row],[CF % WEC]]*$A$10</f>
        <v>3.4903018194035434E-2</v>
      </c>
      <c r="L3312" s="14">
        <v>1.6456837384919598</v>
      </c>
      <c r="M3312" s="4">
        <f>Table1[[#This Row],[Cons h  '[MWh']]]-Table1[[#This Row],[Ewec_prod '[MWh']]]-Table1[[#This Row],[Eeol_prod '[MWh']]]-Table1[[#This Row],[Efv_prod '[MWh']]]</f>
        <v>1.4307807202979244</v>
      </c>
    </row>
    <row r="3313" spans="5:13">
      <c r="E3313" s="3">
        <v>43603.958333333336</v>
      </c>
      <c r="F3313" s="1">
        <v>0</v>
      </c>
      <c r="G3313" s="2">
        <f>Table1[[#This Row],[CF % FV]]*$A$2</f>
        <v>0</v>
      </c>
      <c r="H3313" s="22">
        <v>0.02</v>
      </c>
      <c r="I3313">
        <f>$A$6*Table1[[#This Row],[CF % EOL]]</f>
        <v>0.12</v>
      </c>
      <c r="J3313" s="1">
        <v>0.10256234214621239</v>
      </c>
      <c r="K3313">
        <f>Table1[[#This Row],[CF % WEC]]*$A$10</f>
        <v>3.1544566249731384E-2</v>
      </c>
      <c r="L3313" s="14">
        <v>1.2589895979990851</v>
      </c>
      <c r="M3313" s="4">
        <f>Table1[[#This Row],[Cons h  '[MWh']]]-Table1[[#This Row],[Ewec_prod '[MWh']]]-Table1[[#This Row],[Eeol_prod '[MWh']]]-Table1[[#This Row],[Efv_prod '[MWh']]]</f>
        <v>1.1074450317493536</v>
      </c>
    </row>
    <row r="3314" spans="5:13">
      <c r="E3314" s="3">
        <v>43604</v>
      </c>
      <c r="F3314" s="1">
        <v>0</v>
      </c>
      <c r="G3314" s="2">
        <f>Table1[[#This Row],[CF % FV]]*$A$2</f>
        <v>0</v>
      </c>
      <c r="H3314" s="22">
        <v>0.02</v>
      </c>
      <c r="I3314">
        <f>$A$6*Table1[[#This Row],[CF % EOL]]</f>
        <v>0.12</v>
      </c>
      <c r="J3314" s="1">
        <v>9.2889461950824578E-2</v>
      </c>
      <c r="K3314">
        <f>Table1[[#This Row],[CF % WEC]]*$A$10</f>
        <v>2.8569528787012972E-2</v>
      </c>
      <c r="L3314" s="14">
        <v>1.1469304142286085</v>
      </c>
      <c r="M3314" s="4">
        <f>Table1[[#This Row],[Cons h  '[MWh']]]-Table1[[#This Row],[Ewec_prod '[MWh']]]-Table1[[#This Row],[Eeol_prod '[MWh']]]-Table1[[#This Row],[Efv_prod '[MWh']]]</f>
        <v>0.99836088544159562</v>
      </c>
    </row>
    <row r="3315" spans="5:13">
      <c r="E3315" s="3">
        <v>43604.041666666664</v>
      </c>
      <c r="F3315" s="1">
        <v>0</v>
      </c>
      <c r="G3315" s="2">
        <f>Table1[[#This Row],[CF % FV]]*$A$2</f>
        <v>0</v>
      </c>
      <c r="H3315" s="22">
        <v>0.01</v>
      </c>
      <c r="I3315">
        <f>$A$6*Table1[[#This Row],[CF % EOL]]</f>
        <v>0.06</v>
      </c>
      <c r="J3315" s="1">
        <v>8.452680689624445E-2</v>
      </c>
      <c r="K3315">
        <f>Table1[[#This Row],[CF % WEC]]*$A$10</f>
        <v>2.5997470457682047E-2</v>
      </c>
      <c r="L3315" s="14">
        <v>0.93008955802399385</v>
      </c>
      <c r="M3315" s="4">
        <f>Table1[[#This Row],[Cons h  '[MWh']]]-Table1[[#This Row],[Ewec_prod '[MWh']]]-Table1[[#This Row],[Eeol_prod '[MWh']]]-Table1[[#This Row],[Efv_prod '[MWh']]]</f>
        <v>0.84409208756631182</v>
      </c>
    </row>
    <row r="3316" spans="5:13">
      <c r="E3316" s="3">
        <v>43604.083333333336</v>
      </c>
      <c r="F3316" s="1">
        <v>0</v>
      </c>
      <c r="G3316" s="2">
        <f>Table1[[#This Row],[CF % FV]]*$A$2</f>
        <v>0</v>
      </c>
      <c r="H3316" s="22">
        <v>0</v>
      </c>
      <c r="I3316">
        <f>$A$6*Table1[[#This Row],[CF % EOL]]</f>
        <v>0</v>
      </c>
      <c r="J3316" s="1">
        <v>7.853277861004776E-2</v>
      </c>
      <c r="K3316">
        <f>Table1[[#This Row],[CF % WEC]]*$A$10</f>
        <v>2.415391834664362E-2</v>
      </c>
      <c r="L3316" s="14">
        <v>1.248439863697856</v>
      </c>
      <c r="M3316" s="4">
        <f>Table1[[#This Row],[Cons h  '[MWh']]]-Table1[[#This Row],[Ewec_prod '[MWh']]]-Table1[[#This Row],[Eeol_prod '[MWh']]]-Table1[[#This Row],[Efv_prod '[MWh']]]</f>
        <v>1.2242859453512123</v>
      </c>
    </row>
    <row r="3317" spans="5:13">
      <c r="E3317" s="3">
        <v>43604.125</v>
      </c>
      <c r="F3317" s="1">
        <v>0</v>
      </c>
      <c r="G3317" s="2">
        <f>Table1[[#This Row],[CF % FV]]*$A$2</f>
        <v>0</v>
      </c>
      <c r="H3317" s="22">
        <v>0</v>
      </c>
      <c r="I3317">
        <f>$A$6*Table1[[#This Row],[CF % EOL]]</f>
        <v>0</v>
      </c>
      <c r="J3317" s="1">
        <v>7.4878057275590174E-2</v>
      </c>
      <c r="K3317">
        <f>Table1[[#This Row],[CF % WEC]]*$A$10</f>
        <v>2.302985471035544E-2</v>
      </c>
      <c r="L3317" s="14">
        <v>1.044661224364454</v>
      </c>
      <c r="M3317" s="4">
        <f>Table1[[#This Row],[Cons h  '[MWh']]]-Table1[[#This Row],[Ewec_prod '[MWh']]]-Table1[[#This Row],[Eeol_prod '[MWh']]]-Table1[[#This Row],[Efv_prod '[MWh']]]</f>
        <v>1.0216313696540986</v>
      </c>
    </row>
    <row r="3318" spans="5:13">
      <c r="E3318" s="3">
        <v>43604.166666666664</v>
      </c>
      <c r="F3318" s="1">
        <v>0</v>
      </c>
      <c r="G3318" s="2">
        <f>Table1[[#This Row],[CF % FV]]*$A$2</f>
        <v>0</v>
      </c>
      <c r="H3318" s="22">
        <v>0.01</v>
      </c>
      <c r="I3318">
        <f>$A$6*Table1[[#This Row],[CF % EOL]]</f>
        <v>0.06</v>
      </c>
      <c r="J3318" s="1">
        <v>7.7301324516618308E-2</v>
      </c>
      <c r="K3318">
        <f>Table1[[#This Row],[CF % WEC]]*$A$10</f>
        <v>2.3775166414688808E-2</v>
      </c>
      <c r="L3318" s="14">
        <v>1.0812511006283458</v>
      </c>
      <c r="M3318" s="4">
        <f>Table1[[#This Row],[Cons h  '[MWh']]]-Table1[[#This Row],[Ewec_prod '[MWh']]]-Table1[[#This Row],[Eeol_prod '[MWh']]]-Table1[[#This Row],[Efv_prod '[MWh']]]</f>
        <v>0.99747593421365699</v>
      </c>
    </row>
    <row r="3319" spans="5:13">
      <c r="E3319" s="3">
        <v>43604.208333333336</v>
      </c>
      <c r="F3319" s="1">
        <v>3.209E-2</v>
      </c>
      <c r="G3319" s="2">
        <f>Table1[[#This Row],[CF % FV]]*$A$2</f>
        <v>9.6269999999999994E-2</v>
      </c>
      <c r="H3319" s="22">
        <v>0.01</v>
      </c>
      <c r="I3319">
        <f>$A$6*Table1[[#This Row],[CF % EOL]]</f>
        <v>0.06</v>
      </c>
      <c r="J3319" s="1">
        <v>7.1993345563864844E-2</v>
      </c>
      <c r="K3319">
        <f>Table1[[#This Row],[CF % WEC]]*$A$10</f>
        <v>2.2142618929680981E-2</v>
      </c>
      <c r="L3319" s="14">
        <v>1.5165635923547178</v>
      </c>
      <c r="M3319" s="4">
        <f>Table1[[#This Row],[Cons h  '[MWh']]]-Table1[[#This Row],[Ewec_prod '[MWh']]]-Table1[[#This Row],[Eeol_prod '[MWh']]]-Table1[[#This Row],[Efv_prod '[MWh']]]</f>
        <v>1.3381509734250367</v>
      </c>
    </row>
    <row r="3320" spans="5:13">
      <c r="E3320" s="3">
        <v>43604.25</v>
      </c>
      <c r="F3320" s="1">
        <v>0.14188000000000001</v>
      </c>
      <c r="G3320" s="2">
        <f>Table1[[#This Row],[CF % FV]]*$A$2</f>
        <v>0.42564000000000002</v>
      </c>
      <c r="H3320" s="22">
        <v>0</v>
      </c>
      <c r="I3320">
        <f>$A$6*Table1[[#This Row],[CF % EOL]]</f>
        <v>0</v>
      </c>
      <c r="J3320" s="1">
        <v>7.1805314213348848E-2</v>
      </c>
      <c r="K3320">
        <f>Table1[[#This Row],[CF % WEC]]*$A$10</f>
        <v>2.2084787104965798E-2</v>
      </c>
      <c r="L3320" s="14">
        <v>1.3446162729950726</v>
      </c>
      <c r="M3320" s="4">
        <f>Table1[[#This Row],[Cons h  '[MWh']]]-Table1[[#This Row],[Ewec_prod '[MWh']]]-Table1[[#This Row],[Eeol_prod '[MWh']]]-Table1[[#This Row],[Efv_prod '[MWh']]]</f>
        <v>0.8968914858901067</v>
      </c>
    </row>
    <row r="3321" spans="5:13">
      <c r="E3321" s="3">
        <v>43604.291666666664</v>
      </c>
      <c r="F3321" s="1">
        <v>0.31498999999999999</v>
      </c>
      <c r="G3321" s="2">
        <f>Table1[[#This Row],[CF % FV]]*$A$2</f>
        <v>0.94496999999999998</v>
      </c>
      <c r="H3321" s="22">
        <v>0.01</v>
      </c>
      <c r="I3321">
        <f>$A$6*Table1[[#This Row],[CF % EOL]]</f>
        <v>0.06</v>
      </c>
      <c r="J3321" s="1">
        <v>7.3194381103255296E-2</v>
      </c>
      <c r="K3321">
        <f>Table1[[#This Row],[CF % WEC]]*$A$10</f>
        <v>2.2512015185146495E-2</v>
      </c>
      <c r="L3321" s="14">
        <v>1.5190923297836618</v>
      </c>
      <c r="M3321" s="4">
        <f>Table1[[#This Row],[Cons h  '[MWh']]]-Table1[[#This Row],[Ewec_prod '[MWh']]]-Table1[[#This Row],[Eeol_prod '[MWh']]]-Table1[[#This Row],[Efv_prod '[MWh']]]</f>
        <v>0.49161031459851523</v>
      </c>
    </row>
    <row r="3322" spans="5:13">
      <c r="E3322" s="3">
        <v>43604.333333333336</v>
      </c>
      <c r="F3322" s="1">
        <v>0.48158000000000001</v>
      </c>
      <c r="G3322" s="2">
        <f>Table1[[#This Row],[CF % FV]]*$A$2</f>
        <v>1.4447399999999999</v>
      </c>
      <c r="H3322" s="22">
        <v>0.01</v>
      </c>
      <c r="I3322">
        <f>$A$6*Table1[[#This Row],[CF % EOL]]</f>
        <v>0.06</v>
      </c>
      <c r="J3322" s="1">
        <v>7.4672603360488879E-2</v>
      </c>
      <c r="K3322">
        <f>Table1[[#This Row],[CF % WEC]]*$A$10</f>
        <v>2.2966664318048093E-2</v>
      </c>
      <c r="L3322" s="14">
        <v>1.4214293295121108</v>
      </c>
      <c r="M3322" s="4">
        <f>Table1[[#This Row],[Cons h  '[MWh']]]-Table1[[#This Row],[Ewec_prod '[MWh']]]-Table1[[#This Row],[Eeol_prod '[MWh']]]-Table1[[#This Row],[Efv_prod '[MWh']]]</f>
        <v>-0.10627733480593737</v>
      </c>
    </row>
    <row r="3323" spans="5:13">
      <c r="E3323" s="3">
        <v>43604.375</v>
      </c>
      <c r="F3323" s="1">
        <v>0.44068000000000002</v>
      </c>
      <c r="G3323" s="2">
        <f>Table1[[#This Row],[CF % FV]]*$A$2</f>
        <v>1.3220400000000001</v>
      </c>
      <c r="H3323" s="22">
        <v>0.03</v>
      </c>
      <c r="I3323">
        <f>$A$6*Table1[[#This Row],[CF % EOL]]</f>
        <v>0.18</v>
      </c>
      <c r="J3323" s="1">
        <v>8.0818988582257681E-2</v>
      </c>
      <c r="K3323">
        <f>Table1[[#This Row],[CF % WEC]]*$A$10</f>
        <v>2.4857076059504369E-2</v>
      </c>
      <c r="L3323" s="14">
        <v>1.4090432784720655</v>
      </c>
      <c r="M3323" s="4">
        <f>Table1[[#This Row],[Cons h  '[MWh']]]-Table1[[#This Row],[Ewec_prod '[MWh']]]-Table1[[#This Row],[Eeol_prod '[MWh']]]-Table1[[#This Row],[Efv_prod '[MWh']]]</f>
        <v>-0.11785379758743897</v>
      </c>
    </row>
    <row r="3324" spans="5:13">
      <c r="E3324" s="3">
        <v>43604.416666666664</v>
      </c>
      <c r="F3324" s="1">
        <v>0.35911000000000004</v>
      </c>
      <c r="G3324" s="2">
        <f>Table1[[#This Row],[CF % FV]]*$A$2</f>
        <v>1.0773300000000001</v>
      </c>
      <c r="H3324" s="22">
        <v>0.04</v>
      </c>
      <c r="I3324">
        <f>$A$6*Table1[[#This Row],[CF % EOL]]</f>
        <v>0.24</v>
      </c>
      <c r="J3324" s="1">
        <v>8.5821681312958017E-2</v>
      </c>
      <c r="K3324">
        <f>Table1[[#This Row],[CF % WEC]]*$A$10</f>
        <v>2.6395728248683671E-2</v>
      </c>
      <c r="L3324" s="14">
        <v>1.9601764031186333</v>
      </c>
      <c r="M3324" s="4">
        <f>Table1[[#This Row],[Cons h  '[MWh']]]-Table1[[#This Row],[Ewec_prod '[MWh']]]-Table1[[#This Row],[Eeol_prod '[MWh']]]-Table1[[#This Row],[Efv_prod '[MWh']]]</f>
        <v>0.61645067486994942</v>
      </c>
    </row>
    <row r="3325" spans="5:13">
      <c r="E3325" s="3">
        <v>43604.458333333336</v>
      </c>
      <c r="F3325" s="1">
        <v>0.78925999999999996</v>
      </c>
      <c r="G3325" s="2">
        <f>Table1[[#This Row],[CF % FV]]*$A$2</f>
        <v>2.3677799999999998</v>
      </c>
      <c r="H3325" s="22">
        <v>0.05</v>
      </c>
      <c r="I3325">
        <f>$A$6*Table1[[#This Row],[CF % EOL]]</f>
        <v>0.30000000000000004</v>
      </c>
      <c r="J3325" s="1">
        <v>9.0812114925675202E-2</v>
      </c>
      <c r="K3325">
        <f>Table1[[#This Row],[CF % WEC]]*$A$10</f>
        <v>2.7930609964692311E-2</v>
      </c>
      <c r="L3325" s="14">
        <v>1.6040049296285288</v>
      </c>
      <c r="M3325" s="4">
        <f>Table1[[#This Row],[Cons h  '[MWh']]]-Table1[[#This Row],[Ewec_prod '[MWh']]]-Table1[[#This Row],[Eeol_prod '[MWh']]]-Table1[[#This Row],[Efv_prod '[MWh']]]</f>
        <v>-1.0917056803361633</v>
      </c>
    </row>
    <row r="3326" spans="5:13">
      <c r="E3326" s="3">
        <v>43604.5</v>
      </c>
      <c r="F3326" s="1">
        <v>0.80255999999999994</v>
      </c>
      <c r="G3326" s="2">
        <f>Table1[[#This Row],[CF % FV]]*$A$2</f>
        <v>2.40768</v>
      </c>
      <c r="H3326" s="22">
        <v>0.08</v>
      </c>
      <c r="I3326">
        <f>$A$6*Table1[[#This Row],[CF % EOL]]</f>
        <v>0.48</v>
      </c>
      <c r="J3326" s="1">
        <v>9.7779636909487766E-2</v>
      </c>
      <c r="K3326">
        <f>Table1[[#This Row],[CF % WEC]]*$A$10</f>
        <v>3.0073574470139225E-2</v>
      </c>
      <c r="L3326" s="14">
        <v>1.5974575333944145</v>
      </c>
      <c r="M3326" s="4">
        <f>Table1[[#This Row],[Cons h  '[MWh']]]-Table1[[#This Row],[Ewec_prod '[MWh']]]-Table1[[#This Row],[Eeol_prod '[MWh']]]-Table1[[#This Row],[Efv_prod '[MWh']]]</f>
        <v>-1.3202960410757247</v>
      </c>
    </row>
    <row r="3327" spans="5:13">
      <c r="E3327" s="3">
        <v>43604.541666666664</v>
      </c>
      <c r="F3327" s="1">
        <v>0.69911999999999996</v>
      </c>
      <c r="G3327" s="2">
        <f>Table1[[#This Row],[CF % FV]]*$A$2</f>
        <v>2.0973600000000001</v>
      </c>
      <c r="H3327" s="22">
        <v>0.11</v>
      </c>
      <c r="I3327">
        <f>$A$6*Table1[[#This Row],[CF % EOL]]</f>
        <v>0.66</v>
      </c>
      <c r="J3327" s="1">
        <v>0.10264121390691786</v>
      </c>
      <c r="K3327">
        <f>Table1[[#This Row],[CF % WEC]]*$A$10</f>
        <v>3.1568824427038414E-2</v>
      </c>
      <c r="L3327" s="14">
        <v>1.1658385066854215</v>
      </c>
      <c r="M3327" s="4">
        <f>Table1[[#This Row],[Cons h  '[MWh']]]-Table1[[#This Row],[Ewec_prod '[MWh']]]-Table1[[#This Row],[Eeol_prod '[MWh']]]-Table1[[#This Row],[Efv_prod '[MWh']]]</f>
        <v>-1.6230903177416169</v>
      </c>
    </row>
    <row r="3328" spans="5:13">
      <c r="E3328" s="3">
        <v>43604.583333333336</v>
      </c>
      <c r="F3328" s="1">
        <v>0.47723000000000004</v>
      </c>
      <c r="G3328" s="2">
        <f>Table1[[#This Row],[CF % FV]]*$A$2</f>
        <v>1.4316900000000001</v>
      </c>
      <c r="H3328" s="22">
        <v>0.12</v>
      </c>
      <c r="I3328">
        <f>$A$6*Table1[[#This Row],[CF % EOL]]</f>
        <v>0.72</v>
      </c>
      <c r="J3328" s="1">
        <v>0.10711466850360006</v>
      </c>
      <c r="K3328">
        <f>Table1[[#This Row],[CF % WEC]]*$A$10</f>
        <v>3.2944701595376054E-2</v>
      </c>
      <c r="L3328" s="14">
        <v>1.2246526284413666</v>
      </c>
      <c r="M3328" s="4">
        <f>Table1[[#This Row],[Cons h  '[MWh']]]-Table1[[#This Row],[Ewec_prod '[MWh']]]-Table1[[#This Row],[Eeol_prod '[MWh']]]-Table1[[#This Row],[Efv_prod '[MWh']]]</f>
        <v>-0.95998207315400963</v>
      </c>
    </row>
    <row r="3329" spans="5:13">
      <c r="E3329" s="3">
        <v>43604.625</v>
      </c>
      <c r="F3329" s="1">
        <v>0.44524999999999998</v>
      </c>
      <c r="G3329" s="2">
        <f>Table1[[#This Row],[CF % FV]]*$A$2</f>
        <v>1.33575</v>
      </c>
      <c r="H3329" s="22">
        <v>0.13</v>
      </c>
      <c r="I3329">
        <f>$A$6*Table1[[#This Row],[CF % EOL]]</f>
        <v>0.78</v>
      </c>
      <c r="J3329" s="1">
        <v>0.10485387618094098</v>
      </c>
      <c r="K3329">
        <f>Table1[[#This Row],[CF % WEC]]*$A$10</f>
        <v>3.2249361456815881E-2</v>
      </c>
      <c r="L3329" s="14">
        <v>1.1645036110896394</v>
      </c>
      <c r="M3329" s="4">
        <f>Table1[[#This Row],[Cons h  '[MWh']]]-Table1[[#This Row],[Ewec_prod '[MWh']]]-Table1[[#This Row],[Eeol_prod '[MWh']]]-Table1[[#This Row],[Efv_prod '[MWh']]]</f>
        <v>-0.9834957503671764</v>
      </c>
    </row>
    <row r="3330" spans="5:13">
      <c r="E3330" s="3">
        <v>43604.666666666664</v>
      </c>
      <c r="F3330" s="1">
        <v>0.24213999999999999</v>
      </c>
      <c r="G3330" s="2">
        <f>Table1[[#This Row],[CF % FV]]*$A$2</f>
        <v>0.72641999999999995</v>
      </c>
      <c r="H3330" s="22">
        <v>0.11</v>
      </c>
      <c r="I3330">
        <f>$A$6*Table1[[#This Row],[CF % EOL]]</f>
        <v>0.66</v>
      </c>
      <c r="J3330" s="1">
        <v>9.781784347348968E-2</v>
      </c>
      <c r="K3330">
        <f>Table1[[#This Row],[CF % WEC]]*$A$10</f>
        <v>3.0085325464355162E-2</v>
      </c>
      <c r="L3330" s="14">
        <v>1.44882694140796</v>
      </c>
      <c r="M3330" s="4">
        <f>Table1[[#This Row],[Cons h  '[MWh']]]-Table1[[#This Row],[Ewec_prod '[MWh']]]-Table1[[#This Row],[Eeol_prod '[MWh']]]-Table1[[#This Row],[Efv_prod '[MWh']]]</f>
        <v>3.2321615943604831E-2</v>
      </c>
    </row>
    <row r="3331" spans="5:13">
      <c r="E3331" s="3">
        <v>43604.708333333336</v>
      </c>
      <c r="F3331" s="1">
        <v>5.321E-2</v>
      </c>
      <c r="G3331" s="2">
        <f>Table1[[#This Row],[CF % FV]]*$A$2</f>
        <v>0.15962999999999999</v>
      </c>
      <c r="H3331" s="22">
        <v>7.0000000000000007E-2</v>
      </c>
      <c r="I3331">
        <f>$A$6*Table1[[#This Row],[CF % EOL]]</f>
        <v>0.42000000000000004</v>
      </c>
      <c r="J3331" s="1">
        <v>8.9038898807490649E-2</v>
      </c>
      <c r="K3331">
        <f>Table1[[#This Row],[CF % WEC]]*$A$10</f>
        <v>2.7385231103946101E-2</v>
      </c>
      <c r="L3331" s="14">
        <v>1.6300810971401625</v>
      </c>
      <c r="M3331" s="4">
        <f>Table1[[#This Row],[Cons h  '[MWh']]]-Table1[[#This Row],[Ewec_prod '[MWh']]]-Table1[[#This Row],[Eeol_prod '[MWh']]]-Table1[[#This Row],[Efv_prod '[MWh']]]</f>
        <v>1.0230658660362164</v>
      </c>
    </row>
    <row r="3332" spans="5:13">
      <c r="E3332" s="3">
        <v>43604.75</v>
      </c>
      <c r="F3332" s="1">
        <v>5.4400000000000004E-3</v>
      </c>
      <c r="G3332" s="2">
        <f>Table1[[#This Row],[CF % FV]]*$A$2</f>
        <v>1.6320000000000001E-2</v>
      </c>
      <c r="H3332" s="22">
        <v>0.02</v>
      </c>
      <c r="I3332">
        <f>$A$6*Table1[[#This Row],[CF % EOL]]</f>
        <v>0.12</v>
      </c>
      <c r="J3332" s="1">
        <v>8.050294503217488E-2</v>
      </c>
      <c r="K3332">
        <f>Table1[[#This Row],[CF % WEC]]*$A$10</f>
        <v>2.4759872188231863E-2</v>
      </c>
      <c r="L3332" s="14">
        <v>1.7873230883300506</v>
      </c>
      <c r="M3332" s="4">
        <f>Table1[[#This Row],[Cons h  '[MWh']]]-Table1[[#This Row],[Ewec_prod '[MWh']]]-Table1[[#This Row],[Eeol_prod '[MWh']]]-Table1[[#This Row],[Efv_prod '[MWh']]]</f>
        <v>1.6262432161418188</v>
      </c>
    </row>
    <row r="3333" spans="5:13">
      <c r="E3333" s="3">
        <v>43604.791666666664</v>
      </c>
      <c r="F3333" s="1">
        <v>0</v>
      </c>
      <c r="G3333" s="2">
        <f>Table1[[#This Row],[CF % FV]]*$A$2</f>
        <v>0</v>
      </c>
      <c r="H3333" s="22">
        <v>0</v>
      </c>
      <c r="I3333">
        <f>$A$6*Table1[[#This Row],[CF % EOL]]</f>
        <v>0</v>
      </c>
      <c r="J3333" s="1">
        <v>7.4042525763320502E-2</v>
      </c>
      <c r="K3333">
        <f>Table1[[#This Row],[CF % WEC]]*$A$10</f>
        <v>2.2772874627890519E-2</v>
      </c>
      <c r="L3333" s="14">
        <v>1.7955728324123725</v>
      </c>
      <c r="M3333" s="4">
        <f>Table1[[#This Row],[Cons h  '[MWh']]]-Table1[[#This Row],[Ewec_prod '[MWh']]]-Table1[[#This Row],[Eeol_prod '[MWh']]]-Table1[[#This Row],[Efv_prod '[MWh']]]</f>
        <v>1.772799957784482</v>
      </c>
    </row>
    <row r="3334" spans="5:13">
      <c r="E3334" s="3">
        <v>43604.833333333336</v>
      </c>
      <c r="F3334" s="1">
        <v>0</v>
      </c>
      <c r="G3334" s="2">
        <f>Table1[[#This Row],[CF % FV]]*$A$2</f>
        <v>0</v>
      </c>
      <c r="H3334" s="22">
        <v>0.01</v>
      </c>
      <c r="I3334">
        <f>$A$6*Table1[[#This Row],[CF % EOL]]</f>
        <v>0.06</v>
      </c>
      <c r="J3334" s="1">
        <v>6.9772027770605122E-2</v>
      </c>
      <c r="K3334">
        <f>Table1[[#This Row],[CF % WEC]]*$A$10</f>
        <v>2.1459419766860614E-2</v>
      </c>
      <c r="L3334" s="14">
        <v>1.2415485604764578</v>
      </c>
      <c r="M3334" s="4">
        <f>Table1[[#This Row],[Cons h  '[MWh']]]-Table1[[#This Row],[Ewec_prod '[MWh']]]-Table1[[#This Row],[Eeol_prod '[MWh']]]-Table1[[#This Row],[Efv_prod '[MWh']]]</f>
        <v>1.160089140709597</v>
      </c>
    </row>
    <row r="3335" spans="5:13">
      <c r="E3335" s="3">
        <v>43604.875</v>
      </c>
      <c r="F3335" s="1">
        <v>0</v>
      </c>
      <c r="G3335" s="2">
        <f>Table1[[#This Row],[CF % FV]]*$A$2</f>
        <v>0</v>
      </c>
      <c r="H3335" s="22">
        <v>0.03</v>
      </c>
      <c r="I3335">
        <f>$A$6*Table1[[#This Row],[CF % EOL]]</f>
        <v>0.18</v>
      </c>
      <c r="J3335" s="1">
        <v>6.9951810012201174E-2</v>
      </c>
      <c r="K3335">
        <f>Table1[[#This Row],[CF % WEC]]*$A$10</f>
        <v>2.1514714456040654E-2</v>
      </c>
      <c r="L3335" s="14">
        <v>1.5172434736609348</v>
      </c>
      <c r="M3335" s="4">
        <f>Table1[[#This Row],[Cons h  '[MWh']]]-Table1[[#This Row],[Ewec_prod '[MWh']]]-Table1[[#This Row],[Eeol_prod '[MWh']]]-Table1[[#This Row],[Efv_prod '[MWh']]]</f>
        <v>1.3157287592048943</v>
      </c>
    </row>
    <row r="3336" spans="5:13">
      <c r="E3336" s="3">
        <v>43604.916666666664</v>
      </c>
      <c r="F3336" s="1">
        <v>0</v>
      </c>
      <c r="G3336" s="2">
        <f>Table1[[#This Row],[CF % FV]]*$A$2</f>
        <v>0</v>
      </c>
      <c r="H3336" s="22">
        <v>0.08</v>
      </c>
      <c r="I3336">
        <f>$A$6*Table1[[#This Row],[CF % EOL]]</f>
        <v>0.48</v>
      </c>
      <c r="J3336" s="1">
        <v>6.9374353850485224E-2</v>
      </c>
      <c r="K3336">
        <f>Table1[[#This Row],[CF % WEC]]*$A$10</f>
        <v>2.1337109267153719E-2</v>
      </c>
      <c r="L3336" s="14">
        <v>1.2916999919076084</v>
      </c>
      <c r="M3336" s="4">
        <f>Table1[[#This Row],[Cons h  '[MWh']]]-Table1[[#This Row],[Ewec_prod '[MWh']]]-Table1[[#This Row],[Eeol_prod '[MWh']]]-Table1[[#This Row],[Efv_prod '[MWh']]]</f>
        <v>0.79036288264045473</v>
      </c>
    </row>
    <row r="3337" spans="5:13">
      <c r="E3337" s="3">
        <v>43604.958333333336</v>
      </c>
      <c r="F3337" s="1">
        <v>0</v>
      </c>
      <c r="G3337" s="2">
        <f>Table1[[#This Row],[CF % FV]]*$A$2</f>
        <v>0</v>
      </c>
      <c r="H3337" s="22">
        <v>0.06</v>
      </c>
      <c r="I3337">
        <f>$A$6*Table1[[#This Row],[CF % EOL]]</f>
        <v>0.36</v>
      </c>
      <c r="J3337" s="1">
        <v>6.9694086014139928E-2</v>
      </c>
      <c r="K3337">
        <f>Table1[[#This Row],[CF % WEC]]*$A$10</f>
        <v>2.1435447626121745E-2</v>
      </c>
      <c r="L3337" s="14">
        <v>1.2900251720711122</v>
      </c>
      <c r="M3337" s="4">
        <f>Table1[[#This Row],[Cons h  '[MWh']]]-Table1[[#This Row],[Ewec_prod '[MWh']]]-Table1[[#This Row],[Eeol_prod '[MWh']]]-Table1[[#This Row],[Efv_prod '[MWh']]]</f>
        <v>0.90858972444499042</v>
      </c>
    </row>
    <row r="3338" spans="5:13">
      <c r="E3338" s="3">
        <v>43605</v>
      </c>
      <c r="F3338" s="1">
        <v>0</v>
      </c>
      <c r="G3338" s="2">
        <f>Table1[[#This Row],[CF % FV]]*$A$2</f>
        <v>0</v>
      </c>
      <c r="H3338" s="22">
        <v>7.0000000000000007E-2</v>
      </c>
      <c r="I3338">
        <f>$A$6*Table1[[#This Row],[CF % EOL]]</f>
        <v>0.42000000000000004</v>
      </c>
      <c r="J3338" s="1">
        <v>7.3816888404889508E-2</v>
      </c>
      <c r="K3338">
        <f>Table1[[#This Row],[CF % WEC]]*$A$10</f>
        <v>2.2703476518872164E-2</v>
      </c>
      <c r="L3338" s="14">
        <v>1.2905409768114815</v>
      </c>
      <c r="M3338" s="4">
        <f>Table1[[#This Row],[Cons h  '[MWh']]]-Table1[[#This Row],[Ewec_prod '[MWh']]]-Table1[[#This Row],[Eeol_prod '[MWh']]]-Table1[[#This Row],[Efv_prod '[MWh']]]</f>
        <v>0.8478375002926094</v>
      </c>
    </row>
    <row r="3339" spans="5:13">
      <c r="E3339" s="3">
        <v>43605.041666666664</v>
      </c>
      <c r="F3339" s="1">
        <v>0</v>
      </c>
      <c r="G3339" s="2">
        <f>Table1[[#This Row],[CF % FV]]*$A$2</f>
        <v>0</v>
      </c>
      <c r="H3339" s="22">
        <v>7.0000000000000007E-2</v>
      </c>
      <c r="I3339">
        <f>$A$6*Table1[[#This Row],[CF % EOL]]</f>
        <v>0.42000000000000004</v>
      </c>
      <c r="J3339" s="1">
        <v>8.1163410995853474E-2</v>
      </c>
      <c r="K3339">
        <f>Table1[[#This Row],[CF % WEC]]*$A$10</f>
        <v>2.4963008270257478E-2</v>
      </c>
      <c r="L3339" s="14">
        <v>1.2660547478064392</v>
      </c>
      <c r="M3339" s="4">
        <f>Table1[[#This Row],[Cons h  '[MWh']]]-Table1[[#This Row],[Ewec_prod '[MWh']]]-Table1[[#This Row],[Eeol_prod '[MWh']]]-Table1[[#This Row],[Efv_prod '[MWh']]]</f>
        <v>0.82109173953618175</v>
      </c>
    </row>
    <row r="3340" spans="5:13">
      <c r="E3340" s="3">
        <v>43605.083333333336</v>
      </c>
      <c r="F3340" s="1">
        <v>0</v>
      </c>
      <c r="G3340" s="2">
        <f>Table1[[#This Row],[CF % FV]]*$A$2</f>
        <v>0</v>
      </c>
      <c r="H3340" s="22">
        <v>0.1</v>
      </c>
      <c r="I3340">
        <f>$A$6*Table1[[#This Row],[CF % EOL]]</f>
        <v>0.60000000000000009</v>
      </c>
      <c r="J3340" s="1">
        <v>9.0608391852238485E-2</v>
      </c>
      <c r="K3340">
        <f>Table1[[#This Row],[CF % WEC]]*$A$10</f>
        <v>2.7867951918355362E-2</v>
      </c>
      <c r="L3340" s="14">
        <v>1.2370650482591818</v>
      </c>
      <c r="M3340" s="4">
        <f>Table1[[#This Row],[Cons h  '[MWh']]]-Table1[[#This Row],[Ewec_prod '[MWh']]]-Table1[[#This Row],[Eeol_prod '[MWh']]]-Table1[[#This Row],[Efv_prod '[MWh']]]</f>
        <v>0.60919709634082642</v>
      </c>
    </row>
    <row r="3341" spans="5:13">
      <c r="E3341" s="3">
        <v>43605.125</v>
      </c>
      <c r="F3341" s="1">
        <v>0</v>
      </c>
      <c r="G3341" s="2">
        <f>Table1[[#This Row],[CF % FV]]*$A$2</f>
        <v>0</v>
      </c>
      <c r="H3341" s="22">
        <v>0.11</v>
      </c>
      <c r="I3341">
        <f>$A$6*Table1[[#This Row],[CF % EOL]]</f>
        <v>0.66</v>
      </c>
      <c r="J3341" s="1">
        <v>9.7150792758265214E-2</v>
      </c>
      <c r="K3341">
        <f>Table1[[#This Row],[CF % WEC]]*$A$10</f>
        <v>2.9880164144537293E-2</v>
      </c>
      <c r="L3341" s="14">
        <v>1.338975178843024</v>
      </c>
      <c r="M3341" s="4">
        <f>Table1[[#This Row],[Cons h  '[MWh']]]-Table1[[#This Row],[Ewec_prod '[MWh']]]-Table1[[#This Row],[Eeol_prod '[MWh']]]-Table1[[#This Row],[Efv_prod '[MWh']]]</f>
        <v>0.64909501469848674</v>
      </c>
    </row>
    <row r="3342" spans="5:13">
      <c r="E3342" s="3">
        <v>43605.166666666664</v>
      </c>
      <c r="F3342" s="1">
        <v>0</v>
      </c>
      <c r="G3342" s="2">
        <f>Table1[[#This Row],[CF % FV]]*$A$2</f>
        <v>0</v>
      </c>
      <c r="H3342" s="22">
        <v>0.08</v>
      </c>
      <c r="I3342">
        <f>$A$6*Table1[[#This Row],[CF % EOL]]</f>
        <v>0.48</v>
      </c>
      <c r="J3342" s="1">
        <v>0.10119065979908728</v>
      </c>
      <c r="K3342">
        <f>Table1[[#This Row],[CF % WEC]]*$A$10</f>
        <v>3.1122685042974323E-2</v>
      </c>
      <c r="L3342" s="14">
        <v>1.4127984756764773</v>
      </c>
      <c r="M3342" s="4">
        <f>Table1[[#This Row],[Cons h  '[MWh']]]-Table1[[#This Row],[Ewec_prod '[MWh']]]-Table1[[#This Row],[Eeol_prod '[MWh']]]-Table1[[#This Row],[Efv_prod '[MWh']]]</f>
        <v>0.90167579063350312</v>
      </c>
    </row>
    <row r="3343" spans="5:13">
      <c r="E3343" s="3">
        <v>43605.208333333336</v>
      </c>
      <c r="F3343" s="1">
        <v>2.8070000000000001E-2</v>
      </c>
      <c r="G3343" s="2">
        <f>Table1[[#This Row],[CF % FV]]*$A$2</f>
        <v>8.4210000000000007E-2</v>
      </c>
      <c r="H3343" s="22">
        <v>7.0000000000000007E-2</v>
      </c>
      <c r="I3343">
        <f>$A$6*Table1[[#This Row],[CF % EOL]]</f>
        <v>0.42000000000000004</v>
      </c>
      <c r="J3343" s="1">
        <v>0.10510066445841983</v>
      </c>
      <c r="K3343">
        <f>Table1[[#This Row],[CF % WEC]]*$A$10</f>
        <v>3.2325264844021005E-2</v>
      </c>
      <c r="L3343" s="14">
        <v>1.8018066806278985</v>
      </c>
      <c r="M3343" s="4">
        <f>Table1[[#This Row],[Cons h  '[MWh']]]-Table1[[#This Row],[Ewec_prod '[MWh']]]-Table1[[#This Row],[Eeol_prod '[MWh']]]-Table1[[#This Row],[Efv_prod '[MWh']]]</f>
        <v>1.2652714157838774</v>
      </c>
    </row>
    <row r="3344" spans="5:13">
      <c r="E3344" s="3">
        <v>43605.25</v>
      </c>
      <c r="F3344" s="1">
        <v>0.1394</v>
      </c>
      <c r="G3344" s="2">
        <f>Table1[[#This Row],[CF % FV]]*$A$2</f>
        <v>0.41820000000000002</v>
      </c>
      <c r="H3344" s="22">
        <v>0.06</v>
      </c>
      <c r="I3344">
        <f>$A$6*Table1[[#This Row],[CF % EOL]]</f>
        <v>0.36</v>
      </c>
      <c r="J3344" s="1">
        <v>0.10674495438329094</v>
      </c>
      <c r="K3344">
        <f>Table1[[#This Row],[CF % WEC]]*$A$10</f>
        <v>3.2830990545906005E-2</v>
      </c>
      <c r="L3344" s="14">
        <v>1.7202618120568554</v>
      </c>
      <c r="M3344" s="4">
        <f>Table1[[#This Row],[Cons h  '[MWh']]]-Table1[[#This Row],[Ewec_prod '[MWh']]]-Table1[[#This Row],[Eeol_prod '[MWh']]]-Table1[[#This Row],[Efv_prod '[MWh']]]</f>
        <v>0.90923082151094914</v>
      </c>
    </row>
    <row r="3345" spans="5:13">
      <c r="E3345" s="3">
        <v>43605.291666666664</v>
      </c>
      <c r="F3345" s="1">
        <v>0.17968000000000001</v>
      </c>
      <c r="G3345" s="2">
        <f>Table1[[#This Row],[CF % FV]]*$A$2</f>
        <v>0.53903999999999996</v>
      </c>
      <c r="H3345" s="22">
        <v>0.06</v>
      </c>
      <c r="I3345">
        <f>$A$6*Table1[[#This Row],[CF % EOL]]</f>
        <v>0.36</v>
      </c>
      <c r="J3345" s="1">
        <v>0.10646670124276711</v>
      </c>
      <c r="K3345">
        <f>Table1[[#This Row],[CF % WEC]]*$A$10</f>
        <v>3.2745409674391421E-2</v>
      </c>
      <c r="L3345" s="14">
        <v>1.3597151959274603</v>
      </c>
      <c r="M3345" s="4">
        <f>Table1[[#This Row],[Cons h  '[MWh']]]-Table1[[#This Row],[Ewec_prod '[MWh']]]-Table1[[#This Row],[Eeol_prod '[MWh']]]-Table1[[#This Row],[Efv_prod '[MWh']]]</f>
        <v>0.42792978625306899</v>
      </c>
    </row>
    <row r="3346" spans="5:13">
      <c r="E3346" s="3">
        <v>43605.333333333336</v>
      </c>
      <c r="F3346" s="1">
        <v>0.21947999999999998</v>
      </c>
      <c r="G3346" s="2">
        <f>Table1[[#This Row],[CF % FV]]*$A$2</f>
        <v>0.65843999999999991</v>
      </c>
      <c r="H3346" s="22">
        <v>0.05</v>
      </c>
      <c r="I3346">
        <f>$A$6*Table1[[#This Row],[CF % EOL]]</f>
        <v>0.30000000000000004</v>
      </c>
      <c r="J3346" s="1">
        <v>0.1067333312767227</v>
      </c>
      <c r="K3346">
        <f>Table1[[#This Row],[CF % WEC]]*$A$10</f>
        <v>3.2827415687458963E-2</v>
      </c>
      <c r="L3346" s="14">
        <v>1.6568126634007327</v>
      </c>
      <c r="M3346" s="4">
        <f>Table1[[#This Row],[Cons h  '[MWh']]]-Table1[[#This Row],[Ewec_prod '[MWh']]]-Table1[[#This Row],[Eeol_prod '[MWh']]]-Table1[[#This Row],[Efv_prod '[MWh']]]</f>
        <v>0.66554524771327372</v>
      </c>
    </row>
    <row r="3347" spans="5:13">
      <c r="E3347" s="3">
        <v>43605.375</v>
      </c>
      <c r="F3347" s="1">
        <v>0.49310000000000004</v>
      </c>
      <c r="G3347" s="2">
        <f>Table1[[#This Row],[CF % FV]]*$A$2</f>
        <v>1.4793000000000001</v>
      </c>
      <c r="H3347" s="22">
        <v>0.05</v>
      </c>
      <c r="I3347">
        <f>$A$6*Table1[[#This Row],[CF % EOL]]</f>
        <v>0.30000000000000004</v>
      </c>
      <c r="J3347" s="1">
        <v>0.10655131361492058</v>
      </c>
      <c r="K3347">
        <f>Table1[[#This Row],[CF % WEC]]*$A$10</f>
        <v>3.2771433461710325E-2</v>
      </c>
      <c r="L3347" s="14">
        <v>1.5449949437247437</v>
      </c>
      <c r="M3347" s="4">
        <f>Table1[[#This Row],[Cons h  '[MWh']]]-Table1[[#This Row],[Ewec_prod '[MWh']]]-Table1[[#This Row],[Eeol_prod '[MWh']]]-Table1[[#This Row],[Efv_prod '[MWh']]]</f>
        <v>-0.26707648973696685</v>
      </c>
    </row>
    <row r="3348" spans="5:13">
      <c r="E3348" s="3">
        <v>43605.416666666664</v>
      </c>
      <c r="F3348" s="1">
        <v>0.77227999999999997</v>
      </c>
      <c r="G3348" s="2">
        <f>Table1[[#This Row],[CF % FV]]*$A$2</f>
        <v>2.31684</v>
      </c>
      <c r="H3348" s="22">
        <v>0.03</v>
      </c>
      <c r="I3348">
        <f>$A$6*Table1[[#This Row],[CF % EOL]]</f>
        <v>0.18</v>
      </c>
      <c r="J3348" s="1">
        <v>0.10848908975078382</v>
      </c>
      <c r="K3348">
        <f>Table1[[#This Row],[CF % WEC]]*$A$10</f>
        <v>3.3367425191381882E-2</v>
      </c>
      <c r="L3348" s="14">
        <v>1.456551986046944</v>
      </c>
      <c r="M3348" s="4">
        <f>Table1[[#This Row],[Cons h  '[MWh']]]-Table1[[#This Row],[Ewec_prod '[MWh']]]-Table1[[#This Row],[Eeol_prod '[MWh']]]-Table1[[#This Row],[Efv_prod '[MWh']]]</f>
        <v>-1.0736554391444377</v>
      </c>
    </row>
    <row r="3349" spans="5:13">
      <c r="E3349" s="3">
        <v>43605.458333333336</v>
      </c>
      <c r="F3349" s="1">
        <v>0.83878999999999992</v>
      </c>
      <c r="G3349" s="2">
        <f>Table1[[#This Row],[CF % FV]]*$A$2</f>
        <v>2.5163699999999998</v>
      </c>
      <c r="H3349" s="22">
        <v>0.04</v>
      </c>
      <c r="I3349">
        <f>$A$6*Table1[[#This Row],[CF % EOL]]</f>
        <v>0.24</v>
      </c>
      <c r="J3349" s="1">
        <v>0.11194235155070091</v>
      </c>
      <c r="K3349">
        <f>Table1[[#This Row],[CF % WEC]]*$A$10</f>
        <v>3.4429526966221022E-2</v>
      </c>
      <c r="L3349" s="14">
        <v>1.8352030571126692</v>
      </c>
      <c r="M3349" s="4">
        <f>Table1[[#This Row],[Cons h  '[MWh']]]-Table1[[#This Row],[Ewec_prod '[MWh']]]-Table1[[#This Row],[Eeol_prod '[MWh']]]-Table1[[#This Row],[Efv_prod '[MWh']]]</f>
        <v>-0.95559646985355151</v>
      </c>
    </row>
    <row r="3350" spans="5:13">
      <c r="E3350" s="3">
        <v>43605.5</v>
      </c>
      <c r="F3350" s="1">
        <v>0.81769000000000003</v>
      </c>
      <c r="G3350" s="2">
        <f>Table1[[#This Row],[CF % FV]]*$A$2</f>
        <v>2.4530700000000003</v>
      </c>
      <c r="H3350" s="22">
        <v>0.06</v>
      </c>
      <c r="I3350">
        <f>$A$6*Table1[[#This Row],[CF % EOL]]</f>
        <v>0.36</v>
      </c>
      <c r="J3350" s="1">
        <v>0.11834708542683929</v>
      </c>
      <c r="K3350">
        <f>Table1[[#This Row],[CF % WEC]]*$A$10</f>
        <v>3.6399397659888741E-2</v>
      </c>
      <c r="L3350" s="14">
        <v>2.2423856065468564</v>
      </c>
      <c r="M3350" s="4">
        <f>Table1[[#This Row],[Cons h  '[MWh']]]-Table1[[#This Row],[Ewec_prod '[MWh']]]-Table1[[#This Row],[Eeol_prod '[MWh']]]-Table1[[#This Row],[Efv_prod '[MWh']]]</f>
        <v>-0.60708379111303268</v>
      </c>
    </row>
    <row r="3351" spans="5:13">
      <c r="E3351" s="3">
        <v>43605.541666666664</v>
      </c>
      <c r="F3351" s="1">
        <v>0.74987000000000004</v>
      </c>
      <c r="G3351" s="2">
        <f>Table1[[#This Row],[CF % FV]]*$A$2</f>
        <v>2.2496100000000001</v>
      </c>
      <c r="H3351" s="22">
        <v>0.09</v>
      </c>
      <c r="I3351">
        <f>$A$6*Table1[[#This Row],[CF % EOL]]</f>
        <v>0.54</v>
      </c>
      <c r="J3351" s="1">
        <v>0.1266460910892431</v>
      </c>
      <c r="K3351">
        <f>Table1[[#This Row],[CF % WEC]]*$A$10</f>
        <v>3.8951879676644839E-2</v>
      </c>
      <c r="L3351" s="14">
        <v>1.367443508353694</v>
      </c>
      <c r="M3351" s="4">
        <f>Table1[[#This Row],[Cons h  '[MWh']]]-Table1[[#This Row],[Ewec_prod '[MWh']]]-Table1[[#This Row],[Eeol_prod '[MWh']]]-Table1[[#This Row],[Efv_prod '[MWh']]]</f>
        <v>-1.461118371322951</v>
      </c>
    </row>
    <row r="3352" spans="5:13">
      <c r="E3352" s="3">
        <v>43605.583333333336</v>
      </c>
      <c r="F3352" s="1">
        <v>0.63769000000000009</v>
      </c>
      <c r="G3352" s="2">
        <f>Table1[[#This Row],[CF % FV]]*$A$2</f>
        <v>1.9130700000000003</v>
      </c>
      <c r="H3352" s="22">
        <v>0.09</v>
      </c>
      <c r="I3352">
        <f>$A$6*Table1[[#This Row],[CF % EOL]]</f>
        <v>0.54</v>
      </c>
      <c r="J3352" s="1">
        <v>0.13058231238302617</v>
      </c>
      <c r="K3352">
        <f>Table1[[#This Row],[CF % WEC]]*$A$10</f>
        <v>4.0162522791622975E-2</v>
      </c>
      <c r="L3352" s="14">
        <v>1.3992799952614654</v>
      </c>
      <c r="M3352" s="4">
        <f>Table1[[#This Row],[Cons h  '[MWh']]]-Table1[[#This Row],[Ewec_prod '[MWh']]]-Table1[[#This Row],[Eeol_prod '[MWh']]]-Table1[[#This Row],[Efv_prod '[MWh']]]</f>
        <v>-1.0939525275301578</v>
      </c>
    </row>
    <row r="3353" spans="5:13">
      <c r="E3353" s="3">
        <v>43605.625</v>
      </c>
      <c r="F3353" s="1">
        <v>0.44922000000000001</v>
      </c>
      <c r="G3353" s="2">
        <f>Table1[[#This Row],[CF % FV]]*$A$2</f>
        <v>1.3476600000000001</v>
      </c>
      <c r="H3353" s="22">
        <v>0.08</v>
      </c>
      <c r="I3353">
        <f>$A$6*Table1[[#This Row],[CF % EOL]]</f>
        <v>0.48</v>
      </c>
      <c r="J3353" s="1">
        <v>0.12952989967924197</v>
      </c>
      <c r="K3353">
        <f>Table1[[#This Row],[CF % WEC]]*$A$10</f>
        <v>3.9838837688866126E-2</v>
      </c>
      <c r="L3353" s="14">
        <v>1.4677321881140344</v>
      </c>
      <c r="M3353" s="4">
        <f>Table1[[#This Row],[Cons h  '[MWh']]]-Table1[[#This Row],[Ewec_prod '[MWh']]]-Table1[[#This Row],[Eeol_prod '[MWh']]]-Table1[[#This Row],[Efv_prod '[MWh']]]</f>
        <v>-0.39976664957483177</v>
      </c>
    </row>
    <row r="3354" spans="5:13">
      <c r="E3354" s="3">
        <v>43605.666666666664</v>
      </c>
      <c r="F3354" s="1">
        <v>0.24086000000000002</v>
      </c>
      <c r="G3354" s="2">
        <f>Table1[[#This Row],[CF % FV]]*$A$2</f>
        <v>0.72258</v>
      </c>
      <c r="H3354" s="22">
        <v>7.0000000000000007E-2</v>
      </c>
      <c r="I3354">
        <f>$A$6*Table1[[#This Row],[CF % EOL]]</f>
        <v>0.42000000000000004</v>
      </c>
      <c r="J3354" s="1">
        <v>0.12426117568540529</v>
      </c>
      <c r="K3354">
        <f>Table1[[#This Row],[CF % WEC]]*$A$10</f>
        <v>3.8218363647446546E-2</v>
      </c>
      <c r="L3354" s="14">
        <v>1.3956058154570901</v>
      </c>
      <c r="M3354" s="4">
        <f>Table1[[#This Row],[Cons h  '[MWh']]]-Table1[[#This Row],[Ewec_prod '[MWh']]]-Table1[[#This Row],[Eeol_prod '[MWh']]]-Table1[[#This Row],[Efv_prod '[MWh']]]</f>
        <v>0.21480745180964356</v>
      </c>
    </row>
    <row r="3355" spans="5:13">
      <c r="E3355" s="3">
        <v>43605.708333333336</v>
      </c>
      <c r="F3355" s="1">
        <v>5.219E-2</v>
      </c>
      <c r="G3355" s="2">
        <f>Table1[[#This Row],[CF % FV]]*$A$2</f>
        <v>0.15656999999999999</v>
      </c>
      <c r="H3355" s="22">
        <v>0.05</v>
      </c>
      <c r="I3355">
        <f>$A$6*Table1[[#This Row],[CF % EOL]]</f>
        <v>0.30000000000000004</v>
      </c>
      <c r="J3355" s="1">
        <v>0.11594238447306934</v>
      </c>
      <c r="K3355">
        <f>Table1[[#This Row],[CF % WEC]]*$A$10</f>
        <v>3.5659796291982682E-2</v>
      </c>
      <c r="L3355" s="14">
        <v>1.6329839365355971</v>
      </c>
      <c r="M3355" s="4">
        <f>Table1[[#This Row],[Cons h  '[MWh']]]-Table1[[#This Row],[Ewec_prod '[MWh']]]-Table1[[#This Row],[Eeol_prod '[MWh']]]-Table1[[#This Row],[Efv_prod '[MWh']]]</f>
        <v>1.1407541402436143</v>
      </c>
    </row>
    <row r="3356" spans="5:13">
      <c r="E3356" s="3">
        <v>43605.75</v>
      </c>
      <c r="F3356" s="1">
        <v>6.4900000000000001E-3</v>
      </c>
      <c r="G3356" s="2">
        <f>Table1[[#This Row],[CF % FV]]*$A$2</f>
        <v>1.9470000000000001E-2</v>
      </c>
      <c r="H3356" s="22">
        <v>0.03</v>
      </c>
      <c r="I3356">
        <f>$A$6*Table1[[#This Row],[CF % EOL]]</f>
        <v>0.18</v>
      </c>
      <c r="J3356" s="1">
        <v>0.12514175152717619</v>
      </c>
      <c r="K3356">
        <f>Table1[[#This Row],[CF % WEC]]*$A$10</f>
        <v>3.8489197780105643E-2</v>
      </c>
      <c r="L3356" s="14">
        <v>2.1326758681406726</v>
      </c>
      <c r="M3356" s="4">
        <f>Table1[[#This Row],[Cons h  '[MWh']]]-Table1[[#This Row],[Ewec_prod '[MWh']]]-Table1[[#This Row],[Eeol_prod '[MWh']]]-Table1[[#This Row],[Efv_prod '[MWh']]]</f>
        <v>1.8947166703605667</v>
      </c>
    </row>
    <row r="3357" spans="5:13">
      <c r="E3357" s="3">
        <v>43605.791666666664</v>
      </c>
      <c r="F3357" s="1">
        <v>0</v>
      </c>
      <c r="G3357" s="2">
        <f>Table1[[#This Row],[CF % FV]]*$A$2</f>
        <v>0</v>
      </c>
      <c r="H3357" s="22">
        <v>0.02</v>
      </c>
      <c r="I3357">
        <f>$A$6*Table1[[#This Row],[CF % EOL]]</f>
        <v>0.12</v>
      </c>
      <c r="J3357" s="1">
        <v>0.11717014051950266</v>
      </c>
      <c r="K3357">
        <f>Table1[[#This Row],[CF % WEC]]*$A$10</f>
        <v>3.6037410834852734E-2</v>
      </c>
      <c r="L3357" s="14">
        <v>2.7961036951495593</v>
      </c>
      <c r="M3357" s="4">
        <f>Table1[[#This Row],[Cons h  '[MWh']]]-Table1[[#This Row],[Ewec_prod '[MWh']]]-Table1[[#This Row],[Eeol_prod '[MWh']]]-Table1[[#This Row],[Efv_prod '[MWh']]]</f>
        <v>2.6400662843147065</v>
      </c>
    </row>
    <row r="3358" spans="5:13">
      <c r="E3358" s="3">
        <v>43605.833333333336</v>
      </c>
      <c r="F3358" s="1">
        <v>0</v>
      </c>
      <c r="G3358" s="2">
        <f>Table1[[#This Row],[CF % FV]]*$A$2</f>
        <v>0</v>
      </c>
      <c r="H3358" s="22">
        <v>0.01</v>
      </c>
      <c r="I3358">
        <f>$A$6*Table1[[#This Row],[CF % EOL]]</f>
        <v>0.06</v>
      </c>
      <c r="J3358" s="1">
        <v>0.11026194032147264</v>
      </c>
      <c r="K3358">
        <f>Table1[[#This Row],[CF % WEC]]*$A$10</f>
        <v>3.3912691622585672E-2</v>
      </c>
      <c r="L3358" s="14">
        <v>1.432801778091513</v>
      </c>
      <c r="M3358" s="4">
        <f>Table1[[#This Row],[Cons h  '[MWh']]]-Table1[[#This Row],[Ewec_prod '[MWh']]]-Table1[[#This Row],[Eeol_prod '[MWh']]]-Table1[[#This Row],[Efv_prod '[MWh']]]</f>
        <v>1.3388890864689273</v>
      </c>
    </row>
    <row r="3359" spans="5:13">
      <c r="E3359" s="3">
        <v>43605.875</v>
      </c>
      <c r="F3359" s="1">
        <v>0</v>
      </c>
      <c r="G3359" s="2">
        <f>Table1[[#This Row],[CF % FV]]*$A$2</f>
        <v>0</v>
      </c>
      <c r="H3359" s="22">
        <v>0.01</v>
      </c>
      <c r="I3359">
        <f>$A$6*Table1[[#This Row],[CF % EOL]]</f>
        <v>0.06</v>
      </c>
      <c r="J3359" s="1">
        <v>0.10368780102345805</v>
      </c>
      <c r="K3359">
        <f>Table1[[#This Row],[CF % WEC]]*$A$10</f>
        <v>3.1890717784219674E-2</v>
      </c>
      <c r="L3359" s="14">
        <v>1.6133438493616494</v>
      </c>
      <c r="M3359" s="4">
        <f>Table1[[#This Row],[Cons h  '[MWh']]]-Table1[[#This Row],[Ewec_prod '[MWh']]]-Table1[[#This Row],[Eeol_prod '[MWh']]]-Table1[[#This Row],[Efv_prod '[MWh']]]</f>
        <v>1.5214531315774298</v>
      </c>
    </row>
    <row r="3360" spans="5:13">
      <c r="E3360" s="3">
        <v>43605.916666666664</v>
      </c>
      <c r="F3360" s="1">
        <v>0</v>
      </c>
      <c r="G3360" s="2">
        <f>Table1[[#This Row],[CF % FV]]*$A$2</f>
        <v>0</v>
      </c>
      <c r="H3360" s="22">
        <v>0.01</v>
      </c>
      <c r="I3360">
        <f>$A$6*Table1[[#This Row],[CF % EOL]]</f>
        <v>0.06</v>
      </c>
      <c r="J3360" s="1">
        <v>9.8431343542311187E-2</v>
      </c>
      <c r="K3360">
        <f>Table1[[#This Row],[CF % WEC]]*$A$10</f>
        <v>3.0274016490322235E-2</v>
      </c>
      <c r="L3360" s="14">
        <v>1.628369983240775</v>
      </c>
      <c r="M3360" s="4">
        <f>Table1[[#This Row],[Cons h  '[MWh']]]-Table1[[#This Row],[Ewec_prod '[MWh']]]-Table1[[#This Row],[Eeol_prod '[MWh']]]-Table1[[#This Row],[Efv_prod '[MWh']]]</f>
        <v>1.5380959667504528</v>
      </c>
    </row>
    <row r="3361" spans="5:13">
      <c r="E3361" s="3">
        <v>43605.958333333336</v>
      </c>
      <c r="F3361" s="1">
        <v>0</v>
      </c>
      <c r="G3361" s="2">
        <f>Table1[[#This Row],[CF % FV]]*$A$2</f>
        <v>0</v>
      </c>
      <c r="H3361" s="22">
        <v>0.01</v>
      </c>
      <c r="I3361">
        <f>$A$6*Table1[[#This Row],[CF % EOL]]</f>
        <v>0.06</v>
      </c>
      <c r="J3361" s="1">
        <v>9.3276784717908276E-2</v>
      </c>
      <c r="K3361">
        <f>Table1[[#This Row],[CF % WEC]]*$A$10</f>
        <v>2.8688655636406518E-2</v>
      </c>
      <c r="L3361" s="14">
        <v>1.4330160432649783</v>
      </c>
      <c r="M3361" s="4">
        <f>Table1[[#This Row],[Cons h  '[MWh']]]-Table1[[#This Row],[Ewec_prod '[MWh']]]-Table1[[#This Row],[Eeol_prod '[MWh']]]-Table1[[#This Row],[Efv_prod '[MWh']]]</f>
        <v>1.3443273876285717</v>
      </c>
    </row>
    <row r="3362" spans="5:13">
      <c r="E3362" s="3">
        <v>43606</v>
      </c>
      <c r="F3362" s="1">
        <v>0</v>
      </c>
      <c r="G3362" s="2">
        <f>Table1[[#This Row],[CF % FV]]*$A$2</f>
        <v>0</v>
      </c>
      <c r="H3362" s="22">
        <v>0.01</v>
      </c>
      <c r="I3362">
        <f>$A$6*Table1[[#This Row],[CF % EOL]]</f>
        <v>0.06</v>
      </c>
      <c r="J3362" s="1">
        <v>8.858607204505789E-2</v>
      </c>
      <c r="K3362">
        <f>Table1[[#This Row],[CF % WEC]]*$A$10</f>
        <v>2.7245957531323823E-2</v>
      </c>
      <c r="L3362" s="14">
        <v>1.1280502183217687</v>
      </c>
      <c r="M3362" s="4">
        <f>Table1[[#This Row],[Cons h  '[MWh']]]-Table1[[#This Row],[Ewec_prod '[MWh']]]-Table1[[#This Row],[Eeol_prod '[MWh']]]-Table1[[#This Row],[Efv_prod '[MWh']]]</f>
        <v>1.0408042607904449</v>
      </c>
    </row>
    <row r="3363" spans="5:13">
      <c r="E3363" s="3">
        <v>43606.041666666664</v>
      </c>
      <c r="F3363" s="1">
        <v>0</v>
      </c>
      <c r="G3363" s="2">
        <f>Table1[[#This Row],[CF % FV]]*$A$2</f>
        <v>0</v>
      </c>
      <c r="H3363" s="22">
        <v>0.02</v>
      </c>
      <c r="I3363">
        <f>$A$6*Table1[[#This Row],[CF % EOL]]</f>
        <v>0.12</v>
      </c>
      <c r="J3363" s="1">
        <v>8.4877547416468163E-2</v>
      </c>
      <c r="K3363">
        <f>Table1[[#This Row],[CF % WEC]]*$A$10</f>
        <v>2.610534589563655E-2</v>
      </c>
      <c r="L3363" s="14">
        <v>0.94771481792230239</v>
      </c>
      <c r="M3363" s="4">
        <f>Table1[[#This Row],[Cons h  '[MWh']]]-Table1[[#This Row],[Ewec_prod '[MWh']]]-Table1[[#This Row],[Eeol_prod '[MWh']]]-Table1[[#This Row],[Efv_prod '[MWh']]]</f>
        <v>0.80160947202666588</v>
      </c>
    </row>
    <row r="3364" spans="5:13">
      <c r="E3364" s="3">
        <v>43606.083333333336</v>
      </c>
      <c r="F3364" s="1">
        <v>0</v>
      </c>
      <c r="G3364" s="2">
        <f>Table1[[#This Row],[CF % FV]]*$A$2</f>
        <v>0</v>
      </c>
      <c r="H3364" s="22">
        <v>0.03</v>
      </c>
      <c r="I3364">
        <f>$A$6*Table1[[#This Row],[CF % EOL]]</f>
        <v>0.18</v>
      </c>
      <c r="J3364" s="1">
        <v>8.3426078915627436E-2</v>
      </c>
      <c r="K3364">
        <f>Table1[[#This Row],[CF % WEC]]*$A$10</f>
        <v>2.5658925276469173E-2</v>
      </c>
      <c r="L3364" s="14">
        <v>1.0229623619695478</v>
      </c>
      <c r="M3364" s="4">
        <f>Table1[[#This Row],[Cons h  '[MWh']]]-Table1[[#This Row],[Ewec_prod '[MWh']]]-Table1[[#This Row],[Eeol_prod '[MWh']]]-Table1[[#This Row],[Efv_prod '[MWh']]]</f>
        <v>0.8173034366930787</v>
      </c>
    </row>
    <row r="3365" spans="5:13">
      <c r="E3365" s="3">
        <v>43606.125</v>
      </c>
      <c r="F3365" s="1">
        <v>0</v>
      </c>
      <c r="G3365" s="2">
        <f>Table1[[#This Row],[CF % FV]]*$A$2</f>
        <v>0</v>
      </c>
      <c r="H3365" s="22">
        <v>0.03</v>
      </c>
      <c r="I3365">
        <f>$A$6*Table1[[#This Row],[CF % EOL]]</f>
        <v>0.18</v>
      </c>
      <c r="J3365" s="1">
        <v>8.2215050887310362E-2</v>
      </c>
      <c r="K3365">
        <f>Table1[[#This Row],[CF % WEC]]*$A$10</f>
        <v>2.5286455683145435E-2</v>
      </c>
      <c r="L3365" s="14">
        <v>1.2257837251654813</v>
      </c>
      <c r="M3365" s="4">
        <f>Table1[[#This Row],[Cons h  '[MWh']]]-Table1[[#This Row],[Ewec_prod '[MWh']]]-Table1[[#This Row],[Eeol_prod '[MWh']]]-Table1[[#This Row],[Efv_prod '[MWh']]]</f>
        <v>1.020497269482336</v>
      </c>
    </row>
    <row r="3366" spans="5:13">
      <c r="E3366" s="3">
        <v>43606.166666666664</v>
      </c>
      <c r="F3366" s="1">
        <v>0</v>
      </c>
      <c r="G3366" s="2">
        <f>Table1[[#This Row],[CF % FV]]*$A$2</f>
        <v>0</v>
      </c>
      <c r="H3366" s="22">
        <v>0.03</v>
      </c>
      <c r="I3366">
        <f>$A$6*Table1[[#This Row],[CF % EOL]]</f>
        <v>0.18</v>
      </c>
      <c r="J3366" s="1">
        <v>8.137277792047419E-2</v>
      </c>
      <c r="K3366">
        <f>Table1[[#This Row],[CF % WEC]]*$A$10</f>
        <v>2.5027402166555062E-2</v>
      </c>
      <c r="L3366" s="14">
        <v>1.040652573395048</v>
      </c>
      <c r="M3366" s="4">
        <f>Table1[[#This Row],[Cons h  '[MWh']]]-Table1[[#This Row],[Ewec_prod '[MWh']]]-Table1[[#This Row],[Eeol_prod '[MWh']]]-Table1[[#This Row],[Efv_prod '[MWh']]]</f>
        <v>0.835625171228493</v>
      </c>
    </row>
    <row r="3367" spans="5:13">
      <c r="E3367" s="3">
        <v>43606.208333333336</v>
      </c>
      <c r="F3367" s="1">
        <v>3.4669999999999999E-2</v>
      </c>
      <c r="G3367" s="2">
        <f>Table1[[#This Row],[CF % FV]]*$A$2</f>
        <v>0.10400999999999999</v>
      </c>
      <c r="H3367" s="22">
        <v>0.02</v>
      </c>
      <c r="I3367">
        <f>$A$6*Table1[[#This Row],[CF % EOL]]</f>
        <v>0.12</v>
      </c>
      <c r="J3367" s="1">
        <v>8.096238501872631E-2</v>
      </c>
      <c r="K3367">
        <f>Table1[[#This Row],[CF % WEC]]*$A$10</f>
        <v>2.4901179755807554E-2</v>
      </c>
      <c r="L3367" s="14">
        <v>0.65978250124818305</v>
      </c>
      <c r="M3367" s="4">
        <f>Table1[[#This Row],[Cons h  '[MWh']]]-Table1[[#This Row],[Ewec_prod '[MWh']]]-Table1[[#This Row],[Eeol_prod '[MWh']]]-Table1[[#This Row],[Efv_prod '[MWh']]]</f>
        <v>0.41087132149237554</v>
      </c>
    </row>
    <row r="3368" spans="5:13">
      <c r="E3368" s="3">
        <v>43606.25</v>
      </c>
      <c r="F3368" s="1">
        <v>0.14283999999999999</v>
      </c>
      <c r="G3368" s="2">
        <f>Table1[[#This Row],[CF % FV]]*$A$2</f>
        <v>0.42852000000000001</v>
      </c>
      <c r="H3368" s="22">
        <v>0.02</v>
      </c>
      <c r="I3368">
        <f>$A$6*Table1[[#This Row],[CF % EOL]]</f>
        <v>0.12</v>
      </c>
      <c r="J3368" s="1">
        <v>7.9105345188745235E-2</v>
      </c>
      <c r="K3368">
        <f>Table1[[#This Row],[CF % WEC]]*$A$10</f>
        <v>2.4330019671907392E-2</v>
      </c>
      <c r="L3368" s="14">
        <v>1.523528774114395</v>
      </c>
      <c r="M3368" s="4">
        <f>Table1[[#This Row],[Cons h  '[MWh']]]-Table1[[#This Row],[Ewec_prod '[MWh']]]-Table1[[#This Row],[Eeol_prod '[MWh']]]-Table1[[#This Row],[Efv_prod '[MWh']]]</f>
        <v>0.95067875444248773</v>
      </c>
    </row>
    <row r="3369" spans="5:13">
      <c r="E3369" s="3">
        <v>43606.291666666664</v>
      </c>
      <c r="F3369" s="1">
        <v>0.34698000000000001</v>
      </c>
      <c r="G3369" s="2">
        <f>Table1[[#This Row],[CF % FV]]*$A$2</f>
        <v>1.04094</v>
      </c>
      <c r="H3369" s="22">
        <v>0.01</v>
      </c>
      <c r="I3369">
        <f>$A$6*Table1[[#This Row],[CF % EOL]]</f>
        <v>0.06</v>
      </c>
      <c r="J3369" s="1">
        <v>7.7081409774048829E-2</v>
      </c>
      <c r="K3369">
        <f>Table1[[#This Row],[CF % WEC]]*$A$10</f>
        <v>2.3707528380873377E-2</v>
      </c>
      <c r="L3369" s="14">
        <v>1.2039530301803141</v>
      </c>
      <c r="M3369" s="4">
        <f>Table1[[#This Row],[Cons h  '[MWh']]]-Table1[[#This Row],[Ewec_prod '[MWh']]]-Table1[[#This Row],[Eeol_prod '[MWh']]]-Table1[[#This Row],[Efv_prod '[MWh']]]</f>
        <v>7.9305501799440625E-2</v>
      </c>
    </row>
    <row r="3370" spans="5:13">
      <c r="E3370" s="3">
        <v>43606.333333333336</v>
      </c>
      <c r="F3370" s="1">
        <v>0.54177999999999993</v>
      </c>
      <c r="G3370" s="2">
        <f>Table1[[#This Row],[CF % FV]]*$A$2</f>
        <v>1.6253399999999998</v>
      </c>
      <c r="H3370" s="22">
        <v>0.01</v>
      </c>
      <c r="I3370">
        <f>$A$6*Table1[[#This Row],[CF % EOL]]</f>
        <v>0.06</v>
      </c>
      <c r="J3370" s="1">
        <v>7.4713342480952696E-2</v>
      </c>
      <c r="K3370">
        <f>Table1[[#This Row],[CF % WEC]]*$A$10</f>
        <v>2.2979194237485723E-2</v>
      </c>
      <c r="L3370" s="14">
        <v>1.0704576018068273</v>
      </c>
      <c r="M3370" s="4">
        <f>Table1[[#This Row],[Cons h  '[MWh']]]-Table1[[#This Row],[Ewec_prod '[MWh']]]-Table1[[#This Row],[Eeol_prod '[MWh']]]-Table1[[#This Row],[Efv_prod '[MWh']]]</f>
        <v>-0.63786159243065832</v>
      </c>
    </row>
    <row r="3371" spans="5:13">
      <c r="E3371" s="3">
        <v>43606.375</v>
      </c>
      <c r="F3371" s="1">
        <v>0.63067999999999991</v>
      </c>
      <c r="G3371" s="2">
        <f>Table1[[#This Row],[CF % FV]]*$A$2</f>
        <v>1.8920399999999997</v>
      </c>
      <c r="H3371" s="22">
        <v>0</v>
      </c>
      <c r="I3371">
        <f>$A$6*Table1[[#This Row],[CF % EOL]]</f>
        <v>0</v>
      </c>
      <c r="J3371" s="1">
        <v>7.1722007898939705E-2</v>
      </c>
      <c r="K3371">
        <f>Table1[[#This Row],[CF % WEC]]*$A$10</f>
        <v>2.2059165015035812E-2</v>
      </c>
      <c r="L3371" s="14">
        <v>1.3269007270434727</v>
      </c>
      <c r="M3371" s="4">
        <f>Table1[[#This Row],[Cons h  '[MWh']]]-Table1[[#This Row],[Ewec_prod '[MWh']]]-Table1[[#This Row],[Eeol_prod '[MWh']]]-Table1[[#This Row],[Efv_prod '[MWh']]]</f>
        <v>-0.5871984379715629</v>
      </c>
    </row>
    <row r="3372" spans="5:13">
      <c r="E3372" s="3">
        <v>43606.416666666664</v>
      </c>
      <c r="F3372" s="1">
        <v>0.74890999999999996</v>
      </c>
      <c r="G3372" s="2">
        <f>Table1[[#This Row],[CF % FV]]*$A$2</f>
        <v>2.2467299999999999</v>
      </c>
      <c r="H3372" s="22">
        <v>0</v>
      </c>
      <c r="I3372">
        <f>$A$6*Table1[[#This Row],[CF % EOL]]</f>
        <v>0</v>
      </c>
      <c r="J3372" s="1">
        <v>6.9679760991993259E-2</v>
      </c>
      <c r="K3372">
        <f>Table1[[#This Row],[CF % WEC]]*$A$10</f>
        <v>2.143104175355021E-2</v>
      </c>
      <c r="L3372" s="14">
        <v>1.0437404914602646</v>
      </c>
      <c r="M3372" s="4">
        <f>Table1[[#This Row],[Cons h  '[MWh']]]-Table1[[#This Row],[Ewec_prod '[MWh']]]-Table1[[#This Row],[Eeol_prod '[MWh']]]-Table1[[#This Row],[Efv_prod '[MWh']]]</f>
        <v>-1.2244205502932854</v>
      </c>
    </row>
    <row r="3373" spans="5:13">
      <c r="E3373" s="3">
        <v>43606.458333333336</v>
      </c>
      <c r="F3373" s="1">
        <v>0.80230999999999997</v>
      </c>
      <c r="G3373" s="2">
        <f>Table1[[#This Row],[CF % FV]]*$A$2</f>
        <v>2.40693</v>
      </c>
      <c r="H3373" s="22">
        <v>0</v>
      </c>
      <c r="I3373">
        <f>$A$6*Table1[[#This Row],[CF % EOL]]</f>
        <v>0</v>
      </c>
      <c r="J3373" s="1">
        <v>6.8357284580738364E-2</v>
      </c>
      <c r="K3373">
        <f>Table1[[#This Row],[CF % WEC]]*$A$10</f>
        <v>2.1024294560617881E-2</v>
      </c>
      <c r="L3373" s="14">
        <v>1.1052361120822871</v>
      </c>
      <c r="M3373" s="4">
        <f>Table1[[#This Row],[Cons h  '[MWh']]]-Table1[[#This Row],[Ewec_prod '[MWh']]]-Table1[[#This Row],[Eeol_prod '[MWh']]]-Table1[[#This Row],[Efv_prod '[MWh']]]</f>
        <v>-1.3227181824783307</v>
      </c>
    </row>
    <row r="3374" spans="5:13">
      <c r="E3374" s="3">
        <v>43606.5</v>
      </c>
      <c r="F3374" s="1">
        <v>0.79540999999999995</v>
      </c>
      <c r="G3374" s="2">
        <f>Table1[[#This Row],[CF % FV]]*$A$2</f>
        <v>2.3862299999999999</v>
      </c>
      <c r="H3374" s="22">
        <v>0</v>
      </c>
      <c r="I3374">
        <f>$A$6*Table1[[#This Row],[CF % EOL]]</f>
        <v>0</v>
      </c>
      <c r="J3374" s="1">
        <v>6.7204346910234483E-2</v>
      </c>
      <c r="K3374">
        <f>Table1[[#This Row],[CF % WEC]]*$A$10</f>
        <v>2.0669691516576889E-2</v>
      </c>
      <c r="L3374" s="14">
        <v>1.206939605613448</v>
      </c>
      <c r="M3374" s="4">
        <f>Table1[[#This Row],[Cons h  '[MWh']]]-Table1[[#This Row],[Ewec_prod '[MWh']]]-Table1[[#This Row],[Eeol_prod '[MWh']]]-Table1[[#This Row],[Efv_prod '[MWh']]]</f>
        <v>-1.1999600859031287</v>
      </c>
    </row>
    <row r="3375" spans="5:13">
      <c r="E3375" s="3">
        <v>43606.541666666664</v>
      </c>
      <c r="F3375" s="1">
        <v>0.74263999999999997</v>
      </c>
      <c r="G3375" s="2">
        <f>Table1[[#This Row],[CF % FV]]*$A$2</f>
        <v>2.2279200000000001</v>
      </c>
      <c r="H3375" s="22">
        <v>0.01</v>
      </c>
      <c r="I3375">
        <f>$A$6*Table1[[#This Row],[CF % EOL]]</f>
        <v>0.06</v>
      </c>
      <c r="J3375" s="1">
        <v>6.6397486442116377E-2</v>
      </c>
      <c r="K3375">
        <f>Table1[[#This Row],[CF % WEC]]*$A$10</f>
        <v>2.0421529638072238E-2</v>
      </c>
      <c r="L3375" s="14">
        <v>1.3562512659246906</v>
      </c>
      <c r="M3375" s="4">
        <f>Table1[[#This Row],[Cons h  '[MWh']]]-Table1[[#This Row],[Ewec_prod '[MWh']]]-Table1[[#This Row],[Eeol_prod '[MWh']]]-Table1[[#This Row],[Efv_prod '[MWh']]]</f>
        <v>-0.9520902637133819</v>
      </c>
    </row>
    <row r="3376" spans="5:13">
      <c r="E3376" s="3">
        <v>43606.583333333336</v>
      </c>
      <c r="F3376" s="1">
        <v>0.62717999999999996</v>
      </c>
      <c r="G3376" s="2">
        <f>Table1[[#This Row],[CF % FV]]*$A$2</f>
        <v>1.8815399999999998</v>
      </c>
      <c r="H3376" s="22">
        <v>0.01</v>
      </c>
      <c r="I3376">
        <f>$A$6*Table1[[#This Row],[CF % EOL]]</f>
        <v>0.06</v>
      </c>
      <c r="J3376" s="1">
        <v>6.4657095296809658E-2</v>
      </c>
      <c r="K3376">
        <f>Table1[[#This Row],[CF % WEC]]*$A$10</f>
        <v>1.9886246583544206E-2</v>
      </c>
      <c r="L3376" s="14">
        <v>1.17480953402254</v>
      </c>
      <c r="M3376" s="4">
        <f>Table1[[#This Row],[Cons h  '[MWh']]]-Table1[[#This Row],[Ewec_prod '[MWh']]]-Table1[[#This Row],[Eeol_prod '[MWh']]]-Table1[[#This Row],[Efv_prod '[MWh']]]</f>
        <v>-0.78661671256100396</v>
      </c>
    </row>
    <row r="3377" spans="5:13">
      <c r="E3377" s="3">
        <v>43606.625</v>
      </c>
      <c r="F3377" s="1">
        <v>0.44794</v>
      </c>
      <c r="G3377" s="2">
        <f>Table1[[#This Row],[CF % FV]]*$A$2</f>
        <v>1.34382</v>
      </c>
      <c r="H3377" s="22">
        <v>0.01</v>
      </c>
      <c r="I3377">
        <f>$A$6*Table1[[#This Row],[CF % EOL]]</f>
        <v>0.06</v>
      </c>
      <c r="J3377" s="1">
        <v>6.1822834804341767E-2</v>
      </c>
      <c r="K3377">
        <f>Table1[[#This Row],[CF % WEC]]*$A$10</f>
        <v>1.9014527822030416E-2</v>
      </c>
      <c r="L3377" s="14">
        <v>1.5755820850895652</v>
      </c>
      <c r="M3377" s="4">
        <f>Table1[[#This Row],[Cons h  '[MWh']]]-Table1[[#This Row],[Ewec_prod '[MWh']]]-Table1[[#This Row],[Eeol_prod '[MWh']]]-Table1[[#This Row],[Efv_prod '[MWh']]]</f>
        <v>0.15274755726753475</v>
      </c>
    </row>
    <row r="3378" spans="5:13">
      <c r="E3378" s="3">
        <v>43606.666666666664</v>
      </c>
      <c r="F3378" s="1">
        <v>0.24140999999999999</v>
      </c>
      <c r="G3378" s="2">
        <f>Table1[[#This Row],[CF % FV]]*$A$2</f>
        <v>0.72422999999999993</v>
      </c>
      <c r="H3378" s="22">
        <v>0.01</v>
      </c>
      <c r="I3378">
        <f>$A$6*Table1[[#This Row],[CF % EOL]]</f>
        <v>0.06</v>
      </c>
      <c r="J3378" s="1">
        <v>5.7954323867390592E-2</v>
      </c>
      <c r="K3378">
        <f>Table1[[#This Row],[CF % WEC]]*$A$10</f>
        <v>1.7824710029409215E-2</v>
      </c>
      <c r="L3378" s="14">
        <v>1.5469506838026859</v>
      </c>
      <c r="M3378" s="4">
        <f>Table1[[#This Row],[Cons h  '[MWh']]]-Table1[[#This Row],[Ewec_prod '[MWh']]]-Table1[[#This Row],[Eeol_prod '[MWh']]]-Table1[[#This Row],[Efv_prod '[MWh']]]</f>
        <v>0.74489597377327676</v>
      </c>
    </row>
    <row r="3379" spans="5:13">
      <c r="E3379" s="3">
        <v>43606.708333333336</v>
      </c>
      <c r="F3379" s="1">
        <v>5.3100000000000001E-2</v>
      </c>
      <c r="G3379" s="2">
        <f>Table1[[#This Row],[CF % FV]]*$A$2</f>
        <v>0.1593</v>
      </c>
      <c r="H3379" s="22">
        <v>0</v>
      </c>
      <c r="I3379">
        <f>$A$6*Table1[[#This Row],[CF % EOL]]</f>
        <v>0</v>
      </c>
      <c r="J3379" s="1">
        <v>5.4507954814856485E-2</v>
      </c>
      <c r="K3379">
        <f>Table1[[#This Row],[CF % WEC]]*$A$10</f>
        <v>1.6764728221040373E-2</v>
      </c>
      <c r="L3379" s="14">
        <v>1.7398348938815835</v>
      </c>
      <c r="M3379" s="4">
        <f>Table1[[#This Row],[Cons h  '[MWh']]]-Table1[[#This Row],[Ewec_prod '[MWh']]]-Table1[[#This Row],[Eeol_prod '[MWh']]]-Table1[[#This Row],[Efv_prod '[MWh']]]</f>
        <v>1.5637701656605432</v>
      </c>
    </row>
    <row r="3380" spans="5:13">
      <c r="E3380" s="3">
        <v>43606.75</v>
      </c>
      <c r="F3380" s="1">
        <v>6.45E-3</v>
      </c>
      <c r="G3380" s="2">
        <f>Table1[[#This Row],[CF % FV]]*$A$2</f>
        <v>1.9349999999999999E-2</v>
      </c>
      <c r="H3380" s="22">
        <v>0</v>
      </c>
      <c r="I3380">
        <f>$A$6*Table1[[#This Row],[CF % EOL]]</f>
        <v>0</v>
      </c>
      <c r="J3380" s="1">
        <v>5.0832910073835787E-2</v>
      </c>
      <c r="K3380">
        <f>Table1[[#This Row],[CF % WEC]]*$A$10</f>
        <v>1.563441382027729E-2</v>
      </c>
      <c r="L3380" s="14">
        <v>2.3091848342436148</v>
      </c>
      <c r="M3380" s="4">
        <f>Table1[[#This Row],[Cons h  '[MWh']]]-Table1[[#This Row],[Ewec_prod '[MWh']]]-Table1[[#This Row],[Eeol_prod '[MWh']]]-Table1[[#This Row],[Efv_prod '[MWh']]]</f>
        <v>2.2742004204233375</v>
      </c>
    </row>
    <row r="3381" spans="5:13">
      <c r="E3381" s="3">
        <v>43606.791666666664</v>
      </c>
      <c r="F3381" s="1">
        <v>0</v>
      </c>
      <c r="G3381" s="2">
        <f>Table1[[#This Row],[CF % FV]]*$A$2</f>
        <v>0</v>
      </c>
      <c r="H3381" s="22">
        <v>0</v>
      </c>
      <c r="I3381">
        <f>$A$6*Table1[[#This Row],[CF % EOL]]</f>
        <v>0</v>
      </c>
      <c r="J3381" s="1">
        <v>4.7843540359107352E-2</v>
      </c>
      <c r="K3381">
        <f>Table1[[#This Row],[CF % WEC]]*$A$10</f>
        <v>1.4714988921840783E-2</v>
      </c>
      <c r="L3381" s="14">
        <v>1.5199281901888302</v>
      </c>
      <c r="M3381" s="4">
        <f>Table1[[#This Row],[Cons h  '[MWh']]]-Table1[[#This Row],[Ewec_prod '[MWh']]]-Table1[[#This Row],[Eeol_prod '[MWh']]]-Table1[[#This Row],[Efv_prod '[MWh']]]</f>
        <v>1.5052132012669894</v>
      </c>
    </row>
    <row r="3382" spans="5:13">
      <c r="E3382" s="3">
        <v>43606.833333333336</v>
      </c>
      <c r="F3382" s="1">
        <v>0</v>
      </c>
      <c r="G3382" s="2">
        <f>Table1[[#This Row],[CF % FV]]*$A$2</f>
        <v>0</v>
      </c>
      <c r="H3382" s="22">
        <v>0</v>
      </c>
      <c r="I3382">
        <f>$A$6*Table1[[#This Row],[CF % EOL]]</f>
        <v>0</v>
      </c>
      <c r="J3382" s="1">
        <v>4.5540782493106773E-2</v>
      </c>
      <c r="K3382">
        <f>Table1[[#This Row],[CF % WEC]]*$A$10</f>
        <v>1.4006741659335888E-2</v>
      </c>
      <c r="L3382" s="14">
        <v>1.4102624980928857</v>
      </c>
      <c r="M3382" s="4">
        <f>Table1[[#This Row],[Cons h  '[MWh']]]-Table1[[#This Row],[Ewec_prod '[MWh']]]-Table1[[#This Row],[Eeol_prod '[MWh']]]-Table1[[#This Row],[Efv_prod '[MWh']]]</f>
        <v>1.3962557564335498</v>
      </c>
    </row>
    <row r="3383" spans="5:13">
      <c r="E3383" s="3">
        <v>43606.875</v>
      </c>
      <c r="F3383" s="1">
        <v>0</v>
      </c>
      <c r="G3383" s="2">
        <f>Table1[[#This Row],[CF % FV]]*$A$2</f>
        <v>0</v>
      </c>
      <c r="H3383" s="22">
        <v>0</v>
      </c>
      <c r="I3383">
        <f>$A$6*Table1[[#This Row],[CF % EOL]]</f>
        <v>0</v>
      </c>
      <c r="J3383" s="1">
        <v>4.3458653842135236E-2</v>
      </c>
      <c r="K3383">
        <f>Table1[[#This Row],[CF % WEC]]*$A$10</f>
        <v>1.3366352177225557E-2</v>
      </c>
      <c r="L3383" s="14">
        <v>1.3126220668464006</v>
      </c>
      <c r="M3383" s="4">
        <f>Table1[[#This Row],[Cons h  '[MWh']]]-Table1[[#This Row],[Ewec_prod '[MWh']]]-Table1[[#This Row],[Eeol_prod '[MWh']]]-Table1[[#This Row],[Efv_prod '[MWh']]]</f>
        <v>1.299255714669175</v>
      </c>
    </row>
    <row r="3384" spans="5:13">
      <c r="E3384" s="3">
        <v>43606.916666666664</v>
      </c>
      <c r="F3384" s="1">
        <v>0</v>
      </c>
      <c r="G3384" s="2">
        <f>Table1[[#This Row],[CF % FV]]*$A$2</f>
        <v>0</v>
      </c>
      <c r="H3384" s="22">
        <v>0.03</v>
      </c>
      <c r="I3384">
        <f>$A$6*Table1[[#This Row],[CF % EOL]]</f>
        <v>0.18</v>
      </c>
      <c r="J3384" s="1">
        <v>4.1891745835761413E-2</v>
      </c>
      <c r="K3384">
        <f>Table1[[#This Row],[CF % WEC]]*$A$10</f>
        <v>1.2884426429626793E-2</v>
      </c>
      <c r="L3384" s="14">
        <v>1.2743564321637586</v>
      </c>
      <c r="M3384" s="4">
        <f>Table1[[#This Row],[Cons h  '[MWh']]]-Table1[[#This Row],[Ewec_prod '[MWh']]]-Table1[[#This Row],[Eeol_prod '[MWh']]]-Table1[[#This Row],[Efv_prod '[MWh']]]</f>
        <v>1.0814720057341318</v>
      </c>
    </row>
    <row r="3385" spans="5:13">
      <c r="E3385" s="3">
        <v>43606.958333333336</v>
      </c>
      <c r="F3385" s="1">
        <v>0</v>
      </c>
      <c r="G3385" s="2">
        <f>Table1[[#This Row],[CF % FV]]*$A$2</f>
        <v>0</v>
      </c>
      <c r="H3385" s="22">
        <v>0.03</v>
      </c>
      <c r="I3385">
        <f>$A$6*Table1[[#This Row],[CF % EOL]]</f>
        <v>0.18</v>
      </c>
      <c r="J3385" s="1">
        <v>4.0078915795546212E-2</v>
      </c>
      <c r="K3385">
        <f>Table1[[#This Row],[CF % WEC]]*$A$10</f>
        <v>1.2326863720874012E-2</v>
      </c>
      <c r="L3385" s="14">
        <v>1.072810866831738</v>
      </c>
      <c r="M3385" s="4">
        <f>Table1[[#This Row],[Cons h  '[MWh']]]-Table1[[#This Row],[Ewec_prod '[MWh']]]-Table1[[#This Row],[Eeol_prod '[MWh']]]-Table1[[#This Row],[Efv_prod '[MWh']]]</f>
        <v>0.88048400311086406</v>
      </c>
    </row>
    <row r="3386" spans="5:13">
      <c r="E3386" s="3">
        <v>43607</v>
      </c>
      <c r="F3386" s="1">
        <v>0</v>
      </c>
      <c r="G3386" s="2">
        <f>Table1[[#This Row],[CF % FV]]*$A$2</f>
        <v>0</v>
      </c>
      <c r="H3386" s="22">
        <v>0.02</v>
      </c>
      <c r="I3386">
        <f>$A$6*Table1[[#This Row],[CF % EOL]]</f>
        <v>0.12</v>
      </c>
      <c r="J3386" s="1">
        <v>3.8171756596416549E-2</v>
      </c>
      <c r="K3386">
        <f>Table1[[#This Row],[CF % WEC]]*$A$10</f>
        <v>1.1740288683225538E-2</v>
      </c>
      <c r="L3386" s="14">
        <v>1.0638458791683485</v>
      </c>
      <c r="M3386" s="4">
        <f>Table1[[#This Row],[Cons h  '[MWh']]]-Table1[[#This Row],[Ewec_prod '[MWh']]]-Table1[[#This Row],[Eeol_prod '[MWh']]]-Table1[[#This Row],[Efv_prod '[MWh']]]</f>
        <v>0.93210559048512287</v>
      </c>
    </row>
    <row r="3387" spans="5:13">
      <c r="E3387" s="3">
        <v>43607.041666666664</v>
      </c>
      <c r="F3387" s="1">
        <v>0</v>
      </c>
      <c r="G3387" s="2">
        <f>Table1[[#This Row],[CF % FV]]*$A$2</f>
        <v>0</v>
      </c>
      <c r="H3387" s="22">
        <v>0.01</v>
      </c>
      <c r="I3387">
        <f>$A$6*Table1[[#This Row],[CF % EOL]]</f>
        <v>0.06</v>
      </c>
      <c r="J3387" s="1">
        <v>3.6256705632264158E-2</v>
      </c>
      <c r="K3387">
        <f>Table1[[#This Row],[CF % WEC]]*$A$10</f>
        <v>1.11512864164462E-2</v>
      </c>
      <c r="L3387" s="14">
        <v>1.1242127217276672</v>
      </c>
      <c r="M3387" s="4">
        <f>Table1[[#This Row],[Cons h  '[MWh']]]-Table1[[#This Row],[Ewec_prod '[MWh']]]-Table1[[#This Row],[Eeol_prod '[MWh']]]-Table1[[#This Row],[Efv_prod '[MWh']]]</f>
        <v>1.0530614353112209</v>
      </c>
    </row>
    <row r="3388" spans="5:13">
      <c r="E3388" s="3">
        <v>43607.083333333336</v>
      </c>
      <c r="F3388" s="1">
        <v>0</v>
      </c>
      <c r="G3388" s="2">
        <f>Table1[[#This Row],[CF % FV]]*$A$2</f>
        <v>0</v>
      </c>
      <c r="H3388" s="22">
        <v>0</v>
      </c>
      <c r="I3388">
        <f>$A$6*Table1[[#This Row],[CF % EOL]]</f>
        <v>0</v>
      </c>
      <c r="J3388" s="1">
        <v>3.4259513588722583E-2</v>
      </c>
      <c r="K3388">
        <f>Table1[[#This Row],[CF % WEC]]*$A$10</f>
        <v>1.0537020445012745E-2</v>
      </c>
      <c r="L3388" s="14">
        <v>1.1420657085178876</v>
      </c>
      <c r="M3388" s="4">
        <f>Table1[[#This Row],[Cons h  '[MWh']]]-Table1[[#This Row],[Ewec_prod '[MWh']]]-Table1[[#This Row],[Eeol_prod '[MWh']]]-Table1[[#This Row],[Efv_prod '[MWh']]]</f>
        <v>1.1315286880728748</v>
      </c>
    </row>
    <row r="3389" spans="5:13">
      <c r="E3389" s="3">
        <v>43607.125</v>
      </c>
      <c r="F3389" s="1">
        <v>0</v>
      </c>
      <c r="G3389" s="2">
        <f>Table1[[#This Row],[CF % FV]]*$A$2</f>
        <v>0</v>
      </c>
      <c r="H3389" s="22">
        <v>0</v>
      </c>
      <c r="I3389">
        <f>$A$6*Table1[[#This Row],[CF % EOL]]</f>
        <v>0</v>
      </c>
      <c r="J3389" s="1">
        <v>3.2324734130205944E-2</v>
      </c>
      <c r="K3389">
        <f>Table1[[#This Row],[CF % WEC]]*$A$10</f>
        <v>9.9419503878099662E-3</v>
      </c>
      <c r="L3389" s="14">
        <v>1.1356956222651735</v>
      </c>
      <c r="M3389" s="4">
        <f>Table1[[#This Row],[Cons h  '[MWh']]]-Table1[[#This Row],[Ewec_prod '[MWh']]]-Table1[[#This Row],[Eeol_prod '[MWh']]]-Table1[[#This Row],[Efv_prod '[MWh']]]</f>
        <v>1.1257536718773635</v>
      </c>
    </row>
    <row r="3390" spans="5:13">
      <c r="E3390" s="3">
        <v>43607.166666666664</v>
      </c>
      <c r="F3390" s="1">
        <v>0</v>
      </c>
      <c r="G3390" s="2">
        <f>Table1[[#This Row],[CF % FV]]*$A$2</f>
        <v>0</v>
      </c>
      <c r="H3390" s="22">
        <v>0</v>
      </c>
      <c r="I3390">
        <f>$A$6*Table1[[#This Row],[CF % EOL]]</f>
        <v>0</v>
      </c>
      <c r="J3390" s="1">
        <v>4.2642968746157403E-2</v>
      </c>
      <c r="K3390">
        <f>Table1[[#This Row],[CF % WEC]]*$A$10</f>
        <v>1.3115476153818154E-2</v>
      </c>
      <c r="L3390" s="14">
        <v>1.2609031440454579</v>
      </c>
      <c r="M3390" s="4">
        <f>Table1[[#This Row],[Cons h  '[MWh']]]-Table1[[#This Row],[Ewec_prod '[MWh']]]-Table1[[#This Row],[Eeol_prod '[MWh']]]-Table1[[#This Row],[Efv_prod '[MWh']]]</f>
        <v>1.2477876678916398</v>
      </c>
    </row>
    <row r="3391" spans="5:13">
      <c r="E3391" s="3">
        <v>43607.208333333336</v>
      </c>
      <c r="F3391" s="1">
        <v>3.0800000000000001E-2</v>
      </c>
      <c r="G3391" s="2">
        <f>Table1[[#This Row],[CF % FV]]*$A$2</f>
        <v>9.240000000000001E-2</v>
      </c>
      <c r="H3391" s="22">
        <v>0</v>
      </c>
      <c r="I3391">
        <f>$A$6*Table1[[#This Row],[CF % EOL]]</f>
        <v>0</v>
      </c>
      <c r="J3391" s="1">
        <v>4.0450499570256884E-2</v>
      </c>
      <c r="K3391">
        <f>Table1[[#This Row],[CF % WEC]]*$A$10</f>
        <v>1.2441149810226145E-2</v>
      </c>
      <c r="L3391" s="14">
        <v>1.7686175837737068</v>
      </c>
      <c r="M3391" s="4">
        <f>Table1[[#This Row],[Cons h  '[MWh']]]-Table1[[#This Row],[Ewec_prod '[MWh']]]-Table1[[#This Row],[Eeol_prod '[MWh']]]-Table1[[#This Row],[Efv_prod '[MWh']]]</f>
        <v>1.6637764339634806</v>
      </c>
    </row>
    <row r="3392" spans="5:13">
      <c r="E3392" s="3">
        <v>43607.25</v>
      </c>
      <c r="F3392" s="1">
        <v>0.13943</v>
      </c>
      <c r="G3392" s="2">
        <f>Table1[[#This Row],[CF % FV]]*$A$2</f>
        <v>0.41829</v>
      </c>
      <c r="H3392" s="22">
        <v>0</v>
      </c>
      <c r="I3392">
        <f>$A$6*Table1[[#This Row],[CF % EOL]]</f>
        <v>0</v>
      </c>
      <c r="J3392" s="1">
        <v>3.8171998927767403E-2</v>
      </c>
      <c r="K3392">
        <f>Table1[[#This Row],[CF % WEC]]*$A$10</f>
        <v>1.1740363215818997E-2</v>
      </c>
      <c r="L3392" s="14">
        <v>1.4230116135269602</v>
      </c>
      <c r="M3392" s="4">
        <f>Table1[[#This Row],[Cons h  '[MWh']]]-Table1[[#This Row],[Ewec_prod '[MWh']]]-Table1[[#This Row],[Eeol_prod '[MWh']]]-Table1[[#This Row],[Efv_prod '[MWh']]]</f>
        <v>0.99298125031114104</v>
      </c>
    </row>
    <row r="3393" spans="5:13">
      <c r="E3393" s="3">
        <v>43607.291666666664</v>
      </c>
      <c r="F3393" s="1">
        <v>0.34632999999999997</v>
      </c>
      <c r="G3393" s="2">
        <f>Table1[[#This Row],[CF % FV]]*$A$2</f>
        <v>1.0389899999999999</v>
      </c>
      <c r="H3393" s="22">
        <v>0</v>
      </c>
      <c r="I3393">
        <f>$A$6*Table1[[#This Row],[CF % EOL]]</f>
        <v>0</v>
      </c>
      <c r="J3393" s="1">
        <v>3.6187581698050059E-2</v>
      </c>
      <c r="K3393">
        <f>Table1[[#This Row],[CF % WEC]]*$A$10</f>
        <v>1.1130026327444427E-2</v>
      </c>
      <c r="L3393" s="14">
        <v>1.1383132077564952</v>
      </c>
      <c r="M3393" s="4">
        <f>Table1[[#This Row],[Cons h  '[MWh']]]-Table1[[#This Row],[Ewec_prod '[MWh']]]-Table1[[#This Row],[Eeol_prod '[MWh']]]-Table1[[#This Row],[Efv_prod '[MWh']]]</f>
        <v>8.819318142905086E-2</v>
      </c>
    </row>
    <row r="3394" spans="5:13">
      <c r="E3394" s="3">
        <v>43607.333333333336</v>
      </c>
      <c r="F3394" s="1">
        <v>0.52112000000000003</v>
      </c>
      <c r="G3394" s="2">
        <f>Table1[[#This Row],[CF % FV]]*$A$2</f>
        <v>1.5633600000000001</v>
      </c>
      <c r="H3394" s="22">
        <v>0</v>
      </c>
      <c r="I3394">
        <f>$A$6*Table1[[#This Row],[CF % EOL]]</f>
        <v>0</v>
      </c>
      <c r="J3394" s="1">
        <v>3.4132298795861729E-2</v>
      </c>
      <c r="K3394">
        <f>Table1[[#This Row],[CF % WEC]]*$A$10</f>
        <v>1.0497893652689454E-2</v>
      </c>
      <c r="L3394" s="14">
        <v>1.1708530401549098</v>
      </c>
      <c r="M3394" s="4">
        <f>Table1[[#This Row],[Cons h  '[MWh']]]-Table1[[#This Row],[Ewec_prod '[MWh']]]-Table1[[#This Row],[Eeol_prod '[MWh']]]-Table1[[#This Row],[Efv_prod '[MWh']]]</f>
        <v>-0.4030048534977797</v>
      </c>
    </row>
    <row r="3395" spans="5:13">
      <c r="E3395" s="3">
        <v>43607.375</v>
      </c>
      <c r="F3395" s="1">
        <v>0.6643</v>
      </c>
      <c r="G3395" s="2">
        <f>Table1[[#This Row],[CF % FV]]*$A$2</f>
        <v>1.9929000000000001</v>
      </c>
      <c r="H3395" s="22">
        <v>0</v>
      </c>
      <c r="I3395">
        <f>$A$6*Table1[[#This Row],[CF % EOL]]</f>
        <v>0</v>
      </c>
      <c r="J3395" s="1">
        <v>3.3724004989210493E-2</v>
      </c>
      <c r="K3395">
        <f>Table1[[#This Row],[CF % WEC]]*$A$10</f>
        <v>1.0372316849705528E-2</v>
      </c>
      <c r="L3395" s="14">
        <v>1.1805883719281502</v>
      </c>
      <c r="M3395" s="4">
        <f>Table1[[#This Row],[Cons h  '[MWh']]]-Table1[[#This Row],[Ewec_prod '[MWh']]]-Table1[[#This Row],[Eeol_prod '[MWh']]]-Table1[[#This Row],[Efv_prod '[MWh']]]</f>
        <v>-0.8226839449215555</v>
      </c>
    </row>
    <row r="3396" spans="5:13">
      <c r="E3396" s="3">
        <v>43607.416666666664</v>
      </c>
      <c r="F3396" s="1">
        <v>0.76558000000000004</v>
      </c>
      <c r="G3396" s="2">
        <f>Table1[[#This Row],[CF % FV]]*$A$2</f>
        <v>2.2967400000000002</v>
      </c>
      <c r="H3396" s="22">
        <v>0</v>
      </c>
      <c r="I3396">
        <f>$A$6*Table1[[#This Row],[CF % EOL]]</f>
        <v>0</v>
      </c>
      <c r="J3396" s="1">
        <v>3.5256338906738398E-2</v>
      </c>
      <c r="K3396">
        <f>Table1[[#This Row],[CF % WEC]]*$A$10</f>
        <v>1.0843608824583215E-2</v>
      </c>
      <c r="L3396" s="14">
        <v>1.1770499234380649</v>
      </c>
      <c r="M3396" s="4">
        <f>Table1[[#This Row],[Cons h  '[MWh']]]-Table1[[#This Row],[Ewec_prod '[MWh']]]-Table1[[#This Row],[Eeol_prod '[MWh']]]-Table1[[#This Row],[Efv_prod '[MWh']]]</f>
        <v>-1.1305336853865184</v>
      </c>
    </row>
    <row r="3397" spans="5:13">
      <c r="E3397" s="3">
        <v>43607.458333333336</v>
      </c>
      <c r="F3397" s="1">
        <v>0.80958000000000008</v>
      </c>
      <c r="G3397" s="2">
        <f>Table1[[#This Row],[CF % FV]]*$A$2</f>
        <v>2.4287400000000003</v>
      </c>
      <c r="H3397" s="22">
        <v>0.03</v>
      </c>
      <c r="I3397">
        <f>$A$6*Table1[[#This Row],[CF % EOL]]</f>
        <v>0.18</v>
      </c>
      <c r="J3397" s="1">
        <v>3.6293592042780584E-2</v>
      </c>
      <c r="K3397">
        <f>Table1[[#This Row],[CF % WEC]]*$A$10</f>
        <v>1.1162631377919403E-2</v>
      </c>
      <c r="L3397" s="14">
        <v>1.5687376904679735</v>
      </c>
      <c r="M3397" s="4">
        <f>Table1[[#This Row],[Cons h  '[MWh']]]-Table1[[#This Row],[Ewec_prod '[MWh']]]-Table1[[#This Row],[Eeol_prod '[MWh']]]-Table1[[#This Row],[Efv_prod '[MWh']]]</f>
        <v>-1.0511649409099462</v>
      </c>
    </row>
    <row r="3398" spans="5:13">
      <c r="E3398" s="3">
        <v>43607.5</v>
      </c>
      <c r="F3398" s="1">
        <v>0.80662</v>
      </c>
      <c r="G3398" s="2">
        <f>Table1[[#This Row],[CF % FV]]*$A$2</f>
        <v>2.4198599999999999</v>
      </c>
      <c r="H3398" s="22">
        <v>0.05</v>
      </c>
      <c r="I3398">
        <f>$A$6*Table1[[#This Row],[CF % EOL]]</f>
        <v>0.30000000000000004</v>
      </c>
      <c r="J3398" s="1">
        <v>3.7342156504667059E-2</v>
      </c>
      <c r="K3398">
        <f>Table1[[#This Row],[CF % WEC]]*$A$10</f>
        <v>1.1485132896926624E-2</v>
      </c>
      <c r="L3398" s="14">
        <v>1.7514946286768536</v>
      </c>
      <c r="M3398" s="4">
        <f>Table1[[#This Row],[Cons h  '[MWh']]]-Table1[[#This Row],[Ewec_prod '[MWh']]]-Table1[[#This Row],[Eeol_prod '[MWh']]]-Table1[[#This Row],[Efv_prod '[MWh']]]</f>
        <v>-0.97985050422007292</v>
      </c>
    </row>
    <row r="3399" spans="5:13">
      <c r="E3399" s="3">
        <v>43607.541666666664</v>
      </c>
      <c r="F3399" s="1">
        <v>0.7394400000000001</v>
      </c>
      <c r="G3399" s="2">
        <f>Table1[[#This Row],[CF % FV]]*$A$2</f>
        <v>2.2183200000000003</v>
      </c>
      <c r="H3399" s="22">
        <v>0.05</v>
      </c>
      <c r="I3399">
        <f>$A$6*Table1[[#This Row],[CF % EOL]]</f>
        <v>0.30000000000000004</v>
      </c>
      <c r="J3399" s="1">
        <v>3.6265976786373458E-2</v>
      </c>
      <c r="K3399">
        <f>Table1[[#This Row],[CF % WEC]]*$A$10</f>
        <v>1.1154137897105596E-2</v>
      </c>
      <c r="L3399" s="14">
        <v>1.4486192111943785</v>
      </c>
      <c r="M3399" s="4">
        <f>Table1[[#This Row],[Cons h  '[MWh']]]-Table1[[#This Row],[Ewec_prod '[MWh']]]-Table1[[#This Row],[Eeol_prod '[MWh']]]-Table1[[#This Row],[Efv_prod '[MWh']]]</f>
        <v>-1.0808549267027274</v>
      </c>
    </row>
    <row r="3400" spans="5:13">
      <c r="E3400" s="3">
        <v>43607.583333333336</v>
      </c>
      <c r="F3400" s="1">
        <v>0.62224000000000002</v>
      </c>
      <c r="G3400" s="2">
        <f>Table1[[#This Row],[CF % FV]]*$A$2</f>
        <v>1.8667199999999999</v>
      </c>
      <c r="H3400" s="22">
        <v>0.06</v>
      </c>
      <c r="I3400">
        <f>$A$6*Table1[[#This Row],[CF % EOL]]</f>
        <v>0.36</v>
      </c>
      <c r="J3400" s="1">
        <v>3.5494675066026257E-2</v>
      </c>
      <c r="K3400">
        <f>Table1[[#This Row],[CF % WEC]]*$A$10</f>
        <v>1.0916912637747354E-2</v>
      </c>
      <c r="L3400" s="14">
        <v>0.84483218577919927</v>
      </c>
      <c r="M3400" s="4">
        <f>Table1[[#This Row],[Cons h  '[MWh']]]-Table1[[#This Row],[Ewec_prod '[MWh']]]-Table1[[#This Row],[Eeol_prod '[MWh']]]-Table1[[#This Row],[Efv_prod '[MWh']]]</f>
        <v>-1.3928047268585479</v>
      </c>
    </row>
    <row r="3401" spans="5:13">
      <c r="E3401" s="3">
        <v>43607.625</v>
      </c>
      <c r="F3401" s="1">
        <v>0.44533</v>
      </c>
      <c r="G3401" s="2">
        <f>Table1[[#This Row],[CF % FV]]*$A$2</f>
        <v>1.33599</v>
      </c>
      <c r="H3401" s="22">
        <v>7.0000000000000007E-2</v>
      </c>
      <c r="I3401">
        <f>$A$6*Table1[[#This Row],[CF % EOL]]</f>
        <v>0.42000000000000004</v>
      </c>
      <c r="J3401" s="1">
        <v>3.4408447776381822E-2</v>
      </c>
      <c r="K3401">
        <f>Table1[[#This Row],[CF % WEC]]*$A$10</f>
        <v>1.058282735865332E-2</v>
      </c>
      <c r="L3401" s="14">
        <v>1.2968487036369474</v>
      </c>
      <c r="M3401" s="4">
        <f>Table1[[#This Row],[Cons h  '[MWh']]]-Table1[[#This Row],[Ewec_prod '[MWh']]]-Table1[[#This Row],[Eeol_prod '[MWh']]]-Table1[[#This Row],[Efv_prod '[MWh']]]</f>
        <v>-0.46972412372170591</v>
      </c>
    </row>
    <row r="3402" spans="5:13">
      <c r="E3402" s="3">
        <v>43607.666666666664</v>
      </c>
      <c r="F3402" s="1">
        <v>0.18668000000000001</v>
      </c>
      <c r="G3402" s="2">
        <f>Table1[[#This Row],[CF % FV]]*$A$2</f>
        <v>0.56004000000000009</v>
      </c>
      <c r="H3402" s="22">
        <v>7.0000000000000007E-2</v>
      </c>
      <c r="I3402">
        <f>$A$6*Table1[[#This Row],[CF % EOL]]</f>
        <v>0.42000000000000004</v>
      </c>
      <c r="J3402" s="1">
        <v>3.0999162778604074E-2</v>
      </c>
      <c r="K3402">
        <f>Table1[[#This Row],[CF % WEC]]*$A$10</f>
        <v>9.534251300168807E-3</v>
      </c>
      <c r="L3402" s="14">
        <v>1.5278188517047937</v>
      </c>
      <c r="M3402" s="4">
        <f>Table1[[#This Row],[Cons h  '[MWh']]]-Table1[[#This Row],[Ewec_prod '[MWh']]]-Table1[[#This Row],[Eeol_prod '[MWh']]]-Table1[[#This Row],[Efv_prod '[MWh']]]</f>
        <v>0.53824460040462463</v>
      </c>
    </row>
    <row r="3403" spans="5:13">
      <c r="E3403" s="3">
        <v>43607.708333333336</v>
      </c>
      <c r="F3403" s="1">
        <v>6.8339999999999998E-2</v>
      </c>
      <c r="G3403" s="2">
        <f>Table1[[#This Row],[CF % FV]]*$A$2</f>
        <v>0.20501999999999998</v>
      </c>
      <c r="H3403" s="22">
        <v>0.04</v>
      </c>
      <c r="I3403">
        <f>$A$6*Table1[[#This Row],[CF % EOL]]</f>
        <v>0.24</v>
      </c>
      <c r="J3403" s="1">
        <v>2.6418768024300297E-2</v>
      </c>
      <c r="K3403">
        <f>Table1[[#This Row],[CF % WEC]]*$A$10</f>
        <v>8.1254831036403161E-3</v>
      </c>
      <c r="L3403" s="14">
        <v>1.6946977802026599</v>
      </c>
      <c r="M3403" s="4">
        <f>Table1[[#This Row],[Cons h  '[MWh']]]-Table1[[#This Row],[Ewec_prod '[MWh']]]-Table1[[#This Row],[Eeol_prod '[MWh']]]-Table1[[#This Row],[Efv_prod '[MWh']]]</f>
        <v>1.2415522970990196</v>
      </c>
    </row>
    <row r="3404" spans="5:13">
      <c r="E3404" s="3">
        <v>43607.75</v>
      </c>
      <c r="F3404" s="1">
        <v>6.43E-3</v>
      </c>
      <c r="G3404" s="2">
        <f>Table1[[#This Row],[CF % FV]]*$A$2</f>
        <v>1.9290000000000002E-2</v>
      </c>
      <c r="H3404" s="22">
        <v>0.03</v>
      </c>
      <c r="I3404">
        <f>$A$6*Table1[[#This Row],[CF % EOL]]</f>
        <v>0.18</v>
      </c>
      <c r="J3404" s="1">
        <v>2.1958390036796581E-2</v>
      </c>
      <c r="K3404">
        <f>Table1[[#This Row],[CF % WEC]]*$A$10</f>
        <v>6.7536278399893341E-3</v>
      </c>
      <c r="L3404" s="14">
        <v>2.2392037811331891</v>
      </c>
      <c r="M3404" s="4">
        <f>Table1[[#This Row],[Cons h  '[MWh']]]-Table1[[#This Row],[Ewec_prod '[MWh']]]-Table1[[#This Row],[Eeol_prod '[MWh']]]-Table1[[#This Row],[Efv_prod '[MWh']]]</f>
        <v>2.0331601532932</v>
      </c>
    </row>
    <row r="3405" spans="5:13">
      <c r="E3405" s="3">
        <v>43607.791666666664</v>
      </c>
      <c r="F3405" s="1">
        <v>0</v>
      </c>
      <c r="G3405" s="2">
        <f>Table1[[#This Row],[CF % FV]]*$A$2</f>
        <v>0</v>
      </c>
      <c r="H3405" s="22">
        <v>0.01</v>
      </c>
      <c r="I3405">
        <f>$A$6*Table1[[#This Row],[CF % EOL]]</f>
        <v>0.06</v>
      </c>
      <c r="K3405">
        <f>Table1[[#This Row],[CF % WEC]]*$A$10</f>
        <v>0</v>
      </c>
      <c r="L3405" s="14">
        <v>2.2609937158661344</v>
      </c>
      <c r="M3405" s="4">
        <f>Table1[[#This Row],[Cons h  '[MWh']]]-Table1[[#This Row],[Ewec_prod '[MWh']]]-Table1[[#This Row],[Eeol_prod '[MWh']]]-Table1[[#This Row],[Efv_prod '[MWh']]]</f>
        <v>2.2009937158661343</v>
      </c>
    </row>
    <row r="3406" spans="5:13">
      <c r="E3406" s="3">
        <v>43607.833333333336</v>
      </c>
      <c r="F3406" s="1">
        <v>0</v>
      </c>
      <c r="G3406" s="2">
        <f>Table1[[#This Row],[CF % FV]]*$A$2</f>
        <v>0</v>
      </c>
      <c r="H3406" s="22">
        <v>0.01</v>
      </c>
      <c r="I3406">
        <f>$A$6*Table1[[#This Row],[CF % EOL]]</f>
        <v>0.06</v>
      </c>
      <c r="K3406">
        <f>Table1[[#This Row],[CF % WEC]]*$A$10</f>
        <v>0</v>
      </c>
      <c r="L3406" s="14">
        <v>1.3043158762763623</v>
      </c>
      <c r="M3406" s="4">
        <f>Table1[[#This Row],[Cons h  '[MWh']]]-Table1[[#This Row],[Ewec_prod '[MWh']]]-Table1[[#This Row],[Eeol_prod '[MWh']]]-Table1[[#This Row],[Efv_prod '[MWh']]]</f>
        <v>1.2443158762763622</v>
      </c>
    </row>
    <row r="3407" spans="5:13">
      <c r="E3407" s="3">
        <v>43607.875</v>
      </c>
      <c r="F3407" s="1">
        <v>0</v>
      </c>
      <c r="G3407" s="2">
        <f>Table1[[#This Row],[CF % FV]]*$A$2</f>
        <v>0</v>
      </c>
      <c r="H3407" s="22">
        <v>0.01</v>
      </c>
      <c r="I3407">
        <f>$A$6*Table1[[#This Row],[CF % EOL]]</f>
        <v>0.06</v>
      </c>
      <c r="K3407">
        <f>Table1[[#This Row],[CF % WEC]]*$A$10</f>
        <v>0</v>
      </c>
      <c r="L3407" s="14">
        <v>1.9196036266340466</v>
      </c>
      <c r="M3407" s="4">
        <f>Table1[[#This Row],[Cons h  '[MWh']]]-Table1[[#This Row],[Ewec_prod '[MWh']]]-Table1[[#This Row],[Eeol_prod '[MWh']]]-Table1[[#This Row],[Efv_prod '[MWh']]]</f>
        <v>1.8596036266340465</v>
      </c>
    </row>
    <row r="3408" spans="5:13">
      <c r="E3408" s="3">
        <v>43607.916666666664</v>
      </c>
      <c r="F3408" s="1">
        <v>0</v>
      </c>
      <c r="G3408" s="2">
        <f>Table1[[#This Row],[CF % FV]]*$A$2</f>
        <v>0</v>
      </c>
      <c r="H3408" s="22">
        <v>0.02</v>
      </c>
      <c r="I3408">
        <f>$A$6*Table1[[#This Row],[CF % EOL]]</f>
        <v>0.12</v>
      </c>
      <c r="K3408">
        <f>Table1[[#This Row],[CF % WEC]]*$A$10</f>
        <v>0</v>
      </c>
      <c r="L3408" s="14">
        <v>1.3908287958650143</v>
      </c>
      <c r="M3408" s="4">
        <f>Table1[[#This Row],[Cons h  '[MWh']]]-Table1[[#This Row],[Ewec_prod '[MWh']]]-Table1[[#This Row],[Eeol_prod '[MWh']]]-Table1[[#This Row],[Efv_prod '[MWh']]]</f>
        <v>1.2708287958650142</v>
      </c>
    </row>
    <row r="3409" spans="5:13">
      <c r="E3409" s="3">
        <v>43607.958333333336</v>
      </c>
      <c r="F3409" s="1">
        <v>0</v>
      </c>
      <c r="G3409" s="2">
        <f>Table1[[#This Row],[CF % FV]]*$A$2</f>
        <v>0</v>
      </c>
      <c r="H3409" s="22">
        <v>0.03</v>
      </c>
      <c r="I3409">
        <f>$A$6*Table1[[#This Row],[CF % EOL]]</f>
        <v>0.18</v>
      </c>
      <c r="K3409">
        <f>Table1[[#This Row],[CF % WEC]]*$A$10</f>
        <v>0</v>
      </c>
      <c r="L3409" s="14">
        <v>1.5639989804949661</v>
      </c>
      <c r="M3409" s="4">
        <f>Table1[[#This Row],[Cons h  '[MWh']]]-Table1[[#This Row],[Ewec_prod '[MWh']]]-Table1[[#This Row],[Eeol_prod '[MWh']]]-Table1[[#This Row],[Efv_prod '[MWh']]]</f>
        <v>1.3839989804949662</v>
      </c>
    </row>
    <row r="3410" spans="5:13">
      <c r="E3410" s="3">
        <v>43608</v>
      </c>
      <c r="F3410" s="1">
        <v>0</v>
      </c>
      <c r="G3410" s="2">
        <f>Table1[[#This Row],[CF % FV]]*$A$2</f>
        <v>0</v>
      </c>
      <c r="H3410" s="22">
        <v>0.03</v>
      </c>
      <c r="I3410">
        <f>$A$6*Table1[[#This Row],[CF % EOL]]</f>
        <v>0.18</v>
      </c>
      <c r="K3410">
        <f>Table1[[#This Row],[CF % WEC]]*$A$10</f>
        <v>0</v>
      </c>
      <c r="L3410" s="14">
        <v>1.1305898894071804</v>
      </c>
      <c r="M3410" s="4">
        <f>Table1[[#This Row],[Cons h  '[MWh']]]-Table1[[#This Row],[Ewec_prod '[MWh']]]-Table1[[#This Row],[Eeol_prod '[MWh']]]-Table1[[#This Row],[Efv_prod '[MWh']]]</f>
        <v>0.95058988940718048</v>
      </c>
    </row>
    <row r="3411" spans="5:13">
      <c r="E3411" s="3">
        <v>43608.041666666664</v>
      </c>
      <c r="F3411" s="1">
        <v>0</v>
      </c>
      <c r="G3411" s="2">
        <f>Table1[[#This Row],[CF % FV]]*$A$2</f>
        <v>0</v>
      </c>
      <c r="H3411" s="22">
        <v>0.02</v>
      </c>
      <c r="I3411">
        <f>$A$6*Table1[[#This Row],[CF % EOL]]</f>
        <v>0.12</v>
      </c>
      <c r="K3411">
        <f>Table1[[#This Row],[CF % WEC]]*$A$10</f>
        <v>0</v>
      </c>
      <c r="L3411" s="14">
        <v>1.1789302446242846</v>
      </c>
      <c r="M3411" s="4">
        <f>Table1[[#This Row],[Cons h  '[MWh']]]-Table1[[#This Row],[Ewec_prod '[MWh']]]-Table1[[#This Row],[Eeol_prod '[MWh']]]-Table1[[#This Row],[Efv_prod '[MWh']]]</f>
        <v>1.0589302446242845</v>
      </c>
    </row>
    <row r="3412" spans="5:13">
      <c r="E3412" s="3">
        <v>43608.083333333336</v>
      </c>
      <c r="F3412" s="1">
        <v>0</v>
      </c>
      <c r="G3412" s="2">
        <f>Table1[[#This Row],[CF % FV]]*$A$2</f>
        <v>0</v>
      </c>
      <c r="H3412" s="22">
        <v>0.01</v>
      </c>
      <c r="I3412">
        <f>$A$6*Table1[[#This Row],[CF % EOL]]</f>
        <v>0.06</v>
      </c>
      <c r="K3412">
        <f>Table1[[#This Row],[CF % WEC]]*$A$10</f>
        <v>0</v>
      </c>
      <c r="L3412" s="14">
        <v>1.0879245666356492</v>
      </c>
      <c r="M3412" s="4">
        <f>Table1[[#This Row],[Cons h  '[MWh']]]-Table1[[#This Row],[Ewec_prod '[MWh']]]-Table1[[#This Row],[Eeol_prod '[MWh']]]-Table1[[#This Row],[Efv_prod '[MWh']]]</f>
        <v>1.0279245666356491</v>
      </c>
    </row>
    <row r="3413" spans="5:13">
      <c r="E3413" s="3">
        <v>43608.125</v>
      </c>
      <c r="F3413" s="1">
        <v>0</v>
      </c>
      <c r="G3413" s="2">
        <f>Table1[[#This Row],[CF % FV]]*$A$2</f>
        <v>0</v>
      </c>
      <c r="H3413" s="22">
        <v>0.01</v>
      </c>
      <c r="I3413">
        <f>$A$6*Table1[[#This Row],[CF % EOL]]</f>
        <v>0.06</v>
      </c>
      <c r="K3413">
        <f>Table1[[#This Row],[CF % WEC]]*$A$10</f>
        <v>0</v>
      </c>
      <c r="L3413" s="14">
        <v>1.2017483438999432</v>
      </c>
      <c r="M3413" s="4">
        <f>Table1[[#This Row],[Cons h  '[MWh']]]-Table1[[#This Row],[Ewec_prod '[MWh']]]-Table1[[#This Row],[Eeol_prod '[MWh']]]-Table1[[#This Row],[Efv_prod '[MWh']]]</f>
        <v>1.1417483438999432</v>
      </c>
    </row>
    <row r="3414" spans="5:13">
      <c r="E3414" s="3">
        <v>43608.166666666664</v>
      </c>
      <c r="F3414" s="1">
        <v>0</v>
      </c>
      <c r="G3414" s="2">
        <f>Table1[[#This Row],[CF % FV]]*$A$2</f>
        <v>0</v>
      </c>
      <c r="H3414" s="22">
        <v>0.01</v>
      </c>
      <c r="I3414">
        <f>$A$6*Table1[[#This Row],[CF % EOL]]</f>
        <v>0.06</v>
      </c>
      <c r="K3414">
        <f>Table1[[#This Row],[CF % WEC]]*$A$10</f>
        <v>0</v>
      </c>
      <c r="L3414" s="14">
        <v>1.2174200977816416</v>
      </c>
      <c r="M3414" s="4">
        <f>Table1[[#This Row],[Cons h  '[MWh']]]-Table1[[#This Row],[Ewec_prod '[MWh']]]-Table1[[#This Row],[Eeol_prod '[MWh']]]-Table1[[#This Row],[Efv_prod '[MWh']]]</f>
        <v>1.1574200977816416</v>
      </c>
    </row>
    <row r="3415" spans="5:13">
      <c r="E3415" s="3">
        <v>43608.208333333336</v>
      </c>
      <c r="F3415" s="1">
        <v>3.2030000000000003E-2</v>
      </c>
      <c r="G3415" s="2">
        <f>Table1[[#This Row],[CF % FV]]*$A$2</f>
        <v>9.6090000000000009E-2</v>
      </c>
      <c r="H3415" s="22">
        <v>0</v>
      </c>
      <c r="I3415">
        <f>$A$6*Table1[[#This Row],[CF % EOL]]</f>
        <v>0</v>
      </c>
      <c r="K3415">
        <f>Table1[[#This Row],[CF % WEC]]*$A$10</f>
        <v>0</v>
      </c>
      <c r="L3415" s="14">
        <v>1.8006000246251637</v>
      </c>
      <c r="M3415" s="4">
        <f>Table1[[#This Row],[Cons h  '[MWh']]]-Table1[[#This Row],[Ewec_prod '[MWh']]]-Table1[[#This Row],[Eeol_prod '[MWh']]]-Table1[[#This Row],[Efv_prod '[MWh']]]</f>
        <v>1.7045100246251637</v>
      </c>
    </row>
    <row r="3416" spans="5:13">
      <c r="E3416" s="3">
        <v>43608.25</v>
      </c>
      <c r="F3416" s="1">
        <v>0.13841999999999999</v>
      </c>
      <c r="G3416" s="2">
        <f>Table1[[#This Row],[CF % FV]]*$A$2</f>
        <v>0.41525999999999996</v>
      </c>
      <c r="H3416" s="22">
        <v>0</v>
      </c>
      <c r="I3416">
        <f>$A$6*Table1[[#This Row],[CF % EOL]]</f>
        <v>0</v>
      </c>
      <c r="K3416">
        <f>Table1[[#This Row],[CF % WEC]]*$A$10</f>
        <v>0</v>
      </c>
      <c r="L3416" s="14">
        <v>1.196629195047431</v>
      </c>
      <c r="M3416" s="4">
        <f>Table1[[#This Row],[Cons h  '[MWh']]]-Table1[[#This Row],[Ewec_prod '[MWh']]]-Table1[[#This Row],[Eeol_prod '[MWh']]]-Table1[[#This Row],[Efv_prod '[MWh']]]</f>
        <v>0.78136919504743108</v>
      </c>
    </row>
    <row r="3417" spans="5:13">
      <c r="E3417" s="3">
        <v>43608.291666666664</v>
      </c>
      <c r="F3417" s="1">
        <v>0.34286</v>
      </c>
      <c r="G3417" s="2">
        <f>Table1[[#This Row],[CF % FV]]*$A$2</f>
        <v>1.02858</v>
      </c>
      <c r="H3417" s="22">
        <v>0</v>
      </c>
      <c r="I3417">
        <f>$A$6*Table1[[#This Row],[CF % EOL]]</f>
        <v>0</v>
      </c>
      <c r="K3417">
        <f>Table1[[#This Row],[CF % WEC]]*$A$10</f>
        <v>0</v>
      </c>
      <c r="L3417" s="14">
        <v>1.6357087674837192</v>
      </c>
      <c r="M3417" s="4">
        <f>Table1[[#This Row],[Cons h  '[MWh']]]-Table1[[#This Row],[Ewec_prod '[MWh']]]-Table1[[#This Row],[Eeol_prod '[MWh']]]-Table1[[#This Row],[Efv_prod '[MWh']]]</f>
        <v>0.60712876748371913</v>
      </c>
    </row>
    <row r="3418" spans="5:13">
      <c r="E3418" s="3">
        <v>43608.333333333336</v>
      </c>
      <c r="F3418" s="1">
        <v>0.52742</v>
      </c>
      <c r="G3418" s="2">
        <f>Table1[[#This Row],[CF % FV]]*$A$2</f>
        <v>1.58226</v>
      </c>
      <c r="H3418" s="22">
        <v>0</v>
      </c>
      <c r="I3418">
        <f>$A$6*Table1[[#This Row],[CF % EOL]]</f>
        <v>0</v>
      </c>
      <c r="K3418">
        <f>Table1[[#This Row],[CF % WEC]]*$A$10</f>
        <v>0</v>
      </c>
      <c r="L3418" s="14">
        <v>1.529617874707776</v>
      </c>
      <c r="M3418" s="4">
        <f>Table1[[#This Row],[Cons h  '[MWh']]]-Table1[[#This Row],[Ewec_prod '[MWh']]]-Table1[[#This Row],[Eeol_prod '[MWh']]]-Table1[[#This Row],[Efv_prod '[MWh']]]</f>
        <v>-5.2642125292224007E-2</v>
      </c>
    </row>
    <row r="3419" spans="5:13">
      <c r="E3419" s="3">
        <v>43608.375</v>
      </c>
      <c r="F3419" s="1">
        <v>0.68303999999999998</v>
      </c>
      <c r="G3419" s="2">
        <f>Table1[[#This Row],[CF % FV]]*$A$2</f>
        <v>2.0491199999999998</v>
      </c>
      <c r="H3419" s="22">
        <v>0.01</v>
      </c>
      <c r="I3419">
        <f>$A$6*Table1[[#This Row],[CF % EOL]]</f>
        <v>0.06</v>
      </c>
      <c r="K3419">
        <f>Table1[[#This Row],[CF % WEC]]*$A$10</f>
        <v>0</v>
      </c>
      <c r="L3419" s="14">
        <v>1.1988772539252772</v>
      </c>
      <c r="M3419" s="4">
        <f>Table1[[#This Row],[Cons h  '[MWh']]]-Table1[[#This Row],[Ewec_prod '[MWh']]]-Table1[[#This Row],[Eeol_prod '[MWh']]]-Table1[[#This Row],[Efv_prod '[MWh']]]</f>
        <v>-0.91024274607472266</v>
      </c>
    </row>
    <row r="3420" spans="5:13">
      <c r="E3420" s="3">
        <v>43608.416666666664</v>
      </c>
      <c r="F3420" s="1">
        <v>0.77054999999999996</v>
      </c>
      <c r="G3420" s="2">
        <f>Table1[[#This Row],[CF % FV]]*$A$2</f>
        <v>2.3116499999999998</v>
      </c>
      <c r="H3420" s="22">
        <v>0.01</v>
      </c>
      <c r="I3420">
        <f>$A$6*Table1[[#This Row],[CF % EOL]]</f>
        <v>0.06</v>
      </c>
      <c r="K3420">
        <f>Table1[[#This Row],[CF % WEC]]*$A$10</f>
        <v>0</v>
      </c>
      <c r="L3420" s="14">
        <v>1.9415681956068414</v>
      </c>
      <c r="M3420" s="4">
        <f>Table1[[#This Row],[Cons h  '[MWh']]]-Table1[[#This Row],[Ewec_prod '[MWh']]]-Table1[[#This Row],[Eeol_prod '[MWh']]]-Table1[[#This Row],[Efv_prod '[MWh']]]</f>
        <v>-0.43008180439315846</v>
      </c>
    </row>
    <row r="3421" spans="5:13">
      <c r="E3421" s="3">
        <v>43608.458333333336</v>
      </c>
      <c r="F3421" s="1">
        <v>0.80871000000000004</v>
      </c>
      <c r="G3421" s="2">
        <f>Table1[[#This Row],[CF % FV]]*$A$2</f>
        <v>2.4261300000000001</v>
      </c>
      <c r="H3421" s="22">
        <v>0.02</v>
      </c>
      <c r="I3421">
        <f>$A$6*Table1[[#This Row],[CF % EOL]]</f>
        <v>0.12</v>
      </c>
      <c r="K3421">
        <f>Table1[[#This Row],[CF % WEC]]*$A$10</f>
        <v>0</v>
      </c>
      <c r="L3421" s="14">
        <v>1.5148092618869908</v>
      </c>
      <c r="M3421" s="4">
        <f>Table1[[#This Row],[Cons h  '[MWh']]]-Table1[[#This Row],[Ewec_prod '[MWh']]]-Table1[[#This Row],[Eeol_prod '[MWh']]]-Table1[[#This Row],[Efv_prod '[MWh']]]</f>
        <v>-1.0313207381130094</v>
      </c>
    </row>
    <row r="3422" spans="5:13">
      <c r="E3422" s="3">
        <v>43608.5</v>
      </c>
      <c r="F3422" s="1">
        <v>0.79596</v>
      </c>
      <c r="G3422" s="2">
        <f>Table1[[#This Row],[CF % FV]]*$A$2</f>
        <v>2.38788</v>
      </c>
      <c r="H3422" s="22">
        <v>0.03</v>
      </c>
      <c r="I3422">
        <f>$A$6*Table1[[#This Row],[CF % EOL]]</f>
        <v>0.18</v>
      </c>
      <c r="K3422">
        <f>Table1[[#This Row],[CF % WEC]]*$A$10</f>
        <v>0</v>
      </c>
      <c r="L3422" s="14">
        <v>1.4349059157758759</v>
      </c>
      <c r="M3422" s="4">
        <f>Table1[[#This Row],[Cons h  '[MWh']]]-Table1[[#This Row],[Ewec_prod '[MWh']]]-Table1[[#This Row],[Eeol_prod '[MWh']]]-Table1[[#This Row],[Efv_prod '[MWh']]]</f>
        <v>-1.132974084224124</v>
      </c>
    </row>
    <row r="3423" spans="5:13">
      <c r="E3423" s="3">
        <v>43608.541666666664</v>
      </c>
      <c r="F3423" s="1">
        <v>0.72890999999999995</v>
      </c>
      <c r="G3423" s="2">
        <f>Table1[[#This Row],[CF % FV]]*$A$2</f>
        <v>2.1867299999999998</v>
      </c>
      <c r="H3423" s="22">
        <v>0.02</v>
      </c>
      <c r="I3423">
        <f>$A$6*Table1[[#This Row],[CF % EOL]]</f>
        <v>0.12</v>
      </c>
      <c r="K3423">
        <f>Table1[[#This Row],[CF % WEC]]*$A$10</f>
        <v>0</v>
      </c>
      <c r="L3423" s="14">
        <v>1.4316829474129744</v>
      </c>
      <c r="M3423" s="4">
        <f>Table1[[#This Row],[Cons h  '[MWh']]]-Table1[[#This Row],[Ewec_prod '[MWh']]]-Table1[[#This Row],[Eeol_prod '[MWh']]]-Table1[[#This Row],[Efv_prod '[MWh']]]</f>
        <v>-0.87504705258702531</v>
      </c>
    </row>
    <row r="3424" spans="5:13">
      <c r="E3424" s="3">
        <v>43608.583333333336</v>
      </c>
      <c r="F3424" s="1">
        <v>0.61658000000000002</v>
      </c>
      <c r="G3424" s="2">
        <f>Table1[[#This Row],[CF % FV]]*$A$2</f>
        <v>1.8497400000000002</v>
      </c>
      <c r="H3424" s="22">
        <v>0.02</v>
      </c>
      <c r="I3424">
        <f>$A$6*Table1[[#This Row],[CF % EOL]]</f>
        <v>0.12</v>
      </c>
      <c r="K3424">
        <f>Table1[[#This Row],[CF % WEC]]*$A$10</f>
        <v>0</v>
      </c>
      <c r="L3424" s="14">
        <v>0.99179366098430877</v>
      </c>
      <c r="M3424" s="4">
        <f>Table1[[#This Row],[Cons h  '[MWh']]]-Table1[[#This Row],[Ewec_prod '[MWh']]]-Table1[[#This Row],[Eeol_prod '[MWh']]]-Table1[[#This Row],[Efv_prod '[MWh']]]</f>
        <v>-0.97794633901569139</v>
      </c>
    </row>
    <row r="3425" spans="5:13">
      <c r="E3425" s="3">
        <v>43608.625</v>
      </c>
      <c r="F3425" s="1">
        <v>0.44611000000000001</v>
      </c>
      <c r="G3425" s="2">
        <f>Table1[[#This Row],[CF % FV]]*$A$2</f>
        <v>1.33833</v>
      </c>
      <c r="H3425" s="22">
        <v>0.03</v>
      </c>
      <c r="I3425">
        <f>$A$6*Table1[[#This Row],[CF % EOL]]</f>
        <v>0.18</v>
      </c>
      <c r="K3425">
        <f>Table1[[#This Row],[CF % WEC]]*$A$10</f>
        <v>0</v>
      </c>
      <c r="L3425" s="14">
        <v>1.4107987606260552</v>
      </c>
      <c r="M3425" s="4">
        <f>Table1[[#This Row],[Cons h  '[MWh']]]-Table1[[#This Row],[Ewec_prod '[MWh']]]-Table1[[#This Row],[Eeol_prod '[MWh']]]-Table1[[#This Row],[Efv_prod '[MWh']]]</f>
        <v>-0.10753123937394471</v>
      </c>
    </row>
    <row r="3426" spans="5:13">
      <c r="E3426" s="3">
        <v>43608.666666666664</v>
      </c>
      <c r="F3426" s="1">
        <v>0.24038999999999999</v>
      </c>
      <c r="G3426" s="2">
        <f>Table1[[#This Row],[CF % FV]]*$A$2</f>
        <v>0.72116999999999998</v>
      </c>
      <c r="H3426" s="22">
        <v>0.03</v>
      </c>
      <c r="I3426">
        <f>$A$6*Table1[[#This Row],[CF % EOL]]</f>
        <v>0.18</v>
      </c>
      <c r="K3426">
        <f>Table1[[#This Row],[CF % WEC]]*$A$10</f>
        <v>0</v>
      </c>
      <c r="L3426" s="14">
        <v>1.4541761292835491</v>
      </c>
      <c r="M3426" s="4">
        <f>Table1[[#This Row],[Cons h  '[MWh']]]-Table1[[#This Row],[Ewec_prod '[MWh']]]-Table1[[#This Row],[Eeol_prod '[MWh']]]-Table1[[#This Row],[Efv_prod '[MWh']]]</f>
        <v>0.5530061292835492</v>
      </c>
    </row>
    <row r="3427" spans="5:13">
      <c r="E3427" s="3">
        <v>43608.708333333336</v>
      </c>
      <c r="F3427" s="1">
        <v>5.4219999999999997E-2</v>
      </c>
      <c r="G3427" s="2">
        <f>Table1[[#This Row],[CF % FV]]*$A$2</f>
        <v>0.16266</v>
      </c>
      <c r="H3427" s="22">
        <v>0.03</v>
      </c>
      <c r="I3427">
        <f>$A$6*Table1[[#This Row],[CF % EOL]]</f>
        <v>0.18</v>
      </c>
      <c r="K3427">
        <f>Table1[[#This Row],[CF % WEC]]*$A$10</f>
        <v>0</v>
      </c>
      <c r="L3427" s="14">
        <v>1.6991270939602683</v>
      </c>
      <c r="M3427" s="4">
        <f>Table1[[#This Row],[Cons h  '[MWh']]]-Table1[[#This Row],[Ewec_prod '[MWh']]]-Table1[[#This Row],[Eeol_prod '[MWh']]]-Table1[[#This Row],[Efv_prod '[MWh']]]</f>
        <v>1.3564670939602683</v>
      </c>
    </row>
    <row r="3428" spans="5:13">
      <c r="E3428" s="3">
        <v>43608.75</v>
      </c>
      <c r="F3428" s="1">
        <v>8.0299999999999989E-3</v>
      </c>
      <c r="G3428" s="2">
        <f>Table1[[#This Row],[CF % FV]]*$A$2</f>
        <v>2.4089999999999997E-2</v>
      </c>
      <c r="H3428" s="22">
        <v>0.02</v>
      </c>
      <c r="I3428">
        <f>$A$6*Table1[[#This Row],[CF % EOL]]</f>
        <v>0.12</v>
      </c>
      <c r="K3428">
        <f>Table1[[#This Row],[CF % WEC]]*$A$10</f>
        <v>0</v>
      </c>
      <c r="L3428" s="14">
        <v>1.7523767958165835</v>
      </c>
      <c r="M3428" s="4">
        <f>Table1[[#This Row],[Cons h  '[MWh']]]-Table1[[#This Row],[Ewec_prod '[MWh']]]-Table1[[#This Row],[Eeol_prod '[MWh']]]-Table1[[#This Row],[Efv_prod '[MWh']]]</f>
        <v>1.6082867958165836</v>
      </c>
    </row>
    <row r="3429" spans="5:13">
      <c r="E3429" s="3">
        <v>43608.791666666664</v>
      </c>
      <c r="F3429" s="1">
        <v>0</v>
      </c>
      <c r="G3429" s="2">
        <f>Table1[[#This Row],[CF % FV]]*$A$2</f>
        <v>0</v>
      </c>
      <c r="H3429" s="22">
        <v>0.01</v>
      </c>
      <c r="I3429">
        <f>$A$6*Table1[[#This Row],[CF % EOL]]</f>
        <v>0.06</v>
      </c>
      <c r="K3429">
        <f>Table1[[#This Row],[CF % WEC]]*$A$10</f>
        <v>0</v>
      </c>
      <c r="L3429" s="14">
        <v>2.3030857152537672</v>
      </c>
      <c r="M3429" s="4">
        <f>Table1[[#This Row],[Cons h  '[MWh']]]-Table1[[#This Row],[Ewec_prod '[MWh']]]-Table1[[#This Row],[Eeol_prod '[MWh']]]-Table1[[#This Row],[Efv_prod '[MWh']]]</f>
        <v>2.2430857152537671</v>
      </c>
    </row>
    <row r="3430" spans="5:13">
      <c r="E3430" s="3">
        <v>43608.833333333336</v>
      </c>
      <c r="F3430" s="1">
        <v>0</v>
      </c>
      <c r="G3430" s="2">
        <f>Table1[[#This Row],[CF % FV]]*$A$2</f>
        <v>0</v>
      </c>
      <c r="H3430" s="22">
        <v>0</v>
      </c>
      <c r="I3430">
        <f>$A$6*Table1[[#This Row],[CF % EOL]]</f>
        <v>0</v>
      </c>
      <c r="K3430">
        <f>Table1[[#This Row],[CF % WEC]]*$A$10</f>
        <v>0</v>
      </c>
      <c r="L3430" s="14">
        <v>1.8459049308907469</v>
      </c>
      <c r="M3430" s="4">
        <f>Table1[[#This Row],[Cons h  '[MWh']]]-Table1[[#This Row],[Ewec_prod '[MWh']]]-Table1[[#This Row],[Eeol_prod '[MWh']]]-Table1[[#This Row],[Efv_prod '[MWh']]]</f>
        <v>1.8459049308907469</v>
      </c>
    </row>
    <row r="3431" spans="5:13">
      <c r="E3431" s="3">
        <v>43608.875</v>
      </c>
      <c r="F3431" s="1">
        <v>0</v>
      </c>
      <c r="G3431" s="2">
        <f>Table1[[#This Row],[CF % FV]]*$A$2</f>
        <v>0</v>
      </c>
      <c r="H3431" s="22">
        <v>0</v>
      </c>
      <c r="I3431">
        <f>$A$6*Table1[[#This Row],[CF % EOL]]</f>
        <v>0</v>
      </c>
      <c r="K3431">
        <f>Table1[[#This Row],[CF % WEC]]*$A$10</f>
        <v>0</v>
      </c>
      <c r="L3431" s="14">
        <v>1.6614979902586713</v>
      </c>
      <c r="M3431" s="4">
        <f>Table1[[#This Row],[Cons h  '[MWh']]]-Table1[[#This Row],[Ewec_prod '[MWh']]]-Table1[[#This Row],[Eeol_prod '[MWh']]]-Table1[[#This Row],[Efv_prod '[MWh']]]</f>
        <v>1.6614979902586713</v>
      </c>
    </row>
    <row r="3432" spans="5:13">
      <c r="E3432" s="3">
        <v>43608.916666666664</v>
      </c>
      <c r="F3432" s="1">
        <v>0</v>
      </c>
      <c r="G3432" s="2">
        <f>Table1[[#This Row],[CF % FV]]*$A$2</f>
        <v>0</v>
      </c>
      <c r="H3432" s="22">
        <v>0.01</v>
      </c>
      <c r="I3432">
        <f>$A$6*Table1[[#This Row],[CF % EOL]]</f>
        <v>0.06</v>
      </c>
      <c r="K3432">
        <f>Table1[[#This Row],[CF % WEC]]*$A$10</f>
        <v>0</v>
      </c>
      <c r="L3432" s="14">
        <v>1.6163205482592045</v>
      </c>
      <c r="M3432" s="4">
        <f>Table1[[#This Row],[Cons h  '[MWh']]]-Table1[[#This Row],[Ewec_prod '[MWh']]]-Table1[[#This Row],[Eeol_prod '[MWh']]]-Table1[[#This Row],[Efv_prod '[MWh']]]</f>
        <v>1.5563205482592044</v>
      </c>
    </row>
    <row r="3433" spans="5:13">
      <c r="E3433" s="3">
        <v>43608.958333333336</v>
      </c>
      <c r="F3433" s="1">
        <v>0</v>
      </c>
      <c r="G3433" s="2">
        <f>Table1[[#This Row],[CF % FV]]*$A$2</f>
        <v>0</v>
      </c>
      <c r="H3433" s="22">
        <v>0.01</v>
      </c>
      <c r="I3433">
        <f>$A$6*Table1[[#This Row],[CF % EOL]]</f>
        <v>0.06</v>
      </c>
      <c r="K3433">
        <f>Table1[[#This Row],[CF % WEC]]*$A$10</f>
        <v>0</v>
      </c>
      <c r="L3433" s="14">
        <v>1.4350716343838026</v>
      </c>
      <c r="M3433" s="4">
        <f>Table1[[#This Row],[Cons h  '[MWh']]]-Table1[[#This Row],[Ewec_prod '[MWh']]]-Table1[[#This Row],[Eeol_prod '[MWh']]]-Table1[[#This Row],[Efv_prod '[MWh']]]</f>
        <v>1.3750716343838025</v>
      </c>
    </row>
    <row r="3434" spans="5:13">
      <c r="E3434" s="3">
        <v>43609</v>
      </c>
      <c r="F3434" s="1">
        <v>0</v>
      </c>
      <c r="G3434" s="2">
        <f>Table1[[#This Row],[CF % FV]]*$A$2</f>
        <v>0</v>
      </c>
      <c r="H3434" s="22">
        <v>0</v>
      </c>
      <c r="I3434">
        <f>$A$6*Table1[[#This Row],[CF % EOL]]</f>
        <v>0</v>
      </c>
      <c r="K3434">
        <f>Table1[[#This Row],[CF % WEC]]*$A$10</f>
        <v>0</v>
      </c>
      <c r="L3434" s="14">
        <v>1.2975180454112445</v>
      </c>
      <c r="M3434" s="4">
        <f>Table1[[#This Row],[Cons h  '[MWh']]]-Table1[[#This Row],[Ewec_prod '[MWh']]]-Table1[[#This Row],[Eeol_prod '[MWh']]]-Table1[[#This Row],[Efv_prod '[MWh']]]</f>
        <v>1.2975180454112445</v>
      </c>
    </row>
    <row r="3435" spans="5:13">
      <c r="E3435" s="3">
        <v>43609.041666666664</v>
      </c>
      <c r="F3435" s="1">
        <v>0</v>
      </c>
      <c r="G3435" s="2">
        <f>Table1[[#This Row],[CF % FV]]*$A$2</f>
        <v>0</v>
      </c>
      <c r="H3435" s="22">
        <v>0</v>
      </c>
      <c r="I3435">
        <f>$A$6*Table1[[#This Row],[CF % EOL]]</f>
        <v>0</v>
      </c>
      <c r="K3435">
        <f>Table1[[#This Row],[CF % WEC]]*$A$10</f>
        <v>0</v>
      </c>
      <c r="L3435" s="14">
        <v>1.2423044250062101</v>
      </c>
      <c r="M3435" s="4">
        <f>Table1[[#This Row],[Cons h  '[MWh']]]-Table1[[#This Row],[Ewec_prod '[MWh']]]-Table1[[#This Row],[Eeol_prod '[MWh']]]-Table1[[#This Row],[Efv_prod '[MWh']]]</f>
        <v>1.2423044250062101</v>
      </c>
    </row>
    <row r="3436" spans="5:13">
      <c r="E3436" s="3">
        <v>43609.083333333336</v>
      </c>
      <c r="F3436" s="1">
        <v>0</v>
      </c>
      <c r="G3436" s="2">
        <f>Table1[[#This Row],[CF % FV]]*$A$2</f>
        <v>0</v>
      </c>
      <c r="H3436" s="22">
        <v>0</v>
      </c>
      <c r="I3436">
        <f>$A$6*Table1[[#This Row],[CF % EOL]]</f>
        <v>0</v>
      </c>
      <c r="K3436">
        <f>Table1[[#This Row],[CF % WEC]]*$A$10</f>
        <v>0</v>
      </c>
      <c r="L3436" s="14">
        <v>1.0747637989255086</v>
      </c>
      <c r="M3436" s="4">
        <f>Table1[[#This Row],[Cons h  '[MWh']]]-Table1[[#This Row],[Ewec_prod '[MWh']]]-Table1[[#This Row],[Eeol_prod '[MWh']]]-Table1[[#This Row],[Efv_prod '[MWh']]]</f>
        <v>1.0747637989255086</v>
      </c>
    </row>
    <row r="3437" spans="5:13">
      <c r="E3437" s="3">
        <v>43609.125</v>
      </c>
      <c r="F3437" s="1">
        <v>0</v>
      </c>
      <c r="G3437" s="2">
        <f>Table1[[#This Row],[CF % FV]]*$A$2</f>
        <v>0</v>
      </c>
      <c r="H3437" s="22">
        <v>0</v>
      </c>
      <c r="I3437">
        <f>$A$6*Table1[[#This Row],[CF % EOL]]</f>
        <v>0</v>
      </c>
      <c r="K3437">
        <f>Table1[[#This Row],[CF % WEC]]*$A$10</f>
        <v>0</v>
      </c>
      <c r="L3437" s="14">
        <v>1.0990082123591141</v>
      </c>
      <c r="M3437" s="4">
        <f>Table1[[#This Row],[Cons h  '[MWh']]]-Table1[[#This Row],[Ewec_prod '[MWh']]]-Table1[[#This Row],[Eeol_prod '[MWh']]]-Table1[[#This Row],[Efv_prod '[MWh']]]</f>
        <v>1.0990082123591141</v>
      </c>
    </row>
    <row r="3438" spans="5:13">
      <c r="E3438" s="3">
        <v>43609.166666666664</v>
      </c>
      <c r="F3438" s="1">
        <v>0</v>
      </c>
      <c r="G3438" s="2">
        <f>Table1[[#This Row],[CF % FV]]*$A$2</f>
        <v>0</v>
      </c>
      <c r="H3438" s="22">
        <v>0</v>
      </c>
      <c r="I3438">
        <f>$A$6*Table1[[#This Row],[CF % EOL]]</f>
        <v>0</v>
      </c>
      <c r="K3438">
        <f>Table1[[#This Row],[CF % WEC]]*$A$10</f>
        <v>0</v>
      </c>
      <c r="L3438" s="14">
        <v>1.5568831783219796</v>
      </c>
      <c r="M3438" s="4">
        <f>Table1[[#This Row],[Cons h  '[MWh']]]-Table1[[#This Row],[Ewec_prod '[MWh']]]-Table1[[#This Row],[Eeol_prod '[MWh']]]-Table1[[#This Row],[Efv_prod '[MWh']]]</f>
        <v>1.5568831783219796</v>
      </c>
    </row>
    <row r="3439" spans="5:13">
      <c r="E3439" s="3">
        <v>43609.208333333336</v>
      </c>
      <c r="F3439" s="1">
        <v>3.8100000000000002E-2</v>
      </c>
      <c r="G3439" s="2">
        <f>Table1[[#This Row],[CF % FV]]*$A$2</f>
        <v>0.11430000000000001</v>
      </c>
      <c r="H3439" s="22">
        <v>0</v>
      </c>
      <c r="I3439">
        <f>$A$6*Table1[[#This Row],[CF % EOL]]</f>
        <v>0</v>
      </c>
      <c r="K3439">
        <f>Table1[[#This Row],[CF % WEC]]*$A$10</f>
        <v>0</v>
      </c>
      <c r="L3439" s="14">
        <v>1.5174954872353275</v>
      </c>
      <c r="M3439" s="4">
        <f>Table1[[#This Row],[Cons h  '[MWh']]]-Table1[[#This Row],[Ewec_prod '[MWh']]]-Table1[[#This Row],[Eeol_prod '[MWh']]]-Table1[[#This Row],[Efv_prod '[MWh']]]</f>
        <v>1.4031954872353274</v>
      </c>
    </row>
    <row r="3440" spans="5:13">
      <c r="E3440" s="3">
        <v>43609.25</v>
      </c>
      <c r="F3440" s="1">
        <v>0.14135</v>
      </c>
      <c r="G3440" s="2">
        <f>Table1[[#This Row],[CF % FV]]*$A$2</f>
        <v>0.42405000000000004</v>
      </c>
      <c r="H3440" s="22">
        <v>0</v>
      </c>
      <c r="I3440">
        <f>$A$6*Table1[[#This Row],[CF % EOL]]</f>
        <v>0</v>
      </c>
      <c r="K3440">
        <f>Table1[[#This Row],[CF % WEC]]*$A$10</f>
        <v>0</v>
      </c>
      <c r="L3440" s="14">
        <v>1.5699541566946114</v>
      </c>
      <c r="M3440" s="4">
        <f>Table1[[#This Row],[Cons h  '[MWh']]]-Table1[[#This Row],[Ewec_prod '[MWh']]]-Table1[[#This Row],[Eeol_prod '[MWh']]]-Table1[[#This Row],[Efv_prod '[MWh']]]</f>
        <v>1.1459041566946113</v>
      </c>
    </row>
    <row r="3441" spans="5:13">
      <c r="E3441" s="3">
        <v>43609.291666666664</v>
      </c>
      <c r="F3441" s="1">
        <v>0.30842000000000003</v>
      </c>
      <c r="G3441" s="2">
        <f>Table1[[#This Row],[CF % FV]]*$A$2</f>
        <v>0.92526000000000008</v>
      </c>
      <c r="H3441" s="22">
        <v>0</v>
      </c>
      <c r="I3441">
        <f>$A$6*Table1[[#This Row],[CF % EOL]]</f>
        <v>0</v>
      </c>
      <c r="K3441">
        <f>Table1[[#This Row],[CF % WEC]]*$A$10</f>
        <v>0</v>
      </c>
      <c r="L3441" s="14">
        <v>1.3296387774050473</v>
      </c>
      <c r="M3441" s="4">
        <f>Table1[[#This Row],[Cons h  '[MWh']]]-Table1[[#This Row],[Ewec_prod '[MWh']]]-Table1[[#This Row],[Eeol_prod '[MWh']]]-Table1[[#This Row],[Efv_prod '[MWh']]]</f>
        <v>0.40437877740504724</v>
      </c>
    </row>
    <row r="3442" spans="5:13">
      <c r="E3442" s="3">
        <v>43609.333333333336</v>
      </c>
      <c r="F3442" s="1">
        <v>0.50990999999999997</v>
      </c>
      <c r="G3442" s="2">
        <f>Table1[[#This Row],[CF % FV]]*$A$2</f>
        <v>1.5297299999999998</v>
      </c>
      <c r="H3442" s="22">
        <v>0</v>
      </c>
      <c r="I3442">
        <f>$A$6*Table1[[#This Row],[CF % EOL]]</f>
        <v>0</v>
      </c>
      <c r="K3442">
        <f>Table1[[#This Row],[CF % WEC]]*$A$10</f>
        <v>0</v>
      </c>
      <c r="L3442" s="14">
        <v>1.2433178725563649</v>
      </c>
      <c r="M3442" s="4">
        <f>Table1[[#This Row],[Cons h  '[MWh']]]-Table1[[#This Row],[Ewec_prod '[MWh']]]-Table1[[#This Row],[Eeol_prod '[MWh']]]-Table1[[#This Row],[Efv_prod '[MWh']]]</f>
        <v>-0.28641212744363487</v>
      </c>
    </row>
    <row r="3443" spans="5:13">
      <c r="E3443" s="3">
        <v>43609.375</v>
      </c>
      <c r="F3443" s="1">
        <v>0.63875999999999999</v>
      </c>
      <c r="G3443" s="2">
        <f>Table1[[#This Row],[CF % FV]]*$A$2</f>
        <v>1.91628</v>
      </c>
      <c r="H3443" s="22">
        <v>0</v>
      </c>
      <c r="I3443">
        <f>$A$6*Table1[[#This Row],[CF % EOL]]</f>
        <v>0</v>
      </c>
      <c r="K3443">
        <f>Table1[[#This Row],[CF % WEC]]*$A$10</f>
        <v>0</v>
      </c>
      <c r="L3443" s="14">
        <v>1.5515412451107513</v>
      </c>
      <c r="M3443" s="4">
        <f>Table1[[#This Row],[Cons h  '[MWh']]]-Table1[[#This Row],[Ewec_prod '[MWh']]]-Table1[[#This Row],[Eeol_prod '[MWh']]]-Table1[[#This Row],[Efv_prod '[MWh']]]</f>
        <v>-0.36473875488924867</v>
      </c>
    </row>
    <row r="3444" spans="5:13">
      <c r="E3444" s="3">
        <v>43609.416666666664</v>
      </c>
      <c r="F3444" s="1">
        <v>0.71080999999999994</v>
      </c>
      <c r="G3444" s="2">
        <f>Table1[[#This Row],[CF % FV]]*$A$2</f>
        <v>2.1324299999999998</v>
      </c>
      <c r="H3444" s="22">
        <v>0</v>
      </c>
      <c r="I3444">
        <f>$A$6*Table1[[#This Row],[CF % EOL]]</f>
        <v>0</v>
      </c>
      <c r="K3444">
        <f>Table1[[#This Row],[CF % WEC]]*$A$10</f>
        <v>0</v>
      </c>
      <c r="L3444" s="14">
        <v>1.5914687918036787</v>
      </c>
      <c r="M3444" s="4">
        <f>Table1[[#This Row],[Cons h  '[MWh']]]-Table1[[#This Row],[Ewec_prod '[MWh']]]-Table1[[#This Row],[Eeol_prod '[MWh']]]-Table1[[#This Row],[Efv_prod '[MWh']]]</f>
        <v>-0.5409612081963211</v>
      </c>
    </row>
    <row r="3445" spans="5:13">
      <c r="E3445" s="3">
        <v>43609.458333333336</v>
      </c>
      <c r="F3445" s="1">
        <v>0.76476999999999995</v>
      </c>
      <c r="G3445" s="2">
        <f>Table1[[#This Row],[CF % FV]]*$A$2</f>
        <v>2.2943099999999998</v>
      </c>
      <c r="H3445" s="22">
        <v>0</v>
      </c>
      <c r="I3445">
        <f>$A$6*Table1[[#This Row],[CF % EOL]]</f>
        <v>0</v>
      </c>
      <c r="K3445">
        <f>Table1[[#This Row],[CF % WEC]]*$A$10</f>
        <v>0</v>
      </c>
      <c r="L3445" s="14">
        <v>1.2717311491622767</v>
      </c>
      <c r="M3445" s="4">
        <f>Table1[[#This Row],[Cons h  '[MWh']]]-Table1[[#This Row],[Ewec_prod '[MWh']]]-Table1[[#This Row],[Eeol_prod '[MWh']]]-Table1[[#This Row],[Efv_prod '[MWh']]]</f>
        <v>-1.0225788508377232</v>
      </c>
    </row>
    <row r="3446" spans="5:13">
      <c r="E3446" s="3">
        <v>43609.5</v>
      </c>
      <c r="F3446" s="1">
        <v>0.75297000000000003</v>
      </c>
      <c r="G3446" s="2">
        <f>Table1[[#This Row],[CF % FV]]*$A$2</f>
        <v>2.2589100000000002</v>
      </c>
      <c r="H3446" s="22">
        <v>0</v>
      </c>
      <c r="I3446">
        <f>$A$6*Table1[[#This Row],[CF % EOL]]</f>
        <v>0</v>
      </c>
      <c r="K3446">
        <f>Table1[[#This Row],[CF % WEC]]*$A$10</f>
        <v>0</v>
      </c>
      <c r="L3446" s="14">
        <v>1.2591173011834083</v>
      </c>
      <c r="M3446" s="4">
        <f>Table1[[#This Row],[Cons h  '[MWh']]]-Table1[[#This Row],[Ewec_prod '[MWh']]]-Table1[[#This Row],[Eeol_prod '[MWh']]]-Table1[[#This Row],[Efv_prod '[MWh']]]</f>
        <v>-0.99979269881659194</v>
      </c>
    </row>
    <row r="3447" spans="5:13">
      <c r="E3447" s="3">
        <v>43609.541666666664</v>
      </c>
      <c r="F3447" s="1">
        <v>0.69804999999999995</v>
      </c>
      <c r="G3447" s="2">
        <f>Table1[[#This Row],[CF % FV]]*$A$2</f>
        <v>2.09415</v>
      </c>
      <c r="H3447" s="22">
        <v>0</v>
      </c>
      <c r="I3447">
        <f>$A$6*Table1[[#This Row],[CF % EOL]]</f>
        <v>0</v>
      </c>
      <c r="K3447">
        <f>Table1[[#This Row],[CF % WEC]]*$A$10</f>
        <v>0</v>
      </c>
      <c r="L3447" s="14">
        <v>1.5364369631074835</v>
      </c>
      <c r="M3447" s="4">
        <f>Table1[[#This Row],[Cons h  '[MWh']]]-Table1[[#This Row],[Ewec_prod '[MWh']]]-Table1[[#This Row],[Eeol_prod '[MWh']]]-Table1[[#This Row],[Efv_prod '[MWh']]]</f>
        <v>-0.5577130368925165</v>
      </c>
    </row>
    <row r="3448" spans="5:13">
      <c r="E3448" s="3">
        <v>43609.583333333336</v>
      </c>
      <c r="F3448" s="1">
        <v>0</v>
      </c>
      <c r="G3448" s="2">
        <f>Table1[[#This Row],[CF % FV]]*$A$2</f>
        <v>0</v>
      </c>
      <c r="H3448" s="22">
        <v>0</v>
      </c>
      <c r="I3448">
        <f>$A$6*Table1[[#This Row],[CF % EOL]]</f>
        <v>0</v>
      </c>
      <c r="K3448">
        <f>Table1[[#This Row],[CF % WEC]]*$A$10</f>
        <v>0</v>
      </c>
      <c r="L3448" s="14">
        <v>1.1334798036242479</v>
      </c>
      <c r="M3448" s="4">
        <f>Table1[[#This Row],[Cons h  '[MWh']]]-Table1[[#This Row],[Ewec_prod '[MWh']]]-Table1[[#This Row],[Eeol_prod '[MWh']]]-Table1[[#This Row],[Efv_prod '[MWh']]]</f>
        <v>1.1334798036242479</v>
      </c>
    </row>
    <row r="3449" spans="5:13">
      <c r="E3449" s="3">
        <v>43609.625</v>
      </c>
      <c r="F3449" s="1">
        <v>0.38266</v>
      </c>
      <c r="G3449" s="2">
        <f>Table1[[#This Row],[CF % FV]]*$A$2</f>
        <v>1.14798</v>
      </c>
      <c r="H3449" s="22">
        <v>0</v>
      </c>
      <c r="I3449">
        <f>$A$6*Table1[[#This Row],[CF % EOL]]</f>
        <v>0</v>
      </c>
      <c r="K3449">
        <f>Table1[[#This Row],[CF % WEC]]*$A$10</f>
        <v>0</v>
      </c>
      <c r="L3449" s="14">
        <v>1.1589619836734819</v>
      </c>
      <c r="M3449" s="4">
        <f>Table1[[#This Row],[Cons h  '[MWh']]]-Table1[[#This Row],[Ewec_prod '[MWh']]]-Table1[[#This Row],[Eeol_prod '[MWh']]]-Table1[[#This Row],[Efv_prod '[MWh']]]</f>
        <v>1.098198367348191E-2</v>
      </c>
    </row>
    <row r="3450" spans="5:13">
      <c r="E3450" s="3">
        <v>43609.666666666664</v>
      </c>
      <c r="F3450" s="1">
        <v>0.21202000000000001</v>
      </c>
      <c r="G3450" s="2">
        <f>Table1[[#This Row],[CF % FV]]*$A$2</f>
        <v>0.63606000000000007</v>
      </c>
      <c r="H3450" s="22">
        <v>0</v>
      </c>
      <c r="I3450">
        <f>$A$6*Table1[[#This Row],[CF % EOL]]</f>
        <v>0</v>
      </c>
      <c r="K3450">
        <f>Table1[[#This Row],[CF % WEC]]*$A$10</f>
        <v>0</v>
      </c>
      <c r="L3450" s="14">
        <v>1.2466770510229144</v>
      </c>
      <c r="M3450" s="4">
        <f>Table1[[#This Row],[Cons h  '[MWh']]]-Table1[[#This Row],[Ewec_prod '[MWh']]]-Table1[[#This Row],[Eeol_prod '[MWh']]]-Table1[[#This Row],[Efv_prod '[MWh']]]</f>
        <v>0.6106170510229143</v>
      </c>
    </row>
    <row r="3451" spans="5:13">
      <c r="E3451" s="3">
        <v>43609.708333333336</v>
      </c>
      <c r="F3451" s="1">
        <v>6.3250000000000001E-2</v>
      </c>
      <c r="G3451" s="2">
        <f>Table1[[#This Row],[CF % FV]]*$A$2</f>
        <v>0.18975</v>
      </c>
      <c r="H3451" s="22">
        <v>0</v>
      </c>
      <c r="I3451">
        <f>$A$6*Table1[[#This Row],[CF % EOL]]</f>
        <v>0</v>
      </c>
      <c r="K3451">
        <f>Table1[[#This Row],[CF % WEC]]*$A$10</f>
        <v>0</v>
      </c>
      <c r="L3451" s="14">
        <v>1.7944986968698582</v>
      </c>
      <c r="M3451" s="4">
        <f>Table1[[#This Row],[Cons h  '[MWh']]]-Table1[[#This Row],[Ewec_prod '[MWh']]]-Table1[[#This Row],[Eeol_prod '[MWh']]]-Table1[[#This Row],[Efv_prod '[MWh']]]</f>
        <v>1.6047486968698581</v>
      </c>
    </row>
    <row r="3452" spans="5:13">
      <c r="E3452" s="3">
        <v>43609.75</v>
      </c>
      <c r="F3452" s="1">
        <v>8.5500000000000003E-3</v>
      </c>
      <c r="G3452" s="2">
        <f>Table1[[#This Row],[CF % FV]]*$A$2</f>
        <v>2.5649999999999999E-2</v>
      </c>
      <c r="H3452" s="22">
        <v>0</v>
      </c>
      <c r="I3452">
        <f>$A$6*Table1[[#This Row],[CF % EOL]]</f>
        <v>0</v>
      </c>
      <c r="K3452">
        <f>Table1[[#This Row],[CF % WEC]]*$A$10</f>
        <v>0</v>
      </c>
      <c r="L3452" s="14">
        <v>1.7657229028731398</v>
      </c>
      <c r="M3452" s="4">
        <f>Table1[[#This Row],[Cons h  '[MWh']]]-Table1[[#This Row],[Ewec_prod '[MWh']]]-Table1[[#This Row],[Eeol_prod '[MWh']]]-Table1[[#This Row],[Efv_prod '[MWh']]]</f>
        <v>1.7400729028731399</v>
      </c>
    </row>
    <row r="3453" spans="5:13">
      <c r="E3453" s="3">
        <v>43609.791666666664</v>
      </c>
      <c r="F3453" s="1">
        <v>0</v>
      </c>
      <c r="G3453" s="2">
        <f>Table1[[#This Row],[CF % FV]]*$A$2</f>
        <v>0</v>
      </c>
      <c r="H3453" s="22">
        <v>0</v>
      </c>
      <c r="I3453">
        <f>$A$6*Table1[[#This Row],[CF % EOL]]</f>
        <v>0</v>
      </c>
      <c r="K3453">
        <f>Table1[[#This Row],[CF % WEC]]*$A$10</f>
        <v>0</v>
      </c>
      <c r="L3453" s="14">
        <v>1.3936120896869348</v>
      </c>
      <c r="M3453" s="4">
        <f>Table1[[#This Row],[Cons h  '[MWh']]]-Table1[[#This Row],[Ewec_prod '[MWh']]]-Table1[[#This Row],[Eeol_prod '[MWh']]]-Table1[[#This Row],[Efv_prod '[MWh']]]</f>
        <v>1.3936120896869348</v>
      </c>
    </row>
    <row r="3454" spans="5:13">
      <c r="E3454" s="3">
        <v>43609.833333333336</v>
      </c>
      <c r="F3454" s="1">
        <v>0</v>
      </c>
      <c r="G3454" s="2">
        <f>Table1[[#This Row],[CF % FV]]*$A$2</f>
        <v>0</v>
      </c>
      <c r="H3454" s="22">
        <v>0.02</v>
      </c>
      <c r="I3454">
        <f>$A$6*Table1[[#This Row],[CF % EOL]]</f>
        <v>0.12</v>
      </c>
      <c r="K3454">
        <f>Table1[[#This Row],[CF % WEC]]*$A$10</f>
        <v>0</v>
      </c>
      <c r="L3454" s="14">
        <v>1.6097789695458484</v>
      </c>
      <c r="M3454" s="4">
        <f>Table1[[#This Row],[Cons h  '[MWh']]]-Table1[[#This Row],[Ewec_prod '[MWh']]]-Table1[[#This Row],[Eeol_prod '[MWh']]]-Table1[[#This Row],[Efv_prod '[MWh']]]</f>
        <v>1.4897789695458483</v>
      </c>
    </row>
    <row r="3455" spans="5:13">
      <c r="E3455" s="3">
        <v>43609.875</v>
      </c>
      <c r="F3455" s="1">
        <v>0</v>
      </c>
      <c r="G3455" s="2">
        <f>Table1[[#This Row],[CF % FV]]*$A$2</f>
        <v>0</v>
      </c>
      <c r="H3455" s="22">
        <v>0.04</v>
      </c>
      <c r="I3455">
        <f>$A$6*Table1[[#This Row],[CF % EOL]]</f>
        <v>0.24</v>
      </c>
      <c r="K3455">
        <f>Table1[[#This Row],[CF % WEC]]*$A$10</f>
        <v>0</v>
      </c>
      <c r="L3455" s="14">
        <v>1.5774914474747987</v>
      </c>
      <c r="M3455" s="4">
        <f>Table1[[#This Row],[Cons h  '[MWh']]]-Table1[[#This Row],[Ewec_prod '[MWh']]]-Table1[[#This Row],[Eeol_prod '[MWh']]]-Table1[[#This Row],[Efv_prod '[MWh']]]</f>
        <v>1.3374914474747988</v>
      </c>
    </row>
    <row r="3456" spans="5:13">
      <c r="E3456" s="3">
        <v>43609.916666666664</v>
      </c>
      <c r="F3456" s="1">
        <v>0</v>
      </c>
      <c r="G3456" s="2">
        <f>Table1[[#This Row],[CF % FV]]*$A$2</f>
        <v>0</v>
      </c>
      <c r="H3456" s="22">
        <v>7.0000000000000007E-2</v>
      </c>
      <c r="I3456">
        <f>$A$6*Table1[[#This Row],[CF % EOL]]</f>
        <v>0.42000000000000004</v>
      </c>
      <c r="K3456">
        <f>Table1[[#This Row],[CF % WEC]]*$A$10</f>
        <v>0</v>
      </c>
      <c r="L3456" s="14">
        <v>1.434214352272466</v>
      </c>
      <c r="M3456" s="4">
        <f>Table1[[#This Row],[Cons h  '[MWh']]]-Table1[[#This Row],[Ewec_prod '[MWh']]]-Table1[[#This Row],[Eeol_prod '[MWh']]]-Table1[[#This Row],[Efv_prod '[MWh']]]</f>
        <v>1.0142143522724658</v>
      </c>
    </row>
    <row r="3457" spans="5:13">
      <c r="E3457" s="3">
        <v>43609.958333333336</v>
      </c>
      <c r="F3457" s="1">
        <v>0</v>
      </c>
      <c r="G3457" s="2">
        <f>Table1[[#This Row],[CF % FV]]*$A$2</f>
        <v>0</v>
      </c>
      <c r="H3457" s="22">
        <v>0.06</v>
      </c>
      <c r="I3457">
        <f>$A$6*Table1[[#This Row],[CF % EOL]]</f>
        <v>0.36</v>
      </c>
      <c r="K3457">
        <f>Table1[[#This Row],[CF % WEC]]*$A$10</f>
        <v>0</v>
      </c>
      <c r="L3457" s="14">
        <v>1.2626693261063029</v>
      </c>
      <c r="M3457" s="4">
        <f>Table1[[#This Row],[Cons h  '[MWh']]]-Table1[[#This Row],[Ewec_prod '[MWh']]]-Table1[[#This Row],[Eeol_prod '[MWh']]]-Table1[[#This Row],[Efv_prod '[MWh']]]</f>
        <v>0.90266932610630291</v>
      </c>
    </row>
    <row r="3458" spans="5:13">
      <c r="E3458" s="3">
        <v>43610</v>
      </c>
      <c r="F3458" s="1">
        <v>0</v>
      </c>
      <c r="G3458" s="2">
        <f>Table1[[#This Row],[CF % FV]]*$A$2</f>
        <v>0</v>
      </c>
      <c r="H3458" s="22">
        <v>0.06</v>
      </c>
      <c r="I3458">
        <f>$A$6*Table1[[#This Row],[CF % EOL]]</f>
        <v>0.36</v>
      </c>
      <c r="K3458">
        <f>Table1[[#This Row],[CF % WEC]]*$A$10</f>
        <v>0</v>
      </c>
      <c r="L3458" s="14">
        <v>1.1896626191237301</v>
      </c>
      <c r="M3458" s="4">
        <f>Table1[[#This Row],[Cons h  '[MWh']]]-Table1[[#This Row],[Ewec_prod '[MWh']]]-Table1[[#This Row],[Eeol_prod '[MWh']]]-Table1[[#This Row],[Efv_prod '[MWh']]]</f>
        <v>0.82966261912373007</v>
      </c>
    </row>
    <row r="3459" spans="5:13">
      <c r="E3459" s="3">
        <v>43610.041666666664</v>
      </c>
      <c r="F3459" s="1">
        <v>0</v>
      </c>
      <c r="G3459" s="2">
        <f>Table1[[#This Row],[CF % FV]]*$A$2</f>
        <v>0</v>
      </c>
      <c r="H3459" s="22">
        <v>0.03</v>
      </c>
      <c r="I3459">
        <f>$A$6*Table1[[#This Row],[CF % EOL]]</f>
        <v>0.18</v>
      </c>
      <c r="K3459">
        <f>Table1[[#This Row],[CF % WEC]]*$A$10</f>
        <v>0</v>
      </c>
      <c r="L3459" s="14">
        <v>1.1949809749951759</v>
      </c>
      <c r="M3459" s="4">
        <f>Table1[[#This Row],[Cons h  '[MWh']]]-Table1[[#This Row],[Ewec_prod '[MWh']]]-Table1[[#This Row],[Eeol_prod '[MWh']]]-Table1[[#This Row],[Efv_prod '[MWh']]]</f>
        <v>1.0149809749951759</v>
      </c>
    </row>
    <row r="3460" spans="5:13">
      <c r="E3460" s="3">
        <v>43610.083333333336</v>
      </c>
      <c r="F3460" s="1">
        <v>0</v>
      </c>
      <c r="G3460" s="2">
        <f>Table1[[#This Row],[CF % FV]]*$A$2</f>
        <v>0</v>
      </c>
      <c r="H3460" s="22">
        <v>0.01</v>
      </c>
      <c r="I3460">
        <f>$A$6*Table1[[#This Row],[CF % EOL]]</f>
        <v>0.06</v>
      </c>
      <c r="K3460">
        <f>Table1[[#This Row],[CF % WEC]]*$A$10</f>
        <v>0</v>
      </c>
      <c r="L3460" s="14">
        <v>1.1959645402184376</v>
      </c>
      <c r="M3460" s="4">
        <f>Table1[[#This Row],[Cons h  '[MWh']]]-Table1[[#This Row],[Ewec_prod '[MWh']]]-Table1[[#This Row],[Eeol_prod '[MWh']]]-Table1[[#This Row],[Efv_prod '[MWh']]]</f>
        <v>1.1359645402184375</v>
      </c>
    </row>
    <row r="3461" spans="5:13">
      <c r="E3461" s="3">
        <v>43610.125</v>
      </c>
      <c r="F3461" s="1">
        <v>0</v>
      </c>
      <c r="G3461" s="2">
        <f>Table1[[#This Row],[CF % FV]]*$A$2</f>
        <v>0</v>
      </c>
      <c r="H3461" s="22">
        <v>0.01</v>
      </c>
      <c r="I3461">
        <f>$A$6*Table1[[#This Row],[CF % EOL]]</f>
        <v>0.06</v>
      </c>
      <c r="K3461">
        <f>Table1[[#This Row],[CF % WEC]]*$A$10</f>
        <v>0</v>
      </c>
      <c r="L3461" s="14">
        <v>1.0647982800039424</v>
      </c>
      <c r="M3461" s="4">
        <f>Table1[[#This Row],[Cons h  '[MWh']]]-Table1[[#This Row],[Ewec_prod '[MWh']]]-Table1[[#This Row],[Eeol_prod '[MWh']]]-Table1[[#This Row],[Efv_prod '[MWh']]]</f>
        <v>1.0047982800039423</v>
      </c>
    </row>
    <row r="3462" spans="5:13">
      <c r="E3462" s="3">
        <v>43610.166666666664</v>
      </c>
      <c r="F3462" s="1">
        <v>0</v>
      </c>
      <c r="G3462" s="2">
        <f>Table1[[#This Row],[CF % FV]]*$A$2</f>
        <v>0</v>
      </c>
      <c r="H3462" s="22">
        <v>0.02</v>
      </c>
      <c r="I3462">
        <f>$A$6*Table1[[#This Row],[CF % EOL]]</f>
        <v>0.12</v>
      </c>
      <c r="K3462">
        <f>Table1[[#This Row],[CF % WEC]]*$A$10</f>
        <v>0</v>
      </c>
      <c r="L3462" s="14">
        <v>1.1301160706787028</v>
      </c>
      <c r="M3462" s="4">
        <f>Table1[[#This Row],[Cons h  '[MWh']]]-Table1[[#This Row],[Ewec_prod '[MWh']]]-Table1[[#This Row],[Eeol_prod '[MWh']]]-Table1[[#This Row],[Efv_prod '[MWh']]]</f>
        <v>1.0101160706787029</v>
      </c>
    </row>
    <row r="3463" spans="5:13">
      <c r="E3463" s="3">
        <v>43610.208333333336</v>
      </c>
      <c r="F3463" s="1">
        <v>3.4439999999999998E-2</v>
      </c>
      <c r="G3463" s="2">
        <f>Table1[[#This Row],[CF % FV]]*$A$2</f>
        <v>0.10332</v>
      </c>
      <c r="H3463" s="22">
        <v>0.03</v>
      </c>
      <c r="I3463">
        <f>$A$6*Table1[[#This Row],[CF % EOL]]</f>
        <v>0.18</v>
      </c>
      <c r="J3463" s="1">
        <v>2.4567000013114872E-2</v>
      </c>
      <c r="K3463">
        <f>Table1[[#This Row],[CF % WEC]]*$A$10</f>
        <v>7.5559444456336734E-3</v>
      </c>
      <c r="L3463" s="14">
        <v>1.3136984803608183</v>
      </c>
      <c r="M3463" s="4">
        <f>Table1[[#This Row],[Cons h  '[MWh']]]-Table1[[#This Row],[Ewec_prod '[MWh']]]-Table1[[#This Row],[Eeol_prod '[MWh']]]-Table1[[#This Row],[Efv_prod '[MWh']]]</f>
        <v>1.0228225359151846</v>
      </c>
    </row>
    <row r="3464" spans="5:13">
      <c r="E3464" s="3">
        <v>43610.25</v>
      </c>
      <c r="F3464" s="1">
        <v>0.12267</v>
      </c>
      <c r="G3464" s="2">
        <f>Table1[[#This Row],[CF % FV]]*$A$2</f>
        <v>0.36801</v>
      </c>
      <c r="H3464" s="22">
        <v>0.03</v>
      </c>
      <c r="I3464">
        <f>$A$6*Table1[[#This Row],[CF % EOL]]</f>
        <v>0.18</v>
      </c>
      <c r="J3464" s="1">
        <v>2.860698336023796E-2</v>
      </c>
      <c r="K3464">
        <f>Table1[[#This Row],[CF % WEC]]*$A$10</f>
        <v>8.7985011157949173E-3</v>
      </c>
      <c r="L3464" s="14">
        <v>1.555725214280294</v>
      </c>
      <c r="M3464" s="4">
        <f>Table1[[#This Row],[Cons h  '[MWh']]]-Table1[[#This Row],[Ewec_prod '[MWh']]]-Table1[[#This Row],[Eeol_prod '[MWh']]]-Table1[[#This Row],[Efv_prod '[MWh']]]</f>
        <v>0.99891671316449915</v>
      </c>
    </row>
    <row r="3465" spans="5:13">
      <c r="E3465" s="3">
        <v>43610.291666666664</v>
      </c>
      <c r="F3465" s="1">
        <v>0.20358999999999999</v>
      </c>
      <c r="G3465" s="2">
        <f>Table1[[#This Row],[CF % FV]]*$A$2</f>
        <v>0.61077000000000004</v>
      </c>
      <c r="H3465" s="22">
        <v>0.02</v>
      </c>
      <c r="I3465">
        <f>$A$6*Table1[[#This Row],[CF % EOL]]</f>
        <v>0.12</v>
      </c>
      <c r="J3465" s="1">
        <v>3.1436579838828471E-2</v>
      </c>
      <c r="K3465">
        <f>Table1[[#This Row],[CF % WEC]]*$A$10</f>
        <v>9.6687853908133115E-3</v>
      </c>
      <c r="L3465" s="14">
        <v>1.4999945145753186</v>
      </c>
      <c r="M3465" s="4">
        <f>Table1[[#This Row],[Cons h  '[MWh']]]-Table1[[#This Row],[Ewec_prod '[MWh']]]-Table1[[#This Row],[Eeol_prod '[MWh']]]-Table1[[#This Row],[Efv_prod '[MWh']]]</f>
        <v>0.75955572918450542</v>
      </c>
    </row>
    <row r="3466" spans="5:13">
      <c r="E3466" s="3">
        <v>43610.333333333336</v>
      </c>
      <c r="F3466" s="1">
        <v>0.32235000000000003</v>
      </c>
      <c r="G3466" s="2">
        <f>Table1[[#This Row],[CF % FV]]*$A$2</f>
        <v>0.96705000000000008</v>
      </c>
      <c r="H3466" s="22">
        <v>0.01</v>
      </c>
      <c r="I3466">
        <f>$A$6*Table1[[#This Row],[CF % EOL]]</f>
        <v>0.06</v>
      </c>
      <c r="J3466" s="1">
        <v>3.2873396918428111E-2</v>
      </c>
      <c r="K3466">
        <f>Table1[[#This Row],[CF % WEC]]*$A$10</f>
        <v>1.0110699748536959E-2</v>
      </c>
      <c r="L3466" s="14">
        <v>1.5515698978580721</v>
      </c>
      <c r="M3466" s="4">
        <f>Table1[[#This Row],[Cons h  '[MWh']]]-Table1[[#This Row],[Ewec_prod '[MWh']]]-Table1[[#This Row],[Eeol_prod '[MWh']]]-Table1[[#This Row],[Efv_prod '[MWh']]]</f>
        <v>0.514409198109535</v>
      </c>
    </row>
    <row r="3467" spans="5:13">
      <c r="E3467" s="3">
        <v>43610.375</v>
      </c>
      <c r="F3467" s="1">
        <v>0.38070999999999999</v>
      </c>
      <c r="G3467" s="2">
        <f>Table1[[#This Row],[CF % FV]]*$A$2</f>
        <v>1.1421299999999999</v>
      </c>
      <c r="H3467" s="22">
        <v>0.01</v>
      </c>
      <c r="I3467">
        <f>$A$6*Table1[[#This Row],[CF % EOL]]</f>
        <v>0.06</v>
      </c>
      <c r="J3467" s="1">
        <v>3.3355074947260747E-2</v>
      </c>
      <c r="K3467">
        <f>Table1[[#This Row],[CF % WEC]]*$A$10</f>
        <v>1.0258846955139263E-2</v>
      </c>
      <c r="L3467" s="14">
        <v>1.7327518929740868</v>
      </c>
      <c r="M3467" s="4">
        <f>Table1[[#This Row],[Cons h  '[MWh']]]-Table1[[#This Row],[Ewec_prod '[MWh']]]-Table1[[#This Row],[Eeol_prod '[MWh']]]-Table1[[#This Row],[Efv_prod '[MWh']]]</f>
        <v>0.52036304601894767</v>
      </c>
    </row>
    <row r="3468" spans="5:13">
      <c r="E3468" s="3">
        <v>43610.416666666664</v>
      </c>
      <c r="F3468" s="1">
        <v>0.3906</v>
      </c>
      <c r="G3468" s="2">
        <f>Table1[[#This Row],[CF % FV]]*$A$2</f>
        <v>1.1718</v>
      </c>
      <c r="H3468" s="22">
        <v>0.01</v>
      </c>
      <c r="I3468">
        <f>$A$6*Table1[[#This Row],[CF % EOL]]</f>
        <v>0.06</v>
      </c>
      <c r="J3468" s="1">
        <v>3.3156387567690584E-2</v>
      </c>
      <c r="K3468">
        <f>Table1[[#This Row],[CF % WEC]]*$A$10</f>
        <v>1.0197737710979243E-2</v>
      </c>
      <c r="L3468" s="14">
        <v>1.685359998422256</v>
      </c>
      <c r="M3468" s="4">
        <f>Table1[[#This Row],[Cons h  '[MWh']]]-Table1[[#This Row],[Ewec_prod '[MWh']]]-Table1[[#This Row],[Eeol_prod '[MWh']]]-Table1[[#This Row],[Efv_prod '[MWh']]]</f>
        <v>0.44336226071127682</v>
      </c>
    </row>
    <row r="3469" spans="5:13">
      <c r="E3469" s="3">
        <v>43610.458333333336</v>
      </c>
      <c r="F3469" s="1">
        <v>0.45776999999999995</v>
      </c>
      <c r="G3469" s="2">
        <f>Table1[[#This Row],[CF % FV]]*$A$2</f>
        <v>1.3733099999999998</v>
      </c>
      <c r="H3469" s="22">
        <v>0</v>
      </c>
      <c r="I3469">
        <f>$A$6*Table1[[#This Row],[CF % EOL]]</f>
        <v>0</v>
      </c>
      <c r="J3469" s="1">
        <v>3.2455485912613331E-2</v>
      </c>
      <c r="K3469">
        <f>Table1[[#This Row],[CF % WEC]]*$A$10</f>
        <v>9.9821650336157381E-3</v>
      </c>
      <c r="L3469" s="14">
        <v>1.2897649633661097</v>
      </c>
      <c r="M3469" s="4">
        <f>Table1[[#This Row],[Cons h  '[MWh']]]-Table1[[#This Row],[Ewec_prod '[MWh']]]-Table1[[#This Row],[Eeol_prod '[MWh']]]-Table1[[#This Row],[Efv_prod '[MWh']]]</f>
        <v>-9.3527201667505944E-2</v>
      </c>
    </row>
    <row r="3470" spans="5:13">
      <c r="E3470" s="3">
        <v>43610.5</v>
      </c>
      <c r="F3470" s="1">
        <v>9.8890000000000006E-2</v>
      </c>
      <c r="G3470" s="2">
        <f>Table1[[#This Row],[CF % FV]]*$A$2</f>
        <v>0.29666999999999999</v>
      </c>
      <c r="H3470" s="22">
        <v>0</v>
      </c>
      <c r="I3470">
        <f>$A$6*Table1[[#This Row],[CF % EOL]]</f>
        <v>0</v>
      </c>
      <c r="J3470" s="1">
        <v>3.1866090504312536E-2</v>
      </c>
      <c r="K3470">
        <f>Table1[[#This Row],[CF % WEC]]*$A$10</f>
        <v>9.8008877527407858E-3</v>
      </c>
      <c r="L3470" s="14">
        <v>1.8983664341775628</v>
      </c>
      <c r="M3470" s="4">
        <f>Table1[[#This Row],[Cons h  '[MWh']]]-Table1[[#This Row],[Ewec_prod '[MWh']]]-Table1[[#This Row],[Eeol_prod '[MWh']]]-Table1[[#This Row],[Efv_prod '[MWh']]]</f>
        <v>1.5918955464248221</v>
      </c>
    </row>
    <row r="3471" spans="5:13">
      <c r="E3471" s="3">
        <v>43610.541666666664</v>
      </c>
      <c r="F3471" s="1">
        <v>5.6500000000000002E-2</v>
      </c>
      <c r="G3471" s="2">
        <f>Table1[[#This Row],[CF % FV]]*$A$2</f>
        <v>0.16950000000000001</v>
      </c>
      <c r="H3471" s="22">
        <v>0.01</v>
      </c>
      <c r="I3471">
        <f>$A$6*Table1[[#This Row],[CF % EOL]]</f>
        <v>0.06</v>
      </c>
      <c r="J3471" s="1">
        <v>3.0214836924325243E-2</v>
      </c>
      <c r="K3471">
        <f>Table1[[#This Row],[CF % WEC]]*$A$10</f>
        <v>9.2930202756627087E-3</v>
      </c>
      <c r="L3471" s="14">
        <v>1.3417443125610693</v>
      </c>
      <c r="M3471" s="4">
        <f>Table1[[#This Row],[Cons h  '[MWh']]]-Table1[[#This Row],[Ewec_prod '[MWh']]]-Table1[[#This Row],[Eeol_prod '[MWh']]]-Table1[[#This Row],[Efv_prod '[MWh']]]</f>
        <v>1.1029512922854066</v>
      </c>
    </row>
    <row r="3472" spans="5:13">
      <c r="E3472" s="3">
        <v>43610.583333333336</v>
      </c>
      <c r="F3472" s="1">
        <v>3.8079999999999996E-2</v>
      </c>
      <c r="G3472" s="2">
        <f>Table1[[#This Row],[CF % FV]]*$A$2</f>
        <v>0.11423999999999998</v>
      </c>
      <c r="H3472" s="22">
        <v>0.02</v>
      </c>
      <c r="I3472">
        <f>$A$6*Table1[[#This Row],[CF % EOL]]</f>
        <v>0.12</v>
      </c>
      <c r="J3472" s="1">
        <v>2.9658868116171615E-2</v>
      </c>
      <c r="K3472">
        <f>Table1[[#This Row],[CF % WEC]]*$A$10</f>
        <v>9.1220238403767005E-3</v>
      </c>
      <c r="L3472" s="14">
        <v>1.538876658935493</v>
      </c>
      <c r="M3472" s="4">
        <f>Table1[[#This Row],[Cons h  '[MWh']]]-Table1[[#This Row],[Ewec_prod '[MWh']]]-Table1[[#This Row],[Eeol_prod '[MWh']]]-Table1[[#This Row],[Efv_prod '[MWh']]]</f>
        <v>1.2955146350951166</v>
      </c>
    </row>
    <row r="3473" spans="5:13">
      <c r="E3473" s="3">
        <v>43610.625</v>
      </c>
      <c r="F3473" s="1">
        <v>6.2149999999999997E-2</v>
      </c>
      <c r="G3473" s="2">
        <f>Table1[[#This Row],[CF % FV]]*$A$2</f>
        <v>0.18645</v>
      </c>
      <c r="H3473" s="22">
        <v>0.02</v>
      </c>
      <c r="I3473">
        <f>$A$6*Table1[[#This Row],[CF % EOL]]</f>
        <v>0.12</v>
      </c>
      <c r="J3473" s="1">
        <v>2.9283646255162929E-2</v>
      </c>
      <c r="K3473">
        <f>Table1[[#This Row],[CF % WEC]]*$A$10</f>
        <v>9.0066188037399367E-3</v>
      </c>
      <c r="L3473" s="14">
        <v>1.2840846714025045</v>
      </c>
      <c r="M3473" s="4">
        <f>Table1[[#This Row],[Cons h  '[MWh']]]-Table1[[#This Row],[Ewec_prod '[MWh']]]-Table1[[#This Row],[Eeol_prod '[MWh']]]-Table1[[#This Row],[Efv_prod '[MWh']]]</f>
        <v>0.9686280525987645</v>
      </c>
    </row>
    <row r="3474" spans="5:13">
      <c r="E3474" s="3">
        <v>43610.666666666664</v>
      </c>
      <c r="F3474" s="1">
        <v>3.9020000000000006E-2</v>
      </c>
      <c r="G3474" s="2">
        <f>Table1[[#This Row],[CF % FV]]*$A$2</f>
        <v>0.11706000000000003</v>
      </c>
      <c r="H3474" s="22">
        <v>0.02</v>
      </c>
      <c r="I3474">
        <f>$A$6*Table1[[#This Row],[CF % EOL]]</f>
        <v>0.12</v>
      </c>
      <c r="J3474" s="1">
        <v>2.9082299160048002E-2</v>
      </c>
      <c r="K3474">
        <f>Table1[[#This Row],[CF % WEC]]*$A$10</f>
        <v>8.9446915247003329E-3</v>
      </c>
      <c r="L3474" s="14">
        <v>1.430569937096682</v>
      </c>
      <c r="M3474" s="4">
        <f>Table1[[#This Row],[Cons h  '[MWh']]]-Table1[[#This Row],[Ewec_prod '[MWh']]]-Table1[[#This Row],[Eeol_prod '[MWh']]]-Table1[[#This Row],[Efv_prod '[MWh']]]</f>
        <v>1.184565245571982</v>
      </c>
    </row>
    <row r="3475" spans="5:13">
      <c r="E3475" s="3">
        <v>43610.708333333336</v>
      </c>
      <c r="F3475" s="1">
        <v>5.4400000000000004E-3</v>
      </c>
      <c r="G3475" s="2">
        <f>Table1[[#This Row],[CF % FV]]*$A$2</f>
        <v>1.6320000000000001E-2</v>
      </c>
      <c r="H3475" s="22">
        <v>0.02</v>
      </c>
      <c r="I3475">
        <f>$A$6*Table1[[#This Row],[CF % EOL]]</f>
        <v>0.12</v>
      </c>
      <c r="J3475" s="1">
        <v>2.9024382751495291E-2</v>
      </c>
      <c r="K3475">
        <f>Table1[[#This Row],[CF % WEC]]*$A$10</f>
        <v>8.9268784760870995E-3</v>
      </c>
      <c r="L3475" s="14">
        <v>1.7937387436831602</v>
      </c>
      <c r="M3475" s="4">
        <f>Table1[[#This Row],[Cons h  '[MWh']]]-Table1[[#This Row],[Ewec_prod '[MWh']]]-Table1[[#This Row],[Eeol_prod '[MWh']]]-Table1[[#This Row],[Efv_prod '[MWh']]]</f>
        <v>1.648491865207073</v>
      </c>
    </row>
    <row r="3476" spans="5:13">
      <c r="E3476" s="3">
        <v>43610.75</v>
      </c>
      <c r="F3476" s="1">
        <v>0</v>
      </c>
      <c r="G3476" s="2">
        <f>Table1[[#This Row],[CF % FV]]*$A$2</f>
        <v>0</v>
      </c>
      <c r="H3476" s="22">
        <v>0.02</v>
      </c>
      <c r="I3476">
        <f>$A$6*Table1[[#This Row],[CF % EOL]]</f>
        <v>0.12</v>
      </c>
      <c r="J3476" s="1">
        <v>2.9225580755648191E-2</v>
      </c>
      <c r="K3476">
        <f>Table1[[#This Row],[CF % WEC]]*$A$10</f>
        <v>8.988759899994786E-3</v>
      </c>
      <c r="L3476" s="14">
        <v>2.1483618063645622</v>
      </c>
      <c r="M3476" s="4">
        <f>Table1[[#This Row],[Cons h  '[MWh']]]-Table1[[#This Row],[Ewec_prod '[MWh']]]-Table1[[#This Row],[Eeol_prod '[MWh']]]-Table1[[#This Row],[Efv_prod '[MWh']]]</f>
        <v>2.0193730464645672</v>
      </c>
    </row>
    <row r="3477" spans="5:13">
      <c r="E3477" s="3">
        <v>43610.791666666664</v>
      </c>
      <c r="F3477" s="1">
        <v>0</v>
      </c>
      <c r="G3477" s="2">
        <f>Table1[[#This Row],[CF % FV]]*$A$2</f>
        <v>0</v>
      </c>
      <c r="H3477" s="22">
        <v>0.01</v>
      </c>
      <c r="I3477">
        <f>$A$6*Table1[[#This Row],[CF % EOL]]</f>
        <v>0.06</v>
      </c>
      <c r="J3477" s="1">
        <v>2.9982518522861667E-2</v>
      </c>
      <c r="K3477">
        <f>Table1[[#This Row],[CF % WEC]]*$A$10</f>
        <v>9.2215673129802441E-3</v>
      </c>
      <c r="L3477" s="14">
        <v>1.9460375623390842</v>
      </c>
      <c r="M3477" s="4">
        <f>Table1[[#This Row],[Cons h  '[MWh']]]-Table1[[#This Row],[Ewec_prod '[MWh']]]-Table1[[#This Row],[Eeol_prod '[MWh']]]-Table1[[#This Row],[Efv_prod '[MWh']]]</f>
        <v>1.8768159950261039</v>
      </c>
    </row>
    <row r="3478" spans="5:13">
      <c r="E3478" s="3">
        <v>43610.833333333336</v>
      </c>
      <c r="F3478" s="1">
        <v>0</v>
      </c>
      <c r="G3478" s="2">
        <f>Table1[[#This Row],[CF % FV]]*$A$2</f>
        <v>0</v>
      </c>
      <c r="H3478" s="22">
        <v>0.01</v>
      </c>
      <c r="I3478">
        <f>$A$6*Table1[[#This Row],[CF % EOL]]</f>
        <v>0.06</v>
      </c>
      <c r="J3478" s="1">
        <v>3.1129723736562118E-2</v>
      </c>
      <c r="K3478">
        <f>Table1[[#This Row],[CF % WEC]]*$A$10</f>
        <v>9.5744072550909814E-3</v>
      </c>
      <c r="L3478" s="14">
        <v>1.3581717907176749</v>
      </c>
      <c r="M3478" s="4">
        <f>Table1[[#This Row],[Cons h  '[MWh']]]-Table1[[#This Row],[Ewec_prod '[MWh']]]-Table1[[#This Row],[Eeol_prod '[MWh']]]-Table1[[#This Row],[Efv_prod '[MWh']]]</f>
        <v>1.2885973834625839</v>
      </c>
    </row>
    <row r="3479" spans="5:13">
      <c r="E3479" s="3">
        <v>43610.875</v>
      </c>
      <c r="F3479" s="1">
        <v>0</v>
      </c>
      <c r="G3479" s="2">
        <f>Table1[[#This Row],[CF % FV]]*$A$2</f>
        <v>0</v>
      </c>
      <c r="H3479" s="22">
        <v>0.01</v>
      </c>
      <c r="I3479">
        <f>$A$6*Table1[[#This Row],[CF % EOL]]</f>
        <v>0.06</v>
      </c>
      <c r="J3479" s="1">
        <v>3.0866398862279713E-2</v>
      </c>
      <c r="K3479">
        <f>Table1[[#This Row],[CF % WEC]]*$A$10</f>
        <v>9.4934177927972884E-3</v>
      </c>
      <c r="L3479" s="14">
        <v>1.595698956973354</v>
      </c>
      <c r="M3479" s="4">
        <f>Table1[[#This Row],[Cons h  '[MWh']]]-Table1[[#This Row],[Ewec_prod '[MWh']]]-Table1[[#This Row],[Eeol_prod '[MWh']]]-Table1[[#This Row],[Efv_prod '[MWh']]]</f>
        <v>1.5262055391805567</v>
      </c>
    </row>
    <row r="3480" spans="5:13">
      <c r="E3480" s="3">
        <v>43610.916666666664</v>
      </c>
      <c r="F3480" s="1">
        <v>0</v>
      </c>
      <c r="G3480" s="2">
        <f>Table1[[#This Row],[CF % FV]]*$A$2</f>
        <v>0</v>
      </c>
      <c r="H3480" s="22">
        <v>0</v>
      </c>
      <c r="I3480">
        <f>$A$6*Table1[[#This Row],[CF % EOL]]</f>
        <v>0</v>
      </c>
      <c r="J3480" s="1">
        <v>3.14379846624614E-2</v>
      </c>
      <c r="K3480">
        <f>Table1[[#This Row],[CF % WEC]]*$A$10</f>
        <v>9.6692174651130097E-3</v>
      </c>
      <c r="L3480" s="14">
        <v>1.3411099910579458</v>
      </c>
      <c r="M3480" s="4">
        <f>Table1[[#This Row],[Cons h  '[MWh']]]-Table1[[#This Row],[Ewec_prod '[MWh']]]-Table1[[#This Row],[Eeol_prod '[MWh']]]-Table1[[#This Row],[Efv_prod '[MWh']]]</f>
        <v>1.3314407735928329</v>
      </c>
    </row>
    <row r="3481" spans="5:13">
      <c r="E3481" s="3">
        <v>43610.958333333336</v>
      </c>
      <c r="F3481" s="1">
        <v>0</v>
      </c>
      <c r="G3481" s="2">
        <f>Table1[[#This Row],[CF % FV]]*$A$2</f>
        <v>0</v>
      </c>
      <c r="H3481" s="22">
        <v>0</v>
      </c>
      <c r="I3481">
        <f>$A$6*Table1[[#This Row],[CF % EOL]]</f>
        <v>0</v>
      </c>
      <c r="J3481" s="1">
        <v>3.2199068151573335E-2</v>
      </c>
      <c r="K3481">
        <f>Table1[[#This Row],[CF % WEC]]*$A$10</f>
        <v>9.9032999562250236E-3</v>
      </c>
      <c r="L3481" s="14">
        <v>1.3126471827053905</v>
      </c>
      <c r="M3481" s="4">
        <f>Table1[[#This Row],[Cons h  '[MWh']]]-Table1[[#This Row],[Ewec_prod '[MWh']]]-Table1[[#This Row],[Eeol_prod '[MWh']]]-Table1[[#This Row],[Efv_prod '[MWh']]]</f>
        <v>1.3027438827491655</v>
      </c>
    </row>
    <row r="3482" spans="5:13">
      <c r="E3482" s="3">
        <v>43611</v>
      </c>
      <c r="F3482" s="1">
        <v>0</v>
      </c>
      <c r="G3482" s="2">
        <f>Table1[[#This Row],[CF % FV]]*$A$2</f>
        <v>0</v>
      </c>
      <c r="H3482" s="22">
        <v>0</v>
      </c>
      <c r="I3482">
        <f>$A$6*Table1[[#This Row],[CF % EOL]]</f>
        <v>0</v>
      </c>
      <c r="J3482" s="1">
        <v>3.3372531214076462E-2</v>
      </c>
      <c r="K3482">
        <f>Table1[[#This Row],[CF % WEC]]*$A$10</f>
        <v>1.0264215888351184E-2</v>
      </c>
      <c r="L3482" s="14">
        <v>0.84160768627535076</v>
      </c>
      <c r="M3482" s="4">
        <f>Table1[[#This Row],[Cons h  '[MWh']]]-Table1[[#This Row],[Ewec_prod '[MWh']]]-Table1[[#This Row],[Eeol_prod '[MWh']]]-Table1[[#This Row],[Efv_prod '[MWh']]]</f>
        <v>0.83134347038699963</v>
      </c>
    </row>
    <row r="3483" spans="5:13">
      <c r="E3483" s="3">
        <v>43611.041666666664</v>
      </c>
      <c r="F3483" s="1">
        <v>0</v>
      </c>
      <c r="G3483" s="2">
        <f>Table1[[#This Row],[CF % FV]]*$A$2</f>
        <v>0</v>
      </c>
      <c r="H3483" s="22">
        <v>0.02</v>
      </c>
      <c r="I3483">
        <f>$A$6*Table1[[#This Row],[CF % EOL]]</f>
        <v>0.12</v>
      </c>
      <c r="J3483" s="1">
        <v>3.4407983984998808E-2</v>
      </c>
      <c r="K3483">
        <f>Table1[[#This Row],[CF % WEC]]*$A$10</f>
        <v>1.0582684712749361E-2</v>
      </c>
      <c r="L3483" s="14">
        <v>1.1431439892835613</v>
      </c>
      <c r="M3483" s="4">
        <f>Table1[[#This Row],[Cons h  '[MWh']]]-Table1[[#This Row],[Ewec_prod '[MWh']]]-Table1[[#This Row],[Eeol_prod '[MWh']]]-Table1[[#This Row],[Efv_prod '[MWh']]]</f>
        <v>1.0125613045708119</v>
      </c>
    </row>
    <row r="3484" spans="5:13">
      <c r="E3484" s="3">
        <v>43611.083333333336</v>
      </c>
      <c r="F3484" s="1">
        <v>0</v>
      </c>
      <c r="G3484" s="2">
        <f>Table1[[#This Row],[CF % FV]]*$A$2</f>
        <v>0</v>
      </c>
      <c r="H3484" s="22">
        <v>0.03</v>
      </c>
      <c r="I3484">
        <f>$A$6*Table1[[#This Row],[CF % EOL]]</f>
        <v>0.18</v>
      </c>
      <c r="J3484" s="1">
        <v>3.5533722893432568E-2</v>
      </c>
      <c r="K3484">
        <f>Table1[[#This Row],[CF % WEC]]*$A$10</f>
        <v>1.0928922374974011E-2</v>
      </c>
      <c r="L3484" s="14">
        <v>0.95659196223664589</v>
      </c>
      <c r="M3484" s="4">
        <f>Table1[[#This Row],[Cons h  '[MWh']]]-Table1[[#This Row],[Ewec_prod '[MWh']]]-Table1[[#This Row],[Eeol_prod '[MWh']]]-Table1[[#This Row],[Efv_prod '[MWh']]]</f>
        <v>0.76566303986167195</v>
      </c>
    </row>
    <row r="3485" spans="5:13">
      <c r="E3485" s="3">
        <v>43611.125</v>
      </c>
      <c r="F3485" s="1">
        <v>0</v>
      </c>
      <c r="G3485" s="2">
        <f>Table1[[#This Row],[CF % FV]]*$A$2</f>
        <v>0</v>
      </c>
      <c r="H3485" s="22">
        <v>0.04</v>
      </c>
      <c r="I3485">
        <f>$A$6*Table1[[#This Row],[CF % EOL]]</f>
        <v>0.24</v>
      </c>
      <c r="J3485" s="1">
        <v>3.7956841304176828E-2</v>
      </c>
      <c r="K3485">
        <f>Table1[[#This Row],[CF % WEC]]*$A$10</f>
        <v>1.1674188304350887E-2</v>
      </c>
      <c r="L3485" s="14">
        <v>0.87477828586829809</v>
      </c>
      <c r="M3485" s="4">
        <f>Table1[[#This Row],[Cons h  '[MWh']]]-Table1[[#This Row],[Ewec_prod '[MWh']]]-Table1[[#This Row],[Eeol_prod '[MWh']]]-Table1[[#This Row],[Efv_prod '[MWh']]]</f>
        <v>0.62310409756394725</v>
      </c>
    </row>
    <row r="3486" spans="5:13">
      <c r="E3486" s="3">
        <v>43611.166666666664</v>
      </c>
      <c r="F3486" s="1">
        <v>0</v>
      </c>
      <c r="G3486" s="2">
        <f>Table1[[#This Row],[CF % FV]]*$A$2</f>
        <v>0</v>
      </c>
      <c r="H3486" s="22">
        <v>0.03</v>
      </c>
      <c r="I3486">
        <f>$A$6*Table1[[#This Row],[CF % EOL]]</f>
        <v>0.18</v>
      </c>
      <c r="J3486" s="1">
        <v>4.2987698781920373E-2</v>
      </c>
      <c r="K3486">
        <f>Table1[[#This Row],[CF % WEC]]*$A$10</f>
        <v>1.3221502978321585E-2</v>
      </c>
      <c r="L3486" s="14">
        <v>1.599098039935702</v>
      </c>
      <c r="M3486" s="4">
        <f>Table1[[#This Row],[Cons h  '[MWh']]]-Table1[[#This Row],[Ewec_prod '[MWh']]]-Table1[[#This Row],[Eeol_prod '[MWh']]]-Table1[[#This Row],[Efv_prod '[MWh']]]</f>
        <v>1.4058765369573805</v>
      </c>
    </row>
    <row r="3487" spans="5:13">
      <c r="E3487" s="3">
        <v>43611.208333333336</v>
      </c>
      <c r="F3487" s="1">
        <v>4.4299999999999999E-3</v>
      </c>
      <c r="G3487" s="2">
        <f>Table1[[#This Row],[CF % FV]]*$A$2</f>
        <v>1.329E-2</v>
      </c>
      <c r="H3487" s="22">
        <v>0.04</v>
      </c>
      <c r="I3487">
        <f>$A$6*Table1[[#This Row],[CF % EOL]]</f>
        <v>0.24</v>
      </c>
      <c r="J3487" s="1">
        <v>4.9607097880627588E-2</v>
      </c>
      <c r="K3487">
        <f>Table1[[#This Row],[CF % WEC]]*$A$10</f>
        <v>1.5257397138235649E-2</v>
      </c>
      <c r="L3487" s="14">
        <v>1.1937266459186757</v>
      </c>
      <c r="M3487" s="4">
        <f>Table1[[#This Row],[Cons h  '[MWh']]]-Table1[[#This Row],[Ewec_prod '[MWh']]]-Table1[[#This Row],[Eeol_prod '[MWh']]]-Table1[[#This Row],[Efv_prod '[MWh']]]</f>
        <v>0.92517924878044</v>
      </c>
    </row>
    <row r="3488" spans="5:13">
      <c r="E3488" s="3">
        <v>43611.25</v>
      </c>
      <c r="F3488" s="1">
        <v>0.10624</v>
      </c>
      <c r="G3488" s="2">
        <f>Table1[[#This Row],[CF % FV]]*$A$2</f>
        <v>0.31872</v>
      </c>
      <c r="H3488" s="22">
        <v>0.06</v>
      </c>
      <c r="I3488">
        <f>$A$6*Table1[[#This Row],[CF % EOL]]</f>
        <v>0.36</v>
      </c>
      <c r="J3488" s="1">
        <v>5.7133056080760636E-2</v>
      </c>
      <c r="K3488">
        <f>Table1[[#This Row],[CF % WEC]]*$A$10</f>
        <v>1.7572116966867932E-2</v>
      </c>
      <c r="L3488" s="14">
        <v>1.2998376155121185</v>
      </c>
      <c r="M3488" s="4">
        <f>Table1[[#This Row],[Cons h  '[MWh']]]-Table1[[#This Row],[Ewec_prod '[MWh']]]-Table1[[#This Row],[Eeol_prod '[MWh']]]-Table1[[#This Row],[Efv_prod '[MWh']]]</f>
        <v>0.60354549854525064</v>
      </c>
    </row>
    <row r="3489" spans="5:13">
      <c r="E3489" s="3">
        <v>43611.291666666664</v>
      </c>
      <c r="F3489" s="1">
        <v>2.9100000000000001E-2</v>
      </c>
      <c r="G3489" s="2">
        <f>Table1[[#This Row],[CF % FV]]*$A$2</f>
        <v>8.7300000000000003E-2</v>
      </c>
      <c r="H3489" s="22">
        <v>7.0000000000000007E-2</v>
      </c>
      <c r="I3489">
        <f>$A$6*Table1[[#This Row],[CF % EOL]]</f>
        <v>0.42000000000000004</v>
      </c>
      <c r="J3489" s="1">
        <v>6.5117442624782321E-2</v>
      </c>
      <c r="K3489">
        <f>Table1[[#This Row],[CF % WEC]]*$A$10</f>
        <v>2.002783321740265E-2</v>
      </c>
      <c r="L3489" s="14">
        <v>1.3822303600608892</v>
      </c>
      <c r="M3489" s="4">
        <f>Table1[[#This Row],[Cons h  '[MWh']]]-Table1[[#This Row],[Ewec_prod '[MWh']]]-Table1[[#This Row],[Eeol_prod '[MWh']]]-Table1[[#This Row],[Efv_prod '[MWh']]]</f>
        <v>0.85490252684348644</v>
      </c>
    </row>
    <row r="3490" spans="5:13">
      <c r="E3490" s="3">
        <v>43611.333333333336</v>
      </c>
      <c r="F3490" s="1">
        <v>6.2630000000000005E-2</v>
      </c>
      <c r="G3490" s="2">
        <f>Table1[[#This Row],[CF % FV]]*$A$2</f>
        <v>0.18789</v>
      </c>
      <c r="H3490" s="22">
        <v>0.06</v>
      </c>
      <c r="I3490">
        <f>$A$6*Table1[[#This Row],[CF % EOL]]</f>
        <v>0.36</v>
      </c>
      <c r="J3490" s="1">
        <v>7.2648792538684365E-2</v>
      </c>
      <c r="K3490">
        <f>Table1[[#This Row],[CF % WEC]]*$A$10</f>
        <v>2.234421134740195E-2</v>
      </c>
      <c r="L3490" s="14">
        <v>1.7025626232012556</v>
      </c>
      <c r="M3490" s="4">
        <f>Table1[[#This Row],[Cons h  '[MWh']]]-Table1[[#This Row],[Ewec_prod '[MWh']]]-Table1[[#This Row],[Eeol_prod '[MWh']]]-Table1[[#This Row],[Efv_prod '[MWh']]]</f>
        <v>1.1323284118538539</v>
      </c>
    </row>
    <row r="3491" spans="5:13">
      <c r="E3491" s="3">
        <v>43611.375</v>
      </c>
      <c r="F3491" s="1">
        <v>8.8959999999999997E-2</v>
      </c>
      <c r="G3491" s="2">
        <f>Table1[[#This Row],[CF % FV]]*$A$2</f>
        <v>0.26688000000000001</v>
      </c>
      <c r="H3491" s="22">
        <v>0.06</v>
      </c>
      <c r="I3491">
        <f>$A$6*Table1[[#This Row],[CF % EOL]]</f>
        <v>0.36</v>
      </c>
      <c r="J3491" s="1">
        <v>7.8215586330935699E-2</v>
      </c>
      <c r="K3491">
        <f>Table1[[#This Row],[CF % WEC]]*$A$10</f>
        <v>2.4056361166756975E-2</v>
      </c>
      <c r="L3491" s="14">
        <v>1.4550374299592299</v>
      </c>
      <c r="M3491" s="4">
        <f>Table1[[#This Row],[Cons h  '[MWh']]]-Table1[[#This Row],[Ewec_prod '[MWh']]]-Table1[[#This Row],[Eeol_prod '[MWh']]]-Table1[[#This Row],[Efv_prod '[MWh']]]</f>
        <v>0.80410106879247278</v>
      </c>
    </row>
    <row r="3492" spans="5:13">
      <c r="E3492" s="3">
        <v>43611.416666666664</v>
      </c>
      <c r="F3492" s="1">
        <v>8.8219999999999993E-2</v>
      </c>
      <c r="G3492" s="2">
        <f>Table1[[#This Row],[CF % FV]]*$A$2</f>
        <v>0.26466000000000001</v>
      </c>
      <c r="H3492" s="22">
        <v>0.08</v>
      </c>
      <c r="I3492">
        <f>$A$6*Table1[[#This Row],[CF % EOL]]</f>
        <v>0.48</v>
      </c>
      <c r="J3492" s="1">
        <v>8.849218352368933E-2</v>
      </c>
      <c r="K3492">
        <f>Table1[[#This Row],[CF % WEC]]*$A$10</f>
        <v>2.7217080727026808E-2</v>
      </c>
      <c r="L3492" s="14">
        <v>1.2908485680578896</v>
      </c>
      <c r="M3492" s="4">
        <f>Table1[[#This Row],[Cons h  '[MWh']]]-Table1[[#This Row],[Ewec_prod '[MWh']]]-Table1[[#This Row],[Eeol_prod '[MWh']]]-Table1[[#This Row],[Efv_prod '[MWh']]]</f>
        <v>0.51897148733086274</v>
      </c>
    </row>
    <row r="3493" spans="5:13">
      <c r="E3493" s="3">
        <v>43611.458333333336</v>
      </c>
      <c r="F3493" s="1">
        <v>0.12742000000000001</v>
      </c>
      <c r="G3493" s="2">
        <f>Table1[[#This Row],[CF % FV]]*$A$2</f>
        <v>0.38226000000000004</v>
      </c>
      <c r="H3493" s="22">
        <v>0.12</v>
      </c>
      <c r="I3493">
        <f>$A$6*Table1[[#This Row],[CF % EOL]]</f>
        <v>0.72</v>
      </c>
      <c r="J3493" s="1">
        <v>0.10381743213155163</v>
      </c>
      <c r="K3493">
        <f>Table1[[#This Row],[CF % WEC]]*$A$10</f>
        <v>3.1930587750054251E-2</v>
      </c>
      <c r="L3493" s="14">
        <v>1.2525924415663086</v>
      </c>
      <c r="M3493" s="4">
        <f>Table1[[#This Row],[Cons h  '[MWh']]]-Table1[[#This Row],[Ewec_prod '[MWh']]]-Table1[[#This Row],[Eeol_prod '[MWh']]]-Table1[[#This Row],[Efv_prod '[MWh']]]</f>
        <v>0.11840185381625434</v>
      </c>
    </row>
    <row r="3494" spans="5:13">
      <c r="E3494" s="3">
        <v>43611.5</v>
      </c>
      <c r="F3494" s="1">
        <v>0.12512999999999999</v>
      </c>
      <c r="G3494" s="2">
        <f>Table1[[#This Row],[CF % FV]]*$A$2</f>
        <v>0.37539</v>
      </c>
      <c r="H3494" s="22">
        <v>0.14000000000000001</v>
      </c>
      <c r="I3494">
        <f>$A$6*Table1[[#This Row],[CF % EOL]]</f>
        <v>0.84000000000000008</v>
      </c>
      <c r="J3494" s="1">
        <v>0.12803334688900664</v>
      </c>
      <c r="K3494">
        <f>Table1[[#This Row],[CF % WEC]]*$A$10</f>
        <v>3.9378550729247952E-2</v>
      </c>
      <c r="L3494" s="14">
        <v>1.2736353935216198</v>
      </c>
      <c r="M3494" s="4">
        <f>Table1[[#This Row],[Cons h  '[MWh']]]-Table1[[#This Row],[Ewec_prod '[MWh']]]-Table1[[#This Row],[Eeol_prod '[MWh']]]-Table1[[#This Row],[Efv_prod '[MWh']]]</f>
        <v>1.886684279237183E-2</v>
      </c>
    </row>
    <row r="3495" spans="5:13">
      <c r="E3495" s="3">
        <v>43611.541666666664</v>
      </c>
      <c r="F3495" s="1">
        <v>0.1734</v>
      </c>
      <c r="G3495" s="2">
        <f>Table1[[#This Row],[CF % FV]]*$A$2</f>
        <v>0.5202</v>
      </c>
      <c r="H3495" s="22">
        <v>0.16</v>
      </c>
      <c r="I3495">
        <f>$A$6*Table1[[#This Row],[CF % EOL]]</f>
        <v>0.96</v>
      </c>
      <c r="J3495" s="1">
        <v>0.17096541788316197</v>
      </c>
      <c r="K3495">
        <f>Table1[[#This Row],[CF % WEC]]*$A$10</f>
        <v>5.2582944558151136E-2</v>
      </c>
      <c r="L3495" s="14">
        <v>1.0144405160549843</v>
      </c>
      <c r="M3495" s="4">
        <f>Table1[[#This Row],[Cons h  '[MWh']]]-Table1[[#This Row],[Ewec_prod '[MWh']]]-Table1[[#This Row],[Eeol_prod '[MWh']]]-Table1[[#This Row],[Efv_prod '[MWh']]]</f>
        <v>-0.51834242850316681</v>
      </c>
    </row>
    <row r="3496" spans="5:13">
      <c r="E3496" s="3">
        <v>43611.583333333336</v>
      </c>
      <c r="F3496" s="1">
        <v>4.8030000000000003E-2</v>
      </c>
      <c r="G3496" s="2">
        <f>Table1[[#This Row],[CF % FV]]*$A$2</f>
        <v>0.14409</v>
      </c>
      <c r="H3496" s="22">
        <v>0.17</v>
      </c>
      <c r="I3496">
        <f>$A$6*Table1[[#This Row],[CF % EOL]]</f>
        <v>1.02</v>
      </c>
      <c r="J3496" s="1">
        <v>0.20390430929956779</v>
      </c>
      <c r="K3496">
        <f>Table1[[#This Row],[CF % WEC]]*$A$10</f>
        <v>6.2713788108859719E-2</v>
      </c>
      <c r="L3496" s="14">
        <v>1.4550934166927798</v>
      </c>
      <c r="M3496" s="4">
        <f>Table1[[#This Row],[Cons h  '[MWh']]]-Table1[[#This Row],[Ewec_prod '[MWh']]]-Table1[[#This Row],[Eeol_prod '[MWh']]]-Table1[[#This Row],[Efv_prod '[MWh']]]</f>
        <v>0.22828962858392005</v>
      </c>
    </row>
    <row r="3497" spans="5:13">
      <c r="E3497" s="3">
        <v>43611.625</v>
      </c>
      <c r="F3497" s="1">
        <v>9.8390000000000005E-2</v>
      </c>
      <c r="G3497" s="2">
        <f>Table1[[#This Row],[CF % FV]]*$A$2</f>
        <v>0.29517000000000004</v>
      </c>
      <c r="H3497" s="22">
        <v>0.18</v>
      </c>
      <c r="I3497">
        <f>$A$6*Table1[[#This Row],[CF % EOL]]</f>
        <v>1.08</v>
      </c>
      <c r="J3497" s="1">
        <v>0.22794965689005051</v>
      </c>
      <c r="K3497">
        <f>Table1[[#This Row],[CF % WEC]]*$A$10</f>
        <v>7.0109290631457016E-2</v>
      </c>
      <c r="L3497" s="14">
        <v>1.2669257950327526</v>
      </c>
      <c r="M3497" s="4">
        <f>Table1[[#This Row],[Cons h  '[MWh']]]-Table1[[#This Row],[Ewec_prod '[MWh']]]-Table1[[#This Row],[Eeol_prod '[MWh']]]-Table1[[#This Row],[Efv_prod '[MWh']]]</f>
        <v>-0.17835349559870461</v>
      </c>
    </row>
    <row r="3498" spans="5:13">
      <c r="E3498" s="3">
        <v>43611.666666666664</v>
      </c>
      <c r="F3498" s="1">
        <v>1.8579999999999999E-2</v>
      </c>
      <c r="G3498" s="2">
        <f>Table1[[#This Row],[CF % FV]]*$A$2</f>
        <v>5.5739999999999998E-2</v>
      </c>
      <c r="H3498" s="22">
        <v>0.18</v>
      </c>
      <c r="I3498">
        <f>$A$6*Table1[[#This Row],[CF % EOL]]</f>
        <v>1.08</v>
      </c>
      <c r="J3498" s="1">
        <v>0.24678778816201452</v>
      </c>
      <c r="K3498">
        <f>Table1[[#This Row],[CF % WEC]]*$A$10</f>
        <v>7.5903236708492375E-2</v>
      </c>
      <c r="L3498" s="14">
        <v>1.5435011101790468</v>
      </c>
      <c r="M3498" s="4">
        <f>Table1[[#This Row],[Cons h  '[MWh']]]-Table1[[#This Row],[Ewec_prod '[MWh']]]-Table1[[#This Row],[Eeol_prod '[MWh']]]-Table1[[#This Row],[Efv_prod '[MWh']]]</f>
        <v>0.33185787347055429</v>
      </c>
    </row>
    <row r="3499" spans="5:13">
      <c r="E3499" s="3">
        <v>43611.708333333336</v>
      </c>
      <c r="F3499" s="1">
        <v>6.5899999999999995E-3</v>
      </c>
      <c r="G3499" s="2">
        <f>Table1[[#This Row],[CF % FV]]*$A$2</f>
        <v>1.9769999999999999E-2</v>
      </c>
      <c r="H3499" s="22">
        <v>0.18</v>
      </c>
      <c r="I3499">
        <f>$A$6*Table1[[#This Row],[CF % EOL]]</f>
        <v>1.08</v>
      </c>
      <c r="J3499" s="1">
        <v>0.26394909085563134</v>
      </c>
      <c r="K3499">
        <f>Table1[[#This Row],[CF % WEC]]*$A$10</f>
        <v>8.1181449339194092E-2</v>
      </c>
      <c r="L3499" s="14">
        <v>1.6985972928797539</v>
      </c>
      <c r="M3499" s="4">
        <f>Table1[[#This Row],[Cons h  '[MWh']]]-Table1[[#This Row],[Ewec_prod '[MWh']]]-Table1[[#This Row],[Eeol_prod '[MWh']]]-Table1[[#This Row],[Efv_prod '[MWh']]]</f>
        <v>0.51764584354055987</v>
      </c>
    </row>
    <row r="3500" spans="5:13">
      <c r="E3500" s="3">
        <v>43611.75</v>
      </c>
      <c r="F3500" s="1">
        <v>0</v>
      </c>
      <c r="G3500" s="2">
        <f>Table1[[#This Row],[CF % FV]]*$A$2</f>
        <v>0</v>
      </c>
      <c r="H3500" s="22">
        <v>0.18</v>
      </c>
      <c r="I3500">
        <f>$A$6*Table1[[#This Row],[CF % EOL]]</f>
        <v>1.08</v>
      </c>
      <c r="J3500" s="1">
        <v>0.28009088475447813</v>
      </c>
      <c r="K3500">
        <f>Table1[[#This Row],[CF % WEC]]*$A$10</f>
        <v>8.6146096951334128E-2</v>
      </c>
      <c r="L3500" s="14">
        <v>1.8296524266328302</v>
      </c>
      <c r="M3500" s="4">
        <f>Table1[[#This Row],[Cons h  '[MWh']]]-Table1[[#This Row],[Ewec_prod '[MWh']]]-Table1[[#This Row],[Eeol_prod '[MWh']]]-Table1[[#This Row],[Efv_prod '[MWh']]]</f>
        <v>0.66350632968149603</v>
      </c>
    </row>
    <row r="3501" spans="5:13">
      <c r="E3501" s="3">
        <v>43611.791666666664</v>
      </c>
      <c r="F3501" s="1">
        <v>0</v>
      </c>
      <c r="G3501" s="2">
        <f>Table1[[#This Row],[CF % FV]]*$A$2</f>
        <v>0</v>
      </c>
      <c r="H3501" s="22">
        <v>0.18</v>
      </c>
      <c r="I3501">
        <f>$A$6*Table1[[#This Row],[CF % EOL]]</f>
        <v>1.08</v>
      </c>
      <c r="J3501" s="1">
        <v>0.30114542824287593</v>
      </c>
      <c r="K3501">
        <f>Table1[[#This Row],[CF % WEC]]*$A$10</f>
        <v>9.2621733408434492E-2</v>
      </c>
      <c r="L3501" s="14">
        <v>1.2906511349673695</v>
      </c>
      <c r="M3501" s="4">
        <f>Table1[[#This Row],[Cons h  '[MWh']]]-Table1[[#This Row],[Ewec_prod '[MWh']]]-Table1[[#This Row],[Eeol_prod '[MWh']]]-Table1[[#This Row],[Efv_prod '[MWh']]]</f>
        <v>0.11802940155893493</v>
      </c>
    </row>
    <row r="3502" spans="5:13">
      <c r="E3502" s="3">
        <v>43611.833333333336</v>
      </c>
      <c r="F3502" s="1">
        <v>0</v>
      </c>
      <c r="G3502" s="2">
        <f>Table1[[#This Row],[CF % FV]]*$A$2</f>
        <v>0</v>
      </c>
      <c r="H3502" s="22">
        <v>0.19</v>
      </c>
      <c r="I3502">
        <f>$A$6*Table1[[#This Row],[CF % EOL]]</f>
        <v>1.1400000000000001</v>
      </c>
      <c r="J3502" s="1">
        <v>0.31621332271667296</v>
      </c>
      <c r="K3502">
        <f>Table1[[#This Row],[CF % WEC]]*$A$10</f>
        <v>9.7256087358688986E-2</v>
      </c>
      <c r="L3502" s="14">
        <v>1.5473197807627022</v>
      </c>
      <c r="M3502" s="4">
        <f>Table1[[#This Row],[Cons h  '[MWh']]]-Table1[[#This Row],[Ewec_prod '[MWh']]]-Table1[[#This Row],[Eeol_prod '[MWh']]]-Table1[[#This Row],[Efv_prod '[MWh']]]</f>
        <v>0.31006369340401307</v>
      </c>
    </row>
    <row r="3503" spans="5:13">
      <c r="E3503" s="3">
        <v>43611.875</v>
      </c>
      <c r="F3503" s="1">
        <v>0</v>
      </c>
      <c r="G3503" s="2">
        <f>Table1[[#This Row],[CF % FV]]*$A$2</f>
        <v>0</v>
      </c>
      <c r="H3503" s="22">
        <v>0.19</v>
      </c>
      <c r="I3503">
        <f>$A$6*Table1[[#This Row],[CF % EOL]]</f>
        <v>1.1400000000000001</v>
      </c>
      <c r="J3503" s="1">
        <v>0.3379831502969487</v>
      </c>
      <c r="K3503">
        <f>Table1[[#This Row],[CF % WEC]]*$A$10</f>
        <v>0.10395172002445098</v>
      </c>
      <c r="L3503" s="14">
        <v>1.2658561019008445</v>
      </c>
      <c r="M3503" s="4">
        <f>Table1[[#This Row],[Cons h  '[MWh']]]-Table1[[#This Row],[Ewec_prod '[MWh']]]-Table1[[#This Row],[Eeol_prod '[MWh']]]-Table1[[#This Row],[Efv_prod '[MWh']]]</f>
        <v>2.190438187639332E-2</v>
      </c>
    </row>
    <row r="3504" spans="5:13">
      <c r="E3504" s="3">
        <v>43611.916666666664</v>
      </c>
      <c r="F3504" s="1">
        <v>0</v>
      </c>
      <c r="G3504" s="2">
        <f>Table1[[#This Row],[CF % FV]]*$A$2</f>
        <v>0</v>
      </c>
      <c r="H3504" s="22">
        <v>0.19</v>
      </c>
      <c r="I3504">
        <f>$A$6*Table1[[#This Row],[CF % EOL]]</f>
        <v>1.1400000000000001</v>
      </c>
      <c r="J3504" s="1">
        <v>0.34785109975186063</v>
      </c>
      <c r="K3504">
        <f>Table1[[#This Row],[CF % WEC]]*$A$10</f>
        <v>0.10698675392496107</v>
      </c>
      <c r="L3504" s="14">
        <v>1.3070155451450176</v>
      </c>
      <c r="M3504" s="4">
        <f>Table1[[#This Row],[Cons h  '[MWh']]]-Table1[[#This Row],[Ewec_prod '[MWh']]]-Table1[[#This Row],[Eeol_prod '[MWh']]]-Table1[[#This Row],[Efv_prod '[MWh']]]</f>
        <v>6.0028791220056332E-2</v>
      </c>
    </row>
    <row r="3505" spans="5:13">
      <c r="E3505" s="3">
        <v>43611.958333333336</v>
      </c>
      <c r="F3505" s="1">
        <v>0</v>
      </c>
      <c r="G3505" s="2">
        <f>Table1[[#This Row],[CF % FV]]*$A$2</f>
        <v>0</v>
      </c>
      <c r="H3505" s="22">
        <v>0.19</v>
      </c>
      <c r="I3505">
        <f>$A$6*Table1[[#This Row],[CF % EOL]]</f>
        <v>1.1400000000000001</v>
      </c>
      <c r="J3505" s="1">
        <v>0.33790678711292826</v>
      </c>
      <c r="K3505">
        <f>Table1[[#This Row],[CF % WEC]]*$A$10</f>
        <v>0.10392823339703036</v>
      </c>
      <c r="L3505" s="14">
        <v>1.0166817770862686</v>
      </c>
      <c r="M3505" s="4">
        <f>Table1[[#This Row],[Cons h  '[MWh']]]-Table1[[#This Row],[Ewec_prod '[MWh']]]-Table1[[#This Row],[Eeol_prod '[MWh']]]-Table1[[#This Row],[Efv_prod '[MWh']]]</f>
        <v>-0.2272464563107619</v>
      </c>
    </row>
    <row r="3506" spans="5:13">
      <c r="E3506" s="3">
        <v>43612</v>
      </c>
      <c r="F3506" s="1">
        <v>0</v>
      </c>
      <c r="G3506" s="2">
        <f>Table1[[#This Row],[CF % FV]]*$A$2</f>
        <v>0</v>
      </c>
      <c r="H3506" s="22">
        <v>0.18</v>
      </c>
      <c r="I3506">
        <f>$A$6*Table1[[#This Row],[CF % EOL]]</f>
        <v>1.08</v>
      </c>
      <c r="J3506" s="1">
        <v>0.31973759292643389</v>
      </c>
      <c r="K3506">
        <f>Table1[[#This Row],[CF % WEC]]*$A$10</f>
        <v>9.8340028820900066E-2</v>
      </c>
      <c r="L3506" s="14">
        <v>0.98713537426814935</v>
      </c>
      <c r="M3506" s="4">
        <f>Table1[[#This Row],[Cons h  '[MWh']]]-Table1[[#This Row],[Ewec_prod '[MWh']]]-Table1[[#This Row],[Eeol_prod '[MWh']]]-Table1[[#This Row],[Efv_prod '[MWh']]]</f>
        <v>-0.19120465455275082</v>
      </c>
    </row>
    <row r="3507" spans="5:13">
      <c r="E3507" s="3">
        <v>43612.041666666664</v>
      </c>
      <c r="F3507" s="1">
        <v>0</v>
      </c>
      <c r="G3507" s="2">
        <f>Table1[[#This Row],[CF % FV]]*$A$2</f>
        <v>0</v>
      </c>
      <c r="H3507" s="22">
        <v>0.18</v>
      </c>
      <c r="I3507">
        <f>$A$6*Table1[[#This Row],[CF % EOL]]</f>
        <v>1.08</v>
      </c>
      <c r="J3507" s="1">
        <v>0.30915089007856039</v>
      </c>
      <c r="K3507">
        <f>Table1[[#This Row],[CF % WEC]]*$A$10</f>
        <v>9.5083931676834418E-2</v>
      </c>
      <c r="L3507" s="14">
        <v>1.1960528338127903</v>
      </c>
      <c r="M3507" s="4">
        <f>Table1[[#This Row],[Cons h  '[MWh']]]-Table1[[#This Row],[Ewec_prod '[MWh']]]-Table1[[#This Row],[Eeol_prod '[MWh']]]-Table1[[#This Row],[Efv_prod '[MWh']]]</f>
        <v>2.0968902135955814E-2</v>
      </c>
    </row>
    <row r="3508" spans="5:13">
      <c r="E3508" s="3">
        <v>43612.083333333336</v>
      </c>
      <c r="F3508" s="1">
        <v>0</v>
      </c>
      <c r="G3508" s="2">
        <f>Table1[[#This Row],[CF % FV]]*$A$2</f>
        <v>0</v>
      </c>
      <c r="H3508" s="22">
        <v>0.18</v>
      </c>
      <c r="I3508">
        <f>$A$6*Table1[[#This Row],[CF % EOL]]</f>
        <v>1.08</v>
      </c>
      <c r="J3508" s="1">
        <v>0.30717837587584401</v>
      </c>
      <c r="K3508">
        <f>Table1[[#This Row],[CF % WEC]]*$A$10</f>
        <v>9.4477255740578803E-2</v>
      </c>
      <c r="L3508" s="14">
        <v>1.4066466713812908</v>
      </c>
      <c r="M3508" s="4">
        <f>Table1[[#This Row],[Cons h  '[MWh']]]-Table1[[#This Row],[Ewec_prod '[MWh']]]-Table1[[#This Row],[Eeol_prod '[MWh']]]-Table1[[#This Row],[Efv_prod '[MWh']]]</f>
        <v>0.23216941564071192</v>
      </c>
    </row>
    <row r="3509" spans="5:13">
      <c r="E3509" s="3">
        <v>43612.125</v>
      </c>
      <c r="F3509" s="1">
        <v>0</v>
      </c>
      <c r="G3509" s="2">
        <f>Table1[[#This Row],[CF % FV]]*$A$2</f>
        <v>0</v>
      </c>
      <c r="H3509" s="22">
        <v>0.18</v>
      </c>
      <c r="I3509">
        <f>$A$6*Table1[[#This Row],[CF % EOL]]</f>
        <v>1.08</v>
      </c>
      <c r="J3509" s="1">
        <v>0.30453349594223966</v>
      </c>
      <c r="K3509">
        <f>Table1[[#This Row],[CF % WEC]]*$A$10</f>
        <v>9.3663783772775761E-2</v>
      </c>
      <c r="L3509" s="14">
        <v>1.180018357454762</v>
      </c>
      <c r="M3509" s="4">
        <f>Table1[[#This Row],[Cons h  '[MWh']]]-Table1[[#This Row],[Ewec_prod '[MWh']]]-Table1[[#This Row],[Eeol_prod '[MWh']]]-Table1[[#This Row],[Efv_prod '[MWh']]]</f>
        <v>6.3545736819861087E-3</v>
      </c>
    </row>
    <row r="3510" spans="5:13">
      <c r="E3510" s="3">
        <v>43612.166666666664</v>
      </c>
      <c r="F3510" s="1">
        <v>0</v>
      </c>
      <c r="G3510" s="2">
        <f>Table1[[#This Row],[CF % FV]]*$A$2</f>
        <v>0</v>
      </c>
      <c r="H3510" s="22">
        <v>0.18</v>
      </c>
      <c r="I3510">
        <f>$A$6*Table1[[#This Row],[CF % EOL]]</f>
        <v>1.08</v>
      </c>
      <c r="J3510" s="1">
        <v>0.30117711654619173</v>
      </c>
      <c r="K3510">
        <f>Table1[[#This Row],[CF % WEC]]*$A$10</f>
        <v>9.2631479615106163E-2</v>
      </c>
      <c r="L3510" s="14">
        <v>1.1261535639259719</v>
      </c>
      <c r="M3510" s="4">
        <f>Table1[[#This Row],[Cons h  '[MWh']]]-Table1[[#This Row],[Ewec_prod '[MWh']]]-Table1[[#This Row],[Eeol_prod '[MWh']]]-Table1[[#This Row],[Efv_prod '[MWh']]]</f>
        <v>-4.6477915689134397E-2</v>
      </c>
    </row>
    <row r="3511" spans="5:13">
      <c r="E3511" s="3">
        <v>43612.208333333336</v>
      </c>
      <c r="F3511" s="1">
        <v>3.7280000000000001E-2</v>
      </c>
      <c r="G3511" s="2">
        <f>Table1[[#This Row],[CF % FV]]*$A$2</f>
        <v>0.11183999999999999</v>
      </c>
      <c r="H3511" s="22">
        <v>0.18</v>
      </c>
      <c r="I3511">
        <f>$A$6*Table1[[#This Row],[CF % EOL]]</f>
        <v>1.08</v>
      </c>
      <c r="J3511" s="1">
        <v>0.30354473148014627</v>
      </c>
      <c r="K3511">
        <f>Table1[[#This Row],[CF % WEC]]*$A$10</f>
        <v>9.3359674628744893E-2</v>
      </c>
      <c r="L3511" s="14">
        <v>1.3556942506213296</v>
      </c>
      <c r="M3511" s="4">
        <f>Table1[[#This Row],[Cons h  '[MWh']]]-Table1[[#This Row],[Ewec_prod '[MWh']]]-Table1[[#This Row],[Eeol_prod '[MWh']]]-Table1[[#This Row],[Efv_prod '[MWh']]]</f>
        <v>7.049457599258474E-2</v>
      </c>
    </row>
    <row r="3512" spans="5:13">
      <c r="E3512" s="3">
        <v>43612.25</v>
      </c>
      <c r="F3512" s="1">
        <v>0.10277</v>
      </c>
      <c r="G3512" s="2">
        <f>Table1[[#This Row],[CF % FV]]*$A$2</f>
        <v>0.30830999999999997</v>
      </c>
      <c r="H3512" s="22">
        <v>0.18</v>
      </c>
      <c r="I3512">
        <f>$A$6*Table1[[#This Row],[CF % EOL]]</f>
        <v>1.08</v>
      </c>
      <c r="J3512" s="1">
        <v>0.30680066270679207</v>
      </c>
      <c r="K3512">
        <f>Table1[[#This Row],[CF % WEC]]*$A$10</f>
        <v>9.4361084465281964E-2</v>
      </c>
      <c r="L3512" s="14">
        <v>1.6091359925267026</v>
      </c>
      <c r="M3512" s="4">
        <f>Table1[[#This Row],[Cons h  '[MWh']]]-Table1[[#This Row],[Ewec_prod '[MWh']]]-Table1[[#This Row],[Eeol_prod '[MWh']]]-Table1[[#This Row],[Efv_prod '[MWh']]]</f>
        <v>0.12646490806142052</v>
      </c>
    </row>
    <row r="3513" spans="5:13">
      <c r="E3513" s="3">
        <v>43612.291666666664</v>
      </c>
      <c r="F3513" s="1">
        <v>8.9249999999999996E-2</v>
      </c>
      <c r="G3513" s="2">
        <f>Table1[[#This Row],[CF % FV]]*$A$2</f>
        <v>0.26774999999999999</v>
      </c>
      <c r="H3513" s="22">
        <v>0.18</v>
      </c>
      <c r="I3513">
        <f>$A$6*Table1[[#This Row],[CF % EOL]]</f>
        <v>1.08</v>
      </c>
      <c r="J3513" s="1">
        <v>0.30542895095334349</v>
      </c>
      <c r="K3513">
        <f>Table1[[#This Row],[CF % WEC]]*$A$10</f>
        <v>9.3939194214174904E-2</v>
      </c>
      <c r="L3513" s="14">
        <v>1.1731668117828511</v>
      </c>
      <c r="M3513" s="4">
        <f>Table1[[#This Row],[Cons h  '[MWh']]]-Table1[[#This Row],[Ewec_prod '[MWh']]]-Table1[[#This Row],[Eeol_prod '[MWh']]]-Table1[[#This Row],[Efv_prod '[MWh']]]</f>
        <v>-0.26852238243132392</v>
      </c>
    </row>
    <row r="3514" spans="5:13">
      <c r="E3514" s="3">
        <v>43612.333333333336</v>
      </c>
      <c r="F3514" s="1">
        <v>0.19184000000000001</v>
      </c>
      <c r="G3514" s="2">
        <f>Table1[[#This Row],[CF % FV]]*$A$2</f>
        <v>0.57552000000000003</v>
      </c>
      <c r="H3514" s="22">
        <v>0.17</v>
      </c>
      <c r="I3514">
        <f>$A$6*Table1[[#This Row],[CF % EOL]]</f>
        <v>1.02</v>
      </c>
      <c r="J3514" s="1">
        <v>0.30101752505461721</v>
      </c>
      <c r="K3514">
        <f>Table1[[#This Row],[CF % WEC]]*$A$10</f>
        <v>9.2582394889918332E-2</v>
      </c>
      <c r="L3514" s="14">
        <v>1.5959579604940362</v>
      </c>
      <c r="M3514" s="4">
        <f>Table1[[#This Row],[Cons h  '[MWh']]]-Table1[[#This Row],[Ewec_prod '[MWh']]]-Table1[[#This Row],[Eeol_prod '[MWh']]]-Table1[[#This Row],[Efv_prod '[MWh']]]</f>
        <v>-9.2144434395882158E-2</v>
      </c>
    </row>
    <row r="3515" spans="5:13">
      <c r="E3515" s="3">
        <v>43612.375</v>
      </c>
      <c r="F3515" s="1">
        <v>0.10595</v>
      </c>
      <c r="G3515" s="2">
        <f>Table1[[#This Row],[CF % FV]]*$A$2</f>
        <v>0.31785000000000002</v>
      </c>
      <c r="H3515" s="22">
        <v>0.17</v>
      </c>
      <c r="I3515">
        <f>$A$6*Table1[[#This Row],[CF % EOL]]</f>
        <v>1.02</v>
      </c>
      <c r="J3515" s="1">
        <v>0.31270924242328441</v>
      </c>
      <c r="K3515">
        <f>Table1[[#This Row],[CF % WEC]]*$A$10</f>
        <v>9.6178355604068996E-2</v>
      </c>
      <c r="L3515" s="14">
        <v>1.7889167946834577</v>
      </c>
      <c r="M3515" s="4">
        <f>Table1[[#This Row],[Cons h  '[MWh']]]-Table1[[#This Row],[Ewec_prod '[MWh']]]-Table1[[#This Row],[Eeol_prod '[MWh']]]-Table1[[#This Row],[Efv_prod '[MWh']]]</f>
        <v>0.35488843907938866</v>
      </c>
    </row>
    <row r="3516" spans="5:13">
      <c r="E3516" s="3">
        <v>43612.416666666664</v>
      </c>
      <c r="F3516" s="1">
        <v>0.17579</v>
      </c>
      <c r="G3516" s="2">
        <f>Table1[[#This Row],[CF % FV]]*$A$2</f>
        <v>0.52737000000000001</v>
      </c>
      <c r="H3516" s="22">
        <v>0.18</v>
      </c>
      <c r="I3516">
        <f>$A$6*Table1[[#This Row],[CF % EOL]]</f>
        <v>1.08</v>
      </c>
      <c r="J3516" s="1">
        <v>0.31028770422599777</v>
      </c>
      <c r="K3516">
        <f>Table1[[#This Row],[CF % WEC]]*$A$10</f>
        <v>9.5433575692728173E-2</v>
      </c>
      <c r="L3516" s="14">
        <v>1.2190851048794431</v>
      </c>
      <c r="M3516" s="4">
        <f>Table1[[#This Row],[Cons h  '[MWh']]]-Table1[[#This Row],[Ewec_prod '[MWh']]]-Table1[[#This Row],[Eeol_prod '[MWh']]]-Table1[[#This Row],[Efv_prod '[MWh']]]</f>
        <v>-0.48371847081328523</v>
      </c>
    </row>
    <row r="3517" spans="5:13">
      <c r="E3517" s="3">
        <v>43612.458333333336</v>
      </c>
      <c r="F3517" s="1">
        <v>0.29048000000000002</v>
      </c>
      <c r="G3517" s="2">
        <f>Table1[[#This Row],[CF % FV]]*$A$2</f>
        <v>0.87143999999999999</v>
      </c>
      <c r="H3517" s="22">
        <v>0.18</v>
      </c>
      <c r="I3517">
        <f>$A$6*Table1[[#This Row],[CF % EOL]]</f>
        <v>1.08</v>
      </c>
      <c r="J3517" s="1">
        <v>0.30265969516188412</v>
      </c>
      <c r="K3517">
        <f>Table1[[#This Row],[CF % WEC]]*$A$10</f>
        <v>9.3087468610525873E-2</v>
      </c>
      <c r="L3517" s="14">
        <v>1.5320805199751613</v>
      </c>
      <c r="M3517" s="4">
        <f>Table1[[#This Row],[Cons h  '[MWh']]]-Table1[[#This Row],[Ewec_prod '[MWh']]]-Table1[[#This Row],[Eeol_prod '[MWh']]]-Table1[[#This Row],[Efv_prod '[MWh']]]</f>
        <v>-0.51244694863536466</v>
      </c>
    </row>
    <row r="3518" spans="5:13">
      <c r="E3518" s="3">
        <v>43612.5</v>
      </c>
      <c r="F3518" s="1">
        <v>0.20815</v>
      </c>
      <c r="G3518" s="2">
        <f>Table1[[#This Row],[CF % FV]]*$A$2</f>
        <v>0.62444999999999995</v>
      </c>
      <c r="H3518" s="22">
        <v>0.18</v>
      </c>
      <c r="I3518">
        <f>$A$6*Table1[[#This Row],[CF % EOL]]</f>
        <v>1.08</v>
      </c>
      <c r="J3518" s="1">
        <v>0.2967841992688886</v>
      </c>
      <c r="K3518">
        <f>Table1[[#This Row],[CF % WEC]]*$A$10</f>
        <v>9.1280372891295883E-2</v>
      </c>
      <c r="L3518" s="14">
        <v>1.6227978924516551</v>
      </c>
      <c r="M3518" s="4">
        <f>Table1[[#This Row],[Cons h  '[MWh']]]-Table1[[#This Row],[Ewec_prod '[MWh']]]-Table1[[#This Row],[Eeol_prod '[MWh']]]-Table1[[#This Row],[Efv_prod '[MWh']]]</f>
        <v>-0.17293248043964082</v>
      </c>
    </row>
    <row r="3519" spans="5:13">
      <c r="E3519" s="3">
        <v>43612.541666666664</v>
      </c>
      <c r="F3519" s="1">
        <v>0.25001000000000001</v>
      </c>
      <c r="G3519" s="2">
        <f>Table1[[#This Row],[CF % FV]]*$A$2</f>
        <v>0.75002999999999997</v>
      </c>
      <c r="H3519" s="22">
        <v>0.18</v>
      </c>
      <c r="I3519">
        <f>$A$6*Table1[[#This Row],[CF % EOL]]</f>
        <v>1.08</v>
      </c>
      <c r="J3519" s="1">
        <v>0.29988823311503732</v>
      </c>
      <c r="K3519">
        <f>Table1[[#This Row],[CF % WEC]]*$A$10</f>
        <v>9.2235064440379835E-2</v>
      </c>
      <c r="L3519" s="14">
        <v>1.8415219317883853</v>
      </c>
      <c r="M3519" s="4">
        <f>Table1[[#This Row],[Cons h  '[MWh']]]-Table1[[#This Row],[Ewec_prod '[MWh']]]-Table1[[#This Row],[Eeol_prod '[MWh']]]-Table1[[#This Row],[Efv_prod '[MWh']]]</f>
        <v>-8.0743132651994509E-2</v>
      </c>
    </row>
    <row r="3520" spans="5:13">
      <c r="E3520" s="3">
        <v>43612.583333333336</v>
      </c>
      <c r="F3520" s="1">
        <v>0.34286</v>
      </c>
      <c r="G3520" s="2">
        <f>Table1[[#This Row],[CF % FV]]*$A$2</f>
        <v>1.02858</v>
      </c>
      <c r="H3520" s="22">
        <v>0.18</v>
      </c>
      <c r="I3520">
        <f>$A$6*Table1[[#This Row],[CF % EOL]]</f>
        <v>1.08</v>
      </c>
      <c r="J3520" s="1">
        <v>0.30977193618018334</v>
      </c>
      <c r="K3520">
        <f>Table1[[#This Row],[CF % WEC]]*$A$10</f>
        <v>9.5274943596870859E-2</v>
      </c>
      <c r="L3520" s="14">
        <v>1.3934062627401227</v>
      </c>
      <c r="M3520" s="4">
        <f>Table1[[#This Row],[Cons h  '[MWh']]]-Table1[[#This Row],[Ewec_prod '[MWh']]]-Table1[[#This Row],[Eeol_prod '[MWh']]]-Table1[[#This Row],[Efv_prod '[MWh']]]</f>
        <v>-0.81044868085674837</v>
      </c>
    </row>
    <row r="3521" spans="5:13">
      <c r="E3521" s="3">
        <v>43612.625</v>
      </c>
      <c r="F3521" s="1">
        <v>0.43191000000000002</v>
      </c>
      <c r="G3521" s="2">
        <f>Table1[[#This Row],[CF % FV]]*$A$2</f>
        <v>1.29573</v>
      </c>
      <c r="H3521" s="22">
        <v>0.18</v>
      </c>
      <c r="I3521">
        <f>$A$6*Table1[[#This Row],[CF % EOL]]</f>
        <v>1.08</v>
      </c>
      <c r="J3521" s="1">
        <v>0.31242874268502846</v>
      </c>
      <c r="K3521">
        <f>Table1[[#This Row],[CF % WEC]]*$A$10</f>
        <v>9.6092083758172256E-2</v>
      </c>
      <c r="L3521" s="14">
        <v>1.2119838779757766</v>
      </c>
      <c r="M3521" s="4">
        <f>Table1[[#This Row],[Cons h  '[MWh']]]-Table1[[#This Row],[Ewec_prod '[MWh']]]-Table1[[#This Row],[Eeol_prod '[MWh']]]-Table1[[#This Row],[Efv_prod '[MWh']]]</f>
        <v>-1.2598382057823958</v>
      </c>
    </row>
    <row r="3522" spans="5:13">
      <c r="E3522" s="3">
        <v>43612.666666666664</v>
      </c>
      <c r="F3522" s="1">
        <v>0.20729</v>
      </c>
      <c r="G3522" s="2">
        <f>Table1[[#This Row],[CF % FV]]*$A$2</f>
        <v>0.62187000000000003</v>
      </c>
      <c r="H3522" s="22">
        <v>0.18</v>
      </c>
      <c r="I3522">
        <f>$A$6*Table1[[#This Row],[CF % EOL]]</f>
        <v>1.08</v>
      </c>
      <c r="J3522" s="1">
        <v>0.30229677029359892</v>
      </c>
      <c r="K3522">
        <f>Table1[[#This Row],[CF % WEC]]*$A$10</f>
        <v>9.2975845695996706E-2</v>
      </c>
      <c r="L3522" s="14">
        <v>1.4857570728508056</v>
      </c>
      <c r="M3522" s="4">
        <f>Table1[[#This Row],[Cons h  '[MWh']]]-Table1[[#This Row],[Ewec_prod '[MWh']]]-Table1[[#This Row],[Eeol_prod '[MWh']]]-Table1[[#This Row],[Efv_prod '[MWh']]]</f>
        <v>-0.3090887728451911</v>
      </c>
    </row>
    <row r="3523" spans="5:13">
      <c r="E3523" s="3">
        <v>43612.708333333336</v>
      </c>
      <c r="F3523" s="1">
        <v>7.4749999999999997E-2</v>
      </c>
      <c r="G3523" s="2">
        <f>Table1[[#This Row],[CF % FV]]*$A$2</f>
        <v>0.22425</v>
      </c>
      <c r="H3523" s="22">
        <v>0.18</v>
      </c>
      <c r="I3523">
        <f>$A$6*Table1[[#This Row],[CF % EOL]]</f>
        <v>1.08</v>
      </c>
      <c r="J3523" s="1">
        <v>0.34422739936909152</v>
      </c>
      <c r="K3523">
        <f>Table1[[#This Row],[CF % WEC]]*$A$10</f>
        <v>0.10587223124147477</v>
      </c>
      <c r="L3523" s="14">
        <v>1.5534688508694225</v>
      </c>
      <c r="M3523" s="4">
        <f>Table1[[#This Row],[Cons h  '[MWh']]]-Table1[[#This Row],[Ewec_prod '[MWh']]]-Table1[[#This Row],[Eeol_prod '[MWh']]]-Table1[[#This Row],[Efv_prod '[MWh']]]</f>
        <v>0.14334661962794765</v>
      </c>
    </row>
    <row r="3524" spans="5:13">
      <c r="E3524" s="3">
        <v>43612.75</v>
      </c>
      <c r="F3524" s="1">
        <v>6.4700000000000001E-3</v>
      </c>
      <c r="G3524" s="2">
        <f>Table1[[#This Row],[CF % FV]]*$A$2</f>
        <v>1.941E-2</v>
      </c>
      <c r="H3524" s="22">
        <v>0.17</v>
      </c>
      <c r="I3524">
        <f>$A$6*Table1[[#This Row],[CF % EOL]]</f>
        <v>1.02</v>
      </c>
      <c r="J3524" s="1">
        <v>0.30903977656570703</v>
      </c>
      <c r="K3524">
        <f>Table1[[#This Row],[CF % WEC]]*$A$10</f>
        <v>9.5049757071476379E-2</v>
      </c>
      <c r="L3524" s="14">
        <v>1.6201723389912097</v>
      </c>
      <c r="M3524" s="4">
        <f>Table1[[#This Row],[Cons h  '[MWh']]]-Table1[[#This Row],[Ewec_prod '[MWh']]]-Table1[[#This Row],[Eeol_prod '[MWh']]]-Table1[[#This Row],[Efv_prod '[MWh']]]</f>
        <v>0.48571258191973338</v>
      </c>
    </row>
    <row r="3525" spans="5:13">
      <c r="E3525" s="3">
        <v>43612.791666666664</v>
      </c>
      <c r="F3525" s="1">
        <v>0</v>
      </c>
      <c r="G3525" s="2">
        <f>Table1[[#This Row],[CF % FV]]*$A$2</f>
        <v>0</v>
      </c>
      <c r="H3525" s="22">
        <v>0.16</v>
      </c>
      <c r="I3525">
        <f>$A$6*Table1[[#This Row],[CF % EOL]]</f>
        <v>0.96</v>
      </c>
      <c r="J3525" s="1">
        <v>0.27986540871167581</v>
      </c>
      <c r="K3525">
        <f>Table1[[#This Row],[CF % WEC]]*$A$10</f>
        <v>8.6076748457324839E-2</v>
      </c>
      <c r="L3525" s="14">
        <v>1.9675271824145097</v>
      </c>
      <c r="M3525" s="4">
        <f>Table1[[#This Row],[Cons h  '[MWh']]]-Table1[[#This Row],[Ewec_prod '[MWh']]]-Table1[[#This Row],[Eeol_prod '[MWh']]]-Table1[[#This Row],[Efv_prod '[MWh']]]</f>
        <v>0.92145043395718496</v>
      </c>
    </row>
    <row r="3526" spans="5:13">
      <c r="E3526" s="3">
        <v>43612.833333333336</v>
      </c>
      <c r="F3526" s="1">
        <v>0</v>
      </c>
      <c r="G3526" s="2">
        <f>Table1[[#This Row],[CF % FV]]*$A$2</f>
        <v>0</v>
      </c>
      <c r="H3526" s="22">
        <v>0.16</v>
      </c>
      <c r="I3526">
        <f>$A$6*Table1[[#This Row],[CF % EOL]]</f>
        <v>0.96</v>
      </c>
      <c r="J3526" s="1">
        <v>0.25655624490457923</v>
      </c>
      <c r="K3526">
        <f>Table1[[#This Row],[CF % WEC]]*$A$10</f>
        <v>7.8907670152827944E-2</v>
      </c>
      <c r="L3526" s="14">
        <v>1.783177796548419</v>
      </c>
      <c r="M3526" s="4">
        <f>Table1[[#This Row],[Cons h  '[MWh']]]-Table1[[#This Row],[Ewec_prod '[MWh']]]-Table1[[#This Row],[Eeol_prod '[MWh']]]-Table1[[#This Row],[Efv_prod '[MWh']]]</f>
        <v>0.74427012639559109</v>
      </c>
    </row>
    <row r="3527" spans="5:13">
      <c r="E3527" s="3">
        <v>43612.875</v>
      </c>
      <c r="F3527" s="1">
        <v>0</v>
      </c>
      <c r="G3527" s="2">
        <f>Table1[[#This Row],[CF % FV]]*$A$2</f>
        <v>0</v>
      </c>
      <c r="H3527" s="22">
        <v>0.16</v>
      </c>
      <c r="I3527">
        <f>$A$6*Table1[[#This Row],[CF % EOL]]</f>
        <v>0.96</v>
      </c>
      <c r="J3527" s="1">
        <v>0.2378861217050515</v>
      </c>
      <c r="K3527">
        <f>Table1[[#This Row],[CF % WEC]]*$A$10</f>
        <v>7.316539744498983E-2</v>
      </c>
      <c r="L3527" s="14">
        <v>1.3699184653775704</v>
      </c>
      <c r="M3527" s="4">
        <f>Table1[[#This Row],[Cons h  '[MWh']]]-Table1[[#This Row],[Ewec_prod '[MWh']]]-Table1[[#This Row],[Eeol_prod '[MWh']]]-Table1[[#This Row],[Efv_prod '[MWh']]]</f>
        <v>0.33675306793258075</v>
      </c>
    </row>
    <row r="3528" spans="5:13">
      <c r="E3528" s="3">
        <v>43612.916666666664</v>
      </c>
      <c r="F3528" s="1">
        <v>0</v>
      </c>
      <c r="G3528" s="2">
        <f>Table1[[#This Row],[CF % FV]]*$A$2</f>
        <v>0</v>
      </c>
      <c r="H3528" s="22">
        <v>0.16</v>
      </c>
      <c r="I3528">
        <f>$A$6*Table1[[#This Row],[CF % EOL]]</f>
        <v>0.96</v>
      </c>
      <c r="J3528" s="1">
        <v>0.24122778398400729</v>
      </c>
      <c r="K3528">
        <f>Table1[[#This Row],[CF % WEC]]*$A$10</f>
        <v>7.4193175135484415E-2</v>
      </c>
      <c r="L3528" s="14">
        <v>1.4168610839370486</v>
      </c>
      <c r="M3528" s="4">
        <f>Table1[[#This Row],[Cons h  '[MWh']]]-Table1[[#This Row],[Ewec_prod '[MWh']]]-Table1[[#This Row],[Eeol_prod '[MWh']]]-Table1[[#This Row],[Efv_prod '[MWh']]]</f>
        <v>0.38266790880156409</v>
      </c>
    </row>
    <row r="3529" spans="5:13">
      <c r="E3529" s="3">
        <v>43612.958333333336</v>
      </c>
      <c r="F3529" s="1">
        <v>0</v>
      </c>
      <c r="G3529" s="2">
        <f>Table1[[#This Row],[CF % FV]]*$A$2</f>
        <v>0</v>
      </c>
      <c r="H3529" s="22">
        <v>0.17</v>
      </c>
      <c r="I3529">
        <f>$A$6*Table1[[#This Row],[CF % EOL]]</f>
        <v>1.02</v>
      </c>
      <c r="J3529" s="1">
        <v>0.23776125964058456</v>
      </c>
      <c r="K3529">
        <f>Table1[[#This Row],[CF % WEC]]*$A$10</f>
        <v>7.3126994269104462E-2</v>
      </c>
      <c r="L3529" s="14">
        <v>1.0285245068832443</v>
      </c>
      <c r="M3529" s="4">
        <f>Table1[[#This Row],[Cons h  '[MWh']]]-Table1[[#This Row],[Ewec_prod '[MWh']]]-Table1[[#This Row],[Eeol_prod '[MWh']]]-Table1[[#This Row],[Efv_prod '[MWh']]]</f>
        <v>-6.4602487385860163E-2</v>
      </c>
    </row>
    <row r="3530" spans="5:13">
      <c r="E3530" s="3">
        <v>43613</v>
      </c>
      <c r="F3530" s="1">
        <v>0</v>
      </c>
      <c r="G3530" s="2">
        <f>Table1[[#This Row],[CF % FV]]*$A$2</f>
        <v>0</v>
      </c>
      <c r="H3530" s="22">
        <v>0.17</v>
      </c>
      <c r="I3530">
        <f>$A$6*Table1[[#This Row],[CF % EOL]]</f>
        <v>1.02</v>
      </c>
      <c r="J3530" s="1">
        <v>0.23445188889520863</v>
      </c>
      <c r="K3530">
        <f>Table1[[#This Row],[CF % WEC]]*$A$10</f>
        <v>7.2109148317677063E-2</v>
      </c>
      <c r="L3530" s="14">
        <v>1.0712724420547353</v>
      </c>
      <c r="M3530" s="4">
        <f>Table1[[#This Row],[Cons h  '[MWh']]]-Table1[[#This Row],[Ewec_prod '[MWh']]]-Table1[[#This Row],[Eeol_prod '[MWh']]]-Table1[[#This Row],[Efv_prod '[MWh']]]</f>
        <v>-2.0836706262941762E-2</v>
      </c>
    </row>
    <row r="3531" spans="5:13">
      <c r="E3531" s="3">
        <v>43613.041666666664</v>
      </c>
      <c r="F3531" s="1">
        <v>0</v>
      </c>
      <c r="G3531" s="2">
        <f>Table1[[#This Row],[CF % FV]]*$A$2</f>
        <v>0</v>
      </c>
      <c r="H3531" s="22">
        <v>0.17</v>
      </c>
      <c r="I3531">
        <f>$A$6*Table1[[#This Row],[CF % EOL]]</f>
        <v>1.02</v>
      </c>
      <c r="J3531" s="1">
        <v>0.23149033426374802</v>
      </c>
      <c r="K3531">
        <f>Table1[[#This Row],[CF % WEC]]*$A$10</f>
        <v>7.1198278359762807E-2</v>
      </c>
      <c r="L3531" s="14">
        <v>1.1264297218969861</v>
      </c>
      <c r="M3531" s="4">
        <f>Table1[[#This Row],[Cons h  '[MWh']]]-Table1[[#This Row],[Ewec_prod '[MWh']]]-Table1[[#This Row],[Eeol_prod '[MWh']]]-Table1[[#This Row],[Efv_prod '[MWh']]]</f>
        <v>3.5231443537223184E-2</v>
      </c>
    </row>
    <row r="3532" spans="5:13">
      <c r="E3532" s="3">
        <v>43613.083333333336</v>
      </c>
      <c r="F3532" s="1">
        <v>0</v>
      </c>
      <c r="G3532" s="2">
        <f>Table1[[#This Row],[CF % FV]]*$A$2</f>
        <v>0</v>
      </c>
      <c r="H3532" s="22">
        <v>0.17</v>
      </c>
      <c r="I3532">
        <f>$A$6*Table1[[#This Row],[CF % EOL]]</f>
        <v>1.02</v>
      </c>
      <c r="J3532" s="1">
        <v>0.23229989054045133</v>
      </c>
      <c r="K3532">
        <f>Table1[[#This Row],[CF % WEC]]*$A$10</f>
        <v>7.1447269374095818E-2</v>
      </c>
      <c r="L3532" s="14">
        <v>1.2831714749174274</v>
      </c>
      <c r="M3532" s="4">
        <f>Table1[[#This Row],[Cons h  '[MWh']]]-Table1[[#This Row],[Ewec_prod '[MWh']]]-Table1[[#This Row],[Eeol_prod '[MWh']]]-Table1[[#This Row],[Efv_prod '[MWh']]]</f>
        <v>0.19172420554333169</v>
      </c>
    </row>
    <row r="3533" spans="5:13">
      <c r="E3533" s="3">
        <v>43613.125</v>
      </c>
      <c r="F3533" s="1">
        <v>0</v>
      </c>
      <c r="G3533" s="2">
        <f>Table1[[#This Row],[CF % FV]]*$A$2</f>
        <v>0</v>
      </c>
      <c r="H3533" s="22">
        <v>0.17</v>
      </c>
      <c r="I3533">
        <f>$A$6*Table1[[#This Row],[CF % EOL]]</f>
        <v>1.02</v>
      </c>
      <c r="J3533" s="1">
        <v>0.23563245869766589</v>
      </c>
      <c r="K3533">
        <f>Table1[[#This Row],[CF % WEC]]*$A$10</f>
        <v>7.2472250032855873E-2</v>
      </c>
      <c r="L3533" s="14">
        <v>1.2554520759891319</v>
      </c>
      <c r="M3533" s="4">
        <f>Table1[[#This Row],[Cons h  '[MWh']]]-Table1[[#This Row],[Ewec_prod '[MWh']]]-Table1[[#This Row],[Eeol_prod '[MWh']]]-Table1[[#This Row],[Efv_prod '[MWh']]]</f>
        <v>0.16297982595627603</v>
      </c>
    </row>
    <row r="3534" spans="5:13">
      <c r="E3534" s="3">
        <v>43613.166666666664</v>
      </c>
      <c r="F3534" s="1">
        <v>0</v>
      </c>
      <c r="G3534" s="2">
        <f>Table1[[#This Row],[CF % FV]]*$A$2</f>
        <v>0</v>
      </c>
      <c r="H3534" s="22">
        <v>0.17</v>
      </c>
      <c r="I3534">
        <f>$A$6*Table1[[#This Row],[CF % EOL]]</f>
        <v>1.02</v>
      </c>
      <c r="J3534" s="1">
        <v>0.23315828892317234</v>
      </c>
      <c r="K3534">
        <f>Table1[[#This Row],[CF % WEC]]*$A$10</f>
        <v>7.1711282500997717E-2</v>
      </c>
      <c r="L3534" s="14">
        <v>1.2010250217019145</v>
      </c>
      <c r="M3534" s="4">
        <f>Table1[[#This Row],[Cons h  '[MWh']]]-Table1[[#This Row],[Ewec_prod '[MWh']]]-Table1[[#This Row],[Eeol_prod '[MWh']]]-Table1[[#This Row],[Efv_prod '[MWh']]]</f>
        <v>0.10931373920091669</v>
      </c>
    </row>
    <row r="3535" spans="5:13">
      <c r="E3535" s="3">
        <v>43613.208333333336</v>
      </c>
      <c r="F3535" s="1">
        <v>2.9600000000000001E-2</v>
      </c>
      <c r="G3535" s="2">
        <f>Table1[[#This Row],[CF % FV]]*$A$2</f>
        <v>8.8800000000000004E-2</v>
      </c>
      <c r="H3535" s="22">
        <v>0.16</v>
      </c>
      <c r="I3535">
        <f>$A$6*Table1[[#This Row],[CF % EOL]]</f>
        <v>0.96</v>
      </c>
      <c r="J3535" s="1">
        <v>0.23641588594955631</v>
      </c>
      <c r="K3535">
        <f>Table1[[#This Row],[CF % WEC]]*$A$10</f>
        <v>7.2713204678898108E-2</v>
      </c>
      <c r="L3535" s="14">
        <v>1.476541139586073</v>
      </c>
      <c r="M3535" s="4">
        <f>Table1[[#This Row],[Cons h  '[MWh']]]-Table1[[#This Row],[Ewec_prod '[MWh']]]-Table1[[#This Row],[Eeol_prod '[MWh']]]-Table1[[#This Row],[Efv_prod '[MWh']]]</f>
        <v>0.35502793490717499</v>
      </c>
    </row>
    <row r="3536" spans="5:13">
      <c r="E3536" s="3">
        <v>43613.25</v>
      </c>
      <c r="F3536" s="1">
        <v>0.13653000000000001</v>
      </c>
      <c r="G3536" s="2">
        <f>Table1[[#This Row],[CF % FV]]*$A$2</f>
        <v>0.40959000000000001</v>
      </c>
      <c r="H3536" s="22">
        <v>0.15</v>
      </c>
      <c r="I3536">
        <f>$A$6*Table1[[#This Row],[CF % EOL]]</f>
        <v>0.89999999999999991</v>
      </c>
      <c r="J3536" s="1">
        <v>0.23369767613574643</v>
      </c>
      <c r="K3536">
        <f>Table1[[#This Row],[CF % WEC]]*$A$10</f>
        <v>7.1877179021155632E-2</v>
      </c>
      <c r="L3536" s="14">
        <v>1.6372352702335133</v>
      </c>
      <c r="M3536" s="4">
        <f>Table1[[#This Row],[Cons h  '[MWh']]]-Table1[[#This Row],[Ewec_prod '[MWh']]]-Table1[[#This Row],[Eeol_prod '[MWh']]]-Table1[[#This Row],[Efv_prod '[MWh']]]</f>
        <v>0.25576809121235777</v>
      </c>
    </row>
    <row r="3537" spans="5:13">
      <c r="E3537" s="3">
        <v>43613.291666666664</v>
      </c>
      <c r="F3537" s="1">
        <v>0.34555999999999998</v>
      </c>
      <c r="G3537" s="2">
        <f>Table1[[#This Row],[CF % FV]]*$A$2</f>
        <v>1.03668</v>
      </c>
      <c r="H3537" s="22">
        <v>0.15</v>
      </c>
      <c r="I3537">
        <f>$A$6*Table1[[#This Row],[CF % EOL]]</f>
        <v>0.89999999999999991</v>
      </c>
      <c r="J3537" s="1">
        <v>0.23658008189305743</v>
      </c>
      <c r="K3537">
        <f>Table1[[#This Row],[CF % WEC]]*$A$10</f>
        <v>7.2763705571421838E-2</v>
      </c>
      <c r="L3537" s="14">
        <v>1.5930855793266374</v>
      </c>
      <c r="M3537" s="4">
        <f>Table1[[#This Row],[Cons h  '[MWh']]]-Table1[[#This Row],[Ewec_prod '[MWh']]]-Table1[[#This Row],[Eeol_prod '[MWh']]]-Table1[[#This Row],[Efv_prod '[MWh']]]</f>
        <v>-0.41635812624478441</v>
      </c>
    </row>
    <row r="3538" spans="5:13">
      <c r="E3538" s="3">
        <v>43613.333333333336</v>
      </c>
      <c r="F3538" s="1">
        <v>0.53117999999999999</v>
      </c>
      <c r="G3538" s="2">
        <f>Table1[[#This Row],[CF % FV]]*$A$2</f>
        <v>1.59354</v>
      </c>
      <c r="H3538" s="22">
        <v>0.16</v>
      </c>
      <c r="I3538">
        <f>$A$6*Table1[[#This Row],[CF % EOL]]</f>
        <v>0.96</v>
      </c>
      <c r="J3538" s="1">
        <v>0.24089573221562446</v>
      </c>
      <c r="K3538">
        <f>Table1[[#This Row],[CF % WEC]]*$A$10</f>
        <v>7.4091047699752097E-2</v>
      </c>
      <c r="L3538" s="14">
        <v>1.1518016299464866</v>
      </c>
      <c r="M3538" s="4">
        <f>Table1[[#This Row],[Cons h  '[MWh']]]-Table1[[#This Row],[Ewec_prod '[MWh']]]-Table1[[#This Row],[Eeol_prod '[MWh']]]-Table1[[#This Row],[Efv_prod '[MWh']]]</f>
        <v>-1.4758294177532654</v>
      </c>
    </row>
    <row r="3539" spans="5:13">
      <c r="E3539" s="3">
        <v>43613.375</v>
      </c>
      <c r="F3539" s="1">
        <v>0.68191999999999997</v>
      </c>
      <c r="G3539" s="2">
        <f>Table1[[#This Row],[CF % FV]]*$A$2</f>
        <v>2.04576</v>
      </c>
      <c r="H3539" s="22">
        <v>0.15</v>
      </c>
      <c r="I3539">
        <f>$A$6*Table1[[#This Row],[CF % EOL]]</f>
        <v>0.89999999999999991</v>
      </c>
      <c r="J3539" s="1">
        <v>0.23107096888706388</v>
      </c>
      <c r="K3539">
        <f>Table1[[#This Row],[CF % WEC]]*$A$10</f>
        <v>7.1069296331556037E-2</v>
      </c>
      <c r="L3539" s="14">
        <v>1.4390447350365658</v>
      </c>
      <c r="M3539" s="4">
        <f>Table1[[#This Row],[Cons h  '[MWh']]]-Table1[[#This Row],[Ewec_prod '[MWh']]]-Table1[[#This Row],[Eeol_prod '[MWh']]]-Table1[[#This Row],[Efv_prod '[MWh']]]</f>
        <v>-1.5777845612949901</v>
      </c>
    </row>
    <row r="3540" spans="5:13">
      <c r="E3540" s="3">
        <v>43613.416666666664</v>
      </c>
      <c r="F3540" s="1">
        <v>0.68259000000000003</v>
      </c>
      <c r="G3540" s="2">
        <f>Table1[[#This Row],[CF % FV]]*$A$2</f>
        <v>2.0477699999999999</v>
      </c>
      <c r="H3540" s="22">
        <v>0.12</v>
      </c>
      <c r="I3540">
        <f>$A$6*Table1[[#This Row],[CF % EOL]]</f>
        <v>0.72</v>
      </c>
      <c r="J3540" s="1">
        <v>0.22535652539088941</v>
      </c>
      <c r="K3540">
        <f>Table1[[#This Row],[CF % WEC]]*$A$10</f>
        <v>6.9311734660543828E-2</v>
      </c>
      <c r="L3540" s="14">
        <v>1.4018878898614286</v>
      </c>
      <c r="M3540" s="4">
        <f>Table1[[#This Row],[Cons h  '[MWh']]]-Table1[[#This Row],[Ewec_prod '[MWh']]]-Table1[[#This Row],[Eeol_prod '[MWh']]]-Table1[[#This Row],[Efv_prod '[MWh']]]</f>
        <v>-1.435193844799115</v>
      </c>
    </row>
    <row r="3541" spans="5:13">
      <c r="E3541" s="3">
        <v>43613.458333333336</v>
      </c>
      <c r="F3541" s="1">
        <v>0.68611</v>
      </c>
      <c r="G3541" s="2">
        <f>Table1[[#This Row],[CF % FV]]*$A$2</f>
        <v>2.0583299999999998</v>
      </c>
      <c r="H3541" s="22">
        <v>0.13</v>
      </c>
      <c r="I3541">
        <f>$A$6*Table1[[#This Row],[CF % EOL]]</f>
        <v>0.78</v>
      </c>
      <c r="J3541" s="1">
        <v>0.22306704107943159</v>
      </c>
      <c r="K3541">
        <f>Table1[[#This Row],[CF % WEC]]*$A$10</f>
        <v>6.8607569876187172E-2</v>
      </c>
      <c r="L3541" s="14">
        <v>1.3790181158611901</v>
      </c>
      <c r="M3541" s="4">
        <f>Table1[[#This Row],[Cons h  '[MWh']]]-Table1[[#This Row],[Ewec_prod '[MWh']]]-Table1[[#This Row],[Eeol_prod '[MWh']]]-Table1[[#This Row],[Efv_prod '[MWh']]]</f>
        <v>-1.527919454014997</v>
      </c>
    </row>
    <row r="3542" spans="5:13">
      <c r="E3542" s="3">
        <v>43613.5</v>
      </c>
      <c r="F3542" s="1">
        <v>0.78422000000000003</v>
      </c>
      <c r="G3542" s="2">
        <f>Table1[[#This Row],[CF % FV]]*$A$2</f>
        <v>2.3526600000000002</v>
      </c>
      <c r="H3542" s="22">
        <v>0.13</v>
      </c>
      <c r="I3542">
        <f>$A$6*Table1[[#This Row],[CF % EOL]]</f>
        <v>0.78</v>
      </c>
      <c r="J3542" s="1">
        <v>0.22519718512091319</v>
      </c>
      <c r="K3542">
        <f>Table1[[#This Row],[CF % WEC]]*$A$10</f>
        <v>6.926272720227665E-2</v>
      </c>
      <c r="L3542" s="14">
        <v>1.8403150588506678</v>
      </c>
      <c r="M3542" s="4">
        <f>Table1[[#This Row],[Cons h  '[MWh']]]-Table1[[#This Row],[Ewec_prod '[MWh']]]-Table1[[#This Row],[Eeol_prod '[MWh']]]-Table1[[#This Row],[Efv_prod '[MWh']]]</f>
        <v>-1.361607668351609</v>
      </c>
    </row>
    <row r="3543" spans="5:13">
      <c r="E3543" s="3">
        <v>43613.541666666664</v>
      </c>
      <c r="F3543" s="1">
        <v>0.68508000000000002</v>
      </c>
      <c r="G3543" s="2">
        <f>Table1[[#This Row],[CF % FV]]*$A$2</f>
        <v>2.05524</v>
      </c>
      <c r="H3543" s="22">
        <v>0.12</v>
      </c>
      <c r="I3543">
        <f>$A$6*Table1[[#This Row],[CF % EOL]]</f>
        <v>0.72</v>
      </c>
      <c r="J3543" s="1">
        <v>0.21482334499458675</v>
      </c>
      <c r="K3543">
        <f>Table1[[#This Row],[CF % WEC]]*$A$10</f>
        <v>6.6072099138591078E-2</v>
      </c>
      <c r="L3543" s="14">
        <v>1.6828376817791075</v>
      </c>
      <c r="M3543" s="4">
        <f>Table1[[#This Row],[Cons h  '[MWh']]]-Table1[[#This Row],[Ewec_prod '[MWh']]]-Table1[[#This Row],[Eeol_prod '[MWh']]]-Table1[[#This Row],[Efv_prod '[MWh']]]</f>
        <v>-1.1584744173594834</v>
      </c>
    </row>
    <row r="3544" spans="5:13">
      <c r="E3544" s="3">
        <v>43613.583333333336</v>
      </c>
      <c r="F3544" s="1">
        <v>0.62097000000000002</v>
      </c>
      <c r="G3544" s="2">
        <f>Table1[[#This Row],[CF % FV]]*$A$2</f>
        <v>1.8629100000000001</v>
      </c>
      <c r="H3544" s="22">
        <v>0.11</v>
      </c>
      <c r="I3544">
        <f>$A$6*Table1[[#This Row],[CF % EOL]]</f>
        <v>0.66</v>
      </c>
      <c r="J3544" s="1">
        <v>0.19904080640859709</v>
      </c>
      <c r="K3544">
        <f>Table1[[#This Row],[CF % WEC]]*$A$10</f>
        <v>6.1217945814898887E-2</v>
      </c>
      <c r="L3544" s="14">
        <v>1.5446386019027425</v>
      </c>
      <c r="M3544" s="4">
        <f>Table1[[#This Row],[Cons h  '[MWh']]]-Table1[[#This Row],[Ewec_prod '[MWh']]]-Table1[[#This Row],[Eeol_prod '[MWh']]]-Table1[[#This Row],[Efv_prod '[MWh']]]</f>
        <v>-1.0394893439121566</v>
      </c>
    </row>
    <row r="3545" spans="5:13">
      <c r="E3545" s="3">
        <v>43613.625</v>
      </c>
      <c r="F3545" s="1">
        <v>0.44501999999999997</v>
      </c>
      <c r="G3545" s="2">
        <f>Table1[[#This Row],[CF % FV]]*$A$2</f>
        <v>1.3350599999999999</v>
      </c>
      <c r="H3545" s="22">
        <v>0.09</v>
      </c>
      <c r="I3545">
        <f>$A$6*Table1[[#This Row],[CF % EOL]]</f>
        <v>0.54</v>
      </c>
      <c r="J3545" s="1">
        <v>0.1812102050672971</v>
      </c>
      <c r="K3545">
        <f>Table1[[#This Row],[CF % WEC]]*$A$10</f>
        <v>5.5733880479482224E-2</v>
      </c>
      <c r="L3545" s="14">
        <v>1.4432331117084287</v>
      </c>
      <c r="M3545" s="4">
        <f>Table1[[#This Row],[Cons h  '[MWh']]]-Table1[[#This Row],[Ewec_prod '[MWh']]]-Table1[[#This Row],[Eeol_prod '[MWh']]]-Table1[[#This Row],[Efv_prod '[MWh']]]</f>
        <v>-0.48756076877105348</v>
      </c>
    </row>
    <row r="3546" spans="5:13">
      <c r="E3546" s="3">
        <v>43613.666666666664</v>
      </c>
      <c r="F3546" s="1">
        <v>0.24021999999999999</v>
      </c>
      <c r="G3546" s="2">
        <f>Table1[[#This Row],[CF % FV]]*$A$2</f>
        <v>0.72065999999999997</v>
      </c>
      <c r="H3546" s="22">
        <v>0.06</v>
      </c>
      <c r="I3546">
        <f>$A$6*Table1[[#This Row],[CF % EOL]]</f>
        <v>0.36</v>
      </c>
      <c r="J3546" s="1">
        <v>0.16406941564621305</v>
      </c>
      <c r="K3546">
        <f>Table1[[#This Row],[CF % WEC]]*$A$10</f>
        <v>5.0461977009344391E-2</v>
      </c>
      <c r="L3546" s="14">
        <v>1.2187361239514947</v>
      </c>
      <c r="M3546" s="4">
        <f>Table1[[#This Row],[Cons h  '[MWh']]]-Table1[[#This Row],[Ewec_prod '[MWh']]]-Table1[[#This Row],[Eeol_prod '[MWh']]]-Table1[[#This Row],[Efv_prod '[MWh']]]</f>
        <v>8.7614146942150306E-2</v>
      </c>
    </row>
    <row r="3547" spans="5:13">
      <c r="E3547" s="3">
        <v>43613.708333333336</v>
      </c>
      <c r="F3547" s="1">
        <v>7.1309999999999998E-2</v>
      </c>
      <c r="G3547" s="2">
        <f>Table1[[#This Row],[CF % FV]]*$A$2</f>
        <v>0.21393000000000001</v>
      </c>
      <c r="H3547" s="22">
        <v>0.05</v>
      </c>
      <c r="I3547">
        <f>$A$6*Table1[[#This Row],[CF % EOL]]</f>
        <v>0.30000000000000004</v>
      </c>
      <c r="J3547" s="1">
        <v>0.14900564698526791</v>
      </c>
      <c r="K3547">
        <f>Table1[[#This Row],[CF % WEC]]*$A$10</f>
        <v>4.5828892013894534E-2</v>
      </c>
      <c r="L3547" s="14">
        <v>1.3098675571099589</v>
      </c>
      <c r="M3547" s="4">
        <f>Table1[[#This Row],[Cons h  '[MWh']]]-Table1[[#This Row],[Ewec_prod '[MWh']]]-Table1[[#This Row],[Eeol_prod '[MWh']]]-Table1[[#This Row],[Efv_prod '[MWh']]]</f>
        <v>0.75010866509606444</v>
      </c>
    </row>
    <row r="3548" spans="5:13">
      <c r="E3548" s="3">
        <v>43613.75</v>
      </c>
      <c r="F3548" s="1">
        <v>1.098E-2</v>
      </c>
      <c r="G3548" s="2">
        <f>Table1[[#This Row],[CF % FV]]*$A$2</f>
        <v>3.2939999999999997E-2</v>
      </c>
      <c r="H3548" s="22">
        <v>0.05</v>
      </c>
      <c r="I3548">
        <f>$A$6*Table1[[#This Row],[CF % EOL]]</f>
        <v>0.30000000000000004</v>
      </c>
      <c r="J3548" s="1">
        <v>0.13755362309119323</v>
      </c>
      <c r="K3548">
        <f>Table1[[#This Row],[CF % WEC]]*$A$10</f>
        <v>4.2306652575318231E-2</v>
      </c>
      <c r="L3548" s="14">
        <v>2.1598642392373333</v>
      </c>
      <c r="M3548" s="4">
        <f>Table1[[#This Row],[Cons h  '[MWh']]]-Table1[[#This Row],[Ewec_prod '[MWh']]]-Table1[[#This Row],[Eeol_prod '[MWh']]]-Table1[[#This Row],[Efv_prod '[MWh']]]</f>
        <v>1.7846175866620151</v>
      </c>
    </row>
    <row r="3549" spans="5:13">
      <c r="E3549" s="3">
        <v>43613.791666666664</v>
      </c>
      <c r="F3549" s="1">
        <v>0</v>
      </c>
      <c r="G3549" s="2">
        <f>Table1[[#This Row],[CF % FV]]*$A$2</f>
        <v>0</v>
      </c>
      <c r="H3549" s="22">
        <v>0.05</v>
      </c>
      <c r="I3549">
        <f>$A$6*Table1[[#This Row],[CF % EOL]]</f>
        <v>0.30000000000000004</v>
      </c>
      <c r="J3549" s="1">
        <v>0.1289266054525339</v>
      </c>
      <c r="K3549">
        <f>Table1[[#This Row],[CF % WEC]]*$A$10</f>
        <v>3.9653285620687505E-2</v>
      </c>
      <c r="L3549" s="14">
        <v>2.0417830703671562</v>
      </c>
      <c r="M3549" s="4">
        <f>Table1[[#This Row],[Cons h  '[MWh']]]-Table1[[#This Row],[Ewec_prod '[MWh']]]-Table1[[#This Row],[Eeol_prod '[MWh']]]-Table1[[#This Row],[Efv_prod '[MWh']]]</f>
        <v>1.7021297847464687</v>
      </c>
    </row>
    <row r="3550" spans="5:13">
      <c r="E3550" s="3">
        <v>43613.833333333336</v>
      </c>
      <c r="F3550" s="1">
        <v>0</v>
      </c>
      <c r="G3550" s="2">
        <f>Table1[[#This Row],[CF % FV]]*$A$2</f>
        <v>0</v>
      </c>
      <c r="H3550" s="22">
        <v>0.04</v>
      </c>
      <c r="I3550">
        <f>$A$6*Table1[[#This Row],[CF % EOL]]</f>
        <v>0.24</v>
      </c>
      <c r="J3550" s="1">
        <v>0.1218945788185011</v>
      </c>
      <c r="K3550">
        <f>Table1[[#This Row],[CF % WEC]]*$A$10</f>
        <v>3.7490481755396529E-2</v>
      </c>
      <c r="L3550" s="14">
        <v>1.6183394440704661</v>
      </c>
      <c r="M3550" s="4">
        <f>Table1[[#This Row],[Cons h  '[MWh']]]-Table1[[#This Row],[Ewec_prod '[MWh']]]-Table1[[#This Row],[Eeol_prod '[MWh']]]-Table1[[#This Row],[Efv_prod '[MWh']]]</f>
        <v>1.3408489623150697</v>
      </c>
    </row>
    <row r="3551" spans="5:13">
      <c r="E3551" s="3">
        <v>43613.875</v>
      </c>
      <c r="F3551" s="1">
        <v>0</v>
      </c>
      <c r="G3551" s="2">
        <f>Table1[[#This Row],[CF % FV]]*$A$2</f>
        <v>0</v>
      </c>
      <c r="H3551" s="22">
        <v>0.04</v>
      </c>
      <c r="I3551">
        <f>$A$6*Table1[[#This Row],[CF % EOL]]</f>
        <v>0.24</v>
      </c>
      <c r="J3551" s="1">
        <v>0.11943738154873301</v>
      </c>
      <c r="K3551">
        <f>Table1[[#This Row],[CF % WEC]]*$A$10</f>
        <v>3.6734734368559764E-2</v>
      </c>
      <c r="L3551" s="14">
        <v>1.7672143768568116</v>
      </c>
      <c r="M3551" s="4">
        <f>Table1[[#This Row],[Cons h  '[MWh']]]-Table1[[#This Row],[Ewec_prod '[MWh']]]-Table1[[#This Row],[Eeol_prod '[MWh']]]-Table1[[#This Row],[Efv_prod '[MWh']]]</f>
        <v>1.4904796424882518</v>
      </c>
    </row>
    <row r="3552" spans="5:13">
      <c r="E3552" s="3">
        <v>43613.916666666664</v>
      </c>
      <c r="F3552" s="1">
        <v>0</v>
      </c>
      <c r="G3552" s="2">
        <f>Table1[[#This Row],[CF % FV]]*$A$2</f>
        <v>0</v>
      </c>
      <c r="H3552" s="22">
        <v>7.0000000000000007E-2</v>
      </c>
      <c r="I3552">
        <f>$A$6*Table1[[#This Row],[CF % EOL]]</f>
        <v>0.42000000000000004</v>
      </c>
      <c r="J3552" s="1">
        <v>0.12167070236368083</v>
      </c>
      <c r="K3552">
        <f>Table1[[#This Row],[CF % WEC]]*$A$10</f>
        <v>3.7421625238345024E-2</v>
      </c>
      <c r="L3552" s="14">
        <v>1.569437006263581</v>
      </c>
      <c r="M3552" s="4">
        <f>Table1[[#This Row],[Cons h  '[MWh']]]-Table1[[#This Row],[Ewec_prod '[MWh']]]-Table1[[#This Row],[Eeol_prod '[MWh']]]-Table1[[#This Row],[Efv_prod '[MWh']]]</f>
        <v>1.1120153810252358</v>
      </c>
    </row>
    <row r="3553" spans="5:13">
      <c r="E3553" s="3">
        <v>43613.958333333336</v>
      </c>
      <c r="F3553" s="1">
        <v>0</v>
      </c>
      <c r="G3553" s="2">
        <f>Table1[[#This Row],[CF % FV]]*$A$2</f>
        <v>0</v>
      </c>
      <c r="H3553" s="22">
        <v>7.0000000000000007E-2</v>
      </c>
      <c r="I3553">
        <f>$A$6*Table1[[#This Row],[CF % EOL]]</f>
        <v>0.42000000000000004</v>
      </c>
      <c r="J3553" s="1">
        <v>0.122958267155717</v>
      </c>
      <c r="K3553">
        <f>Table1[[#This Row],[CF % WEC]]*$A$10</f>
        <v>3.7817634846094676E-2</v>
      </c>
      <c r="L3553" s="14">
        <v>1.204107632615367</v>
      </c>
      <c r="M3553" s="4">
        <f>Table1[[#This Row],[Cons h  '[MWh']]]-Table1[[#This Row],[Ewec_prod '[MWh']]]-Table1[[#This Row],[Eeol_prod '[MWh']]]-Table1[[#This Row],[Efv_prod '[MWh']]]</f>
        <v>0.74628999776927241</v>
      </c>
    </row>
    <row r="3554" spans="5:13">
      <c r="E3554" s="3">
        <v>43614</v>
      </c>
      <c r="F3554" s="1">
        <v>0</v>
      </c>
      <c r="G3554" s="2">
        <f>Table1[[#This Row],[CF % FV]]*$A$2</f>
        <v>0</v>
      </c>
      <c r="H3554" s="22">
        <v>7.0000000000000007E-2</v>
      </c>
      <c r="I3554">
        <f>$A$6*Table1[[#This Row],[CF % EOL]]</f>
        <v>0.42000000000000004</v>
      </c>
      <c r="J3554" s="1">
        <v>0.12399977720882015</v>
      </c>
      <c r="K3554">
        <f>Table1[[#This Row],[CF % WEC]]*$A$10</f>
        <v>3.8137966677275328E-2</v>
      </c>
      <c r="L3554" s="14">
        <v>0.92758617822418743</v>
      </c>
      <c r="M3554" s="4">
        <f>Table1[[#This Row],[Cons h  '[MWh']]]-Table1[[#This Row],[Ewec_prod '[MWh']]]-Table1[[#This Row],[Eeol_prod '[MWh']]]-Table1[[#This Row],[Efv_prod '[MWh']]]</f>
        <v>0.46944821154691208</v>
      </c>
    </row>
    <row r="3555" spans="5:13">
      <c r="E3555" s="3">
        <v>43614.041666666664</v>
      </c>
      <c r="F3555" s="1">
        <v>0</v>
      </c>
      <c r="G3555" s="2">
        <f>Table1[[#This Row],[CF % FV]]*$A$2</f>
        <v>0</v>
      </c>
      <c r="H3555" s="22">
        <v>7.0000000000000007E-2</v>
      </c>
      <c r="I3555">
        <f>$A$6*Table1[[#This Row],[CF % EOL]]</f>
        <v>0.42000000000000004</v>
      </c>
      <c r="J3555" s="1">
        <v>0.12781324661403431</v>
      </c>
      <c r="K3555">
        <f>Table1[[#This Row],[CF % WEC]]*$A$10</f>
        <v>3.9310855632196141E-2</v>
      </c>
      <c r="L3555" s="14">
        <v>0.9473669922764244</v>
      </c>
      <c r="M3555" s="4">
        <f>Table1[[#This Row],[Cons h  '[MWh']]]-Table1[[#This Row],[Ewec_prod '[MWh']]]-Table1[[#This Row],[Eeol_prod '[MWh']]]-Table1[[#This Row],[Efv_prod '[MWh']]]</f>
        <v>0.4880561366442282</v>
      </c>
    </row>
    <row r="3556" spans="5:13">
      <c r="E3556" s="3">
        <v>43614.083333333336</v>
      </c>
      <c r="F3556" s="1">
        <v>0</v>
      </c>
      <c r="G3556" s="2">
        <f>Table1[[#This Row],[CF % FV]]*$A$2</f>
        <v>0</v>
      </c>
      <c r="H3556" s="22">
        <v>7.0000000000000007E-2</v>
      </c>
      <c r="I3556">
        <f>$A$6*Table1[[#This Row],[CF % EOL]]</f>
        <v>0.42000000000000004</v>
      </c>
      <c r="J3556" s="1">
        <v>0.13800089380263353</v>
      </c>
      <c r="K3556">
        <f>Table1[[#This Row],[CF % WEC]]*$A$10</f>
        <v>4.2444217302228221E-2</v>
      </c>
      <c r="L3556" s="14">
        <v>1.1574978046984703</v>
      </c>
      <c r="M3556" s="4">
        <f>Table1[[#This Row],[Cons h  '[MWh']]]-Table1[[#This Row],[Ewec_prod '[MWh']]]-Table1[[#This Row],[Eeol_prod '[MWh']]]-Table1[[#This Row],[Efv_prod '[MWh']]]</f>
        <v>0.69505358739624212</v>
      </c>
    </row>
    <row r="3557" spans="5:13">
      <c r="E3557" s="3">
        <v>43614.125</v>
      </c>
      <c r="F3557" s="1">
        <v>0</v>
      </c>
      <c r="G3557" s="2">
        <f>Table1[[#This Row],[CF % FV]]*$A$2</f>
        <v>0</v>
      </c>
      <c r="H3557" s="22">
        <v>0.11</v>
      </c>
      <c r="I3557">
        <f>$A$6*Table1[[#This Row],[CF % EOL]]</f>
        <v>0.66</v>
      </c>
      <c r="J3557" s="1">
        <v>0.15536436611601875</v>
      </c>
      <c r="K3557">
        <f>Table1[[#This Row],[CF % WEC]]*$A$10</f>
        <v>4.7784610191600088E-2</v>
      </c>
      <c r="L3557" s="14">
        <v>0.87136666706935584</v>
      </c>
      <c r="M3557" s="4">
        <f>Table1[[#This Row],[Cons h  '[MWh']]]-Table1[[#This Row],[Ewec_prod '[MWh']]]-Table1[[#This Row],[Eeol_prod '[MWh']]]-Table1[[#This Row],[Efv_prod '[MWh']]]</f>
        <v>0.16358205687775573</v>
      </c>
    </row>
    <row r="3558" spans="5:13">
      <c r="E3558" s="3">
        <v>43614.166666666664</v>
      </c>
      <c r="F3558" s="1">
        <v>0</v>
      </c>
      <c r="G3558" s="2">
        <f>Table1[[#This Row],[CF % FV]]*$A$2</f>
        <v>0</v>
      </c>
      <c r="H3558" s="22">
        <v>0.13</v>
      </c>
      <c r="I3558">
        <f>$A$6*Table1[[#This Row],[CF % EOL]]</f>
        <v>0.78</v>
      </c>
      <c r="J3558" s="1">
        <v>0.17935989430194951</v>
      </c>
      <c r="K3558">
        <f>Table1[[#This Row],[CF % WEC]]*$A$10</f>
        <v>5.5164790019000244E-2</v>
      </c>
      <c r="L3558" s="14">
        <v>1.2830409338988142</v>
      </c>
      <c r="M3558" s="4">
        <f>Table1[[#This Row],[Cons h  '[MWh']]]-Table1[[#This Row],[Ewec_prod '[MWh']]]-Table1[[#This Row],[Eeol_prod '[MWh']]]-Table1[[#This Row],[Efv_prod '[MWh']]]</f>
        <v>0.447876143879814</v>
      </c>
    </row>
    <row r="3559" spans="5:13">
      <c r="E3559" s="3">
        <v>43614.208333333336</v>
      </c>
      <c r="F3559" s="1">
        <v>4.147E-2</v>
      </c>
      <c r="G3559" s="2">
        <f>Table1[[#This Row],[CF % FV]]*$A$2</f>
        <v>0.12440999999999999</v>
      </c>
      <c r="H3559" s="22">
        <v>0.14000000000000001</v>
      </c>
      <c r="I3559">
        <f>$A$6*Table1[[#This Row],[CF % EOL]]</f>
        <v>0.84000000000000008</v>
      </c>
      <c r="J3559" s="1">
        <v>0.20975644904517238</v>
      </c>
      <c r="K3559">
        <f>Table1[[#This Row],[CF % WEC]]*$A$10</f>
        <v>6.4513700299288643E-2</v>
      </c>
      <c r="L3559" s="14">
        <v>0.99104090460257643</v>
      </c>
      <c r="M3559" s="4">
        <f>Table1[[#This Row],[Cons h  '[MWh']]]-Table1[[#This Row],[Ewec_prod '[MWh']]]-Table1[[#This Row],[Eeol_prod '[MWh']]]-Table1[[#This Row],[Efv_prod '[MWh']]]</f>
        <v>-3.788279569671224E-2</v>
      </c>
    </row>
    <row r="3560" spans="5:13">
      <c r="E3560" s="3">
        <v>43614.25</v>
      </c>
      <c r="F3560" s="1">
        <v>0.14191000000000001</v>
      </c>
      <c r="G3560" s="2">
        <f>Table1[[#This Row],[CF % FV]]*$A$2</f>
        <v>0.42573000000000005</v>
      </c>
      <c r="H3560" s="22">
        <v>0.15</v>
      </c>
      <c r="I3560">
        <f>$A$6*Table1[[#This Row],[CF % EOL]]</f>
        <v>0.89999999999999991</v>
      </c>
      <c r="J3560" s="1">
        <v>0.24327746468510764</v>
      </c>
      <c r="K3560">
        <f>Table1[[#This Row],[CF % WEC]]*$A$10</f>
        <v>7.4823584770382201E-2</v>
      </c>
      <c r="L3560" s="14">
        <v>1.1922184524459072</v>
      </c>
      <c r="M3560" s="4">
        <f>Table1[[#This Row],[Cons h  '[MWh']]]-Table1[[#This Row],[Ewec_prod '[MWh']]]-Table1[[#This Row],[Eeol_prod '[MWh']]]-Table1[[#This Row],[Efv_prod '[MWh']]]</f>
        <v>-0.20833513232447498</v>
      </c>
    </row>
    <row r="3561" spans="5:13">
      <c r="E3561" s="3">
        <v>43614.291666666664</v>
      </c>
      <c r="F3561" s="1">
        <v>0.27720999999999996</v>
      </c>
      <c r="G3561" s="2">
        <f>Table1[[#This Row],[CF % FV]]*$A$2</f>
        <v>0.83162999999999987</v>
      </c>
      <c r="H3561" s="22">
        <v>0.14000000000000001</v>
      </c>
      <c r="I3561">
        <f>$A$6*Table1[[#This Row],[CF % EOL]]</f>
        <v>0.84000000000000008</v>
      </c>
      <c r="J3561" s="1">
        <v>0.27469552151381504</v>
      </c>
      <c r="K3561">
        <f>Table1[[#This Row],[CF % WEC]]*$A$10</f>
        <v>8.4486673135292234E-2</v>
      </c>
      <c r="L3561" s="14">
        <v>1.5314763770766666</v>
      </c>
      <c r="M3561" s="4">
        <f>Table1[[#This Row],[Cons h  '[MWh']]]-Table1[[#This Row],[Ewec_prod '[MWh']]]-Table1[[#This Row],[Eeol_prod '[MWh']]]-Table1[[#This Row],[Efv_prod '[MWh']]]</f>
        <v>-0.22464029605862557</v>
      </c>
    </row>
    <row r="3562" spans="5:13">
      <c r="E3562" s="3">
        <v>43614.333333333336</v>
      </c>
      <c r="F3562" s="1">
        <v>0.42563999999999996</v>
      </c>
      <c r="G3562" s="2">
        <f>Table1[[#This Row],[CF % FV]]*$A$2</f>
        <v>1.2769199999999998</v>
      </c>
      <c r="H3562" s="22">
        <v>0.15</v>
      </c>
      <c r="I3562">
        <f>$A$6*Table1[[#This Row],[CF % EOL]]</f>
        <v>0.89999999999999991</v>
      </c>
      <c r="J3562" s="1">
        <v>0.30376012020357557</v>
      </c>
      <c r="K3562">
        <f>Table1[[#This Row],[CF % WEC]]*$A$10</f>
        <v>9.3425920618388683E-2</v>
      </c>
      <c r="L3562" s="14">
        <v>1.8380233453479422</v>
      </c>
      <c r="M3562" s="4">
        <f>Table1[[#This Row],[Cons h  '[MWh']]]-Table1[[#This Row],[Ewec_prod '[MWh']]]-Table1[[#This Row],[Eeol_prod '[MWh']]]-Table1[[#This Row],[Efv_prod '[MWh']]]</f>
        <v>-0.43232257527044626</v>
      </c>
    </row>
    <row r="3563" spans="5:13">
      <c r="E3563" s="3">
        <v>43614.375</v>
      </c>
      <c r="F3563" s="1">
        <v>0.70611000000000002</v>
      </c>
      <c r="G3563" s="2">
        <f>Table1[[#This Row],[CF % FV]]*$A$2</f>
        <v>2.1183300000000003</v>
      </c>
      <c r="H3563" s="22">
        <v>0.16</v>
      </c>
      <c r="I3563">
        <f>$A$6*Table1[[#This Row],[CF % EOL]]</f>
        <v>0.96</v>
      </c>
      <c r="J3563" s="1">
        <v>0.32980919466138076</v>
      </c>
      <c r="K3563">
        <f>Table1[[#This Row],[CF % WEC]]*$A$10</f>
        <v>0.10143769899418865</v>
      </c>
      <c r="L3563" s="14">
        <v>1.337360246170703</v>
      </c>
      <c r="M3563" s="4">
        <f>Table1[[#This Row],[Cons h  '[MWh']]]-Table1[[#This Row],[Ewec_prod '[MWh']]]-Table1[[#This Row],[Eeol_prod '[MWh']]]-Table1[[#This Row],[Efv_prod '[MWh']]]</f>
        <v>-1.8424074528234859</v>
      </c>
    </row>
    <row r="3564" spans="5:13">
      <c r="E3564" s="3">
        <v>43614.416666666664</v>
      </c>
      <c r="F3564" s="1">
        <v>0.61363999999999996</v>
      </c>
      <c r="G3564" s="2">
        <f>Table1[[#This Row],[CF % FV]]*$A$2</f>
        <v>1.8409199999999999</v>
      </c>
      <c r="H3564" s="22">
        <v>0.17</v>
      </c>
      <c r="I3564">
        <f>$A$6*Table1[[#This Row],[CF % EOL]]</f>
        <v>1.02</v>
      </c>
      <c r="J3564" s="1">
        <v>0.34202742198853531</v>
      </c>
      <c r="K3564">
        <f>Table1[[#This Row],[CF % WEC]]*$A$10</f>
        <v>0.10519559563841947</v>
      </c>
      <c r="L3564" s="14">
        <v>1.6241691380032293</v>
      </c>
      <c r="M3564" s="4">
        <f>Table1[[#This Row],[Cons h  '[MWh']]]-Table1[[#This Row],[Ewec_prod '[MWh']]]-Table1[[#This Row],[Eeol_prod '[MWh']]]-Table1[[#This Row],[Efv_prod '[MWh']]]</f>
        <v>-1.34194645763519</v>
      </c>
    </row>
    <row r="3565" spans="5:13">
      <c r="E3565" s="3">
        <v>43614.458333333336</v>
      </c>
      <c r="F3565" s="1">
        <v>0.85292999999999997</v>
      </c>
      <c r="G3565" s="2">
        <f>Table1[[#This Row],[CF % FV]]*$A$2</f>
        <v>2.5587900000000001</v>
      </c>
      <c r="H3565" s="22">
        <v>0.16</v>
      </c>
      <c r="I3565">
        <f>$A$6*Table1[[#This Row],[CF % EOL]]</f>
        <v>0.96</v>
      </c>
      <c r="J3565" s="1">
        <v>0.34560746221892569</v>
      </c>
      <c r="K3565">
        <f>Table1[[#This Row],[CF % WEC]]*$A$10</f>
        <v>0.10629668999587144</v>
      </c>
      <c r="L3565" s="14">
        <v>1.353587120333329</v>
      </c>
      <c r="M3565" s="4">
        <f>Table1[[#This Row],[Cons h  '[MWh']]]-Table1[[#This Row],[Ewec_prod '[MWh']]]-Table1[[#This Row],[Eeol_prod '[MWh']]]-Table1[[#This Row],[Efv_prod '[MWh']]]</f>
        <v>-2.2714995696625424</v>
      </c>
    </row>
    <row r="3566" spans="5:13">
      <c r="E3566" s="3">
        <v>43614.5</v>
      </c>
      <c r="F3566" s="1">
        <v>0.79654999999999998</v>
      </c>
      <c r="G3566" s="2">
        <f>Table1[[#This Row],[CF % FV]]*$A$2</f>
        <v>2.3896500000000001</v>
      </c>
      <c r="H3566" s="22">
        <v>0.16</v>
      </c>
      <c r="I3566">
        <f>$A$6*Table1[[#This Row],[CF % EOL]]</f>
        <v>0.96</v>
      </c>
      <c r="J3566" s="1">
        <v>0.37685105951496917</v>
      </c>
      <c r="K3566">
        <f>Table1[[#This Row],[CF % WEC]]*$A$10</f>
        <v>0.11590612074950959</v>
      </c>
      <c r="L3566" s="14">
        <v>1.9145788910752737</v>
      </c>
      <c r="M3566" s="4">
        <f>Table1[[#This Row],[Cons h  '[MWh']]]-Table1[[#This Row],[Ewec_prod '[MWh']]]-Table1[[#This Row],[Eeol_prod '[MWh']]]-Table1[[#This Row],[Efv_prod '[MWh']]]</f>
        <v>-1.5509772296742359</v>
      </c>
    </row>
    <row r="3567" spans="5:13">
      <c r="E3567" s="3">
        <v>43614.541666666664</v>
      </c>
      <c r="F3567" s="1">
        <v>0.68976999999999999</v>
      </c>
      <c r="G3567" s="2">
        <f>Table1[[#This Row],[CF % FV]]*$A$2</f>
        <v>2.0693099999999998</v>
      </c>
      <c r="H3567" s="22">
        <v>0.16</v>
      </c>
      <c r="I3567">
        <f>$A$6*Table1[[#This Row],[CF % EOL]]</f>
        <v>0.96</v>
      </c>
      <c r="J3567" s="1">
        <v>0.37302808763088496</v>
      </c>
      <c r="K3567">
        <f>Table1[[#This Row],[CF % WEC]]*$A$10</f>
        <v>0.11473030916657562</v>
      </c>
      <c r="L3567" s="14">
        <v>1.7278623457739075</v>
      </c>
      <c r="M3567" s="4">
        <f>Table1[[#This Row],[Cons h  '[MWh']]]-Table1[[#This Row],[Ewec_prod '[MWh']]]-Table1[[#This Row],[Eeol_prod '[MWh']]]-Table1[[#This Row],[Efv_prod '[MWh']]]</f>
        <v>-1.4161779633926679</v>
      </c>
    </row>
    <row r="3568" spans="5:13">
      <c r="E3568" s="3">
        <v>43614.583333333336</v>
      </c>
      <c r="F3568" s="1">
        <v>0.62227999999999994</v>
      </c>
      <c r="G3568" s="2">
        <f>Table1[[#This Row],[CF % FV]]*$A$2</f>
        <v>1.8668399999999998</v>
      </c>
      <c r="H3568" s="22">
        <v>0.17</v>
      </c>
      <c r="I3568">
        <f>$A$6*Table1[[#This Row],[CF % EOL]]</f>
        <v>1.02</v>
      </c>
      <c r="J3568" s="1">
        <v>0.37787479682538117</v>
      </c>
      <c r="K3568">
        <f>Table1[[#This Row],[CF % WEC]]*$A$10</f>
        <v>0.116220986310639</v>
      </c>
      <c r="L3568" s="14">
        <v>1.4814795918754113</v>
      </c>
      <c r="M3568" s="4">
        <f>Table1[[#This Row],[Cons h  '[MWh']]]-Table1[[#This Row],[Ewec_prod '[MWh']]]-Table1[[#This Row],[Eeol_prod '[MWh']]]-Table1[[#This Row],[Efv_prod '[MWh']]]</f>
        <v>-1.5215813944352274</v>
      </c>
    </row>
    <row r="3569" spans="5:13">
      <c r="E3569" s="3">
        <v>43614.625</v>
      </c>
      <c r="F3569" s="1">
        <v>0.39302999999999999</v>
      </c>
      <c r="G3569" s="2">
        <f>Table1[[#This Row],[CF % FV]]*$A$2</f>
        <v>1.17909</v>
      </c>
      <c r="H3569" s="22">
        <v>0.18</v>
      </c>
      <c r="I3569">
        <f>$A$6*Table1[[#This Row],[CF % EOL]]</f>
        <v>1.08</v>
      </c>
      <c r="J3569" s="1">
        <v>0.38074903699671259</v>
      </c>
      <c r="K3569">
        <f>Table1[[#This Row],[CF % WEC]]*$A$10</f>
        <v>0.11710500141408652</v>
      </c>
      <c r="L3569" s="14">
        <v>1.474601094180189</v>
      </c>
      <c r="M3569" s="4">
        <f>Table1[[#This Row],[Cons h  '[MWh']]]-Table1[[#This Row],[Ewec_prod '[MWh']]]-Table1[[#This Row],[Eeol_prod '[MWh']]]-Table1[[#This Row],[Efv_prod '[MWh']]]</f>
        <v>-0.90159390723389743</v>
      </c>
    </row>
    <row r="3570" spans="5:13">
      <c r="E3570" s="3">
        <v>43614.666666666664</v>
      </c>
      <c r="F3570" s="1">
        <v>0.22855</v>
      </c>
      <c r="G3570" s="2">
        <f>Table1[[#This Row],[CF % FV]]*$A$2</f>
        <v>0.68564999999999998</v>
      </c>
      <c r="H3570" s="22">
        <v>0.18</v>
      </c>
      <c r="I3570">
        <f>$A$6*Table1[[#This Row],[CF % EOL]]</f>
        <v>1.08</v>
      </c>
      <c r="J3570" s="1">
        <v>0.37222467076221349</v>
      </c>
      <c r="K3570">
        <f>Table1[[#This Row],[CF % WEC]]*$A$10</f>
        <v>0.11448320641804605</v>
      </c>
      <c r="L3570" s="14">
        <v>1.7888440787833615</v>
      </c>
      <c r="M3570" s="4">
        <f>Table1[[#This Row],[Cons h  '[MWh']]]-Table1[[#This Row],[Ewec_prod '[MWh']]]-Table1[[#This Row],[Eeol_prod '[MWh']]]-Table1[[#This Row],[Efv_prod '[MWh']]]</f>
        <v>-9.1289127634684664E-2</v>
      </c>
    </row>
    <row r="3571" spans="5:13">
      <c r="E3571" s="3">
        <v>43614.708333333336</v>
      </c>
      <c r="F3571" s="1">
        <v>7.707E-2</v>
      </c>
      <c r="G3571" s="2">
        <f>Table1[[#This Row],[CF % FV]]*$A$2</f>
        <v>0.23121</v>
      </c>
      <c r="H3571" s="22">
        <v>0.18</v>
      </c>
      <c r="I3571">
        <f>$A$6*Table1[[#This Row],[CF % EOL]]</f>
        <v>1.08</v>
      </c>
      <c r="J3571" s="1">
        <v>0.34436240281339925</v>
      </c>
      <c r="K3571">
        <f>Table1[[#This Row],[CF % WEC]]*$A$10</f>
        <v>0.10591375354882258</v>
      </c>
      <c r="L3571" s="14">
        <v>1.6661606778366815</v>
      </c>
      <c r="M3571" s="4">
        <f>Table1[[#This Row],[Cons h  '[MWh']]]-Table1[[#This Row],[Ewec_prod '[MWh']]]-Table1[[#This Row],[Eeol_prod '[MWh']]]-Table1[[#This Row],[Efv_prod '[MWh']]]</f>
        <v>0.24903692428785887</v>
      </c>
    </row>
    <row r="3572" spans="5:13">
      <c r="E3572" s="3">
        <v>43614.75</v>
      </c>
      <c r="F3572" s="1">
        <v>1.102E-2</v>
      </c>
      <c r="G3572" s="2">
        <f>Table1[[#This Row],[CF % FV]]*$A$2</f>
        <v>3.3059999999999999E-2</v>
      </c>
      <c r="H3572" s="22">
        <v>0.16</v>
      </c>
      <c r="I3572">
        <f>$A$6*Table1[[#This Row],[CF % EOL]]</f>
        <v>0.96</v>
      </c>
      <c r="J3572" s="1">
        <v>0.31100121716551488</v>
      </c>
      <c r="K3572">
        <f>Table1[[#This Row],[CF % WEC]]*$A$10</f>
        <v>9.5653027157268158E-2</v>
      </c>
      <c r="L3572" s="14">
        <v>1.8930183920509092</v>
      </c>
      <c r="M3572" s="4">
        <f>Table1[[#This Row],[Cons h  '[MWh']]]-Table1[[#This Row],[Ewec_prod '[MWh']]]-Table1[[#This Row],[Eeol_prod '[MWh']]]-Table1[[#This Row],[Efv_prod '[MWh']]]</f>
        <v>0.80430536489364102</v>
      </c>
    </row>
    <row r="3573" spans="5:13">
      <c r="E3573" s="3">
        <v>43614.791666666664</v>
      </c>
      <c r="F3573" s="1">
        <v>0</v>
      </c>
      <c r="G3573" s="2">
        <f>Table1[[#This Row],[CF % FV]]*$A$2</f>
        <v>0</v>
      </c>
      <c r="H3573" s="22">
        <v>0.16</v>
      </c>
      <c r="I3573">
        <f>$A$6*Table1[[#This Row],[CF % EOL]]</f>
        <v>0.96</v>
      </c>
      <c r="J3573" s="1">
        <v>0.28375059769208921</v>
      </c>
      <c r="K3573">
        <f>Table1[[#This Row],[CF % WEC]]*$A$10</f>
        <v>8.7271695829047882E-2</v>
      </c>
      <c r="L3573" s="14">
        <v>1.7479105091625597</v>
      </c>
      <c r="M3573" s="4">
        <f>Table1[[#This Row],[Cons h  '[MWh']]]-Table1[[#This Row],[Ewec_prod '[MWh']]]-Table1[[#This Row],[Eeol_prod '[MWh']]]-Table1[[#This Row],[Efv_prod '[MWh']]]</f>
        <v>0.70063881333351197</v>
      </c>
    </row>
    <row r="3574" spans="5:13">
      <c r="E3574" s="3">
        <v>43614.833333333336</v>
      </c>
      <c r="F3574" s="1">
        <v>0</v>
      </c>
      <c r="G3574" s="2">
        <f>Table1[[#This Row],[CF % FV]]*$A$2</f>
        <v>0</v>
      </c>
      <c r="H3574" s="22">
        <v>0.16</v>
      </c>
      <c r="I3574">
        <f>$A$6*Table1[[#This Row],[CF % EOL]]</f>
        <v>0.96</v>
      </c>
      <c r="J3574" s="1">
        <v>0.2637601138402747</v>
      </c>
      <c r="K3574">
        <f>Table1[[#This Row],[CF % WEC]]*$A$10</f>
        <v>8.1123326661261333E-2</v>
      </c>
      <c r="L3574" s="14">
        <v>1.9394011697748155</v>
      </c>
      <c r="M3574" s="4">
        <f>Table1[[#This Row],[Cons h  '[MWh']]]-Table1[[#This Row],[Ewec_prod '[MWh']]]-Table1[[#This Row],[Eeol_prod '[MWh']]]-Table1[[#This Row],[Efv_prod '[MWh']]]</f>
        <v>0.89827784311355408</v>
      </c>
    </row>
    <row r="3575" spans="5:13">
      <c r="E3575" s="3">
        <v>43614.875</v>
      </c>
      <c r="F3575" s="1">
        <v>0</v>
      </c>
      <c r="G3575" s="2">
        <f>Table1[[#This Row],[CF % FV]]*$A$2</f>
        <v>0</v>
      </c>
      <c r="H3575" s="22">
        <v>0.16</v>
      </c>
      <c r="I3575">
        <f>$A$6*Table1[[#This Row],[CF % EOL]]</f>
        <v>0.96</v>
      </c>
      <c r="J3575" s="1">
        <v>0.25198257033216825</v>
      </c>
      <c r="K3575">
        <f>Table1[[#This Row],[CF % WEC]]*$A$10</f>
        <v>7.7500968847699275E-2</v>
      </c>
      <c r="L3575" s="14">
        <v>1.3756163535304766</v>
      </c>
      <c r="M3575" s="4">
        <f>Table1[[#This Row],[Cons h  '[MWh']]]-Table1[[#This Row],[Ewec_prod '[MWh']]]-Table1[[#This Row],[Eeol_prod '[MWh']]]-Table1[[#This Row],[Efv_prod '[MWh']]]</f>
        <v>0.33811538468277735</v>
      </c>
    </row>
    <row r="3576" spans="5:13">
      <c r="E3576" s="3">
        <v>43614.916666666664</v>
      </c>
      <c r="F3576" s="1">
        <v>0</v>
      </c>
      <c r="G3576" s="2">
        <f>Table1[[#This Row],[CF % FV]]*$A$2</f>
        <v>0</v>
      </c>
      <c r="H3576" s="22">
        <v>0.17</v>
      </c>
      <c r="I3576">
        <f>$A$6*Table1[[#This Row],[CF % EOL]]</f>
        <v>1.02</v>
      </c>
      <c r="J3576" s="1">
        <v>0.240109296711564</v>
      </c>
      <c r="K3576">
        <f>Table1[[#This Row],[CF % WEC]]*$A$10</f>
        <v>7.3849167821232853E-2</v>
      </c>
      <c r="L3576" s="14">
        <v>1.2345562012925804</v>
      </c>
      <c r="M3576" s="4">
        <f>Table1[[#This Row],[Cons h  '[MWh']]]-Table1[[#This Row],[Ewec_prod '[MWh']]]-Table1[[#This Row],[Eeol_prod '[MWh']]]-Table1[[#This Row],[Efv_prod '[MWh']]]</f>
        <v>0.14070703347134739</v>
      </c>
    </row>
    <row r="3577" spans="5:13">
      <c r="E3577" s="3">
        <v>43614.958333333336</v>
      </c>
      <c r="F3577" s="1">
        <v>0</v>
      </c>
      <c r="G3577" s="2">
        <f>Table1[[#This Row],[CF % FV]]*$A$2</f>
        <v>0</v>
      </c>
      <c r="H3577" s="22">
        <v>0.16</v>
      </c>
      <c r="I3577">
        <f>$A$6*Table1[[#This Row],[CF % EOL]]</f>
        <v>0.96</v>
      </c>
      <c r="J3577" s="1">
        <v>0.22859872356654784</v>
      </c>
      <c r="K3577">
        <f>Table1[[#This Row],[CF % WEC]]*$A$10</f>
        <v>7.0308920694000576E-2</v>
      </c>
      <c r="L3577" s="14">
        <v>1.2193095698853773</v>
      </c>
      <c r="M3577" s="4">
        <f>Table1[[#This Row],[Cons h  '[MWh']]]-Table1[[#This Row],[Ewec_prod '[MWh']]]-Table1[[#This Row],[Eeol_prod '[MWh']]]-Table1[[#This Row],[Efv_prod '[MWh']]]</f>
        <v>0.18900064919137671</v>
      </c>
    </row>
    <row r="3578" spans="5:13">
      <c r="E3578" s="3">
        <v>43615</v>
      </c>
      <c r="F3578" s="1">
        <v>0</v>
      </c>
      <c r="G3578" s="2">
        <f>Table1[[#This Row],[CF % FV]]*$A$2</f>
        <v>0</v>
      </c>
      <c r="H3578" s="22">
        <v>0.15</v>
      </c>
      <c r="I3578">
        <f>$A$6*Table1[[#This Row],[CF % EOL]]</f>
        <v>0.89999999999999991</v>
      </c>
      <c r="J3578" s="1">
        <v>0.21897327035819861</v>
      </c>
      <c r="K3578">
        <f>Table1[[#This Row],[CF % WEC]]*$A$10</f>
        <v>6.7348470103065286E-2</v>
      </c>
      <c r="L3578" s="14">
        <v>1.0587884212393279</v>
      </c>
      <c r="M3578" s="4">
        <f>Table1[[#This Row],[Cons h  '[MWh']]]-Table1[[#This Row],[Ewec_prod '[MWh']]]-Table1[[#This Row],[Eeol_prod '[MWh']]]-Table1[[#This Row],[Efv_prod '[MWh']]]</f>
        <v>9.1439951136262687E-2</v>
      </c>
    </row>
    <row r="3579" spans="5:13">
      <c r="E3579" s="3">
        <v>43615.041666666664</v>
      </c>
      <c r="F3579" s="1">
        <v>0</v>
      </c>
      <c r="G3579" s="2">
        <f>Table1[[#This Row],[CF % FV]]*$A$2</f>
        <v>0</v>
      </c>
      <c r="H3579" s="22">
        <v>0.14000000000000001</v>
      </c>
      <c r="I3579">
        <f>$A$6*Table1[[#This Row],[CF % EOL]]</f>
        <v>0.84000000000000008</v>
      </c>
      <c r="J3579" s="1">
        <v>0.21101048969041533</v>
      </c>
      <c r="K3579">
        <f>Table1[[#This Row],[CF % WEC]]*$A$10</f>
        <v>6.4899399059534665E-2</v>
      </c>
      <c r="L3579" s="14">
        <v>1.1193294568413648</v>
      </c>
      <c r="M3579" s="4">
        <f>Table1[[#This Row],[Cons h  '[MWh']]]-Table1[[#This Row],[Ewec_prod '[MWh']]]-Table1[[#This Row],[Eeol_prod '[MWh']]]-Table1[[#This Row],[Efv_prod '[MWh']]]</f>
        <v>0.21443005778183011</v>
      </c>
    </row>
    <row r="3580" spans="5:13">
      <c r="E3580" s="3">
        <v>43615.083333333336</v>
      </c>
      <c r="F3580" s="1">
        <v>0</v>
      </c>
      <c r="G3580" s="2">
        <f>Table1[[#This Row],[CF % FV]]*$A$2</f>
        <v>0</v>
      </c>
      <c r="H3580" s="22">
        <v>0.14000000000000001</v>
      </c>
      <c r="I3580">
        <f>$A$6*Table1[[#This Row],[CF % EOL]]</f>
        <v>0.84000000000000008</v>
      </c>
      <c r="J3580" s="1">
        <v>0.20487356398609033</v>
      </c>
      <c r="K3580">
        <f>Table1[[#This Row],[CF % WEC]]*$A$10</f>
        <v>6.3011896732669076E-2</v>
      </c>
      <c r="L3580" s="14">
        <v>0.88026152155380311</v>
      </c>
      <c r="M3580" s="4">
        <f>Table1[[#This Row],[Cons h  '[MWh']]]-Table1[[#This Row],[Ewec_prod '[MWh']]]-Table1[[#This Row],[Eeol_prod '[MWh']]]-Table1[[#This Row],[Efv_prod '[MWh']]]</f>
        <v>-2.2750375178866022E-2</v>
      </c>
    </row>
    <row r="3581" spans="5:13">
      <c r="E3581" s="3">
        <v>43615.125</v>
      </c>
      <c r="F3581" s="1">
        <v>0</v>
      </c>
      <c r="G3581" s="2">
        <f>Table1[[#This Row],[CF % FV]]*$A$2</f>
        <v>0</v>
      </c>
      <c r="H3581" s="22">
        <v>0.14000000000000001</v>
      </c>
      <c r="I3581">
        <f>$A$6*Table1[[#This Row],[CF % EOL]]</f>
        <v>0.84000000000000008</v>
      </c>
      <c r="J3581" s="1">
        <v>0.20158703332870373</v>
      </c>
      <c r="K3581">
        <f>Table1[[#This Row],[CF % WEC]]*$A$10</f>
        <v>6.2001075588336105E-2</v>
      </c>
      <c r="L3581" s="14">
        <v>1.1418072252592875</v>
      </c>
      <c r="M3581" s="4">
        <f>Table1[[#This Row],[Cons h  '[MWh']]]-Table1[[#This Row],[Ewec_prod '[MWh']]]-Table1[[#This Row],[Eeol_prod '[MWh']]]-Table1[[#This Row],[Efv_prod '[MWh']]]</f>
        <v>0.23980614967095137</v>
      </c>
    </row>
    <row r="3582" spans="5:13">
      <c r="E3582" s="3">
        <v>43615.166666666664</v>
      </c>
      <c r="F3582" s="1">
        <v>0</v>
      </c>
      <c r="G3582" s="2">
        <f>Table1[[#This Row],[CF % FV]]*$A$2</f>
        <v>0</v>
      </c>
      <c r="H3582" s="22">
        <v>0.14000000000000001</v>
      </c>
      <c r="I3582">
        <f>$A$6*Table1[[#This Row],[CF % EOL]]</f>
        <v>0.84000000000000008</v>
      </c>
      <c r="J3582" s="1">
        <v>0.19872624000486094</v>
      </c>
      <c r="K3582">
        <f>Table1[[#This Row],[CF % WEC]]*$A$10</f>
        <v>6.1121196261847061E-2</v>
      </c>
      <c r="L3582" s="14">
        <v>1.0633530011204653</v>
      </c>
      <c r="M3582" s="4">
        <f>Table1[[#This Row],[Cons h  '[MWh']]]-Table1[[#This Row],[Ewec_prod '[MWh']]]-Table1[[#This Row],[Eeol_prod '[MWh']]]-Table1[[#This Row],[Efv_prod '[MWh']]]</f>
        <v>0.16223180485861821</v>
      </c>
    </row>
    <row r="3583" spans="5:13">
      <c r="E3583" s="3">
        <v>43615.208333333336</v>
      </c>
      <c r="F3583" s="1">
        <v>3.7440000000000001E-2</v>
      </c>
      <c r="G3583" s="2">
        <f>Table1[[#This Row],[CF % FV]]*$A$2</f>
        <v>0.11232</v>
      </c>
      <c r="H3583" s="22">
        <v>0.12</v>
      </c>
      <c r="I3583">
        <f>$A$6*Table1[[#This Row],[CF % EOL]]</f>
        <v>0.72</v>
      </c>
      <c r="J3583" s="1">
        <v>0.1943512009462679</v>
      </c>
      <c r="K3583">
        <f>Table1[[#This Row],[CF % WEC]]*$A$10</f>
        <v>5.9775588248798701E-2</v>
      </c>
      <c r="L3583" s="14">
        <v>1.4953394329057301</v>
      </c>
      <c r="M3583" s="4">
        <f>Table1[[#This Row],[Cons h  '[MWh']]]-Table1[[#This Row],[Ewec_prod '[MWh']]]-Table1[[#This Row],[Eeol_prod '[MWh']]]-Table1[[#This Row],[Efv_prod '[MWh']]]</f>
        <v>0.60324384465693148</v>
      </c>
    </row>
    <row r="3584" spans="5:13">
      <c r="E3584" s="3">
        <v>43615.25</v>
      </c>
      <c r="F3584" s="1">
        <v>0.14165</v>
      </c>
      <c r="G3584" s="2">
        <f>Table1[[#This Row],[CF % FV]]*$A$2</f>
        <v>0.42494999999999999</v>
      </c>
      <c r="H3584" s="22">
        <v>0.09</v>
      </c>
      <c r="I3584">
        <f>$A$6*Table1[[#This Row],[CF % EOL]]</f>
        <v>0.54</v>
      </c>
      <c r="J3584" s="1">
        <v>0.18845064289903049</v>
      </c>
      <c r="K3584">
        <f>Table1[[#This Row],[CF % WEC]]*$A$10</f>
        <v>5.7960784293111738E-2</v>
      </c>
      <c r="L3584" s="14">
        <v>1.2244806342766512</v>
      </c>
      <c r="M3584" s="4">
        <f>Table1[[#This Row],[Cons h  '[MWh']]]-Table1[[#This Row],[Ewec_prod '[MWh']]]-Table1[[#This Row],[Eeol_prod '[MWh']]]-Table1[[#This Row],[Efv_prod '[MWh']]]</f>
        <v>0.20156984998353938</v>
      </c>
    </row>
    <row r="3585" spans="5:13">
      <c r="E3585" s="3">
        <v>43615.291666666664</v>
      </c>
      <c r="F3585" s="1">
        <v>0.32444000000000001</v>
      </c>
      <c r="G3585" s="2">
        <f>Table1[[#This Row],[CF % FV]]*$A$2</f>
        <v>0.97331999999999996</v>
      </c>
      <c r="H3585" s="22">
        <v>0.06</v>
      </c>
      <c r="I3585">
        <f>$A$6*Table1[[#This Row],[CF % EOL]]</f>
        <v>0.36</v>
      </c>
      <c r="J3585" s="1">
        <v>0.18153779057277405</v>
      </c>
      <c r="K3585">
        <f>Table1[[#This Row],[CF % WEC]]*$A$10</f>
        <v>5.5834634249957139E-2</v>
      </c>
      <c r="L3585" s="14">
        <v>1.1793205298080396</v>
      </c>
      <c r="M3585" s="4">
        <f>Table1[[#This Row],[Cons h  '[MWh']]]-Table1[[#This Row],[Ewec_prod '[MWh']]]-Table1[[#This Row],[Eeol_prod '[MWh']]]-Table1[[#This Row],[Efv_prod '[MWh']]]</f>
        <v>-0.20983410444191752</v>
      </c>
    </row>
    <row r="3586" spans="5:13">
      <c r="E3586" s="3">
        <v>43615.333333333336</v>
      </c>
      <c r="F3586" s="1">
        <v>0.50502999999999998</v>
      </c>
      <c r="G3586" s="2">
        <f>Table1[[#This Row],[CF % FV]]*$A$2</f>
        <v>1.5150899999999998</v>
      </c>
      <c r="H3586" s="22">
        <v>0.05</v>
      </c>
      <c r="I3586">
        <f>$A$6*Table1[[#This Row],[CF % EOL]]</f>
        <v>0.30000000000000004</v>
      </c>
      <c r="J3586" s="1">
        <v>0.17481127738955307</v>
      </c>
      <c r="K3586">
        <f>Table1[[#This Row],[CF % WEC]]*$A$10</f>
        <v>5.3765795568062415E-2</v>
      </c>
      <c r="L3586" s="14">
        <v>1.6282150609693842</v>
      </c>
      <c r="M3586" s="4">
        <f>Table1[[#This Row],[Cons h  '[MWh']]]-Table1[[#This Row],[Ewec_prod '[MWh']]]-Table1[[#This Row],[Eeol_prod '[MWh']]]-Table1[[#This Row],[Efv_prod '[MWh']]]</f>
        <v>-0.24064073459867807</v>
      </c>
    </row>
    <row r="3587" spans="5:13">
      <c r="E3587" s="3">
        <v>43615.375</v>
      </c>
      <c r="F3587" s="1">
        <v>0.65191999999999994</v>
      </c>
      <c r="G3587" s="2">
        <f>Table1[[#This Row],[CF % FV]]*$A$2</f>
        <v>1.9557599999999997</v>
      </c>
      <c r="H3587" s="22">
        <v>0.05</v>
      </c>
      <c r="I3587">
        <f>$A$6*Table1[[#This Row],[CF % EOL]]</f>
        <v>0.30000000000000004</v>
      </c>
      <c r="J3587" s="1">
        <v>0.17619956070053169</v>
      </c>
      <c r="K3587">
        <f>Table1[[#This Row],[CF % WEC]]*$A$10</f>
        <v>5.4192782646946894E-2</v>
      </c>
      <c r="L3587" s="14">
        <v>1.4667417976751242</v>
      </c>
      <c r="M3587" s="4">
        <f>Table1[[#This Row],[Cons h  '[MWh']]]-Table1[[#This Row],[Ewec_prod '[MWh']]]-Table1[[#This Row],[Eeol_prod '[MWh']]]-Table1[[#This Row],[Efv_prod '[MWh']]]</f>
        <v>-0.84321098497182234</v>
      </c>
    </row>
    <row r="3588" spans="5:13">
      <c r="E3588" s="3">
        <v>43615.416666666664</v>
      </c>
      <c r="F3588" s="1">
        <v>0.76361999999999997</v>
      </c>
      <c r="G3588" s="2">
        <f>Table1[[#This Row],[CF % FV]]*$A$2</f>
        <v>2.2908599999999999</v>
      </c>
      <c r="H3588" s="22">
        <v>0.11</v>
      </c>
      <c r="I3588">
        <f>$A$6*Table1[[#This Row],[CF % EOL]]</f>
        <v>0.66</v>
      </c>
      <c r="J3588" s="1">
        <v>0.17812962835080196</v>
      </c>
      <c r="K3588">
        <f>Table1[[#This Row],[CF % WEC]]*$A$10</f>
        <v>5.478640351778874E-2</v>
      </c>
      <c r="L3588" s="14">
        <v>1.3763241902915031</v>
      </c>
      <c r="M3588" s="4">
        <f>Table1[[#This Row],[Cons h  '[MWh']]]-Table1[[#This Row],[Ewec_prod '[MWh']]]-Table1[[#This Row],[Eeol_prod '[MWh']]]-Table1[[#This Row],[Efv_prod '[MWh']]]</f>
        <v>-1.6293222132262857</v>
      </c>
    </row>
    <row r="3589" spans="5:13">
      <c r="E3589" s="3">
        <v>43615.458333333336</v>
      </c>
      <c r="F3589" s="1">
        <v>0.79944999999999999</v>
      </c>
      <c r="G3589" s="2">
        <f>Table1[[#This Row],[CF % FV]]*$A$2</f>
        <v>2.3983499999999998</v>
      </c>
      <c r="H3589" s="22">
        <v>0.1</v>
      </c>
      <c r="I3589">
        <f>$A$6*Table1[[#This Row],[CF % EOL]]</f>
        <v>0.60000000000000009</v>
      </c>
      <c r="J3589" s="1">
        <v>0.17788075540064607</v>
      </c>
      <c r="K3589">
        <f>Table1[[#This Row],[CF % WEC]]*$A$10</f>
        <v>5.4709858958648633E-2</v>
      </c>
      <c r="L3589" s="14">
        <v>1.5682743412468574</v>
      </c>
      <c r="M3589" s="4">
        <f>Table1[[#This Row],[Cons h  '[MWh']]]-Table1[[#This Row],[Ewec_prod '[MWh']]]-Table1[[#This Row],[Eeol_prod '[MWh']]]-Table1[[#This Row],[Efv_prod '[MWh']]]</f>
        <v>-1.484785517711791</v>
      </c>
    </row>
    <row r="3590" spans="5:13">
      <c r="E3590" s="3">
        <v>43615.5</v>
      </c>
      <c r="F3590" s="1">
        <v>0.79367999999999994</v>
      </c>
      <c r="G3590" s="2">
        <f>Table1[[#This Row],[CF % FV]]*$A$2</f>
        <v>2.3810399999999996</v>
      </c>
      <c r="H3590" s="22">
        <v>0.1</v>
      </c>
      <c r="I3590">
        <f>$A$6*Table1[[#This Row],[CF % EOL]]</f>
        <v>0.60000000000000009</v>
      </c>
      <c r="J3590" s="1">
        <v>0.17376787692867213</v>
      </c>
      <c r="K3590">
        <f>Table1[[#This Row],[CF % WEC]]*$A$10</f>
        <v>5.3444882313991665E-2</v>
      </c>
      <c r="L3590" s="14">
        <v>1.1970112158706656</v>
      </c>
      <c r="M3590" s="4">
        <f>Table1[[#This Row],[Cons h  '[MWh']]]-Table1[[#This Row],[Ewec_prod '[MWh']]]-Table1[[#This Row],[Eeol_prod '[MWh']]]-Table1[[#This Row],[Efv_prod '[MWh']]]</f>
        <v>-1.8374736664433258</v>
      </c>
    </row>
    <row r="3591" spans="5:13">
      <c r="E3591" s="3">
        <v>43615.541666666664</v>
      </c>
      <c r="F3591" s="1">
        <v>0.72189000000000003</v>
      </c>
      <c r="G3591" s="2">
        <f>Table1[[#This Row],[CF % FV]]*$A$2</f>
        <v>2.16567</v>
      </c>
      <c r="H3591" s="22">
        <v>0.08</v>
      </c>
      <c r="I3591">
        <f>$A$6*Table1[[#This Row],[CF % EOL]]</f>
        <v>0.48</v>
      </c>
      <c r="J3591" s="1">
        <v>0.16793450457473025</v>
      </c>
      <c r="K3591">
        <f>Table1[[#This Row],[CF % WEC]]*$A$10</f>
        <v>5.1650742312626001E-2</v>
      </c>
      <c r="L3591" s="14">
        <v>1.0466952699005516</v>
      </c>
      <c r="M3591" s="4">
        <f>Table1[[#This Row],[Cons h  '[MWh']]]-Table1[[#This Row],[Ewec_prod '[MWh']]]-Table1[[#This Row],[Eeol_prod '[MWh']]]-Table1[[#This Row],[Efv_prod '[MWh']]]</f>
        <v>-1.6506254724120744</v>
      </c>
    </row>
    <row r="3592" spans="5:13">
      <c r="E3592" s="3">
        <v>43615.583333333336</v>
      </c>
      <c r="F3592" s="1">
        <v>0.60654999999999992</v>
      </c>
      <c r="G3592" s="2">
        <f>Table1[[#This Row],[CF % FV]]*$A$2</f>
        <v>1.8196499999999998</v>
      </c>
      <c r="H3592" s="22">
        <v>0.06</v>
      </c>
      <c r="I3592">
        <f>$A$6*Table1[[#This Row],[CF % EOL]]</f>
        <v>0.36</v>
      </c>
      <c r="J3592" s="1">
        <v>0.15842779429058287</v>
      </c>
      <c r="K3592">
        <f>Table1[[#This Row],[CF % WEC]]*$A$10</f>
        <v>4.8726812865424268E-2</v>
      </c>
      <c r="L3592" s="14">
        <v>1.3695714095154714</v>
      </c>
      <c r="M3592" s="4">
        <f>Table1[[#This Row],[Cons h  '[MWh']]]-Table1[[#This Row],[Ewec_prod '[MWh']]]-Table1[[#This Row],[Eeol_prod '[MWh']]]-Table1[[#This Row],[Efv_prod '[MWh']]]</f>
        <v>-0.8588054033499527</v>
      </c>
    </row>
    <row r="3593" spans="5:13">
      <c r="E3593" s="3">
        <v>43615.625</v>
      </c>
      <c r="F3593" s="1">
        <v>0.44422</v>
      </c>
      <c r="G3593" s="2">
        <f>Table1[[#This Row],[CF % FV]]*$A$2</f>
        <v>1.33266</v>
      </c>
      <c r="H3593" s="22">
        <v>0.05</v>
      </c>
      <c r="I3593">
        <f>$A$6*Table1[[#This Row],[CF % EOL]]</f>
        <v>0.30000000000000004</v>
      </c>
      <c r="J3593" s="1">
        <v>0.15037428612542605</v>
      </c>
      <c r="K3593">
        <f>Table1[[#This Row],[CF % WEC]]*$A$10</f>
        <v>4.6249837237309445E-2</v>
      </c>
      <c r="L3593" s="14">
        <v>1.3406927509648912</v>
      </c>
      <c r="M3593" s="4">
        <f>Table1[[#This Row],[Cons h  '[MWh']]]-Table1[[#This Row],[Ewec_prod '[MWh']]]-Table1[[#This Row],[Eeol_prod '[MWh']]]-Table1[[#This Row],[Efv_prod '[MWh']]]</f>
        <v>-0.33821708627241831</v>
      </c>
    </row>
    <row r="3594" spans="5:13">
      <c r="E3594" s="3">
        <v>43615.666666666664</v>
      </c>
      <c r="F3594" s="1">
        <v>0.24195</v>
      </c>
      <c r="G3594" s="2">
        <f>Table1[[#This Row],[CF % FV]]*$A$2</f>
        <v>0.72585</v>
      </c>
      <c r="H3594" s="22">
        <v>0.06</v>
      </c>
      <c r="I3594">
        <f>$A$6*Table1[[#This Row],[CF % EOL]]</f>
        <v>0.36</v>
      </c>
      <c r="J3594" s="1">
        <v>0.14388133213715049</v>
      </c>
      <c r="K3594">
        <f>Table1[[#This Row],[CF % WEC]]*$A$10</f>
        <v>4.4252833142496263E-2</v>
      </c>
      <c r="L3594" s="14">
        <v>1.6581830441510039</v>
      </c>
      <c r="M3594" s="4">
        <f>Table1[[#This Row],[Cons h  '[MWh']]]-Table1[[#This Row],[Ewec_prod '[MWh']]]-Table1[[#This Row],[Eeol_prod '[MWh']]]-Table1[[#This Row],[Efv_prod '[MWh']]]</f>
        <v>0.52808021100850755</v>
      </c>
    </row>
    <row r="3595" spans="5:13">
      <c r="E3595" s="3">
        <v>43615.708333333336</v>
      </c>
      <c r="F3595" s="1">
        <v>5.7880000000000001E-2</v>
      </c>
      <c r="G3595" s="2">
        <f>Table1[[#This Row],[CF % FV]]*$A$2</f>
        <v>0.17364000000000002</v>
      </c>
      <c r="H3595" s="22">
        <v>0.08</v>
      </c>
      <c r="I3595">
        <f>$A$6*Table1[[#This Row],[CF % EOL]]</f>
        <v>0.48</v>
      </c>
      <c r="J3595" s="1">
        <v>0.14535343927100935</v>
      </c>
      <c r="K3595">
        <f>Table1[[#This Row],[CF % WEC]]*$A$10</f>
        <v>4.470560147870014E-2</v>
      </c>
      <c r="L3595" s="14">
        <v>1.670648130062925</v>
      </c>
      <c r="M3595" s="4">
        <f>Table1[[#This Row],[Cons h  '[MWh']]]-Table1[[#This Row],[Ewec_prod '[MWh']]]-Table1[[#This Row],[Eeol_prod '[MWh']]]-Table1[[#This Row],[Efv_prod '[MWh']]]</f>
        <v>0.97230252858422483</v>
      </c>
    </row>
    <row r="3596" spans="5:13">
      <c r="E3596" s="3">
        <v>43615.75</v>
      </c>
      <c r="F3596" s="1">
        <v>1.094E-2</v>
      </c>
      <c r="G3596" s="2">
        <f>Table1[[#This Row],[CF % FV]]*$A$2</f>
        <v>3.2820000000000002E-2</v>
      </c>
      <c r="H3596" s="22">
        <v>0.09</v>
      </c>
      <c r="I3596">
        <f>$A$6*Table1[[#This Row],[CF % EOL]]</f>
        <v>0.54</v>
      </c>
      <c r="J3596" s="1">
        <v>0.13947438922913855</v>
      </c>
      <c r="K3596">
        <f>Table1[[#This Row],[CF % WEC]]*$A$10</f>
        <v>4.2897412628382155E-2</v>
      </c>
      <c r="L3596" s="14">
        <v>1.700076065619315</v>
      </c>
      <c r="M3596" s="4">
        <f>Table1[[#This Row],[Cons h  '[MWh']]]-Table1[[#This Row],[Ewec_prod '[MWh']]]-Table1[[#This Row],[Eeol_prod '[MWh']]]-Table1[[#This Row],[Efv_prod '[MWh']]]</f>
        <v>1.0843586529909328</v>
      </c>
    </row>
    <row r="3597" spans="5:13">
      <c r="E3597" s="3">
        <v>43615.791666666664</v>
      </c>
      <c r="F3597" s="1">
        <v>0</v>
      </c>
      <c r="G3597" s="2">
        <f>Table1[[#This Row],[CF % FV]]*$A$2</f>
        <v>0</v>
      </c>
      <c r="H3597" s="22">
        <v>0.09</v>
      </c>
      <c r="I3597">
        <f>$A$6*Table1[[#This Row],[CF % EOL]]</f>
        <v>0.54</v>
      </c>
      <c r="J3597" s="1">
        <v>0.13322749629601077</v>
      </c>
      <c r="K3597">
        <f>Table1[[#This Row],[CF % WEC]]*$A$10</f>
        <v>4.0976088252783295E-2</v>
      </c>
      <c r="L3597" s="14">
        <v>1.5920692799846783</v>
      </c>
      <c r="M3597" s="4">
        <f>Table1[[#This Row],[Cons h  '[MWh']]]-Table1[[#This Row],[Ewec_prod '[MWh']]]-Table1[[#This Row],[Eeol_prod '[MWh']]]-Table1[[#This Row],[Efv_prod '[MWh']]]</f>
        <v>1.011093191731895</v>
      </c>
    </row>
    <row r="3598" spans="5:13">
      <c r="E3598" s="3">
        <v>43615.833333333336</v>
      </c>
      <c r="F3598" s="1">
        <v>0</v>
      </c>
      <c r="G3598" s="2">
        <f>Table1[[#This Row],[CF % FV]]*$A$2</f>
        <v>0</v>
      </c>
      <c r="H3598" s="22">
        <v>7.0000000000000007E-2</v>
      </c>
      <c r="I3598">
        <f>$A$6*Table1[[#This Row],[CF % EOL]]</f>
        <v>0.42000000000000004</v>
      </c>
      <c r="J3598" s="1">
        <v>0.12627137742415162</v>
      </c>
      <c r="K3598">
        <f>Table1[[#This Row],[CF % WEC]]*$A$10</f>
        <v>3.8836630943183709E-2</v>
      </c>
      <c r="L3598" s="14">
        <v>1.6862460206735141</v>
      </c>
      <c r="M3598" s="4">
        <f>Table1[[#This Row],[Cons h  '[MWh']]]-Table1[[#This Row],[Ewec_prod '[MWh']]]-Table1[[#This Row],[Eeol_prod '[MWh']]]-Table1[[#This Row],[Efv_prod '[MWh']]]</f>
        <v>1.2274093897303304</v>
      </c>
    </row>
    <row r="3599" spans="5:13">
      <c r="E3599" s="3">
        <v>43615.875</v>
      </c>
      <c r="F3599" s="1">
        <v>0</v>
      </c>
      <c r="G3599" s="2">
        <f>Table1[[#This Row],[CF % FV]]*$A$2</f>
        <v>0</v>
      </c>
      <c r="H3599" s="22">
        <v>0.06</v>
      </c>
      <c r="I3599">
        <f>$A$6*Table1[[#This Row],[CF % EOL]]</f>
        <v>0.36</v>
      </c>
      <c r="J3599" s="1">
        <v>0.1224412285327334</v>
      </c>
      <c r="K3599">
        <f>Table1[[#This Row],[CF % WEC]]*$A$10</f>
        <v>3.7658611965424443E-2</v>
      </c>
      <c r="L3599" s="14">
        <v>1.6979305846814547</v>
      </c>
      <c r="M3599" s="4">
        <f>Table1[[#This Row],[Cons h  '[MWh']]]-Table1[[#This Row],[Ewec_prod '[MWh']]]-Table1[[#This Row],[Eeol_prod '[MWh']]]-Table1[[#This Row],[Efv_prod '[MWh']]]</f>
        <v>1.3002719727160303</v>
      </c>
    </row>
    <row r="3600" spans="5:13">
      <c r="E3600" s="3">
        <v>43615.916666666664</v>
      </c>
      <c r="F3600" s="1">
        <v>0</v>
      </c>
      <c r="G3600" s="2">
        <f>Table1[[#This Row],[CF % FV]]*$A$2</f>
        <v>0</v>
      </c>
      <c r="H3600" s="22">
        <v>0.09</v>
      </c>
      <c r="I3600">
        <f>$A$6*Table1[[#This Row],[CF % EOL]]</f>
        <v>0.54</v>
      </c>
      <c r="J3600" s="1">
        <v>0.11765547077952583</v>
      </c>
      <c r="K3600">
        <f>Table1[[#This Row],[CF % WEC]]*$A$10</f>
        <v>3.6186681339210706E-2</v>
      </c>
      <c r="L3600" s="14">
        <v>1.2274399456144147</v>
      </c>
      <c r="M3600" s="4">
        <f>Table1[[#This Row],[Cons h  '[MWh']]]-Table1[[#This Row],[Ewec_prod '[MWh']]]-Table1[[#This Row],[Eeol_prod '[MWh']]]-Table1[[#This Row],[Efv_prod '[MWh']]]</f>
        <v>0.65125326427520402</v>
      </c>
    </row>
    <row r="3601" spans="5:13">
      <c r="E3601" s="3">
        <v>43615.958333333336</v>
      </c>
      <c r="F3601" s="1">
        <v>0</v>
      </c>
      <c r="G3601" s="2">
        <f>Table1[[#This Row],[CF % FV]]*$A$2</f>
        <v>0</v>
      </c>
      <c r="H3601" s="22">
        <v>7.0000000000000007E-2</v>
      </c>
      <c r="I3601">
        <f>$A$6*Table1[[#This Row],[CF % EOL]]</f>
        <v>0.42000000000000004</v>
      </c>
      <c r="J3601" s="1">
        <v>0.11077195541442604</v>
      </c>
      <c r="K3601">
        <f>Table1[[#This Row],[CF % WEC]]*$A$10</f>
        <v>3.4069554312646869E-2</v>
      </c>
      <c r="L3601" s="14">
        <v>1.3845103351403081</v>
      </c>
      <c r="M3601" s="4">
        <f>Table1[[#This Row],[Cons h  '[MWh']]]-Table1[[#This Row],[Ewec_prod '[MWh']]]-Table1[[#This Row],[Eeol_prod '[MWh']]]-Table1[[#This Row],[Efv_prod '[MWh']]]</f>
        <v>0.93044078082766124</v>
      </c>
    </row>
    <row r="3602" spans="5:13">
      <c r="E3602" s="3">
        <v>43616</v>
      </c>
      <c r="F3602" s="1">
        <v>0</v>
      </c>
      <c r="G3602" s="2">
        <f>Table1[[#This Row],[CF % FV]]*$A$2</f>
        <v>0</v>
      </c>
      <c r="H3602" s="22">
        <v>0.06</v>
      </c>
      <c r="I3602">
        <f>$A$6*Table1[[#This Row],[CF % EOL]]</f>
        <v>0.36</v>
      </c>
      <c r="J3602" s="1">
        <v>0.10313084998033729</v>
      </c>
      <c r="K3602">
        <f>Table1[[#This Row],[CF % WEC]]*$A$10</f>
        <v>3.1719419248032447E-2</v>
      </c>
      <c r="L3602" s="14">
        <v>1.1117529541090019</v>
      </c>
      <c r="M3602" s="4">
        <f>Table1[[#This Row],[Cons h  '[MWh']]]-Table1[[#This Row],[Ewec_prod '[MWh']]]-Table1[[#This Row],[Eeol_prod '[MWh']]]-Table1[[#This Row],[Efv_prod '[MWh']]]</f>
        <v>0.72003353486096955</v>
      </c>
    </row>
    <row r="3603" spans="5:13">
      <c r="E3603" s="3">
        <v>43616.041666666664</v>
      </c>
      <c r="F3603" s="1">
        <v>0</v>
      </c>
      <c r="G3603" s="2">
        <f>Table1[[#This Row],[CF % FV]]*$A$2</f>
        <v>0</v>
      </c>
      <c r="H3603" s="22">
        <v>0.04</v>
      </c>
      <c r="I3603">
        <f>$A$6*Table1[[#This Row],[CF % EOL]]</f>
        <v>0.24</v>
      </c>
      <c r="J3603" s="1">
        <v>9.4645755927785652E-2</v>
      </c>
      <c r="K3603">
        <f>Table1[[#This Row],[CF % WEC]]*$A$10</f>
        <v>2.9109702992778212E-2</v>
      </c>
      <c r="L3603" s="14">
        <v>1.1573929128420251</v>
      </c>
      <c r="M3603" s="4">
        <f>Table1[[#This Row],[Cons h  '[MWh']]]-Table1[[#This Row],[Ewec_prod '[MWh']]]-Table1[[#This Row],[Eeol_prod '[MWh']]]-Table1[[#This Row],[Efv_prod '[MWh']]]</f>
        <v>0.8882832098492468</v>
      </c>
    </row>
    <row r="3604" spans="5:13">
      <c r="E3604" s="3">
        <v>43616.083333333336</v>
      </c>
      <c r="F3604" s="1">
        <v>0</v>
      </c>
      <c r="G3604" s="2">
        <f>Table1[[#This Row],[CF % FV]]*$A$2</f>
        <v>0</v>
      </c>
      <c r="H3604" s="22">
        <v>0.03</v>
      </c>
      <c r="I3604">
        <f>$A$6*Table1[[#This Row],[CF % EOL]]</f>
        <v>0.18</v>
      </c>
      <c r="J3604" s="1">
        <v>8.4947154321693114E-2</v>
      </c>
      <c r="K3604">
        <f>Table1[[#This Row],[CF % WEC]]*$A$10</f>
        <v>2.6126754529520679E-2</v>
      </c>
      <c r="L3604" s="14">
        <v>1.1077632765500189</v>
      </c>
      <c r="M3604" s="4">
        <f>Table1[[#This Row],[Cons h  '[MWh']]]-Table1[[#This Row],[Ewec_prod '[MWh']]]-Table1[[#This Row],[Eeol_prod '[MWh']]]-Table1[[#This Row],[Efv_prod '[MWh']]]</f>
        <v>0.90163652202049827</v>
      </c>
    </row>
    <row r="3605" spans="5:13">
      <c r="E3605" s="3">
        <v>43616.125</v>
      </c>
      <c r="F3605" s="1">
        <v>0</v>
      </c>
      <c r="G3605" s="2">
        <f>Table1[[#This Row],[CF % FV]]*$A$2</f>
        <v>0</v>
      </c>
      <c r="H3605" s="22">
        <v>0.01</v>
      </c>
      <c r="I3605">
        <f>$A$6*Table1[[#This Row],[CF % EOL]]</f>
        <v>0.06</v>
      </c>
      <c r="J3605" s="1">
        <v>7.9258491340161816E-2</v>
      </c>
      <c r="K3605">
        <f>Table1[[#This Row],[CF % WEC]]*$A$10</f>
        <v>2.4377122037338602E-2</v>
      </c>
      <c r="L3605" s="14">
        <v>1.0317512468822956</v>
      </c>
      <c r="M3605" s="4">
        <f>Table1[[#This Row],[Cons h  '[MWh']]]-Table1[[#This Row],[Ewec_prod '[MWh']]]-Table1[[#This Row],[Eeol_prod '[MWh']]]-Table1[[#This Row],[Efv_prod '[MWh']]]</f>
        <v>0.94737412484495698</v>
      </c>
    </row>
    <row r="3606" spans="5:13">
      <c r="E3606" s="3">
        <v>43616.166666666664</v>
      </c>
      <c r="F3606" s="1">
        <v>0</v>
      </c>
      <c r="G3606" s="2">
        <f>Table1[[#This Row],[CF % FV]]*$A$2</f>
        <v>0</v>
      </c>
      <c r="H3606" s="22">
        <v>0</v>
      </c>
      <c r="I3606">
        <f>$A$6*Table1[[#This Row],[CF % EOL]]</f>
        <v>0</v>
      </c>
      <c r="J3606" s="1">
        <v>7.4549916124968266E-2</v>
      </c>
      <c r="K3606">
        <f>Table1[[#This Row],[CF % WEC]]*$A$10</f>
        <v>2.2928930042992641E-2</v>
      </c>
      <c r="L3606" s="14">
        <v>1.5176751645855602</v>
      </c>
      <c r="M3606" s="4">
        <f>Table1[[#This Row],[Cons h  '[MWh']]]-Table1[[#This Row],[Ewec_prod '[MWh']]]-Table1[[#This Row],[Eeol_prod '[MWh']]]-Table1[[#This Row],[Efv_prod '[MWh']]]</f>
        <v>1.4947462345425675</v>
      </c>
    </row>
    <row r="3607" spans="5:13">
      <c r="E3607" s="3">
        <v>43616.208333333336</v>
      </c>
      <c r="F3607" s="1">
        <v>3.2740000000000005E-2</v>
      </c>
      <c r="G3607" s="2">
        <f>Table1[[#This Row],[CF % FV]]*$A$2</f>
        <v>9.8220000000000016E-2</v>
      </c>
      <c r="H3607" s="22">
        <v>0</v>
      </c>
      <c r="I3607">
        <f>$A$6*Table1[[#This Row],[CF % EOL]]</f>
        <v>0</v>
      </c>
      <c r="J3607" s="1">
        <v>7.0942040162904577E-2</v>
      </c>
      <c r="K3607">
        <f>Table1[[#This Row],[CF % WEC]]*$A$10</f>
        <v>2.1819274394295714E-2</v>
      </c>
      <c r="L3607" s="14">
        <v>1.377505665370798</v>
      </c>
      <c r="M3607" s="4">
        <f>Table1[[#This Row],[Cons h  '[MWh']]]-Table1[[#This Row],[Ewec_prod '[MWh']]]-Table1[[#This Row],[Eeol_prod '[MWh']]]-Table1[[#This Row],[Efv_prod '[MWh']]]</f>
        <v>1.2574663909765023</v>
      </c>
    </row>
    <row r="3608" spans="5:13">
      <c r="E3608" s="3">
        <v>43616.25</v>
      </c>
      <c r="F3608" s="1">
        <v>0.13628000000000001</v>
      </c>
      <c r="G3608" s="2">
        <f>Table1[[#This Row],[CF % FV]]*$A$2</f>
        <v>0.40884000000000004</v>
      </c>
      <c r="H3608" s="22">
        <v>0</v>
      </c>
      <c r="I3608">
        <f>$A$6*Table1[[#This Row],[CF % EOL]]</f>
        <v>0</v>
      </c>
      <c r="J3608" s="1">
        <v>6.6489049836567574E-2</v>
      </c>
      <c r="K3608">
        <f>Table1[[#This Row],[CF % WEC]]*$A$10</f>
        <v>2.0449691315173942E-2</v>
      </c>
      <c r="L3608" s="14">
        <v>1.1811771073297901</v>
      </c>
      <c r="M3608" s="4">
        <f>Table1[[#This Row],[Cons h  '[MWh']]]-Table1[[#This Row],[Ewec_prod '[MWh']]]-Table1[[#This Row],[Eeol_prod '[MWh']]]-Table1[[#This Row],[Efv_prod '[MWh']]]</f>
        <v>0.75188741601461606</v>
      </c>
    </row>
    <row r="3609" spans="5:13">
      <c r="E3609" s="3">
        <v>43616.291666666664</v>
      </c>
      <c r="F3609" s="1">
        <v>0.33909</v>
      </c>
      <c r="G3609" s="2">
        <f>Table1[[#This Row],[CF % FV]]*$A$2</f>
        <v>1.0172699999999999</v>
      </c>
      <c r="H3609" s="22">
        <v>0</v>
      </c>
      <c r="I3609">
        <f>$A$6*Table1[[#This Row],[CF % EOL]]</f>
        <v>0</v>
      </c>
      <c r="J3609" s="1">
        <v>6.2074654049623312E-2</v>
      </c>
      <c r="K3609">
        <f>Table1[[#This Row],[CF % WEC]]*$A$10</f>
        <v>1.9091978557841584E-2</v>
      </c>
      <c r="L3609" s="14">
        <v>1.3752656275538715</v>
      </c>
      <c r="M3609" s="4">
        <f>Table1[[#This Row],[Cons h  '[MWh']]]-Table1[[#This Row],[Ewec_prod '[MWh']]]-Table1[[#This Row],[Eeol_prod '[MWh']]]-Table1[[#This Row],[Efv_prod '[MWh']]]</f>
        <v>0.33890364899602998</v>
      </c>
    </row>
    <row r="3610" spans="5:13">
      <c r="E3610" s="3">
        <v>43616.333333333336</v>
      </c>
      <c r="F3610" s="1">
        <v>0.51232</v>
      </c>
      <c r="G3610" s="2">
        <f>Table1[[#This Row],[CF % FV]]*$A$2</f>
        <v>1.5369600000000001</v>
      </c>
      <c r="H3610" s="22">
        <v>0</v>
      </c>
      <c r="I3610">
        <f>$A$6*Table1[[#This Row],[CF % EOL]]</f>
        <v>0</v>
      </c>
      <c r="J3610" s="1">
        <v>5.7822304896918954E-2</v>
      </c>
      <c r="K3610">
        <f>Table1[[#This Row],[CF % WEC]]*$A$10</f>
        <v>1.7784105641159901E-2</v>
      </c>
      <c r="L3610" s="14">
        <v>1.165140640866231</v>
      </c>
      <c r="M3610" s="4">
        <f>Table1[[#This Row],[Cons h  '[MWh']]]-Table1[[#This Row],[Ewec_prod '[MWh']]]-Table1[[#This Row],[Eeol_prod '[MWh']]]-Table1[[#This Row],[Efv_prod '[MWh']]]</f>
        <v>-0.38960346477492891</v>
      </c>
    </row>
    <row r="3611" spans="5:13">
      <c r="E3611" s="3">
        <v>43616.375</v>
      </c>
      <c r="F3611" s="1">
        <v>0.64924999999999999</v>
      </c>
      <c r="G3611" s="2">
        <f>Table1[[#This Row],[CF % FV]]*$A$2</f>
        <v>1.9477500000000001</v>
      </c>
      <c r="H3611" s="22">
        <v>0</v>
      </c>
      <c r="I3611">
        <f>$A$6*Table1[[#This Row],[CF % EOL]]</f>
        <v>0</v>
      </c>
      <c r="J3611" s="1">
        <v>5.2641346933256186E-2</v>
      </c>
      <c r="K3611">
        <f>Table1[[#This Row],[CF % WEC]]*$A$10</f>
        <v>1.6190625341257554E-2</v>
      </c>
      <c r="L3611" s="14">
        <v>1.441212130948831</v>
      </c>
      <c r="M3611" s="4">
        <f>Table1[[#This Row],[Cons h  '[MWh']]]-Table1[[#This Row],[Ewec_prod '[MWh']]]-Table1[[#This Row],[Eeol_prod '[MWh']]]-Table1[[#This Row],[Efv_prod '[MWh']]]</f>
        <v>-0.52272849439242663</v>
      </c>
    </row>
    <row r="3612" spans="5:13">
      <c r="E3612" s="3">
        <v>43616.416666666664</v>
      </c>
      <c r="F3612" s="1">
        <v>0.73633999999999999</v>
      </c>
      <c r="G3612" s="2">
        <f>Table1[[#This Row],[CF % FV]]*$A$2</f>
        <v>2.2090199999999998</v>
      </c>
      <c r="H3612" s="22">
        <v>0</v>
      </c>
      <c r="I3612">
        <f>$A$6*Table1[[#This Row],[CF % EOL]]</f>
        <v>0</v>
      </c>
      <c r="J3612" s="1">
        <v>5.0370187856077102E-2</v>
      </c>
      <c r="K3612">
        <f>Table1[[#This Row],[CF % WEC]]*$A$10</f>
        <v>1.5492096753916784E-2</v>
      </c>
      <c r="L3612" s="14">
        <v>1.3303379739640653</v>
      </c>
      <c r="M3612" s="4">
        <f>Table1[[#This Row],[Cons h  '[MWh']]]-Table1[[#This Row],[Ewec_prod '[MWh']]]-Table1[[#This Row],[Eeol_prod '[MWh']]]-Table1[[#This Row],[Efv_prod '[MWh']]]</f>
        <v>-0.8941741227898512</v>
      </c>
    </row>
    <row r="3613" spans="5:13">
      <c r="E3613" s="3">
        <v>43616.458333333336</v>
      </c>
      <c r="F3613" s="1">
        <v>0.78346000000000005</v>
      </c>
      <c r="G3613" s="2">
        <f>Table1[[#This Row],[CF % FV]]*$A$2</f>
        <v>2.3503800000000004</v>
      </c>
      <c r="H3613" s="22">
        <v>0</v>
      </c>
      <c r="I3613">
        <f>$A$6*Table1[[#This Row],[CF % EOL]]</f>
        <v>0</v>
      </c>
      <c r="J3613" s="1">
        <v>4.7418109550036093E-2</v>
      </c>
      <c r="K3613">
        <f>Table1[[#This Row],[CF % WEC]]*$A$10</f>
        <v>1.4584141380134943E-2</v>
      </c>
      <c r="L3613" s="14">
        <v>1.6489065749256842</v>
      </c>
      <c r="M3613" s="4">
        <f>Table1[[#This Row],[Cons h  '[MWh']]]-Table1[[#This Row],[Ewec_prod '[MWh']]]-Table1[[#This Row],[Eeol_prod '[MWh']]]-Table1[[#This Row],[Efv_prod '[MWh']]]</f>
        <v>-0.71605756645445107</v>
      </c>
    </row>
    <row r="3614" spans="5:13">
      <c r="E3614" s="3">
        <v>43616.5</v>
      </c>
      <c r="F3614" s="1">
        <v>0.76988000000000001</v>
      </c>
      <c r="G3614" s="2">
        <f>Table1[[#This Row],[CF % FV]]*$A$2</f>
        <v>2.3096399999999999</v>
      </c>
      <c r="H3614" s="22">
        <v>0</v>
      </c>
      <c r="I3614">
        <f>$A$6*Table1[[#This Row],[CF % EOL]]</f>
        <v>0</v>
      </c>
      <c r="J3614" s="1">
        <v>4.4982152278785027E-2</v>
      </c>
      <c r="K3614">
        <f>Table1[[#This Row],[CF % WEC]]*$A$10</f>
        <v>1.3834926669194062E-2</v>
      </c>
      <c r="L3614" s="14">
        <v>1.7525439363063877</v>
      </c>
      <c r="M3614" s="4">
        <f>Table1[[#This Row],[Cons h  '[MWh']]]-Table1[[#This Row],[Ewec_prod '[MWh']]]-Table1[[#This Row],[Eeol_prod '[MWh']]]-Table1[[#This Row],[Efv_prod '[MWh']]]</f>
        <v>-0.57093099036280637</v>
      </c>
    </row>
    <row r="3615" spans="5:13">
      <c r="E3615" s="3">
        <v>43616.541666666664</v>
      </c>
      <c r="F3615" s="1">
        <v>0.70328999999999997</v>
      </c>
      <c r="G3615" s="2">
        <f>Table1[[#This Row],[CF % FV]]*$A$2</f>
        <v>2.1098699999999999</v>
      </c>
      <c r="H3615" s="22">
        <v>0.01</v>
      </c>
      <c r="I3615">
        <f>$A$6*Table1[[#This Row],[CF % EOL]]</f>
        <v>0.06</v>
      </c>
      <c r="J3615" s="1">
        <v>4.17216128268122E-2</v>
      </c>
      <c r="K3615">
        <f>Table1[[#This Row],[CF % WEC]]*$A$10</f>
        <v>1.2832099504755929E-2</v>
      </c>
      <c r="L3615" s="14">
        <v>1.2414345508502569</v>
      </c>
      <c r="M3615" s="4">
        <f>Table1[[#This Row],[Cons h  '[MWh']]]-Table1[[#This Row],[Ewec_prod '[MWh']]]-Table1[[#This Row],[Eeol_prod '[MWh']]]-Table1[[#This Row],[Efv_prod '[MWh']]]</f>
        <v>-0.94126754865449902</v>
      </c>
    </row>
    <row r="3616" spans="5:13">
      <c r="E3616" s="3">
        <v>43616.583333333336</v>
      </c>
      <c r="F3616" s="1">
        <v>0.60232000000000008</v>
      </c>
      <c r="G3616" s="2">
        <f>Table1[[#This Row],[CF % FV]]*$A$2</f>
        <v>1.8069600000000001</v>
      </c>
      <c r="H3616" s="22">
        <v>0.01</v>
      </c>
      <c r="I3616">
        <f>$A$6*Table1[[#This Row],[CF % EOL]]</f>
        <v>0.06</v>
      </c>
      <c r="J3616" s="1">
        <v>3.8293491963308744E-2</v>
      </c>
      <c r="K3616">
        <f>Table1[[#This Row],[CF % WEC]]*$A$10</f>
        <v>1.1777730196996662E-2</v>
      </c>
      <c r="L3616" s="14">
        <v>1.4101914862173379</v>
      </c>
      <c r="M3616" s="4">
        <f>Table1[[#This Row],[Cons h  '[MWh']]]-Table1[[#This Row],[Ewec_prod '[MWh']]]-Table1[[#This Row],[Eeol_prod '[MWh']]]-Table1[[#This Row],[Efv_prod '[MWh']]]</f>
        <v>-0.46854624397965883</v>
      </c>
    </row>
    <row r="3617" spans="5:13">
      <c r="E3617" s="3">
        <v>43616.625</v>
      </c>
      <c r="F3617" s="1">
        <v>0.43067</v>
      </c>
      <c r="G3617" s="2">
        <f>Table1[[#This Row],[CF % FV]]*$A$2</f>
        <v>1.2920099999999999</v>
      </c>
      <c r="H3617" s="22">
        <v>0.01</v>
      </c>
      <c r="I3617">
        <f>$A$6*Table1[[#This Row],[CF % EOL]]</f>
        <v>0.06</v>
      </c>
      <c r="J3617" s="1">
        <v>3.4903903894060097E-2</v>
      </c>
      <c r="K3617">
        <f>Table1[[#This Row],[CF % WEC]]*$A$10</f>
        <v>1.0735212220395815E-2</v>
      </c>
      <c r="L3617" s="14">
        <v>1.6554036925738731</v>
      </c>
      <c r="M3617" s="4">
        <f>Table1[[#This Row],[Cons h  '[MWh']]]-Table1[[#This Row],[Ewec_prod '[MWh']]]-Table1[[#This Row],[Eeol_prod '[MWh']]]-Table1[[#This Row],[Efv_prod '[MWh']]]</f>
        <v>0.2926584803534773</v>
      </c>
    </row>
    <row r="3618" spans="5:13">
      <c r="E3618" s="3">
        <v>43616.666666666664</v>
      </c>
      <c r="F3618" s="1">
        <v>0.24127999999999999</v>
      </c>
      <c r="G3618" s="2">
        <f>Table1[[#This Row],[CF % FV]]*$A$2</f>
        <v>0.72384000000000004</v>
      </c>
      <c r="H3618" s="22">
        <v>0.02</v>
      </c>
      <c r="I3618">
        <f>$A$6*Table1[[#This Row],[CF % EOL]]</f>
        <v>0.12</v>
      </c>
      <c r="J3618" s="1">
        <v>2.9981460731961528E-2</v>
      </c>
      <c r="K3618">
        <f>Table1[[#This Row],[CF % WEC]]*$A$10</f>
        <v>9.2212419737336022E-3</v>
      </c>
      <c r="L3618" s="14">
        <v>1.304494733198351</v>
      </c>
      <c r="M3618" s="4">
        <f>Table1[[#This Row],[Cons h  '[MWh']]]-Table1[[#This Row],[Ewec_prod '[MWh']]]-Table1[[#This Row],[Eeol_prod '[MWh']]]-Table1[[#This Row],[Efv_prod '[MWh']]]</f>
        <v>0.45143349122461718</v>
      </c>
    </row>
    <row r="3619" spans="5:13">
      <c r="E3619" s="3">
        <v>43616.708333333336</v>
      </c>
      <c r="F3619" s="1">
        <v>5.901E-2</v>
      </c>
      <c r="G3619" s="2">
        <f>Table1[[#This Row],[CF % FV]]*$A$2</f>
        <v>0.17702999999999999</v>
      </c>
      <c r="H3619" s="22">
        <v>0.02</v>
      </c>
      <c r="I3619">
        <f>$A$6*Table1[[#This Row],[CF % EOL]]</f>
        <v>0.12</v>
      </c>
      <c r="J3619" s="1">
        <v>2.4916074855658273E-2</v>
      </c>
      <c r="K3619">
        <f>Table1[[#This Row],[CF % WEC]]*$A$10</f>
        <v>7.6633075797655666E-3</v>
      </c>
      <c r="L3619" s="14">
        <v>1.9363250995987358</v>
      </c>
      <c r="M3619" s="4">
        <f>Table1[[#This Row],[Cons h  '[MWh']]]-Table1[[#This Row],[Ewec_prod '[MWh']]]-Table1[[#This Row],[Eeol_prod '[MWh']]]-Table1[[#This Row],[Efv_prod '[MWh']]]</f>
        <v>1.6316317920189702</v>
      </c>
    </row>
    <row r="3620" spans="5:13">
      <c r="E3620" s="3">
        <v>43616.75</v>
      </c>
      <c r="F3620" s="1">
        <v>1.209E-2</v>
      </c>
      <c r="G3620" s="2">
        <f>Table1[[#This Row],[CF % FV]]*$A$2</f>
        <v>3.6269999999999997E-2</v>
      </c>
      <c r="H3620" s="22">
        <v>0.02</v>
      </c>
      <c r="I3620">
        <f>$A$6*Table1[[#This Row],[CF % EOL]]</f>
        <v>0.12</v>
      </c>
      <c r="K3620">
        <f>Table1[[#This Row],[CF % WEC]]*$A$10</f>
        <v>0</v>
      </c>
      <c r="L3620" s="14">
        <v>1.780781703694077</v>
      </c>
      <c r="M3620" s="4">
        <f>Table1[[#This Row],[Cons h  '[MWh']]]-Table1[[#This Row],[Ewec_prod '[MWh']]]-Table1[[#This Row],[Eeol_prod '[MWh']]]-Table1[[#This Row],[Efv_prod '[MWh']]]</f>
        <v>1.6245117036940768</v>
      </c>
    </row>
    <row r="3621" spans="5:13">
      <c r="E3621" s="3">
        <v>43616.791666666664</v>
      </c>
      <c r="F3621" s="1">
        <v>0</v>
      </c>
      <c r="G3621" s="2">
        <f>Table1[[#This Row],[CF % FV]]*$A$2</f>
        <v>0</v>
      </c>
      <c r="H3621" s="22">
        <v>0.03</v>
      </c>
      <c r="I3621">
        <f>$A$6*Table1[[#This Row],[CF % EOL]]</f>
        <v>0.18</v>
      </c>
      <c r="K3621">
        <f>Table1[[#This Row],[CF % WEC]]*$A$10</f>
        <v>0</v>
      </c>
      <c r="L3621" s="14">
        <v>1.6509952450934293</v>
      </c>
      <c r="M3621" s="4">
        <f>Table1[[#This Row],[Cons h  '[MWh']]]-Table1[[#This Row],[Ewec_prod '[MWh']]]-Table1[[#This Row],[Eeol_prod '[MWh']]]-Table1[[#This Row],[Efv_prod '[MWh']]]</f>
        <v>1.4709952450934294</v>
      </c>
    </row>
    <row r="3622" spans="5:13">
      <c r="E3622" s="3">
        <v>43616.833333333336</v>
      </c>
      <c r="F3622" s="1">
        <v>0</v>
      </c>
      <c r="G3622" s="2">
        <f>Table1[[#This Row],[CF % FV]]*$A$2</f>
        <v>0</v>
      </c>
      <c r="H3622" s="22">
        <v>0.03</v>
      </c>
      <c r="I3622">
        <f>$A$6*Table1[[#This Row],[CF % EOL]]</f>
        <v>0.18</v>
      </c>
      <c r="K3622">
        <f>Table1[[#This Row],[CF % WEC]]*$A$10</f>
        <v>0</v>
      </c>
      <c r="L3622" s="14">
        <v>1.4301021151745437</v>
      </c>
      <c r="M3622" s="4">
        <f>Table1[[#This Row],[Cons h  '[MWh']]]-Table1[[#This Row],[Ewec_prod '[MWh']]]-Table1[[#This Row],[Eeol_prod '[MWh']]]-Table1[[#This Row],[Efv_prod '[MWh']]]</f>
        <v>1.2501021151745437</v>
      </c>
    </row>
    <row r="3623" spans="5:13">
      <c r="E3623" s="3">
        <v>43616.875</v>
      </c>
      <c r="F3623" s="1">
        <v>0</v>
      </c>
      <c r="G3623" s="2">
        <f>Table1[[#This Row],[CF % FV]]*$A$2</f>
        <v>0</v>
      </c>
      <c r="H3623" s="22">
        <v>0.03</v>
      </c>
      <c r="I3623">
        <f>$A$6*Table1[[#This Row],[CF % EOL]]</f>
        <v>0.18</v>
      </c>
      <c r="K3623">
        <f>Table1[[#This Row],[CF % WEC]]*$A$10</f>
        <v>0</v>
      </c>
      <c r="L3623" s="14">
        <v>1.0802404014094635</v>
      </c>
      <c r="M3623" s="4">
        <f>Table1[[#This Row],[Cons h  '[MWh']]]-Table1[[#This Row],[Ewec_prod '[MWh']]]-Table1[[#This Row],[Eeol_prod '[MWh']]]-Table1[[#This Row],[Efv_prod '[MWh']]]</f>
        <v>0.9002404014094636</v>
      </c>
    </row>
    <row r="3624" spans="5:13">
      <c r="E3624" s="3">
        <v>43616.916666666664</v>
      </c>
      <c r="F3624" s="1">
        <v>0</v>
      </c>
      <c r="G3624" s="2">
        <f>Table1[[#This Row],[CF % FV]]*$A$2</f>
        <v>0</v>
      </c>
      <c r="H3624" s="22">
        <v>0.02</v>
      </c>
      <c r="I3624">
        <f>$A$6*Table1[[#This Row],[CF % EOL]]</f>
        <v>0.12</v>
      </c>
      <c r="K3624">
        <f>Table1[[#This Row],[CF % WEC]]*$A$10</f>
        <v>0</v>
      </c>
      <c r="L3624" s="14">
        <v>1.511980592910509</v>
      </c>
      <c r="M3624" s="4">
        <f>Table1[[#This Row],[Cons h  '[MWh']]]-Table1[[#This Row],[Ewec_prod '[MWh']]]-Table1[[#This Row],[Eeol_prod '[MWh']]]-Table1[[#This Row],[Efv_prod '[MWh']]]</f>
        <v>1.3919805929105089</v>
      </c>
    </row>
    <row r="3625" spans="5:13">
      <c r="E3625" s="3">
        <v>43616.958333333336</v>
      </c>
      <c r="F3625" s="1">
        <v>0</v>
      </c>
      <c r="G3625" s="2">
        <f>Table1[[#This Row],[CF % FV]]*$A$2</f>
        <v>0</v>
      </c>
      <c r="H3625" s="22">
        <v>0.02</v>
      </c>
      <c r="I3625">
        <f>$A$6*Table1[[#This Row],[CF % EOL]]</f>
        <v>0.12</v>
      </c>
      <c r="K3625">
        <f>Table1[[#This Row],[CF % WEC]]*$A$10</f>
        <v>0</v>
      </c>
      <c r="L3625" s="14">
        <v>1.3784461289050784</v>
      </c>
      <c r="M3625" s="4">
        <f>Table1[[#This Row],[Cons h  '[MWh']]]-Table1[[#This Row],[Ewec_prod '[MWh']]]-Table1[[#This Row],[Eeol_prod '[MWh']]]-Table1[[#This Row],[Efv_prod '[MWh']]]</f>
        <v>1.2584461289050783</v>
      </c>
    </row>
    <row r="3626" spans="5:13">
      <c r="E3626" s="3">
        <v>43617</v>
      </c>
      <c r="F3626" s="1">
        <v>0</v>
      </c>
      <c r="G3626" s="2">
        <f>Table1[[#This Row],[CF % FV]]*$A$2</f>
        <v>0</v>
      </c>
      <c r="H3626" s="22">
        <v>0.03</v>
      </c>
      <c r="I3626">
        <f>$A$6*Table1[[#This Row],[CF % EOL]]</f>
        <v>0.18</v>
      </c>
      <c r="K3626">
        <f>Table1[[#This Row],[CF % WEC]]*$A$10</f>
        <v>0</v>
      </c>
      <c r="L3626" s="14">
        <v>1.1469235412770704</v>
      </c>
      <c r="M3626" s="4">
        <f>Table1[[#This Row],[Cons h  '[MWh']]]-Table1[[#This Row],[Ewec_prod '[MWh']]]-Table1[[#This Row],[Eeol_prod '[MWh']]]-Table1[[#This Row],[Efv_prod '[MWh']]]</f>
        <v>0.96692354127707048</v>
      </c>
    </row>
    <row r="3627" spans="5:13">
      <c r="E3627" s="3">
        <v>43617.041666666664</v>
      </c>
      <c r="F3627" s="1">
        <v>0</v>
      </c>
      <c r="G3627" s="2">
        <f>Table1[[#This Row],[CF % FV]]*$A$2</f>
        <v>0</v>
      </c>
      <c r="H3627" s="22">
        <v>0.02</v>
      </c>
      <c r="I3627">
        <f>$A$6*Table1[[#This Row],[CF % EOL]]</f>
        <v>0.12</v>
      </c>
      <c r="K3627">
        <f>Table1[[#This Row],[CF % WEC]]*$A$10</f>
        <v>0</v>
      </c>
      <c r="L3627" s="14">
        <v>1.6451111581154911</v>
      </c>
      <c r="M3627" s="4">
        <f>Table1[[#This Row],[Cons h  '[MWh']]]-Table1[[#This Row],[Ewec_prod '[MWh']]]-Table1[[#This Row],[Eeol_prod '[MWh']]]-Table1[[#This Row],[Efv_prod '[MWh']]]</f>
        <v>1.5251111581154912</v>
      </c>
    </row>
    <row r="3628" spans="5:13">
      <c r="E3628" s="3">
        <v>43617.083333333336</v>
      </c>
      <c r="F3628" s="1">
        <v>0</v>
      </c>
      <c r="G3628" s="2">
        <f>Table1[[#This Row],[CF % FV]]*$A$2</f>
        <v>0</v>
      </c>
      <c r="H3628" s="22">
        <v>0.02</v>
      </c>
      <c r="I3628">
        <f>$A$6*Table1[[#This Row],[CF % EOL]]</f>
        <v>0.12</v>
      </c>
      <c r="K3628">
        <f>Table1[[#This Row],[CF % WEC]]*$A$10</f>
        <v>0</v>
      </c>
      <c r="L3628" s="14">
        <v>1.5091187989777188</v>
      </c>
      <c r="M3628" s="4">
        <f>Table1[[#This Row],[Cons h  '[MWh']]]-Table1[[#This Row],[Ewec_prod '[MWh']]]-Table1[[#This Row],[Eeol_prod '[MWh']]]-Table1[[#This Row],[Efv_prod '[MWh']]]</f>
        <v>1.3891187989777189</v>
      </c>
    </row>
    <row r="3629" spans="5:13">
      <c r="E3629" s="3">
        <v>43617.125</v>
      </c>
      <c r="F3629" s="1">
        <v>0</v>
      </c>
      <c r="G3629" s="2">
        <f>Table1[[#This Row],[CF % FV]]*$A$2</f>
        <v>0</v>
      </c>
      <c r="H3629" s="22">
        <v>0.01</v>
      </c>
      <c r="I3629">
        <f>$A$6*Table1[[#This Row],[CF % EOL]]</f>
        <v>0.06</v>
      </c>
      <c r="K3629">
        <f>Table1[[#This Row],[CF % WEC]]*$A$10</f>
        <v>0</v>
      </c>
      <c r="L3629" s="14">
        <v>1.518656131618684</v>
      </c>
      <c r="M3629" s="4">
        <f>Table1[[#This Row],[Cons h  '[MWh']]]-Table1[[#This Row],[Ewec_prod '[MWh']]]-Table1[[#This Row],[Eeol_prod '[MWh']]]-Table1[[#This Row],[Efv_prod '[MWh']]]</f>
        <v>1.4586561316186839</v>
      </c>
    </row>
    <row r="3630" spans="5:13">
      <c r="E3630" s="3">
        <v>43617.166666666664</v>
      </c>
      <c r="F3630" s="1">
        <v>0</v>
      </c>
      <c r="G3630" s="2">
        <f>Table1[[#This Row],[CF % FV]]*$A$2</f>
        <v>0</v>
      </c>
      <c r="H3630" s="22">
        <v>0.01</v>
      </c>
      <c r="I3630">
        <f>$A$6*Table1[[#This Row],[CF % EOL]]</f>
        <v>0.06</v>
      </c>
      <c r="K3630">
        <f>Table1[[#This Row],[CF % WEC]]*$A$10</f>
        <v>0</v>
      </c>
      <c r="L3630" s="14">
        <v>1.8477444559237102</v>
      </c>
      <c r="M3630" s="4">
        <f>Table1[[#This Row],[Cons h  '[MWh']]]-Table1[[#This Row],[Ewec_prod '[MWh']]]-Table1[[#This Row],[Eeol_prod '[MWh']]]-Table1[[#This Row],[Efv_prod '[MWh']]]</f>
        <v>1.7877444559237101</v>
      </c>
    </row>
    <row r="3631" spans="5:13">
      <c r="E3631" s="3">
        <v>43617.208333333336</v>
      </c>
      <c r="F3631" s="1">
        <v>3.2539999999999999E-2</v>
      </c>
      <c r="G3631" s="2">
        <f>Table1[[#This Row],[CF % FV]]*$A$2</f>
        <v>9.7619999999999998E-2</v>
      </c>
      <c r="H3631" s="22">
        <v>0.01</v>
      </c>
      <c r="I3631">
        <f>$A$6*Table1[[#This Row],[CF % EOL]]</f>
        <v>0.06</v>
      </c>
      <c r="K3631">
        <f>Table1[[#This Row],[CF % WEC]]*$A$10</f>
        <v>0</v>
      </c>
      <c r="L3631" s="14">
        <v>1.842302122760713</v>
      </c>
      <c r="M3631" s="4">
        <f>Table1[[#This Row],[Cons h  '[MWh']]]-Table1[[#This Row],[Ewec_prod '[MWh']]]-Table1[[#This Row],[Eeol_prod '[MWh']]]-Table1[[#This Row],[Efv_prod '[MWh']]]</f>
        <v>1.6846821227607129</v>
      </c>
    </row>
    <row r="3632" spans="5:13">
      <c r="E3632" s="3">
        <v>43617.25</v>
      </c>
      <c r="F3632" s="1">
        <v>0.14168</v>
      </c>
      <c r="G3632" s="2">
        <f>Table1[[#This Row],[CF % FV]]*$A$2</f>
        <v>0.42503999999999997</v>
      </c>
      <c r="H3632" s="22">
        <v>0</v>
      </c>
      <c r="I3632">
        <f>$A$6*Table1[[#This Row],[CF % EOL]]</f>
        <v>0</v>
      </c>
      <c r="K3632">
        <f>Table1[[#This Row],[CF % WEC]]*$A$10</f>
        <v>0</v>
      </c>
      <c r="L3632" s="14">
        <v>1.7238259249144021</v>
      </c>
      <c r="M3632" s="4">
        <f>Table1[[#This Row],[Cons h  '[MWh']]]-Table1[[#This Row],[Ewec_prod '[MWh']]]-Table1[[#This Row],[Eeol_prod '[MWh']]]-Table1[[#This Row],[Efv_prod '[MWh']]]</f>
        <v>1.298785924914402</v>
      </c>
    </row>
    <row r="3633" spans="5:13">
      <c r="E3633" s="3">
        <v>43617.291666666664</v>
      </c>
      <c r="F3633" s="1">
        <v>0.33925</v>
      </c>
      <c r="G3633" s="2">
        <f>Table1[[#This Row],[CF % FV]]*$A$2</f>
        <v>1.0177499999999999</v>
      </c>
      <c r="H3633" s="22">
        <v>0</v>
      </c>
      <c r="I3633">
        <f>$A$6*Table1[[#This Row],[CF % EOL]]</f>
        <v>0</v>
      </c>
      <c r="K3633">
        <f>Table1[[#This Row],[CF % WEC]]*$A$10</f>
        <v>0</v>
      </c>
      <c r="L3633" s="14">
        <v>2.0911789253880766</v>
      </c>
      <c r="M3633" s="4">
        <f>Table1[[#This Row],[Cons h  '[MWh']]]-Table1[[#This Row],[Ewec_prod '[MWh']]]-Table1[[#This Row],[Eeol_prod '[MWh']]]-Table1[[#This Row],[Efv_prod '[MWh']]]</f>
        <v>1.0734289253880767</v>
      </c>
    </row>
    <row r="3634" spans="5:13">
      <c r="E3634" s="3">
        <v>43617.333333333336</v>
      </c>
      <c r="F3634" s="1">
        <v>0.51634000000000002</v>
      </c>
      <c r="G3634" s="2">
        <f>Table1[[#This Row],[CF % FV]]*$A$2</f>
        <v>1.5490200000000001</v>
      </c>
      <c r="H3634" s="22">
        <v>0</v>
      </c>
      <c r="I3634">
        <f>$A$6*Table1[[#This Row],[CF % EOL]]</f>
        <v>0</v>
      </c>
      <c r="K3634">
        <f>Table1[[#This Row],[CF % WEC]]*$A$10</f>
        <v>0</v>
      </c>
      <c r="L3634" s="14">
        <v>1.902072929468456</v>
      </c>
      <c r="M3634" s="4">
        <f>Table1[[#This Row],[Cons h  '[MWh']]]-Table1[[#This Row],[Ewec_prod '[MWh']]]-Table1[[#This Row],[Eeol_prod '[MWh']]]-Table1[[#This Row],[Efv_prod '[MWh']]]</f>
        <v>0.3530529294684559</v>
      </c>
    </row>
    <row r="3635" spans="5:13">
      <c r="E3635" s="3">
        <v>43617.375</v>
      </c>
      <c r="F3635" s="1">
        <v>0.65337000000000001</v>
      </c>
      <c r="G3635" s="2">
        <f>Table1[[#This Row],[CF % FV]]*$A$2</f>
        <v>1.96011</v>
      </c>
      <c r="H3635" s="22">
        <v>0</v>
      </c>
      <c r="I3635">
        <f>$A$6*Table1[[#This Row],[CF % EOL]]</f>
        <v>0</v>
      </c>
      <c r="K3635">
        <f>Table1[[#This Row],[CF % WEC]]*$A$10</f>
        <v>0</v>
      </c>
      <c r="L3635" s="14">
        <v>1.9440115098119386</v>
      </c>
      <c r="M3635" s="4">
        <f>Table1[[#This Row],[Cons h  '[MWh']]]-Table1[[#This Row],[Ewec_prod '[MWh']]]-Table1[[#This Row],[Eeol_prod '[MWh']]]-Table1[[#This Row],[Efv_prod '[MWh']]]</f>
        <v>-1.6098490188061421E-2</v>
      </c>
    </row>
    <row r="3636" spans="5:13">
      <c r="E3636" s="3">
        <v>43617.416666666664</v>
      </c>
      <c r="F3636" s="1">
        <v>0.75152999999999992</v>
      </c>
      <c r="G3636" s="2">
        <f>Table1[[#This Row],[CF % FV]]*$A$2</f>
        <v>2.2545899999999999</v>
      </c>
      <c r="H3636" s="22">
        <v>0.01</v>
      </c>
      <c r="I3636">
        <f>$A$6*Table1[[#This Row],[CF % EOL]]</f>
        <v>0.06</v>
      </c>
      <c r="K3636">
        <f>Table1[[#This Row],[CF % WEC]]*$A$10</f>
        <v>0</v>
      </c>
      <c r="L3636" s="14">
        <v>1.8224190726401448</v>
      </c>
      <c r="M3636" s="4">
        <f>Table1[[#This Row],[Cons h  '[MWh']]]-Table1[[#This Row],[Ewec_prod '[MWh']]]-Table1[[#This Row],[Eeol_prod '[MWh']]]-Table1[[#This Row],[Efv_prod '[MWh']]]</f>
        <v>-0.49217092735985513</v>
      </c>
    </row>
    <row r="3637" spans="5:13">
      <c r="E3637" s="3">
        <v>43617.458333333336</v>
      </c>
      <c r="F3637" s="1">
        <v>0.78105999999999998</v>
      </c>
      <c r="G3637" s="2">
        <f>Table1[[#This Row],[CF % FV]]*$A$2</f>
        <v>2.3431799999999998</v>
      </c>
      <c r="H3637" s="22">
        <v>0.01</v>
      </c>
      <c r="I3637">
        <f>$A$6*Table1[[#This Row],[CF % EOL]]</f>
        <v>0.06</v>
      </c>
      <c r="K3637">
        <f>Table1[[#This Row],[CF % WEC]]*$A$10</f>
        <v>0</v>
      </c>
      <c r="L3637" s="14">
        <v>2.461151477841407</v>
      </c>
      <c r="M3637" s="4">
        <f>Table1[[#This Row],[Cons h  '[MWh']]]-Table1[[#This Row],[Ewec_prod '[MWh']]]-Table1[[#This Row],[Eeol_prod '[MWh']]]-Table1[[#This Row],[Efv_prod '[MWh']]]</f>
        <v>5.7971477841407104E-2</v>
      </c>
    </row>
    <row r="3638" spans="5:13">
      <c r="E3638" s="3">
        <v>43617.5</v>
      </c>
      <c r="F3638" s="1">
        <v>0.76485000000000003</v>
      </c>
      <c r="G3638" s="2">
        <f>Table1[[#This Row],[CF % FV]]*$A$2</f>
        <v>2.2945500000000001</v>
      </c>
      <c r="H3638" s="22">
        <v>0.01</v>
      </c>
      <c r="I3638">
        <f>$A$6*Table1[[#This Row],[CF % EOL]]</f>
        <v>0.06</v>
      </c>
      <c r="K3638">
        <f>Table1[[#This Row],[CF % WEC]]*$A$10</f>
        <v>0</v>
      </c>
      <c r="L3638" s="14">
        <v>2.2429418484101733</v>
      </c>
      <c r="M3638" s="4">
        <f>Table1[[#This Row],[Cons h  '[MWh']]]-Table1[[#This Row],[Ewec_prod '[MWh']]]-Table1[[#This Row],[Eeol_prod '[MWh']]]-Table1[[#This Row],[Efv_prod '[MWh']]]</f>
        <v>-0.11160815158982684</v>
      </c>
    </row>
    <row r="3639" spans="5:13">
      <c r="E3639" s="3">
        <v>43617.541666666664</v>
      </c>
      <c r="F3639" s="1">
        <v>0.70613000000000004</v>
      </c>
      <c r="G3639" s="2">
        <f>Table1[[#This Row],[CF % FV]]*$A$2</f>
        <v>2.1183900000000002</v>
      </c>
      <c r="H3639" s="22">
        <v>0.02</v>
      </c>
      <c r="I3639">
        <f>$A$6*Table1[[#This Row],[CF % EOL]]</f>
        <v>0.12</v>
      </c>
      <c r="K3639">
        <f>Table1[[#This Row],[CF % WEC]]*$A$10</f>
        <v>0</v>
      </c>
      <c r="L3639" s="14">
        <v>1.5183771145489056</v>
      </c>
      <c r="M3639" s="4">
        <f>Table1[[#This Row],[Cons h  '[MWh']]]-Table1[[#This Row],[Ewec_prod '[MWh']]]-Table1[[#This Row],[Eeol_prod '[MWh']]]-Table1[[#This Row],[Efv_prod '[MWh']]]</f>
        <v>-0.72001288545109476</v>
      </c>
    </row>
    <row r="3640" spans="5:13">
      <c r="E3640" s="3">
        <v>43617.583333333336</v>
      </c>
      <c r="F3640" s="1">
        <v>0.59957000000000005</v>
      </c>
      <c r="G3640" s="2">
        <f>Table1[[#This Row],[CF % FV]]*$A$2</f>
        <v>1.7987100000000003</v>
      </c>
      <c r="H3640" s="22">
        <v>0.03</v>
      </c>
      <c r="I3640">
        <f>$A$6*Table1[[#This Row],[CF % EOL]]</f>
        <v>0.18</v>
      </c>
      <c r="K3640">
        <f>Table1[[#This Row],[CF % WEC]]*$A$10</f>
        <v>0</v>
      </c>
      <c r="L3640" s="14">
        <v>2.0375212489128143</v>
      </c>
      <c r="M3640" s="4">
        <f>Table1[[#This Row],[Cons h  '[MWh']]]-Table1[[#This Row],[Ewec_prod '[MWh']]]-Table1[[#This Row],[Eeol_prod '[MWh']]]-Table1[[#This Row],[Efv_prod '[MWh']]]</f>
        <v>5.8811248912814085E-2</v>
      </c>
    </row>
    <row r="3641" spans="5:13">
      <c r="E3641" s="3">
        <v>43617.625</v>
      </c>
      <c r="F3641" s="1">
        <v>0.44535000000000002</v>
      </c>
      <c r="G3641" s="2">
        <f>Table1[[#This Row],[CF % FV]]*$A$2</f>
        <v>1.3360500000000002</v>
      </c>
      <c r="H3641" s="22">
        <v>0.05</v>
      </c>
      <c r="I3641">
        <f>$A$6*Table1[[#This Row],[CF % EOL]]</f>
        <v>0.30000000000000004</v>
      </c>
      <c r="K3641">
        <f>Table1[[#This Row],[CF % WEC]]*$A$10</f>
        <v>0</v>
      </c>
      <c r="L3641" s="14">
        <v>1.6504625281720211</v>
      </c>
      <c r="M3641" s="4">
        <f>Table1[[#This Row],[Cons h  '[MWh']]]-Table1[[#This Row],[Ewec_prod '[MWh']]]-Table1[[#This Row],[Eeol_prod '[MWh']]]-Table1[[#This Row],[Efv_prod '[MWh']]]</f>
        <v>1.4412528172020878E-2</v>
      </c>
    </row>
    <row r="3642" spans="5:13">
      <c r="E3642" s="3">
        <v>43617.666666666664</v>
      </c>
      <c r="F3642" s="1">
        <v>0.24248</v>
      </c>
      <c r="G3642" s="2">
        <f>Table1[[#This Row],[CF % FV]]*$A$2</f>
        <v>0.72743999999999998</v>
      </c>
      <c r="H3642" s="22">
        <v>0.06</v>
      </c>
      <c r="I3642">
        <f>$A$6*Table1[[#This Row],[CF % EOL]]</f>
        <v>0.36</v>
      </c>
      <c r="K3642">
        <f>Table1[[#This Row],[CF % WEC]]*$A$10</f>
        <v>0</v>
      </c>
      <c r="L3642" s="14">
        <v>1.6496928890978586</v>
      </c>
      <c r="M3642" s="4">
        <f>Table1[[#This Row],[Cons h  '[MWh']]]-Table1[[#This Row],[Ewec_prod '[MWh']]]-Table1[[#This Row],[Eeol_prod '[MWh']]]-Table1[[#This Row],[Efv_prod '[MWh']]]</f>
        <v>0.56225288909785853</v>
      </c>
    </row>
    <row r="3643" spans="5:13">
      <c r="E3643" s="3">
        <v>43617.708333333336</v>
      </c>
      <c r="F3643" s="1">
        <v>6.0690000000000001E-2</v>
      </c>
      <c r="G3643" s="2">
        <f>Table1[[#This Row],[CF % FV]]*$A$2</f>
        <v>0.18207000000000001</v>
      </c>
      <c r="H3643" s="22">
        <v>0.05</v>
      </c>
      <c r="I3643">
        <f>$A$6*Table1[[#This Row],[CF % EOL]]</f>
        <v>0.30000000000000004</v>
      </c>
      <c r="K3643">
        <f>Table1[[#This Row],[CF % WEC]]*$A$10</f>
        <v>0</v>
      </c>
      <c r="L3643" s="14">
        <v>1.797107808081563</v>
      </c>
      <c r="M3643" s="4">
        <f>Table1[[#This Row],[Cons h  '[MWh']]]-Table1[[#This Row],[Ewec_prod '[MWh']]]-Table1[[#This Row],[Eeol_prod '[MWh']]]-Table1[[#This Row],[Efv_prod '[MWh']]]</f>
        <v>1.315037808081563</v>
      </c>
    </row>
    <row r="3644" spans="5:13">
      <c r="E3644" s="3">
        <v>43617.75</v>
      </c>
      <c r="F3644" s="1">
        <v>1.2029999999999999E-2</v>
      </c>
      <c r="G3644" s="2">
        <f>Table1[[#This Row],[CF % FV]]*$A$2</f>
        <v>3.6089999999999997E-2</v>
      </c>
      <c r="H3644" s="22">
        <v>0.03</v>
      </c>
      <c r="I3644">
        <f>$A$6*Table1[[#This Row],[CF % EOL]]</f>
        <v>0.18</v>
      </c>
      <c r="K3644">
        <f>Table1[[#This Row],[CF % WEC]]*$A$10</f>
        <v>0</v>
      </c>
      <c r="L3644" s="14">
        <v>3.0254015788931987</v>
      </c>
      <c r="M3644" s="4">
        <f>Table1[[#This Row],[Cons h  '[MWh']]]-Table1[[#This Row],[Ewec_prod '[MWh']]]-Table1[[#This Row],[Eeol_prod '[MWh']]]-Table1[[#This Row],[Efv_prod '[MWh']]]</f>
        <v>2.8093115788931984</v>
      </c>
    </row>
    <row r="3645" spans="5:13">
      <c r="E3645" s="3">
        <v>43617.791666666664</v>
      </c>
      <c r="F3645" s="1">
        <v>0</v>
      </c>
      <c r="G3645" s="2">
        <f>Table1[[#This Row],[CF % FV]]*$A$2</f>
        <v>0</v>
      </c>
      <c r="H3645" s="22">
        <v>0.03</v>
      </c>
      <c r="I3645">
        <f>$A$6*Table1[[#This Row],[CF % EOL]]</f>
        <v>0.18</v>
      </c>
      <c r="K3645">
        <f>Table1[[#This Row],[CF % WEC]]*$A$10</f>
        <v>0</v>
      </c>
      <c r="L3645" s="14">
        <v>2.4253518085519103</v>
      </c>
      <c r="M3645" s="4">
        <f>Table1[[#This Row],[Cons h  '[MWh']]]-Table1[[#This Row],[Ewec_prod '[MWh']]]-Table1[[#This Row],[Eeol_prod '[MWh']]]-Table1[[#This Row],[Efv_prod '[MWh']]]</f>
        <v>2.2453518085519102</v>
      </c>
    </row>
    <row r="3646" spans="5:13">
      <c r="E3646" s="3">
        <v>43617.833333333336</v>
      </c>
      <c r="F3646" s="1">
        <v>0</v>
      </c>
      <c r="G3646" s="2">
        <f>Table1[[#This Row],[CF % FV]]*$A$2</f>
        <v>0</v>
      </c>
      <c r="H3646" s="22">
        <v>0.02</v>
      </c>
      <c r="I3646">
        <f>$A$6*Table1[[#This Row],[CF % EOL]]</f>
        <v>0.12</v>
      </c>
      <c r="K3646">
        <f>Table1[[#This Row],[CF % WEC]]*$A$10</f>
        <v>0</v>
      </c>
      <c r="L3646" s="14">
        <v>1.9709367064550734</v>
      </c>
      <c r="M3646" s="4">
        <f>Table1[[#This Row],[Cons h  '[MWh']]]-Table1[[#This Row],[Ewec_prod '[MWh']]]-Table1[[#This Row],[Eeol_prod '[MWh']]]-Table1[[#This Row],[Efv_prod '[MWh']]]</f>
        <v>1.8509367064550735</v>
      </c>
    </row>
    <row r="3647" spans="5:13">
      <c r="E3647" s="3">
        <v>43617.875</v>
      </c>
      <c r="F3647" s="1">
        <v>0</v>
      </c>
      <c r="G3647" s="2">
        <f>Table1[[#This Row],[CF % FV]]*$A$2</f>
        <v>0</v>
      </c>
      <c r="H3647" s="22">
        <v>0.01</v>
      </c>
      <c r="I3647">
        <f>$A$6*Table1[[#This Row],[CF % EOL]]</f>
        <v>0.06</v>
      </c>
      <c r="K3647">
        <f>Table1[[#This Row],[CF % WEC]]*$A$10</f>
        <v>0</v>
      </c>
      <c r="L3647" s="14">
        <v>2.4362114979130403</v>
      </c>
      <c r="M3647" s="4">
        <f>Table1[[#This Row],[Cons h  '[MWh']]]-Table1[[#This Row],[Ewec_prod '[MWh']]]-Table1[[#This Row],[Eeol_prod '[MWh']]]-Table1[[#This Row],[Efv_prod '[MWh']]]</f>
        <v>2.3762114979130402</v>
      </c>
    </row>
    <row r="3648" spans="5:13">
      <c r="E3648" s="3">
        <v>43617.916666666664</v>
      </c>
      <c r="F3648" s="1">
        <v>0</v>
      </c>
      <c r="G3648" s="2">
        <f>Table1[[#This Row],[CF % FV]]*$A$2</f>
        <v>0</v>
      </c>
      <c r="H3648" s="22">
        <v>0</v>
      </c>
      <c r="I3648">
        <f>$A$6*Table1[[#This Row],[CF % EOL]]</f>
        <v>0</v>
      </c>
      <c r="K3648">
        <f>Table1[[#This Row],[CF % WEC]]*$A$10</f>
        <v>0</v>
      </c>
      <c r="L3648" s="14">
        <v>2.2095258034130318</v>
      </c>
      <c r="M3648" s="4">
        <f>Table1[[#This Row],[Cons h  '[MWh']]]-Table1[[#This Row],[Ewec_prod '[MWh']]]-Table1[[#This Row],[Eeol_prod '[MWh']]]-Table1[[#This Row],[Efv_prod '[MWh']]]</f>
        <v>2.2095258034130318</v>
      </c>
    </row>
    <row r="3649" spans="5:13">
      <c r="E3649" s="3">
        <v>43617.958333333336</v>
      </c>
      <c r="F3649" s="1">
        <v>0</v>
      </c>
      <c r="G3649" s="2">
        <f>Table1[[#This Row],[CF % FV]]*$A$2</f>
        <v>0</v>
      </c>
      <c r="H3649" s="22">
        <v>0</v>
      </c>
      <c r="I3649">
        <f>$A$6*Table1[[#This Row],[CF % EOL]]</f>
        <v>0</v>
      </c>
      <c r="K3649">
        <f>Table1[[#This Row],[CF % WEC]]*$A$10</f>
        <v>0</v>
      </c>
      <c r="L3649" s="14">
        <v>1.4522709099081981</v>
      </c>
      <c r="M3649" s="4">
        <f>Table1[[#This Row],[Cons h  '[MWh']]]-Table1[[#This Row],[Ewec_prod '[MWh']]]-Table1[[#This Row],[Eeol_prod '[MWh']]]-Table1[[#This Row],[Efv_prod '[MWh']]]</f>
        <v>1.4522709099081981</v>
      </c>
    </row>
    <row r="3650" spans="5:13">
      <c r="E3650" s="3">
        <v>43618</v>
      </c>
      <c r="F3650" s="1">
        <v>0</v>
      </c>
      <c r="G3650" s="2">
        <f>Table1[[#This Row],[CF % FV]]*$A$2</f>
        <v>0</v>
      </c>
      <c r="H3650" s="22">
        <v>0</v>
      </c>
      <c r="I3650">
        <f>$A$6*Table1[[#This Row],[CF % EOL]]</f>
        <v>0</v>
      </c>
      <c r="K3650">
        <f>Table1[[#This Row],[CF % WEC]]*$A$10</f>
        <v>0</v>
      </c>
      <c r="L3650" s="14">
        <v>1.407710920545481</v>
      </c>
      <c r="M3650" s="4">
        <f>Table1[[#This Row],[Cons h  '[MWh']]]-Table1[[#This Row],[Ewec_prod '[MWh']]]-Table1[[#This Row],[Eeol_prod '[MWh']]]-Table1[[#This Row],[Efv_prod '[MWh']]]</f>
        <v>1.407710920545481</v>
      </c>
    </row>
    <row r="3651" spans="5:13">
      <c r="E3651" s="3">
        <v>43618.041666666664</v>
      </c>
      <c r="F3651" s="1">
        <v>0</v>
      </c>
      <c r="G3651" s="2">
        <f>Table1[[#This Row],[CF % FV]]*$A$2</f>
        <v>0</v>
      </c>
      <c r="H3651" s="22">
        <v>0</v>
      </c>
      <c r="I3651">
        <f>$A$6*Table1[[#This Row],[CF % EOL]]</f>
        <v>0</v>
      </c>
      <c r="K3651">
        <f>Table1[[#This Row],[CF % WEC]]*$A$10</f>
        <v>0</v>
      </c>
      <c r="L3651" s="14">
        <v>1.3581773281615288</v>
      </c>
      <c r="M3651" s="4">
        <f>Table1[[#This Row],[Cons h  '[MWh']]]-Table1[[#This Row],[Ewec_prod '[MWh']]]-Table1[[#This Row],[Eeol_prod '[MWh']]]-Table1[[#This Row],[Efv_prod '[MWh']]]</f>
        <v>1.3581773281615288</v>
      </c>
    </row>
    <row r="3652" spans="5:13">
      <c r="E3652" s="3">
        <v>43618.083333333336</v>
      </c>
      <c r="F3652" s="1">
        <v>0</v>
      </c>
      <c r="G3652" s="2">
        <f>Table1[[#This Row],[CF % FV]]*$A$2</f>
        <v>0</v>
      </c>
      <c r="H3652" s="22">
        <v>0</v>
      </c>
      <c r="I3652">
        <f>$A$6*Table1[[#This Row],[CF % EOL]]</f>
        <v>0</v>
      </c>
      <c r="K3652">
        <f>Table1[[#This Row],[CF % WEC]]*$A$10</f>
        <v>0</v>
      </c>
      <c r="L3652" s="14">
        <v>1.3840497932847031</v>
      </c>
      <c r="M3652" s="4">
        <f>Table1[[#This Row],[Cons h  '[MWh']]]-Table1[[#This Row],[Ewec_prod '[MWh']]]-Table1[[#This Row],[Eeol_prod '[MWh']]]-Table1[[#This Row],[Efv_prod '[MWh']]]</f>
        <v>1.3840497932847031</v>
      </c>
    </row>
    <row r="3653" spans="5:13">
      <c r="E3653" s="3">
        <v>43618.125</v>
      </c>
      <c r="F3653" s="1">
        <v>0</v>
      </c>
      <c r="G3653" s="2">
        <f>Table1[[#This Row],[CF % FV]]*$A$2</f>
        <v>0</v>
      </c>
      <c r="H3653" s="22">
        <v>0</v>
      </c>
      <c r="I3653">
        <f>$A$6*Table1[[#This Row],[CF % EOL]]</f>
        <v>0</v>
      </c>
      <c r="K3653">
        <f>Table1[[#This Row],[CF % WEC]]*$A$10</f>
        <v>0</v>
      </c>
      <c r="L3653" s="14">
        <v>1.1978600364777592</v>
      </c>
      <c r="M3653" s="4">
        <f>Table1[[#This Row],[Cons h  '[MWh']]]-Table1[[#This Row],[Ewec_prod '[MWh']]]-Table1[[#This Row],[Eeol_prod '[MWh']]]-Table1[[#This Row],[Efv_prod '[MWh']]]</f>
        <v>1.1978600364777592</v>
      </c>
    </row>
    <row r="3654" spans="5:13">
      <c r="E3654" s="3">
        <v>43618.166666666664</v>
      </c>
      <c r="F3654" s="1">
        <v>0</v>
      </c>
      <c r="G3654" s="2">
        <f>Table1[[#This Row],[CF % FV]]*$A$2</f>
        <v>0</v>
      </c>
      <c r="H3654" s="22">
        <v>0</v>
      </c>
      <c r="I3654">
        <f>$A$6*Table1[[#This Row],[CF % EOL]]</f>
        <v>0</v>
      </c>
      <c r="K3654">
        <f>Table1[[#This Row],[CF % WEC]]*$A$10</f>
        <v>0</v>
      </c>
      <c r="L3654" s="14">
        <v>1.5957252877299417</v>
      </c>
      <c r="M3654" s="4">
        <f>Table1[[#This Row],[Cons h  '[MWh']]]-Table1[[#This Row],[Ewec_prod '[MWh']]]-Table1[[#This Row],[Eeol_prod '[MWh']]]-Table1[[#This Row],[Efv_prod '[MWh']]]</f>
        <v>1.5957252877299417</v>
      </c>
    </row>
    <row r="3655" spans="5:13">
      <c r="E3655" s="3">
        <v>43618.208333333336</v>
      </c>
      <c r="F3655" s="1">
        <v>3.3189999999999997E-2</v>
      </c>
      <c r="G3655" s="2">
        <f>Table1[[#This Row],[CF % FV]]*$A$2</f>
        <v>9.9569999999999992E-2</v>
      </c>
      <c r="H3655" s="22">
        <v>0</v>
      </c>
      <c r="I3655">
        <f>$A$6*Table1[[#This Row],[CF % EOL]]</f>
        <v>0</v>
      </c>
      <c r="K3655">
        <f>Table1[[#This Row],[CF % WEC]]*$A$10</f>
        <v>0</v>
      </c>
      <c r="L3655" s="14">
        <v>1.8173033812816779</v>
      </c>
      <c r="M3655" s="4">
        <f>Table1[[#This Row],[Cons h  '[MWh']]]-Table1[[#This Row],[Ewec_prod '[MWh']]]-Table1[[#This Row],[Eeol_prod '[MWh']]]-Table1[[#This Row],[Efv_prod '[MWh']]]</f>
        <v>1.717733381281678</v>
      </c>
    </row>
    <row r="3656" spans="5:13">
      <c r="E3656" s="3">
        <v>43618.25</v>
      </c>
      <c r="F3656" s="1">
        <v>0.13544999999999999</v>
      </c>
      <c r="G3656" s="2">
        <f>Table1[[#This Row],[CF % FV]]*$A$2</f>
        <v>0.40634999999999999</v>
      </c>
      <c r="H3656" s="22">
        <v>0</v>
      </c>
      <c r="I3656">
        <f>$A$6*Table1[[#This Row],[CF % EOL]]</f>
        <v>0</v>
      </c>
      <c r="K3656">
        <f>Table1[[#This Row],[CF % WEC]]*$A$10</f>
        <v>0</v>
      </c>
      <c r="L3656" s="14">
        <v>1.6810322782428322</v>
      </c>
      <c r="M3656" s="4">
        <f>Table1[[#This Row],[Cons h  '[MWh']]]-Table1[[#This Row],[Ewec_prod '[MWh']]]-Table1[[#This Row],[Eeol_prod '[MWh']]]-Table1[[#This Row],[Efv_prod '[MWh']]]</f>
        <v>1.2746822782428322</v>
      </c>
    </row>
    <row r="3657" spans="5:13">
      <c r="E3657" s="3">
        <v>43618.291666666664</v>
      </c>
      <c r="F3657" s="1">
        <v>0.33156999999999998</v>
      </c>
      <c r="G3657" s="2">
        <f>Table1[[#This Row],[CF % FV]]*$A$2</f>
        <v>0.99470999999999998</v>
      </c>
      <c r="H3657" s="22">
        <v>0</v>
      </c>
      <c r="I3657">
        <f>$A$6*Table1[[#This Row],[CF % EOL]]</f>
        <v>0</v>
      </c>
      <c r="K3657">
        <f>Table1[[#This Row],[CF % WEC]]*$A$10</f>
        <v>0</v>
      </c>
      <c r="L3657" s="14">
        <v>1.9275480647899164</v>
      </c>
      <c r="M3657" s="4">
        <f>Table1[[#This Row],[Cons h  '[MWh']]]-Table1[[#This Row],[Ewec_prod '[MWh']]]-Table1[[#This Row],[Eeol_prod '[MWh']]]-Table1[[#This Row],[Efv_prod '[MWh']]]</f>
        <v>0.93283806478991638</v>
      </c>
    </row>
    <row r="3658" spans="5:13">
      <c r="E3658" s="3">
        <v>43618.333333333336</v>
      </c>
      <c r="F3658" s="1">
        <v>0.50900999999999996</v>
      </c>
      <c r="G3658" s="2">
        <f>Table1[[#This Row],[CF % FV]]*$A$2</f>
        <v>1.5270299999999999</v>
      </c>
      <c r="H3658" s="22">
        <v>0</v>
      </c>
      <c r="I3658">
        <f>$A$6*Table1[[#This Row],[CF % EOL]]</f>
        <v>0</v>
      </c>
      <c r="K3658">
        <f>Table1[[#This Row],[CF % WEC]]*$A$10</f>
        <v>0</v>
      </c>
      <c r="L3658" s="14">
        <v>2.5689372174235126</v>
      </c>
      <c r="M3658" s="4">
        <f>Table1[[#This Row],[Cons h  '[MWh']]]-Table1[[#This Row],[Ewec_prod '[MWh']]]-Table1[[#This Row],[Eeol_prod '[MWh']]]-Table1[[#This Row],[Efv_prod '[MWh']]]</f>
        <v>1.0419072174235127</v>
      </c>
    </row>
    <row r="3659" spans="5:13">
      <c r="E3659" s="3">
        <v>43618.375</v>
      </c>
      <c r="F3659" s="1">
        <v>0.64563999999999999</v>
      </c>
      <c r="G3659" s="2">
        <f>Table1[[#This Row],[CF % FV]]*$A$2</f>
        <v>1.93692</v>
      </c>
      <c r="H3659" s="22">
        <v>0</v>
      </c>
      <c r="I3659">
        <f>$A$6*Table1[[#This Row],[CF % EOL]]</f>
        <v>0</v>
      </c>
      <c r="K3659">
        <f>Table1[[#This Row],[CF % WEC]]*$A$10</f>
        <v>0</v>
      </c>
      <c r="L3659" s="14">
        <v>1.8887370860717732</v>
      </c>
      <c r="M3659" s="4">
        <f>Table1[[#This Row],[Cons h  '[MWh']]]-Table1[[#This Row],[Ewec_prod '[MWh']]]-Table1[[#This Row],[Eeol_prod '[MWh']]]-Table1[[#This Row],[Efv_prod '[MWh']]]</f>
        <v>-4.8182913928226823E-2</v>
      </c>
    </row>
    <row r="3660" spans="5:13">
      <c r="E3660" s="3">
        <v>43618.416666666664</v>
      </c>
      <c r="F3660" s="1">
        <v>0.74587000000000003</v>
      </c>
      <c r="G3660" s="2">
        <f>Table1[[#This Row],[CF % FV]]*$A$2</f>
        <v>2.2376100000000001</v>
      </c>
      <c r="H3660" s="22">
        <v>0</v>
      </c>
      <c r="I3660">
        <f>$A$6*Table1[[#This Row],[CF % EOL]]</f>
        <v>0</v>
      </c>
      <c r="K3660">
        <f>Table1[[#This Row],[CF % WEC]]*$A$10</f>
        <v>0</v>
      </c>
      <c r="L3660" s="14">
        <v>1.8254881722098437</v>
      </c>
      <c r="M3660" s="4">
        <f>Table1[[#This Row],[Cons h  '[MWh']]]-Table1[[#This Row],[Ewec_prod '[MWh']]]-Table1[[#This Row],[Eeol_prod '[MWh']]]-Table1[[#This Row],[Efv_prod '[MWh']]]</f>
        <v>-0.41212182779015638</v>
      </c>
    </row>
    <row r="3661" spans="5:13">
      <c r="E3661" s="3">
        <v>43618.458333333336</v>
      </c>
      <c r="F3661" s="1">
        <v>0.78154999999999997</v>
      </c>
      <c r="G3661" s="2">
        <f>Table1[[#This Row],[CF % FV]]*$A$2</f>
        <v>2.3446499999999997</v>
      </c>
      <c r="H3661" s="22">
        <v>0.01</v>
      </c>
      <c r="I3661">
        <f>$A$6*Table1[[#This Row],[CF % EOL]]</f>
        <v>0.06</v>
      </c>
      <c r="K3661">
        <f>Table1[[#This Row],[CF % WEC]]*$A$10</f>
        <v>0</v>
      </c>
      <c r="L3661" s="14">
        <v>2.2204004801938826</v>
      </c>
      <c r="M3661" s="4">
        <f>Table1[[#This Row],[Cons h  '[MWh']]]-Table1[[#This Row],[Ewec_prod '[MWh']]]-Table1[[#This Row],[Eeol_prod '[MWh']]]-Table1[[#This Row],[Efv_prod '[MWh']]]</f>
        <v>-0.18424951980611715</v>
      </c>
    </row>
    <row r="3662" spans="5:13">
      <c r="E3662" s="3">
        <v>43618.5</v>
      </c>
      <c r="F3662" s="1">
        <v>0.77657000000000009</v>
      </c>
      <c r="G3662" s="2">
        <f>Table1[[#This Row],[CF % FV]]*$A$2</f>
        <v>2.3297100000000004</v>
      </c>
      <c r="H3662" s="22">
        <v>0.03</v>
      </c>
      <c r="I3662">
        <f>$A$6*Table1[[#This Row],[CF % EOL]]</f>
        <v>0.18</v>
      </c>
      <c r="K3662">
        <f>Table1[[#This Row],[CF % WEC]]*$A$10</f>
        <v>0</v>
      </c>
      <c r="L3662" s="14">
        <v>2.3385098287876778</v>
      </c>
      <c r="M3662" s="4">
        <f>Table1[[#This Row],[Cons h  '[MWh']]]-Table1[[#This Row],[Ewec_prod '[MWh']]]-Table1[[#This Row],[Eeol_prod '[MWh']]]-Table1[[#This Row],[Efv_prod '[MWh']]]</f>
        <v>-0.17120017121232278</v>
      </c>
    </row>
    <row r="3663" spans="5:13">
      <c r="E3663" s="3">
        <v>43618.541666666664</v>
      </c>
      <c r="F3663" s="1">
        <v>0.71677000000000002</v>
      </c>
      <c r="G3663" s="2">
        <f>Table1[[#This Row],[CF % FV]]*$A$2</f>
        <v>2.1503100000000002</v>
      </c>
      <c r="H3663" s="22">
        <v>0.04</v>
      </c>
      <c r="I3663">
        <f>$A$6*Table1[[#This Row],[CF % EOL]]</f>
        <v>0.24</v>
      </c>
      <c r="K3663">
        <f>Table1[[#This Row],[CF % WEC]]*$A$10</f>
        <v>0</v>
      </c>
      <c r="L3663" s="14">
        <v>1.962947195203683</v>
      </c>
      <c r="M3663" s="4">
        <f>Table1[[#This Row],[Cons h  '[MWh']]]-Table1[[#This Row],[Ewec_prod '[MWh']]]-Table1[[#This Row],[Eeol_prod '[MWh']]]-Table1[[#This Row],[Efv_prod '[MWh']]]</f>
        <v>-0.42736280479631716</v>
      </c>
    </row>
    <row r="3664" spans="5:13">
      <c r="E3664" s="3">
        <v>43618.583333333336</v>
      </c>
      <c r="F3664" s="1">
        <v>0.60215999999999992</v>
      </c>
      <c r="G3664" s="2">
        <f>Table1[[#This Row],[CF % FV]]*$A$2</f>
        <v>1.8064799999999996</v>
      </c>
      <c r="H3664" s="22">
        <v>0.04</v>
      </c>
      <c r="I3664">
        <f>$A$6*Table1[[#This Row],[CF % EOL]]</f>
        <v>0.24</v>
      </c>
      <c r="K3664">
        <f>Table1[[#This Row],[CF % WEC]]*$A$10</f>
        <v>0</v>
      </c>
      <c r="L3664" s="14">
        <v>1.5509754760180874</v>
      </c>
      <c r="M3664" s="4">
        <f>Table1[[#This Row],[Cons h  '[MWh']]]-Table1[[#This Row],[Ewec_prod '[MWh']]]-Table1[[#This Row],[Eeol_prod '[MWh']]]-Table1[[#This Row],[Efv_prod '[MWh']]]</f>
        <v>-0.49550452398191225</v>
      </c>
    </row>
    <row r="3665" spans="5:13">
      <c r="E3665" s="3">
        <v>43618.625</v>
      </c>
      <c r="F3665" s="1">
        <v>0.44430999999999998</v>
      </c>
      <c r="G3665" s="2">
        <f>Table1[[#This Row],[CF % FV]]*$A$2</f>
        <v>1.3329299999999999</v>
      </c>
      <c r="H3665" s="22">
        <v>0.05</v>
      </c>
      <c r="I3665">
        <f>$A$6*Table1[[#This Row],[CF % EOL]]</f>
        <v>0.30000000000000004</v>
      </c>
      <c r="K3665">
        <f>Table1[[#This Row],[CF % WEC]]*$A$10</f>
        <v>0</v>
      </c>
      <c r="L3665" s="14">
        <v>1.7259513000477269</v>
      </c>
      <c r="M3665" s="4">
        <f>Table1[[#This Row],[Cons h  '[MWh']]]-Table1[[#This Row],[Ewec_prod '[MWh']]]-Table1[[#This Row],[Eeol_prod '[MWh']]]-Table1[[#This Row],[Efv_prod '[MWh']]]</f>
        <v>9.3021300047726907E-2</v>
      </c>
    </row>
    <row r="3666" spans="5:13">
      <c r="E3666" s="3">
        <v>43618.666666666664</v>
      </c>
      <c r="F3666" s="1">
        <v>0.24326</v>
      </c>
      <c r="G3666" s="2">
        <f>Table1[[#This Row],[CF % FV]]*$A$2</f>
        <v>0.72977999999999998</v>
      </c>
      <c r="H3666" s="22">
        <v>0.06</v>
      </c>
      <c r="I3666">
        <f>$A$6*Table1[[#This Row],[CF % EOL]]</f>
        <v>0.36</v>
      </c>
      <c r="K3666">
        <f>Table1[[#This Row],[CF % WEC]]*$A$10</f>
        <v>0</v>
      </c>
      <c r="L3666" s="14">
        <v>1.5910877972514639</v>
      </c>
      <c r="M3666" s="4">
        <f>Table1[[#This Row],[Cons h  '[MWh']]]-Table1[[#This Row],[Ewec_prod '[MWh']]]-Table1[[#This Row],[Eeol_prod '[MWh']]]-Table1[[#This Row],[Efv_prod '[MWh']]]</f>
        <v>0.50130779725146402</v>
      </c>
    </row>
    <row r="3667" spans="5:13">
      <c r="E3667" s="3">
        <v>43618.708333333336</v>
      </c>
      <c r="F3667" s="1">
        <v>6.028E-2</v>
      </c>
      <c r="G3667" s="2">
        <f>Table1[[#This Row],[CF % FV]]*$A$2</f>
        <v>0.18084</v>
      </c>
      <c r="H3667" s="22">
        <v>7.0000000000000007E-2</v>
      </c>
      <c r="I3667">
        <f>$A$6*Table1[[#This Row],[CF % EOL]]</f>
        <v>0.42000000000000004</v>
      </c>
      <c r="K3667">
        <f>Table1[[#This Row],[CF % WEC]]*$A$10</f>
        <v>0</v>
      </c>
      <c r="L3667" s="14">
        <v>2.3430756965366966</v>
      </c>
      <c r="M3667" s="4">
        <f>Table1[[#This Row],[Cons h  '[MWh']]]-Table1[[#This Row],[Ewec_prod '[MWh']]]-Table1[[#This Row],[Eeol_prod '[MWh']]]-Table1[[#This Row],[Efv_prod '[MWh']]]</f>
        <v>1.7422356965366967</v>
      </c>
    </row>
    <row r="3668" spans="5:13">
      <c r="E3668" s="3">
        <v>43618.75</v>
      </c>
      <c r="F3668" s="1">
        <v>1.196E-2</v>
      </c>
      <c r="G3668" s="2">
        <f>Table1[[#This Row],[CF % FV]]*$A$2</f>
        <v>3.5880000000000002E-2</v>
      </c>
      <c r="H3668" s="22">
        <v>7.0000000000000007E-2</v>
      </c>
      <c r="I3668">
        <f>$A$6*Table1[[#This Row],[CF % EOL]]</f>
        <v>0.42000000000000004</v>
      </c>
      <c r="K3668">
        <f>Table1[[#This Row],[CF % WEC]]*$A$10</f>
        <v>0</v>
      </c>
      <c r="L3668" s="14">
        <v>2.8973276729082982</v>
      </c>
      <c r="M3668" s="4">
        <f>Table1[[#This Row],[Cons h  '[MWh']]]-Table1[[#This Row],[Ewec_prod '[MWh']]]-Table1[[#This Row],[Eeol_prod '[MWh']]]-Table1[[#This Row],[Efv_prod '[MWh']]]</f>
        <v>2.4414476729082981</v>
      </c>
    </row>
    <row r="3669" spans="5:13">
      <c r="E3669" s="3">
        <v>43618.791666666664</v>
      </c>
      <c r="F3669" s="1">
        <v>0</v>
      </c>
      <c r="G3669" s="2">
        <f>Table1[[#This Row],[CF % FV]]*$A$2</f>
        <v>0</v>
      </c>
      <c r="H3669" s="22">
        <v>7.0000000000000007E-2</v>
      </c>
      <c r="I3669">
        <f>$A$6*Table1[[#This Row],[CF % EOL]]</f>
        <v>0.42000000000000004</v>
      </c>
      <c r="K3669">
        <f>Table1[[#This Row],[CF % WEC]]*$A$10</f>
        <v>0</v>
      </c>
      <c r="L3669" s="14">
        <v>2.4819095975329826</v>
      </c>
      <c r="M3669" s="4">
        <f>Table1[[#This Row],[Cons h  '[MWh']]]-Table1[[#This Row],[Ewec_prod '[MWh']]]-Table1[[#This Row],[Eeol_prod '[MWh']]]-Table1[[#This Row],[Efv_prod '[MWh']]]</f>
        <v>2.0619095975329826</v>
      </c>
    </row>
    <row r="3670" spans="5:13">
      <c r="E3670" s="3">
        <v>43618.833333333336</v>
      </c>
      <c r="F3670" s="1">
        <v>0</v>
      </c>
      <c r="G3670" s="2">
        <f>Table1[[#This Row],[CF % FV]]*$A$2</f>
        <v>0</v>
      </c>
      <c r="H3670" s="22">
        <v>0.05</v>
      </c>
      <c r="I3670">
        <f>$A$6*Table1[[#This Row],[CF % EOL]]</f>
        <v>0.30000000000000004</v>
      </c>
      <c r="K3670">
        <f>Table1[[#This Row],[CF % WEC]]*$A$10</f>
        <v>0</v>
      </c>
      <c r="L3670" s="14">
        <v>2.1601667048254747</v>
      </c>
      <c r="M3670" s="4">
        <f>Table1[[#This Row],[Cons h  '[MWh']]]-Table1[[#This Row],[Ewec_prod '[MWh']]]-Table1[[#This Row],[Eeol_prod '[MWh']]]-Table1[[#This Row],[Efv_prod '[MWh']]]</f>
        <v>1.8601667048254746</v>
      </c>
    </row>
    <row r="3671" spans="5:13">
      <c r="E3671" s="3">
        <v>43618.875</v>
      </c>
      <c r="F3671" s="1">
        <v>0</v>
      </c>
      <c r="G3671" s="2">
        <f>Table1[[#This Row],[CF % FV]]*$A$2</f>
        <v>0</v>
      </c>
      <c r="H3671" s="22">
        <v>0.03</v>
      </c>
      <c r="I3671">
        <f>$A$6*Table1[[#This Row],[CF % EOL]]</f>
        <v>0.18</v>
      </c>
      <c r="K3671">
        <f>Table1[[#This Row],[CF % WEC]]*$A$10</f>
        <v>0</v>
      </c>
      <c r="L3671" s="14">
        <v>1.7680149763903401</v>
      </c>
      <c r="M3671" s="4">
        <f>Table1[[#This Row],[Cons h  '[MWh']]]-Table1[[#This Row],[Ewec_prod '[MWh']]]-Table1[[#This Row],[Eeol_prod '[MWh']]]-Table1[[#This Row],[Efv_prod '[MWh']]]</f>
        <v>1.5880149763903402</v>
      </c>
    </row>
    <row r="3672" spans="5:13">
      <c r="E3672" s="3">
        <v>43618.916666666664</v>
      </c>
      <c r="F3672" s="1">
        <v>0</v>
      </c>
      <c r="G3672" s="2">
        <f>Table1[[#This Row],[CF % FV]]*$A$2</f>
        <v>0</v>
      </c>
      <c r="H3672" s="22">
        <v>0.01</v>
      </c>
      <c r="I3672">
        <f>$A$6*Table1[[#This Row],[CF % EOL]]</f>
        <v>0.06</v>
      </c>
      <c r="K3672">
        <f>Table1[[#This Row],[CF % WEC]]*$A$10</f>
        <v>0</v>
      </c>
      <c r="L3672" s="14">
        <v>1.678192700335744</v>
      </c>
      <c r="M3672" s="4">
        <f>Table1[[#This Row],[Cons h  '[MWh']]]-Table1[[#This Row],[Ewec_prod '[MWh']]]-Table1[[#This Row],[Eeol_prod '[MWh']]]-Table1[[#This Row],[Efv_prod '[MWh']]]</f>
        <v>1.6181927003357439</v>
      </c>
    </row>
    <row r="3673" spans="5:13">
      <c r="E3673" s="3">
        <v>43618.958333333336</v>
      </c>
      <c r="F3673" s="1">
        <v>0</v>
      </c>
      <c r="G3673" s="2">
        <f>Table1[[#This Row],[CF % FV]]*$A$2</f>
        <v>0</v>
      </c>
      <c r="H3673" s="22">
        <v>0</v>
      </c>
      <c r="I3673">
        <f>$A$6*Table1[[#This Row],[CF % EOL]]</f>
        <v>0</v>
      </c>
      <c r="K3673">
        <f>Table1[[#This Row],[CF % WEC]]*$A$10</f>
        <v>0</v>
      </c>
      <c r="L3673" s="14">
        <v>1.6399328065744825</v>
      </c>
      <c r="M3673" s="4">
        <f>Table1[[#This Row],[Cons h  '[MWh']]]-Table1[[#This Row],[Ewec_prod '[MWh']]]-Table1[[#This Row],[Eeol_prod '[MWh']]]-Table1[[#This Row],[Efv_prod '[MWh']]]</f>
        <v>1.6399328065744825</v>
      </c>
    </row>
    <row r="3674" spans="5:13">
      <c r="E3674" s="3">
        <v>43619</v>
      </c>
      <c r="F3674" s="1">
        <v>0</v>
      </c>
      <c r="G3674" s="2">
        <f>Table1[[#This Row],[CF % FV]]*$A$2</f>
        <v>0</v>
      </c>
      <c r="H3674" s="22">
        <v>0</v>
      </c>
      <c r="I3674">
        <f>$A$6*Table1[[#This Row],[CF % EOL]]</f>
        <v>0</v>
      </c>
      <c r="K3674">
        <f>Table1[[#This Row],[CF % WEC]]*$A$10</f>
        <v>0</v>
      </c>
      <c r="L3674" s="14">
        <v>1.2433051465884124</v>
      </c>
      <c r="M3674" s="4">
        <f>Table1[[#This Row],[Cons h  '[MWh']]]-Table1[[#This Row],[Ewec_prod '[MWh']]]-Table1[[#This Row],[Eeol_prod '[MWh']]]-Table1[[#This Row],[Efv_prod '[MWh']]]</f>
        <v>1.2433051465884124</v>
      </c>
    </row>
    <row r="3675" spans="5:13">
      <c r="E3675" s="3">
        <v>43619.041666666664</v>
      </c>
      <c r="F3675" s="1">
        <v>0</v>
      </c>
      <c r="G3675" s="2">
        <f>Table1[[#This Row],[CF % FV]]*$A$2</f>
        <v>0</v>
      </c>
      <c r="H3675" s="22">
        <v>0.01</v>
      </c>
      <c r="I3675">
        <f>$A$6*Table1[[#This Row],[CF % EOL]]</f>
        <v>0.06</v>
      </c>
      <c r="K3675">
        <f>Table1[[#This Row],[CF % WEC]]*$A$10</f>
        <v>0</v>
      </c>
      <c r="L3675" s="14">
        <v>1.2115995788304705</v>
      </c>
      <c r="M3675" s="4">
        <f>Table1[[#This Row],[Cons h  '[MWh']]]-Table1[[#This Row],[Ewec_prod '[MWh']]]-Table1[[#This Row],[Eeol_prod '[MWh']]]-Table1[[#This Row],[Efv_prod '[MWh']]]</f>
        <v>1.1515995788304705</v>
      </c>
    </row>
    <row r="3676" spans="5:13">
      <c r="E3676" s="3">
        <v>43619.083333333336</v>
      </c>
      <c r="F3676" s="1">
        <v>0</v>
      </c>
      <c r="G3676" s="2">
        <f>Table1[[#This Row],[CF % FV]]*$A$2</f>
        <v>0</v>
      </c>
      <c r="H3676" s="22">
        <v>0.02</v>
      </c>
      <c r="I3676">
        <f>$A$6*Table1[[#This Row],[CF % EOL]]</f>
        <v>0.12</v>
      </c>
      <c r="K3676">
        <f>Table1[[#This Row],[CF % WEC]]*$A$10</f>
        <v>0</v>
      </c>
      <c r="L3676" s="14">
        <v>1.1852126244359913</v>
      </c>
      <c r="M3676" s="4">
        <f>Table1[[#This Row],[Cons h  '[MWh']]]-Table1[[#This Row],[Ewec_prod '[MWh']]]-Table1[[#This Row],[Eeol_prod '[MWh']]]-Table1[[#This Row],[Efv_prod '[MWh']]]</f>
        <v>1.0652126244359912</v>
      </c>
    </row>
    <row r="3677" spans="5:13">
      <c r="E3677" s="3">
        <v>43619.125</v>
      </c>
      <c r="F3677" s="1">
        <v>0</v>
      </c>
      <c r="G3677" s="2">
        <f>Table1[[#This Row],[CF % FV]]*$A$2</f>
        <v>0</v>
      </c>
      <c r="H3677" s="22">
        <v>0.03</v>
      </c>
      <c r="I3677">
        <f>$A$6*Table1[[#This Row],[CF % EOL]]</f>
        <v>0.18</v>
      </c>
      <c r="K3677">
        <f>Table1[[#This Row],[CF % WEC]]*$A$10</f>
        <v>0</v>
      </c>
      <c r="L3677" s="14">
        <v>1.23063940913876</v>
      </c>
      <c r="M3677" s="4">
        <f>Table1[[#This Row],[Cons h  '[MWh']]]-Table1[[#This Row],[Ewec_prod '[MWh']]]-Table1[[#This Row],[Eeol_prod '[MWh']]]-Table1[[#This Row],[Efv_prod '[MWh']]]</f>
        <v>1.0506394091387601</v>
      </c>
    </row>
    <row r="3678" spans="5:13">
      <c r="E3678" s="3">
        <v>43619.166666666664</v>
      </c>
      <c r="F3678" s="1">
        <v>0</v>
      </c>
      <c r="G3678" s="2">
        <f>Table1[[#This Row],[CF % FV]]*$A$2</f>
        <v>0</v>
      </c>
      <c r="H3678" s="22">
        <v>0.03</v>
      </c>
      <c r="I3678">
        <f>$A$6*Table1[[#This Row],[CF % EOL]]</f>
        <v>0.18</v>
      </c>
      <c r="K3678">
        <f>Table1[[#This Row],[CF % WEC]]*$A$10</f>
        <v>0</v>
      </c>
      <c r="L3678" s="14">
        <v>1.8587104953358868</v>
      </c>
      <c r="M3678" s="4">
        <f>Table1[[#This Row],[Cons h  '[MWh']]]-Table1[[#This Row],[Ewec_prod '[MWh']]]-Table1[[#This Row],[Eeol_prod '[MWh']]]-Table1[[#This Row],[Efv_prod '[MWh']]]</f>
        <v>1.6787104953358869</v>
      </c>
    </row>
    <row r="3679" spans="5:13">
      <c r="E3679" s="3">
        <v>43619.208333333336</v>
      </c>
      <c r="F3679" s="1">
        <v>3.3759999999999998E-2</v>
      </c>
      <c r="G3679" s="2">
        <f>Table1[[#This Row],[CF % FV]]*$A$2</f>
        <v>0.10128</v>
      </c>
      <c r="H3679" s="22">
        <v>0.03</v>
      </c>
      <c r="I3679">
        <f>$A$6*Table1[[#This Row],[CF % EOL]]</f>
        <v>0.18</v>
      </c>
      <c r="K3679">
        <f>Table1[[#This Row],[CF % WEC]]*$A$10</f>
        <v>0</v>
      </c>
      <c r="L3679" s="14">
        <v>1.9789639020005059</v>
      </c>
      <c r="M3679" s="4">
        <f>Table1[[#This Row],[Cons h  '[MWh']]]-Table1[[#This Row],[Ewec_prod '[MWh']]]-Table1[[#This Row],[Eeol_prod '[MWh']]]-Table1[[#This Row],[Efv_prod '[MWh']]]</f>
        <v>1.6976839020005059</v>
      </c>
    </row>
    <row r="3680" spans="5:13">
      <c r="E3680" s="3">
        <v>43619.25</v>
      </c>
      <c r="F3680" s="1">
        <v>0.13513999999999998</v>
      </c>
      <c r="G3680" s="2">
        <f>Table1[[#This Row],[CF % FV]]*$A$2</f>
        <v>0.40541999999999995</v>
      </c>
      <c r="H3680" s="22">
        <v>0.02</v>
      </c>
      <c r="I3680">
        <f>$A$6*Table1[[#This Row],[CF % EOL]]</f>
        <v>0.12</v>
      </c>
      <c r="K3680">
        <f>Table1[[#This Row],[CF % WEC]]*$A$10</f>
        <v>0</v>
      </c>
      <c r="L3680" s="14">
        <v>1.1509687771506885</v>
      </c>
      <c r="M3680" s="4">
        <f>Table1[[#This Row],[Cons h  '[MWh']]]-Table1[[#This Row],[Ewec_prod '[MWh']]]-Table1[[#This Row],[Eeol_prod '[MWh']]]-Table1[[#This Row],[Efv_prod '[MWh']]]</f>
        <v>0.62554877715068846</v>
      </c>
    </row>
    <row r="3681" spans="5:13">
      <c r="E3681" s="3">
        <v>43619.291666666664</v>
      </c>
      <c r="F3681" s="1">
        <v>0.33735000000000004</v>
      </c>
      <c r="G3681" s="2">
        <f>Table1[[#This Row],[CF % FV]]*$A$2</f>
        <v>1.0120500000000001</v>
      </c>
      <c r="H3681" s="22">
        <v>0.01</v>
      </c>
      <c r="I3681">
        <f>$A$6*Table1[[#This Row],[CF % EOL]]</f>
        <v>0.06</v>
      </c>
      <c r="K3681">
        <f>Table1[[#This Row],[CF % WEC]]*$A$10</f>
        <v>0</v>
      </c>
      <c r="L3681" s="14">
        <v>1.6046651469915669</v>
      </c>
      <c r="M3681" s="4">
        <f>Table1[[#This Row],[Cons h  '[MWh']]]-Table1[[#This Row],[Ewec_prod '[MWh']]]-Table1[[#This Row],[Eeol_prod '[MWh']]]-Table1[[#This Row],[Efv_prod '[MWh']]]</f>
        <v>0.53261514699156676</v>
      </c>
    </row>
    <row r="3682" spans="5:13">
      <c r="E3682" s="3">
        <v>43619.333333333336</v>
      </c>
      <c r="F3682" s="1">
        <v>0.50900999999999996</v>
      </c>
      <c r="G3682" s="2">
        <f>Table1[[#This Row],[CF % FV]]*$A$2</f>
        <v>1.5270299999999999</v>
      </c>
      <c r="H3682" s="22">
        <v>0</v>
      </c>
      <c r="I3682">
        <f>$A$6*Table1[[#This Row],[CF % EOL]]</f>
        <v>0</v>
      </c>
      <c r="K3682">
        <f>Table1[[#This Row],[CF % WEC]]*$A$10</f>
        <v>0</v>
      </c>
      <c r="L3682" s="14">
        <v>1.8418899617202047</v>
      </c>
      <c r="M3682" s="4">
        <f>Table1[[#This Row],[Cons h  '[MWh']]]-Table1[[#This Row],[Ewec_prod '[MWh']]]-Table1[[#This Row],[Eeol_prod '[MWh']]]-Table1[[#This Row],[Efv_prod '[MWh']]]</f>
        <v>0.31485996172020481</v>
      </c>
    </row>
    <row r="3683" spans="5:13">
      <c r="E3683" s="3">
        <v>43619.375</v>
      </c>
      <c r="F3683" s="1">
        <v>0.63133000000000006</v>
      </c>
      <c r="G3683" s="2">
        <f>Table1[[#This Row],[CF % FV]]*$A$2</f>
        <v>1.8939900000000001</v>
      </c>
      <c r="H3683" s="22">
        <v>0</v>
      </c>
      <c r="I3683">
        <f>$A$6*Table1[[#This Row],[CF % EOL]]</f>
        <v>0</v>
      </c>
      <c r="K3683">
        <f>Table1[[#This Row],[CF % WEC]]*$A$10</f>
        <v>0</v>
      </c>
      <c r="L3683" s="14">
        <v>1.6680428694026324</v>
      </c>
      <c r="M3683" s="4">
        <f>Table1[[#This Row],[Cons h  '[MWh']]]-Table1[[#This Row],[Ewec_prod '[MWh']]]-Table1[[#This Row],[Eeol_prod '[MWh']]]-Table1[[#This Row],[Efv_prod '[MWh']]]</f>
        <v>-0.22594713059736771</v>
      </c>
    </row>
    <row r="3684" spans="5:13">
      <c r="E3684" s="3">
        <v>43619.416666666664</v>
      </c>
      <c r="F3684" s="1">
        <v>0.71755999999999998</v>
      </c>
      <c r="G3684" s="2">
        <f>Table1[[#This Row],[CF % FV]]*$A$2</f>
        <v>2.1526800000000001</v>
      </c>
      <c r="H3684" s="22">
        <v>0</v>
      </c>
      <c r="I3684">
        <f>$A$6*Table1[[#This Row],[CF % EOL]]</f>
        <v>0</v>
      </c>
      <c r="K3684">
        <f>Table1[[#This Row],[CF % WEC]]*$A$10</f>
        <v>0</v>
      </c>
      <c r="L3684" s="14">
        <v>2.0585321160594643</v>
      </c>
      <c r="M3684" s="4">
        <f>Table1[[#This Row],[Cons h  '[MWh']]]-Table1[[#This Row],[Ewec_prod '[MWh']]]-Table1[[#This Row],[Eeol_prod '[MWh']]]-Table1[[#This Row],[Efv_prod '[MWh']]]</f>
        <v>-9.4147883940535859E-2</v>
      </c>
    </row>
    <row r="3685" spans="5:13">
      <c r="E3685" s="3">
        <v>43619.458333333336</v>
      </c>
      <c r="F3685" s="1">
        <v>0.76151999999999997</v>
      </c>
      <c r="G3685" s="2">
        <f>Table1[[#This Row],[CF % FV]]*$A$2</f>
        <v>2.2845599999999999</v>
      </c>
      <c r="H3685" s="22">
        <v>0</v>
      </c>
      <c r="I3685">
        <f>$A$6*Table1[[#This Row],[CF % EOL]]</f>
        <v>0</v>
      </c>
      <c r="K3685">
        <f>Table1[[#This Row],[CF % WEC]]*$A$10</f>
        <v>0</v>
      </c>
      <c r="L3685" s="14">
        <v>2.1187133186004545</v>
      </c>
      <c r="M3685" s="4">
        <f>Table1[[#This Row],[Cons h  '[MWh']]]-Table1[[#This Row],[Ewec_prod '[MWh']]]-Table1[[#This Row],[Eeol_prod '[MWh']]]-Table1[[#This Row],[Efv_prod '[MWh']]]</f>
        <v>-0.16584668139954539</v>
      </c>
    </row>
    <row r="3686" spans="5:13">
      <c r="E3686" s="3">
        <v>43619.5</v>
      </c>
      <c r="F3686" s="1">
        <v>0.75614999999999999</v>
      </c>
      <c r="G3686" s="2">
        <f>Table1[[#This Row],[CF % FV]]*$A$2</f>
        <v>2.2684500000000001</v>
      </c>
      <c r="H3686" s="22">
        <v>0</v>
      </c>
      <c r="I3686">
        <f>$A$6*Table1[[#This Row],[CF % EOL]]</f>
        <v>0</v>
      </c>
      <c r="K3686">
        <f>Table1[[#This Row],[CF % WEC]]*$A$10</f>
        <v>0</v>
      </c>
      <c r="L3686" s="14">
        <v>2.003691127674335</v>
      </c>
      <c r="M3686" s="4">
        <f>Table1[[#This Row],[Cons h  '[MWh']]]-Table1[[#This Row],[Ewec_prod '[MWh']]]-Table1[[#This Row],[Eeol_prod '[MWh']]]-Table1[[#This Row],[Efv_prod '[MWh']]]</f>
        <v>-0.26475887232566508</v>
      </c>
    </row>
    <row r="3687" spans="5:13">
      <c r="E3687" s="3">
        <v>43619.541666666664</v>
      </c>
      <c r="F3687" s="1">
        <v>0.70750999999999997</v>
      </c>
      <c r="G3687" s="2">
        <f>Table1[[#This Row],[CF % FV]]*$A$2</f>
        <v>2.1225299999999998</v>
      </c>
      <c r="H3687" s="22">
        <v>0</v>
      </c>
      <c r="I3687">
        <f>$A$6*Table1[[#This Row],[CF % EOL]]</f>
        <v>0</v>
      </c>
      <c r="K3687">
        <f>Table1[[#This Row],[CF % WEC]]*$A$10</f>
        <v>0</v>
      </c>
      <c r="L3687" s="14">
        <v>1.9721726744080188</v>
      </c>
      <c r="M3687" s="4">
        <f>Table1[[#This Row],[Cons h  '[MWh']]]-Table1[[#This Row],[Ewec_prod '[MWh']]]-Table1[[#This Row],[Eeol_prod '[MWh']]]-Table1[[#This Row],[Efv_prod '[MWh']]]</f>
        <v>-0.15035732559198101</v>
      </c>
    </row>
    <row r="3688" spans="5:13">
      <c r="E3688" s="3">
        <v>43619.583333333336</v>
      </c>
      <c r="F3688" s="1">
        <v>0.59062999999999999</v>
      </c>
      <c r="G3688" s="2">
        <f>Table1[[#This Row],[CF % FV]]*$A$2</f>
        <v>1.77189</v>
      </c>
      <c r="H3688" s="22">
        <v>0.01</v>
      </c>
      <c r="I3688">
        <f>$A$6*Table1[[#This Row],[CF % EOL]]</f>
        <v>0.06</v>
      </c>
      <c r="K3688">
        <f>Table1[[#This Row],[CF % WEC]]*$A$10</f>
        <v>0</v>
      </c>
      <c r="L3688" s="14">
        <v>2.3226810129110493</v>
      </c>
      <c r="M3688" s="4">
        <f>Table1[[#This Row],[Cons h  '[MWh']]]-Table1[[#This Row],[Ewec_prod '[MWh']]]-Table1[[#This Row],[Eeol_prod '[MWh']]]-Table1[[#This Row],[Efv_prod '[MWh']]]</f>
        <v>0.49079101291104932</v>
      </c>
    </row>
    <row r="3689" spans="5:13">
      <c r="E3689" s="3">
        <v>43619.625</v>
      </c>
      <c r="F3689" s="1">
        <v>0.44113999999999998</v>
      </c>
      <c r="G3689" s="2">
        <f>Table1[[#This Row],[CF % FV]]*$A$2</f>
        <v>1.32342</v>
      </c>
      <c r="H3689" s="22">
        <v>0.01</v>
      </c>
      <c r="I3689">
        <f>$A$6*Table1[[#This Row],[CF % EOL]]</f>
        <v>0.06</v>
      </c>
      <c r="K3689">
        <f>Table1[[#This Row],[CF % WEC]]*$A$10</f>
        <v>0</v>
      </c>
      <c r="L3689" s="14">
        <v>1.8124560123675371</v>
      </c>
      <c r="M3689" s="4">
        <f>Table1[[#This Row],[Cons h  '[MWh']]]-Table1[[#This Row],[Ewec_prod '[MWh']]]-Table1[[#This Row],[Eeol_prod '[MWh']]]-Table1[[#This Row],[Efv_prod '[MWh']]]</f>
        <v>0.42903601236753697</v>
      </c>
    </row>
    <row r="3690" spans="5:13">
      <c r="E3690" s="3">
        <v>43619.666666666664</v>
      </c>
      <c r="F3690" s="1">
        <v>0.23993999999999999</v>
      </c>
      <c r="G3690" s="2">
        <f>Table1[[#This Row],[CF % FV]]*$A$2</f>
        <v>0.7198199999999999</v>
      </c>
      <c r="H3690" s="22">
        <v>0.01</v>
      </c>
      <c r="I3690">
        <f>$A$6*Table1[[#This Row],[CF % EOL]]</f>
        <v>0.06</v>
      </c>
      <c r="K3690">
        <f>Table1[[#This Row],[CF % WEC]]*$A$10</f>
        <v>0</v>
      </c>
      <c r="L3690" s="14">
        <v>1.5168715288012251</v>
      </c>
      <c r="M3690" s="4">
        <f>Table1[[#This Row],[Cons h  '[MWh']]]-Table1[[#This Row],[Ewec_prod '[MWh']]]-Table1[[#This Row],[Eeol_prod '[MWh']]]-Table1[[#This Row],[Efv_prod '[MWh']]]</f>
        <v>0.73705152880122515</v>
      </c>
    </row>
    <row r="3691" spans="5:13">
      <c r="E3691" s="3">
        <v>43619.708333333336</v>
      </c>
      <c r="F3691" s="1">
        <v>5.885E-2</v>
      </c>
      <c r="G3691" s="2">
        <f>Table1[[#This Row],[CF % FV]]*$A$2</f>
        <v>0.17654999999999998</v>
      </c>
      <c r="H3691" s="22">
        <v>0</v>
      </c>
      <c r="I3691">
        <f>$A$6*Table1[[#This Row],[CF % EOL]]</f>
        <v>0</v>
      </c>
      <c r="K3691">
        <f>Table1[[#This Row],[CF % WEC]]*$A$10</f>
        <v>0</v>
      </c>
      <c r="L3691" s="14">
        <v>2.1383883369857593</v>
      </c>
      <c r="M3691" s="4">
        <f>Table1[[#This Row],[Cons h  '[MWh']]]-Table1[[#This Row],[Ewec_prod '[MWh']]]-Table1[[#This Row],[Eeol_prod '[MWh']]]-Table1[[#This Row],[Efv_prod '[MWh']]]</f>
        <v>1.9618383369857593</v>
      </c>
    </row>
    <row r="3692" spans="5:13">
      <c r="E3692" s="3">
        <v>43619.75</v>
      </c>
      <c r="F3692" s="1">
        <v>1.3009999999999999E-2</v>
      </c>
      <c r="G3692" s="2">
        <f>Table1[[#This Row],[CF % FV]]*$A$2</f>
        <v>3.9029999999999995E-2</v>
      </c>
      <c r="H3692" s="22">
        <v>0</v>
      </c>
      <c r="I3692">
        <f>$A$6*Table1[[#This Row],[CF % EOL]]</f>
        <v>0</v>
      </c>
      <c r="K3692">
        <f>Table1[[#This Row],[CF % WEC]]*$A$10</f>
        <v>0</v>
      </c>
      <c r="L3692" s="14">
        <v>2.3195109114232189</v>
      </c>
      <c r="M3692" s="4">
        <f>Table1[[#This Row],[Cons h  '[MWh']]]-Table1[[#This Row],[Ewec_prod '[MWh']]]-Table1[[#This Row],[Eeol_prod '[MWh']]]-Table1[[#This Row],[Efv_prod '[MWh']]]</f>
        <v>2.280480911423219</v>
      </c>
    </row>
    <row r="3693" spans="5:13">
      <c r="E3693" s="3">
        <v>43619.791666666664</v>
      </c>
      <c r="F3693" s="1">
        <v>0</v>
      </c>
      <c r="G3693" s="2">
        <f>Table1[[#This Row],[CF % FV]]*$A$2</f>
        <v>0</v>
      </c>
      <c r="H3693" s="22">
        <v>0</v>
      </c>
      <c r="I3693">
        <f>$A$6*Table1[[#This Row],[CF % EOL]]</f>
        <v>0</v>
      </c>
      <c r="K3693">
        <f>Table1[[#This Row],[CF % WEC]]*$A$10</f>
        <v>0</v>
      </c>
      <c r="L3693" s="14">
        <v>3.0818194266619541</v>
      </c>
      <c r="M3693" s="4">
        <f>Table1[[#This Row],[Cons h  '[MWh']]]-Table1[[#This Row],[Ewec_prod '[MWh']]]-Table1[[#This Row],[Eeol_prod '[MWh']]]-Table1[[#This Row],[Efv_prod '[MWh']]]</f>
        <v>3.0818194266619541</v>
      </c>
    </row>
    <row r="3694" spans="5:13">
      <c r="E3694" s="3">
        <v>43619.833333333336</v>
      </c>
      <c r="F3694" s="1">
        <v>0</v>
      </c>
      <c r="G3694" s="2">
        <f>Table1[[#This Row],[CF % FV]]*$A$2</f>
        <v>0</v>
      </c>
      <c r="H3694" s="22">
        <v>0</v>
      </c>
      <c r="I3694">
        <f>$A$6*Table1[[#This Row],[CF % EOL]]</f>
        <v>0</v>
      </c>
      <c r="K3694">
        <f>Table1[[#This Row],[CF % WEC]]*$A$10</f>
        <v>0</v>
      </c>
      <c r="L3694" s="14">
        <v>1.9919747402537245</v>
      </c>
      <c r="M3694" s="4">
        <f>Table1[[#This Row],[Cons h  '[MWh']]]-Table1[[#This Row],[Ewec_prod '[MWh']]]-Table1[[#This Row],[Eeol_prod '[MWh']]]-Table1[[#This Row],[Efv_prod '[MWh']]]</f>
        <v>1.9919747402537245</v>
      </c>
    </row>
    <row r="3695" spans="5:13">
      <c r="E3695" s="3">
        <v>43619.875</v>
      </c>
      <c r="F3695" s="1">
        <v>0</v>
      </c>
      <c r="G3695" s="2">
        <f>Table1[[#This Row],[CF % FV]]*$A$2</f>
        <v>0</v>
      </c>
      <c r="H3695" s="22">
        <v>0</v>
      </c>
      <c r="I3695">
        <f>$A$6*Table1[[#This Row],[CF % EOL]]</f>
        <v>0</v>
      </c>
      <c r="K3695">
        <f>Table1[[#This Row],[CF % WEC]]*$A$10</f>
        <v>0</v>
      </c>
      <c r="L3695" s="14">
        <v>2.5126078786127604</v>
      </c>
      <c r="M3695" s="4">
        <f>Table1[[#This Row],[Cons h  '[MWh']]]-Table1[[#This Row],[Ewec_prod '[MWh']]]-Table1[[#This Row],[Eeol_prod '[MWh']]]-Table1[[#This Row],[Efv_prod '[MWh']]]</f>
        <v>2.5126078786127604</v>
      </c>
    </row>
    <row r="3696" spans="5:13">
      <c r="E3696" s="3">
        <v>43619.916666666664</v>
      </c>
      <c r="F3696" s="1">
        <v>0</v>
      </c>
      <c r="G3696" s="2">
        <f>Table1[[#This Row],[CF % FV]]*$A$2</f>
        <v>0</v>
      </c>
      <c r="H3696" s="22">
        <v>0</v>
      </c>
      <c r="I3696">
        <f>$A$6*Table1[[#This Row],[CF % EOL]]</f>
        <v>0</v>
      </c>
      <c r="K3696">
        <f>Table1[[#This Row],[CF % WEC]]*$A$10</f>
        <v>0</v>
      </c>
      <c r="L3696" s="14">
        <v>1.9681648500837363</v>
      </c>
      <c r="M3696" s="4">
        <f>Table1[[#This Row],[Cons h  '[MWh']]]-Table1[[#This Row],[Ewec_prod '[MWh']]]-Table1[[#This Row],[Eeol_prod '[MWh']]]-Table1[[#This Row],[Efv_prod '[MWh']]]</f>
        <v>1.9681648500837363</v>
      </c>
    </row>
    <row r="3697" spans="5:13">
      <c r="E3697" s="3">
        <v>43619.958333333336</v>
      </c>
      <c r="F3697" s="1">
        <v>0</v>
      </c>
      <c r="G3697" s="2">
        <f>Table1[[#This Row],[CF % FV]]*$A$2</f>
        <v>0</v>
      </c>
      <c r="H3697" s="22">
        <v>0</v>
      </c>
      <c r="I3697">
        <f>$A$6*Table1[[#This Row],[CF % EOL]]</f>
        <v>0</v>
      </c>
      <c r="K3697">
        <f>Table1[[#This Row],[CF % WEC]]*$A$10</f>
        <v>0</v>
      </c>
      <c r="L3697" s="14">
        <v>1.9077400569774581</v>
      </c>
      <c r="M3697" s="4">
        <f>Table1[[#This Row],[Cons h  '[MWh']]]-Table1[[#This Row],[Ewec_prod '[MWh']]]-Table1[[#This Row],[Eeol_prod '[MWh']]]-Table1[[#This Row],[Efv_prod '[MWh']]]</f>
        <v>1.9077400569774581</v>
      </c>
    </row>
    <row r="3698" spans="5:13">
      <c r="E3698" s="3">
        <v>43620</v>
      </c>
      <c r="F3698" s="1">
        <v>0</v>
      </c>
      <c r="G3698" s="2">
        <f>Table1[[#This Row],[CF % FV]]*$A$2</f>
        <v>0</v>
      </c>
      <c r="H3698" s="22">
        <v>0</v>
      </c>
      <c r="I3698">
        <f>$A$6*Table1[[#This Row],[CF % EOL]]</f>
        <v>0</v>
      </c>
      <c r="K3698">
        <f>Table1[[#This Row],[CF % WEC]]*$A$10</f>
        <v>0</v>
      </c>
      <c r="L3698" s="14">
        <v>1.3173946184327483</v>
      </c>
      <c r="M3698" s="4">
        <f>Table1[[#This Row],[Cons h  '[MWh']]]-Table1[[#This Row],[Ewec_prod '[MWh']]]-Table1[[#This Row],[Eeol_prod '[MWh']]]-Table1[[#This Row],[Efv_prod '[MWh']]]</f>
        <v>1.3173946184327483</v>
      </c>
    </row>
    <row r="3699" spans="5:13">
      <c r="E3699" s="3">
        <v>43620.041666666664</v>
      </c>
      <c r="F3699" s="1">
        <v>0</v>
      </c>
      <c r="G3699" s="2">
        <f>Table1[[#This Row],[CF % FV]]*$A$2</f>
        <v>0</v>
      </c>
      <c r="H3699" s="22">
        <v>0</v>
      </c>
      <c r="I3699">
        <f>$A$6*Table1[[#This Row],[CF % EOL]]</f>
        <v>0</v>
      </c>
      <c r="K3699">
        <f>Table1[[#This Row],[CF % WEC]]*$A$10</f>
        <v>0</v>
      </c>
      <c r="L3699" s="14">
        <v>1.4437299015016098</v>
      </c>
      <c r="M3699" s="4">
        <f>Table1[[#This Row],[Cons h  '[MWh']]]-Table1[[#This Row],[Ewec_prod '[MWh']]]-Table1[[#This Row],[Eeol_prod '[MWh']]]-Table1[[#This Row],[Efv_prod '[MWh']]]</f>
        <v>1.4437299015016098</v>
      </c>
    </row>
    <row r="3700" spans="5:13">
      <c r="E3700" s="3">
        <v>43620.083333333336</v>
      </c>
      <c r="F3700" s="1">
        <v>0</v>
      </c>
      <c r="G3700" s="2">
        <f>Table1[[#This Row],[CF % FV]]*$A$2</f>
        <v>0</v>
      </c>
      <c r="H3700" s="22">
        <v>0</v>
      </c>
      <c r="I3700">
        <f>$A$6*Table1[[#This Row],[CF % EOL]]</f>
        <v>0</v>
      </c>
      <c r="K3700">
        <f>Table1[[#This Row],[CF % WEC]]*$A$10</f>
        <v>0</v>
      </c>
      <c r="L3700" s="14">
        <v>1.4594920179166118</v>
      </c>
      <c r="M3700" s="4">
        <f>Table1[[#This Row],[Cons h  '[MWh']]]-Table1[[#This Row],[Ewec_prod '[MWh']]]-Table1[[#This Row],[Eeol_prod '[MWh']]]-Table1[[#This Row],[Efv_prod '[MWh']]]</f>
        <v>1.4594920179166118</v>
      </c>
    </row>
    <row r="3701" spans="5:13">
      <c r="E3701" s="3">
        <v>43620.125</v>
      </c>
      <c r="F3701" s="1">
        <v>0</v>
      </c>
      <c r="G3701" s="2">
        <f>Table1[[#This Row],[CF % FV]]*$A$2</f>
        <v>0</v>
      </c>
      <c r="H3701" s="22">
        <v>0.01</v>
      </c>
      <c r="I3701">
        <f>$A$6*Table1[[#This Row],[CF % EOL]]</f>
        <v>0.06</v>
      </c>
      <c r="K3701">
        <f>Table1[[#This Row],[CF % WEC]]*$A$10</f>
        <v>0</v>
      </c>
      <c r="L3701" s="14">
        <v>1.3143340218871249</v>
      </c>
      <c r="M3701" s="4">
        <f>Table1[[#This Row],[Cons h  '[MWh']]]-Table1[[#This Row],[Ewec_prod '[MWh']]]-Table1[[#This Row],[Eeol_prod '[MWh']]]-Table1[[#This Row],[Efv_prod '[MWh']]]</f>
        <v>1.2543340218871248</v>
      </c>
    </row>
    <row r="3702" spans="5:13">
      <c r="E3702" s="3">
        <v>43620.166666666664</v>
      </c>
      <c r="F3702" s="1">
        <v>0</v>
      </c>
      <c r="G3702" s="2">
        <f>Table1[[#This Row],[CF % FV]]*$A$2</f>
        <v>0</v>
      </c>
      <c r="H3702" s="22">
        <v>0.02</v>
      </c>
      <c r="I3702">
        <f>$A$6*Table1[[#This Row],[CF % EOL]]</f>
        <v>0.12</v>
      </c>
      <c r="K3702">
        <f>Table1[[#This Row],[CF % WEC]]*$A$10</f>
        <v>0</v>
      </c>
      <c r="L3702" s="14">
        <v>1.8840008840263016</v>
      </c>
      <c r="M3702" s="4">
        <f>Table1[[#This Row],[Cons h  '[MWh']]]-Table1[[#This Row],[Ewec_prod '[MWh']]]-Table1[[#This Row],[Eeol_prod '[MWh']]]-Table1[[#This Row],[Efv_prod '[MWh']]]</f>
        <v>1.7640008840263017</v>
      </c>
    </row>
    <row r="3703" spans="5:13">
      <c r="E3703" s="3">
        <v>43620.208333333336</v>
      </c>
      <c r="F3703" s="1">
        <v>3.6389999999999999E-2</v>
      </c>
      <c r="G3703" s="2">
        <f>Table1[[#This Row],[CF % FV]]*$A$2</f>
        <v>0.10916999999999999</v>
      </c>
      <c r="H3703" s="22">
        <v>0.03</v>
      </c>
      <c r="I3703">
        <f>$A$6*Table1[[#This Row],[CF % EOL]]</f>
        <v>0.18</v>
      </c>
      <c r="K3703">
        <f>Table1[[#This Row],[CF % WEC]]*$A$10</f>
        <v>0</v>
      </c>
      <c r="L3703" s="14">
        <v>1.6245583395133427</v>
      </c>
      <c r="M3703" s="4">
        <f>Table1[[#This Row],[Cons h  '[MWh']]]-Table1[[#This Row],[Ewec_prod '[MWh']]]-Table1[[#This Row],[Eeol_prod '[MWh']]]-Table1[[#This Row],[Efv_prod '[MWh']]]</f>
        <v>1.3353883395133428</v>
      </c>
    </row>
    <row r="3704" spans="5:13">
      <c r="E3704" s="3">
        <v>43620.25</v>
      </c>
      <c r="F3704" s="1">
        <v>0.13588999999999998</v>
      </c>
      <c r="G3704" s="2">
        <f>Table1[[#This Row],[CF % FV]]*$A$2</f>
        <v>0.40766999999999998</v>
      </c>
      <c r="H3704" s="22">
        <v>0.03</v>
      </c>
      <c r="I3704">
        <f>$A$6*Table1[[#This Row],[CF % EOL]]</f>
        <v>0.18</v>
      </c>
      <c r="K3704">
        <f>Table1[[#This Row],[CF % WEC]]*$A$10</f>
        <v>0</v>
      </c>
      <c r="L3704" s="14">
        <v>2.0006518065954837</v>
      </c>
      <c r="M3704" s="4">
        <f>Table1[[#This Row],[Cons h  '[MWh']]]-Table1[[#This Row],[Ewec_prod '[MWh']]]-Table1[[#This Row],[Eeol_prod '[MWh']]]-Table1[[#This Row],[Efv_prod '[MWh']]]</f>
        <v>1.4129818065954838</v>
      </c>
    </row>
    <row r="3705" spans="5:13">
      <c r="E3705" s="3">
        <v>43620.291666666664</v>
      </c>
      <c r="F3705" s="1">
        <v>0.33171</v>
      </c>
      <c r="G3705" s="2">
        <f>Table1[[#This Row],[CF % FV]]*$A$2</f>
        <v>0.99513000000000007</v>
      </c>
      <c r="H3705" s="22">
        <v>0.04</v>
      </c>
      <c r="I3705">
        <f>$A$6*Table1[[#This Row],[CF % EOL]]</f>
        <v>0.24</v>
      </c>
      <c r="K3705">
        <f>Table1[[#This Row],[CF % WEC]]*$A$10</f>
        <v>0</v>
      </c>
      <c r="L3705" s="14">
        <v>2.0175420344652935</v>
      </c>
      <c r="M3705" s="4">
        <f>Table1[[#This Row],[Cons h  '[MWh']]]-Table1[[#This Row],[Ewec_prod '[MWh']]]-Table1[[#This Row],[Eeol_prod '[MWh']]]-Table1[[#This Row],[Efv_prod '[MWh']]]</f>
        <v>0.78241203446529339</v>
      </c>
    </row>
    <row r="3706" spans="5:13">
      <c r="E3706" s="3">
        <v>43620.333333333336</v>
      </c>
      <c r="F3706" s="1">
        <v>0.50834000000000001</v>
      </c>
      <c r="G3706" s="2">
        <f>Table1[[#This Row],[CF % FV]]*$A$2</f>
        <v>1.52502</v>
      </c>
      <c r="H3706" s="22">
        <v>0.06</v>
      </c>
      <c r="I3706">
        <f>$A$6*Table1[[#This Row],[CF % EOL]]</f>
        <v>0.36</v>
      </c>
      <c r="K3706">
        <f>Table1[[#This Row],[CF % WEC]]*$A$10</f>
        <v>0</v>
      </c>
      <c r="L3706" s="14">
        <v>1.5768394166505235</v>
      </c>
      <c r="M3706" s="4">
        <f>Table1[[#This Row],[Cons h  '[MWh']]]-Table1[[#This Row],[Ewec_prod '[MWh']]]-Table1[[#This Row],[Eeol_prod '[MWh']]]-Table1[[#This Row],[Efv_prod '[MWh']]]</f>
        <v>-0.3081805833494764</v>
      </c>
    </row>
    <row r="3707" spans="5:13">
      <c r="E3707" s="3">
        <v>43620.375</v>
      </c>
      <c r="F3707" s="1">
        <v>0.63878999999999997</v>
      </c>
      <c r="G3707" s="2">
        <f>Table1[[#This Row],[CF % FV]]*$A$2</f>
        <v>1.9163699999999999</v>
      </c>
      <c r="H3707" s="22">
        <v>7.0000000000000007E-2</v>
      </c>
      <c r="I3707">
        <f>$A$6*Table1[[#This Row],[CF % EOL]]</f>
        <v>0.42000000000000004</v>
      </c>
      <c r="K3707">
        <f>Table1[[#This Row],[CF % WEC]]*$A$10</f>
        <v>0</v>
      </c>
      <c r="L3707" s="14">
        <v>1.9979053745917654</v>
      </c>
      <c r="M3707" s="4">
        <f>Table1[[#This Row],[Cons h  '[MWh']]]-Table1[[#This Row],[Ewec_prod '[MWh']]]-Table1[[#This Row],[Eeol_prod '[MWh']]]-Table1[[#This Row],[Efv_prod '[MWh']]]</f>
        <v>-0.33846462540823441</v>
      </c>
    </row>
    <row r="3708" spans="5:13">
      <c r="E3708" s="3">
        <v>43620.416666666664</v>
      </c>
      <c r="F3708" s="1">
        <v>0.71965999999999997</v>
      </c>
      <c r="G3708" s="2">
        <f>Table1[[#This Row],[CF % FV]]*$A$2</f>
        <v>2.1589799999999997</v>
      </c>
      <c r="H3708" s="22">
        <v>7.0000000000000007E-2</v>
      </c>
      <c r="I3708">
        <f>$A$6*Table1[[#This Row],[CF % EOL]]</f>
        <v>0.42000000000000004</v>
      </c>
      <c r="K3708">
        <f>Table1[[#This Row],[CF % WEC]]*$A$10</f>
        <v>0</v>
      </c>
      <c r="L3708" s="14">
        <v>1.561901791496044</v>
      </c>
      <c r="M3708" s="4">
        <f>Table1[[#This Row],[Cons h  '[MWh']]]-Table1[[#This Row],[Ewec_prod '[MWh']]]-Table1[[#This Row],[Eeol_prod '[MWh']]]-Table1[[#This Row],[Efv_prod '[MWh']]]</f>
        <v>-1.0170782085039556</v>
      </c>
    </row>
    <row r="3709" spans="5:13">
      <c r="E3709" s="3">
        <v>43620.458333333336</v>
      </c>
      <c r="F3709" s="1">
        <v>0.75085000000000002</v>
      </c>
      <c r="G3709" s="2">
        <f>Table1[[#This Row],[CF % FV]]*$A$2</f>
        <v>2.2525500000000003</v>
      </c>
      <c r="H3709" s="22">
        <v>7.0000000000000007E-2</v>
      </c>
      <c r="I3709">
        <f>$A$6*Table1[[#This Row],[CF % EOL]]</f>
        <v>0.42000000000000004</v>
      </c>
      <c r="K3709">
        <f>Table1[[#This Row],[CF % WEC]]*$A$10</f>
        <v>0</v>
      </c>
      <c r="L3709" s="14">
        <v>1.8461145120212152</v>
      </c>
      <c r="M3709" s="4">
        <f>Table1[[#This Row],[Cons h  '[MWh']]]-Table1[[#This Row],[Ewec_prod '[MWh']]]-Table1[[#This Row],[Eeol_prod '[MWh']]]-Table1[[#This Row],[Efv_prod '[MWh']]]</f>
        <v>-0.82643548797878497</v>
      </c>
    </row>
    <row r="3710" spans="5:13">
      <c r="E3710" s="3">
        <v>43620.5</v>
      </c>
      <c r="F3710" s="1">
        <v>0.73197999999999996</v>
      </c>
      <c r="G3710" s="2">
        <f>Table1[[#This Row],[CF % FV]]*$A$2</f>
        <v>2.1959399999999998</v>
      </c>
      <c r="H3710" s="22">
        <v>7.0000000000000007E-2</v>
      </c>
      <c r="I3710">
        <f>$A$6*Table1[[#This Row],[CF % EOL]]</f>
        <v>0.42000000000000004</v>
      </c>
      <c r="K3710">
        <f>Table1[[#This Row],[CF % WEC]]*$A$10</f>
        <v>0</v>
      </c>
      <c r="L3710" s="14">
        <v>2.3745643671707208</v>
      </c>
      <c r="M3710" s="4">
        <f>Table1[[#This Row],[Cons h  '[MWh']]]-Table1[[#This Row],[Ewec_prod '[MWh']]]-Table1[[#This Row],[Eeol_prod '[MWh']]]-Table1[[#This Row],[Efv_prod '[MWh']]]</f>
        <v>-0.24137563282927887</v>
      </c>
    </row>
    <row r="3711" spans="5:13">
      <c r="E3711" s="3">
        <v>43620.541666666664</v>
      </c>
      <c r="F3711" s="1">
        <v>0.68195000000000006</v>
      </c>
      <c r="G3711" s="2">
        <f>Table1[[#This Row],[CF % FV]]*$A$2</f>
        <v>2.0458500000000002</v>
      </c>
      <c r="H3711" s="22">
        <v>0.09</v>
      </c>
      <c r="I3711">
        <f>$A$6*Table1[[#This Row],[CF % EOL]]</f>
        <v>0.54</v>
      </c>
      <c r="K3711">
        <f>Table1[[#This Row],[CF % WEC]]*$A$10</f>
        <v>0</v>
      </c>
      <c r="L3711" s="14">
        <v>1.9472555607573516</v>
      </c>
      <c r="M3711" s="4">
        <f>Table1[[#This Row],[Cons h  '[MWh']]]-Table1[[#This Row],[Ewec_prod '[MWh']]]-Table1[[#This Row],[Eeol_prod '[MWh']]]-Table1[[#This Row],[Efv_prod '[MWh']]]</f>
        <v>-0.63859443924264858</v>
      </c>
    </row>
    <row r="3712" spans="5:13">
      <c r="E3712" s="3">
        <v>43620.583333333336</v>
      </c>
      <c r="F3712" s="1">
        <v>0.56928000000000001</v>
      </c>
      <c r="G3712" s="2">
        <f>Table1[[#This Row],[CF % FV]]*$A$2</f>
        <v>1.70784</v>
      </c>
      <c r="H3712" s="22">
        <v>0.09</v>
      </c>
      <c r="I3712">
        <f>$A$6*Table1[[#This Row],[CF % EOL]]</f>
        <v>0.54</v>
      </c>
      <c r="K3712">
        <f>Table1[[#This Row],[CF % WEC]]*$A$10</f>
        <v>0</v>
      </c>
      <c r="L3712" s="14">
        <v>1.7262372216433008</v>
      </c>
      <c r="M3712" s="4">
        <f>Table1[[#This Row],[Cons h  '[MWh']]]-Table1[[#This Row],[Ewec_prod '[MWh']]]-Table1[[#This Row],[Eeol_prod '[MWh']]]-Table1[[#This Row],[Efv_prod '[MWh']]]</f>
        <v>-0.52160277835669921</v>
      </c>
    </row>
    <row r="3713" spans="5:13">
      <c r="E3713" s="3">
        <v>43620.625</v>
      </c>
      <c r="F3713" s="1">
        <v>0.42413000000000001</v>
      </c>
      <c r="G3713" s="2">
        <f>Table1[[#This Row],[CF % FV]]*$A$2</f>
        <v>1.2723900000000001</v>
      </c>
      <c r="H3713" s="22">
        <v>0.09</v>
      </c>
      <c r="I3713">
        <f>$A$6*Table1[[#This Row],[CF % EOL]]</f>
        <v>0.54</v>
      </c>
      <c r="K3713">
        <f>Table1[[#This Row],[CF % WEC]]*$A$10</f>
        <v>0</v>
      </c>
      <c r="L3713" s="14">
        <v>1.6231471636475692</v>
      </c>
      <c r="M3713" s="4">
        <f>Table1[[#This Row],[Cons h  '[MWh']]]-Table1[[#This Row],[Ewec_prod '[MWh']]]-Table1[[#This Row],[Eeol_prod '[MWh']]]-Table1[[#This Row],[Efv_prod '[MWh']]]</f>
        <v>-0.189242836352431</v>
      </c>
    </row>
    <row r="3714" spans="5:13">
      <c r="E3714" s="3">
        <v>43620.666666666664</v>
      </c>
      <c r="F3714" s="1">
        <v>0.23865</v>
      </c>
      <c r="G3714" s="2">
        <f>Table1[[#This Row],[CF % FV]]*$A$2</f>
        <v>0.71594999999999998</v>
      </c>
      <c r="H3714" s="22">
        <v>0.09</v>
      </c>
      <c r="I3714">
        <f>$A$6*Table1[[#This Row],[CF % EOL]]</f>
        <v>0.54</v>
      </c>
      <c r="K3714">
        <f>Table1[[#This Row],[CF % WEC]]*$A$10</f>
        <v>0</v>
      </c>
      <c r="L3714" s="14">
        <v>1.4335856957745277</v>
      </c>
      <c r="M3714" s="4">
        <f>Table1[[#This Row],[Cons h  '[MWh']]]-Table1[[#This Row],[Ewec_prod '[MWh']]]-Table1[[#This Row],[Eeol_prod '[MWh']]]-Table1[[#This Row],[Efv_prod '[MWh']]]</f>
        <v>0.17763569577452765</v>
      </c>
    </row>
    <row r="3715" spans="5:13">
      <c r="E3715" s="3">
        <v>43620.708333333336</v>
      </c>
      <c r="F3715" s="1">
        <v>6.5739999999999993E-2</v>
      </c>
      <c r="G3715" s="2">
        <f>Table1[[#This Row],[CF % FV]]*$A$2</f>
        <v>0.19721999999999998</v>
      </c>
      <c r="H3715" s="22">
        <v>0.1</v>
      </c>
      <c r="I3715">
        <f>$A$6*Table1[[#This Row],[CF % EOL]]</f>
        <v>0.60000000000000009</v>
      </c>
      <c r="K3715">
        <f>Table1[[#This Row],[CF % WEC]]*$A$10</f>
        <v>0</v>
      </c>
      <c r="L3715" s="14">
        <v>2.2011001687466289</v>
      </c>
      <c r="M3715" s="4">
        <f>Table1[[#This Row],[Cons h  '[MWh']]]-Table1[[#This Row],[Ewec_prod '[MWh']]]-Table1[[#This Row],[Eeol_prod '[MWh']]]-Table1[[#This Row],[Efv_prod '[MWh']]]</f>
        <v>1.4038801687466289</v>
      </c>
    </row>
    <row r="3716" spans="5:13">
      <c r="E3716" s="3">
        <v>43620.75</v>
      </c>
      <c r="F3716" s="1">
        <v>1.345E-2</v>
      </c>
      <c r="G3716" s="2">
        <f>Table1[[#This Row],[CF % FV]]*$A$2</f>
        <v>4.0349999999999997E-2</v>
      </c>
      <c r="H3716" s="22">
        <v>0.1</v>
      </c>
      <c r="I3716">
        <f>$A$6*Table1[[#This Row],[CF % EOL]]</f>
        <v>0.60000000000000009</v>
      </c>
      <c r="K3716">
        <f>Table1[[#This Row],[CF % WEC]]*$A$10</f>
        <v>0</v>
      </c>
      <c r="L3716" s="14">
        <v>2.7289973493198119</v>
      </c>
      <c r="M3716" s="4">
        <f>Table1[[#This Row],[Cons h  '[MWh']]]-Table1[[#This Row],[Ewec_prod '[MWh']]]-Table1[[#This Row],[Eeol_prod '[MWh']]]-Table1[[#This Row],[Efv_prod '[MWh']]]</f>
        <v>2.0886473493198117</v>
      </c>
    </row>
    <row r="3717" spans="5:13">
      <c r="E3717" s="3">
        <v>43620.791666666664</v>
      </c>
      <c r="F3717" s="1">
        <v>0</v>
      </c>
      <c r="G3717" s="2">
        <f>Table1[[#This Row],[CF % FV]]*$A$2</f>
        <v>0</v>
      </c>
      <c r="H3717" s="22">
        <v>0.12</v>
      </c>
      <c r="I3717">
        <f>$A$6*Table1[[#This Row],[CF % EOL]]</f>
        <v>0.72</v>
      </c>
      <c r="K3717">
        <f>Table1[[#This Row],[CF % WEC]]*$A$10</f>
        <v>0</v>
      </c>
      <c r="L3717" s="14">
        <v>2.2959968246353561</v>
      </c>
      <c r="M3717" s="4">
        <f>Table1[[#This Row],[Cons h  '[MWh']]]-Table1[[#This Row],[Ewec_prod '[MWh']]]-Table1[[#This Row],[Eeol_prod '[MWh']]]-Table1[[#This Row],[Efv_prod '[MWh']]]</f>
        <v>1.5759968246353562</v>
      </c>
    </row>
    <row r="3718" spans="5:13">
      <c r="E3718" s="3">
        <v>43620.833333333336</v>
      </c>
      <c r="F3718" s="1">
        <v>0</v>
      </c>
      <c r="G3718" s="2">
        <f>Table1[[#This Row],[CF % FV]]*$A$2</f>
        <v>0</v>
      </c>
      <c r="H3718" s="22">
        <v>0.14000000000000001</v>
      </c>
      <c r="I3718">
        <f>$A$6*Table1[[#This Row],[CF % EOL]]</f>
        <v>0.84000000000000008</v>
      </c>
      <c r="K3718">
        <f>Table1[[#This Row],[CF % WEC]]*$A$10</f>
        <v>0</v>
      </c>
      <c r="L3718" s="14">
        <v>2.3372993858296645</v>
      </c>
      <c r="M3718" s="4">
        <f>Table1[[#This Row],[Cons h  '[MWh']]]-Table1[[#This Row],[Ewec_prod '[MWh']]]-Table1[[#This Row],[Eeol_prod '[MWh']]]-Table1[[#This Row],[Efv_prod '[MWh']]]</f>
        <v>1.4972993858296644</v>
      </c>
    </row>
    <row r="3719" spans="5:13">
      <c r="E3719" s="3">
        <v>43620.875</v>
      </c>
      <c r="F3719" s="1">
        <v>0</v>
      </c>
      <c r="G3719" s="2">
        <f>Table1[[#This Row],[CF % FV]]*$A$2</f>
        <v>0</v>
      </c>
      <c r="H3719" s="22">
        <v>0.16</v>
      </c>
      <c r="I3719">
        <f>$A$6*Table1[[#This Row],[CF % EOL]]</f>
        <v>0.96</v>
      </c>
      <c r="J3719" s="1">
        <v>1.0678354668025273E-2</v>
      </c>
      <c r="K3719">
        <f>Table1[[#This Row],[CF % WEC]]*$A$10</f>
        <v>3.2842860178002599E-3</v>
      </c>
      <c r="L3719" s="14">
        <v>1.9414149564653822</v>
      </c>
      <c r="M3719" s="4">
        <f>Table1[[#This Row],[Cons h  '[MWh']]]-Table1[[#This Row],[Ewec_prod '[MWh']]]-Table1[[#This Row],[Eeol_prod '[MWh']]]-Table1[[#This Row],[Efv_prod '[MWh']]]</f>
        <v>0.97813067044758206</v>
      </c>
    </row>
    <row r="3720" spans="5:13">
      <c r="E3720" s="3">
        <v>43620.916666666664</v>
      </c>
      <c r="F3720" s="1">
        <v>0</v>
      </c>
      <c r="G3720" s="2">
        <f>Table1[[#This Row],[CF % FV]]*$A$2</f>
        <v>0</v>
      </c>
      <c r="H3720" s="22">
        <v>0.17</v>
      </c>
      <c r="I3720">
        <f>$A$6*Table1[[#This Row],[CF % EOL]]</f>
        <v>1.02</v>
      </c>
      <c r="J3720" s="1">
        <v>1.8703317591747478E-2</v>
      </c>
      <c r="K3720">
        <f>Table1[[#This Row],[CF % WEC]]*$A$10</f>
        <v>5.7524821344422956E-3</v>
      </c>
      <c r="L3720" s="14">
        <v>1.7689914776095208</v>
      </c>
      <c r="M3720" s="4">
        <f>Table1[[#This Row],[Cons h  '[MWh']]]-Table1[[#This Row],[Ewec_prod '[MWh']]]-Table1[[#This Row],[Eeol_prod '[MWh']]]-Table1[[#This Row],[Efv_prod '[MWh']]]</f>
        <v>0.74323899547507843</v>
      </c>
    </row>
    <row r="3721" spans="5:13">
      <c r="E3721" s="3">
        <v>43620.958333333336</v>
      </c>
      <c r="F3721" s="1">
        <v>0</v>
      </c>
      <c r="G3721" s="2">
        <f>Table1[[#This Row],[CF % FV]]*$A$2</f>
        <v>0</v>
      </c>
      <c r="H3721" s="22">
        <v>0.18</v>
      </c>
      <c r="I3721">
        <f>$A$6*Table1[[#This Row],[CF % EOL]]</f>
        <v>1.08</v>
      </c>
      <c r="J3721" s="1">
        <v>2.6841106484987748E-2</v>
      </c>
      <c r="K3721">
        <f>Table1[[#This Row],[CF % WEC]]*$A$10</f>
        <v>8.2553795478339607E-3</v>
      </c>
      <c r="L3721" s="14">
        <v>1.3003397056260615</v>
      </c>
      <c r="M3721" s="4">
        <f>Table1[[#This Row],[Cons h  '[MWh']]]-Table1[[#This Row],[Ewec_prod '[MWh']]]-Table1[[#This Row],[Eeol_prod '[MWh']]]-Table1[[#This Row],[Efv_prod '[MWh']]]</f>
        <v>0.21208432607822747</v>
      </c>
    </row>
    <row r="3722" spans="5:13">
      <c r="E3722" s="3">
        <v>43621</v>
      </c>
      <c r="F3722" s="1">
        <v>0</v>
      </c>
      <c r="G3722" s="2">
        <f>Table1[[#This Row],[CF % FV]]*$A$2</f>
        <v>0</v>
      </c>
      <c r="H3722" s="22">
        <v>0.17</v>
      </c>
      <c r="I3722">
        <f>$A$6*Table1[[#This Row],[CF % EOL]]</f>
        <v>1.02</v>
      </c>
      <c r="J3722" s="1">
        <v>3.4311953586717341E-2</v>
      </c>
      <c r="K3722">
        <f>Table1[[#This Row],[CF % WEC]]*$A$10</f>
        <v>1.0553149142508003E-2</v>
      </c>
      <c r="L3722" s="14">
        <v>1.0487363697112255</v>
      </c>
      <c r="M3722" s="4">
        <f>Table1[[#This Row],[Cons h  '[MWh']]]-Table1[[#This Row],[Ewec_prod '[MWh']]]-Table1[[#This Row],[Eeol_prod '[MWh']]]-Table1[[#This Row],[Efv_prod '[MWh']]]</f>
        <v>1.8183220568717573E-2</v>
      </c>
    </row>
    <row r="3723" spans="5:13">
      <c r="E3723" s="3">
        <v>43621.041666666664</v>
      </c>
      <c r="F3723" s="1">
        <v>0</v>
      </c>
      <c r="G3723" s="2">
        <f>Table1[[#This Row],[CF % FV]]*$A$2</f>
        <v>0</v>
      </c>
      <c r="H3723" s="22">
        <v>0.17</v>
      </c>
      <c r="I3723">
        <f>$A$6*Table1[[#This Row],[CF % EOL]]</f>
        <v>1.02</v>
      </c>
      <c r="J3723" s="1">
        <v>4.0975786576510805E-2</v>
      </c>
      <c r="K3723">
        <f>Table1[[#This Row],[CF % WEC]]*$A$10</f>
        <v>1.2602709603247232E-2</v>
      </c>
      <c r="L3723" s="14">
        <v>1.152292558112576</v>
      </c>
      <c r="M3723" s="4">
        <f>Table1[[#This Row],[Cons h  '[MWh']]]-Table1[[#This Row],[Ewec_prod '[MWh']]]-Table1[[#This Row],[Eeol_prod '[MWh']]]-Table1[[#This Row],[Efv_prod '[MWh']]]</f>
        <v>0.11968984850932873</v>
      </c>
    </row>
    <row r="3724" spans="5:13">
      <c r="E3724" s="3">
        <v>43621.083333333336</v>
      </c>
      <c r="F3724" s="1">
        <v>0</v>
      </c>
      <c r="G3724" s="2">
        <f>Table1[[#This Row],[CF % FV]]*$A$2</f>
        <v>0</v>
      </c>
      <c r="H3724" s="22">
        <v>0.18</v>
      </c>
      <c r="I3724">
        <f>$A$6*Table1[[#This Row],[CF % EOL]]</f>
        <v>1.08</v>
      </c>
      <c r="J3724" s="1">
        <v>4.6830029009586979E-2</v>
      </c>
      <c r="K3724">
        <f>Table1[[#This Row],[CF % WEC]]*$A$10</f>
        <v>1.4403268506327819E-2</v>
      </c>
      <c r="L3724" s="14">
        <v>1.173505322235981</v>
      </c>
      <c r="M3724" s="4">
        <f>Table1[[#This Row],[Cons h  '[MWh']]]-Table1[[#This Row],[Ewec_prod '[MWh']]]-Table1[[#This Row],[Eeol_prod '[MWh']]]-Table1[[#This Row],[Efv_prod '[MWh']]]</f>
        <v>7.9102053729653177E-2</v>
      </c>
    </row>
    <row r="3725" spans="5:13">
      <c r="E3725" s="3">
        <v>43621.125</v>
      </c>
      <c r="F3725" s="1">
        <v>0</v>
      </c>
      <c r="G3725" s="2">
        <f>Table1[[#This Row],[CF % FV]]*$A$2</f>
        <v>0</v>
      </c>
      <c r="H3725" s="22">
        <v>0.18</v>
      </c>
      <c r="I3725">
        <f>$A$6*Table1[[#This Row],[CF % EOL]]</f>
        <v>1.08</v>
      </c>
      <c r="J3725" s="1">
        <v>5.1825185243533946E-2</v>
      </c>
      <c r="K3725">
        <f>Table1[[#This Row],[CF % WEC]]*$A$10</f>
        <v>1.5939602734390469E-2</v>
      </c>
      <c r="L3725" s="14">
        <v>1.1227024124357659</v>
      </c>
      <c r="M3725" s="4">
        <f>Table1[[#This Row],[Cons h  '[MWh']]]-Table1[[#This Row],[Ewec_prod '[MWh']]]-Table1[[#This Row],[Eeol_prod '[MWh']]]-Table1[[#This Row],[Efv_prod '[MWh']]]</f>
        <v>2.6762809701375234E-2</v>
      </c>
    </row>
    <row r="3726" spans="5:13">
      <c r="E3726" s="3">
        <v>43621.166666666664</v>
      </c>
      <c r="F3726" s="1">
        <v>0</v>
      </c>
      <c r="G3726" s="2">
        <f>Table1[[#This Row],[CF % FV]]*$A$2</f>
        <v>0</v>
      </c>
      <c r="H3726" s="22">
        <v>0.18</v>
      </c>
      <c r="I3726">
        <f>$A$6*Table1[[#This Row],[CF % EOL]]</f>
        <v>1.08</v>
      </c>
      <c r="J3726" s="1">
        <v>5.5856325016093313E-2</v>
      </c>
      <c r="K3726">
        <f>Table1[[#This Row],[CF % WEC]]*$A$10</f>
        <v>1.7179439432309738E-2</v>
      </c>
      <c r="L3726" s="14">
        <v>1.5021150092429825</v>
      </c>
      <c r="M3726" s="4">
        <f>Table1[[#This Row],[Cons h  '[MWh']]]-Table1[[#This Row],[Ewec_prod '[MWh']]]-Table1[[#This Row],[Eeol_prod '[MWh']]]-Table1[[#This Row],[Efv_prod '[MWh']]]</f>
        <v>0.40493556981067269</v>
      </c>
    </row>
    <row r="3727" spans="5:13">
      <c r="E3727" s="3">
        <v>43621.208333333336</v>
      </c>
      <c r="F3727" s="1">
        <v>3.32E-2</v>
      </c>
      <c r="G3727" s="2">
        <f>Table1[[#This Row],[CF % FV]]*$A$2</f>
        <v>9.9599999999999994E-2</v>
      </c>
      <c r="H3727" s="22">
        <v>0.18</v>
      </c>
      <c r="I3727">
        <f>$A$6*Table1[[#This Row],[CF % EOL]]</f>
        <v>1.08</v>
      </c>
      <c r="J3727" s="1">
        <v>5.8836544870467876E-2</v>
      </c>
      <c r="K3727">
        <f>Table1[[#This Row],[CF % WEC]]*$A$10</f>
        <v>1.8096050155776481E-2</v>
      </c>
      <c r="L3727" s="14">
        <v>1.5798009738548557</v>
      </c>
      <c r="M3727" s="4">
        <f>Table1[[#This Row],[Cons h  '[MWh']]]-Table1[[#This Row],[Ewec_prod '[MWh']]]-Table1[[#This Row],[Eeol_prod '[MWh']]]-Table1[[#This Row],[Efv_prod '[MWh']]]</f>
        <v>0.38210492369907911</v>
      </c>
    </row>
    <row r="3728" spans="5:13">
      <c r="E3728" s="3">
        <v>43621.25</v>
      </c>
      <c r="F3728" s="1">
        <v>0.13313</v>
      </c>
      <c r="G3728" s="2">
        <f>Table1[[#This Row],[CF % FV]]*$A$2</f>
        <v>0.39939000000000002</v>
      </c>
      <c r="H3728" s="22">
        <v>0.18</v>
      </c>
      <c r="I3728">
        <f>$A$6*Table1[[#This Row],[CF % EOL]]</f>
        <v>1.08</v>
      </c>
      <c r="J3728" s="1">
        <v>6.0583368971429519E-2</v>
      </c>
      <c r="K3728">
        <f>Table1[[#This Row],[CF % WEC]]*$A$10</f>
        <v>1.8633311761023928E-2</v>
      </c>
      <c r="L3728" s="14">
        <v>1.3019454327601947</v>
      </c>
      <c r="M3728" s="4">
        <f>Table1[[#This Row],[Cons h  '[MWh']]]-Table1[[#This Row],[Ewec_prod '[MWh']]]-Table1[[#This Row],[Eeol_prod '[MWh']]]-Table1[[#This Row],[Efv_prod '[MWh']]]</f>
        <v>-0.1960778790008294</v>
      </c>
    </row>
    <row r="3729" spans="5:13">
      <c r="E3729" s="3">
        <v>43621.291666666664</v>
      </c>
      <c r="F3729" s="1">
        <v>0.33527999999999997</v>
      </c>
      <c r="G3729" s="2">
        <f>Table1[[#This Row],[CF % FV]]*$A$2</f>
        <v>1.0058399999999998</v>
      </c>
      <c r="H3729" s="22">
        <v>0.18</v>
      </c>
      <c r="I3729">
        <f>$A$6*Table1[[#This Row],[CF % EOL]]</f>
        <v>1.08</v>
      </c>
      <c r="J3729" s="1">
        <v>6.159460508594751E-2</v>
      </c>
      <c r="K3729">
        <f>Table1[[#This Row],[CF % WEC]]*$A$10</f>
        <v>1.8944332394338431E-2</v>
      </c>
      <c r="L3729" s="14">
        <v>1.9666718920452129</v>
      </c>
      <c r="M3729" s="4">
        <f>Table1[[#This Row],[Cons h  '[MWh']]]-Table1[[#This Row],[Ewec_prod '[MWh']]]-Table1[[#This Row],[Eeol_prod '[MWh']]]-Table1[[#This Row],[Efv_prod '[MWh']]]</f>
        <v>-0.1381124403491254</v>
      </c>
    </row>
    <row r="3730" spans="5:13">
      <c r="E3730" s="3">
        <v>43621.333333333336</v>
      </c>
      <c r="F3730" s="1">
        <v>0.51436000000000004</v>
      </c>
      <c r="G3730" s="2">
        <f>Table1[[#This Row],[CF % FV]]*$A$2</f>
        <v>1.5430800000000002</v>
      </c>
      <c r="H3730" s="22">
        <v>0.18</v>
      </c>
      <c r="I3730">
        <f>$A$6*Table1[[#This Row],[CF % EOL]]</f>
        <v>1.08</v>
      </c>
      <c r="J3730" s="1">
        <v>6.2028476150075729E-2</v>
      </c>
      <c r="K3730">
        <f>Table1[[#This Row],[CF % WEC]]*$A$10</f>
        <v>1.9077775861402812E-2</v>
      </c>
      <c r="L3730" s="14">
        <v>1.8299256926037799</v>
      </c>
      <c r="M3730" s="4">
        <f>Table1[[#This Row],[Cons h  '[MWh']]]-Table1[[#This Row],[Ewec_prod '[MWh']]]-Table1[[#This Row],[Eeol_prod '[MWh']]]-Table1[[#This Row],[Efv_prod '[MWh']]]</f>
        <v>-0.81223208325762331</v>
      </c>
    </row>
    <row r="3731" spans="5:13">
      <c r="E3731" s="3">
        <v>43621.375</v>
      </c>
      <c r="F3731" s="1">
        <v>0.65337000000000001</v>
      </c>
      <c r="G3731" s="2">
        <f>Table1[[#This Row],[CF % FV]]*$A$2</f>
        <v>1.96011</v>
      </c>
      <c r="H3731" s="22">
        <v>0.18</v>
      </c>
      <c r="I3731">
        <f>$A$6*Table1[[#This Row],[CF % EOL]]</f>
        <v>1.08</v>
      </c>
      <c r="J3731" s="1">
        <v>6.23878644710604E-2</v>
      </c>
      <c r="K3731">
        <f>Table1[[#This Row],[CF % WEC]]*$A$10</f>
        <v>1.9188311058468799E-2</v>
      </c>
      <c r="L3731" s="14">
        <v>1.7835213155952665</v>
      </c>
      <c r="M3731" s="4">
        <f>Table1[[#This Row],[Cons h  '[MWh']]]-Table1[[#This Row],[Ewec_prod '[MWh']]]-Table1[[#This Row],[Eeol_prod '[MWh']]]-Table1[[#This Row],[Efv_prod '[MWh']]]</f>
        <v>-1.2757769954632023</v>
      </c>
    </row>
    <row r="3732" spans="5:13">
      <c r="E3732" s="3">
        <v>43621.416666666664</v>
      </c>
      <c r="F3732" s="1">
        <v>0.74395</v>
      </c>
      <c r="G3732" s="2">
        <f>Table1[[#This Row],[CF % FV]]*$A$2</f>
        <v>2.2318500000000001</v>
      </c>
      <c r="H3732" s="22">
        <v>0.17</v>
      </c>
      <c r="I3732">
        <f>$A$6*Table1[[#This Row],[CF % EOL]]</f>
        <v>1.02</v>
      </c>
      <c r="J3732" s="1">
        <v>6.0446685551517797E-2</v>
      </c>
      <c r="K3732">
        <f>Table1[[#This Row],[CF % WEC]]*$A$10</f>
        <v>1.8591272752315462E-2</v>
      </c>
      <c r="L3732" s="14">
        <v>1.5941381652901552</v>
      </c>
      <c r="M3732" s="4">
        <f>Table1[[#This Row],[Cons h  '[MWh']]]-Table1[[#This Row],[Ewec_prod '[MWh']]]-Table1[[#This Row],[Eeol_prod '[MWh']]]-Table1[[#This Row],[Efv_prod '[MWh']]]</f>
        <v>-1.6763031074621604</v>
      </c>
    </row>
    <row r="3733" spans="5:13">
      <c r="E3733" s="3">
        <v>43621.458333333336</v>
      </c>
      <c r="F3733" s="1">
        <v>0.77976000000000001</v>
      </c>
      <c r="G3733" s="2">
        <f>Table1[[#This Row],[CF % FV]]*$A$2</f>
        <v>2.33928</v>
      </c>
      <c r="H3733" s="22">
        <v>0.17</v>
      </c>
      <c r="I3733">
        <f>$A$6*Table1[[#This Row],[CF % EOL]]</f>
        <v>1.02</v>
      </c>
      <c r="J3733" s="1">
        <v>5.5752908544916768E-2</v>
      </c>
      <c r="K3733">
        <f>Table1[[#This Row],[CF % WEC]]*$A$10</f>
        <v>1.7147632166035619E-2</v>
      </c>
      <c r="L3733" s="14">
        <v>1.682063027269292</v>
      </c>
      <c r="M3733" s="4">
        <f>Table1[[#This Row],[Cons h  '[MWh']]]-Table1[[#This Row],[Ewec_prod '[MWh']]]-Table1[[#This Row],[Eeol_prod '[MWh']]]-Table1[[#This Row],[Efv_prod '[MWh']]]</f>
        <v>-1.6943646048967436</v>
      </c>
    </row>
    <row r="3734" spans="5:13">
      <c r="E3734" s="3">
        <v>43621.5</v>
      </c>
      <c r="F3734" s="1">
        <v>0.75296000000000007</v>
      </c>
      <c r="G3734" s="2">
        <f>Table1[[#This Row],[CF % FV]]*$A$2</f>
        <v>2.2588800000000004</v>
      </c>
      <c r="H3734" s="22">
        <v>0.15</v>
      </c>
      <c r="I3734">
        <f>$A$6*Table1[[#This Row],[CF % EOL]]</f>
        <v>0.89999999999999991</v>
      </c>
      <c r="J3734" s="1">
        <v>4.9727652245197901E-2</v>
      </c>
      <c r="K3734">
        <f>Table1[[#This Row],[CF % WEC]]*$A$10</f>
        <v>1.5294475417263845E-2</v>
      </c>
      <c r="L3734" s="14">
        <v>1.9691239190078174</v>
      </c>
      <c r="M3734" s="4">
        <f>Table1[[#This Row],[Cons h  '[MWh']]]-Table1[[#This Row],[Ewec_prod '[MWh']]]-Table1[[#This Row],[Eeol_prod '[MWh']]]-Table1[[#This Row],[Efv_prod '[MWh']]]</f>
        <v>-1.2050505564094469</v>
      </c>
    </row>
    <row r="3735" spans="5:13">
      <c r="E3735" s="3">
        <v>43621.541666666664</v>
      </c>
      <c r="F3735" s="1">
        <v>0.69938</v>
      </c>
      <c r="G3735" s="2">
        <f>Table1[[#This Row],[CF % FV]]*$A$2</f>
        <v>2.0981399999999999</v>
      </c>
      <c r="H3735" s="22">
        <v>0.13</v>
      </c>
      <c r="I3735">
        <f>$A$6*Table1[[#This Row],[CF % EOL]]</f>
        <v>0.78</v>
      </c>
      <c r="J3735" s="1">
        <v>4.3689462832532319E-2</v>
      </c>
      <c r="K3735">
        <f>Table1[[#This Row],[CF % WEC]]*$A$10</f>
        <v>1.3437340898195238E-2</v>
      </c>
      <c r="L3735" s="14">
        <v>1.8390987475650267</v>
      </c>
      <c r="M3735" s="4">
        <f>Table1[[#This Row],[Cons h  '[MWh']]]-Table1[[#This Row],[Ewec_prod '[MWh']]]-Table1[[#This Row],[Eeol_prod '[MWh']]]-Table1[[#This Row],[Efv_prod '[MWh']]]</f>
        <v>-1.0524785933331684</v>
      </c>
    </row>
    <row r="3736" spans="5:13">
      <c r="E3736" s="3">
        <v>43621.583333333336</v>
      </c>
      <c r="F3736" s="1">
        <v>0.57820000000000005</v>
      </c>
      <c r="G3736" s="2">
        <f>Table1[[#This Row],[CF % FV]]*$A$2</f>
        <v>1.7346000000000001</v>
      </c>
      <c r="H3736" s="22">
        <v>0.11</v>
      </c>
      <c r="I3736">
        <f>$A$6*Table1[[#This Row],[CF % EOL]]</f>
        <v>0.66</v>
      </c>
      <c r="J3736" s="1">
        <v>3.8333418513919366E-2</v>
      </c>
      <c r="K3736">
        <f>Table1[[#This Row],[CF % WEC]]*$A$10</f>
        <v>1.1790010198549907E-2</v>
      </c>
      <c r="L3736" s="14">
        <v>1.6397809628922779</v>
      </c>
      <c r="M3736" s="4">
        <f>Table1[[#This Row],[Cons h  '[MWh']]]-Table1[[#This Row],[Ewec_prod '[MWh']]]-Table1[[#This Row],[Eeol_prod '[MWh']]]-Table1[[#This Row],[Efv_prod '[MWh']]]</f>
        <v>-0.76660904730627222</v>
      </c>
    </row>
    <row r="3737" spans="5:13">
      <c r="E3737" s="3">
        <v>43621.625</v>
      </c>
      <c r="F3737" s="1">
        <v>0.42687000000000003</v>
      </c>
      <c r="G3737" s="2">
        <f>Table1[[#This Row],[CF % FV]]*$A$2</f>
        <v>1.28061</v>
      </c>
      <c r="H3737" s="22">
        <v>7.0000000000000007E-2</v>
      </c>
      <c r="I3737">
        <f>$A$6*Table1[[#This Row],[CF % EOL]]</f>
        <v>0.42000000000000004</v>
      </c>
      <c r="J3737" s="1">
        <v>3.3898508575882356E-2</v>
      </c>
      <c r="K3737">
        <f>Table1[[#This Row],[CF % WEC]]*$A$10</f>
        <v>1.0425988010439542E-2</v>
      </c>
      <c r="L3737" s="14">
        <v>1.4781708167351546</v>
      </c>
      <c r="M3737" s="4">
        <f>Table1[[#This Row],[Cons h  '[MWh']]]-Table1[[#This Row],[Ewec_prod '[MWh']]]-Table1[[#This Row],[Eeol_prod '[MWh']]]-Table1[[#This Row],[Efv_prod '[MWh']]]</f>
        <v>-0.23286517127528517</v>
      </c>
    </row>
    <row r="3738" spans="5:13">
      <c r="E3738" s="3">
        <v>43621.666666666664</v>
      </c>
      <c r="F3738" s="1">
        <v>0.20854</v>
      </c>
      <c r="G3738" s="2">
        <f>Table1[[#This Row],[CF % FV]]*$A$2</f>
        <v>0.62562000000000006</v>
      </c>
      <c r="H3738" s="22">
        <v>0.04</v>
      </c>
      <c r="I3738">
        <f>$A$6*Table1[[#This Row],[CF % EOL]]</f>
        <v>0.24</v>
      </c>
      <c r="J3738" s="1">
        <v>2.9523810610032435E-2</v>
      </c>
      <c r="K3738">
        <f>Table1[[#This Row],[CF % WEC]]*$A$10</f>
        <v>9.080484905512505E-3</v>
      </c>
      <c r="L3738" s="14">
        <v>1.647094199401592</v>
      </c>
      <c r="M3738" s="4">
        <f>Table1[[#This Row],[Cons h  '[MWh']]]-Table1[[#This Row],[Ewec_prod '[MWh']]]-Table1[[#This Row],[Eeol_prod '[MWh']]]-Table1[[#This Row],[Efv_prod '[MWh']]]</f>
        <v>0.7723937144960793</v>
      </c>
    </row>
    <row r="3739" spans="5:13">
      <c r="E3739" s="3">
        <v>43621.708333333336</v>
      </c>
      <c r="F3739" s="1">
        <v>6.8360000000000004E-2</v>
      </c>
      <c r="G3739" s="2">
        <f>Table1[[#This Row],[CF % FV]]*$A$2</f>
        <v>0.20508000000000001</v>
      </c>
      <c r="H3739" s="22">
        <v>0.03</v>
      </c>
      <c r="I3739">
        <f>$A$6*Table1[[#This Row],[CF % EOL]]</f>
        <v>0.18</v>
      </c>
      <c r="J3739" s="1">
        <v>2.424520676318485E-2</v>
      </c>
      <c r="K3739">
        <f>Table1[[#This Row],[CF % WEC]]*$A$10</f>
        <v>7.4569721690775966E-3</v>
      </c>
      <c r="L3739" s="14">
        <v>1.3539269307685553</v>
      </c>
      <c r="M3739" s="4">
        <f>Table1[[#This Row],[Cons h  '[MWh']]]-Table1[[#This Row],[Ewec_prod '[MWh']]]-Table1[[#This Row],[Eeol_prod '[MWh']]]-Table1[[#This Row],[Efv_prod '[MWh']]]</f>
        <v>0.96138995859947773</v>
      </c>
    </row>
    <row r="3740" spans="5:13">
      <c r="E3740" s="3">
        <v>43621.75</v>
      </c>
      <c r="F3740" s="1">
        <v>1.304E-2</v>
      </c>
      <c r="G3740" s="2">
        <f>Table1[[#This Row],[CF % FV]]*$A$2</f>
        <v>3.9120000000000002E-2</v>
      </c>
      <c r="H3740" s="22">
        <v>0.03</v>
      </c>
      <c r="I3740">
        <f>$A$6*Table1[[#This Row],[CF % EOL]]</f>
        <v>0.18</v>
      </c>
      <c r="J3740" s="1">
        <v>2.0977165411191944E-2</v>
      </c>
      <c r="K3740">
        <f>Table1[[#This Row],[CF % WEC]]*$A$10</f>
        <v>6.4518376842601687E-3</v>
      </c>
      <c r="L3740" s="14">
        <v>2.4860388204853456</v>
      </c>
      <c r="M3740" s="4">
        <f>Table1[[#This Row],[Cons h  '[MWh']]]-Table1[[#This Row],[Ewec_prod '[MWh']]]-Table1[[#This Row],[Eeol_prod '[MWh']]]-Table1[[#This Row],[Efv_prod '[MWh']]]</f>
        <v>2.260466982801085</v>
      </c>
    </row>
    <row r="3741" spans="5:13">
      <c r="E3741" s="3">
        <v>43621.791666666664</v>
      </c>
      <c r="F3741" s="1">
        <v>0</v>
      </c>
      <c r="G3741" s="2">
        <f>Table1[[#This Row],[CF % FV]]*$A$2</f>
        <v>0</v>
      </c>
      <c r="H3741" s="22">
        <v>0.01</v>
      </c>
      <c r="I3741">
        <f>$A$6*Table1[[#This Row],[CF % EOL]]</f>
        <v>0.06</v>
      </c>
      <c r="J3741" s="1">
        <v>1.6859418559199185E-2</v>
      </c>
      <c r="K3741">
        <f>Table1[[#This Row],[CF % WEC]]*$A$10</f>
        <v>5.1853636972763861E-3</v>
      </c>
      <c r="L3741" s="14">
        <v>2.3248309514873653</v>
      </c>
      <c r="M3741" s="4">
        <f>Table1[[#This Row],[Cons h  '[MWh']]]-Table1[[#This Row],[Ewec_prod '[MWh']]]-Table1[[#This Row],[Eeol_prod '[MWh']]]-Table1[[#This Row],[Efv_prod '[MWh']]]</f>
        <v>2.2596455877900889</v>
      </c>
    </row>
    <row r="3742" spans="5:13">
      <c r="E3742" s="3">
        <v>43621.833333333336</v>
      </c>
      <c r="F3742" s="1">
        <v>0</v>
      </c>
      <c r="G3742" s="2">
        <f>Table1[[#This Row],[CF % FV]]*$A$2</f>
        <v>0</v>
      </c>
      <c r="H3742" s="22">
        <v>0</v>
      </c>
      <c r="I3742">
        <f>$A$6*Table1[[#This Row],[CF % EOL]]</f>
        <v>0</v>
      </c>
      <c r="K3742">
        <f>Table1[[#This Row],[CF % WEC]]*$A$10</f>
        <v>0</v>
      </c>
      <c r="L3742" s="14">
        <v>1.56127272030654</v>
      </c>
      <c r="M3742" s="4">
        <f>Table1[[#This Row],[Cons h  '[MWh']]]-Table1[[#This Row],[Ewec_prod '[MWh']]]-Table1[[#This Row],[Eeol_prod '[MWh']]]-Table1[[#This Row],[Efv_prod '[MWh']]]</f>
        <v>1.56127272030654</v>
      </c>
    </row>
    <row r="3743" spans="5:13">
      <c r="E3743" s="3">
        <v>43621.875</v>
      </c>
      <c r="F3743" s="1">
        <v>0</v>
      </c>
      <c r="G3743" s="2">
        <f>Table1[[#This Row],[CF % FV]]*$A$2</f>
        <v>0</v>
      </c>
      <c r="H3743" s="22">
        <v>0.02</v>
      </c>
      <c r="I3743">
        <f>$A$6*Table1[[#This Row],[CF % EOL]]</f>
        <v>0.12</v>
      </c>
      <c r="K3743">
        <f>Table1[[#This Row],[CF % WEC]]*$A$10</f>
        <v>0</v>
      </c>
      <c r="L3743" s="14">
        <v>1.6623004008946407</v>
      </c>
      <c r="M3743" s="4">
        <f>Table1[[#This Row],[Cons h  '[MWh']]]-Table1[[#This Row],[Ewec_prod '[MWh']]]-Table1[[#This Row],[Eeol_prod '[MWh']]]-Table1[[#This Row],[Efv_prod '[MWh']]]</f>
        <v>1.5423004008946406</v>
      </c>
    </row>
    <row r="3744" spans="5:13">
      <c r="E3744" s="3">
        <v>43621.916666666664</v>
      </c>
      <c r="F3744" s="1">
        <v>0</v>
      </c>
      <c r="G3744" s="2">
        <f>Table1[[#This Row],[CF % FV]]*$A$2</f>
        <v>0</v>
      </c>
      <c r="H3744" s="22">
        <v>0.03</v>
      </c>
      <c r="I3744">
        <f>$A$6*Table1[[#This Row],[CF % EOL]]</f>
        <v>0.18</v>
      </c>
      <c r="K3744">
        <f>Table1[[#This Row],[CF % WEC]]*$A$10</f>
        <v>0</v>
      </c>
      <c r="L3744" s="14">
        <v>1.6600957829694729</v>
      </c>
      <c r="M3744" s="4">
        <f>Table1[[#This Row],[Cons h  '[MWh']]]-Table1[[#This Row],[Ewec_prod '[MWh']]]-Table1[[#This Row],[Eeol_prod '[MWh']]]-Table1[[#This Row],[Efv_prod '[MWh']]]</f>
        <v>1.480095782969473</v>
      </c>
    </row>
    <row r="3745" spans="5:13">
      <c r="E3745" s="3">
        <v>43621.958333333336</v>
      </c>
      <c r="F3745" s="1">
        <v>0</v>
      </c>
      <c r="G3745" s="2">
        <f>Table1[[#This Row],[CF % FV]]*$A$2</f>
        <v>0</v>
      </c>
      <c r="H3745" s="22">
        <v>0.02</v>
      </c>
      <c r="I3745">
        <f>$A$6*Table1[[#This Row],[CF % EOL]]</f>
        <v>0.12</v>
      </c>
      <c r="K3745">
        <f>Table1[[#This Row],[CF % WEC]]*$A$10</f>
        <v>0</v>
      </c>
      <c r="L3745" s="14">
        <v>1.6317709198592512</v>
      </c>
      <c r="M3745" s="4">
        <f>Table1[[#This Row],[Cons h  '[MWh']]]-Table1[[#This Row],[Ewec_prod '[MWh']]]-Table1[[#This Row],[Eeol_prod '[MWh']]]-Table1[[#This Row],[Efv_prod '[MWh']]]</f>
        <v>1.5117709198592513</v>
      </c>
    </row>
    <row r="3746" spans="5:13">
      <c r="E3746" s="3">
        <v>43622</v>
      </c>
      <c r="F3746" s="1">
        <v>0</v>
      </c>
      <c r="G3746" s="2">
        <f>Table1[[#This Row],[CF % FV]]*$A$2</f>
        <v>0</v>
      </c>
      <c r="H3746" s="22">
        <v>0.06</v>
      </c>
      <c r="I3746">
        <f>$A$6*Table1[[#This Row],[CF % EOL]]</f>
        <v>0.36</v>
      </c>
      <c r="K3746">
        <f>Table1[[#This Row],[CF % WEC]]*$A$10</f>
        <v>0</v>
      </c>
      <c r="L3746" s="14">
        <v>1.3623141541191357</v>
      </c>
      <c r="M3746" s="4">
        <f>Table1[[#This Row],[Cons h  '[MWh']]]-Table1[[#This Row],[Ewec_prod '[MWh']]]-Table1[[#This Row],[Eeol_prod '[MWh']]]-Table1[[#This Row],[Efv_prod '[MWh']]]</f>
        <v>1.0023141541191358</v>
      </c>
    </row>
    <row r="3747" spans="5:13">
      <c r="E3747" s="3">
        <v>43622.041666666664</v>
      </c>
      <c r="F3747" s="1">
        <v>0</v>
      </c>
      <c r="G3747" s="2">
        <f>Table1[[#This Row],[CF % FV]]*$A$2</f>
        <v>0</v>
      </c>
      <c r="H3747" s="22">
        <v>0.04</v>
      </c>
      <c r="I3747">
        <f>$A$6*Table1[[#This Row],[CF % EOL]]</f>
        <v>0.24</v>
      </c>
      <c r="J3747" s="1">
        <v>2.3224514749456686E-2</v>
      </c>
      <c r="K3747">
        <f>Table1[[#This Row],[CF % WEC]]*$A$10</f>
        <v>7.1430432340136964E-3</v>
      </c>
      <c r="L3747" s="14">
        <v>1.2229386140421998</v>
      </c>
      <c r="M3747" s="4">
        <f>Table1[[#This Row],[Cons h  '[MWh']]]-Table1[[#This Row],[Ewec_prod '[MWh']]]-Table1[[#This Row],[Eeol_prod '[MWh']]]-Table1[[#This Row],[Efv_prod '[MWh']]]</f>
        <v>0.97579557080818624</v>
      </c>
    </row>
    <row r="3748" spans="5:13">
      <c r="E3748" s="3">
        <v>43622.083333333336</v>
      </c>
      <c r="F3748" s="1">
        <v>0</v>
      </c>
      <c r="G3748" s="2">
        <f>Table1[[#This Row],[CF % FV]]*$A$2</f>
        <v>0</v>
      </c>
      <c r="H3748" s="22">
        <v>7.0000000000000007E-2</v>
      </c>
      <c r="I3748">
        <f>$A$6*Table1[[#This Row],[CF % EOL]]</f>
        <v>0.42000000000000004</v>
      </c>
      <c r="J3748" s="1">
        <v>3.3278608753152437E-2</v>
      </c>
      <c r="K3748">
        <f>Table1[[#This Row],[CF % WEC]]*$A$10</f>
        <v>1.0235328645441581E-2</v>
      </c>
      <c r="L3748" s="14">
        <v>1.1891001048487662</v>
      </c>
      <c r="M3748" s="4">
        <f>Table1[[#This Row],[Cons h  '[MWh']]]-Table1[[#This Row],[Ewec_prod '[MWh']]]-Table1[[#This Row],[Eeol_prod '[MWh']]]-Table1[[#This Row],[Efv_prod '[MWh']]]</f>
        <v>0.7588647762033246</v>
      </c>
    </row>
    <row r="3749" spans="5:13">
      <c r="E3749" s="3">
        <v>43622.125</v>
      </c>
      <c r="F3749" s="1">
        <v>0</v>
      </c>
      <c r="G3749" s="2">
        <f>Table1[[#This Row],[CF % FV]]*$A$2</f>
        <v>0</v>
      </c>
      <c r="H3749" s="22">
        <v>0.04</v>
      </c>
      <c r="I3749">
        <f>$A$6*Table1[[#This Row],[CF % EOL]]</f>
        <v>0.24</v>
      </c>
      <c r="J3749" s="1">
        <v>4.2800980954377801E-2</v>
      </c>
      <c r="K3749">
        <f>Table1[[#This Row],[CF % WEC]]*$A$10</f>
        <v>1.3164075147037019E-2</v>
      </c>
      <c r="L3749" s="14">
        <v>1.1887179992523738</v>
      </c>
      <c r="M3749" s="4">
        <f>Table1[[#This Row],[Cons h  '[MWh']]]-Table1[[#This Row],[Ewec_prod '[MWh']]]-Table1[[#This Row],[Eeol_prod '[MWh']]]-Table1[[#This Row],[Efv_prod '[MWh']]]</f>
        <v>0.93555392410533678</v>
      </c>
    </row>
    <row r="3750" spans="5:13">
      <c r="E3750" s="3">
        <v>43622.166666666664</v>
      </c>
      <c r="F3750" s="1">
        <v>0</v>
      </c>
      <c r="G3750" s="2">
        <f>Table1[[#This Row],[CF % FV]]*$A$2</f>
        <v>0</v>
      </c>
      <c r="H3750" s="22">
        <v>0.02</v>
      </c>
      <c r="I3750">
        <f>$A$6*Table1[[#This Row],[CF % EOL]]</f>
        <v>0.12</v>
      </c>
      <c r="J3750" s="1">
        <v>5.0245747512280572E-2</v>
      </c>
      <c r="K3750">
        <f>Table1[[#This Row],[CF % WEC]]*$A$10</f>
        <v>1.5453823284465073E-2</v>
      </c>
      <c r="L3750" s="14">
        <v>1.2078793204629175</v>
      </c>
      <c r="M3750" s="4">
        <f>Table1[[#This Row],[Cons h  '[MWh']]]-Table1[[#This Row],[Ewec_prod '[MWh']]]-Table1[[#This Row],[Eeol_prod '[MWh']]]-Table1[[#This Row],[Efv_prod '[MWh']]]</f>
        <v>1.0724254971784526</v>
      </c>
    </row>
    <row r="3751" spans="5:13">
      <c r="E3751" s="3">
        <v>43622.208333333336</v>
      </c>
      <c r="F3751" s="1">
        <v>3.8599999999999997E-3</v>
      </c>
      <c r="G3751" s="2">
        <f>Table1[[#This Row],[CF % FV]]*$A$2</f>
        <v>1.158E-2</v>
      </c>
      <c r="H3751" s="22">
        <v>0.01</v>
      </c>
      <c r="I3751">
        <f>$A$6*Table1[[#This Row],[CF % EOL]]</f>
        <v>0.06</v>
      </c>
      <c r="J3751" s="1">
        <v>5.6159454993917821E-2</v>
      </c>
      <c r="K3751">
        <f>Table1[[#This Row],[CF % WEC]]*$A$10</f>
        <v>1.7272671543313339E-2</v>
      </c>
      <c r="L3751" s="14">
        <v>1.5366766706309123</v>
      </c>
      <c r="M3751" s="4">
        <f>Table1[[#This Row],[Cons h  '[MWh']]]-Table1[[#This Row],[Ewec_prod '[MWh']]]-Table1[[#This Row],[Eeol_prod '[MWh']]]-Table1[[#This Row],[Efv_prod '[MWh']]]</f>
        <v>1.447823999087599</v>
      </c>
    </row>
    <row r="3752" spans="5:13">
      <c r="E3752" s="3">
        <v>43622.25</v>
      </c>
      <c r="F3752" s="1">
        <v>0.13602</v>
      </c>
      <c r="G3752" s="2">
        <f>Table1[[#This Row],[CF % FV]]*$A$2</f>
        <v>0.40805999999999998</v>
      </c>
      <c r="H3752" s="22">
        <v>0</v>
      </c>
      <c r="I3752">
        <f>$A$6*Table1[[#This Row],[CF % EOL]]</f>
        <v>0</v>
      </c>
      <c r="J3752" s="1">
        <v>6.0651924470786371E-2</v>
      </c>
      <c r="K3752">
        <f>Table1[[#This Row],[CF % WEC]]*$A$10</f>
        <v>1.8654397019472517E-2</v>
      </c>
      <c r="L3752" s="14">
        <v>1.1140260804941309</v>
      </c>
      <c r="M3752" s="4">
        <f>Table1[[#This Row],[Cons h  '[MWh']]]-Table1[[#This Row],[Ewec_prod '[MWh']]]-Table1[[#This Row],[Eeol_prod '[MWh']]]-Table1[[#This Row],[Efv_prod '[MWh']]]</f>
        <v>0.68731168347465832</v>
      </c>
    </row>
    <row r="3753" spans="5:13">
      <c r="E3753" s="3">
        <v>43622.291666666664</v>
      </c>
      <c r="F3753" s="1">
        <v>0.29907</v>
      </c>
      <c r="G3753" s="2">
        <f>Table1[[#This Row],[CF % FV]]*$A$2</f>
        <v>0.89721000000000006</v>
      </c>
      <c r="H3753" s="22">
        <v>0</v>
      </c>
      <c r="I3753">
        <f>$A$6*Table1[[#This Row],[CF % EOL]]</f>
        <v>0</v>
      </c>
      <c r="J3753" s="1">
        <v>6.3725856480134097E-2</v>
      </c>
      <c r="K3753">
        <f>Table1[[#This Row],[CF % WEC]]*$A$10</f>
        <v>1.959983030314115E-2</v>
      </c>
      <c r="L3753" s="14">
        <v>1.5940936016840366</v>
      </c>
      <c r="M3753" s="4">
        <f>Table1[[#This Row],[Cons h  '[MWh']]]-Table1[[#This Row],[Ewec_prod '[MWh']]]-Table1[[#This Row],[Eeol_prod '[MWh']]]-Table1[[#This Row],[Efv_prod '[MWh']]]</f>
        <v>0.67728377138089546</v>
      </c>
    </row>
    <row r="3754" spans="5:13">
      <c r="E3754" s="3">
        <v>43622.333333333336</v>
      </c>
      <c r="F3754" s="1">
        <v>0.42292000000000002</v>
      </c>
      <c r="G3754" s="2">
        <f>Table1[[#This Row],[CF % FV]]*$A$2</f>
        <v>1.2687600000000001</v>
      </c>
      <c r="H3754" s="22">
        <v>0</v>
      </c>
      <c r="I3754">
        <f>$A$6*Table1[[#This Row],[CF % EOL]]</f>
        <v>0</v>
      </c>
      <c r="J3754" s="1">
        <v>6.6568276547145158E-2</v>
      </c>
      <c r="K3754">
        <f>Table1[[#This Row],[CF % WEC]]*$A$10</f>
        <v>2.0474058662567393E-2</v>
      </c>
      <c r="L3754" s="14">
        <v>1.2686904161841293</v>
      </c>
      <c r="M3754" s="4">
        <f>Table1[[#This Row],[Cons h  '[MWh']]]-Table1[[#This Row],[Ewec_prod '[MWh']]]-Table1[[#This Row],[Eeol_prod '[MWh']]]-Table1[[#This Row],[Efv_prod '[MWh']]]</f>
        <v>-2.0543642478438207E-2</v>
      </c>
    </row>
    <row r="3755" spans="5:13">
      <c r="E3755" s="3">
        <v>43622.375</v>
      </c>
      <c r="F3755" s="1">
        <v>0.61763999999999997</v>
      </c>
      <c r="G3755" s="2">
        <f>Table1[[#This Row],[CF % FV]]*$A$2</f>
        <v>1.8529199999999999</v>
      </c>
      <c r="H3755" s="22">
        <v>0</v>
      </c>
      <c r="I3755">
        <f>$A$6*Table1[[#This Row],[CF % EOL]]</f>
        <v>0</v>
      </c>
      <c r="J3755" s="1">
        <v>7.0013088503598636E-2</v>
      </c>
      <c r="K3755">
        <f>Table1[[#This Row],[CF % WEC]]*$A$10</f>
        <v>2.1533561562991615E-2</v>
      </c>
      <c r="L3755" s="14">
        <v>1.6299461173556453</v>
      </c>
      <c r="M3755" s="4">
        <f>Table1[[#This Row],[Cons h  '[MWh']]]-Table1[[#This Row],[Ewec_prod '[MWh']]]-Table1[[#This Row],[Eeol_prod '[MWh']]]-Table1[[#This Row],[Efv_prod '[MWh']]]</f>
        <v>-0.24450744420734627</v>
      </c>
    </row>
    <row r="3756" spans="5:13">
      <c r="E3756" s="3">
        <v>43622.416666666664</v>
      </c>
      <c r="F3756" s="1">
        <v>0.71616999999999997</v>
      </c>
      <c r="G3756" s="2">
        <f>Table1[[#This Row],[CF % FV]]*$A$2</f>
        <v>2.1485099999999999</v>
      </c>
      <c r="H3756" s="22">
        <v>0.01</v>
      </c>
      <c r="I3756">
        <f>$A$6*Table1[[#This Row],[CF % EOL]]</f>
        <v>0.06</v>
      </c>
      <c r="J3756" s="1">
        <v>7.2778545975260941E-2</v>
      </c>
      <c r="K3756">
        <f>Table1[[#This Row],[CF % WEC]]*$A$10</f>
        <v>2.2384118937171939E-2</v>
      </c>
      <c r="L3756" s="14">
        <v>1.5824187968481964</v>
      </c>
      <c r="M3756" s="4">
        <f>Table1[[#This Row],[Cons h  '[MWh']]]-Table1[[#This Row],[Ewec_prod '[MWh']]]-Table1[[#This Row],[Eeol_prod '[MWh']]]-Table1[[#This Row],[Efv_prod '[MWh']]]</f>
        <v>-0.6484753220889754</v>
      </c>
    </row>
    <row r="3757" spans="5:13">
      <c r="E3757" s="3">
        <v>43622.458333333336</v>
      </c>
      <c r="F3757" s="1">
        <v>0.75217000000000001</v>
      </c>
      <c r="G3757" s="2">
        <f>Table1[[#This Row],[CF % FV]]*$A$2</f>
        <v>2.25651</v>
      </c>
      <c r="H3757" s="22">
        <v>0.04</v>
      </c>
      <c r="I3757">
        <f>$A$6*Table1[[#This Row],[CF % EOL]]</f>
        <v>0.24</v>
      </c>
      <c r="J3757" s="1">
        <v>7.5855542978248786E-2</v>
      </c>
      <c r="K3757">
        <f>Table1[[#This Row],[CF % WEC]]*$A$10</f>
        <v>2.3330494904996495E-2</v>
      </c>
      <c r="L3757" s="14">
        <v>1.8826201728569043</v>
      </c>
      <c r="M3757" s="4">
        <f>Table1[[#This Row],[Cons h  '[MWh']]]-Table1[[#This Row],[Ewec_prod '[MWh']]]-Table1[[#This Row],[Eeol_prod '[MWh']]]-Table1[[#This Row],[Efv_prod '[MWh']]]</f>
        <v>-0.63722032204809209</v>
      </c>
    </row>
    <row r="3758" spans="5:13">
      <c r="E3758" s="3">
        <v>43622.5</v>
      </c>
      <c r="F3758" s="1">
        <v>0.74038999999999999</v>
      </c>
      <c r="G3758" s="2">
        <f>Table1[[#This Row],[CF % FV]]*$A$2</f>
        <v>2.2211699999999999</v>
      </c>
      <c r="H3758" s="22">
        <v>0.06</v>
      </c>
      <c r="I3758">
        <f>$A$6*Table1[[#This Row],[CF % EOL]]</f>
        <v>0.36</v>
      </c>
      <c r="J3758" s="1">
        <v>7.9367828777338459E-2</v>
      </c>
      <c r="K3758">
        <f>Table1[[#This Row],[CF % WEC]]*$A$10</f>
        <v>2.4410750384336349E-2</v>
      </c>
      <c r="L3758" s="14">
        <v>2.2541078318922794</v>
      </c>
      <c r="M3758" s="4">
        <f>Table1[[#This Row],[Cons h  '[MWh']]]-Table1[[#This Row],[Ewec_prod '[MWh']]]-Table1[[#This Row],[Eeol_prod '[MWh']]]-Table1[[#This Row],[Efv_prod '[MWh']]]</f>
        <v>-0.35147291849205686</v>
      </c>
    </row>
    <row r="3759" spans="5:13">
      <c r="E3759" s="3">
        <v>43622.541666666664</v>
      </c>
      <c r="F3759" s="1">
        <v>0.68723000000000001</v>
      </c>
      <c r="G3759" s="2">
        <f>Table1[[#This Row],[CF % FV]]*$A$2</f>
        <v>2.06169</v>
      </c>
      <c r="H3759" s="22">
        <v>0.04</v>
      </c>
      <c r="I3759">
        <f>$A$6*Table1[[#This Row],[CF % EOL]]</f>
        <v>0.24</v>
      </c>
      <c r="J3759" s="1">
        <v>8.0430778922311222E-2</v>
      </c>
      <c r="K3759">
        <f>Table1[[#This Row],[CF % WEC]]*$A$10</f>
        <v>2.473767643308487E-2</v>
      </c>
      <c r="L3759" s="14">
        <v>2.2156408634424478</v>
      </c>
      <c r="M3759" s="4">
        <f>Table1[[#This Row],[Cons h  '[MWh']]]-Table1[[#This Row],[Ewec_prod '[MWh']]]-Table1[[#This Row],[Eeol_prod '[MWh']]]-Table1[[#This Row],[Efv_prod '[MWh']]]</f>
        <v>-0.11078681299063686</v>
      </c>
    </row>
    <row r="3760" spans="5:13">
      <c r="E3760" s="3">
        <v>43622.583333333336</v>
      </c>
      <c r="F3760" s="1">
        <v>0.56477999999999995</v>
      </c>
      <c r="G3760" s="2">
        <f>Table1[[#This Row],[CF % FV]]*$A$2</f>
        <v>1.69434</v>
      </c>
      <c r="H3760" s="22">
        <v>0.03</v>
      </c>
      <c r="I3760">
        <f>$A$6*Table1[[#This Row],[CF % EOL]]</f>
        <v>0.18</v>
      </c>
      <c r="J3760" s="1">
        <v>8.1539350359752294E-2</v>
      </c>
      <c r="K3760">
        <f>Table1[[#This Row],[CF % WEC]]*$A$10</f>
        <v>2.5078633985527145E-2</v>
      </c>
      <c r="L3760" s="14">
        <v>1.5813119150402362</v>
      </c>
      <c r="M3760" s="4">
        <f>Table1[[#This Row],[Cons h  '[MWh']]]-Table1[[#This Row],[Ewec_prod '[MWh']]]-Table1[[#This Row],[Eeol_prod '[MWh']]]-Table1[[#This Row],[Efv_prod '[MWh']]]</f>
        <v>-0.31810671894529086</v>
      </c>
    </row>
    <row r="3761" spans="5:13">
      <c r="E3761" s="3">
        <v>43622.625</v>
      </c>
      <c r="F3761" s="1">
        <v>0.42046</v>
      </c>
      <c r="G3761" s="2">
        <f>Table1[[#This Row],[CF % FV]]*$A$2</f>
        <v>1.2613799999999999</v>
      </c>
      <c r="H3761" s="22">
        <v>0.03</v>
      </c>
      <c r="I3761">
        <f>$A$6*Table1[[#This Row],[CF % EOL]]</f>
        <v>0.18</v>
      </c>
      <c r="J3761" s="1">
        <v>8.2663716236940368E-2</v>
      </c>
      <c r="K3761">
        <f>Table1[[#This Row],[CF % WEC]]*$A$10</f>
        <v>2.5424449351671319E-2</v>
      </c>
      <c r="L3761" s="14">
        <v>1.7312537307859481</v>
      </c>
      <c r="M3761" s="4">
        <f>Table1[[#This Row],[Cons h  '[MWh']]]-Table1[[#This Row],[Ewec_prod '[MWh']]]-Table1[[#This Row],[Eeol_prod '[MWh']]]-Table1[[#This Row],[Efv_prod '[MWh']]]</f>
        <v>0.26444928143427693</v>
      </c>
    </row>
    <row r="3762" spans="5:13">
      <c r="E3762" s="3">
        <v>43622.666666666664</v>
      </c>
      <c r="F3762" s="1">
        <v>0.23275000000000001</v>
      </c>
      <c r="G3762" s="2">
        <f>Table1[[#This Row],[CF % FV]]*$A$2</f>
        <v>0.69825000000000004</v>
      </c>
      <c r="H3762" s="22">
        <v>0.04</v>
      </c>
      <c r="I3762">
        <f>$A$6*Table1[[#This Row],[CF % EOL]]</f>
        <v>0.24</v>
      </c>
      <c r="J3762" s="1">
        <v>8.2290932304535352E-2</v>
      </c>
      <c r="K3762">
        <f>Table1[[#This Row],[CF % WEC]]*$A$10</f>
        <v>2.5309794136057957E-2</v>
      </c>
      <c r="L3762" s="14">
        <v>1.4291606228000415</v>
      </c>
      <c r="M3762" s="4">
        <f>Table1[[#This Row],[Cons h  '[MWh']]]-Table1[[#This Row],[Ewec_prod '[MWh']]]-Table1[[#This Row],[Eeol_prod '[MWh']]]-Table1[[#This Row],[Efv_prod '[MWh']]]</f>
        <v>0.46560082866398345</v>
      </c>
    </row>
    <row r="3763" spans="5:13">
      <c r="E3763" s="3">
        <v>43622.708333333336</v>
      </c>
      <c r="F3763" s="1">
        <v>7.2440000000000004E-2</v>
      </c>
      <c r="G3763" s="2">
        <f>Table1[[#This Row],[CF % FV]]*$A$2</f>
        <v>0.21732000000000001</v>
      </c>
      <c r="H3763" s="22">
        <v>0.03</v>
      </c>
      <c r="I3763">
        <f>$A$6*Table1[[#This Row],[CF % EOL]]</f>
        <v>0.18</v>
      </c>
      <c r="J3763" s="1">
        <v>8.0030305125909876E-2</v>
      </c>
      <c r="K3763">
        <f>Table1[[#This Row],[CF % WEC]]*$A$10</f>
        <v>2.4614504789989448E-2</v>
      </c>
      <c r="L3763" s="14">
        <v>1.9862957946206641</v>
      </c>
      <c r="M3763" s="4">
        <f>Table1[[#This Row],[Cons h  '[MWh']]]-Table1[[#This Row],[Ewec_prod '[MWh']]]-Table1[[#This Row],[Eeol_prod '[MWh']]]-Table1[[#This Row],[Efv_prod '[MWh']]]</f>
        <v>1.5643612898306747</v>
      </c>
    </row>
    <row r="3764" spans="5:13">
      <c r="E3764" s="3">
        <v>43622.75</v>
      </c>
      <c r="F3764" s="1">
        <v>1.4199999999999999E-2</v>
      </c>
      <c r="G3764" s="2">
        <f>Table1[[#This Row],[CF % FV]]*$A$2</f>
        <v>4.2599999999999999E-2</v>
      </c>
      <c r="H3764" s="22">
        <v>0.01</v>
      </c>
      <c r="I3764">
        <f>$A$6*Table1[[#This Row],[CF % EOL]]</f>
        <v>0.06</v>
      </c>
      <c r="J3764" s="1">
        <v>7.8147614039181704E-2</v>
      </c>
      <c r="K3764">
        <f>Table1[[#This Row],[CF % WEC]]*$A$10</f>
        <v>2.4035455282438115E-2</v>
      </c>
      <c r="L3764" s="14">
        <v>2.6299595822336745</v>
      </c>
      <c r="M3764" s="4">
        <f>Table1[[#This Row],[Cons h  '[MWh']]]-Table1[[#This Row],[Ewec_prod '[MWh']]]-Table1[[#This Row],[Eeol_prod '[MWh']]]-Table1[[#This Row],[Efv_prod '[MWh']]]</f>
        <v>2.5033241269512363</v>
      </c>
    </row>
    <row r="3765" spans="5:13">
      <c r="E3765" s="3">
        <v>43622.791666666664</v>
      </c>
      <c r="F3765" s="1">
        <v>0</v>
      </c>
      <c r="G3765" s="2">
        <f>Table1[[#This Row],[CF % FV]]*$A$2</f>
        <v>0</v>
      </c>
      <c r="H3765" s="22">
        <v>0</v>
      </c>
      <c r="I3765">
        <f>$A$6*Table1[[#This Row],[CF % EOL]]</f>
        <v>0</v>
      </c>
      <c r="J3765" s="1">
        <v>7.6139355673514361E-2</v>
      </c>
      <c r="K3765">
        <f>Table1[[#This Row],[CF % WEC]]*$A$10</f>
        <v>2.3417785699853311E-2</v>
      </c>
      <c r="L3765" s="14">
        <v>2.0732839764574833</v>
      </c>
      <c r="M3765" s="4">
        <f>Table1[[#This Row],[Cons h  '[MWh']]]-Table1[[#This Row],[Ewec_prod '[MWh']]]-Table1[[#This Row],[Eeol_prod '[MWh']]]-Table1[[#This Row],[Efv_prod '[MWh']]]</f>
        <v>2.0498661907576299</v>
      </c>
    </row>
    <row r="3766" spans="5:13">
      <c r="E3766" s="3">
        <v>43622.833333333336</v>
      </c>
      <c r="F3766" s="1">
        <v>0</v>
      </c>
      <c r="G3766" s="2">
        <f>Table1[[#This Row],[CF % FV]]*$A$2</f>
        <v>0</v>
      </c>
      <c r="H3766" s="22">
        <v>0</v>
      </c>
      <c r="I3766">
        <f>$A$6*Table1[[#This Row],[CF % EOL]]</f>
        <v>0</v>
      </c>
      <c r="J3766" s="1">
        <v>7.4304730283520679E-2</v>
      </c>
      <c r="K3766">
        <f>Table1[[#This Row],[CF % WEC]]*$A$10</f>
        <v>2.2853519508704984E-2</v>
      </c>
      <c r="L3766" s="14">
        <v>1.4069074654608897</v>
      </c>
      <c r="M3766" s="4">
        <f>Table1[[#This Row],[Cons h  '[MWh']]]-Table1[[#This Row],[Ewec_prod '[MWh']]]-Table1[[#This Row],[Eeol_prod '[MWh']]]-Table1[[#This Row],[Efv_prod '[MWh']]]</f>
        <v>1.3840539459521848</v>
      </c>
    </row>
    <row r="3767" spans="5:13">
      <c r="E3767" s="3">
        <v>43622.875</v>
      </c>
      <c r="F3767" s="1">
        <v>0</v>
      </c>
      <c r="G3767" s="2">
        <f>Table1[[#This Row],[CF % FV]]*$A$2</f>
        <v>0</v>
      </c>
      <c r="H3767" s="22">
        <v>0</v>
      </c>
      <c r="I3767">
        <f>$A$6*Table1[[#This Row],[CF % EOL]]</f>
        <v>0</v>
      </c>
      <c r="J3767" s="1">
        <v>7.5259627410339675E-2</v>
      </c>
      <c r="K3767">
        <f>Table1[[#This Row],[CF % WEC]]*$A$10</f>
        <v>2.3147212252535642E-2</v>
      </c>
      <c r="L3767" s="14">
        <v>1.6347872448004765</v>
      </c>
      <c r="M3767" s="4">
        <f>Table1[[#This Row],[Cons h  '[MWh']]]-Table1[[#This Row],[Ewec_prod '[MWh']]]-Table1[[#This Row],[Eeol_prod '[MWh']]]-Table1[[#This Row],[Efv_prod '[MWh']]]</f>
        <v>1.611640032547941</v>
      </c>
    </row>
    <row r="3768" spans="5:13">
      <c r="E3768" s="3">
        <v>43622.916666666664</v>
      </c>
      <c r="F3768" s="1">
        <v>0</v>
      </c>
      <c r="G3768" s="2">
        <f>Table1[[#This Row],[CF % FV]]*$A$2</f>
        <v>0</v>
      </c>
      <c r="H3768" s="22">
        <v>0.1</v>
      </c>
      <c r="I3768">
        <f>$A$6*Table1[[#This Row],[CF % EOL]]</f>
        <v>0.60000000000000009</v>
      </c>
      <c r="J3768" s="1">
        <v>7.7461987374323638E-2</v>
      </c>
      <c r="K3768">
        <f>Table1[[#This Row],[CF % WEC]]*$A$10</f>
        <v>2.3824580654386376E-2</v>
      </c>
      <c r="L3768" s="14">
        <v>1.4924228299417022</v>
      </c>
      <c r="M3768" s="4">
        <f>Table1[[#This Row],[Cons h  '[MWh']]]-Table1[[#This Row],[Ewec_prod '[MWh']]]-Table1[[#This Row],[Eeol_prod '[MWh']]]-Table1[[#This Row],[Efv_prod '[MWh']]]</f>
        <v>0.86859824928731566</v>
      </c>
    </row>
    <row r="3769" spans="5:13">
      <c r="E3769" s="3">
        <v>43622.958333333336</v>
      </c>
      <c r="F3769" s="1">
        <v>0</v>
      </c>
      <c r="G3769" s="2">
        <f>Table1[[#This Row],[CF % FV]]*$A$2</f>
        <v>0</v>
      </c>
      <c r="H3769" s="22">
        <v>0.15</v>
      </c>
      <c r="I3769">
        <f>$A$6*Table1[[#This Row],[CF % EOL]]</f>
        <v>0.89999999999999991</v>
      </c>
      <c r="J3769" s="1">
        <v>8.1748592719227187E-2</v>
      </c>
      <c r="K3769">
        <f>Table1[[#This Row],[CF % WEC]]*$A$10</f>
        <v>2.5142989569970568E-2</v>
      </c>
      <c r="L3769" s="14">
        <v>1.3560118441825577</v>
      </c>
      <c r="M3769" s="4">
        <f>Table1[[#This Row],[Cons h  '[MWh']]]-Table1[[#This Row],[Ewec_prod '[MWh']]]-Table1[[#This Row],[Eeol_prod '[MWh']]]-Table1[[#This Row],[Efv_prod '[MWh']]]</f>
        <v>0.43086885461258717</v>
      </c>
    </row>
    <row r="3770" spans="5:13">
      <c r="E3770" s="3">
        <v>43623</v>
      </c>
      <c r="F3770" s="1">
        <v>0</v>
      </c>
      <c r="G3770" s="2">
        <f>Table1[[#This Row],[CF % FV]]*$A$2</f>
        <v>0</v>
      </c>
      <c r="H3770" s="22">
        <v>0.16</v>
      </c>
      <c r="I3770">
        <f>$A$6*Table1[[#This Row],[CF % EOL]]</f>
        <v>0.96</v>
      </c>
      <c r="J3770" s="1">
        <v>8.6917868154867003E-2</v>
      </c>
      <c r="K3770">
        <f>Table1[[#This Row],[CF % WEC]]*$A$10</f>
        <v>2.6732876735478042E-2</v>
      </c>
      <c r="L3770" s="14">
        <v>1.5286257239455028</v>
      </c>
      <c r="M3770" s="4">
        <f>Table1[[#This Row],[Cons h  '[MWh']]]-Table1[[#This Row],[Ewec_prod '[MWh']]]-Table1[[#This Row],[Eeol_prod '[MWh']]]-Table1[[#This Row],[Efv_prod '[MWh']]]</f>
        <v>0.54189284721002484</v>
      </c>
    </row>
    <row r="3771" spans="5:13">
      <c r="E3771" s="3">
        <v>43623.041666666664</v>
      </c>
      <c r="F3771" s="1">
        <v>0</v>
      </c>
      <c r="G3771" s="2">
        <f>Table1[[#This Row],[CF % FV]]*$A$2</f>
        <v>0</v>
      </c>
      <c r="H3771" s="22">
        <v>0.17</v>
      </c>
      <c r="I3771">
        <f>$A$6*Table1[[#This Row],[CF % EOL]]</f>
        <v>1.02</v>
      </c>
      <c r="J3771" s="1">
        <v>9.3653846480542188E-2</v>
      </c>
      <c r="K3771">
        <f>Table1[[#This Row],[CF % WEC]]*$A$10</f>
        <v>2.8804626562018664E-2</v>
      </c>
      <c r="L3771" s="14">
        <v>1.5303757932016875</v>
      </c>
      <c r="M3771" s="4">
        <f>Table1[[#This Row],[Cons h  '[MWh']]]-Table1[[#This Row],[Ewec_prod '[MWh']]]-Table1[[#This Row],[Eeol_prod '[MWh']]]-Table1[[#This Row],[Efv_prod '[MWh']]]</f>
        <v>0.4815711666396687</v>
      </c>
    </row>
    <row r="3772" spans="5:13">
      <c r="E3772" s="3">
        <v>43623.083333333336</v>
      </c>
      <c r="F3772" s="1">
        <v>0</v>
      </c>
      <c r="G3772" s="2">
        <f>Table1[[#This Row],[CF % FV]]*$A$2</f>
        <v>0</v>
      </c>
      <c r="H3772" s="22">
        <v>0.17</v>
      </c>
      <c r="I3772">
        <f>$A$6*Table1[[#This Row],[CF % EOL]]</f>
        <v>1.02</v>
      </c>
      <c r="J3772" s="1">
        <v>0.10380879400522258</v>
      </c>
      <c r="K3772">
        <f>Table1[[#This Row],[CF % WEC]]*$A$10</f>
        <v>3.1927930966457484E-2</v>
      </c>
      <c r="L3772" s="14">
        <v>1.4299484007421197</v>
      </c>
      <c r="M3772" s="4">
        <f>Table1[[#This Row],[Cons h  '[MWh']]]-Table1[[#This Row],[Ewec_prod '[MWh']]]-Table1[[#This Row],[Eeol_prod '[MWh']]]-Table1[[#This Row],[Efv_prod '[MWh']]]</f>
        <v>0.37802046977566217</v>
      </c>
    </row>
    <row r="3773" spans="5:13">
      <c r="E3773" s="3">
        <v>43623.125</v>
      </c>
      <c r="F3773" s="1">
        <v>0</v>
      </c>
      <c r="G3773" s="2">
        <f>Table1[[#This Row],[CF % FV]]*$A$2</f>
        <v>0</v>
      </c>
      <c r="H3773" s="22">
        <v>0.18</v>
      </c>
      <c r="I3773">
        <f>$A$6*Table1[[#This Row],[CF % EOL]]</f>
        <v>1.08</v>
      </c>
      <c r="J3773" s="1">
        <v>0.11805307417675501</v>
      </c>
      <c r="K3773">
        <f>Table1[[#This Row],[CF % WEC]]*$A$10</f>
        <v>3.6308970148558821E-2</v>
      </c>
      <c r="L3773" s="14">
        <v>1.487996728821805</v>
      </c>
      <c r="M3773" s="4">
        <f>Table1[[#This Row],[Cons h  '[MWh']]]-Table1[[#This Row],[Ewec_prod '[MWh']]]-Table1[[#This Row],[Eeol_prod '[MWh']]]-Table1[[#This Row],[Efv_prod '[MWh']]]</f>
        <v>0.3716877586732461</v>
      </c>
    </row>
    <row r="3774" spans="5:13">
      <c r="E3774" s="3">
        <v>43623.166666666664</v>
      </c>
      <c r="F3774" s="1">
        <v>0</v>
      </c>
      <c r="G3774" s="2">
        <f>Table1[[#This Row],[CF % FV]]*$A$2</f>
        <v>0</v>
      </c>
      <c r="H3774" s="22">
        <v>0.19</v>
      </c>
      <c r="I3774">
        <f>$A$6*Table1[[#This Row],[CF % EOL]]</f>
        <v>1.1400000000000001</v>
      </c>
      <c r="J3774" s="1">
        <v>0.19232341315590096</v>
      </c>
      <c r="K3774">
        <f>Table1[[#This Row],[CF % WEC]]*$A$10</f>
        <v>5.9151912102612052E-2</v>
      </c>
      <c r="L3774" s="14">
        <v>1.6690504864197286</v>
      </c>
      <c r="M3774" s="4">
        <f>Table1[[#This Row],[Cons h  '[MWh']]]-Table1[[#This Row],[Ewec_prod '[MWh']]]-Table1[[#This Row],[Eeol_prod '[MWh']]]-Table1[[#This Row],[Efv_prod '[MWh']]]</f>
        <v>0.46989857431711646</v>
      </c>
    </row>
    <row r="3775" spans="5:13">
      <c r="E3775" s="3">
        <v>43623.208333333336</v>
      </c>
      <c r="F3775" s="1">
        <v>4.1299999999999996E-2</v>
      </c>
      <c r="G3775" s="2">
        <f>Table1[[#This Row],[CF % FV]]*$A$2</f>
        <v>0.12389999999999998</v>
      </c>
      <c r="H3775" s="22">
        <v>0.19</v>
      </c>
      <c r="I3775">
        <f>$A$6*Table1[[#This Row],[CF % EOL]]</f>
        <v>1.1400000000000001</v>
      </c>
      <c r="J3775" s="1">
        <v>0.18085771551046703</v>
      </c>
      <c r="K3775">
        <f>Table1[[#This Row],[CF % WEC]]*$A$10</f>
        <v>5.5625467099433695E-2</v>
      </c>
      <c r="L3775" s="14">
        <v>2.1947657221248806</v>
      </c>
      <c r="M3775" s="4">
        <f>Table1[[#This Row],[Cons h  '[MWh']]]-Table1[[#This Row],[Ewec_prod '[MWh']]]-Table1[[#This Row],[Eeol_prod '[MWh']]]-Table1[[#This Row],[Efv_prod '[MWh']]]</f>
        <v>0.87524025502544667</v>
      </c>
    </row>
    <row r="3776" spans="5:13">
      <c r="E3776" s="3">
        <v>43623.25</v>
      </c>
      <c r="F3776" s="1">
        <v>0.13522999999999999</v>
      </c>
      <c r="G3776" s="2">
        <f>Table1[[#This Row],[CF % FV]]*$A$2</f>
        <v>0.40569</v>
      </c>
      <c r="H3776" s="22">
        <v>0.18</v>
      </c>
      <c r="I3776">
        <f>$A$6*Table1[[#This Row],[CF % EOL]]</f>
        <v>1.08</v>
      </c>
      <c r="J3776" s="1">
        <v>0.16865270250514111</v>
      </c>
      <c r="K3776">
        <f>Table1[[#This Row],[CF % WEC]]*$A$10</f>
        <v>5.1871634715453231E-2</v>
      </c>
      <c r="L3776" s="14">
        <v>2.1843834852818573</v>
      </c>
      <c r="M3776" s="4">
        <f>Table1[[#This Row],[Cons h  '[MWh']]]-Table1[[#This Row],[Ewec_prod '[MWh']]]-Table1[[#This Row],[Eeol_prod '[MWh']]]-Table1[[#This Row],[Efv_prod '[MWh']]]</f>
        <v>0.64682185056640396</v>
      </c>
    </row>
    <row r="3777" spans="5:13">
      <c r="E3777" s="3">
        <v>43623.291666666664</v>
      </c>
      <c r="F3777" s="1">
        <v>0.24436000000000002</v>
      </c>
      <c r="G3777" s="2">
        <f>Table1[[#This Row],[CF % FV]]*$A$2</f>
        <v>0.73308000000000006</v>
      </c>
      <c r="H3777" s="22">
        <v>0.18</v>
      </c>
      <c r="I3777">
        <f>$A$6*Table1[[#This Row],[CF % EOL]]</f>
        <v>1.08</v>
      </c>
      <c r="J3777" s="1">
        <v>0.16077905678318549</v>
      </c>
      <c r="K3777">
        <f>Table1[[#This Row],[CF % WEC]]*$A$10</f>
        <v>4.9449978443709096E-2</v>
      </c>
      <c r="L3777" s="14">
        <v>1.9438629660906748</v>
      </c>
      <c r="M3777" s="4">
        <f>Table1[[#This Row],[Cons h  '[MWh']]]-Table1[[#This Row],[Ewec_prod '[MWh']]]-Table1[[#This Row],[Eeol_prod '[MWh']]]-Table1[[#This Row],[Efv_prod '[MWh']]]</f>
        <v>8.1332987646965615E-2</v>
      </c>
    </row>
    <row r="3778" spans="5:13">
      <c r="E3778" s="3">
        <v>43623.333333333336</v>
      </c>
      <c r="F3778" s="1">
        <v>0.48060000000000003</v>
      </c>
      <c r="G3778" s="2">
        <f>Table1[[#This Row],[CF % FV]]*$A$2</f>
        <v>1.4418000000000002</v>
      </c>
      <c r="H3778" s="22">
        <v>0.18</v>
      </c>
      <c r="I3778">
        <f>$A$6*Table1[[#This Row],[CF % EOL]]</f>
        <v>1.08</v>
      </c>
      <c r="J3778" s="1">
        <v>0.14960317855573435</v>
      </c>
      <c r="K3778">
        <f>Table1[[#This Row],[CF % WEC]]*$A$10</f>
        <v>4.6012671691858728E-2</v>
      </c>
      <c r="L3778" s="14">
        <v>2.5644144328651084</v>
      </c>
      <c r="M3778" s="4">
        <f>Table1[[#This Row],[Cons h  '[MWh']]]-Table1[[#This Row],[Ewec_prod '[MWh']]]-Table1[[#This Row],[Eeol_prod '[MWh']]]-Table1[[#This Row],[Efv_prod '[MWh']]]</f>
        <v>-3.3982388267506103E-3</v>
      </c>
    </row>
    <row r="3779" spans="5:13">
      <c r="E3779" s="3">
        <v>43623.375</v>
      </c>
      <c r="F3779" s="1">
        <v>0.52115999999999996</v>
      </c>
      <c r="G3779" s="2">
        <f>Table1[[#This Row],[CF % FV]]*$A$2</f>
        <v>1.5634799999999998</v>
      </c>
      <c r="H3779" s="22">
        <v>0.17</v>
      </c>
      <c r="I3779">
        <f>$A$6*Table1[[#This Row],[CF % EOL]]</f>
        <v>1.02</v>
      </c>
      <c r="J3779" s="1">
        <v>0.13374710918949553</v>
      </c>
      <c r="K3779">
        <f>Table1[[#This Row],[CF % WEC]]*$A$10</f>
        <v>4.1135902888445361E-2</v>
      </c>
      <c r="L3779" s="14">
        <v>2.2860423435937522</v>
      </c>
      <c r="M3779" s="4">
        <f>Table1[[#This Row],[Cons h  '[MWh']]]-Table1[[#This Row],[Ewec_prod '[MWh']]]-Table1[[#This Row],[Eeol_prod '[MWh']]]-Table1[[#This Row],[Efv_prod '[MWh']]]</f>
        <v>-0.33857355929469302</v>
      </c>
    </row>
    <row r="3780" spans="5:13">
      <c r="E3780" s="3">
        <v>43623.416666666664</v>
      </c>
      <c r="F3780" s="1">
        <v>0.48681000000000002</v>
      </c>
      <c r="G3780" s="2">
        <f>Table1[[#This Row],[CF % FV]]*$A$2</f>
        <v>1.4604300000000001</v>
      </c>
      <c r="H3780" s="22">
        <v>0.17</v>
      </c>
      <c r="I3780">
        <f>$A$6*Table1[[#This Row],[CF % EOL]]</f>
        <v>1.02</v>
      </c>
      <c r="J3780" s="1">
        <v>0.11742619159261038</v>
      </c>
      <c r="K3780">
        <f>Table1[[#This Row],[CF % WEC]]*$A$10</f>
        <v>3.6116163131942894E-2</v>
      </c>
      <c r="L3780" s="14">
        <v>2.4769212700648739</v>
      </c>
      <c r="M3780" s="4">
        <f>Table1[[#This Row],[Cons h  '[MWh']]]-Table1[[#This Row],[Ewec_prod '[MWh']]]-Table1[[#This Row],[Eeol_prod '[MWh']]]-Table1[[#This Row],[Efv_prod '[MWh']]]</f>
        <v>-3.9624893067069067E-2</v>
      </c>
    </row>
    <row r="3781" spans="5:13">
      <c r="E3781" s="3">
        <v>43623.458333333336</v>
      </c>
      <c r="F3781" s="1">
        <v>0.52922999999999998</v>
      </c>
      <c r="G3781" s="2">
        <f>Table1[[#This Row],[CF % FV]]*$A$2</f>
        <v>1.5876899999999998</v>
      </c>
      <c r="H3781" s="22">
        <v>0.17</v>
      </c>
      <c r="I3781">
        <f>$A$6*Table1[[#This Row],[CF % EOL]]</f>
        <v>1.02</v>
      </c>
      <c r="J3781" s="1">
        <v>0.10467011169553091</v>
      </c>
      <c r="K3781">
        <f>Table1[[#This Row],[CF % WEC]]*$A$10</f>
        <v>3.2192841969613625E-2</v>
      </c>
      <c r="L3781" s="14">
        <v>2.0837197653168271</v>
      </c>
      <c r="M3781" s="4">
        <f>Table1[[#This Row],[Cons h  '[MWh']]]-Table1[[#This Row],[Ewec_prod '[MWh']]]-Table1[[#This Row],[Eeol_prod '[MWh']]]-Table1[[#This Row],[Efv_prod '[MWh']]]</f>
        <v>-0.55616307665278653</v>
      </c>
    </row>
    <row r="3782" spans="5:13">
      <c r="E3782" s="3">
        <v>43623.5</v>
      </c>
      <c r="F3782" s="1">
        <v>0.70974999999999999</v>
      </c>
      <c r="G3782" s="2">
        <f>Table1[[#This Row],[CF % FV]]*$A$2</f>
        <v>2.1292499999999999</v>
      </c>
      <c r="H3782" s="22">
        <v>0.16</v>
      </c>
      <c r="I3782">
        <f>$A$6*Table1[[#This Row],[CF % EOL]]</f>
        <v>0.96</v>
      </c>
      <c r="J3782" s="1">
        <v>9.6134539954008683E-2</v>
      </c>
      <c r="K3782">
        <f>Table1[[#This Row],[CF % WEC]]*$A$10</f>
        <v>2.9567600554046693E-2</v>
      </c>
      <c r="L3782" s="14">
        <v>2.6935589710046441</v>
      </c>
      <c r="M3782" s="4">
        <f>Table1[[#This Row],[Cons h  '[MWh']]]-Table1[[#This Row],[Ewec_prod '[MWh']]]-Table1[[#This Row],[Eeol_prod '[MWh']]]-Table1[[#This Row],[Efv_prod '[MWh']]]</f>
        <v>-0.4252586295494023</v>
      </c>
    </row>
    <row r="3783" spans="5:13">
      <c r="E3783" s="3">
        <v>43623.541666666664</v>
      </c>
      <c r="F3783" s="1">
        <v>0.65961000000000003</v>
      </c>
      <c r="G3783" s="2">
        <f>Table1[[#This Row],[CF % FV]]*$A$2</f>
        <v>1.9788300000000001</v>
      </c>
      <c r="H3783" s="22">
        <v>0.15</v>
      </c>
      <c r="I3783">
        <f>$A$6*Table1[[#This Row],[CF % EOL]]</f>
        <v>0.89999999999999991</v>
      </c>
      <c r="J3783" s="1">
        <v>8.8928980658501453E-2</v>
      </c>
      <c r="K3783">
        <f>Table1[[#This Row],[CF % WEC]]*$A$10</f>
        <v>2.7351424150435871E-2</v>
      </c>
      <c r="L3783" s="14">
        <v>2.0473047089600667</v>
      </c>
      <c r="M3783" s="4">
        <f>Table1[[#This Row],[Cons h  '[MWh']]]-Table1[[#This Row],[Ewec_prod '[MWh']]]-Table1[[#This Row],[Eeol_prod '[MWh']]]-Table1[[#This Row],[Efv_prod '[MWh']]]</f>
        <v>-0.85887671519036934</v>
      </c>
    </row>
    <row r="3784" spans="5:13">
      <c r="E3784" s="3">
        <v>43623.583333333336</v>
      </c>
      <c r="F3784" s="1">
        <v>0.54604999999999992</v>
      </c>
      <c r="G3784" s="2">
        <f>Table1[[#This Row],[CF % FV]]*$A$2</f>
        <v>1.6381499999999998</v>
      </c>
      <c r="H3784" s="22">
        <v>0.12</v>
      </c>
      <c r="I3784">
        <f>$A$6*Table1[[#This Row],[CF % EOL]]</f>
        <v>0.72</v>
      </c>
      <c r="J3784" s="1">
        <v>8.1489448474453899E-2</v>
      </c>
      <c r="K3784">
        <f>Table1[[#This Row],[CF % WEC]]*$A$10</f>
        <v>2.5063285922155721E-2</v>
      </c>
      <c r="L3784" s="14">
        <v>2.3295131524707866</v>
      </c>
      <c r="M3784" s="4">
        <f>Table1[[#This Row],[Cons h  '[MWh']]]-Table1[[#This Row],[Ewec_prod '[MWh']]]-Table1[[#This Row],[Eeol_prod '[MWh']]]-Table1[[#This Row],[Efv_prod '[MWh']]]</f>
        <v>-5.3700133451368703E-2</v>
      </c>
    </row>
    <row r="3785" spans="5:13">
      <c r="E3785" s="3">
        <v>43623.625</v>
      </c>
      <c r="F3785" s="1">
        <v>0.40238000000000002</v>
      </c>
      <c r="G3785" s="2">
        <f>Table1[[#This Row],[CF % FV]]*$A$2</f>
        <v>1.2071400000000001</v>
      </c>
      <c r="H3785" s="22">
        <v>0.08</v>
      </c>
      <c r="I3785">
        <f>$A$6*Table1[[#This Row],[CF % EOL]]</f>
        <v>0.48</v>
      </c>
      <c r="J3785" s="1">
        <v>7.3181251301280947E-2</v>
      </c>
      <c r="K3785">
        <f>Table1[[#This Row],[CF % WEC]]*$A$10</f>
        <v>2.2507976920228216E-2</v>
      </c>
      <c r="L3785" s="14">
        <v>2.0766365733912866</v>
      </c>
      <c r="M3785" s="4">
        <f>Table1[[#This Row],[Cons h  '[MWh']]]-Table1[[#This Row],[Ewec_prod '[MWh']]]-Table1[[#This Row],[Eeol_prod '[MWh']]]-Table1[[#This Row],[Efv_prod '[MWh']]]</f>
        <v>0.36698859647105819</v>
      </c>
    </row>
    <row r="3786" spans="5:13">
      <c r="E3786" s="3">
        <v>43623.666666666664</v>
      </c>
      <c r="F3786" s="1">
        <v>0.23103000000000001</v>
      </c>
      <c r="G3786" s="2">
        <f>Table1[[#This Row],[CF % FV]]*$A$2</f>
        <v>0.69308999999999998</v>
      </c>
      <c r="H3786" s="22">
        <v>0.04</v>
      </c>
      <c r="I3786">
        <f>$A$6*Table1[[#This Row],[CF % EOL]]</f>
        <v>0.24</v>
      </c>
      <c r="J3786" s="1">
        <v>6.5217471766764665E-2</v>
      </c>
      <c r="K3786">
        <f>Table1[[#This Row],[CF % WEC]]*$A$10</f>
        <v>2.0058598660450622E-2</v>
      </c>
      <c r="L3786" s="14">
        <v>2.0844020107914223</v>
      </c>
      <c r="M3786" s="4">
        <f>Table1[[#This Row],[Cons h  '[MWh']]]-Table1[[#This Row],[Ewec_prod '[MWh']]]-Table1[[#This Row],[Eeol_prod '[MWh']]]-Table1[[#This Row],[Efv_prod '[MWh']]]</f>
        <v>1.1312534121309716</v>
      </c>
    </row>
    <row r="3787" spans="5:13">
      <c r="E3787" s="3">
        <v>43623.708333333336</v>
      </c>
      <c r="F3787" s="1">
        <v>7.9319999999999988E-2</v>
      </c>
      <c r="G3787" s="2">
        <f>Table1[[#This Row],[CF % FV]]*$A$2</f>
        <v>0.23795999999999995</v>
      </c>
      <c r="H3787" s="22">
        <v>0.01</v>
      </c>
      <c r="I3787">
        <f>$A$6*Table1[[#This Row],[CF % EOL]]</f>
        <v>0.06</v>
      </c>
      <c r="J3787" s="1">
        <v>5.8224172928908621E-2</v>
      </c>
      <c r="K3787">
        <f>Table1[[#This Row],[CF % WEC]]*$A$10</f>
        <v>1.7907706102045198E-2</v>
      </c>
      <c r="L3787" s="14">
        <v>2.7046539564632539</v>
      </c>
      <c r="M3787" s="4">
        <f>Table1[[#This Row],[Cons h  '[MWh']]]-Table1[[#This Row],[Ewec_prod '[MWh']]]-Table1[[#This Row],[Eeol_prod '[MWh']]]-Table1[[#This Row],[Efv_prod '[MWh']]]</f>
        <v>2.3887862503612087</v>
      </c>
    </row>
    <row r="3788" spans="5:13">
      <c r="E3788" s="3">
        <v>43623.75</v>
      </c>
      <c r="F3788" s="1">
        <v>1.5300000000000001E-2</v>
      </c>
      <c r="G3788" s="2">
        <f>Table1[[#This Row],[CF % FV]]*$A$2</f>
        <v>4.5900000000000003E-2</v>
      </c>
      <c r="H3788" s="22">
        <v>0</v>
      </c>
      <c r="I3788">
        <f>$A$6*Table1[[#This Row],[CF % EOL]]</f>
        <v>0</v>
      </c>
      <c r="J3788" s="1">
        <v>5.2449694483316094E-2</v>
      </c>
      <c r="K3788">
        <f>Table1[[#This Row],[CF % WEC]]*$A$10</f>
        <v>1.6131679793822219E-2</v>
      </c>
      <c r="L3788" s="14">
        <v>3.4234413717261214</v>
      </c>
      <c r="M3788" s="4">
        <f>Table1[[#This Row],[Cons h  '[MWh']]]-Table1[[#This Row],[Ewec_prod '[MWh']]]-Table1[[#This Row],[Eeol_prod '[MWh']]]-Table1[[#This Row],[Efv_prod '[MWh']]]</f>
        <v>3.3614096919322991</v>
      </c>
    </row>
    <row r="3789" spans="5:13">
      <c r="E3789" s="3">
        <v>43623.791666666664</v>
      </c>
      <c r="F3789" s="1">
        <v>0</v>
      </c>
      <c r="G3789" s="2">
        <f>Table1[[#This Row],[CF % FV]]*$A$2</f>
        <v>0</v>
      </c>
      <c r="H3789" s="22">
        <v>0</v>
      </c>
      <c r="I3789">
        <f>$A$6*Table1[[#This Row],[CF % EOL]]</f>
        <v>0</v>
      </c>
      <c r="J3789" s="1">
        <v>4.814098484909133E-2</v>
      </c>
      <c r="K3789">
        <f>Table1[[#This Row],[CF % WEC]]*$A$10</f>
        <v>1.4806472376913807E-2</v>
      </c>
      <c r="L3789" s="14">
        <v>3.7335045193655247</v>
      </c>
      <c r="M3789" s="4">
        <f>Table1[[#This Row],[Cons h  '[MWh']]]-Table1[[#This Row],[Ewec_prod '[MWh']]]-Table1[[#This Row],[Eeol_prod '[MWh']]]-Table1[[#This Row],[Efv_prod '[MWh']]]</f>
        <v>3.7186980469886111</v>
      </c>
    </row>
    <row r="3790" spans="5:13">
      <c r="E3790" s="3">
        <v>43623.833333333336</v>
      </c>
      <c r="F3790" s="1">
        <v>0</v>
      </c>
      <c r="G3790" s="2">
        <f>Table1[[#This Row],[CF % FV]]*$A$2</f>
        <v>0</v>
      </c>
      <c r="H3790" s="22">
        <v>0</v>
      </c>
      <c r="I3790">
        <f>$A$6*Table1[[#This Row],[CF % EOL]]</f>
        <v>0</v>
      </c>
      <c r="J3790" s="1">
        <v>4.4169314366273096E-2</v>
      </c>
      <c r="K3790">
        <f>Table1[[#This Row],[CF % WEC]]*$A$10</f>
        <v>1.3584926339199914E-2</v>
      </c>
      <c r="L3790" s="14">
        <v>2.9578937661214524</v>
      </c>
      <c r="M3790" s="4">
        <f>Table1[[#This Row],[Cons h  '[MWh']]]-Table1[[#This Row],[Ewec_prod '[MWh']]]-Table1[[#This Row],[Eeol_prod '[MWh']]]-Table1[[#This Row],[Efv_prod '[MWh']]]</f>
        <v>2.9443088397822526</v>
      </c>
    </row>
    <row r="3791" spans="5:13">
      <c r="E3791" s="3">
        <v>43623.875</v>
      </c>
      <c r="F3791" s="1">
        <v>0</v>
      </c>
      <c r="G3791" s="2">
        <f>Table1[[#This Row],[CF % FV]]*$A$2</f>
        <v>0</v>
      </c>
      <c r="H3791" s="22">
        <v>0.01</v>
      </c>
      <c r="I3791">
        <f>$A$6*Table1[[#This Row],[CF % EOL]]</f>
        <v>0.06</v>
      </c>
      <c r="J3791" s="1">
        <v>4.0169660522406794E-2</v>
      </c>
      <c r="K3791">
        <f>Table1[[#This Row],[CF % WEC]]*$A$10</f>
        <v>1.2354773604641942E-2</v>
      </c>
      <c r="L3791" s="14">
        <v>2.6189930529406298</v>
      </c>
      <c r="M3791" s="4">
        <f>Table1[[#This Row],[Cons h  '[MWh']]]-Table1[[#This Row],[Ewec_prod '[MWh']]]-Table1[[#This Row],[Eeol_prod '[MWh']]]-Table1[[#This Row],[Efv_prod '[MWh']]]</f>
        <v>2.5466382793359879</v>
      </c>
    </row>
    <row r="3792" spans="5:13">
      <c r="E3792" s="3">
        <v>43623.916666666664</v>
      </c>
      <c r="F3792" s="1">
        <v>0</v>
      </c>
      <c r="G3792" s="2">
        <f>Table1[[#This Row],[CF % FV]]*$A$2</f>
        <v>0</v>
      </c>
      <c r="H3792" s="22">
        <v>0.01</v>
      </c>
      <c r="I3792">
        <f>$A$6*Table1[[#This Row],[CF % EOL]]</f>
        <v>0.06</v>
      </c>
      <c r="J3792" s="1">
        <v>3.8881867545691194E-2</v>
      </c>
      <c r="K3792">
        <f>Table1[[#This Row],[CF % WEC]]*$A$10</f>
        <v>1.1958693815317004E-2</v>
      </c>
      <c r="L3792" s="14">
        <v>1.6450633921297919</v>
      </c>
      <c r="M3792" s="4">
        <f>Table1[[#This Row],[Cons h  '[MWh']]]-Table1[[#This Row],[Ewec_prod '[MWh']]]-Table1[[#This Row],[Eeol_prod '[MWh']]]-Table1[[#This Row],[Efv_prod '[MWh']]]</f>
        <v>1.5731046983144747</v>
      </c>
    </row>
    <row r="3793" spans="5:13">
      <c r="E3793" s="3">
        <v>43623.958333333336</v>
      </c>
      <c r="F3793" s="1">
        <v>0</v>
      </c>
      <c r="G3793" s="2">
        <f>Table1[[#This Row],[CF % FV]]*$A$2</f>
        <v>0</v>
      </c>
      <c r="H3793" s="22">
        <v>0.02</v>
      </c>
      <c r="I3793">
        <f>$A$6*Table1[[#This Row],[CF % EOL]]</f>
        <v>0.12</v>
      </c>
      <c r="J3793" s="1">
        <v>3.8436577004489728E-2</v>
      </c>
      <c r="K3793">
        <f>Table1[[#This Row],[CF % WEC]]*$A$10</f>
        <v>1.1821738119070483E-2</v>
      </c>
      <c r="L3793" s="14">
        <v>1.6243530125265651</v>
      </c>
      <c r="M3793" s="4">
        <f>Table1[[#This Row],[Cons h  '[MWh']]]-Table1[[#This Row],[Ewec_prod '[MWh']]]-Table1[[#This Row],[Eeol_prod '[MWh']]]-Table1[[#This Row],[Efv_prod '[MWh']]]</f>
        <v>1.4925312744074946</v>
      </c>
    </row>
    <row r="3794" spans="5:13">
      <c r="E3794" s="3">
        <v>43624</v>
      </c>
      <c r="F3794" s="1">
        <v>0</v>
      </c>
      <c r="G3794" s="2">
        <f>Table1[[#This Row],[CF % FV]]*$A$2</f>
        <v>0</v>
      </c>
      <c r="H3794" s="22">
        <v>7.0000000000000007E-2</v>
      </c>
      <c r="I3794">
        <f>$A$6*Table1[[#This Row],[CF % EOL]]</f>
        <v>0.42000000000000004</v>
      </c>
      <c r="J3794" s="1">
        <v>3.8163709198405074E-2</v>
      </c>
      <c r="K3794">
        <f>Table1[[#This Row],[CF % WEC]]*$A$10</f>
        <v>1.1737813586865618E-2</v>
      </c>
      <c r="L3794" s="14">
        <v>1.6239512926207151</v>
      </c>
      <c r="M3794" s="4">
        <f>Table1[[#This Row],[Cons h  '[MWh']]]-Table1[[#This Row],[Ewec_prod '[MWh']]]-Table1[[#This Row],[Eeol_prod '[MWh']]]-Table1[[#This Row],[Efv_prod '[MWh']]]</f>
        <v>1.1922134790338497</v>
      </c>
    </row>
    <row r="3795" spans="5:13">
      <c r="E3795" s="3">
        <v>43624.041666666664</v>
      </c>
      <c r="F3795" s="1">
        <v>0</v>
      </c>
      <c r="G3795" s="2">
        <f>Table1[[#This Row],[CF % FV]]*$A$2</f>
        <v>0</v>
      </c>
      <c r="H3795" s="22">
        <v>0.09</v>
      </c>
      <c r="I3795">
        <f>$A$6*Table1[[#This Row],[CF % EOL]]</f>
        <v>0.54</v>
      </c>
      <c r="J3795" s="1">
        <v>3.6588745057420297E-2</v>
      </c>
      <c r="K3795">
        <f>Table1[[#This Row],[CF % WEC]]*$A$10</f>
        <v>1.1253410055836462E-2</v>
      </c>
      <c r="L3795" s="14">
        <v>1.3134011727310617</v>
      </c>
      <c r="M3795" s="4">
        <f>Table1[[#This Row],[Cons h  '[MWh']]]-Table1[[#This Row],[Ewec_prod '[MWh']]]-Table1[[#This Row],[Eeol_prod '[MWh']]]-Table1[[#This Row],[Efv_prod '[MWh']]]</f>
        <v>0.76214776267522533</v>
      </c>
    </row>
    <row r="3796" spans="5:13">
      <c r="E3796" s="3">
        <v>43624.083333333336</v>
      </c>
      <c r="F3796" s="1">
        <v>0</v>
      </c>
      <c r="G3796" s="2">
        <f>Table1[[#This Row],[CF % FV]]*$A$2</f>
        <v>0</v>
      </c>
      <c r="H3796" s="22">
        <v>7.0000000000000007E-2</v>
      </c>
      <c r="I3796">
        <f>$A$6*Table1[[#This Row],[CF % EOL]]</f>
        <v>0.42000000000000004</v>
      </c>
      <c r="J3796" s="1">
        <v>3.4866128671807058E-2</v>
      </c>
      <c r="K3796">
        <f>Table1[[#This Row],[CF % WEC]]*$A$10</f>
        <v>1.0723593891718603E-2</v>
      </c>
      <c r="L3796" s="14">
        <v>1.341317350713251</v>
      </c>
      <c r="M3796" s="4">
        <f>Table1[[#This Row],[Cons h  '[MWh']]]-Table1[[#This Row],[Ewec_prod '[MWh']]]-Table1[[#This Row],[Eeol_prod '[MWh']]]-Table1[[#This Row],[Efv_prod '[MWh']]]</f>
        <v>0.91059375682153243</v>
      </c>
    </row>
    <row r="3797" spans="5:13">
      <c r="E3797" s="3">
        <v>43624.125</v>
      </c>
      <c r="F3797" s="1">
        <v>0</v>
      </c>
      <c r="G3797" s="2">
        <f>Table1[[#This Row],[CF % FV]]*$A$2</f>
        <v>0</v>
      </c>
      <c r="H3797" s="22">
        <v>0.01</v>
      </c>
      <c r="I3797">
        <f>$A$6*Table1[[#This Row],[CF % EOL]]</f>
        <v>0.06</v>
      </c>
      <c r="J3797" s="1">
        <v>3.9668144317821903E-2</v>
      </c>
      <c r="K3797">
        <f>Table1[[#This Row],[CF % WEC]]*$A$10</f>
        <v>1.2200524873482031E-2</v>
      </c>
      <c r="L3797" s="14">
        <v>1.3527743042632256</v>
      </c>
      <c r="M3797" s="4">
        <f>Table1[[#This Row],[Cons h  '[MWh']]]-Table1[[#This Row],[Ewec_prod '[MWh']]]-Table1[[#This Row],[Eeol_prod '[MWh']]]-Table1[[#This Row],[Efv_prod '[MWh']]]</f>
        <v>1.2805737793897436</v>
      </c>
    </row>
    <row r="3798" spans="5:13">
      <c r="E3798" s="3">
        <v>43624.166666666664</v>
      </c>
      <c r="F3798" s="1">
        <v>0</v>
      </c>
      <c r="G3798" s="2">
        <f>Table1[[#This Row],[CF % FV]]*$A$2</f>
        <v>0</v>
      </c>
      <c r="H3798" s="22">
        <v>7.0000000000000007E-2</v>
      </c>
      <c r="I3798">
        <f>$A$6*Table1[[#This Row],[CF % EOL]]</f>
        <v>0.42000000000000004</v>
      </c>
      <c r="J3798" s="1">
        <v>4.487461338879134E-2</v>
      </c>
      <c r="K3798">
        <f>Table1[[#This Row],[CF % WEC]]*$A$10</f>
        <v>1.3801851492000932E-2</v>
      </c>
      <c r="L3798" s="14">
        <v>1.4524885373123619</v>
      </c>
      <c r="M3798" s="4">
        <f>Table1[[#This Row],[Cons h  '[MWh']]]-Table1[[#This Row],[Ewec_prod '[MWh']]]-Table1[[#This Row],[Eeol_prod '[MWh']]]-Table1[[#This Row],[Efv_prod '[MWh']]]</f>
        <v>1.0186866858203611</v>
      </c>
    </row>
    <row r="3799" spans="5:13">
      <c r="E3799" s="3">
        <v>43624.208333333336</v>
      </c>
      <c r="F3799" s="1">
        <v>8.5699999999999995E-3</v>
      </c>
      <c r="G3799" s="2">
        <f>Table1[[#This Row],[CF % FV]]*$A$2</f>
        <v>2.5709999999999997E-2</v>
      </c>
      <c r="H3799" s="22">
        <v>0.13</v>
      </c>
      <c r="I3799">
        <f>$A$6*Table1[[#This Row],[CF % EOL]]</f>
        <v>0.78</v>
      </c>
      <c r="J3799" s="1">
        <v>4.4530592313694189E-2</v>
      </c>
      <c r="K3799">
        <f>Table1[[#This Row],[CF % WEC]]*$A$10</f>
        <v>1.3696042718842892E-2</v>
      </c>
      <c r="L3799" s="14">
        <v>1.6865887757090896</v>
      </c>
      <c r="M3799" s="4">
        <f>Table1[[#This Row],[Cons h  '[MWh']]]-Table1[[#This Row],[Ewec_prod '[MWh']]]-Table1[[#This Row],[Eeol_prod '[MWh']]]-Table1[[#This Row],[Efv_prod '[MWh']]]</f>
        <v>0.86718273299024673</v>
      </c>
    </row>
    <row r="3800" spans="5:13">
      <c r="E3800" s="3">
        <v>43624.25</v>
      </c>
      <c r="F3800" s="1">
        <v>0.12631999999999999</v>
      </c>
      <c r="G3800" s="2">
        <f>Table1[[#This Row],[CF % FV]]*$A$2</f>
        <v>0.37895999999999996</v>
      </c>
      <c r="H3800" s="22">
        <v>0.09</v>
      </c>
      <c r="I3800">
        <f>$A$6*Table1[[#This Row],[CF % EOL]]</f>
        <v>0.54</v>
      </c>
      <c r="J3800" s="1">
        <v>4.1640347598896225E-2</v>
      </c>
      <c r="K3800">
        <f>Table1[[#This Row],[CF % WEC]]*$A$10</f>
        <v>1.2807105181184998E-2</v>
      </c>
      <c r="L3800" s="14">
        <v>1.8823494587464442</v>
      </c>
      <c r="M3800" s="4">
        <f>Table1[[#This Row],[Cons h  '[MWh']]]-Table1[[#This Row],[Ewec_prod '[MWh']]]-Table1[[#This Row],[Eeol_prod '[MWh']]]-Table1[[#This Row],[Efv_prod '[MWh']]]</f>
        <v>0.95058235356525911</v>
      </c>
    </row>
    <row r="3801" spans="5:13">
      <c r="E3801" s="3">
        <v>43624.291666666664</v>
      </c>
      <c r="F3801" s="1">
        <v>0.30542999999999998</v>
      </c>
      <c r="G3801" s="2">
        <f>Table1[[#This Row],[CF % FV]]*$A$2</f>
        <v>0.91628999999999994</v>
      </c>
      <c r="H3801" s="22">
        <v>0.04</v>
      </c>
      <c r="I3801">
        <f>$A$6*Table1[[#This Row],[CF % EOL]]</f>
        <v>0.24</v>
      </c>
      <c r="J3801" s="1">
        <v>3.8561354421007617E-2</v>
      </c>
      <c r="K3801">
        <f>Table1[[#This Row],[CF % WEC]]*$A$10</f>
        <v>1.1860115260226324E-2</v>
      </c>
      <c r="L3801" s="14">
        <v>1.6043159384237153</v>
      </c>
      <c r="M3801" s="4">
        <f>Table1[[#This Row],[Cons h  '[MWh']]]-Table1[[#This Row],[Ewec_prod '[MWh']]]-Table1[[#This Row],[Eeol_prod '[MWh']]]-Table1[[#This Row],[Efv_prod '[MWh']]]</f>
        <v>0.43616582316348917</v>
      </c>
    </row>
    <row r="3802" spans="5:13">
      <c r="E3802" s="3">
        <v>43624.333333333336</v>
      </c>
      <c r="F3802" s="1">
        <v>0.45412999999999998</v>
      </c>
      <c r="G3802" s="2">
        <f>Table1[[#This Row],[CF % FV]]*$A$2</f>
        <v>1.36239</v>
      </c>
      <c r="H3802" s="22">
        <v>0.01</v>
      </c>
      <c r="I3802">
        <f>$A$6*Table1[[#This Row],[CF % EOL]]</f>
        <v>0.06</v>
      </c>
      <c r="J3802" s="1">
        <v>3.5885732336084906E-2</v>
      </c>
      <c r="K3802">
        <f>Table1[[#This Row],[CF % WEC]]*$A$10</f>
        <v>1.1037188088801489E-2</v>
      </c>
      <c r="L3802" s="14">
        <v>1.8603525517219757</v>
      </c>
      <c r="M3802" s="4">
        <f>Table1[[#This Row],[Cons h  '[MWh']]]-Table1[[#This Row],[Ewec_prod '[MWh']]]-Table1[[#This Row],[Eeol_prod '[MWh']]]-Table1[[#This Row],[Efv_prod '[MWh']]]</f>
        <v>0.42692536363317424</v>
      </c>
    </row>
    <row r="3803" spans="5:13">
      <c r="E3803" s="3">
        <v>43624.375</v>
      </c>
      <c r="F3803" s="1">
        <v>0.55438999999999994</v>
      </c>
      <c r="G3803" s="2">
        <f>Table1[[#This Row],[CF % FV]]*$A$2</f>
        <v>1.6631699999999998</v>
      </c>
      <c r="H3803" s="22">
        <v>0</v>
      </c>
      <c r="I3803">
        <f>$A$6*Table1[[#This Row],[CF % EOL]]</f>
        <v>0</v>
      </c>
      <c r="J3803" s="1">
        <v>3.4191256135725503E-2</v>
      </c>
      <c r="K3803">
        <f>Table1[[#This Row],[CF % WEC]]*$A$10</f>
        <v>1.0516026855133188E-2</v>
      </c>
      <c r="L3803" s="14">
        <v>1.5826897746190671</v>
      </c>
      <c r="M3803" s="4">
        <f>Table1[[#This Row],[Cons h  '[MWh']]]-Table1[[#This Row],[Ewec_prod '[MWh']]]-Table1[[#This Row],[Eeol_prod '[MWh']]]-Table1[[#This Row],[Efv_prod '[MWh']]]</f>
        <v>-9.0996252236065889E-2</v>
      </c>
    </row>
    <row r="3804" spans="5:13">
      <c r="E3804" s="3">
        <v>43624.416666666664</v>
      </c>
      <c r="F3804" s="1">
        <v>0.68030999999999997</v>
      </c>
      <c r="G3804" s="2">
        <f>Table1[[#This Row],[CF % FV]]*$A$2</f>
        <v>2.0409299999999999</v>
      </c>
      <c r="H3804" s="22">
        <v>0</v>
      </c>
      <c r="I3804">
        <f>$A$6*Table1[[#This Row],[CF % EOL]]</f>
        <v>0</v>
      </c>
      <c r="J3804" s="1">
        <v>3.1839922843701997E-2</v>
      </c>
      <c r="K3804">
        <f>Table1[[#This Row],[CF % WEC]]*$A$10</f>
        <v>9.7928395014386365E-3</v>
      </c>
      <c r="L3804" s="14">
        <v>2.0696289772966319</v>
      </c>
      <c r="M3804" s="4">
        <f>Table1[[#This Row],[Cons h  '[MWh']]]-Table1[[#This Row],[Ewec_prod '[MWh']]]-Table1[[#This Row],[Eeol_prod '[MWh']]]-Table1[[#This Row],[Efv_prod '[MWh']]]</f>
        <v>1.8906137795193345E-2</v>
      </c>
    </row>
    <row r="3805" spans="5:13">
      <c r="E3805" s="3">
        <v>43624.458333333336</v>
      </c>
      <c r="F3805" s="1">
        <v>0.7056</v>
      </c>
      <c r="G3805" s="2">
        <f>Table1[[#This Row],[CF % FV]]*$A$2</f>
        <v>2.1168</v>
      </c>
      <c r="H3805" s="22">
        <v>0</v>
      </c>
      <c r="I3805">
        <f>$A$6*Table1[[#This Row],[CF % EOL]]</f>
        <v>0</v>
      </c>
      <c r="J3805" s="1">
        <v>3.0075113917328117E-2</v>
      </c>
      <c r="K3805">
        <f>Table1[[#This Row],[CF % WEC]]*$A$10</f>
        <v>9.2500463969602403E-3</v>
      </c>
      <c r="L3805" s="14">
        <v>1.9189945951084255</v>
      </c>
      <c r="M3805" s="4">
        <f>Table1[[#This Row],[Cons h  '[MWh']]]-Table1[[#This Row],[Ewec_prod '[MWh']]]-Table1[[#This Row],[Eeol_prod '[MWh']]]-Table1[[#This Row],[Efv_prod '[MWh']]]</f>
        <v>-0.20705545128853475</v>
      </c>
    </row>
    <row r="3806" spans="5:13">
      <c r="E3806" s="3">
        <v>43624.5</v>
      </c>
      <c r="F3806" s="1">
        <v>0.70437000000000005</v>
      </c>
      <c r="G3806" s="2">
        <f>Table1[[#This Row],[CF % FV]]*$A$2</f>
        <v>2.1131100000000003</v>
      </c>
      <c r="H3806" s="22">
        <v>0</v>
      </c>
      <c r="I3806">
        <f>$A$6*Table1[[#This Row],[CF % EOL]]</f>
        <v>0</v>
      </c>
      <c r="J3806" s="1">
        <v>2.9017654348513028E-2</v>
      </c>
      <c r="K3806">
        <f>Table1[[#This Row],[CF % WEC]]*$A$10</f>
        <v>8.9248090561695401E-3</v>
      </c>
      <c r="L3806" s="14">
        <v>1.8014266364706142</v>
      </c>
      <c r="M3806" s="4">
        <f>Table1[[#This Row],[Cons h  '[MWh']]]-Table1[[#This Row],[Ewec_prod '[MWh']]]-Table1[[#This Row],[Eeol_prod '[MWh']]]-Table1[[#This Row],[Efv_prod '[MWh']]]</f>
        <v>-0.32060817258555563</v>
      </c>
    </row>
    <row r="3807" spans="5:13">
      <c r="E3807" s="3">
        <v>43624.541666666664</v>
      </c>
      <c r="F3807" s="1">
        <v>0.66001999999999994</v>
      </c>
      <c r="G3807" s="2">
        <f>Table1[[#This Row],[CF % FV]]*$A$2</f>
        <v>1.9800599999999999</v>
      </c>
      <c r="H3807" s="22">
        <v>0</v>
      </c>
      <c r="I3807">
        <f>$A$6*Table1[[#This Row],[CF % EOL]]</f>
        <v>0</v>
      </c>
      <c r="J3807" s="1">
        <v>2.8350462077249547E-2</v>
      </c>
      <c r="K3807">
        <f>Table1[[#This Row],[CF % WEC]]*$A$10</f>
        <v>8.7196041986968426E-3</v>
      </c>
      <c r="L3807" s="14">
        <v>2.0006039687775785</v>
      </c>
      <c r="M3807" s="4">
        <f>Table1[[#This Row],[Cons h  '[MWh']]]-Table1[[#This Row],[Ewec_prod '[MWh']]]-Table1[[#This Row],[Eeol_prod '[MWh']]]-Table1[[#This Row],[Efv_prod '[MWh']]]</f>
        <v>1.1824364578881807E-2</v>
      </c>
    </row>
    <row r="3808" spans="5:13">
      <c r="E3808" s="3">
        <v>43624.583333333336</v>
      </c>
      <c r="F3808" s="1">
        <v>0.54935999999999996</v>
      </c>
      <c r="G3808" s="2">
        <f>Table1[[#This Row],[CF % FV]]*$A$2</f>
        <v>1.6480799999999998</v>
      </c>
      <c r="H3808" s="22">
        <v>0</v>
      </c>
      <c r="I3808">
        <f>$A$6*Table1[[#This Row],[CF % EOL]]</f>
        <v>0</v>
      </c>
      <c r="J3808" s="1">
        <v>2.7766771097031968E-2</v>
      </c>
      <c r="K3808">
        <f>Table1[[#This Row],[CF % WEC]]*$A$10</f>
        <v>8.5400813991044194E-3</v>
      </c>
      <c r="L3808" s="14">
        <v>2.3814845452918334</v>
      </c>
      <c r="M3808" s="4">
        <f>Table1[[#This Row],[Cons h  '[MWh']]]-Table1[[#This Row],[Ewec_prod '[MWh']]]-Table1[[#This Row],[Eeol_prod '[MWh']]]-Table1[[#This Row],[Efv_prod '[MWh']]]</f>
        <v>0.72486446389272929</v>
      </c>
    </row>
    <row r="3809" spans="5:13">
      <c r="E3809" s="3">
        <v>43624.625</v>
      </c>
      <c r="F3809" s="1">
        <v>0.40538000000000002</v>
      </c>
      <c r="G3809" s="2">
        <f>Table1[[#This Row],[CF % FV]]*$A$2</f>
        <v>1.21614</v>
      </c>
      <c r="H3809" s="22">
        <v>0</v>
      </c>
      <c r="I3809">
        <f>$A$6*Table1[[#This Row],[CF % EOL]]</f>
        <v>0</v>
      </c>
      <c r="J3809" s="1">
        <v>2.693351960391788E-2</v>
      </c>
      <c r="K3809">
        <f>Table1[[#This Row],[CF % WEC]]*$A$10</f>
        <v>8.2838025702750822E-3</v>
      </c>
      <c r="L3809" s="14">
        <v>1.6124818514195962</v>
      </c>
      <c r="M3809" s="4">
        <f>Table1[[#This Row],[Cons h  '[MWh']]]-Table1[[#This Row],[Ewec_prod '[MWh']]]-Table1[[#This Row],[Eeol_prod '[MWh']]]-Table1[[#This Row],[Efv_prod '[MWh']]]</f>
        <v>0.38805804884932105</v>
      </c>
    </row>
    <row r="3810" spans="5:13">
      <c r="E3810" s="3">
        <v>43624.666666666664</v>
      </c>
      <c r="F3810" s="1">
        <v>0.22672999999999999</v>
      </c>
      <c r="G3810" s="2">
        <f>Table1[[#This Row],[CF % FV]]*$A$2</f>
        <v>0.68018999999999996</v>
      </c>
      <c r="H3810" s="22">
        <v>0</v>
      </c>
      <c r="I3810">
        <f>$A$6*Table1[[#This Row],[CF % EOL]]</f>
        <v>0</v>
      </c>
      <c r="J3810" s="1">
        <v>2.6054706540014311E-2</v>
      </c>
      <c r="K3810">
        <f>Table1[[#This Row],[CF % WEC]]*$A$10</f>
        <v>8.0135106060381951E-3</v>
      </c>
      <c r="L3810" s="14">
        <v>1.6995122650959686</v>
      </c>
      <c r="M3810" s="4">
        <f>Table1[[#This Row],[Cons h  '[MWh']]]-Table1[[#This Row],[Ewec_prod '[MWh']]]-Table1[[#This Row],[Eeol_prod '[MWh']]]-Table1[[#This Row],[Efv_prod '[MWh']]]</f>
        <v>1.0113087544899306</v>
      </c>
    </row>
    <row r="3811" spans="5:13">
      <c r="E3811" s="3">
        <v>43624.708333333336</v>
      </c>
      <c r="F3811" s="1">
        <v>7.2690000000000005E-2</v>
      </c>
      <c r="G3811" s="2">
        <f>Table1[[#This Row],[CF % FV]]*$A$2</f>
        <v>0.21807000000000001</v>
      </c>
      <c r="H3811" s="22">
        <v>0</v>
      </c>
      <c r="I3811">
        <f>$A$6*Table1[[#This Row],[CF % EOL]]</f>
        <v>0</v>
      </c>
      <c r="J3811" s="1">
        <v>2.5182761723708435E-2</v>
      </c>
      <c r="K3811">
        <f>Table1[[#This Row],[CF % WEC]]*$A$10</f>
        <v>7.7453310730000403E-3</v>
      </c>
      <c r="L3811" s="14">
        <v>2.5903115475223988</v>
      </c>
      <c r="M3811" s="4">
        <f>Table1[[#This Row],[Cons h  '[MWh']]]-Table1[[#This Row],[Ewec_prod '[MWh']]]-Table1[[#This Row],[Eeol_prod '[MWh']]]-Table1[[#This Row],[Efv_prod '[MWh']]]</f>
        <v>2.3644962164493988</v>
      </c>
    </row>
    <row r="3812" spans="5:13">
      <c r="E3812" s="3">
        <v>43624.75</v>
      </c>
      <c r="F3812" s="1">
        <v>1.528E-2</v>
      </c>
      <c r="G3812" s="2">
        <f>Table1[[#This Row],[CF % FV]]*$A$2</f>
        <v>4.5839999999999999E-2</v>
      </c>
      <c r="H3812" s="22">
        <v>0.01</v>
      </c>
      <c r="I3812">
        <f>$A$6*Table1[[#This Row],[CF % EOL]]</f>
        <v>0.06</v>
      </c>
      <c r="J3812" s="1">
        <v>2.465439761293145E-2</v>
      </c>
      <c r="K3812">
        <f>Table1[[#This Row],[CF % WEC]]*$A$10</f>
        <v>7.5828248709417399E-3</v>
      </c>
      <c r="L3812" s="14">
        <v>2.7054296975966134</v>
      </c>
      <c r="M3812" s="4">
        <f>Table1[[#This Row],[Cons h  '[MWh']]]-Table1[[#This Row],[Ewec_prod '[MWh']]]-Table1[[#This Row],[Eeol_prod '[MWh']]]-Table1[[#This Row],[Efv_prod '[MWh']]]</f>
        <v>2.5920068727256718</v>
      </c>
    </row>
    <row r="3813" spans="5:13">
      <c r="E3813" s="3">
        <v>43624.791666666664</v>
      </c>
      <c r="F3813" s="1">
        <v>0</v>
      </c>
      <c r="G3813" s="2">
        <f>Table1[[#This Row],[CF % FV]]*$A$2</f>
        <v>0</v>
      </c>
      <c r="H3813" s="22">
        <v>0.03</v>
      </c>
      <c r="I3813">
        <f>$A$6*Table1[[#This Row],[CF % EOL]]</f>
        <v>0.18</v>
      </c>
      <c r="J3813" s="1">
        <v>2.5852215094320015E-2</v>
      </c>
      <c r="K3813">
        <f>Table1[[#This Row],[CF % WEC]]*$A$10</f>
        <v>7.9512313650415174E-3</v>
      </c>
      <c r="L3813" s="14">
        <v>1.8908279323703956</v>
      </c>
      <c r="M3813" s="4">
        <f>Table1[[#This Row],[Cons h  '[MWh']]]-Table1[[#This Row],[Ewec_prod '[MWh']]]-Table1[[#This Row],[Eeol_prod '[MWh']]]-Table1[[#This Row],[Efv_prod '[MWh']]]</f>
        <v>1.702876701005354</v>
      </c>
    </row>
    <row r="3814" spans="5:13">
      <c r="E3814" s="3">
        <v>43624.833333333336</v>
      </c>
      <c r="F3814" s="1">
        <v>0</v>
      </c>
      <c r="G3814" s="2">
        <f>Table1[[#This Row],[CF % FV]]*$A$2</f>
        <v>0</v>
      </c>
      <c r="H3814" s="22">
        <v>0.09</v>
      </c>
      <c r="I3814">
        <f>$A$6*Table1[[#This Row],[CF % EOL]]</f>
        <v>0.54</v>
      </c>
      <c r="J3814" s="1">
        <v>2.8417103208269959E-2</v>
      </c>
      <c r="K3814">
        <f>Table1[[#This Row],[CF % WEC]]*$A$10</f>
        <v>8.7401006648309097E-3</v>
      </c>
      <c r="L3814" s="14">
        <v>2.513901809718055</v>
      </c>
      <c r="M3814" s="4">
        <f>Table1[[#This Row],[Cons h  '[MWh']]]-Table1[[#This Row],[Ewec_prod '[MWh']]]-Table1[[#This Row],[Eeol_prod '[MWh']]]-Table1[[#This Row],[Efv_prod '[MWh']]]</f>
        <v>1.9651617090532238</v>
      </c>
    </row>
    <row r="3815" spans="5:13">
      <c r="E3815" s="3">
        <v>43624.875</v>
      </c>
      <c r="F3815" s="1">
        <v>0</v>
      </c>
      <c r="G3815" s="2">
        <f>Table1[[#This Row],[CF % FV]]*$A$2</f>
        <v>0</v>
      </c>
      <c r="H3815" s="22">
        <v>0.15</v>
      </c>
      <c r="I3815">
        <f>$A$6*Table1[[#This Row],[CF % EOL]]</f>
        <v>0.89999999999999991</v>
      </c>
      <c r="J3815" s="1">
        <v>3.4967335050681198E-2</v>
      </c>
      <c r="K3815">
        <f>Table1[[#This Row],[CF % WEC]]*$A$10</f>
        <v>1.0754721411395753E-2</v>
      </c>
      <c r="L3815" s="14">
        <v>2.2895387229848465</v>
      </c>
      <c r="M3815" s="4">
        <f>Table1[[#This Row],[Cons h  '[MWh']]]-Table1[[#This Row],[Ewec_prod '[MWh']]]-Table1[[#This Row],[Eeol_prod '[MWh']]]-Table1[[#This Row],[Efv_prod '[MWh']]]</f>
        <v>1.3787840015734507</v>
      </c>
    </row>
    <row r="3816" spans="5:13">
      <c r="E3816" s="3">
        <v>43624.916666666664</v>
      </c>
      <c r="F3816" s="1">
        <v>0</v>
      </c>
      <c r="G3816" s="2">
        <f>Table1[[#This Row],[CF % FV]]*$A$2</f>
        <v>0</v>
      </c>
      <c r="H3816" s="22">
        <v>0.18</v>
      </c>
      <c r="I3816">
        <f>$A$6*Table1[[#This Row],[CF % EOL]]</f>
        <v>1.08</v>
      </c>
      <c r="J3816" s="1">
        <v>4.3867200301073168E-2</v>
      </c>
      <c r="K3816">
        <f>Table1[[#This Row],[CF % WEC]]*$A$10</f>
        <v>1.3492006687159511E-2</v>
      </c>
      <c r="L3816" s="14">
        <v>1.7552304273061505</v>
      </c>
      <c r="M3816" s="4">
        <f>Table1[[#This Row],[Cons h  '[MWh']]]-Table1[[#This Row],[Ewec_prod '[MWh']]]-Table1[[#This Row],[Eeol_prod '[MWh']]]-Table1[[#This Row],[Efv_prod '[MWh']]]</f>
        <v>0.66173842061899091</v>
      </c>
    </row>
    <row r="3817" spans="5:13">
      <c r="E3817" s="3">
        <v>43624.958333333336</v>
      </c>
      <c r="F3817" s="1">
        <v>0</v>
      </c>
      <c r="G3817" s="2">
        <f>Table1[[#This Row],[CF % FV]]*$A$2</f>
        <v>0</v>
      </c>
      <c r="H3817" s="22">
        <v>0.18</v>
      </c>
      <c r="I3817">
        <f>$A$6*Table1[[#This Row],[CF % EOL]]</f>
        <v>1.08</v>
      </c>
      <c r="J3817" s="1">
        <v>5.0393935237492193E-2</v>
      </c>
      <c r="K3817">
        <f>Table1[[#This Row],[CF % WEC]]*$A$10</f>
        <v>1.549940061253224E-2</v>
      </c>
      <c r="L3817" s="14">
        <v>1.3274768927364484</v>
      </c>
      <c r="M3817" s="4">
        <f>Table1[[#This Row],[Cons h  '[MWh']]]-Table1[[#This Row],[Ewec_prod '[MWh']]]-Table1[[#This Row],[Eeol_prod '[MWh']]]-Table1[[#This Row],[Efv_prod '[MWh']]]</f>
        <v>0.23197749212391616</v>
      </c>
    </row>
    <row r="3818" spans="5:13">
      <c r="E3818" s="3">
        <v>43625</v>
      </c>
      <c r="F3818" s="1">
        <v>0</v>
      </c>
      <c r="G3818" s="2">
        <f>Table1[[#This Row],[CF % FV]]*$A$2</f>
        <v>0</v>
      </c>
      <c r="H3818" s="22">
        <v>0.17</v>
      </c>
      <c r="I3818">
        <f>$A$6*Table1[[#This Row],[CF % EOL]]</f>
        <v>1.02</v>
      </c>
      <c r="J3818" s="1">
        <v>5.3380643768694738E-2</v>
      </c>
      <c r="K3818">
        <f>Table1[[#This Row],[CF % WEC]]*$A$10</f>
        <v>1.6418007024589846E-2</v>
      </c>
      <c r="L3818" s="14">
        <v>1.497050629023948</v>
      </c>
      <c r="M3818" s="4">
        <f>Table1[[#This Row],[Cons h  '[MWh']]]-Table1[[#This Row],[Ewec_prod '[MWh']]]-Table1[[#This Row],[Eeol_prod '[MWh']]]-Table1[[#This Row],[Efv_prod '[MWh']]]</f>
        <v>0.46063262199935817</v>
      </c>
    </row>
    <row r="3819" spans="5:13">
      <c r="E3819" s="3">
        <v>43625.041666666664</v>
      </c>
      <c r="F3819" s="1">
        <v>0</v>
      </c>
      <c r="G3819" s="2">
        <f>Table1[[#This Row],[CF % FV]]*$A$2</f>
        <v>0</v>
      </c>
      <c r="H3819" s="22">
        <v>0.17</v>
      </c>
      <c r="I3819">
        <f>$A$6*Table1[[#This Row],[CF % EOL]]</f>
        <v>1.02</v>
      </c>
      <c r="J3819" s="1">
        <v>5.4603792634017663E-2</v>
      </c>
      <c r="K3819">
        <f>Table1[[#This Row],[CF % WEC]]*$A$10</f>
        <v>1.6794204560723117E-2</v>
      </c>
      <c r="L3819" s="14">
        <v>1.2520212350556394</v>
      </c>
      <c r="M3819" s="4">
        <f>Table1[[#This Row],[Cons h  '[MWh']]]-Table1[[#This Row],[Ewec_prod '[MWh']]]-Table1[[#This Row],[Eeol_prod '[MWh']]]-Table1[[#This Row],[Efv_prod '[MWh']]]</f>
        <v>0.2152270304949162</v>
      </c>
    </row>
    <row r="3820" spans="5:13">
      <c r="E3820" s="3">
        <v>43625.083333333336</v>
      </c>
      <c r="F3820" s="1">
        <v>0</v>
      </c>
      <c r="G3820" s="2">
        <f>Table1[[#This Row],[CF % FV]]*$A$2</f>
        <v>0</v>
      </c>
      <c r="H3820" s="22">
        <v>0.16</v>
      </c>
      <c r="I3820">
        <f>$A$6*Table1[[#This Row],[CF % EOL]]</f>
        <v>0.96</v>
      </c>
      <c r="J3820" s="1">
        <v>5.5569238446149173E-2</v>
      </c>
      <c r="K3820">
        <f>Table1[[#This Row],[CF % WEC]]*$A$10</f>
        <v>1.7091141708842184E-2</v>
      </c>
      <c r="L3820" s="14">
        <v>1.4126102027080421</v>
      </c>
      <c r="M3820" s="4">
        <f>Table1[[#This Row],[Cons h  '[MWh']]]-Table1[[#This Row],[Ewec_prod '[MWh']]]-Table1[[#This Row],[Eeol_prod '[MWh']]]-Table1[[#This Row],[Efv_prod '[MWh']]]</f>
        <v>0.4355190609991999</v>
      </c>
    </row>
    <row r="3821" spans="5:13">
      <c r="E3821" s="3">
        <v>43625.125</v>
      </c>
      <c r="F3821" s="1">
        <v>0</v>
      </c>
      <c r="G3821" s="2">
        <f>Table1[[#This Row],[CF % FV]]*$A$2</f>
        <v>0</v>
      </c>
      <c r="H3821" s="22">
        <v>0.17</v>
      </c>
      <c r="I3821">
        <f>$A$6*Table1[[#This Row],[CF % EOL]]</f>
        <v>1.02</v>
      </c>
      <c r="J3821" s="1">
        <v>5.7941149733682903E-2</v>
      </c>
      <c r="K3821">
        <f>Table1[[#This Row],[CF % WEC]]*$A$10</f>
        <v>1.7820658129610235E-2</v>
      </c>
      <c r="L3821" s="14">
        <v>1.3552857059634194</v>
      </c>
      <c r="M3821" s="4">
        <f>Table1[[#This Row],[Cons h  '[MWh']]]-Table1[[#This Row],[Ewec_prod '[MWh']]]-Table1[[#This Row],[Eeol_prod '[MWh']]]-Table1[[#This Row],[Efv_prod '[MWh']]]</f>
        <v>0.31746504783380902</v>
      </c>
    </row>
    <row r="3822" spans="5:13">
      <c r="E3822" s="3">
        <v>43625.166666666664</v>
      </c>
      <c r="F3822" s="1">
        <v>0</v>
      </c>
      <c r="G3822" s="2">
        <f>Table1[[#This Row],[CF % FV]]*$A$2</f>
        <v>0</v>
      </c>
      <c r="H3822" s="22">
        <v>0.18</v>
      </c>
      <c r="I3822">
        <f>$A$6*Table1[[#This Row],[CF % EOL]]</f>
        <v>1.08</v>
      </c>
      <c r="J3822" s="1">
        <v>6.2279650927979664E-2</v>
      </c>
      <c r="K3822">
        <f>Table1[[#This Row],[CF % WEC]]*$A$10</f>
        <v>1.9155028381733882E-2</v>
      </c>
      <c r="L3822" s="14">
        <v>1.6614720977107205</v>
      </c>
      <c r="M3822" s="4">
        <f>Table1[[#This Row],[Cons h  '[MWh']]]-Table1[[#This Row],[Ewec_prod '[MWh']]]-Table1[[#This Row],[Eeol_prod '[MWh']]]-Table1[[#This Row],[Efv_prod '[MWh']]]</f>
        <v>0.56231706932898651</v>
      </c>
    </row>
    <row r="3823" spans="5:13">
      <c r="E3823" s="3">
        <v>43625.208333333336</v>
      </c>
      <c r="F3823" s="1">
        <v>7.8899999999999994E-3</v>
      </c>
      <c r="G3823" s="2">
        <f>Table1[[#This Row],[CF % FV]]*$A$2</f>
        <v>2.3669999999999997E-2</v>
      </c>
      <c r="H3823" s="22">
        <v>0.18</v>
      </c>
      <c r="I3823">
        <f>$A$6*Table1[[#This Row],[CF % EOL]]</f>
        <v>1.08</v>
      </c>
      <c r="J3823" s="1">
        <v>6.7036463948018016E-2</v>
      </c>
      <c r="K3823">
        <f>Table1[[#This Row],[CF % WEC]]*$A$10</f>
        <v>2.0618056626879374E-2</v>
      </c>
      <c r="L3823" s="14">
        <v>1.7574331603603202</v>
      </c>
      <c r="M3823" s="4">
        <f>Table1[[#This Row],[Cons h  '[MWh']]]-Table1[[#This Row],[Ewec_prod '[MWh']]]-Table1[[#This Row],[Eeol_prod '[MWh']]]-Table1[[#This Row],[Efv_prod '[MWh']]]</f>
        <v>0.63314510373344068</v>
      </c>
    </row>
    <row r="3824" spans="5:13">
      <c r="E3824" s="3">
        <v>43625.25</v>
      </c>
      <c r="F3824" s="1">
        <v>0.13403999999999999</v>
      </c>
      <c r="G3824" s="2">
        <f>Table1[[#This Row],[CF % FV]]*$A$2</f>
        <v>0.40211999999999998</v>
      </c>
      <c r="H3824" s="22">
        <v>0.19</v>
      </c>
      <c r="I3824">
        <f>$A$6*Table1[[#This Row],[CF % EOL]]</f>
        <v>1.1400000000000001</v>
      </c>
      <c r="J3824" s="1">
        <v>7.0147502800184919E-2</v>
      </c>
      <c r="K3824">
        <f>Table1[[#This Row],[CF % WEC]]*$A$10</f>
        <v>2.1574902669238318E-2</v>
      </c>
      <c r="L3824" s="14">
        <v>2.1891736218227882</v>
      </c>
      <c r="M3824" s="4">
        <f>Table1[[#This Row],[Cons h  '[MWh']]]-Table1[[#This Row],[Ewec_prod '[MWh']]]-Table1[[#This Row],[Eeol_prod '[MWh']]]-Table1[[#This Row],[Efv_prod '[MWh']]]</f>
        <v>0.6254787191535498</v>
      </c>
    </row>
    <row r="3825" spans="5:13">
      <c r="E3825" s="3">
        <v>43625.291666666664</v>
      </c>
      <c r="F3825" s="1">
        <v>0.28511000000000003</v>
      </c>
      <c r="G3825" s="2">
        <f>Table1[[#This Row],[CF % FV]]*$A$2</f>
        <v>0.85533000000000015</v>
      </c>
      <c r="H3825" s="22">
        <v>0.19</v>
      </c>
      <c r="I3825">
        <f>$A$6*Table1[[#This Row],[CF % EOL]]</f>
        <v>1.1400000000000001</v>
      </c>
      <c r="J3825" s="1">
        <v>7.2628299845066566E-2</v>
      </c>
      <c r="K3825">
        <f>Table1[[#This Row],[CF % WEC]]*$A$10</f>
        <v>2.2337908516187933E-2</v>
      </c>
      <c r="L3825" s="14">
        <v>2.0961636000869239</v>
      </c>
      <c r="M3825" s="4">
        <f>Table1[[#This Row],[Cons h  '[MWh']]]-Table1[[#This Row],[Ewec_prod '[MWh']]]-Table1[[#This Row],[Eeol_prod '[MWh']]]-Table1[[#This Row],[Efv_prod '[MWh']]]</f>
        <v>7.8495691570735771E-2</v>
      </c>
    </row>
    <row r="3826" spans="5:13">
      <c r="E3826" s="3">
        <v>43625.333333333336</v>
      </c>
      <c r="F3826" s="1">
        <v>0.45174000000000003</v>
      </c>
      <c r="G3826" s="2">
        <f>Table1[[#This Row],[CF % FV]]*$A$2</f>
        <v>1.3552200000000001</v>
      </c>
      <c r="H3826" s="22">
        <v>0.19</v>
      </c>
      <c r="I3826">
        <f>$A$6*Table1[[#This Row],[CF % EOL]]</f>
        <v>1.1400000000000001</v>
      </c>
      <c r="J3826" s="1">
        <v>7.4424364134426504E-2</v>
      </c>
      <c r="K3826">
        <f>Table1[[#This Row],[CF % WEC]]*$A$10</f>
        <v>2.2890314670132063E-2</v>
      </c>
      <c r="L3826" s="14">
        <v>1.946216419709389</v>
      </c>
      <c r="M3826" s="4">
        <f>Table1[[#This Row],[Cons h  '[MWh']]]-Table1[[#This Row],[Ewec_prod '[MWh']]]-Table1[[#This Row],[Eeol_prod '[MWh']]]-Table1[[#This Row],[Efv_prod '[MWh']]]</f>
        <v>-0.57189389496074328</v>
      </c>
    </row>
    <row r="3827" spans="5:13">
      <c r="E3827" s="3">
        <v>43625.375</v>
      </c>
      <c r="F3827" s="1">
        <v>0.50331000000000004</v>
      </c>
      <c r="G3827" s="2">
        <f>Table1[[#This Row],[CF % FV]]*$A$2</f>
        <v>1.5099300000000002</v>
      </c>
      <c r="H3827" s="22">
        <v>0.19</v>
      </c>
      <c r="I3827">
        <f>$A$6*Table1[[#This Row],[CF % EOL]]</f>
        <v>1.1400000000000001</v>
      </c>
      <c r="J3827" s="1">
        <v>8.3994641936189315E-2</v>
      </c>
      <c r="K3827">
        <f>Table1[[#This Row],[CF % WEC]]*$A$10</f>
        <v>2.5833795248175681E-2</v>
      </c>
      <c r="L3827" s="14">
        <v>1.7757623826877871</v>
      </c>
      <c r="M3827" s="4">
        <f>Table1[[#This Row],[Cons h  '[MWh']]]-Table1[[#This Row],[Ewec_prod '[MWh']]]-Table1[[#This Row],[Eeol_prod '[MWh']]]-Table1[[#This Row],[Efv_prod '[MWh']]]</f>
        <v>-0.90000141256038901</v>
      </c>
    </row>
    <row r="3828" spans="5:13">
      <c r="E3828" s="3">
        <v>43625.416666666664</v>
      </c>
      <c r="F3828" s="1">
        <v>0.53798000000000001</v>
      </c>
      <c r="G3828" s="2">
        <f>Table1[[#This Row],[CF % FV]]*$A$2</f>
        <v>1.6139399999999999</v>
      </c>
      <c r="H3828" s="22">
        <v>0.19</v>
      </c>
      <c r="I3828">
        <f>$A$6*Table1[[#This Row],[CF % EOL]]</f>
        <v>1.1400000000000001</v>
      </c>
      <c r="J3828" s="1">
        <v>9.1695935116004185E-2</v>
      </c>
      <c r="K3828">
        <f>Table1[[#This Row],[CF % WEC]]*$A$10</f>
        <v>2.8202441944766805E-2</v>
      </c>
      <c r="L3828" s="14">
        <v>1.6887255416942253</v>
      </c>
      <c r="M3828" s="4">
        <f>Table1[[#This Row],[Cons h  '[MWh']]]-Table1[[#This Row],[Ewec_prod '[MWh']]]-Table1[[#This Row],[Eeol_prod '[MWh']]]-Table1[[#This Row],[Efv_prod '[MWh']]]</f>
        <v>-1.0934169002505416</v>
      </c>
    </row>
    <row r="3829" spans="5:13">
      <c r="E3829" s="3">
        <v>43625.458333333336</v>
      </c>
      <c r="F3829" s="1">
        <v>0.38789999999999997</v>
      </c>
      <c r="G3829" s="2">
        <f>Table1[[#This Row],[CF % FV]]*$A$2</f>
        <v>1.1637</v>
      </c>
      <c r="H3829" s="22">
        <v>0.19</v>
      </c>
      <c r="I3829">
        <f>$A$6*Table1[[#This Row],[CF % EOL]]</f>
        <v>1.1400000000000001</v>
      </c>
      <c r="J3829" s="1">
        <v>9.6649740695510078E-2</v>
      </c>
      <c r="K3829">
        <f>Table1[[#This Row],[CF % WEC]]*$A$10</f>
        <v>2.9726058167066419E-2</v>
      </c>
      <c r="L3829" s="14">
        <v>2.4841029191734676</v>
      </c>
      <c r="M3829" s="4">
        <f>Table1[[#This Row],[Cons h  '[MWh']]]-Table1[[#This Row],[Ewec_prod '[MWh']]]-Table1[[#This Row],[Eeol_prod '[MWh']]]-Table1[[#This Row],[Efv_prod '[MWh']]]</f>
        <v>0.1506768610064011</v>
      </c>
    </row>
    <row r="3830" spans="5:13">
      <c r="E3830" s="3">
        <v>43625.5</v>
      </c>
      <c r="F3830" s="1">
        <v>0.33588000000000001</v>
      </c>
      <c r="G3830" s="2">
        <f>Table1[[#This Row],[CF % FV]]*$A$2</f>
        <v>1.0076400000000001</v>
      </c>
      <c r="H3830" s="22">
        <v>0.19</v>
      </c>
      <c r="I3830">
        <f>$A$6*Table1[[#This Row],[CF % EOL]]</f>
        <v>1.1400000000000001</v>
      </c>
      <c r="J3830" s="1">
        <v>9.3915297627172351E-2</v>
      </c>
      <c r="K3830">
        <f>Table1[[#This Row],[CF % WEC]]*$A$10</f>
        <v>2.8885039731641741E-2</v>
      </c>
      <c r="L3830" s="14">
        <v>1.9362878264970074</v>
      </c>
      <c r="M3830" s="4">
        <f>Table1[[#This Row],[Cons h  '[MWh']]]-Table1[[#This Row],[Ewec_prod '[MWh']]]-Table1[[#This Row],[Eeol_prod '[MWh']]]-Table1[[#This Row],[Efv_prod '[MWh']]]</f>
        <v>-0.24023721323463465</v>
      </c>
    </row>
    <row r="3831" spans="5:13">
      <c r="E3831" s="3">
        <v>43625.541666666664</v>
      </c>
      <c r="F3831" s="1">
        <v>0.61866999999999994</v>
      </c>
      <c r="G3831" s="2">
        <f>Table1[[#This Row],[CF % FV]]*$A$2</f>
        <v>1.8560099999999999</v>
      </c>
      <c r="H3831" s="22">
        <v>0.18</v>
      </c>
      <c r="I3831">
        <f>$A$6*Table1[[#This Row],[CF % EOL]]</f>
        <v>1.08</v>
      </c>
      <c r="J3831" s="1">
        <v>8.3655688109377443E-2</v>
      </c>
      <c r="K3831">
        <f>Table1[[#This Row],[CF % WEC]]*$A$10</f>
        <v>2.5729544982223053E-2</v>
      </c>
      <c r="L3831" s="14">
        <v>1.8918511466655858</v>
      </c>
      <c r="M3831" s="4">
        <f>Table1[[#This Row],[Cons h  '[MWh']]]-Table1[[#This Row],[Ewec_prod '[MWh']]]-Table1[[#This Row],[Eeol_prod '[MWh']]]-Table1[[#This Row],[Efv_prod '[MWh']]]</f>
        <v>-1.0698883983166372</v>
      </c>
    </row>
    <row r="3832" spans="5:13">
      <c r="E3832" s="3">
        <v>43625.583333333336</v>
      </c>
      <c r="F3832" s="1">
        <v>0.31768999999999997</v>
      </c>
      <c r="G3832" s="2">
        <f>Table1[[#This Row],[CF % FV]]*$A$2</f>
        <v>0.95306999999999986</v>
      </c>
      <c r="H3832" s="22">
        <v>0.17</v>
      </c>
      <c r="I3832">
        <f>$A$6*Table1[[#This Row],[CF % EOL]]</f>
        <v>1.02</v>
      </c>
      <c r="J3832" s="1">
        <v>7.1258339322628095E-2</v>
      </c>
      <c r="K3832">
        <f>Table1[[#This Row],[CF % WEC]]*$A$10</f>
        <v>2.1916556882096247E-2</v>
      </c>
      <c r="L3832" s="14">
        <v>2.064449993286205</v>
      </c>
      <c r="M3832" s="4">
        <f>Table1[[#This Row],[Cons h  '[MWh']]]-Table1[[#This Row],[Ewec_prod '[MWh']]]-Table1[[#This Row],[Eeol_prod '[MWh']]]-Table1[[#This Row],[Efv_prod '[MWh']]]</f>
        <v>6.9463436404109125E-2</v>
      </c>
    </row>
    <row r="3833" spans="5:13">
      <c r="E3833" s="3">
        <v>43625.625</v>
      </c>
      <c r="F3833" s="1">
        <v>0.39326</v>
      </c>
      <c r="G3833" s="2">
        <f>Table1[[#This Row],[CF % FV]]*$A$2</f>
        <v>1.1797800000000001</v>
      </c>
      <c r="H3833" s="22">
        <v>0.16</v>
      </c>
      <c r="I3833">
        <f>$A$6*Table1[[#This Row],[CF % EOL]]</f>
        <v>0.96</v>
      </c>
      <c r="J3833" s="1">
        <v>5.9600817536754544E-2</v>
      </c>
      <c r="K3833">
        <f>Table1[[#This Row],[CF % WEC]]*$A$10</f>
        <v>1.8331113525528405E-2</v>
      </c>
      <c r="L3833" s="14">
        <v>1.4992148033990176</v>
      </c>
      <c r="M3833" s="4">
        <f>Table1[[#This Row],[Cons h  '[MWh']]]-Table1[[#This Row],[Ewec_prod '[MWh']]]-Table1[[#This Row],[Eeol_prod '[MWh']]]-Table1[[#This Row],[Efv_prod '[MWh']]]</f>
        <v>-0.65889631012651084</v>
      </c>
    </row>
    <row r="3834" spans="5:13">
      <c r="E3834" s="3">
        <v>43625.666666666664</v>
      </c>
      <c r="F3834" s="1">
        <v>0.22149000000000002</v>
      </c>
      <c r="G3834" s="2">
        <f>Table1[[#This Row],[CF % FV]]*$A$2</f>
        <v>0.66447000000000012</v>
      </c>
      <c r="H3834" s="22">
        <v>0.16</v>
      </c>
      <c r="I3834">
        <f>$A$6*Table1[[#This Row],[CF % EOL]]</f>
        <v>0.96</v>
      </c>
      <c r="J3834" s="1">
        <v>4.9885361704434882E-2</v>
      </c>
      <c r="K3834">
        <f>Table1[[#This Row],[CF % WEC]]*$A$10</f>
        <v>1.5342981295552175E-2</v>
      </c>
      <c r="L3834" s="14">
        <v>1.5676266999086048</v>
      </c>
      <c r="M3834" s="4">
        <f>Table1[[#This Row],[Cons h  '[MWh']]]-Table1[[#This Row],[Ewec_prod '[MWh']]]-Table1[[#This Row],[Eeol_prod '[MWh']]]-Table1[[#This Row],[Efv_prod '[MWh']]]</f>
        <v>-7.2186281386947382E-2</v>
      </c>
    </row>
    <row r="3835" spans="5:13">
      <c r="E3835" s="3">
        <v>43625.708333333336</v>
      </c>
      <c r="F3835" s="1">
        <v>7.757E-2</v>
      </c>
      <c r="G3835" s="2">
        <f>Table1[[#This Row],[CF % FV]]*$A$2</f>
        <v>0.23271</v>
      </c>
      <c r="H3835" s="22">
        <v>0.17</v>
      </c>
      <c r="I3835">
        <f>$A$6*Table1[[#This Row],[CF % EOL]]</f>
        <v>1.02</v>
      </c>
      <c r="J3835" s="1">
        <v>1.6134082320560426E-2</v>
      </c>
      <c r="K3835">
        <f>Table1[[#This Row],[CF % WEC]]*$A$10</f>
        <v>4.9622758021067035E-3</v>
      </c>
      <c r="L3835" s="14">
        <v>2.5071189549877779</v>
      </c>
      <c r="M3835" s="4">
        <f>Table1[[#This Row],[Cons h  '[MWh']]]-Table1[[#This Row],[Ewec_prod '[MWh']]]-Table1[[#This Row],[Eeol_prod '[MWh']]]-Table1[[#This Row],[Efv_prod '[MWh']]]</f>
        <v>1.2494466791856711</v>
      </c>
    </row>
    <row r="3836" spans="5:13">
      <c r="E3836" s="3">
        <v>43625.75</v>
      </c>
      <c r="F3836" s="1">
        <v>1.5560000000000001E-2</v>
      </c>
      <c r="G3836" s="2">
        <f>Table1[[#This Row],[CF % FV]]*$A$2</f>
        <v>4.6679999999999999E-2</v>
      </c>
      <c r="H3836" s="22">
        <v>0.18</v>
      </c>
      <c r="I3836">
        <f>$A$6*Table1[[#This Row],[CF % EOL]]</f>
        <v>1.08</v>
      </c>
      <c r="J3836" s="1">
        <v>1.4700484860892189E-2</v>
      </c>
      <c r="K3836">
        <f>Table1[[#This Row],[CF % WEC]]*$A$10</f>
        <v>4.5213516861433347E-3</v>
      </c>
      <c r="L3836" s="14">
        <v>2.5967145171207457</v>
      </c>
      <c r="M3836" s="4">
        <f>Table1[[#This Row],[Cons h  '[MWh']]]-Table1[[#This Row],[Ewec_prod '[MWh']]]-Table1[[#This Row],[Eeol_prod '[MWh']]]-Table1[[#This Row],[Efv_prod '[MWh']]]</f>
        <v>1.4655131654346023</v>
      </c>
    </row>
    <row r="3837" spans="5:13">
      <c r="E3837" s="3">
        <v>43625.791666666664</v>
      </c>
      <c r="F3837" s="1">
        <v>0</v>
      </c>
      <c r="G3837" s="2">
        <f>Table1[[#This Row],[CF % FV]]*$A$2</f>
        <v>0</v>
      </c>
      <c r="H3837" s="22">
        <v>0.15</v>
      </c>
      <c r="I3837">
        <f>$A$6*Table1[[#This Row],[CF % EOL]]</f>
        <v>0.89999999999999991</v>
      </c>
      <c r="J3837" s="1">
        <v>1.3200844539082386E-2</v>
      </c>
      <c r="K3837">
        <f>Table1[[#This Row],[CF % WEC]]*$A$10</f>
        <v>4.0601151104939668E-3</v>
      </c>
      <c r="L3837" s="14">
        <v>3.1585133241192147</v>
      </c>
      <c r="M3837" s="4">
        <f>Table1[[#This Row],[Cons h  '[MWh']]]-Table1[[#This Row],[Ewec_prod '[MWh']]]-Table1[[#This Row],[Eeol_prod '[MWh']]]-Table1[[#This Row],[Efv_prod '[MWh']]]</f>
        <v>2.2544532090087208</v>
      </c>
    </row>
    <row r="3838" spans="5:13">
      <c r="E3838" s="3">
        <v>43625.833333333336</v>
      </c>
      <c r="F3838" s="1">
        <v>0</v>
      </c>
      <c r="G3838" s="2">
        <f>Table1[[#This Row],[CF % FV]]*$A$2</f>
        <v>0</v>
      </c>
      <c r="H3838" s="22">
        <v>0.02</v>
      </c>
      <c r="I3838">
        <f>$A$6*Table1[[#This Row],[CF % EOL]]</f>
        <v>0.12</v>
      </c>
      <c r="K3838">
        <f>Table1[[#This Row],[CF % WEC]]*$A$10</f>
        <v>0</v>
      </c>
      <c r="L3838" s="14">
        <v>2.4226203659891961</v>
      </c>
      <c r="M3838" s="4">
        <f>Table1[[#This Row],[Cons h  '[MWh']]]-Table1[[#This Row],[Ewec_prod '[MWh']]]-Table1[[#This Row],[Eeol_prod '[MWh']]]-Table1[[#This Row],[Efv_prod '[MWh']]]</f>
        <v>2.3026203659891959</v>
      </c>
    </row>
    <row r="3839" spans="5:13">
      <c r="E3839" s="3">
        <v>43625.875</v>
      </c>
      <c r="F3839" s="1">
        <v>0</v>
      </c>
      <c r="G3839" s="2">
        <f>Table1[[#This Row],[CF % FV]]*$A$2</f>
        <v>0</v>
      </c>
      <c r="H3839" s="22">
        <v>0</v>
      </c>
      <c r="I3839">
        <f>$A$6*Table1[[#This Row],[CF % EOL]]</f>
        <v>0</v>
      </c>
      <c r="K3839">
        <f>Table1[[#This Row],[CF % WEC]]*$A$10</f>
        <v>0</v>
      </c>
      <c r="L3839" s="14">
        <v>2.0249049101506156</v>
      </c>
      <c r="M3839" s="4">
        <f>Table1[[#This Row],[Cons h  '[MWh']]]-Table1[[#This Row],[Ewec_prod '[MWh']]]-Table1[[#This Row],[Eeol_prod '[MWh']]]-Table1[[#This Row],[Efv_prod '[MWh']]]</f>
        <v>2.0249049101506156</v>
      </c>
    </row>
    <row r="3840" spans="5:13">
      <c r="E3840" s="3">
        <v>43625.916666666664</v>
      </c>
      <c r="F3840" s="1">
        <v>0</v>
      </c>
      <c r="G3840" s="2">
        <f>Table1[[#This Row],[CF % FV]]*$A$2</f>
        <v>0</v>
      </c>
      <c r="H3840" s="22">
        <v>0</v>
      </c>
      <c r="I3840">
        <f>$A$6*Table1[[#This Row],[CF % EOL]]</f>
        <v>0</v>
      </c>
      <c r="K3840">
        <f>Table1[[#This Row],[CF % WEC]]*$A$10</f>
        <v>0</v>
      </c>
      <c r="L3840" s="14">
        <v>1.8293467204329756</v>
      </c>
      <c r="M3840" s="4">
        <f>Table1[[#This Row],[Cons h  '[MWh']]]-Table1[[#This Row],[Ewec_prod '[MWh']]]-Table1[[#This Row],[Eeol_prod '[MWh']]]-Table1[[#This Row],[Efv_prod '[MWh']]]</f>
        <v>1.8293467204329756</v>
      </c>
    </row>
    <row r="3841" spans="5:13">
      <c r="E3841" s="3">
        <v>43625.958333333336</v>
      </c>
      <c r="F3841" s="1">
        <v>0</v>
      </c>
      <c r="G3841" s="2">
        <f>Table1[[#This Row],[CF % FV]]*$A$2</f>
        <v>0</v>
      </c>
      <c r="H3841" s="22">
        <v>0</v>
      </c>
      <c r="I3841">
        <f>$A$6*Table1[[#This Row],[CF % EOL]]</f>
        <v>0</v>
      </c>
      <c r="K3841">
        <f>Table1[[#This Row],[CF % WEC]]*$A$10</f>
        <v>0</v>
      </c>
      <c r="L3841" s="14">
        <v>1.7438434073816589</v>
      </c>
      <c r="M3841" s="4">
        <f>Table1[[#This Row],[Cons h  '[MWh']]]-Table1[[#This Row],[Ewec_prod '[MWh']]]-Table1[[#This Row],[Eeol_prod '[MWh']]]-Table1[[#This Row],[Efv_prod '[MWh']]]</f>
        <v>1.7438434073816589</v>
      </c>
    </row>
    <row r="3842" spans="5:13">
      <c r="E3842" s="3">
        <v>43626</v>
      </c>
      <c r="F3842" s="1">
        <v>0</v>
      </c>
      <c r="G3842" s="2">
        <f>Table1[[#This Row],[CF % FV]]*$A$2</f>
        <v>0</v>
      </c>
      <c r="H3842" s="22">
        <v>0</v>
      </c>
      <c r="I3842">
        <f>$A$6*Table1[[#This Row],[CF % EOL]]</f>
        <v>0</v>
      </c>
      <c r="K3842">
        <f>Table1[[#This Row],[CF % WEC]]*$A$10</f>
        <v>0</v>
      </c>
      <c r="L3842" s="14">
        <v>1.3392288279629185</v>
      </c>
      <c r="M3842" s="4">
        <f>Table1[[#This Row],[Cons h  '[MWh']]]-Table1[[#This Row],[Ewec_prod '[MWh']]]-Table1[[#This Row],[Eeol_prod '[MWh']]]-Table1[[#This Row],[Efv_prod '[MWh']]]</f>
        <v>1.3392288279629185</v>
      </c>
    </row>
    <row r="3843" spans="5:13">
      <c r="E3843" s="3">
        <v>43626.041666666664</v>
      </c>
      <c r="F3843" s="1">
        <v>0</v>
      </c>
      <c r="G3843" s="2">
        <f>Table1[[#This Row],[CF % FV]]*$A$2</f>
        <v>0</v>
      </c>
      <c r="H3843" s="22">
        <v>0.03</v>
      </c>
      <c r="I3843">
        <f>$A$6*Table1[[#This Row],[CF % EOL]]</f>
        <v>0.18</v>
      </c>
      <c r="J3843" s="1">
        <v>1.835657934931452E-2</v>
      </c>
      <c r="K3843">
        <f>Table1[[#This Row],[CF % WEC]]*$A$10</f>
        <v>5.6458376562560511E-3</v>
      </c>
      <c r="L3843" s="14">
        <v>1.174058296869541</v>
      </c>
      <c r="M3843" s="4">
        <f>Table1[[#This Row],[Cons h  '[MWh']]]-Table1[[#This Row],[Ewec_prod '[MWh']]]-Table1[[#This Row],[Eeol_prod '[MWh']]]-Table1[[#This Row],[Efv_prod '[MWh']]]</f>
        <v>0.98841245921328502</v>
      </c>
    </row>
    <row r="3844" spans="5:13">
      <c r="E3844" s="3">
        <v>43626.083333333336</v>
      </c>
      <c r="F3844" s="1">
        <v>0</v>
      </c>
      <c r="G3844" s="2">
        <f>Table1[[#This Row],[CF % FV]]*$A$2</f>
        <v>0</v>
      </c>
      <c r="H3844" s="22">
        <v>0.08</v>
      </c>
      <c r="I3844">
        <f>$A$6*Table1[[#This Row],[CF % EOL]]</f>
        <v>0.48</v>
      </c>
      <c r="J3844" s="1">
        <v>2.2094120117265054E-2</v>
      </c>
      <c r="K3844">
        <f>Table1[[#This Row],[CF % WEC]]*$A$10</f>
        <v>6.7953736350426031E-3</v>
      </c>
      <c r="L3844" s="14">
        <v>1.254105006003172</v>
      </c>
      <c r="M3844" s="4">
        <f>Table1[[#This Row],[Cons h  '[MWh']]]-Table1[[#This Row],[Ewec_prod '[MWh']]]-Table1[[#This Row],[Eeol_prod '[MWh']]]-Table1[[#This Row],[Efv_prod '[MWh']]]</f>
        <v>0.76730963236812944</v>
      </c>
    </row>
    <row r="3845" spans="5:13">
      <c r="E3845" s="3">
        <v>43626.125</v>
      </c>
      <c r="F3845" s="1">
        <v>0</v>
      </c>
      <c r="G3845" s="2">
        <f>Table1[[#This Row],[CF % FV]]*$A$2</f>
        <v>0</v>
      </c>
      <c r="H3845" s="22">
        <v>0.04</v>
      </c>
      <c r="I3845">
        <f>$A$6*Table1[[#This Row],[CF % EOL]]</f>
        <v>0.24</v>
      </c>
      <c r="J3845" s="1">
        <v>2.5134030122531844E-2</v>
      </c>
      <c r="K3845">
        <f>Table1[[#This Row],[CF % WEC]]*$A$10</f>
        <v>7.7303429478304828E-3</v>
      </c>
      <c r="L3845" s="14">
        <v>1.4191179392421793</v>
      </c>
      <c r="M3845" s="4">
        <f>Table1[[#This Row],[Cons h  '[MWh']]]-Table1[[#This Row],[Ewec_prod '[MWh']]]-Table1[[#This Row],[Eeol_prod '[MWh']]]-Table1[[#This Row],[Efv_prod '[MWh']]]</f>
        <v>1.1713875962943487</v>
      </c>
    </row>
    <row r="3846" spans="5:13">
      <c r="E3846" s="3">
        <v>43626.166666666664</v>
      </c>
      <c r="F3846" s="1">
        <v>0</v>
      </c>
      <c r="G3846" s="2">
        <f>Table1[[#This Row],[CF % FV]]*$A$2</f>
        <v>0</v>
      </c>
      <c r="H3846" s="22">
        <v>0.02</v>
      </c>
      <c r="I3846">
        <f>$A$6*Table1[[#This Row],[CF % EOL]]</f>
        <v>0.12</v>
      </c>
      <c r="J3846" s="1">
        <v>2.8162173593046871E-2</v>
      </c>
      <c r="K3846">
        <f>Table1[[#This Row],[CF % WEC]]*$A$10</f>
        <v>8.6616932887107426E-3</v>
      </c>
      <c r="L3846" s="14">
        <v>1.40958853306187</v>
      </c>
      <c r="M3846" s="4">
        <f>Table1[[#This Row],[Cons h  '[MWh']]]-Table1[[#This Row],[Ewec_prod '[MWh']]]-Table1[[#This Row],[Eeol_prod '[MWh']]]-Table1[[#This Row],[Efv_prod '[MWh']]]</f>
        <v>1.2809268397731595</v>
      </c>
    </row>
    <row r="3847" spans="5:13">
      <c r="E3847" s="3">
        <v>43626.208333333336</v>
      </c>
      <c r="F3847" s="1">
        <v>3.1120000000000002E-2</v>
      </c>
      <c r="G3847" s="2">
        <f>Table1[[#This Row],[CF % FV]]*$A$2</f>
        <v>9.3359999999999999E-2</v>
      </c>
      <c r="H3847" s="22">
        <v>0.01</v>
      </c>
      <c r="I3847">
        <f>$A$6*Table1[[#This Row],[CF % EOL]]</f>
        <v>0.06</v>
      </c>
      <c r="J3847" s="1">
        <v>5.3562169856431099E-2</v>
      </c>
      <c r="K3847">
        <f>Table1[[#This Row],[CF % WEC]]*$A$10</f>
        <v>1.6473838059459261E-2</v>
      </c>
      <c r="L3847" s="14">
        <v>1.2739277636882609</v>
      </c>
      <c r="M3847" s="4">
        <f>Table1[[#This Row],[Cons h  '[MWh']]]-Table1[[#This Row],[Ewec_prod '[MWh']]]-Table1[[#This Row],[Eeol_prod '[MWh']]]-Table1[[#This Row],[Efv_prod '[MWh']]]</f>
        <v>1.1040939256288014</v>
      </c>
    </row>
    <row r="3848" spans="5:13">
      <c r="E3848" s="3">
        <v>43626.25</v>
      </c>
      <c r="F3848" s="1">
        <v>6.164E-2</v>
      </c>
      <c r="G3848" s="2">
        <f>Table1[[#This Row],[CF % FV]]*$A$2</f>
        <v>0.18492</v>
      </c>
      <c r="H3848" s="22">
        <v>0.01</v>
      </c>
      <c r="I3848">
        <f>$A$6*Table1[[#This Row],[CF % EOL]]</f>
        <v>0.06</v>
      </c>
      <c r="J3848" s="1">
        <v>5.8282986633916671E-2</v>
      </c>
      <c r="K3848">
        <f>Table1[[#This Row],[CF % WEC]]*$A$10</f>
        <v>1.7925795127463257E-2</v>
      </c>
      <c r="L3848" s="14">
        <v>1.7298068737034424</v>
      </c>
      <c r="M3848" s="4">
        <f>Table1[[#This Row],[Cons h  '[MWh']]]-Table1[[#This Row],[Ewec_prod '[MWh']]]-Table1[[#This Row],[Eeol_prod '[MWh']]]-Table1[[#This Row],[Efv_prod '[MWh']]]</f>
        <v>1.4669610785759792</v>
      </c>
    </row>
    <row r="3849" spans="5:13">
      <c r="E3849" s="3">
        <v>43626.291666666664</v>
      </c>
      <c r="F3849" s="1">
        <v>0.10206</v>
      </c>
      <c r="G3849" s="2">
        <f>Table1[[#This Row],[CF % FV]]*$A$2</f>
        <v>0.30618000000000001</v>
      </c>
      <c r="H3849" s="22">
        <v>0.02</v>
      </c>
      <c r="I3849">
        <f>$A$6*Table1[[#This Row],[CF % EOL]]</f>
        <v>0.12</v>
      </c>
      <c r="J3849" s="1">
        <v>6.3269756815515193E-2</v>
      </c>
      <c r="K3849">
        <f>Table1[[#This Row],[CF % WEC]]*$A$10</f>
        <v>1.9459550101012569E-2</v>
      </c>
      <c r="L3849" s="14">
        <v>1.8006617987958045</v>
      </c>
      <c r="M3849" s="4">
        <f>Table1[[#This Row],[Cons h  '[MWh']]]-Table1[[#This Row],[Ewec_prod '[MWh']]]-Table1[[#This Row],[Eeol_prod '[MWh']]]-Table1[[#This Row],[Efv_prod '[MWh']]]</f>
        <v>1.3550222486947918</v>
      </c>
    </row>
    <row r="3850" spans="5:13">
      <c r="E3850" s="3">
        <v>43626.333333333336</v>
      </c>
      <c r="F3850" s="1">
        <v>0.20524999999999999</v>
      </c>
      <c r="G3850" s="2">
        <f>Table1[[#This Row],[CF % FV]]*$A$2</f>
        <v>0.61575000000000002</v>
      </c>
      <c r="H3850" s="22">
        <v>0.03</v>
      </c>
      <c r="I3850">
        <f>$A$6*Table1[[#This Row],[CF % EOL]]</f>
        <v>0.18</v>
      </c>
      <c r="J3850" s="1">
        <v>6.7183228981487764E-2</v>
      </c>
      <c r="K3850">
        <f>Table1[[#This Row],[CF % WEC]]*$A$10</f>
        <v>2.066319638504549E-2</v>
      </c>
      <c r="L3850" s="14">
        <v>2.2124776861730493</v>
      </c>
      <c r="M3850" s="4">
        <f>Table1[[#This Row],[Cons h  '[MWh']]]-Table1[[#This Row],[Ewec_prod '[MWh']]]-Table1[[#This Row],[Eeol_prod '[MWh']]]-Table1[[#This Row],[Efv_prod '[MWh']]]</f>
        <v>1.3960644897880037</v>
      </c>
    </row>
    <row r="3851" spans="5:13">
      <c r="E3851" s="3">
        <v>43626.375</v>
      </c>
      <c r="F3851" s="1">
        <v>0.37623000000000001</v>
      </c>
      <c r="G3851" s="2">
        <f>Table1[[#This Row],[CF % FV]]*$A$2</f>
        <v>1.12869</v>
      </c>
      <c r="H3851" s="22">
        <v>0.03</v>
      </c>
      <c r="I3851">
        <f>$A$6*Table1[[#This Row],[CF % EOL]]</f>
        <v>0.18</v>
      </c>
      <c r="J3851" s="1">
        <v>6.9456150529422611E-2</v>
      </c>
      <c r="K3851">
        <f>Table1[[#This Row],[CF % WEC]]*$A$10</f>
        <v>2.136226704635176E-2</v>
      </c>
      <c r="L3851" s="14">
        <v>1.4505607575318662</v>
      </c>
      <c r="M3851" s="4">
        <f>Table1[[#This Row],[Cons h  '[MWh']]]-Table1[[#This Row],[Ewec_prod '[MWh']]]-Table1[[#This Row],[Eeol_prod '[MWh']]]-Table1[[#This Row],[Efv_prod '[MWh']]]</f>
        <v>0.12050849048551449</v>
      </c>
    </row>
    <row r="3852" spans="5:13">
      <c r="E3852" s="3">
        <v>43626.416666666664</v>
      </c>
      <c r="F3852" s="1">
        <v>0.47604000000000002</v>
      </c>
      <c r="G3852" s="2">
        <f>Table1[[#This Row],[CF % FV]]*$A$2</f>
        <v>1.4281200000000001</v>
      </c>
      <c r="H3852" s="22">
        <v>0.04</v>
      </c>
      <c r="I3852">
        <f>$A$6*Table1[[#This Row],[CF % EOL]]</f>
        <v>0.24</v>
      </c>
      <c r="J3852" s="1">
        <v>7.3997858312048914E-2</v>
      </c>
      <c r="K3852">
        <f>Table1[[#This Row],[CF % WEC]]*$A$10</f>
        <v>2.2759136492173662E-2</v>
      </c>
      <c r="L3852" s="14">
        <v>1.8536559523309222</v>
      </c>
      <c r="M3852" s="4">
        <f>Table1[[#This Row],[Cons h  '[MWh']]]-Table1[[#This Row],[Ewec_prod '[MWh']]]-Table1[[#This Row],[Eeol_prod '[MWh']]]-Table1[[#This Row],[Efv_prod '[MWh']]]</f>
        <v>0.16277681583874837</v>
      </c>
    </row>
    <row r="3853" spans="5:13">
      <c r="E3853" s="3">
        <v>43626.458333333336</v>
      </c>
      <c r="F3853" s="1">
        <v>0.37663000000000002</v>
      </c>
      <c r="G3853" s="2">
        <f>Table1[[#This Row],[CF % FV]]*$A$2</f>
        <v>1.1298900000000001</v>
      </c>
      <c r="H3853" s="22">
        <v>0.06</v>
      </c>
      <c r="I3853">
        <f>$A$6*Table1[[#This Row],[CF % EOL]]</f>
        <v>0.36</v>
      </c>
      <c r="J3853" s="1">
        <v>7.4463968858729301E-2</v>
      </c>
      <c r="K3853">
        <f>Table1[[#This Row],[CF % WEC]]*$A$10</f>
        <v>2.2902495689241308E-2</v>
      </c>
      <c r="L3853" s="14">
        <v>2.1402438227628462</v>
      </c>
      <c r="M3853" s="4">
        <f>Table1[[#This Row],[Cons h  '[MWh']]]-Table1[[#This Row],[Ewec_prod '[MWh']]]-Table1[[#This Row],[Eeol_prod '[MWh']]]-Table1[[#This Row],[Efv_prod '[MWh']]]</f>
        <v>0.62745132707360485</v>
      </c>
    </row>
    <row r="3854" spans="5:13">
      <c r="E3854" s="3">
        <v>43626.5</v>
      </c>
      <c r="F3854" s="1">
        <v>0.65179999999999993</v>
      </c>
      <c r="G3854" s="2">
        <f>Table1[[#This Row],[CF % FV]]*$A$2</f>
        <v>1.9553999999999998</v>
      </c>
      <c r="H3854" s="22">
        <v>0.05</v>
      </c>
      <c r="I3854">
        <f>$A$6*Table1[[#This Row],[CF % EOL]]</f>
        <v>0.30000000000000004</v>
      </c>
      <c r="J3854" s="1">
        <v>7.1947219520070965E-2</v>
      </c>
      <c r="K3854">
        <f>Table1[[#This Row],[CF % WEC]]*$A$10</f>
        <v>2.2128432182246725E-2</v>
      </c>
      <c r="L3854" s="14">
        <v>1.5517806767926661</v>
      </c>
      <c r="M3854" s="4">
        <f>Table1[[#This Row],[Cons h  '[MWh']]]-Table1[[#This Row],[Ewec_prod '[MWh']]]-Table1[[#This Row],[Eeol_prod '[MWh']]]-Table1[[#This Row],[Efv_prod '[MWh']]]</f>
        <v>-0.72574775538958058</v>
      </c>
    </row>
    <row r="3855" spans="5:13">
      <c r="E3855" s="3">
        <v>43626.541666666664</v>
      </c>
      <c r="F3855" s="1">
        <v>0.64261000000000001</v>
      </c>
      <c r="G3855" s="2">
        <f>Table1[[#This Row],[CF % FV]]*$A$2</f>
        <v>1.9278300000000002</v>
      </c>
      <c r="H3855" s="22">
        <v>0.03</v>
      </c>
      <c r="I3855">
        <f>$A$6*Table1[[#This Row],[CF % EOL]]</f>
        <v>0.18</v>
      </c>
      <c r="J3855" s="1">
        <v>6.881768422478024E-2</v>
      </c>
      <c r="K3855">
        <f>Table1[[#This Row],[CF % WEC]]*$A$10</f>
        <v>2.1165897285057692E-2</v>
      </c>
      <c r="L3855" s="14">
        <v>1.5299355843191367</v>
      </c>
      <c r="M3855" s="4">
        <f>Table1[[#This Row],[Cons h  '[MWh']]]-Table1[[#This Row],[Ewec_prod '[MWh']]]-Table1[[#This Row],[Eeol_prod '[MWh']]]-Table1[[#This Row],[Efv_prod '[MWh']]]</f>
        <v>-0.5990603129659211</v>
      </c>
    </row>
    <row r="3856" spans="5:13">
      <c r="E3856" s="3">
        <v>43626.583333333336</v>
      </c>
      <c r="F3856" s="1">
        <v>0.56165999999999994</v>
      </c>
      <c r="G3856" s="2">
        <f>Table1[[#This Row],[CF % FV]]*$A$2</f>
        <v>1.6849799999999999</v>
      </c>
      <c r="H3856" s="22">
        <v>0.02</v>
      </c>
      <c r="I3856">
        <f>$A$6*Table1[[#This Row],[CF % EOL]]</f>
        <v>0.12</v>
      </c>
      <c r="J3856" s="1">
        <v>6.6202317674301903E-2</v>
      </c>
      <c r="K3856">
        <f>Table1[[#This Row],[CF % WEC]]*$A$10</f>
        <v>2.036150259503313E-2</v>
      </c>
      <c r="L3856" s="14">
        <v>1.3421905243773689</v>
      </c>
      <c r="M3856" s="4">
        <f>Table1[[#This Row],[Cons h  '[MWh']]]-Table1[[#This Row],[Ewec_prod '[MWh']]]-Table1[[#This Row],[Eeol_prod '[MWh']]]-Table1[[#This Row],[Efv_prod '[MWh']]]</f>
        <v>-0.4831509782176644</v>
      </c>
    </row>
    <row r="3857" spans="5:13">
      <c r="E3857" s="3">
        <v>43626.625</v>
      </c>
      <c r="F3857" s="1">
        <v>0.42155999999999999</v>
      </c>
      <c r="G3857" s="2">
        <f>Table1[[#This Row],[CF % FV]]*$A$2</f>
        <v>1.26468</v>
      </c>
      <c r="H3857" s="22">
        <v>0.02</v>
      </c>
      <c r="I3857">
        <f>$A$6*Table1[[#This Row],[CF % EOL]]</f>
        <v>0.12</v>
      </c>
      <c r="J3857" s="1">
        <v>6.3801578460079222E-2</v>
      </c>
      <c r="K3857">
        <f>Table1[[#This Row],[CF % WEC]]*$A$10</f>
        <v>1.9623119718758575E-2</v>
      </c>
      <c r="L3857" s="14">
        <v>1.738837965172388</v>
      </c>
      <c r="M3857" s="4">
        <f>Table1[[#This Row],[Cons h  '[MWh']]]-Table1[[#This Row],[Ewec_prod '[MWh']]]-Table1[[#This Row],[Eeol_prod '[MWh']]]-Table1[[#This Row],[Efv_prod '[MWh']]]</f>
        <v>0.33453484545362921</v>
      </c>
    </row>
    <row r="3858" spans="5:13">
      <c r="E3858" s="3">
        <v>43626.666666666664</v>
      </c>
      <c r="F3858" s="1">
        <v>0.23313</v>
      </c>
      <c r="G3858" s="2">
        <f>Table1[[#This Row],[CF % FV]]*$A$2</f>
        <v>0.69938999999999996</v>
      </c>
      <c r="H3858" s="22">
        <v>0.01</v>
      </c>
      <c r="I3858">
        <f>$A$6*Table1[[#This Row],[CF % EOL]]</f>
        <v>0.06</v>
      </c>
      <c r="J3858" s="1">
        <v>6.16857316923917E-2</v>
      </c>
      <c r="K3858">
        <f>Table1[[#This Row],[CF % WEC]]*$A$10</f>
        <v>1.8972359730824118E-2</v>
      </c>
      <c r="L3858" s="14">
        <v>1.7618719750069036</v>
      </c>
      <c r="M3858" s="4">
        <f>Table1[[#This Row],[Cons h  '[MWh']]]-Table1[[#This Row],[Ewec_prod '[MWh']]]-Table1[[#This Row],[Eeol_prod '[MWh']]]-Table1[[#This Row],[Efv_prod '[MWh']]]</f>
        <v>0.98350961527607939</v>
      </c>
    </row>
    <row r="3859" spans="5:13">
      <c r="E3859" s="3">
        <v>43626.708333333336</v>
      </c>
      <c r="F3859" s="1">
        <v>8.2159999999999997E-2</v>
      </c>
      <c r="G3859" s="2">
        <f>Table1[[#This Row],[CF % FV]]*$A$2</f>
        <v>0.24647999999999998</v>
      </c>
      <c r="H3859" s="22">
        <v>0.01</v>
      </c>
      <c r="I3859">
        <f>$A$6*Table1[[#This Row],[CF % EOL]]</f>
        <v>0.06</v>
      </c>
      <c r="J3859" s="1">
        <v>6.0094717518514425E-2</v>
      </c>
      <c r="K3859">
        <f>Table1[[#This Row],[CF % WEC]]*$A$10</f>
        <v>1.8483019774638388E-2</v>
      </c>
      <c r="L3859" s="14">
        <v>2.1430455923974767</v>
      </c>
      <c r="M3859" s="4">
        <f>Table1[[#This Row],[Cons h  '[MWh']]]-Table1[[#This Row],[Ewec_prod '[MWh']]]-Table1[[#This Row],[Eeol_prod '[MWh']]]-Table1[[#This Row],[Efv_prod '[MWh']]]</f>
        <v>1.8180825726228385</v>
      </c>
    </row>
    <row r="3860" spans="5:13">
      <c r="E3860" s="3">
        <v>43626.75</v>
      </c>
      <c r="F3860" s="1">
        <v>1.6129999999999999E-2</v>
      </c>
      <c r="G3860" s="2">
        <f>Table1[[#This Row],[CF % FV]]*$A$2</f>
        <v>4.8389999999999996E-2</v>
      </c>
      <c r="H3860" s="22">
        <v>0.02</v>
      </c>
      <c r="I3860">
        <f>$A$6*Table1[[#This Row],[CF % EOL]]</f>
        <v>0.12</v>
      </c>
      <c r="J3860" s="1">
        <v>5.9106029748329354E-2</v>
      </c>
      <c r="K3860">
        <f>Table1[[#This Row],[CF % WEC]]*$A$10</f>
        <v>1.8178934218338969E-2</v>
      </c>
      <c r="L3860" s="14">
        <v>1.3548962016009147</v>
      </c>
      <c r="M3860" s="4">
        <f>Table1[[#This Row],[Cons h  '[MWh']]]-Table1[[#This Row],[Ewec_prod '[MWh']]]-Table1[[#This Row],[Eeol_prod '[MWh']]]-Table1[[#This Row],[Efv_prod '[MWh']]]</f>
        <v>1.1683272673825758</v>
      </c>
    </row>
    <row r="3861" spans="5:13">
      <c r="E3861" s="3">
        <v>43626.791666666664</v>
      </c>
      <c r="F3861" s="1">
        <v>0</v>
      </c>
      <c r="G3861" s="2">
        <f>Table1[[#This Row],[CF % FV]]*$A$2</f>
        <v>0</v>
      </c>
      <c r="H3861" s="22">
        <v>0.02</v>
      </c>
      <c r="I3861">
        <f>$A$6*Table1[[#This Row],[CF % EOL]]</f>
        <v>0.12</v>
      </c>
      <c r="J3861" s="1">
        <v>6.304747943702356E-2</v>
      </c>
      <c r="K3861">
        <f>Table1[[#This Row],[CF % WEC]]*$A$10</f>
        <v>1.9391185403552266E-2</v>
      </c>
      <c r="L3861" s="14">
        <v>2.3855303315932415</v>
      </c>
      <c r="M3861" s="4">
        <f>Table1[[#This Row],[Cons h  '[MWh']]]-Table1[[#This Row],[Ewec_prod '[MWh']]]-Table1[[#This Row],[Eeol_prod '[MWh']]]-Table1[[#This Row],[Efv_prod '[MWh']]]</f>
        <v>2.2461391461896891</v>
      </c>
    </row>
    <row r="3862" spans="5:13">
      <c r="E3862" s="3">
        <v>43626.833333333336</v>
      </c>
      <c r="F3862" s="1">
        <v>0</v>
      </c>
      <c r="G3862" s="2">
        <f>Table1[[#This Row],[CF % FV]]*$A$2</f>
        <v>0</v>
      </c>
      <c r="H3862" s="22">
        <v>0.02</v>
      </c>
      <c r="I3862">
        <f>$A$6*Table1[[#This Row],[CF % EOL]]</f>
        <v>0.12</v>
      </c>
      <c r="J3862" s="1">
        <v>6.4818104910297866E-2</v>
      </c>
      <c r="K3862">
        <f>Table1[[#This Row],[CF % WEC]]*$A$10</f>
        <v>1.9935767473114784E-2</v>
      </c>
      <c r="L3862" s="14">
        <v>2.3874598129924318</v>
      </c>
      <c r="M3862" s="4">
        <f>Table1[[#This Row],[Cons h  '[MWh']]]-Table1[[#This Row],[Ewec_prod '[MWh']]]-Table1[[#This Row],[Eeol_prod '[MWh']]]-Table1[[#This Row],[Efv_prod '[MWh']]]</f>
        <v>2.2475240455193171</v>
      </c>
    </row>
    <row r="3863" spans="5:13">
      <c r="E3863" s="3">
        <v>43626.875</v>
      </c>
      <c r="F3863" s="1">
        <v>0</v>
      </c>
      <c r="G3863" s="2">
        <f>Table1[[#This Row],[CF % FV]]*$A$2</f>
        <v>0</v>
      </c>
      <c r="H3863" s="22">
        <v>0.04</v>
      </c>
      <c r="I3863">
        <f>$A$6*Table1[[#This Row],[CF % EOL]]</f>
        <v>0.24</v>
      </c>
      <c r="J3863" s="1">
        <v>6.9694279341477094E-2</v>
      </c>
      <c r="K3863">
        <f>Table1[[#This Row],[CF % WEC]]*$A$10</f>
        <v>2.1435507086805534E-2</v>
      </c>
      <c r="L3863" s="14">
        <v>1.9150158409505866</v>
      </c>
      <c r="M3863" s="4">
        <f>Table1[[#This Row],[Cons h  '[MWh']]]-Table1[[#This Row],[Ewec_prod '[MWh']]]-Table1[[#This Row],[Eeol_prod '[MWh']]]-Table1[[#This Row],[Efv_prod '[MWh']]]</f>
        <v>1.6535803338637811</v>
      </c>
    </row>
    <row r="3864" spans="5:13">
      <c r="E3864" s="3">
        <v>43626.916666666664</v>
      </c>
      <c r="F3864" s="1">
        <v>0</v>
      </c>
      <c r="G3864" s="2">
        <f>Table1[[#This Row],[CF % FV]]*$A$2</f>
        <v>0</v>
      </c>
      <c r="H3864" s="22">
        <v>0.05</v>
      </c>
      <c r="I3864">
        <f>$A$6*Table1[[#This Row],[CF % EOL]]</f>
        <v>0.30000000000000004</v>
      </c>
      <c r="J3864" s="1">
        <v>7.3058994592146209E-2</v>
      </c>
      <c r="K3864">
        <f>Table1[[#This Row],[CF % WEC]]*$A$10</f>
        <v>2.2470375059934534E-2</v>
      </c>
      <c r="L3864" s="14">
        <v>1.7147917896416995</v>
      </c>
      <c r="M3864" s="4">
        <f>Table1[[#This Row],[Cons h  '[MWh']]]-Table1[[#This Row],[Ewec_prod '[MWh']]]-Table1[[#This Row],[Eeol_prod '[MWh']]]-Table1[[#This Row],[Efv_prod '[MWh']]]</f>
        <v>1.3923214145817651</v>
      </c>
    </row>
    <row r="3865" spans="5:13">
      <c r="E3865" s="3">
        <v>43626.958333333336</v>
      </c>
      <c r="F3865" s="1">
        <v>0</v>
      </c>
      <c r="G3865" s="2">
        <f>Table1[[#This Row],[CF % FV]]*$A$2</f>
        <v>0</v>
      </c>
      <c r="H3865" s="22">
        <v>0.04</v>
      </c>
      <c r="I3865">
        <f>$A$6*Table1[[#This Row],[CF % EOL]]</f>
        <v>0.24</v>
      </c>
      <c r="J3865" s="1">
        <v>7.7208245461969222E-2</v>
      </c>
      <c r="K3865">
        <f>Table1[[#This Row],[CF % WEC]]*$A$10</f>
        <v>2.3746538573861473E-2</v>
      </c>
      <c r="L3865" s="14">
        <v>1.5424034227647718</v>
      </c>
      <c r="M3865" s="4">
        <f>Table1[[#This Row],[Cons h  '[MWh']]]-Table1[[#This Row],[Ewec_prod '[MWh']]]-Table1[[#This Row],[Eeol_prod '[MWh']]]-Table1[[#This Row],[Efv_prod '[MWh']]]</f>
        <v>1.2786568841909103</v>
      </c>
    </row>
    <row r="3866" spans="5:13">
      <c r="E3866" s="3">
        <v>43627</v>
      </c>
      <c r="F3866" s="1">
        <v>0</v>
      </c>
      <c r="G3866" s="2">
        <f>Table1[[#This Row],[CF % FV]]*$A$2</f>
        <v>0</v>
      </c>
      <c r="H3866" s="22">
        <v>0.06</v>
      </c>
      <c r="I3866">
        <f>$A$6*Table1[[#This Row],[CF % EOL]]</f>
        <v>0.36</v>
      </c>
      <c r="J3866" s="1">
        <v>8.2465115035914263E-2</v>
      </c>
      <c r="K3866">
        <f>Table1[[#This Row],[CF % WEC]]*$A$10</f>
        <v>2.5363366612997967E-2</v>
      </c>
      <c r="L3866" s="14">
        <v>1.3767974655062614</v>
      </c>
      <c r="M3866" s="4">
        <f>Table1[[#This Row],[Cons h  '[MWh']]]-Table1[[#This Row],[Ewec_prod '[MWh']]]-Table1[[#This Row],[Eeol_prod '[MWh']]]-Table1[[#This Row],[Efv_prod '[MWh']]]</f>
        <v>0.99143409889326339</v>
      </c>
    </row>
    <row r="3867" spans="5:13">
      <c r="E3867" s="3">
        <v>43627.041666666664</v>
      </c>
      <c r="F3867" s="1">
        <v>0</v>
      </c>
      <c r="G3867" s="2">
        <f>Table1[[#This Row],[CF % FV]]*$A$2</f>
        <v>0</v>
      </c>
      <c r="H3867" s="22">
        <v>0.08</v>
      </c>
      <c r="I3867">
        <f>$A$6*Table1[[#This Row],[CF % EOL]]</f>
        <v>0.48</v>
      </c>
      <c r="J3867" s="1">
        <v>8.5668920991485709E-2</v>
      </c>
      <c r="K3867">
        <f>Table1[[#This Row],[CF % WEC]]*$A$10</f>
        <v>2.6348744550962106E-2</v>
      </c>
      <c r="L3867" s="14">
        <v>1.3531527273824071</v>
      </c>
      <c r="M3867" s="4">
        <f>Table1[[#This Row],[Cons h  '[MWh']]]-Table1[[#This Row],[Ewec_prod '[MWh']]]-Table1[[#This Row],[Eeol_prod '[MWh']]]-Table1[[#This Row],[Efv_prod '[MWh']]]</f>
        <v>0.84680398283144509</v>
      </c>
    </row>
    <row r="3868" spans="5:13">
      <c r="E3868" s="3">
        <v>43627.083333333336</v>
      </c>
      <c r="F3868" s="1">
        <v>0</v>
      </c>
      <c r="G3868" s="2">
        <f>Table1[[#This Row],[CF % FV]]*$A$2</f>
        <v>0</v>
      </c>
      <c r="H3868" s="22">
        <v>0.06</v>
      </c>
      <c r="I3868">
        <f>$A$6*Table1[[#This Row],[CF % EOL]]</f>
        <v>0.36</v>
      </c>
      <c r="J3868" s="1">
        <v>8.6756159363785959E-2</v>
      </c>
      <c r="K3868">
        <f>Table1[[#This Row],[CF % WEC]]*$A$10</f>
        <v>2.6683140803490959E-2</v>
      </c>
      <c r="L3868" s="14">
        <v>1.5329047757121363</v>
      </c>
      <c r="M3868" s="4">
        <f>Table1[[#This Row],[Cons h  '[MWh']]]-Table1[[#This Row],[Ewec_prod '[MWh']]]-Table1[[#This Row],[Eeol_prod '[MWh']]]-Table1[[#This Row],[Efv_prod '[MWh']]]</f>
        <v>1.1462216349086454</v>
      </c>
    </row>
    <row r="3869" spans="5:13">
      <c r="E3869" s="3">
        <v>43627.125</v>
      </c>
      <c r="F3869" s="1">
        <v>0</v>
      </c>
      <c r="G3869" s="2">
        <f>Table1[[#This Row],[CF % FV]]*$A$2</f>
        <v>0</v>
      </c>
      <c r="H3869" s="22">
        <v>0.03</v>
      </c>
      <c r="I3869">
        <f>$A$6*Table1[[#This Row],[CF % EOL]]</f>
        <v>0.18</v>
      </c>
      <c r="J3869" s="1">
        <v>8.6776743851023602E-2</v>
      </c>
      <c r="K3869">
        <f>Table1[[#This Row],[CF % WEC]]*$A$10</f>
        <v>2.6689471867191308E-2</v>
      </c>
      <c r="L3869" s="14">
        <v>1.3789509493454339</v>
      </c>
      <c r="M3869" s="4">
        <f>Table1[[#This Row],[Cons h  '[MWh']]]-Table1[[#This Row],[Ewec_prod '[MWh']]]-Table1[[#This Row],[Eeol_prod '[MWh']]]-Table1[[#This Row],[Efv_prod '[MWh']]]</f>
        <v>1.1722614774782427</v>
      </c>
    </row>
    <row r="3870" spans="5:13">
      <c r="E3870" s="3">
        <v>43627.166666666664</v>
      </c>
      <c r="F3870" s="1">
        <v>0</v>
      </c>
      <c r="G3870" s="2">
        <f>Table1[[#This Row],[CF % FV]]*$A$2</f>
        <v>0</v>
      </c>
      <c r="H3870" s="22">
        <v>0.03</v>
      </c>
      <c r="I3870">
        <f>$A$6*Table1[[#This Row],[CF % EOL]]</f>
        <v>0.18</v>
      </c>
      <c r="J3870" s="1">
        <v>8.6459583820234928E-2</v>
      </c>
      <c r="K3870">
        <f>Table1[[#This Row],[CF % WEC]]*$A$10</f>
        <v>2.6591924605753794E-2</v>
      </c>
      <c r="L3870" s="14">
        <v>1.8818491890335791</v>
      </c>
      <c r="M3870" s="4">
        <f>Table1[[#This Row],[Cons h  '[MWh']]]-Table1[[#This Row],[Ewec_prod '[MWh']]]-Table1[[#This Row],[Eeol_prod '[MWh']]]-Table1[[#This Row],[Efv_prod '[MWh']]]</f>
        <v>1.6752572644278254</v>
      </c>
    </row>
    <row r="3871" spans="5:13">
      <c r="E3871" s="3">
        <v>43627.208333333336</v>
      </c>
      <c r="F3871" s="1">
        <v>9.1999999999999998E-3</v>
      </c>
      <c r="G3871" s="2">
        <f>Table1[[#This Row],[CF % FV]]*$A$2</f>
        <v>2.76E-2</v>
      </c>
      <c r="H3871" s="22">
        <v>0.03</v>
      </c>
      <c r="I3871">
        <f>$A$6*Table1[[#This Row],[CF % EOL]]</f>
        <v>0.18</v>
      </c>
      <c r="J3871" s="1">
        <v>8.4614094051600197E-2</v>
      </c>
      <c r="K3871">
        <f>Table1[[#This Row],[CF % WEC]]*$A$10</f>
        <v>2.6024316914161606E-2</v>
      </c>
      <c r="L3871" s="14">
        <v>1.7271544226437727</v>
      </c>
      <c r="M3871" s="4">
        <f>Table1[[#This Row],[Cons h  '[MWh']]]-Table1[[#This Row],[Ewec_prod '[MWh']]]-Table1[[#This Row],[Eeol_prod '[MWh']]]-Table1[[#This Row],[Efv_prod '[MWh']]]</f>
        <v>1.4935301057296111</v>
      </c>
    </row>
    <row r="3872" spans="5:13">
      <c r="E3872" s="3">
        <v>43627.25</v>
      </c>
      <c r="F3872" s="1">
        <v>0.11663999999999999</v>
      </c>
      <c r="G3872" s="2">
        <f>Table1[[#This Row],[CF % FV]]*$A$2</f>
        <v>0.34992000000000001</v>
      </c>
      <c r="H3872" s="22">
        <v>0.02</v>
      </c>
      <c r="I3872">
        <f>$A$6*Table1[[#This Row],[CF % EOL]]</f>
        <v>0.12</v>
      </c>
      <c r="J3872" s="1">
        <v>8.2569546640048661E-2</v>
      </c>
      <c r="K3872">
        <f>Table1[[#This Row],[CF % WEC]]*$A$10</f>
        <v>2.5395486098437239E-2</v>
      </c>
      <c r="L3872" s="14">
        <v>2.3856256387671038</v>
      </c>
      <c r="M3872" s="4">
        <f>Table1[[#This Row],[Cons h  '[MWh']]]-Table1[[#This Row],[Ewec_prod '[MWh']]]-Table1[[#This Row],[Eeol_prod '[MWh']]]-Table1[[#This Row],[Efv_prod '[MWh']]]</f>
        <v>1.8903101526686665</v>
      </c>
    </row>
    <row r="3873" spans="5:13">
      <c r="E3873" s="3">
        <v>43627.291666666664</v>
      </c>
      <c r="F3873" s="1">
        <v>0.27493000000000001</v>
      </c>
      <c r="G3873" s="2">
        <f>Table1[[#This Row],[CF % FV]]*$A$2</f>
        <v>0.82479000000000002</v>
      </c>
      <c r="H3873" s="22">
        <v>0.02</v>
      </c>
      <c r="I3873">
        <f>$A$6*Table1[[#This Row],[CF % EOL]]</f>
        <v>0.12</v>
      </c>
      <c r="J3873" s="1">
        <v>8.09104706984448E-2</v>
      </c>
      <c r="K3873">
        <f>Table1[[#This Row],[CF % WEC]]*$A$10</f>
        <v>2.4885212738273037E-2</v>
      </c>
      <c r="L3873" s="14">
        <v>2.0214216936238412</v>
      </c>
      <c r="M3873" s="4">
        <f>Table1[[#This Row],[Cons h  '[MWh']]]-Table1[[#This Row],[Ewec_prod '[MWh']]]-Table1[[#This Row],[Eeol_prod '[MWh']]]-Table1[[#This Row],[Efv_prod '[MWh']]]</f>
        <v>1.0517464808855679</v>
      </c>
    </row>
    <row r="3874" spans="5:13">
      <c r="E3874" s="3">
        <v>43627.333333333336</v>
      </c>
      <c r="F3874" s="1">
        <v>0.30230000000000001</v>
      </c>
      <c r="G3874" s="2">
        <f>Table1[[#This Row],[CF % FV]]*$A$2</f>
        <v>0.90690000000000004</v>
      </c>
      <c r="H3874" s="22">
        <v>0.02</v>
      </c>
      <c r="I3874">
        <f>$A$6*Table1[[#This Row],[CF % EOL]]</f>
        <v>0.12</v>
      </c>
      <c r="J3874" s="1">
        <v>7.9605272568241445E-2</v>
      </c>
      <c r="K3874">
        <f>Table1[[#This Row],[CF % WEC]]*$A$10</f>
        <v>2.448377973639667E-2</v>
      </c>
      <c r="L3874" s="14">
        <v>1.825869292556656</v>
      </c>
      <c r="M3874" s="4">
        <f>Table1[[#This Row],[Cons h  '[MWh']]]-Table1[[#This Row],[Ewec_prod '[MWh']]]-Table1[[#This Row],[Eeol_prod '[MWh']]]-Table1[[#This Row],[Efv_prod '[MWh']]]</f>
        <v>0.77448551282025924</v>
      </c>
    </row>
    <row r="3875" spans="5:13">
      <c r="E3875" s="3">
        <v>43627.375</v>
      </c>
      <c r="F3875" s="1">
        <v>0.51576999999999995</v>
      </c>
      <c r="G3875" s="2">
        <f>Table1[[#This Row],[CF % FV]]*$A$2</f>
        <v>1.54731</v>
      </c>
      <c r="H3875" s="22">
        <v>0.02</v>
      </c>
      <c r="I3875">
        <f>$A$6*Table1[[#This Row],[CF % EOL]]</f>
        <v>0.12</v>
      </c>
      <c r="J3875" s="1">
        <v>7.7484557047538205E-2</v>
      </c>
      <c r="K3875">
        <f>Table1[[#This Row],[CF % WEC]]*$A$10</f>
        <v>2.3831522291414681E-2</v>
      </c>
      <c r="L3875" s="14">
        <v>2.0242074713923319</v>
      </c>
      <c r="M3875" s="4">
        <f>Table1[[#This Row],[Cons h  '[MWh']]]-Table1[[#This Row],[Ewec_prod '[MWh']]]-Table1[[#This Row],[Eeol_prod '[MWh']]]-Table1[[#This Row],[Efv_prod '[MWh']]]</f>
        <v>0.33306594910091736</v>
      </c>
    </row>
    <row r="3876" spans="5:13">
      <c r="E3876" s="3">
        <v>43627.416666666664</v>
      </c>
      <c r="F3876" s="1">
        <v>0.62309000000000003</v>
      </c>
      <c r="G3876" s="2">
        <f>Table1[[#This Row],[CF % FV]]*$A$2</f>
        <v>1.8692700000000002</v>
      </c>
      <c r="H3876" s="22">
        <v>0</v>
      </c>
      <c r="I3876">
        <f>$A$6*Table1[[#This Row],[CF % EOL]]</f>
        <v>0</v>
      </c>
      <c r="J3876" s="1">
        <v>0.10072680518752072</v>
      </c>
      <c r="K3876">
        <f>Table1[[#This Row],[CF % WEC]]*$A$10</f>
        <v>3.0980019692138778E-2</v>
      </c>
      <c r="L3876" s="14">
        <v>1.7771542802439722</v>
      </c>
      <c r="M3876" s="4">
        <f>Table1[[#This Row],[Cons h  '[MWh']]]-Table1[[#This Row],[Ewec_prod '[MWh']]]-Table1[[#This Row],[Eeol_prod '[MWh']]]-Table1[[#This Row],[Efv_prod '[MWh']]]</f>
        <v>-0.12309573944816687</v>
      </c>
    </row>
    <row r="3877" spans="5:13">
      <c r="E3877" s="3">
        <v>43627.458333333336</v>
      </c>
      <c r="F3877" s="1">
        <v>0.69619000000000009</v>
      </c>
      <c r="G3877" s="2">
        <f>Table1[[#This Row],[CF % FV]]*$A$2</f>
        <v>2.0885700000000003</v>
      </c>
      <c r="H3877" s="22">
        <v>0.02</v>
      </c>
      <c r="I3877">
        <f>$A$6*Table1[[#This Row],[CF % EOL]]</f>
        <v>0.12</v>
      </c>
      <c r="J3877" s="1">
        <v>9.960963075309294E-2</v>
      </c>
      <c r="K3877">
        <f>Table1[[#This Row],[CF % WEC]]*$A$10</f>
        <v>3.0636416160648883E-2</v>
      </c>
      <c r="L3877" s="14">
        <v>2.5141379926095899</v>
      </c>
      <c r="M3877" s="4">
        <f>Table1[[#This Row],[Cons h  '[MWh']]]-Table1[[#This Row],[Ewec_prod '[MWh']]]-Table1[[#This Row],[Eeol_prod '[MWh']]]-Table1[[#This Row],[Efv_prod '[MWh']]]</f>
        <v>0.27493157644894062</v>
      </c>
    </row>
    <row r="3878" spans="5:13">
      <c r="E3878" s="3">
        <v>43627.5</v>
      </c>
      <c r="F3878" s="1">
        <v>0.68834000000000006</v>
      </c>
      <c r="G3878" s="2">
        <f>Table1[[#This Row],[CF % FV]]*$A$2</f>
        <v>2.0650200000000001</v>
      </c>
      <c r="H3878" s="22">
        <v>0.04</v>
      </c>
      <c r="I3878">
        <f>$A$6*Table1[[#This Row],[CF % EOL]]</f>
        <v>0.24</v>
      </c>
      <c r="J3878" s="1">
        <v>9.9958308199043291E-2</v>
      </c>
      <c r="K3878">
        <f>Table1[[#This Row],[CF % WEC]]*$A$10</f>
        <v>3.0743657069577112E-2</v>
      </c>
      <c r="L3878" s="14">
        <v>2.2415979306793838</v>
      </c>
      <c r="M3878" s="4">
        <f>Table1[[#This Row],[Cons h  '[MWh']]]-Table1[[#This Row],[Ewec_prod '[MWh']]]-Table1[[#This Row],[Eeol_prod '[MWh']]]-Table1[[#This Row],[Efv_prod '[MWh']]]</f>
        <v>-9.4165726390193383E-2</v>
      </c>
    </row>
    <row r="3879" spans="5:13">
      <c r="E3879" s="3">
        <v>43627.541666666664</v>
      </c>
      <c r="F3879" s="1">
        <v>0.53204999999999991</v>
      </c>
      <c r="G3879" s="2">
        <f>Table1[[#This Row],[CF % FV]]*$A$2</f>
        <v>1.5961499999999997</v>
      </c>
      <c r="H3879" s="22">
        <v>0.04</v>
      </c>
      <c r="I3879">
        <f>$A$6*Table1[[#This Row],[CF % EOL]]</f>
        <v>0.24</v>
      </c>
      <c r="J3879" s="1">
        <v>9.9400289900967401E-2</v>
      </c>
      <c r="K3879">
        <f>Table1[[#This Row],[CF % WEC]]*$A$10</f>
        <v>3.0572030283333062E-2</v>
      </c>
      <c r="L3879" s="14">
        <v>2.1876875004595915</v>
      </c>
      <c r="M3879" s="4">
        <f>Table1[[#This Row],[Cons h  '[MWh']]]-Table1[[#This Row],[Ewec_prod '[MWh']]]-Table1[[#This Row],[Eeol_prod '[MWh']]]-Table1[[#This Row],[Efv_prod '[MWh']]]</f>
        <v>0.32096547017625876</v>
      </c>
    </row>
    <row r="3880" spans="5:13">
      <c r="E3880" s="3">
        <v>43627.583333333336</v>
      </c>
      <c r="F3880" s="1">
        <v>0.51516999999999991</v>
      </c>
      <c r="G3880" s="2">
        <f>Table1[[#This Row],[CF % FV]]*$A$2</f>
        <v>1.5455099999999997</v>
      </c>
      <c r="H3880" s="22">
        <v>0.03</v>
      </c>
      <c r="I3880">
        <f>$A$6*Table1[[#This Row],[CF % EOL]]</f>
        <v>0.18</v>
      </c>
      <c r="J3880" s="1">
        <v>9.7926301865691415E-2</v>
      </c>
      <c r="K3880">
        <f>Table1[[#This Row],[CF % WEC]]*$A$10</f>
        <v>3.0118683448061009E-2</v>
      </c>
      <c r="L3880" s="14">
        <v>2.1651376404363631</v>
      </c>
      <c r="M3880" s="4">
        <f>Table1[[#This Row],[Cons h  '[MWh']]]-Table1[[#This Row],[Ewec_prod '[MWh']]]-Table1[[#This Row],[Eeol_prod '[MWh']]]-Table1[[#This Row],[Efv_prod '[MWh']]]</f>
        <v>0.40950895698830236</v>
      </c>
    </row>
    <row r="3881" spans="5:13">
      <c r="E3881" s="3">
        <v>43627.625</v>
      </c>
      <c r="F3881" s="1">
        <v>0.39418999999999998</v>
      </c>
      <c r="G3881" s="2">
        <f>Table1[[#This Row],[CF % FV]]*$A$2</f>
        <v>1.1825699999999999</v>
      </c>
      <c r="H3881" s="22">
        <v>0.03</v>
      </c>
      <c r="I3881">
        <f>$A$6*Table1[[#This Row],[CF % EOL]]</f>
        <v>0.18</v>
      </c>
      <c r="J3881" s="1">
        <v>9.782316630764433E-2</v>
      </c>
      <c r="K3881">
        <f>Table1[[#This Row],[CF % WEC]]*$A$10</f>
        <v>3.0086962580777369E-2</v>
      </c>
      <c r="L3881" s="14">
        <v>1.6447977456576137</v>
      </c>
      <c r="M3881" s="4">
        <f>Table1[[#This Row],[Cons h  '[MWh']]]-Table1[[#This Row],[Ewec_prod '[MWh']]]-Table1[[#This Row],[Eeol_prod '[MWh']]]-Table1[[#This Row],[Efv_prod '[MWh']]]</f>
        <v>0.25214078307683652</v>
      </c>
    </row>
    <row r="3882" spans="5:13">
      <c r="E3882" s="3">
        <v>43627.666666666664</v>
      </c>
      <c r="F3882" s="1">
        <v>0.23346</v>
      </c>
      <c r="G3882" s="2">
        <f>Table1[[#This Row],[CF % FV]]*$A$2</f>
        <v>0.70038</v>
      </c>
      <c r="H3882" s="22">
        <v>0.03</v>
      </c>
      <c r="I3882">
        <f>$A$6*Table1[[#This Row],[CF % EOL]]</f>
        <v>0.18</v>
      </c>
      <c r="J3882" s="1">
        <v>0.10059098954746501</v>
      </c>
      <c r="K3882">
        <f>Table1[[#This Row],[CF % WEC]]*$A$10</f>
        <v>3.093824758196817E-2</v>
      </c>
      <c r="L3882" s="14">
        <v>1.9869605763442222</v>
      </c>
      <c r="M3882" s="4">
        <f>Table1[[#This Row],[Cons h  '[MWh']]]-Table1[[#This Row],[Ewec_prod '[MWh']]]-Table1[[#This Row],[Eeol_prod '[MWh']]]-Table1[[#This Row],[Efv_prod '[MWh']]]</f>
        <v>1.0756423287622541</v>
      </c>
    </row>
    <row r="3883" spans="5:13">
      <c r="E3883" s="3">
        <v>43627.708333333336</v>
      </c>
      <c r="F3883" s="1">
        <v>7.3980000000000004E-2</v>
      </c>
      <c r="G3883" s="2">
        <f>Table1[[#This Row],[CF % FV]]*$A$2</f>
        <v>0.22194000000000003</v>
      </c>
      <c r="H3883" s="22">
        <v>0.05</v>
      </c>
      <c r="I3883">
        <f>$A$6*Table1[[#This Row],[CF % EOL]]</f>
        <v>0.30000000000000004</v>
      </c>
      <c r="J3883" s="1">
        <v>0.10523885564576027</v>
      </c>
      <c r="K3883">
        <f>Table1[[#This Row],[CF % WEC]]*$A$10</f>
        <v>3.2367767588917129E-2</v>
      </c>
      <c r="L3883" s="14">
        <v>1.7539554469730789</v>
      </c>
      <c r="M3883" s="4">
        <f>Table1[[#This Row],[Cons h  '[MWh']]]-Table1[[#This Row],[Ewec_prod '[MWh']]]-Table1[[#This Row],[Eeol_prod '[MWh']]]-Table1[[#This Row],[Efv_prod '[MWh']]]</f>
        <v>1.1996476793841617</v>
      </c>
    </row>
    <row r="3884" spans="5:13">
      <c r="E3884" s="3">
        <v>43627.75</v>
      </c>
      <c r="F3884" s="1">
        <v>1.6660000000000001E-2</v>
      </c>
      <c r="G3884" s="2">
        <f>Table1[[#This Row],[CF % FV]]*$A$2</f>
        <v>4.9980000000000004E-2</v>
      </c>
      <c r="H3884" s="22">
        <v>0.06</v>
      </c>
      <c r="I3884">
        <f>$A$6*Table1[[#This Row],[CF % EOL]]</f>
        <v>0.36</v>
      </c>
      <c r="J3884" s="1">
        <v>0.10942131778008241</v>
      </c>
      <c r="K3884">
        <f>Table1[[#This Row],[CF % WEC]]*$A$10</f>
        <v>3.3654145718767493E-2</v>
      </c>
      <c r="L3884" s="14">
        <v>3.464233450604806</v>
      </c>
      <c r="M3884" s="4">
        <f>Table1[[#This Row],[Cons h  '[MWh']]]-Table1[[#This Row],[Ewec_prod '[MWh']]]-Table1[[#This Row],[Eeol_prod '[MWh']]]-Table1[[#This Row],[Efv_prod '[MWh']]]</f>
        <v>3.0205993048860384</v>
      </c>
    </row>
    <row r="3885" spans="5:13">
      <c r="E3885" s="3">
        <v>43627.791666666664</v>
      </c>
      <c r="F3885" s="1">
        <v>0</v>
      </c>
      <c r="G3885" s="2">
        <f>Table1[[#This Row],[CF % FV]]*$A$2</f>
        <v>0</v>
      </c>
      <c r="H3885" s="22">
        <v>0.08</v>
      </c>
      <c r="I3885">
        <f>$A$6*Table1[[#This Row],[CF % EOL]]</f>
        <v>0.48</v>
      </c>
      <c r="J3885" s="1">
        <v>0.11130971033315913</v>
      </c>
      <c r="K3885">
        <f>Table1[[#This Row],[CF % WEC]]*$A$10</f>
        <v>3.4234948796676025E-2</v>
      </c>
      <c r="L3885" s="14">
        <v>2.6528900708331902</v>
      </c>
      <c r="M3885" s="4">
        <f>Table1[[#This Row],[Cons h  '[MWh']]]-Table1[[#This Row],[Ewec_prod '[MWh']]]-Table1[[#This Row],[Eeol_prod '[MWh']]]-Table1[[#This Row],[Efv_prod '[MWh']]]</f>
        <v>2.1386551220365142</v>
      </c>
    </row>
    <row r="3886" spans="5:13">
      <c r="E3886" s="3">
        <v>43627.833333333336</v>
      </c>
      <c r="F3886" s="1">
        <v>0</v>
      </c>
      <c r="G3886" s="2">
        <f>Table1[[#This Row],[CF % FV]]*$A$2</f>
        <v>0</v>
      </c>
      <c r="H3886" s="22">
        <v>0.08</v>
      </c>
      <c r="I3886">
        <f>$A$6*Table1[[#This Row],[CF % EOL]]</f>
        <v>0.48</v>
      </c>
      <c r="J3886" s="1">
        <v>0.10913849993952063</v>
      </c>
      <c r="K3886">
        <f>Table1[[#This Row],[CF % WEC]]*$A$10</f>
        <v>3.3567160906198677E-2</v>
      </c>
      <c r="L3886" s="14">
        <v>2.2361291110117905</v>
      </c>
      <c r="M3886" s="4">
        <f>Table1[[#This Row],[Cons h  '[MWh']]]-Table1[[#This Row],[Ewec_prod '[MWh']]]-Table1[[#This Row],[Eeol_prod '[MWh']]]-Table1[[#This Row],[Efv_prod '[MWh']]]</f>
        <v>1.7225619501055918</v>
      </c>
    </row>
    <row r="3887" spans="5:13">
      <c r="E3887" s="3">
        <v>43627.875</v>
      </c>
      <c r="F3887" s="1">
        <v>0</v>
      </c>
      <c r="G3887" s="2">
        <f>Table1[[#This Row],[CF % FV]]*$A$2</f>
        <v>0</v>
      </c>
      <c r="H3887" s="22">
        <v>7.0000000000000007E-2</v>
      </c>
      <c r="I3887">
        <f>$A$6*Table1[[#This Row],[CF % EOL]]</f>
        <v>0.42000000000000004</v>
      </c>
      <c r="J3887" s="1">
        <v>0.10593341265704949</v>
      </c>
      <c r="K3887">
        <f>Table1[[#This Row],[CF % WEC]]*$A$10</f>
        <v>3.2581388877182899E-2</v>
      </c>
      <c r="L3887" s="14">
        <v>1.9122004103679404</v>
      </c>
      <c r="M3887" s="4">
        <f>Table1[[#This Row],[Cons h  '[MWh']]]-Table1[[#This Row],[Ewec_prod '[MWh']]]-Table1[[#This Row],[Eeol_prod '[MWh']]]-Table1[[#This Row],[Efv_prod '[MWh']]]</f>
        <v>1.4596190214907576</v>
      </c>
    </row>
    <row r="3888" spans="5:13">
      <c r="E3888" s="3">
        <v>43627.916666666664</v>
      </c>
      <c r="F3888" s="1">
        <v>0</v>
      </c>
      <c r="G3888" s="2">
        <f>Table1[[#This Row],[CF % FV]]*$A$2</f>
        <v>0</v>
      </c>
      <c r="H3888" s="22">
        <v>7.0000000000000007E-2</v>
      </c>
      <c r="I3888">
        <f>$A$6*Table1[[#This Row],[CF % EOL]]</f>
        <v>0.42000000000000004</v>
      </c>
      <c r="J3888" s="1">
        <v>0.10316898826363249</v>
      </c>
      <c r="K3888">
        <f>Table1[[#This Row],[CF % WEC]]*$A$10</f>
        <v>3.1731149241506475E-2</v>
      </c>
      <c r="L3888" s="14">
        <v>2.3587891560598138</v>
      </c>
      <c r="M3888" s="4">
        <f>Table1[[#This Row],[Cons h  '[MWh']]]-Table1[[#This Row],[Ewec_prod '[MWh']]]-Table1[[#This Row],[Eeol_prod '[MWh']]]-Table1[[#This Row],[Efv_prod '[MWh']]]</f>
        <v>1.9070580068183074</v>
      </c>
    </row>
    <row r="3889" spans="5:13">
      <c r="E3889" s="3">
        <v>43627.958333333336</v>
      </c>
      <c r="F3889" s="1">
        <v>0</v>
      </c>
      <c r="G3889" s="2">
        <f>Table1[[#This Row],[CF % FV]]*$A$2</f>
        <v>0</v>
      </c>
      <c r="H3889" s="22">
        <v>7.0000000000000007E-2</v>
      </c>
      <c r="I3889">
        <f>$A$6*Table1[[#This Row],[CF % EOL]]</f>
        <v>0.42000000000000004</v>
      </c>
      <c r="J3889" s="1">
        <v>0.10093797184141597</v>
      </c>
      <c r="K3889">
        <f>Table1[[#This Row],[CF % WEC]]*$A$10</f>
        <v>3.1044967121810735E-2</v>
      </c>
      <c r="L3889" s="14">
        <v>1.4417006075227543</v>
      </c>
      <c r="M3889" s="4">
        <f>Table1[[#This Row],[Cons h  '[MWh']]]-Table1[[#This Row],[Ewec_prod '[MWh']]]-Table1[[#This Row],[Eeol_prod '[MWh']]]-Table1[[#This Row],[Efv_prod '[MWh']]]</f>
        <v>0.99065564040094356</v>
      </c>
    </row>
    <row r="3890" spans="5:13">
      <c r="E3890" s="3">
        <v>43628</v>
      </c>
      <c r="F3890" s="1">
        <v>0</v>
      </c>
      <c r="G3890" s="2">
        <f>Table1[[#This Row],[CF % FV]]*$A$2</f>
        <v>0</v>
      </c>
      <c r="H3890" s="22">
        <v>0.08</v>
      </c>
      <c r="I3890">
        <f>$A$6*Table1[[#This Row],[CF % EOL]]</f>
        <v>0.48</v>
      </c>
      <c r="J3890" s="1">
        <v>0.10121599378225785</v>
      </c>
      <c r="K3890">
        <f>Table1[[#This Row],[CF % WEC]]*$A$10</f>
        <v>3.1130476884441382E-2</v>
      </c>
      <c r="L3890" s="14">
        <v>1.4779116159525452</v>
      </c>
      <c r="M3890" s="4">
        <f>Table1[[#This Row],[Cons h  '[MWh']]]-Table1[[#This Row],[Ewec_prod '[MWh']]]-Table1[[#This Row],[Eeol_prod '[MWh']]]-Table1[[#This Row],[Efv_prod '[MWh']]]</f>
        <v>0.96678113906810381</v>
      </c>
    </row>
    <row r="3891" spans="5:13">
      <c r="E3891" s="3">
        <v>43628.041666666664</v>
      </c>
      <c r="F3891" s="1">
        <v>0</v>
      </c>
      <c r="G3891" s="2">
        <f>Table1[[#This Row],[CF % FV]]*$A$2</f>
        <v>0</v>
      </c>
      <c r="H3891" s="22">
        <v>0.08</v>
      </c>
      <c r="I3891">
        <f>$A$6*Table1[[#This Row],[CF % EOL]]</f>
        <v>0.48</v>
      </c>
      <c r="J3891" s="1">
        <v>0.10304968514162244</v>
      </c>
      <c r="K3891">
        <f>Table1[[#This Row],[CF % WEC]]*$A$10</f>
        <v>3.1694455800646081E-2</v>
      </c>
      <c r="L3891" s="14">
        <v>1.2956581217506533</v>
      </c>
      <c r="M3891" s="4">
        <f>Table1[[#This Row],[Cons h  '[MWh']]]-Table1[[#This Row],[Ewec_prod '[MWh']]]-Table1[[#This Row],[Eeol_prod '[MWh']]]-Table1[[#This Row],[Efv_prod '[MWh']]]</f>
        <v>0.78396366595000733</v>
      </c>
    </row>
    <row r="3892" spans="5:13">
      <c r="E3892" s="3">
        <v>43628.083333333336</v>
      </c>
      <c r="F3892" s="1">
        <v>0</v>
      </c>
      <c r="G3892" s="2">
        <f>Table1[[#This Row],[CF % FV]]*$A$2</f>
        <v>0</v>
      </c>
      <c r="H3892" s="22">
        <v>0.09</v>
      </c>
      <c r="I3892">
        <f>$A$6*Table1[[#This Row],[CF % EOL]]</f>
        <v>0.54</v>
      </c>
      <c r="J3892" s="1">
        <v>0.10648582327027355</v>
      </c>
      <c r="K3892">
        <f>Table1[[#This Row],[CF % WEC]]*$A$10</f>
        <v>3.2751290936957035E-2</v>
      </c>
      <c r="L3892" s="14">
        <v>1.2521229855346123</v>
      </c>
      <c r="M3892" s="4">
        <f>Table1[[#This Row],[Cons h  '[MWh']]]-Table1[[#This Row],[Ewec_prod '[MWh']]]-Table1[[#This Row],[Eeol_prod '[MWh']]]-Table1[[#This Row],[Efv_prod '[MWh']]]</f>
        <v>0.67937169459765534</v>
      </c>
    </row>
    <row r="3893" spans="5:13">
      <c r="E3893" s="3">
        <v>43628.125</v>
      </c>
      <c r="F3893" s="1">
        <v>0</v>
      </c>
      <c r="G3893" s="2">
        <f>Table1[[#This Row],[CF % FV]]*$A$2</f>
        <v>0</v>
      </c>
      <c r="H3893" s="22">
        <v>0.11</v>
      </c>
      <c r="I3893">
        <f>$A$6*Table1[[#This Row],[CF % EOL]]</f>
        <v>0.66</v>
      </c>
      <c r="J3893" s="1">
        <v>0.11033441830117938</v>
      </c>
      <c r="K3893">
        <f>Table1[[#This Row],[CF % WEC]]*$A$10</f>
        <v>3.3934983297918581E-2</v>
      </c>
      <c r="L3893" s="14">
        <v>1.3931471923440448</v>
      </c>
      <c r="M3893" s="4">
        <f>Table1[[#This Row],[Cons h  '[MWh']]]-Table1[[#This Row],[Ewec_prod '[MWh']]]-Table1[[#This Row],[Eeol_prod '[MWh']]]-Table1[[#This Row],[Efv_prod '[MWh']]]</f>
        <v>0.69921220904612624</v>
      </c>
    </row>
    <row r="3894" spans="5:13">
      <c r="E3894" s="3">
        <v>43628.166666666664</v>
      </c>
      <c r="F3894" s="1">
        <v>0</v>
      </c>
      <c r="G3894" s="2">
        <f>Table1[[#This Row],[CF % FV]]*$A$2</f>
        <v>0</v>
      </c>
      <c r="H3894" s="22">
        <v>0.13</v>
      </c>
      <c r="I3894">
        <f>$A$6*Table1[[#This Row],[CF % EOL]]</f>
        <v>0.78</v>
      </c>
      <c r="J3894" s="1">
        <v>0.11471560553470539</v>
      </c>
      <c r="K3894">
        <f>Table1[[#This Row],[CF % WEC]]*$A$10</f>
        <v>3.5282482273160561E-2</v>
      </c>
      <c r="L3894" s="14">
        <v>1.6599542191309338</v>
      </c>
      <c r="M3894" s="4">
        <f>Table1[[#This Row],[Cons h  '[MWh']]]-Table1[[#This Row],[Ewec_prod '[MWh']]]-Table1[[#This Row],[Eeol_prod '[MWh']]]-Table1[[#This Row],[Efv_prod '[MWh']]]</f>
        <v>0.84467173685777319</v>
      </c>
    </row>
    <row r="3895" spans="5:13">
      <c r="E3895" s="3">
        <v>43628.208333333336</v>
      </c>
      <c r="F3895" s="1">
        <v>4.299E-2</v>
      </c>
      <c r="G3895" s="2">
        <f>Table1[[#This Row],[CF % FV]]*$A$2</f>
        <v>0.12897</v>
      </c>
      <c r="H3895" s="22">
        <v>0.13</v>
      </c>
      <c r="I3895">
        <f>$A$6*Table1[[#This Row],[CF % EOL]]</f>
        <v>0.78</v>
      </c>
      <c r="J3895" s="1">
        <v>0.11702200516928979</v>
      </c>
      <c r="K3895">
        <f>Table1[[#This Row],[CF % WEC]]*$A$10</f>
        <v>3.5991849615491581E-2</v>
      </c>
      <c r="L3895" s="14">
        <v>1.6777397518169606</v>
      </c>
      <c r="M3895" s="4">
        <f>Table1[[#This Row],[Cons h  '[MWh']]]-Table1[[#This Row],[Ewec_prod '[MWh']]]-Table1[[#This Row],[Eeol_prod '[MWh']]]-Table1[[#This Row],[Efv_prod '[MWh']]]</f>
        <v>0.73277790220146888</v>
      </c>
    </row>
    <row r="3896" spans="5:13">
      <c r="E3896" s="3">
        <v>43628.25</v>
      </c>
      <c r="F3896" s="1">
        <v>0.13363</v>
      </c>
      <c r="G3896" s="2">
        <f>Table1[[#This Row],[CF % FV]]*$A$2</f>
        <v>0.40088999999999997</v>
      </c>
      <c r="H3896" s="22">
        <v>0.12</v>
      </c>
      <c r="I3896">
        <f>$A$6*Table1[[#This Row],[CF % EOL]]</f>
        <v>0.72</v>
      </c>
      <c r="J3896" s="1">
        <v>0.11400345581539233</v>
      </c>
      <c r="K3896">
        <f>Table1[[#This Row],[CF % WEC]]*$A$10</f>
        <v>3.5063450087169983E-2</v>
      </c>
      <c r="L3896" s="14">
        <v>1.8516998866742649</v>
      </c>
      <c r="M3896" s="4">
        <f>Table1[[#This Row],[Cons h  '[MWh']]]-Table1[[#This Row],[Ewec_prod '[MWh']]]-Table1[[#This Row],[Eeol_prod '[MWh']]]-Table1[[#This Row],[Efv_prod '[MWh']]]</f>
        <v>0.6957464365870949</v>
      </c>
    </row>
    <row r="3897" spans="5:13">
      <c r="E3897" s="3">
        <v>43628.291666666664</v>
      </c>
      <c r="F3897" s="1">
        <v>0.32718000000000003</v>
      </c>
      <c r="G3897" s="2">
        <f>Table1[[#This Row],[CF % FV]]*$A$2</f>
        <v>0.98154000000000008</v>
      </c>
      <c r="H3897" s="22">
        <v>0.1</v>
      </c>
      <c r="I3897">
        <f>$A$6*Table1[[#This Row],[CF % EOL]]</f>
        <v>0.60000000000000009</v>
      </c>
      <c r="J3897" s="1">
        <v>0.10879222230864084</v>
      </c>
      <c r="K3897">
        <f>Table1[[#This Row],[CF % WEC]]*$A$10</f>
        <v>3.3460658095912664E-2</v>
      </c>
      <c r="L3897" s="14">
        <v>1.8793759827807512</v>
      </c>
      <c r="M3897" s="4">
        <f>Table1[[#This Row],[Cons h  '[MWh']]]-Table1[[#This Row],[Ewec_prod '[MWh']]]-Table1[[#This Row],[Eeol_prod '[MWh']]]-Table1[[#This Row],[Efv_prod '[MWh']]]</f>
        <v>0.26437532468483838</v>
      </c>
    </row>
    <row r="3898" spans="5:13">
      <c r="E3898" s="3">
        <v>43628.333333333336</v>
      </c>
      <c r="F3898" s="1">
        <v>0.50923000000000007</v>
      </c>
      <c r="G3898" s="2">
        <f>Table1[[#This Row],[CF % FV]]*$A$2</f>
        <v>1.5276900000000002</v>
      </c>
      <c r="H3898" s="22">
        <v>0.09</v>
      </c>
      <c r="I3898">
        <f>$A$6*Table1[[#This Row],[CF % EOL]]</f>
        <v>0.54</v>
      </c>
      <c r="J3898" s="1">
        <v>0.10347101402646317</v>
      </c>
      <c r="K3898">
        <f>Table1[[#This Row],[CF % WEC]]*$A$10</f>
        <v>3.1824041734846341E-2</v>
      </c>
      <c r="L3898" s="14">
        <v>1.7819182982585551</v>
      </c>
      <c r="M3898" s="4">
        <f>Table1[[#This Row],[Cons h  '[MWh']]]-Table1[[#This Row],[Ewec_prod '[MWh']]]-Table1[[#This Row],[Eeol_prod '[MWh']]]-Table1[[#This Row],[Efv_prod '[MWh']]]</f>
        <v>-0.31759574347629149</v>
      </c>
    </row>
    <row r="3899" spans="5:13">
      <c r="E3899" s="3">
        <v>43628.375</v>
      </c>
      <c r="F3899" s="1">
        <v>0.64732000000000001</v>
      </c>
      <c r="G3899" s="2">
        <f>Table1[[#This Row],[CF % FV]]*$A$2</f>
        <v>1.9419599999999999</v>
      </c>
      <c r="H3899" s="22">
        <v>0.08</v>
      </c>
      <c r="I3899">
        <f>$A$6*Table1[[#This Row],[CF % EOL]]</f>
        <v>0.48</v>
      </c>
      <c r="J3899" s="1">
        <v>0.10475704222249793</v>
      </c>
      <c r="K3899">
        <f>Table1[[#This Row],[CF % WEC]]*$A$10</f>
        <v>3.2219578739754132E-2</v>
      </c>
      <c r="L3899" s="14">
        <v>1.79623521140472</v>
      </c>
      <c r="M3899" s="4">
        <f>Table1[[#This Row],[Cons h  '[MWh']]]-Table1[[#This Row],[Ewec_prod '[MWh']]]-Table1[[#This Row],[Eeol_prod '[MWh']]]-Table1[[#This Row],[Efv_prod '[MWh']]]</f>
        <v>-0.65794436733503403</v>
      </c>
    </row>
    <row r="3900" spans="5:13">
      <c r="E3900" s="3">
        <v>43628.416666666664</v>
      </c>
      <c r="F3900" s="1">
        <v>0.74275999999999998</v>
      </c>
      <c r="G3900" s="2">
        <f>Table1[[#This Row],[CF % FV]]*$A$2</f>
        <v>2.2282799999999998</v>
      </c>
      <c r="H3900" s="22">
        <v>0.12</v>
      </c>
      <c r="I3900">
        <f>$A$6*Table1[[#This Row],[CF % EOL]]</f>
        <v>0.72</v>
      </c>
      <c r="J3900" s="1">
        <v>0.10438438190792691</v>
      </c>
      <c r="K3900">
        <f>Table1[[#This Row],[CF % WEC]]*$A$10</f>
        <v>3.2104961544635165E-2</v>
      </c>
      <c r="L3900" s="14">
        <v>1.8107970615854354</v>
      </c>
      <c r="M3900" s="4">
        <f>Table1[[#This Row],[Cons h  '[MWh']]]-Table1[[#This Row],[Ewec_prod '[MWh']]]-Table1[[#This Row],[Eeol_prod '[MWh']]]-Table1[[#This Row],[Efv_prod '[MWh']]]</f>
        <v>-1.1695878999591995</v>
      </c>
    </row>
    <row r="3901" spans="5:13">
      <c r="E3901" s="3">
        <v>43628.458333333336</v>
      </c>
      <c r="F3901" s="1">
        <v>0.76651000000000002</v>
      </c>
      <c r="G3901" s="2">
        <f>Table1[[#This Row],[CF % FV]]*$A$2</f>
        <v>2.2995299999999999</v>
      </c>
      <c r="H3901" s="22">
        <v>0.12</v>
      </c>
      <c r="I3901">
        <f>$A$6*Table1[[#This Row],[CF % EOL]]</f>
        <v>0.72</v>
      </c>
      <c r="J3901" s="1">
        <v>0.10454957155326378</v>
      </c>
      <c r="K3901">
        <f>Table1[[#This Row],[CF % WEC]]*$A$10</f>
        <v>3.2155768064865267E-2</v>
      </c>
      <c r="L3901" s="14">
        <v>2.3409667250409862</v>
      </c>
      <c r="M3901" s="4">
        <f>Table1[[#This Row],[Cons h  '[MWh']]]-Table1[[#This Row],[Ewec_prod '[MWh']]]-Table1[[#This Row],[Eeol_prod '[MWh']]]-Table1[[#This Row],[Efv_prod '[MWh']]]</f>
        <v>-0.710719043023879</v>
      </c>
    </row>
    <row r="3902" spans="5:13">
      <c r="E3902" s="3">
        <v>43628.5</v>
      </c>
      <c r="F3902" s="1">
        <v>0.76103999999999994</v>
      </c>
      <c r="G3902" s="2">
        <f>Table1[[#This Row],[CF % FV]]*$A$2</f>
        <v>2.2831199999999998</v>
      </c>
      <c r="H3902" s="22">
        <v>0.13</v>
      </c>
      <c r="I3902">
        <f>$A$6*Table1[[#This Row],[CF % EOL]]</f>
        <v>0.78</v>
      </c>
      <c r="J3902" s="1">
        <v>0.1102736993863227</v>
      </c>
      <c r="K3902">
        <f>Table1[[#This Row],[CF % WEC]]*$A$10</f>
        <v>3.3916308297014468E-2</v>
      </c>
      <c r="L3902" s="14">
        <v>1.5025468660473922</v>
      </c>
      <c r="M3902" s="4">
        <f>Table1[[#This Row],[Cons h  '[MWh']]]-Table1[[#This Row],[Ewec_prod '[MWh']]]-Table1[[#This Row],[Eeol_prod '[MWh']]]-Table1[[#This Row],[Efv_prod '[MWh']]]</f>
        <v>-1.5944894422496221</v>
      </c>
    </row>
    <row r="3903" spans="5:13">
      <c r="E3903" s="3">
        <v>43628.541666666664</v>
      </c>
      <c r="F3903" s="1">
        <v>0.71698000000000006</v>
      </c>
      <c r="G3903" s="2">
        <f>Table1[[#This Row],[CF % FV]]*$A$2</f>
        <v>2.1509400000000003</v>
      </c>
      <c r="H3903" s="22">
        <v>0.15</v>
      </c>
      <c r="I3903">
        <f>$A$6*Table1[[#This Row],[CF % EOL]]</f>
        <v>0.89999999999999991</v>
      </c>
      <c r="J3903" s="1">
        <v>0.12070944371209848</v>
      </c>
      <c r="K3903">
        <f>Table1[[#This Row],[CF % WEC]]*$A$10</f>
        <v>3.7125975913422829E-2</v>
      </c>
      <c r="L3903" s="14">
        <v>1.3734413508926919</v>
      </c>
      <c r="M3903" s="4">
        <f>Table1[[#This Row],[Cons h  '[MWh']]]-Table1[[#This Row],[Ewec_prod '[MWh']]]-Table1[[#This Row],[Eeol_prod '[MWh']]]-Table1[[#This Row],[Efv_prod '[MWh']]]</f>
        <v>-1.7146246250207311</v>
      </c>
    </row>
    <row r="3904" spans="5:13">
      <c r="E3904" s="3">
        <v>43628.583333333336</v>
      </c>
      <c r="F3904" s="1">
        <v>0.59545999999999999</v>
      </c>
      <c r="G3904" s="2">
        <f>Table1[[#This Row],[CF % FV]]*$A$2</f>
        <v>1.7863799999999999</v>
      </c>
      <c r="H3904" s="22">
        <v>0.16</v>
      </c>
      <c r="I3904">
        <f>$A$6*Table1[[#This Row],[CF % EOL]]</f>
        <v>0.96</v>
      </c>
      <c r="J3904" s="1">
        <v>0.13199261838650064</v>
      </c>
      <c r="K3904">
        <f>Table1[[#This Row],[CF % WEC]]*$A$10</f>
        <v>4.0596283275520395E-2</v>
      </c>
      <c r="L3904" s="14">
        <v>1.7906647263251796</v>
      </c>
      <c r="M3904" s="4">
        <f>Table1[[#This Row],[Cons h  '[MWh']]]-Table1[[#This Row],[Ewec_prod '[MWh']]]-Table1[[#This Row],[Eeol_prod '[MWh']]]-Table1[[#This Row],[Efv_prod '[MWh']]]</f>
        <v>-0.99631155695034068</v>
      </c>
    </row>
    <row r="3905" spans="5:13">
      <c r="E3905" s="3">
        <v>43628.625</v>
      </c>
      <c r="F3905" s="1">
        <v>0.44957999999999998</v>
      </c>
      <c r="G3905" s="2">
        <f>Table1[[#This Row],[CF % FV]]*$A$2</f>
        <v>1.3487399999999998</v>
      </c>
      <c r="H3905" s="22">
        <v>0.16</v>
      </c>
      <c r="I3905">
        <f>$A$6*Table1[[#This Row],[CF % EOL]]</f>
        <v>0.96</v>
      </c>
      <c r="J3905" s="1">
        <v>0.13365115177745371</v>
      </c>
      <c r="K3905">
        <f>Table1[[#This Row],[CF % WEC]]*$A$10</f>
        <v>4.1106389766202199E-2</v>
      </c>
      <c r="L3905" s="14">
        <v>1.5903788663049094</v>
      </c>
      <c r="M3905" s="4">
        <f>Table1[[#This Row],[Cons h  '[MWh']]]-Table1[[#This Row],[Ewec_prod '[MWh']]]-Table1[[#This Row],[Eeol_prod '[MWh']]]-Table1[[#This Row],[Efv_prod '[MWh']]]</f>
        <v>-0.75946752346129265</v>
      </c>
    </row>
    <row r="3906" spans="5:13">
      <c r="E3906" s="3">
        <v>43628.666666666664</v>
      </c>
      <c r="F3906" s="1">
        <v>0.248</v>
      </c>
      <c r="G3906" s="2">
        <f>Table1[[#This Row],[CF % FV]]*$A$2</f>
        <v>0.74399999999999999</v>
      </c>
      <c r="H3906" s="22">
        <v>0.16</v>
      </c>
      <c r="I3906">
        <f>$A$6*Table1[[#This Row],[CF % EOL]]</f>
        <v>0.96</v>
      </c>
      <c r="J3906" s="1">
        <v>0.12750537839447124</v>
      </c>
      <c r="K3906">
        <f>Table1[[#This Row],[CF % WEC]]*$A$10</f>
        <v>3.9216166204819873E-2</v>
      </c>
      <c r="L3906" s="14">
        <v>2.0894430486312756</v>
      </c>
      <c r="M3906" s="4">
        <f>Table1[[#This Row],[Cons h  '[MWh']]]-Table1[[#This Row],[Ewec_prod '[MWh']]]-Table1[[#This Row],[Eeol_prod '[MWh']]]-Table1[[#This Row],[Efv_prod '[MWh']]]</f>
        <v>0.34622688242645583</v>
      </c>
    </row>
    <row r="3907" spans="5:13">
      <c r="E3907" s="3">
        <v>43628.708333333336</v>
      </c>
      <c r="F3907" s="1">
        <v>6.6310000000000008E-2</v>
      </c>
      <c r="G3907" s="2">
        <f>Table1[[#This Row],[CF % FV]]*$A$2</f>
        <v>0.19893000000000002</v>
      </c>
      <c r="H3907" s="22">
        <v>0.16</v>
      </c>
      <c r="I3907">
        <f>$A$6*Table1[[#This Row],[CF % EOL]]</f>
        <v>0.96</v>
      </c>
      <c r="J3907" s="1">
        <v>0.19218838463028906</v>
      </c>
      <c r="K3907">
        <f>Table1[[#This Row],[CF % WEC]]*$A$10</f>
        <v>5.9110382081137933E-2</v>
      </c>
      <c r="L3907" s="14">
        <v>1.8479932613807677</v>
      </c>
      <c r="M3907" s="4">
        <f>Table1[[#This Row],[Cons h  '[MWh']]]-Table1[[#This Row],[Ewec_prod '[MWh']]]-Table1[[#This Row],[Eeol_prod '[MWh']]]-Table1[[#This Row],[Efv_prod '[MWh']]]</f>
        <v>0.62995287929962984</v>
      </c>
    </row>
    <row r="3908" spans="5:13">
      <c r="E3908" s="3">
        <v>43628.75</v>
      </c>
      <c r="F3908" s="1">
        <v>1.4919999999999999E-2</v>
      </c>
      <c r="G3908" s="2">
        <f>Table1[[#This Row],[CF % FV]]*$A$2</f>
        <v>4.4759999999999994E-2</v>
      </c>
      <c r="H3908" s="22">
        <v>0.15</v>
      </c>
      <c r="I3908">
        <f>$A$6*Table1[[#This Row],[CF % EOL]]</f>
        <v>0.89999999999999991</v>
      </c>
      <c r="J3908" s="1">
        <v>0.16178767935658797</v>
      </c>
      <c r="K3908">
        <f>Table1[[#This Row],[CF % WEC]]*$A$10</f>
        <v>4.9760195243773113E-2</v>
      </c>
      <c r="L3908" s="14">
        <v>3.3522020465689004</v>
      </c>
      <c r="M3908" s="4">
        <f>Table1[[#This Row],[Cons h  '[MWh']]]-Table1[[#This Row],[Ewec_prod '[MWh']]]-Table1[[#This Row],[Eeol_prod '[MWh']]]-Table1[[#This Row],[Efv_prod '[MWh']]]</f>
        <v>2.3576818513251272</v>
      </c>
    </row>
    <row r="3909" spans="5:13">
      <c r="E3909" s="3">
        <v>43628.791666666664</v>
      </c>
      <c r="F3909" s="1">
        <v>0</v>
      </c>
      <c r="G3909" s="2">
        <f>Table1[[#This Row],[CF % FV]]*$A$2</f>
        <v>0</v>
      </c>
      <c r="H3909" s="22">
        <v>0.13</v>
      </c>
      <c r="I3909">
        <f>$A$6*Table1[[#This Row],[CF % EOL]]</f>
        <v>0.78</v>
      </c>
      <c r="J3909" s="1">
        <v>0.13400524996846819</v>
      </c>
      <c r="K3909">
        <f>Table1[[#This Row],[CF % WEC]]*$A$10</f>
        <v>4.1215297905501928E-2</v>
      </c>
      <c r="L3909" s="14">
        <v>2.8531280579985641</v>
      </c>
      <c r="M3909" s="4">
        <f>Table1[[#This Row],[Cons h  '[MWh']]]-Table1[[#This Row],[Ewec_prod '[MWh']]]-Table1[[#This Row],[Eeol_prod '[MWh']]]-Table1[[#This Row],[Efv_prod '[MWh']]]</f>
        <v>2.0319127600930624</v>
      </c>
    </row>
    <row r="3910" spans="5:13">
      <c r="E3910" s="3">
        <v>43628.833333333336</v>
      </c>
      <c r="F3910" s="1">
        <v>0</v>
      </c>
      <c r="G3910" s="2">
        <f>Table1[[#This Row],[CF % FV]]*$A$2</f>
        <v>0</v>
      </c>
      <c r="H3910" s="22">
        <v>0.1</v>
      </c>
      <c r="I3910">
        <f>$A$6*Table1[[#This Row],[CF % EOL]]</f>
        <v>0.60000000000000009</v>
      </c>
      <c r="J3910" s="1">
        <v>0.11247376836458793</v>
      </c>
      <c r="K3910">
        <f>Table1[[#This Row],[CF % WEC]]*$A$10</f>
        <v>3.4592972072300818E-2</v>
      </c>
      <c r="L3910" s="14">
        <v>1.8902449429264212</v>
      </c>
      <c r="M3910" s="4">
        <f>Table1[[#This Row],[Cons h  '[MWh']]]-Table1[[#This Row],[Ewec_prod '[MWh']]]-Table1[[#This Row],[Eeol_prod '[MWh']]]-Table1[[#This Row],[Efv_prod '[MWh']]]</f>
        <v>1.2556519708541203</v>
      </c>
    </row>
    <row r="3911" spans="5:13">
      <c r="E3911" s="3">
        <v>43628.875</v>
      </c>
      <c r="F3911" s="1">
        <v>0</v>
      </c>
      <c r="G3911" s="2">
        <f>Table1[[#This Row],[CF % FV]]*$A$2</f>
        <v>0</v>
      </c>
      <c r="H3911" s="22">
        <v>7.0000000000000007E-2</v>
      </c>
      <c r="I3911">
        <f>$A$6*Table1[[#This Row],[CF % EOL]]</f>
        <v>0.42000000000000004</v>
      </c>
      <c r="J3911" s="1">
        <v>0.10121885593938899</v>
      </c>
      <c r="K3911">
        <f>Table1[[#This Row],[CF % WEC]]*$A$10</f>
        <v>3.1131357183226991E-2</v>
      </c>
      <c r="L3911" s="14">
        <v>2.0278554811991927</v>
      </c>
      <c r="M3911" s="4">
        <f>Table1[[#This Row],[Cons h  '[MWh']]]-Table1[[#This Row],[Ewec_prod '[MWh']]]-Table1[[#This Row],[Eeol_prod '[MWh']]]-Table1[[#This Row],[Efv_prod '[MWh']]]</f>
        <v>1.5767241240159655</v>
      </c>
    </row>
    <row r="3912" spans="5:13">
      <c r="E3912" s="3">
        <v>43628.916666666664</v>
      </c>
      <c r="F3912" s="1">
        <v>0</v>
      </c>
      <c r="G3912" s="2">
        <f>Table1[[#This Row],[CF % FV]]*$A$2</f>
        <v>0</v>
      </c>
      <c r="H3912" s="22">
        <v>0.05</v>
      </c>
      <c r="I3912">
        <f>$A$6*Table1[[#This Row],[CF % EOL]]</f>
        <v>0.30000000000000004</v>
      </c>
      <c r="J3912" s="1">
        <v>9.1819649102620804E-2</v>
      </c>
      <c r="K3912">
        <f>Table1[[#This Row],[CF % WEC]]*$A$10</f>
        <v>2.824049201231775E-2</v>
      </c>
      <c r="L3912" s="14">
        <v>1.7632304933073157</v>
      </c>
      <c r="M3912" s="4">
        <f>Table1[[#This Row],[Cons h  '[MWh']]]-Table1[[#This Row],[Ewec_prod '[MWh']]]-Table1[[#This Row],[Eeol_prod '[MWh']]]-Table1[[#This Row],[Efv_prod '[MWh']]]</f>
        <v>1.4349900012949979</v>
      </c>
    </row>
    <row r="3913" spans="5:13">
      <c r="E3913" s="3">
        <v>43628.958333333336</v>
      </c>
      <c r="F3913" s="1">
        <v>0</v>
      </c>
      <c r="G3913" s="2">
        <f>Table1[[#This Row],[CF % FV]]*$A$2</f>
        <v>0</v>
      </c>
      <c r="H3913" s="22">
        <v>0.03</v>
      </c>
      <c r="I3913">
        <f>$A$6*Table1[[#This Row],[CF % EOL]]</f>
        <v>0.18</v>
      </c>
      <c r="J3913" s="1">
        <v>8.407242382202236E-2</v>
      </c>
      <c r="K3913">
        <f>Table1[[#This Row],[CF % WEC]]*$A$10</f>
        <v>2.5857718218335546E-2</v>
      </c>
      <c r="L3913" s="14">
        <v>1.5913235984573846</v>
      </c>
      <c r="M3913" s="4">
        <f>Table1[[#This Row],[Cons h  '[MWh']]]-Table1[[#This Row],[Ewec_prod '[MWh']]]-Table1[[#This Row],[Eeol_prod '[MWh']]]-Table1[[#This Row],[Efv_prod '[MWh']]]</f>
        <v>1.3854658802390492</v>
      </c>
    </row>
    <row r="3914" spans="5:13">
      <c r="E3914" s="3">
        <v>43629</v>
      </c>
      <c r="F3914" s="1">
        <v>0</v>
      </c>
      <c r="G3914" s="2">
        <f>Table1[[#This Row],[CF % FV]]*$A$2</f>
        <v>0</v>
      </c>
      <c r="H3914" s="22">
        <v>0.03</v>
      </c>
      <c r="I3914">
        <f>$A$6*Table1[[#This Row],[CF % EOL]]</f>
        <v>0.18</v>
      </c>
      <c r="J3914" s="1">
        <v>7.7319319583636845E-2</v>
      </c>
      <c r="K3914">
        <f>Table1[[#This Row],[CF % WEC]]*$A$10</f>
        <v>2.3780701063877353E-2</v>
      </c>
      <c r="L3914" s="14">
        <v>1.2337499105954333</v>
      </c>
      <c r="M3914" s="4">
        <f>Table1[[#This Row],[Cons h  '[MWh']]]-Table1[[#This Row],[Ewec_prod '[MWh']]]-Table1[[#This Row],[Eeol_prod '[MWh']]]-Table1[[#This Row],[Efv_prod '[MWh']]]</f>
        <v>1.029969209531556</v>
      </c>
    </row>
    <row r="3915" spans="5:13">
      <c r="E3915" s="3">
        <v>43629.041666666664</v>
      </c>
      <c r="F3915" s="1">
        <v>0</v>
      </c>
      <c r="G3915" s="2">
        <f>Table1[[#This Row],[CF % FV]]*$A$2</f>
        <v>0</v>
      </c>
      <c r="H3915" s="22">
        <v>0.03</v>
      </c>
      <c r="I3915">
        <f>$A$6*Table1[[#This Row],[CF % EOL]]</f>
        <v>0.18</v>
      </c>
      <c r="J3915" s="1">
        <v>7.1580111103599756E-2</v>
      </c>
      <c r="K3915">
        <f>Table1[[#This Row],[CF % WEC]]*$A$10</f>
        <v>2.201552255555644E-2</v>
      </c>
      <c r="L3915" s="14">
        <v>1.4081189291020471</v>
      </c>
      <c r="M3915" s="4">
        <f>Table1[[#This Row],[Cons h  '[MWh']]]-Table1[[#This Row],[Ewec_prod '[MWh']]]-Table1[[#This Row],[Eeol_prod '[MWh']]]-Table1[[#This Row],[Efv_prod '[MWh']]]</f>
        <v>1.2061034065464906</v>
      </c>
    </row>
    <row r="3916" spans="5:13">
      <c r="E3916" s="3">
        <v>43629.083333333336</v>
      </c>
      <c r="F3916" s="1">
        <v>0</v>
      </c>
      <c r="G3916" s="2">
        <f>Table1[[#This Row],[CF % FV]]*$A$2</f>
        <v>0</v>
      </c>
      <c r="H3916" s="22">
        <v>0.04</v>
      </c>
      <c r="I3916">
        <f>$A$6*Table1[[#This Row],[CF % EOL]]</f>
        <v>0.24</v>
      </c>
      <c r="J3916" s="1">
        <v>6.5700744131542005E-2</v>
      </c>
      <c r="K3916">
        <f>Table1[[#This Row],[CF % WEC]]*$A$10</f>
        <v>2.0207236228668893E-2</v>
      </c>
      <c r="L3916" s="14">
        <v>1.2151409370169826</v>
      </c>
      <c r="M3916" s="4">
        <f>Table1[[#This Row],[Cons h  '[MWh']]]-Table1[[#This Row],[Ewec_prod '[MWh']]]-Table1[[#This Row],[Eeol_prod '[MWh']]]-Table1[[#This Row],[Efv_prod '[MWh']]]</f>
        <v>0.95493370078831363</v>
      </c>
    </row>
    <row r="3917" spans="5:13">
      <c r="E3917" s="3">
        <v>43629.125</v>
      </c>
      <c r="F3917" s="1">
        <v>0</v>
      </c>
      <c r="G3917" s="2">
        <f>Table1[[#This Row],[CF % FV]]*$A$2</f>
        <v>0</v>
      </c>
      <c r="H3917" s="22">
        <v>0.03</v>
      </c>
      <c r="I3917">
        <f>$A$6*Table1[[#This Row],[CF % EOL]]</f>
        <v>0.18</v>
      </c>
      <c r="J3917" s="1">
        <v>5.9854247252577653E-2</v>
      </c>
      <c r="K3917">
        <f>Table1[[#This Row],[CF % WEC]]*$A$10</f>
        <v>1.8409059585389596E-2</v>
      </c>
      <c r="L3917" s="14">
        <v>1.167682790891758</v>
      </c>
      <c r="M3917" s="4">
        <f>Table1[[#This Row],[Cons h  '[MWh']]]-Table1[[#This Row],[Ewec_prod '[MWh']]]-Table1[[#This Row],[Eeol_prod '[MWh']]]-Table1[[#This Row],[Efv_prod '[MWh']]]</f>
        <v>0.9692737313063684</v>
      </c>
    </row>
    <row r="3918" spans="5:13">
      <c r="E3918" s="3">
        <v>43629.166666666664</v>
      </c>
      <c r="F3918" s="1">
        <v>0</v>
      </c>
      <c r="G3918" s="2">
        <f>Table1[[#This Row],[CF % FV]]*$A$2</f>
        <v>0</v>
      </c>
      <c r="H3918" s="22">
        <v>0.03</v>
      </c>
      <c r="I3918">
        <f>$A$6*Table1[[#This Row],[CF % EOL]]</f>
        <v>0.18</v>
      </c>
      <c r="J3918" s="1">
        <v>5.4754394728327146E-2</v>
      </c>
      <c r="K3918">
        <f>Table1[[#This Row],[CF % WEC]]*$A$10</f>
        <v>1.6840524463738994E-2</v>
      </c>
      <c r="L3918" s="14">
        <v>1.6111357366342287</v>
      </c>
      <c r="M3918" s="4">
        <f>Table1[[#This Row],[Cons h  '[MWh']]]-Table1[[#This Row],[Ewec_prod '[MWh']]]-Table1[[#This Row],[Eeol_prod '[MWh']]]-Table1[[#This Row],[Efv_prod '[MWh']]]</f>
        <v>1.4142952121704897</v>
      </c>
    </row>
    <row r="3919" spans="5:13">
      <c r="E3919" s="3">
        <v>43629.208333333336</v>
      </c>
      <c r="F3919" s="1">
        <v>4.0379999999999999E-2</v>
      </c>
      <c r="G3919" s="2">
        <f>Table1[[#This Row],[CF % FV]]*$A$2</f>
        <v>0.12114</v>
      </c>
      <c r="H3919" s="22">
        <v>0.06</v>
      </c>
      <c r="I3919">
        <f>$A$6*Table1[[#This Row],[CF % EOL]]</f>
        <v>0.36</v>
      </c>
      <c r="J3919" s="1">
        <v>4.9136136259228837E-2</v>
      </c>
      <c r="K3919">
        <f>Table1[[#This Row],[CF % WEC]]*$A$10</f>
        <v>1.5112545921342467E-2</v>
      </c>
      <c r="L3919" s="14">
        <v>1.2627738039519774</v>
      </c>
      <c r="M3919" s="4">
        <f>Table1[[#This Row],[Cons h  '[MWh']]]-Table1[[#This Row],[Ewec_prod '[MWh']]]-Table1[[#This Row],[Eeol_prod '[MWh']]]-Table1[[#This Row],[Efv_prod '[MWh']]]</f>
        <v>0.76652125803063498</v>
      </c>
    </row>
    <row r="3920" spans="5:13">
      <c r="E3920" s="3">
        <v>43629.25</v>
      </c>
      <c r="F3920" s="1">
        <v>0.13241</v>
      </c>
      <c r="G3920" s="2">
        <f>Table1[[#This Row],[CF % FV]]*$A$2</f>
        <v>0.39722999999999997</v>
      </c>
      <c r="H3920" s="22">
        <v>0.08</v>
      </c>
      <c r="I3920">
        <f>$A$6*Table1[[#This Row],[CF % EOL]]</f>
        <v>0.48</v>
      </c>
      <c r="J3920" s="1">
        <v>4.6428575705437028E-2</v>
      </c>
      <c r="K3920">
        <f>Table1[[#This Row],[CF % WEC]]*$A$10</f>
        <v>1.42797956011276E-2</v>
      </c>
      <c r="L3920" s="14">
        <v>1.8250731362250345</v>
      </c>
      <c r="M3920" s="4">
        <f>Table1[[#This Row],[Cons h  '[MWh']]]-Table1[[#This Row],[Ewec_prod '[MWh']]]-Table1[[#This Row],[Eeol_prod '[MWh']]]-Table1[[#This Row],[Efv_prod '[MWh']]]</f>
        <v>0.933563340623907</v>
      </c>
    </row>
    <row r="3921" spans="5:13">
      <c r="E3921" s="3">
        <v>43629.291666666664</v>
      </c>
      <c r="F3921" s="1">
        <v>0.31762000000000001</v>
      </c>
      <c r="G3921" s="2">
        <f>Table1[[#This Row],[CF % FV]]*$A$2</f>
        <v>0.95286000000000004</v>
      </c>
      <c r="H3921" s="22">
        <v>0.06</v>
      </c>
      <c r="I3921">
        <f>$A$6*Table1[[#This Row],[CF % EOL]]</f>
        <v>0.36</v>
      </c>
      <c r="J3921" s="1">
        <v>4.4682793791108469E-2</v>
      </c>
      <c r="K3921">
        <f>Table1[[#This Row],[CF % WEC]]*$A$10</f>
        <v>1.3742854535803518E-2</v>
      </c>
      <c r="L3921" s="14">
        <v>1.4898246987083059</v>
      </c>
      <c r="M3921" s="4">
        <f>Table1[[#This Row],[Cons h  '[MWh']]]-Table1[[#This Row],[Ewec_prod '[MWh']]]-Table1[[#This Row],[Eeol_prod '[MWh']]]-Table1[[#This Row],[Efv_prod '[MWh']]]</f>
        <v>0.16322184417250241</v>
      </c>
    </row>
    <row r="3922" spans="5:13">
      <c r="E3922" s="3">
        <v>43629.333333333336</v>
      </c>
      <c r="F3922" s="1">
        <v>0.48760999999999999</v>
      </c>
      <c r="G3922" s="2">
        <f>Table1[[#This Row],[CF % FV]]*$A$2</f>
        <v>1.4628299999999999</v>
      </c>
      <c r="H3922" s="22">
        <v>0.06</v>
      </c>
      <c r="I3922">
        <f>$A$6*Table1[[#This Row],[CF % EOL]]</f>
        <v>0.36</v>
      </c>
      <c r="J3922" s="1">
        <v>4.4348427377689674E-2</v>
      </c>
      <c r="K3922">
        <f>Table1[[#This Row],[CF % WEC]]*$A$10</f>
        <v>1.364001519673365E-2</v>
      </c>
      <c r="L3922" s="14">
        <v>1.7654044898015464</v>
      </c>
      <c r="M3922" s="4">
        <f>Table1[[#This Row],[Cons h  '[MWh']]]-Table1[[#This Row],[Ewec_prod '[MWh']]]-Table1[[#This Row],[Eeol_prod '[MWh']]]-Table1[[#This Row],[Efv_prod '[MWh']]]</f>
        <v>-7.106552539518729E-2</v>
      </c>
    </row>
    <row r="3923" spans="5:13">
      <c r="E3923" s="3">
        <v>43629.375</v>
      </c>
      <c r="F3923" s="1">
        <v>0.62124999999999997</v>
      </c>
      <c r="G3923" s="2">
        <f>Table1[[#This Row],[CF % FV]]*$A$2</f>
        <v>1.86375</v>
      </c>
      <c r="H3923" s="22">
        <v>0.1</v>
      </c>
      <c r="I3923">
        <f>$A$6*Table1[[#This Row],[CF % EOL]]</f>
        <v>0.60000000000000009</v>
      </c>
      <c r="J3923" s="1">
        <v>4.9386209758305745E-2</v>
      </c>
      <c r="K3923">
        <f>Table1[[#This Row],[CF % WEC]]*$A$10</f>
        <v>1.5189459727071357E-2</v>
      </c>
      <c r="L3923" s="14">
        <v>1.2319510288608044</v>
      </c>
      <c r="M3923" s="4">
        <f>Table1[[#This Row],[Cons h  '[MWh']]]-Table1[[#This Row],[Ewec_prod '[MWh']]]-Table1[[#This Row],[Eeol_prod '[MWh']]]-Table1[[#This Row],[Efv_prod '[MWh']]]</f>
        <v>-1.2469884308662671</v>
      </c>
    </row>
    <row r="3924" spans="5:13">
      <c r="E3924" s="3">
        <v>43629.416666666664</v>
      </c>
      <c r="F3924" s="1">
        <v>0.72219000000000011</v>
      </c>
      <c r="G3924" s="2">
        <f>Table1[[#This Row],[CF % FV]]*$A$2</f>
        <v>2.1665700000000001</v>
      </c>
      <c r="H3924" s="22">
        <v>0.17</v>
      </c>
      <c r="I3924">
        <f>$A$6*Table1[[#This Row],[CF % EOL]]</f>
        <v>1.02</v>
      </c>
      <c r="J3924" s="1">
        <v>5.8662646586713676E-2</v>
      </c>
      <c r="K3924">
        <f>Table1[[#This Row],[CF % WEC]]*$A$10</f>
        <v>1.8042565164913277E-2</v>
      </c>
      <c r="L3924" s="14">
        <v>1.5132042077163816</v>
      </c>
      <c r="M3924" s="4">
        <f>Table1[[#This Row],[Cons h  '[MWh']]]-Table1[[#This Row],[Ewec_prod '[MWh']]]-Table1[[#This Row],[Eeol_prod '[MWh']]]-Table1[[#This Row],[Efv_prod '[MWh']]]</f>
        <v>-1.6914083574485317</v>
      </c>
    </row>
    <row r="3925" spans="5:13">
      <c r="E3925" s="3">
        <v>43629.458333333336</v>
      </c>
      <c r="F3925" s="1">
        <v>0.75372000000000006</v>
      </c>
      <c r="G3925" s="2">
        <f>Table1[[#This Row],[CF % FV]]*$A$2</f>
        <v>2.2611600000000003</v>
      </c>
      <c r="H3925" s="22">
        <v>0.18</v>
      </c>
      <c r="I3925">
        <f>$A$6*Table1[[#This Row],[CF % EOL]]</f>
        <v>1.08</v>
      </c>
      <c r="J3925" s="1">
        <v>7.0862700426536071E-2</v>
      </c>
      <c r="K3925">
        <f>Table1[[#This Row],[CF % WEC]]*$A$10</f>
        <v>2.1794872284147483E-2</v>
      </c>
      <c r="L3925" s="14">
        <v>2.204013196670263</v>
      </c>
      <c r="M3925" s="4">
        <f>Table1[[#This Row],[Cons h  '[MWh']]]-Table1[[#This Row],[Ewec_prod '[MWh']]]-Table1[[#This Row],[Eeol_prod '[MWh']]]-Table1[[#This Row],[Efv_prod '[MWh']]]</f>
        <v>-1.1589416756138848</v>
      </c>
    </row>
    <row r="3926" spans="5:13">
      <c r="E3926" s="3">
        <v>43629.5</v>
      </c>
      <c r="F3926" s="1">
        <v>0.74032000000000009</v>
      </c>
      <c r="G3926" s="2">
        <f>Table1[[#This Row],[CF % FV]]*$A$2</f>
        <v>2.2209600000000003</v>
      </c>
      <c r="H3926" s="22">
        <v>0.18</v>
      </c>
      <c r="I3926">
        <f>$A$6*Table1[[#This Row],[CF % EOL]]</f>
        <v>1.08</v>
      </c>
      <c r="J3926" s="1">
        <v>8.1148680299545722E-2</v>
      </c>
      <c r="K3926">
        <f>Table1[[#This Row],[CF % WEC]]*$A$10</f>
        <v>2.4958477626593721E-2</v>
      </c>
      <c r="L3926" s="14">
        <v>1.2576968330465694</v>
      </c>
      <c r="M3926" s="4">
        <f>Table1[[#This Row],[Cons h  '[MWh']]]-Table1[[#This Row],[Ewec_prod '[MWh']]]-Table1[[#This Row],[Eeol_prod '[MWh']]]-Table1[[#This Row],[Efv_prod '[MWh']]]</f>
        <v>-2.0682216445800243</v>
      </c>
    </row>
    <row r="3927" spans="5:13">
      <c r="E3927" s="3">
        <v>43629.541666666664</v>
      </c>
      <c r="F3927" s="1">
        <v>0.68179000000000001</v>
      </c>
      <c r="G3927" s="2">
        <f>Table1[[#This Row],[CF % FV]]*$A$2</f>
        <v>2.0453700000000001</v>
      </c>
      <c r="H3927" s="22">
        <v>0.18</v>
      </c>
      <c r="I3927">
        <f>$A$6*Table1[[#This Row],[CF % EOL]]</f>
        <v>1.08</v>
      </c>
      <c r="J3927" s="1">
        <v>8.7321733244383165E-2</v>
      </c>
      <c r="K3927">
        <f>Table1[[#This Row],[CF % WEC]]*$A$10</f>
        <v>2.685709142096206E-2</v>
      </c>
      <c r="L3927" s="14">
        <v>1.4643936214078266</v>
      </c>
      <c r="M3927" s="4">
        <f>Table1[[#This Row],[Cons h  '[MWh']]]-Table1[[#This Row],[Ewec_prod '[MWh']]]-Table1[[#This Row],[Eeol_prod '[MWh']]]-Table1[[#This Row],[Efv_prod '[MWh']]]</f>
        <v>-1.6878334700131357</v>
      </c>
    </row>
    <row r="3928" spans="5:13">
      <c r="E3928" s="3">
        <v>43629.583333333336</v>
      </c>
      <c r="F3928" s="1">
        <v>0.55953999999999993</v>
      </c>
      <c r="G3928" s="2">
        <f>Table1[[#This Row],[CF % FV]]*$A$2</f>
        <v>1.6786199999999998</v>
      </c>
      <c r="H3928" s="22">
        <v>0.18</v>
      </c>
      <c r="I3928">
        <f>$A$6*Table1[[#This Row],[CF % EOL]]</f>
        <v>1.08</v>
      </c>
      <c r="J3928" s="1">
        <v>8.9917908339040259E-2</v>
      </c>
      <c r="K3928">
        <f>Table1[[#This Row],[CF % WEC]]*$A$10</f>
        <v>2.7655583494715252E-2</v>
      </c>
      <c r="L3928" s="14">
        <v>1.6203712072753549</v>
      </c>
      <c r="M3928" s="4">
        <f>Table1[[#This Row],[Cons h  '[MWh']]]-Table1[[#This Row],[Ewec_prod '[MWh']]]-Table1[[#This Row],[Eeol_prod '[MWh']]]-Table1[[#This Row],[Efv_prod '[MWh']]]</f>
        <v>-1.1659043762193602</v>
      </c>
    </row>
    <row r="3929" spans="5:13">
      <c r="E3929" s="3">
        <v>43629.625</v>
      </c>
      <c r="F3929" s="1">
        <v>0.42014000000000001</v>
      </c>
      <c r="G3929" s="2">
        <f>Table1[[#This Row],[CF % FV]]*$A$2</f>
        <v>1.2604200000000001</v>
      </c>
      <c r="H3929" s="22">
        <v>0.18</v>
      </c>
      <c r="I3929">
        <f>$A$6*Table1[[#This Row],[CF % EOL]]</f>
        <v>1.08</v>
      </c>
      <c r="J3929" s="1">
        <v>9.0386065618468722E-2</v>
      </c>
      <c r="K3929">
        <f>Table1[[#This Row],[CF % WEC]]*$A$10</f>
        <v>2.7799572194731212E-2</v>
      </c>
      <c r="L3929" s="14">
        <v>1.9319706451334513</v>
      </c>
      <c r="M3929" s="4">
        <f>Table1[[#This Row],[Cons h  '[MWh']]]-Table1[[#This Row],[Ewec_prod '[MWh']]]-Table1[[#This Row],[Eeol_prod '[MWh']]]-Table1[[#This Row],[Efv_prod '[MWh']]]</f>
        <v>-0.43624892706128016</v>
      </c>
    </row>
    <row r="3930" spans="5:13">
      <c r="E3930" s="3">
        <v>43629.666666666664</v>
      </c>
      <c r="F3930" s="1">
        <v>0.23479</v>
      </c>
      <c r="G3930" s="2">
        <f>Table1[[#This Row],[CF % FV]]*$A$2</f>
        <v>0.70436999999999994</v>
      </c>
      <c r="H3930" s="22">
        <v>0.18</v>
      </c>
      <c r="I3930">
        <f>$A$6*Table1[[#This Row],[CF % EOL]]</f>
        <v>1.08</v>
      </c>
      <c r="J3930" s="1">
        <v>9.1658832246016259E-2</v>
      </c>
      <c r="K3930">
        <f>Table1[[#This Row],[CF % WEC]]*$A$10</f>
        <v>2.8191030407979545E-2</v>
      </c>
      <c r="L3930" s="14">
        <v>1.7957380080070475</v>
      </c>
      <c r="M3930" s="4">
        <f>Table1[[#This Row],[Cons h  '[MWh']]]-Table1[[#This Row],[Ewec_prod '[MWh']]]-Table1[[#This Row],[Eeol_prod '[MWh']]]-Table1[[#This Row],[Efv_prod '[MWh']]]</f>
        <v>-1.6823022400932031E-2</v>
      </c>
    </row>
    <row r="3931" spans="5:13">
      <c r="E3931" s="3">
        <v>43629.708333333336</v>
      </c>
      <c r="F3931" s="1">
        <v>6.948E-2</v>
      </c>
      <c r="G3931" s="2">
        <f>Table1[[#This Row],[CF % FV]]*$A$2</f>
        <v>0.20844000000000001</v>
      </c>
      <c r="H3931" s="22">
        <v>0.18</v>
      </c>
      <c r="I3931">
        <f>$A$6*Table1[[#This Row],[CF % EOL]]</f>
        <v>1.08</v>
      </c>
      <c r="J3931" s="1">
        <v>9.6493685520982669E-2</v>
      </c>
      <c r="K3931">
        <f>Table1[[#This Row],[CF % WEC]]*$A$10</f>
        <v>2.9678061088523933E-2</v>
      </c>
      <c r="L3931" s="14">
        <v>1.9170579085693706</v>
      </c>
      <c r="M3931" s="4">
        <f>Table1[[#This Row],[Cons h  '[MWh']]]-Table1[[#This Row],[Ewec_prod '[MWh']]]-Table1[[#This Row],[Eeol_prod '[MWh']]]-Table1[[#This Row],[Efv_prod '[MWh']]]</f>
        <v>0.59893984748084672</v>
      </c>
    </row>
    <row r="3932" spans="5:13">
      <c r="E3932" s="3">
        <v>43629.75</v>
      </c>
      <c r="F3932" s="1">
        <v>1.6890000000000002E-2</v>
      </c>
      <c r="G3932" s="2">
        <f>Table1[[#This Row],[CF % FV]]*$A$2</f>
        <v>5.0670000000000007E-2</v>
      </c>
      <c r="H3932" s="22">
        <v>0.19</v>
      </c>
      <c r="I3932">
        <f>$A$6*Table1[[#This Row],[CF % EOL]]</f>
        <v>1.1400000000000001</v>
      </c>
      <c r="J3932" s="1">
        <v>0.1108192272470496</v>
      </c>
      <c r="K3932">
        <f>Table1[[#This Row],[CF % WEC]]*$A$10</f>
        <v>3.408409346439336E-2</v>
      </c>
      <c r="L3932" s="14">
        <v>1.7216800795180884</v>
      </c>
      <c r="M3932" s="4">
        <f>Table1[[#This Row],[Cons h  '[MWh']]]-Table1[[#This Row],[Ewec_prod '[MWh']]]-Table1[[#This Row],[Eeol_prod '[MWh']]]-Table1[[#This Row],[Efv_prod '[MWh']]]</f>
        <v>0.49692598605369498</v>
      </c>
    </row>
    <row r="3933" spans="5:13">
      <c r="E3933" s="3">
        <v>43629.791666666664</v>
      </c>
      <c r="F3933" s="1">
        <v>0</v>
      </c>
      <c r="G3933" s="2">
        <f>Table1[[#This Row],[CF % FV]]*$A$2</f>
        <v>0</v>
      </c>
      <c r="H3933" s="22">
        <v>0.19</v>
      </c>
      <c r="I3933">
        <f>$A$6*Table1[[#This Row],[CF % EOL]]</f>
        <v>1.1400000000000001</v>
      </c>
      <c r="J3933" s="1">
        <v>0.14141263586899877</v>
      </c>
      <c r="K3933">
        <f>Table1[[#This Row],[CF % WEC]]*$A$10</f>
        <v>4.3493549068521438E-2</v>
      </c>
      <c r="L3933" s="14">
        <v>1.9366950085812584</v>
      </c>
      <c r="M3933" s="4">
        <f>Table1[[#This Row],[Cons h  '[MWh']]]-Table1[[#This Row],[Ewec_prod '[MWh']]]-Table1[[#This Row],[Eeol_prod '[MWh']]]-Table1[[#This Row],[Efv_prod '[MWh']]]</f>
        <v>0.75320145951273676</v>
      </c>
    </row>
    <row r="3934" spans="5:13">
      <c r="E3934" s="3">
        <v>43629.833333333336</v>
      </c>
      <c r="F3934" s="1">
        <v>0</v>
      </c>
      <c r="G3934" s="2">
        <f>Table1[[#This Row],[CF % FV]]*$A$2</f>
        <v>0</v>
      </c>
      <c r="H3934" s="22">
        <v>0.19</v>
      </c>
      <c r="I3934">
        <f>$A$6*Table1[[#This Row],[CF % EOL]]</f>
        <v>1.1400000000000001</v>
      </c>
      <c r="J3934" s="1">
        <v>0.18250513255959475</v>
      </c>
      <c r="K3934">
        <f>Table1[[#This Row],[CF % WEC]]*$A$10</f>
        <v>5.6132154594665251E-2</v>
      </c>
      <c r="L3934" s="14">
        <v>1.9167329259595143</v>
      </c>
      <c r="M3934" s="4">
        <f>Table1[[#This Row],[Cons h  '[MWh']]]-Table1[[#This Row],[Ewec_prod '[MWh']]]-Table1[[#This Row],[Eeol_prod '[MWh']]]-Table1[[#This Row],[Efv_prod '[MWh']]]</f>
        <v>0.72060077136484901</v>
      </c>
    </row>
    <row r="3935" spans="5:13">
      <c r="E3935" s="3">
        <v>43629.875</v>
      </c>
      <c r="F3935" s="1">
        <v>0</v>
      </c>
      <c r="G3935" s="2">
        <f>Table1[[#This Row],[CF % FV]]*$A$2</f>
        <v>0</v>
      </c>
      <c r="H3935" s="22">
        <v>0.19</v>
      </c>
      <c r="I3935">
        <f>$A$6*Table1[[#This Row],[CF % EOL]]</f>
        <v>1.1400000000000001</v>
      </c>
      <c r="J3935" s="1">
        <v>0.22267111078891941</v>
      </c>
      <c r="K3935">
        <f>Table1[[#This Row],[CF % WEC]]*$A$10</f>
        <v>6.8485795655571849E-2</v>
      </c>
      <c r="L3935" s="14">
        <v>1.5826951929949211</v>
      </c>
      <c r="M3935" s="4">
        <f>Table1[[#This Row],[Cons h  '[MWh']]]-Table1[[#This Row],[Ewec_prod '[MWh']]]-Table1[[#This Row],[Eeol_prod '[MWh']]]-Table1[[#This Row],[Efv_prod '[MWh']]]</f>
        <v>0.37420939733934921</v>
      </c>
    </row>
    <row r="3936" spans="5:13">
      <c r="E3936" s="3">
        <v>43629.916666666664</v>
      </c>
      <c r="F3936" s="1">
        <v>0</v>
      </c>
      <c r="G3936" s="2">
        <f>Table1[[#This Row],[CF % FV]]*$A$2</f>
        <v>0</v>
      </c>
      <c r="H3936" s="22">
        <v>0.19</v>
      </c>
      <c r="I3936">
        <f>$A$6*Table1[[#This Row],[CF % EOL]]</f>
        <v>1.1400000000000001</v>
      </c>
      <c r="J3936" s="1">
        <v>0.25960785134845582</v>
      </c>
      <c r="K3936">
        <f>Table1[[#This Row],[CF % WEC]]*$A$10</f>
        <v>7.9846236878417548E-2</v>
      </c>
      <c r="L3936" s="14">
        <v>1.6675908649893736</v>
      </c>
      <c r="M3936" s="4">
        <f>Table1[[#This Row],[Cons h  '[MWh']]]-Table1[[#This Row],[Ewec_prod '[MWh']]]-Table1[[#This Row],[Eeol_prod '[MWh']]]-Table1[[#This Row],[Efv_prod '[MWh']]]</f>
        <v>0.44774462811095583</v>
      </c>
    </row>
    <row r="3937" spans="5:13">
      <c r="E3937" s="3">
        <v>43629.958333333336</v>
      </c>
      <c r="F3937" s="1">
        <v>0</v>
      </c>
      <c r="G3937" s="2">
        <f>Table1[[#This Row],[CF % FV]]*$A$2</f>
        <v>0</v>
      </c>
      <c r="H3937" s="22">
        <v>0.19</v>
      </c>
      <c r="I3937">
        <f>$A$6*Table1[[#This Row],[CF % EOL]]</f>
        <v>1.1400000000000001</v>
      </c>
      <c r="J3937" s="1">
        <v>0.28766691575610759</v>
      </c>
      <c r="K3937">
        <f>Table1[[#This Row],[CF % WEC]]*$A$10</f>
        <v>8.8476217411144087E-2</v>
      </c>
      <c r="L3937" s="14">
        <v>1.2324242456692585</v>
      </c>
      <c r="M3937" s="4">
        <f>Table1[[#This Row],[Cons h  '[MWh']]]-Table1[[#This Row],[Ewec_prod '[MWh']]]-Table1[[#This Row],[Eeol_prod '[MWh']]]-Table1[[#This Row],[Efv_prod '[MWh']]]</f>
        <v>3.9480282581143555E-3</v>
      </c>
    </row>
    <row r="3938" spans="5:13">
      <c r="E3938" s="3">
        <v>43630</v>
      </c>
      <c r="F3938" s="1">
        <v>0</v>
      </c>
      <c r="G3938" s="2">
        <f>Table1[[#This Row],[CF % FV]]*$A$2</f>
        <v>0</v>
      </c>
      <c r="H3938" s="22">
        <v>0.19</v>
      </c>
      <c r="I3938">
        <f>$A$6*Table1[[#This Row],[CF % EOL]]</f>
        <v>1.1400000000000001</v>
      </c>
      <c r="J3938" s="1">
        <v>0.30032511290078862</v>
      </c>
      <c r="K3938">
        <f>Table1[[#This Row],[CF % WEC]]*$A$10</f>
        <v>9.236943328430848E-2</v>
      </c>
      <c r="L3938" s="14">
        <v>1.4905160192032858</v>
      </c>
      <c r="M3938" s="4">
        <f>Table1[[#This Row],[Cons h  '[MWh']]]-Table1[[#This Row],[Ewec_prod '[MWh']]]-Table1[[#This Row],[Eeol_prod '[MWh']]]-Table1[[#This Row],[Efv_prod '[MWh']]]</f>
        <v>0.2581465859189771</v>
      </c>
    </row>
    <row r="3939" spans="5:13">
      <c r="E3939" s="3">
        <v>43630.041666666664</v>
      </c>
      <c r="F3939" s="1">
        <v>0</v>
      </c>
      <c r="G3939" s="2">
        <f>Table1[[#This Row],[CF % FV]]*$A$2</f>
        <v>0</v>
      </c>
      <c r="H3939" s="22">
        <v>0.19</v>
      </c>
      <c r="I3939">
        <f>$A$6*Table1[[#This Row],[CF % EOL]]</f>
        <v>1.1400000000000001</v>
      </c>
      <c r="J3939" s="1">
        <v>0.30172116781619412</v>
      </c>
      <c r="K3939">
        <f>Table1[[#This Row],[CF % WEC]]*$A$10</f>
        <v>9.2798810635154189E-2</v>
      </c>
      <c r="L3939" s="14">
        <v>1.3786285944482588</v>
      </c>
      <c r="M3939" s="4">
        <f>Table1[[#This Row],[Cons h  '[MWh']]]-Table1[[#This Row],[Ewec_prod '[MWh']]]-Table1[[#This Row],[Eeol_prod '[MWh']]]-Table1[[#This Row],[Efv_prod '[MWh']]]</f>
        <v>0.14582978381310441</v>
      </c>
    </row>
    <row r="3940" spans="5:13">
      <c r="E3940" s="3">
        <v>43630.083333333336</v>
      </c>
      <c r="F3940" s="1">
        <v>0</v>
      </c>
      <c r="G3940" s="2">
        <f>Table1[[#This Row],[CF % FV]]*$A$2</f>
        <v>0</v>
      </c>
      <c r="H3940" s="22">
        <v>0.19</v>
      </c>
      <c r="I3940">
        <f>$A$6*Table1[[#This Row],[CF % EOL]]</f>
        <v>1.1400000000000001</v>
      </c>
      <c r="J3940" s="1">
        <v>0.29905861569141512</v>
      </c>
      <c r="K3940">
        <f>Table1[[#This Row],[CF % WEC]]*$A$10</f>
        <v>9.1979903323406956E-2</v>
      </c>
      <c r="L3940" s="14">
        <v>1.1466017715553334</v>
      </c>
      <c r="M3940" s="4">
        <f>Table1[[#This Row],[Cons h  '[MWh']]]-Table1[[#This Row],[Ewec_prod '[MWh']]]-Table1[[#This Row],[Eeol_prod '[MWh']]]-Table1[[#This Row],[Efv_prod '[MWh']]]</f>
        <v>-8.5378131768073739E-2</v>
      </c>
    </row>
    <row r="3941" spans="5:13">
      <c r="E3941" s="3">
        <v>43630.125</v>
      </c>
      <c r="F3941" s="1">
        <v>0</v>
      </c>
      <c r="G3941" s="2">
        <f>Table1[[#This Row],[CF % FV]]*$A$2</f>
        <v>0</v>
      </c>
      <c r="H3941" s="22">
        <v>0.19</v>
      </c>
      <c r="I3941">
        <f>$A$6*Table1[[#This Row],[CF % EOL]]</f>
        <v>1.1400000000000001</v>
      </c>
      <c r="J3941" s="1">
        <v>0.30024473709474053</v>
      </c>
      <c r="K3941">
        <f>Table1[[#This Row],[CF % WEC]]*$A$10</f>
        <v>9.2344712515596464E-2</v>
      </c>
      <c r="L3941" s="14">
        <v>1.4162889192953518</v>
      </c>
      <c r="M3941" s="4">
        <f>Table1[[#This Row],[Cons h  '[MWh']]]-Table1[[#This Row],[Ewec_prod '[MWh']]]-Table1[[#This Row],[Eeol_prod '[MWh']]]-Table1[[#This Row],[Efv_prod '[MWh']]]</f>
        <v>0.1839442067797552</v>
      </c>
    </row>
    <row r="3942" spans="5:13">
      <c r="E3942" s="3">
        <v>43630.166666666664</v>
      </c>
      <c r="F3942" s="1">
        <v>0</v>
      </c>
      <c r="G3942" s="2">
        <f>Table1[[#This Row],[CF % FV]]*$A$2</f>
        <v>0</v>
      </c>
      <c r="H3942" s="22">
        <v>0.19</v>
      </c>
      <c r="I3942">
        <f>$A$6*Table1[[#This Row],[CF % EOL]]</f>
        <v>1.1400000000000001</v>
      </c>
      <c r="J3942" s="1">
        <v>0.30315500478314006</v>
      </c>
      <c r="K3942">
        <f>Table1[[#This Row],[CF % WEC]]*$A$10</f>
        <v>9.3239808415125525E-2</v>
      </c>
      <c r="L3942" s="14">
        <v>1.3664315072007425</v>
      </c>
      <c r="M3942" s="4">
        <f>Table1[[#This Row],[Cons h  '[MWh']]]-Table1[[#This Row],[Ewec_prod '[MWh']]]-Table1[[#This Row],[Eeol_prod '[MWh']]]-Table1[[#This Row],[Efv_prod '[MWh']]]</f>
        <v>0.13319169878561676</v>
      </c>
    </row>
    <row r="3943" spans="5:13">
      <c r="E3943" s="3">
        <v>43630.208333333336</v>
      </c>
      <c r="F3943" s="1">
        <v>4.2029999999999998E-2</v>
      </c>
      <c r="G3943" s="2">
        <f>Table1[[#This Row],[CF % FV]]*$A$2</f>
        <v>0.12608999999999998</v>
      </c>
      <c r="H3943" s="22">
        <v>0.19</v>
      </c>
      <c r="I3943">
        <f>$A$6*Table1[[#This Row],[CF % EOL]]</f>
        <v>1.1400000000000001</v>
      </c>
      <c r="J3943" s="1">
        <v>0.30136711824960827</v>
      </c>
      <c r="K3943">
        <f>Table1[[#This Row],[CF % WEC]]*$A$10</f>
        <v>9.2689917451017123E-2</v>
      </c>
      <c r="L3943" s="14">
        <v>1.9174240159414528</v>
      </c>
      <c r="M3943" s="4">
        <f>Table1[[#This Row],[Cons h  '[MWh']]]-Table1[[#This Row],[Ewec_prod '[MWh']]]-Table1[[#This Row],[Eeol_prod '[MWh']]]-Table1[[#This Row],[Efv_prod '[MWh']]]</f>
        <v>0.5586440984904355</v>
      </c>
    </row>
    <row r="3944" spans="5:13">
      <c r="E3944" s="3">
        <v>43630.25</v>
      </c>
      <c r="F3944" s="1">
        <v>0.12281</v>
      </c>
      <c r="G3944" s="2">
        <f>Table1[[#This Row],[CF % FV]]*$A$2</f>
        <v>0.36843000000000004</v>
      </c>
      <c r="H3944" s="22">
        <v>0.19</v>
      </c>
      <c r="I3944">
        <f>$A$6*Table1[[#This Row],[CF % EOL]]</f>
        <v>1.1400000000000001</v>
      </c>
      <c r="J3944" s="1">
        <v>0.29203013369037056</v>
      </c>
      <c r="K3944">
        <f>Table1[[#This Row],[CF % WEC]]*$A$10</f>
        <v>8.9818189662452086E-2</v>
      </c>
      <c r="L3944" s="14">
        <v>1.598850756567294</v>
      </c>
      <c r="M3944" s="4">
        <f>Table1[[#This Row],[Cons h  '[MWh']]]-Table1[[#This Row],[Ewec_prod '[MWh']]]-Table1[[#This Row],[Eeol_prod '[MWh']]]-Table1[[#This Row],[Efv_prod '[MWh']]]</f>
        <v>6.0256690484172815E-4</v>
      </c>
    </row>
    <row r="3945" spans="5:13">
      <c r="E3945" s="3">
        <v>43630.291666666664</v>
      </c>
      <c r="F3945" s="1">
        <v>0.18977000000000002</v>
      </c>
      <c r="G3945" s="2">
        <f>Table1[[#This Row],[CF % FV]]*$A$2</f>
        <v>0.56931000000000009</v>
      </c>
      <c r="H3945" s="22">
        <v>0.19</v>
      </c>
      <c r="I3945">
        <f>$A$6*Table1[[#This Row],[CF % EOL]]</f>
        <v>1.1400000000000001</v>
      </c>
      <c r="J3945" s="1">
        <v>0.27115427421407284</v>
      </c>
      <c r="K3945">
        <f>Table1[[#This Row],[CF % WEC]]*$A$10</f>
        <v>8.3397510117796475E-2</v>
      </c>
      <c r="L3945" s="14">
        <v>1.9729486106241914</v>
      </c>
      <c r="M3945" s="4">
        <f>Table1[[#This Row],[Cons h  '[MWh']]]-Table1[[#This Row],[Ewec_prod '[MWh']]]-Table1[[#This Row],[Eeol_prod '[MWh']]]-Table1[[#This Row],[Efv_prod '[MWh']]]</f>
        <v>0.18024110050639475</v>
      </c>
    </row>
    <row r="3946" spans="5:13">
      <c r="E3946" s="3">
        <v>43630.333333333336</v>
      </c>
      <c r="F3946" s="1">
        <v>8.7940000000000004E-2</v>
      </c>
      <c r="G3946" s="2">
        <f>Table1[[#This Row],[CF % FV]]*$A$2</f>
        <v>0.26382</v>
      </c>
      <c r="H3946" s="22">
        <v>0.19</v>
      </c>
      <c r="I3946">
        <f>$A$6*Table1[[#This Row],[CF % EOL]]</f>
        <v>1.1400000000000001</v>
      </c>
      <c r="J3946" s="1">
        <v>0.23939615535681588</v>
      </c>
      <c r="K3946">
        <f>Table1[[#This Row],[CF % WEC]]*$A$10</f>
        <v>7.3629830643088007E-2</v>
      </c>
      <c r="L3946" s="14">
        <v>1.9818880141360582</v>
      </c>
      <c r="M3946" s="4">
        <f>Table1[[#This Row],[Cons h  '[MWh']]]-Table1[[#This Row],[Ewec_prod '[MWh']]]-Table1[[#This Row],[Eeol_prod '[MWh']]]-Table1[[#This Row],[Efv_prod '[MWh']]]</f>
        <v>0.50443818349297009</v>
      </c>
    </row>
    <row r="3947" spans="5:13">
      <c r="E3947" s="3">
        <v>43630.375</v>
      </c>
      <c r="F3947" s="1">
        <v>9.4420000000000004E-2</v>
      </c>
      <c r="G3947" s="2">
        <f>Table1[[#This Row],[CF % FV]]*$A$2</f>
        <v>0.28326000000000001</v>
      </c>
      <c r="H3947" s="22">
        <v>0.19</v>
      </c>
      <c r="I3947">
        <f>$A$6*Table1[[#This Row],[CF % EOL]]</f>
        <v>1.1400000000000001</v>
      </c>
      <c r="J3947" s="1">
        <v>0.20754253756428059</v>
      </c>
      <c r="K3947">
        <f>Table1[[#This Row],[CF % WEC]]*$A$10</f>
        <v>6.3832779057450453E-2</v>
      </c>
      <c r="L3947" s="14">
        <v>1.6724401323580047</v>
      </c>
      <c r="M3947" s="4">
        <f>Table1[[#This Row],[Cons h  '[MWh']]]-Table1[[#This Row],[Ewec_prod '[MWh']]]-Table1[[#This Row],[Eeol_prod '[MWh']]]-Table1[[#This Row],[Efv_prod '[MWh']]]</f>
        <v>0.18534735330055413</v>
      </c>
    </row>
    <row r="3948" spans="5:13">
      <c r="E3948" s="3">
        <v>43630.416666666664</v>
      </c>
      <c r="F3948" s="1">
        <v>9.3659999999999993E-2</v>
      </c>
      <c r="G3948" s="2">
        <f>Table1[[#This Row],[CF % FV]]*$A$2</f>
        <v>0.28098000000000001</v>
      </c>
      <c r="H3948" s="22">
        <v>0.19</v>
      </c>
      <c r="I3948">
        <f>$A$6*Table1[[#This Row],[CF % EOL]]</f>
        <v>1.1400000000000001</v>
      </c>
      <c r="J3948" s="1">
        <v>0.16460173449303001</v>
      </c>
      <c r="K3948">
        <f>Table1[[#This Row],[CF % WEC]]*$A$10</f>
        <v>5.0625699549001882E-2</v>
      </c>
      <c r="L3948" s="14">
        <v>2.1183218180659416</v>
      </c>
      <c r="M3948" s="4">
        <f>Table1[[#This Row],[Cons h  '[MWh']]]-Table1[[#This Row],[Ewec_prod '[MWh']]]-Table1[[#This Row],[Eeol_prod '[MWh']]]-Table1[[#This Row],[Efv_prod '[MWh']]]</f>
        <v>0.64671611851693944</v>
      </c>
    </row>
    <row r="3949" spans="5:13">
      <c r="E3949" s="3">
        <v>43630.458333333336</v>
      </c>
      <c r="F3949" s="1">
        <v>0.15853999999999999</v>
      </c>
      <c r="G3949" s="2">
        <f>Table1[[#This Row],[CF % FV]]*$A$2</f>
        <v>0.47561999999999993</v>
      </c>
      <c r="H3949" s="22">
        <v>0.17</v>
      </c>
      <c r="I3949">
        <f>$A$6*Table1[[#This Row],[CF % EOL]]</f>
        <v>1.02</v>
      </c>
      <c r="J3949" s="1">
        <v>0.12276312947948172</v>
      </c>
      <c r="K3949">
        <f>Table1[[#This Row],[CF % WEC]]*$A$10</f>
        <v>3.7757617365730904E-2</v>
      </c>
      <c r="L3949" s="14">
        <v>2.1587644316026142</v>
      </c>
      <c r="M3949" s="4">
        <f>Table1[[#This Row],[Cons h  '[MWh']]]-Table1[[#This Row],[Ewec_prod '[MWh']]]-Table1[[#This Row],[Eeol_prod '[MWh']]]-Table1[[#This Row],[Efv_prod '[MWh']]]</f>
        <v>0.62538681423688325</v>
      </c>
    </row>
    <row r="3950" spans="5:13">
      <c r="E3950" s="3">
        <v>43630.5</v>
      </c>
      <c r="F3950" s="1">
        <v>0.47426999999999997</v>
      </c>
      <c r="G3950" s="2">
        <f>Table1[[#This Row],[CF % FV]]*$A$2</f>
        <v>1.4228099999999999</v>
      </c>
      <c r="H3950" s="22">
        <v>0.11</v>
      </c>
      <c r="I3950">
        <f>$A$6*Table1[[#This Row],[CF % EOL]]</f>
        <v>0.66</v>
      </c>
      <c r="J3950" s="1">
        <v>0.10102667437241931</v>
      </c>
      <c r="K3950">
        <f>Table1[[#This Row],[CF % WEC]]*$A$10</f>
        <v>3.1072248898018275E-2</v>
      </c>
      <c r="L3950" s="14">
        <v>2.0503482986549431</v>
      </c>
      <c r="M3950" s="4">
        <f>Table1[[#This Row],[Cons h  '[MWh']]]-Table1[[#This Row],[Ewec_prod '[MWh']]]-Table1[[#This Row],[Eeol_prod '[MWh']]]-Table1[[#This Row],[Efv_prod '[MWh']]]</f>
        <v>-6.3533950243075177E-2</v>
      </c>
    </row>
    <row r="3951" spans="5:13">
      <c r="E3951" s="3">
        <v>43630.541666666664</v>
      </c>
      <c r="F3951" s="1">
        <v>7.3569999999999997E-2</v>
      </c>
      <c r="G3951" s="2">
        <f>Table1[[#This Row],[CF % FV]]*$A$2</f>
        <v>0.22070999999999999</v>
      </c>
      <c r="H3951" s="22">
        <v>0.1</v>
      </c>
      <c r="I3951">
        <f>$A$6*Table1[[#This Row],[CF % EOL]]</f>
        <v>0.60000000000000009</v>
      </c>
      <c r="J3951" s="1">
        <v>8.7872741602002744E-2</v>
      </c>
      <c r="K3951">
        <f>Table1[[#This Row],[CF % WEC]]*$A$10</f>
        <v>2.7026562196271656E-2</v>
      </c>
      <c r="L3951" s="14">
        <v>1.7157396568415391</v>
      </c>
      <c r="M3951" s="4">
        <f>Table1[[#This Row],[Cons h  '[MWh']]]-Table1[[#This Row],[Ewec_prod '[MWh']]]-Table1[[#This Row],[Eeol_prod '[MWh']]]-Table1[[#This Row],[Efv_prod '[MWh']]]</f>
        <v>0.86800309464526726</v>
      </c>
    </row>
    <row r="3952" spans="5:13">
      <c r="E3952" s="3">
        <v>43630.583333333336</v>
      </c>
      <c r="F3952" s="1">
        <v>0.35962</v>
      </c>
      <c r="G3952" s="2">
        <f>Table1[[#This Row],[CF % FV]]*$A$2</f>
        <v>1.0788599999999999</v>
      </c>
      <c r="H3952" s="22">
        <v>0.09</v>
      </c>
      <c r="I3952">
        <f>$A$6*Table1[[#This Row],[CF % EOL]]</f>
        <v>0.54</v>
      </c>
      <c r="J3952" s="1">
        <v>8.1692561606011446E-2</v>
      </c>
      <c r="K3952">
        <f>Table1[[#This Row],[CF % WEC]]*$A$10</f>
        <v>2.5125756371840592E-2</v>
      </c>
      <c r="L3952" s="14">
        <v>2.1148199497695859</v>
      </c>
      <c r="M3952" s="4">
        <f>Table1[[#This Row],[Cons h  '[MWh']]]-Table1[[#This Row],[Ewec_prod '[MWh']]]-Table1[[#This Row],[Eeol_prod '[MWh']]]-Table1[[#This Row],[Efv_prod '[MWh']]]</f>
        <v>0.47083419339774513</v>
      </c>
    </row>
    <row r="3953" spans="5:13">
      <c r="E3953" s="3">
        <v>43630.625</v>
      </c>
      <c r="F3953" s="1">
        <v>0.39374000000000003</v>
      </c>
      <c r="G3953" s="2">
        <f>Table1[[#This Row],[CF % FV]]*$A$2</f>
        <v>1.1812200000000002</v>
      </c>
      <c r="H3953" s="22">
        <v>0.06</v>
      </c>
      <c r="I3953">
        <f>$A$6*Table1[[#This Row],[CF % EOL]]</f>
        <v>0.36</v>
      </c>
      <c r="J3953" s="1">
        <v>8.1694305435982911E-2</v>
      </c>
      <c r="K3953">
        <f>Table1[[#This Row],[CF % WEC]]*$A$10</f>
        <v>2.5126292712556998E-2</v>
      </c>
      <c r="L3953" s="14">
        <v>1.8572368115128102</v>
      </c>
      <c r="M3953" s="4">
        <f>Table1[[#This Row],[Cons h  '[MWh']]]-Table1[[#This Row],[Ewec_prod '[MWh']]]-Table1[[#This Row],[Eeol_prod '[MWh']]]-Table1[[#This Row],[Efv_prod '[MWh']]]</f>
        <v>0.29089051880025307</v>
      </c>
    </row>
    <row r="3954" spans="5:13">
      <c r="E3954" s="3">
        <v>43630.666666666664</v>
      </c>
      <c r="F3954" s="1">
        <v>0.22438</v>
      </c>
      <c r="G3954" s="2">
        <f>Table1[[#This Row],[CF % FV]]*$A$2</f>
        <v>0.67313999999999996</v>
      </c>
      <c r="H3954" s="22">
        <v>7.0000000000000007E-2</v>
      </c>
      <c r="I3954">
        <f>$A$6*Table1[[#This Row],[CF % EOL]]</f>
        <v>0.42000000000000004</v>
      </c>
      <c r="J3954" s="1">
        <v>8.637352739381178E-2</v>
      </c>
      <c r="K3954">
        <f>Table1[[#This Row],[CF % WEC]]*$A$10</f>
        <v>2.6565456678172245E-2</v>
      </c>
      <c r="L3954" s="14">
        <v>1.8302517259977094</v>
      </c>
      <c r="M3954" s="4">
        <f>Table1[[#This Row],[Cons h  '[MWh']]]-Table1[[#This Row],[Ewec_prod '[MWh']]]-Table1[[#This Row],[Eeol_prod '[MWh']]]-Table1[[#This Row],[Efv_prod '[MWh']]]</f>
        <v>0.71054626931953691</v>
      </c>
    </row>
    <row r="3955" spans="5:13">
      <c r="E3955" s="3">
        <v>43630.708333333336</v>
      </c>
      <c r="F3955" s="1">
        <v>8.3220000000000002E-2</v>
      </c>
      <c r="G3955" s="2">
        <f>Table1[[#This Row],[CF % FV]]*$A$2</f>
        <v>0.24965999999999999</v>
      </c>
      <c r="H3955" s="22">
        <v>7.0000000000000007E-2</v>
      </c>
      <c r="I3955">
        <f>$A$6*Table1[[#This Row],[CF % EOL]]</f>
        <v>0.42000000000000004</v>
      </c>
      <c r="J3955" s="1">
        <v>9.3347397235728199E-2</v>
      </c>
      <c r="K3955">
        <f>Table1[[#This Row],[CF % WEC]]*$A$10</f>
        <v>2.8710373561327298E-2</v>
      </c>
      <c r="L3955" s="14">
        <v>1.8002618182682373</v>
      </c>
      <c r="M3955" s="4">
        <f>Table1[[#This Row],[Cons h  '[MWh']]]-Table1[[#This Row],[Ewec_prod '[MWh']]]-Table1[[#This Row],[Eeol_prod '[MWh']]]-Table1[[#This Row],[Efv_prod '[MWh']]]</f>
        <v>1.1018914447069101</v>
      </c>
    </row>
    <row r="3956" spans="5:13">
      <c r="E3956" s="3">
        <v>43630.75</v>
      </c>
      <c r="F3956" s="1">
        <v>1.7920000000000002E-2</v>
      </c>
      <c r="G3956" s="2">
        <f>Table1[[#This Row],[CF % FV]]*$A$2</f>
        <v>5.3760000000000002E-2</v>
      </c>
      <c r="H3956" s="22">
        <v>0.05</v>
      </c>
      <c r="I3956">
        <f>$A$6*Table1[[#This Row],[CF % EOL]]</f>
        <v>0.30000000000000004</v>
      </c>
      <c r="J3956" s="1">
        <v>0.11234872633041136</v>
      </c>
      <c r="K3956">
        <f>Table1[[#This Row],[CF % WEC]]*$A$10</f>
        <v>3.455451354406771E-2</v>
      </c>
      <c r="L3956" s="14">
        <v>3.1088491051808229</v>
      </c>
      <c r="M3956" s="4">
        <f>Table1[[#This Row],[Cons h  '[MWh']]]-Table1[[#This Row],[Ewec_prod '[MWh']]]-Table1[[#This Row],[Eeol_prod '[MWh']]]-Table1[[#This Row],[Efv_prod '[MWh']]]</f>
        <v>2.7205345916367549</v>
      </c>
    </row>
    <row r="3957" spans="5:13">
      <c r="E3957" s="3">
        <v>43630.791666666664</v>
      </c>
      <c r="F3957" s="1">
        <v>0</v>
      </c>
      <c r="G3957" s="2">
        <f>Table1[[#This Row],[CF % FV]]*$A$2</f>
        <v>0</v>
      </c>
      <c r="H3957" s="22">
        <v>0.05</v>
      </c>
      <c r="I3957">
        <f>$A$6*Table1[[#This Row],[CF % EOL]]</f>
        <v>0.30000000000000004</v>
      </c>
      <c r="J3957" s="1">
        <v>0.12230256078550095</v>
      </c>
      <c r="K3957">
        <f>Table1[[#This Row],[CF % WEC]]*$A$10</f>
        <v>3.7615962647480447E-2</v>
      </c>
      <c r="L3957" s="14">
        <v>2.2208129777234227</v>
      </c>
      <c r="M3957" s="4">
        <f>Table1[[#This Row],[Cons h  '[MWh']]]-Table1[[#This Row],[Ewec_prod '[MWh']]]-Table1[[#This Row],[Eeol_prod '[MWh']]]-Table1[[#This Row],[Efv_prod '[MWh']]]</f>
        <v>1.8831970150759421</v>
      </c>
    </row>
    <row r="3958" spans="5:13">
      <c r="E3958" s="3">
        <v>43630.833333333336</v>
      </c>
      <c r="F3958" s="1">
        <v>0</v>
      </c>
      <c r="G3958" s="2">
        <f>Table1[[#This Row],[CF % FV]]*$A$2</f>
        <v>0</v>
      </c>
      <c r="H3958" s="22">
        <v>0.04</v>
      </c>
      <c r="I3958">
        <f>$A$6*Table1[[#This Row],[CF % EOL]]</f>
        <v>0.24</v>
      </c>
      <c r="J3958" s="1">
        <v>0.12851908795198788</v>
      </c>
      <c r="K3958">
        <f>Table1[[#This Row],[CF % WEC]]*$A$10</f>
        <v>3.9527947582135563E-2</v>
      </c>
      <c r="L3958" s="14">
        <v>1.5452414159357526</v>
      </c>
      <c r="M3958" s="4">
        <f>Table1[[#This Row],[Cons h  '[MWh']]]-Table1[[#This Row],[Ewec_prod '[MWh']]]-Table1[[#This Row],[Eeol_prod '[MWh']]]-Table1[[#This Row],[Efv_prod '[MWh']]]</f>
        <v>1.2657134683536171</v>
      </c>
    </row>
    <row r="3959" spans="5:13">
      <c r="E3959" s="3">
        <v>43630.875</v>
      </c>
      <c r="F3959" s="1">
        <v>0</v>
      </c>
      <c r="G3959" s="2">
        <f>Table1[[#This Row],[CF % FV]]*$A$2</f>
        <v>0</v>
      </c>
      <c r="H3959" s="22">
        <v>0.04</v>
      </c>
      <c r="I3959">
        <f>$A$6*Table1[[#This Row],[CF % EOL]]</f>
        <v>0.24</v>
      </c>
      <c r="J3959" s="1">
        <v>0.13503237069254295</v>
      </c>
      <c r="K3959">
        <f>Table1[[#This Row],[CF % WEC]]*$A$10</f>
        <v>4.1531204085577839E-2</v>
      </c>
      <c r="L3959" s="14">
        <v>2.2473809400992892</v>
      </c>
      <c r="M3959" s="4">
        <f>Table1[[#This Row],[Cons h  '[MWh']]]-Table1[[#This Row],[Ewec_prod '[MWh']]]-Table1[[#This Row],[Eeol_prod '[MWh']]]-Table1[[#This Row],[Efv_prod '[MWh']]]</f>
        <v>1.9658497360137115</v>
      </c>
    </row>
    <row r="3960" spans="5:13">
      <c r="E3960" s="3">
        <v>43630.916666666664</v>
      </c>
      <c r="F3960" s="1">
        <v>0</v>
      </c>
      <c r="G3960" s="2">
        <f>Table1[[#This Row],[CF % FV]]*$A$2</f>
        <v>0</v>
      </c>
      <c r="H3960" s="22">
        <v>0.05</v>
      </c>
      <c r="I3960">
        <f>$A$6*Table1[[#This Row],[CF % EOL]]</f>
        <v>0.30000000000000004</v>
      </c>
      <c r="J3960" s="1">
        <v>0.13565281493157497</v>
      </c>
      <c r="K3960">
        <f>Table1[[#This Row],[CF % WEC]]*$A$10</f>
        <v>4.172203089386687E-2</v>
      </c>
      <c r="L3960" s="14">
        <v>1.5934878513316697</v>
      </c>
      <c r="M3960" s="4">
        <f>Table1[[#This Row],[Cons h  '[MWh']]]-Table1[[#This Row],[Ewec_prod '[MWh']]]-Table1[[#This Row],[Eeol_prod '[MWh']]]-Table1[[#This Row],[Efv_prod '[MWh']]]</f>
        <v>1.2517658204378028</v>
      </c>
    </row>
    <row r="3961" spans="5:13">
      <c r="E3961" s="3">
        <v>43630.958333333336</v>
      </c>
      <c r="F3961" s="1">
        <v>0</v>
      </c>
      <c r="G3961" s="2">
        <f>Table1[[#This Row],[CF % FV]]*$A$2</f>
        <v>0</v>
      </c>
      <c r="H3961" s="22">
        <v>0.02</v>
      </c>
      <c r="I3961">
        <f>$A$6*Table1[[#This Row],[CF % EOL]]</f>
        <v>0.12</v>
      </c>
      <c r="J3961" s="1">
        <v>0.13289026516388106</v>
      </c>
      <c r="K3961">
        <f>Table1[[#This Row],[CF % WEC]]*$A$10</f>
        <v>4.0872367827076046E-2</v>
      </c>
      <c r="L3961" s="14">
        <v>1.3340994110415163</v>
      </c>
      <c r="M3961" s="4">
        <f>Table1[[#This Row],[Cons h  '[MWh']]]-Table1[[#This Row],[Ewec_prod '[MWh']]]-Table1[[#This Row],[Eeol_prod '[MWh']]]-Table1[[#This Row],[Efv_prod '[MWh']]]</f>
        <v>1.1732270432144403</v>
      </c>
    </row>
    <row r="3962" spans="5:13">
      <c r="E3962" s="3">
        <v>43631</v>
      </c>
      <c r="F3962" s="1">
        <v>0</v>
      </c>
      <c r="G3962" s="2">
        <f>Table1[[#This Row],[CF % FV]]*$A$2</f>
        <v>0</v>
      </c>
      <c r="H3962" s="22">
        <v>0.01</v>
      </c>
      <c r="I3962">
        <f>$A$6*Table1[[#This Row],[CF % EOL]]</f>
        <v>0.06</v>
      </c>
      <c r="J3962" s="1">
        <v>0.12841859415673262</v>
      </c>
      <c r="K3962">
        <f>Table1[[#This Row],[CF % WEC]]*$A$10</f>
        <v>3.9497039228096643E-2</v>
      </c>
      <c r="L3962" s="14">
        <v>1.3930652923534961</v>
      </c>
      <c r="M3962" s="4">
        <f>Table1[[#This Row],[Cons h  '[MWh']]]-Table1[[#This Row],[Ewec_prod '[MWh']]]-Table1[[#This Row],[Eeol_prod '[MWh']]]-Table1[[#This Row],[Efv_prod '[MWh']]]</f>
        <v>1.2935682531253994</v>
      </c>
    </row>
    <row r="3963" spans="5:13">
      <c r="E3963" s="3">
        <v>43631.041666666664</v>
      </c>
      <c r="F3963" s="1">
        <v>0</v>
      </c>
      <c r="G3963" s="2">
        <f>Table1[[#This Row],[CF % FV]]*$A$2</f>
        <v>0</v>
      </c>
      <c r="H3963" s="22">
        <v>0</v>
      </c>
      <c r="I3963">
        <f>$A$6*Table1[[#This Row],[CF % EOL]]</f>
        <v>0</v>
      </c>
      <c r="J3963" s="1">
        <v>0.12279766333633477</v>
      </c>
      <c r="K3963">
        <f>Table1[[#This Row],[CF % WEC]]*$A$10</f>
        <v>3.7768238764507141E-2</v>
      </c>
      <c r="L3963" s="14">
        <v>1.1422860874718457</v>
      </c>
      <c r="M3963" s="4">
        <f>Table1[[#This Row],[Cons h  '[MWh']]]-Table1[[#This Row],[Ewec_prod '[MWh']]]-Table1[[#This Row],[Eeol_prod '[MWh']]]-Table1[[#This Row],[Efv_prod '[MWh']]]</f>
        <v>1.1045178487073386</v>
      </c>
    </row>
    <row r="3964" spans="5:13">
      <c r="E3964" s="3">
        <v>43631.083333333336</v>
      </c>
      <c r="F3964" s="1">
        <v>0</v>
      </c>
      <c r="G3964" s="2">
        <f>Table1[[#This Row],[CF % FV]]*$A$2</f>
        <v>0</v>
      </c>
      <c r="H3964" s="22">
        <v>0</v>
      </c>
      <c r="I3964">
        <f>$A$6*Table1[[#This Row],[CF % EOL]]</f>
        <v>0</v>
      </c>
      <c r="J3964" s="1">
        <v>0.11643901363341956</v>
      </c>
      <c r="K3964">
        <f>Table1[[#This Row],[CF % WEC]]*$A$10</f>
        <v>3.5812541940359967E-2</v>
      </c>
      <c r="L3964" s="14">
        <v>1.3196046550092408</v>
      </c>
      <c r="M3964" s="4">
        <f>Table1[[#This Row],[Cons h  '[MWh']]]-Table1[[#This Row],[Ewec_prod '[MWh']]]-Table1[[#This Row],[Eeol_prod '[MWh']]]-Table1[[#This Row],[Efv_prod '[MWh']]]</f>
        <v>1.283792113068881</v>
      </c>
    </row>
    <row r="3965" spans="5:13">
      <c r="E3965" s="3">
        <v>43631.125</v>
      </c>
      <c r="F3965" s="1">
        <v>0</v>
      </c>
      <c r="G3965" s="2">
        <f>Table1[[#This Row],[CF % FV]]*$A$2</f>
        <v>0</v>
      </c>
      <c r="H3965" s="22">
        <v>0.01</v>
      </c>
      <c r="I3965">
        <f>$A$6*Table1[[#This Row],[CF % EOL]]</f>
        <v>0.06</v>
      </c>
      <c r="J3965" s="1">
        <v>0.1091471184815309</v>
      </c>
      <c r="K3965">
        <f>Table1[[#This Row],[CF % WEC]]*$A$10</f>
        <v>3.3569811666348356E-2</v>
      </c>
      <c r="L3965" s="14">
        <v>1.3171882354438855</v>
      </c>
      <c r="M3965" s="4">
        <f>Table1[[#This Row],[Cons h  '[MWh']]]-Table1[[#This Row],[Ewec_prod '[MWh']]]-Table1[[#This Row],[Eeol_prod '[MWh']]]-Table1[[#This Row],[Efv_prod '[MWh']]]</f>
        <v>1.2236184237775372</v>
      </c>
    </row>
    <row r="3966" spans="5:13">
      <c r="E3966" s="3">
        <v>43631.166666666664</v>
      </c>
      <c r="F3966" s="1">
        <v>0</v>
      </c>
      <c r="G3966" s="2">
        <f>Table1[[#This Row],[CF % FV]]*$A$2</f>
        <v>0</v>
      </c>
      <c r="H3966" s="22">
        <v>0.01</v>
      </c>
      <c r="I3966">
        <f>$A$6*Table1[[#This Row],[CF % EOL]]</f>
        <v>0.06</v>
      </c>
      <c r="J3966" s="1">
        <v>0.1016232788175529</v>
      </c>
      <c r="K3966">
        <f>Table1[[#This Row],[CF % WEC]]*$A$10</f>
        <v>3.1255743424864896E-2</v>
      </c>
      <c r="L3966" s="14">
        <v>1.6160175852045611</v>
      </c>
      <c r="M3966" s="4">
        <f>Table1[[#This Row],[Cons h  '[MWh']]]-Table1[[#This Row],[Ewec_prod '[MWh']]]-Table1[[#This Row],[Eeol_prod '[MWh']]]-Table1[[#This Row],[Efv_prod '[MWh']]]</f>
        <v>1.5247618417796962</v>
      </c>
    </row>
    <row r="3967" spans="5:13">
      <c r="E3967" s="3">
        <v>43631.208333333336</v>
      </c>
      <c r="F3967" s="1">
        <v>3.3210000000000003E-2</v>
      </c>
      <c r="G3967" s="2">
        <f>Table1[[#This Row],[CF % FV]]*$A$2</f>
        <v>9.963000000000001E-2</v>
      </c>
      <c r="H3967" s="22">
        <v>0.02</v>
      </c>
      <c r="I3967">
        <f>$A$6*Table1[[#This Row],[CF % EOL]]</f>
        <v>0.12</v>
      </c>
      <c r="J3967" s="1">
        <v>9.4086348982275081E-2</v>
      </c>
      <c r="K3967">
        <f>Table1[[#This Row],[CF % WEC]]*$A$10</f>
        <v>2.8937649107463641E-2</v>
      </c>
      <c r="L3967" s="14">
        <v>1.8963027313191227</v>
      </c>
      <c r="M3967" s="4">
        <f>Table1[[#This Row],[Cons h  '[MWh']]]-Table1[[#This Row],[Ewec_prod '[MWh']]]-Table1[[#This Row],[Eeol_prod '[MWh']]]-Table1[[#This Row],[Efv_prod '[MWh']]]</f>
        <v>1.647735082211659</v>
      </c>
    </row>
    <row r="3968" spans="5:13">
      <c r="E3968" s="3">
        <v>43631.25</v>
      </c>
      <c r="F3968" s="1">
        <v>0.12103</v>
      </c>
      <c r="G3968" s="2">
        <f>Table1[[#This Row],[CF % FV]]*$A$2</f>
        <v>0.36309000000000002</v>
      </c>
      <c r="H3968" s="22">
        <v>0.02</v>
      </c>
      <c r="I3968">
        <f>$A$6*Table1[[#This Row],[CF % EOL]]</f>
        <v>0.12</v>
      </c>
      <c r="J3968" s="1">
        <v>9.0115824540610803E-2</v>
      </c>
      <c r="K3968">
        <f>Table1[[#This Row],[CF % WEC]]*$A$10</f>
        <v>2.7716455551668056E-2</v>
      </c>
      <c r="L3968" s="14">
        <v>1.5853745137780642</v>
      </c>
      <c r="M3968" s="4">
        <f>Table1[[#This Row],[Cons h  '[MWh']]]-Table1[[#This Row],[Ewec_prod '[MWh']]]-Table1[[#This Row],[Eeol_prod '[MWh']]]-Table1[[#This Row],[Efv_prod '[MWh']]]</f>
        <v>1.0745680582263959</v>
      </c>
    </row>
    <row r="3969" spans="5:13">
      <c r="E3969" s="3">
        <v>43631.291666666664</v>
      </c>
      <c r="F3969" s="1">
        <v>0.25630999999999998</v>
      </c>
      <c r="G3969" s="2">
        <f>Table1[[#This Row],[CF % FV]]*$A$2</f>
        <v>0.76892999999999989</v>
      </c>
      <c r="H3969" s="22">
        <v>0.02</v>
      </c>
      <c r="I3969">
        <f>$A$6*Table1[[#This Row],[CF % EOL]]</f>
        <v>0.12</v>
      </c>
      <c r="J3969" s="1">
        <v>8.5592401413488645E-2</v>
      </c>
      <c r="K3969">
        <f>Table1[[#This Row],[CF % WEC]]*$A$10</f>
        <v>2.6325209822259353E-2</v>
      </c>
      <c r="L3969" s="14">
        <v>1.9685891883170656</v>
      </c>
      <c r="M3969" s="4">
        <f>Table1[[#This Row],[Cons h  '[MWh']]]-Table1[[#This Row],[Ewec_prod '[MWh']]]-Table1[[#This Row],[Eeol_prod '[MWh']]]-Table1[[#This Row],[Efv_prod '[MWh']]]</f>
        <v>1.0533339784948066</v>
      </c>
    </row>
    <row r="3970" spans="5:13">
      <c r="E3970" s="3">
        <v>43631.333333333336</v>
      </c>
      <c r="F3970" s="1">
        <v>0.48731000000000002</v>
      </c>
      <c r="G3970" s="2">
        <f>Table1[[#This Row],[CF % FV]]*$A$2</f>
        <v>1.4619300000000002</v>
      </c>
      <c r="H3970" s="22">
        <v>0.01</v>
      </c>
      <c r="I3970">
        <f>$A$6*Table1[[#This Row],[CF % EOL]]</f>
        <v>0.06</v>
      </c>
      <c r="J3970" s="1">
        <v>8.1002067250042345E-2</v>
      </c>
      <c r="K3970">
        <f>Table1[[#This Row],[CF % WEC]]*$A$10</f>
        <v>2.4913384613345826E-2</v>
      </c>
      <c r="L3970" s="14">
        <v>1.878010700317652</v>
      </c>
      <c r="M3970" s="4">
        <f>Table1[[#This Row],[Cons h  '[MWh']]]-Table1[[#This Row],[Ewec_prod '[MWh']]]-Table1[[#This Row],[Eeol_prod '[MWh']]]-Table1[[#This Row],[Efv_prod '[MWh']]]</f>
        <v>0.33116731570430602</v>
      </c>
    </row>
    <row r="3971" spans="5:13">
      <c r="E3971" s="3">
        <v>43631.375</v>
      </c>
      <c r="F3971" s="1">
        <v>0.60987000000000002</v>
      </c>
      <c r="G3971" s="2">
        <f>Table1[[#This Row],[CF % FV]]*$A$2</f>
        <v>1.8296100000000002</v>
      </c>
      <c r="H3971" s="22">
        <v>0</v>
      </c>
      <c r="I3971">
        <f>$A$6*Table1[[#This Row],[CF % EOL]]</f>
        <v>0</v>
      </c>
      <c r="J3971" s="1">
        <v>9.5595738321368084E-2</v>
      </c>
      <c r="K3971">
        <f>Table1[[#This Row],[CF % WEC]]*$A$10</f>
        <v>2.9401884137663915E-2</v>
      </c>
      <c r="L3971" s="14">
        <v>1.8479818676678565</v>
      </c>
      <c r="M3971" s="4">
        <f>Table1[[#This Row],[Cons h  '[MWh']]]-Table1[[#This Row],[Ewec_prod '[MWh']]]-Table1[[#This Row],[Eeol_prod '[MWh']]]-Table1[[#This Row],[Efv_prod '[MWh']]]</f>
        <v>-1.1030016469807613E-2</v>
      </c>
    </row>
    <row r="3972" spans="5:13">
      <c r="E3972" s="3">
        <v>43631.416666666664</v>
      </c>
      <c r="F3972" s="1">
        <v>0.72084999999999999</v>
      </c>
      <c r="G3972" s="2">
        <f>Table1[[#This Row],[CF % FV]]*$A$2</f>
        <v>2.16255</v>
      </c>
      <c r="H3972" s="22">
        <v>0.01</v>
      </c>
      <c r="I3972">
        <f>$A$6*Table1[[#This Row],[CF % EOL]]</f>
        <v>0.06</v>
      </c>
      <c r="J3972" s="1">
        <v>8.7123252419906608E-2</v>
      </c>
      <c r="K3972">
        <f>Table1[[#This Row],[CF % WEC]]*$A$10</f>
        <v>2.6796045705878093E-2</v>
      </c>
      <c r="L3972" s="14">
        <v>1.8001374982135934</v>
      </c>
      <c r="M3972" s="4">
        <f>Table1[[#This Row],[Cons h  '[MWh']]]-Table1[[#This Row],[Ewec_prod '[MWh']]]-Table1[[#This Row],[Eeol_prod '[MWh']]]-Table1[[#This Row],[Efv_prod '[MWh']]]</f>
        <v>-0.44920854749228467</v>
      </c>
    </row>
    <row r="3973" spans="5:13">
      <c r="E3973" s="3">
        <v>43631.458333333336</v>
      </c>
      <c r="F3973" s="1">
        <v>0.75494000000000006</v>
      </c>
      <c r="G3973" s="2">
        <f>Table1[[#This Row],[CF % FV]]*$A$2</f>
        <v>2.2648200000000003</v>
      </c>
      <c r="H3973" s="22">
        <v>0.02</v>
      </c>
      <c r="I3973">
        <f>$A$6*Table1[[#This Row],[CF % EOL]]</f>
        <v>0.12</v>
      </c>
      <c r="J3973" s="1">
        <v>8.307984537093345E-2</v>
      </c>
      <c r="K3973">
        <f>Table1[[#This Row],[CF % WEC]]*$A$10</f>
        <v>2.5552436025542073E-2</v>
      </c>
      <c r="L3973" s="14">
        <v>1.811767983642312</v>
      </c>
      <c r="M3973" s="4">
        <f>Table1[[#This Row],[Cons h  '[MWh']]]-Table1[[#This Row],[Ewec_prod '[MWh']]]-Table1[[#This Row],[Eeol_prod '[MWh']]]-Table1[[#This Row],[Efv_prod '[MWh']]]</f>
        <v>-0.59860445238323035</v>
      </c>
    </row>
    <row r="3974" spans="5:13">
      <c r="E3974" s="3">
        <v>43631.5</v>
      </c>
      <c r="F3974" s="1">
        <v>0.74904999999999999</v>
      </c>
      <c r="G3974" s="2">
        <f>Table1[[#This Row],[CF % FV]]*$A$2</f>
        <v>2.24715</v>
      </c>
      <c r="H3974" s="22">
        <v>0.03</v>
      </c>
      <c r="I3974">
        <f>$A$6*Table1[[#This Row],[CF % EOL]]</f>
        <v>0.18</v>
      </c>
      <c r="J3974" s="1">
        <v>8.308489724621887E-2</v>
      </c>
      <c r="K3974">
        <f>Table1[[#This Row],[CF % WEC]]*$A$10</f>
        <v>2.555398980455386E-2</v>
      </c>
      <c r="L3974" s="14">
        <v>2.0477041353006022</v>
      </c>
      <c r="M3974" s="4">
        <f>Table1[[#This Row],[Cons h  '[MWh']]]-Table1[[#This Row],[Ewec_prod '[MWh']]]-Table1[[#This Row],[Eeol_prod '[MWh']]]-Table1[[#This Row],[Efv_prod '[MWh']]]</f>
        <v>-0.40499985450395148</v>
      </c>
    </row>
    <row r="3975" spans="5:13">
      <c r="E3975" s="3">
        <v>43631.541666666664</v>
      </c>
      <c r="F3975" s="1">
        <v>0.71221000000000001</v>
      </c>
      <c r="G3975" s="2">
        <f>Table1[[#This Row],[CF % FV]]*$A$2</f>
        <v>2.1366300000000003</v>
      </c>
      <c r="H3975" s="22">
        <v>0.06</v>
      </c>
      <c r="I3975">
        <f>$A$6*Table1[[#This Row],[CF % EOL]]</f>
        <v>0.36</v>
      </c>
      <c r="J3975" s="1">
        <v>8.6594087980752715E-2</v>
      </c>
      <c r="K3975">
        <f>Table1[[#This Row],[CF % WEC]]*$A$10</f>
        <v>2.6633293350982613E-2</v>
      </c>
      <c r="L3975" s="14">
        <v>1.8474138723112203</v>
      </c>
      <c r="M3975" s="4">
        <f>Table1[[#This Row],[Cons h  '[MWh']]]-Table1[[#This Row],[Ewec_prod '[MWh']]]-Table1[[#This Row],[Eeol_prod '[MWh']]]-Table1[[#This Row],[Efv_prod '[MWh']]]</f>
        <v>-0.67584942103976253</v>
      </c>
    </row>
    <row r="3976" spans="5:13">
      <c r="E3976" s="3">
        <v>43631.583333333336</v>
      </c>
      <c r="F3976" s="1">
        <v>0.5897</v>
      </c>
      <c r="G3976" s="2">
        <f>Table1[[#This Row],[CF % FV]]*$A$2</f>
        <v>1.7690999999999999</v>
      </c>
      <c r="H3976" s="22">
        <v>0.08</v>
      </c>
      <c r="I3976">
        <f>$A$6*Table1[[#This Row],[CF % EOL]]</f>
        <v>0.48</v>
      </c>
      <c r="J3976" s="1">
        <v>8.6894421201428165E-2</v>
      </c>
      <c r="K3976">
        <f>Table1[[#This Row],[CF % WEC]]*$A$10</f>
        <v>2.6725665277933016E-2</v>
      </c>
      <c r="L3976" s="14">
        <v>1.9132424633036993</v>
      </c>
      <c r="M3976" s="4">
        <f>Table1[[#This Row],[Cons h  '[MWh']]]-Table1[[#This Row],[Ewec_prod '[MWh']]]-Table1[[#This Row],[Eeol_prod '[MWh']]]-Table1[[#This Row],[Efv_prod '[MWh']]]</f>
        <v>-0.36258320197423366</v>
      </c>
    </row>
    <row r="3977" spans="5:13">
      <c r="E3977" s="3">
        <v>43631.625</v>
      </c>
      <c r="F3977" s="1">
        <v>0.43977999999999995</v>
      </c>
      <c r="G3977" s="2">
        <f>Table1[[#This Row],[CF % FV]]*$A$2</f>
        <v>1.31934</v>
      </c>
      <c r="H3977" s="22">
        <v>7.0000000000000007E-2</v>
      </c>
      <c r="I3977">
        <f>$A$6*Table1[[#This Row],[CF % EOL]]</f>
        <v>0.42000000000000004</v>
      </c>
      <c r="J3977" s="1">
        <v>8.2548333452764786E-2</v>
      </c>
      <c r="K3977">
        <f>Table1[[#This Row],[CF % WEC]]*$A$10</f>
        <v>2.5388961668732914E-2</v>
      </c>
      <c r="L3977" s="14">
        <v>1.9644217037491751</v>
      </c>
      <c r="M3977" s="4">
        <f>Table1[[#This Row],[Cons h  '[MWh']]]-Table1[[#This Row],[Ewec_prod '[MWh']]]-Table1[[#This Row],[Eeol_prod '[MWh']]]-Table1[[#This Row],[Efv_prod '[MWh']]]</f>
        <v>0.19969274208044219</v>
      </c>
    </row>
    <row r="3978" spans="5:13">
      <c r="E3978" s="3">
        <v>43631.666666666664</v>
      </c>
      <c r="F3978" s="1">
        <v>0.24415000000000001</v>
      </c>
      <c r="G3978" s="2">
        <f>Table1[[#This Row],[CF % FV]]*$A$2</f>
        <v>0.73245000000000005</v>
      </c>
      <c r="H3978" s="22">
        <v>0.05</v>
      </c>
      <c r="I3978">
        <f>$A$6*Table1[[#This Row],[CF % EOL]]</f>
        <v>0.30000000000000004</v>
      </c>
      <c r="J3978" s="1">
        <v>7.5593701487453702E-2</v>
      </c>
      <c r="K3978">
        <f>Table1[[#This Row],[CF % WEC]]*$A$10</f>
        <v>2.3249961679248404E-2</v>
      </c>
      <c r="L3978" s="14">
        <v>1.8284490480464295</v>
      </c>
      <c r="M3978" s="4">
        <f>Table1[[#This Row],[Cons h  '[MWh']]]-Table1[[#This Row],[Ewec_prod '[MWh']]]-Table1[[#This Row],[Eeol_prod '[MWh']]]-Table1[[#This Row],[Efv_prod '[MWh']]]</f>
        <v>0.77274908636718109</v>
      </c>
    </row>
    <row r="3979" spans="5:13">
      <c r="E3979" s="3">
        <v>43631.708333333336</v>
      </c>
      <c r="F3979" s="1">
        <v>6.7569999999999991E-2</v>
      </c>
      <c r="G3979" s="2">
        <f>Table1[[#This Row],[CF % FV]]*$A$2</f>
        <v>0.20270999999999997</v>
      </c>
      <c r="H3979" s="22">
        <v>0.03</v>
      </c>
      <c r="I3979">
        <f>$A$6*Table1[[#This Row],[CF % EOL]]</f>
        <v>0.18</v>
      </c>
      <c r="J3979" s="1">
        <v>7.1777707900984353E-2</v>
      </c>
      <c r="K3979">
        <f>Table1[[#This Row],[CF % WEC]]*$A$10</f>
        <v>2.2076296375024673E-2</v>
      </c>
      <c r="L3979" s="14">
        <v>2.4709713560817632</v>
      </c>
      <c r="M3979" s="4">
        <f>Table1[[#This Row],[Cons h  '[MWh']]]-Table1[[#This Row],[Ewec_prod '[MWh']]]-Table1[[#This Row],[Eeol_prod '[MWh']]]-Table1[[#This Row],[Efv_prod '[MWh']]]</f>
        <v>2.0661850597067382</v>
      </c>
    </row>
    <row r="3980" spans="5:13">
      <c r="E3980" s="3">
        <v>43631.75</v>
      </c>
      <c r="F3980" s="1">
        <v>1.7219999999999999E-2</v>
      </c>
      <c r="G3980" s="2">
        <f>Table1[[#This Row],[CF % FV]]*$A$2</f>
        <v>5.1659999999999998E-2</v>
      </c>
      <c r="H3980" s="22">
        <v>0.02</v>
      </c>
      <c r="I3980">
        <f>$A$6*Table1[[#This Row],[CF % EOL]]</f>
        <v>0.12</v>
      </c>
      <c r="J3980" s="1">
        <v>6.9766410134391457E-2</v>
      </c>
      <c r="K3980">
        <f>Table1[[#This Row],[CF % WEC]]*$A$10</f>
        <v>2.1457691979702084E-2</v>
      </c>
      <c r="L3980" s="14">
        <v>2.4285304848846634</v>
      </c>
      <c r="M3980" s="4">
        <f>Table1[[#This Row],[Cons h  '[MWh']]]-Table1[[#This Row],[Ewec_prod '[MWh']]]-Table1[[#This Row],[Eeol_prod '[MWh']]]-Table1[[#This Row],[Efv_prod '[MWh']]]</f>
        <v>2.235412792904961</v>
      </c>
    </row>
    <row r="3981" spans="5:13">
      <c r="E3981" s="3">
        <v>43631.791666666664</v>
      </c>
      <c r="F3981" s="1">
        <v>0</v>
      </c>
      <c r="G3981" s="2">
        <f>Table1[[#This Row],[CF % FV]]*$A$2</f>
        <v>0</v>
      </c>
      <c r="H3981" s="22">
        <v>0.03</v>
      </c>
      <c r="I3981">
        <f>$A$6*Table1[[#This Row],[CF % EOL]]</f>
        <v>0.18</v>
      </c>
      <c r="J3981" s="1">
        <v>6.5867868611975966E-2</v>
      </c>
      <c r="K3981">
        <f>Table1[[#This Row],[CF % WEC]]*$A$10</f>
        <v>2.0258637836068669E-2</v>
      </c>
      <c r="L3981" s="14">
        <v>2.792754824272063</v>
      </c>
      <c r="M3981" s="4">
        <f>Table1[[#This Row],[Cons h  '[MWh']]]-Table1[[#This Row],[Ewec_prod '[MWh']]]-Table1[[#This Row],[Eeol_prod '[MWh']]]-Table1[[#This Row],[Efv_prod '[MWh']]]</f>
        <v>2.5924961864359943</v>
      </c>
    </row>
    <row r="3982" spans="5:13">
      <c r="E3982" s="3">
        <v>43631.833333333336</v>
      </c>
      <c r="F3982" s="1">
        <v>0</v>
      </c>
      <c r="G3982" s="2">
        <f>Table1[[#This Row],[CF % FV]]*$A$2</f>
        <v>0</v>
      </c>
      <c r="H3982" s="22">
        <v>0.04</v>
      </c>
      <c r="I3982">
        <f>$A$6*Table1[[#This Row],[CF % EOL]]</f>
        <v>0.24</v>
      </c>
      <c r="J3982" s="1">
        <v>6.4174510624556619E-2</v>
      </c>
      <c r="K3982">
        <f>Table1[[#This Row],[CF % WEC]]*$A$10</f>
        <v>1.9737820525339633E-2</v>
      </c>
      <c r="L3982" s="14">
        <v>1.9747826523245924</v>
      </c>
      <c r="M3982" s="4">
        <f>Table1[[#This Row],[Cons h  '[MWh']]]-Table1[[#This Row],[Ewec_prod '[MWh']]]-Table1[[#This Row],[Eeol_prod '[MWh']]]-Table1[[#This Row],[Efv_prod '[MWh']]]</f>
        <v>1.7150448317992528</v>
      </c>
    </row>
    <row r="3983" spans="5:13">
      <c r="E3983" s="3">
        <v>43631.875</v>
      </c>
      <c r="F3983" s="1">
        <v>0</v>
      </c>
      <c r="G3983" s="2">
        <f>Table1[[#This Row],[CF % FV]]*$A$2</f>
        <v>0</v>
      </c>
      <c r="H3983" s="22">
        <v>0.06</v>
      </c>
      <c r="I3983">
        <f>$A$6*Table1[[#This Row],[CF % EOL]]</f>
        <v>0.36</v>
      </c>
      <c r="J3983" s="1">
        <v>6.3720530533860328E-2</v>
      </c>
      <c r="K3983">
        <f>Table1[[#This Row],[CF % WEC]]*$A$10</f>
        <v>1.9598192229540647E-2</v>
      </c>
      <c r="L3983" s="14">
        <v>1.8855604276909965</v>
      </c>
      <c r="M3983" s="4">
        <f>Table1[[#This Row],[Cons h  '[MWh']]]-Table1[[#This Row],[Ewec_prod '[MWh']]]-Table1[[#This Row],[Eeol_prod '[MWh']]]-Table1[[#This Row],[Efv_prod '[MWh']]]</f>
        <v>1.5059622354614559</v>
      </c>
    </row>
    <row r="3984" spans="5:13">
      <c r="E3984" s="3">
        <v>43631.916666666664</v>
      </c>
      <c r="F3984" s="1">
        <v>0</v>
      </c>
      <c r="G3984" s="2">
        <f>Table1[[#This Row],[CF % FV]]*$A$2</f>
        <v>0</v>
      </c>
      <c r="H3984" s="22">
        <v>7.0000000000000007E-2</v>
      </c>
      <c r="I3984">
        <f>$A$6*Table1[[#This Row],[CF % EOL]]</f>
        <v>0.42000000000000004</v>
      </c>
      <c r="J3984" s="1">
        <v>6.5446646459386831E-2</v>
      </c>
      <c r="K3984">
        <f>Table1[[#This Row],[CF % WEC]]*$A$10</f>
        <v>2.0129084728952022E-2</v>
      </c>
      <c r="L3984" s="14">
        <v>2.1044059182210826</v>
      </c>
      <c r="M3984" s="4">
        <f>Table1[[#This Row],[Cons h  '[MWh']]]-Table1[[#This Row],[Ewec_prod '[MWh']]]-Table1[[#This Row],[Eeol_prod '[MWh']]]-Table1[[#This Row],[Efv_prod '[MWh']]]</f>
        <v>1.6642768334921305</v>
      </c>
    </row>
    <row r="3985" spans="5:13">
      <c r="E3985" s="3">
        <v>43631.958333333336</v>
      </c>
      <c r="F3985" s="1">
        <v>0</v>
      </c>
      <c r="G3985" s="2">
        <f>Table1[[#This Row],[CF % FV]]*$A$2</f>
        <v>0</v>
      </c>
      <c r="H3985" s="22">
        <v>7.0000000000000007E-2</v>
      </c>
      <c r="I3985">
        <f>$A$6*Table1[[#This Row],[CF % EOL]]</f>
        <v>0.42000000000000004</v>
      </c>
      <c r="J3985" s="1">
        <v>6.6503063350154309E-2</v>
      </c>
      <c r="K3985">
        <f>Table1[[#This Row],[CF % WEC]]*$A$10</f>
        <v>2.0454001378677544E-2</v>
      </c>
      <c r="L3985" s="14">
        <v>1.7018394686539586</v>
      </c>
      <c r="M3985" s="4">
        <f>Table1[[#This Row],[Cons h  '[MWh']]]-Table1[[#This Row],[Ewec_prod '[MWh']]]-Table1[[#This Row],[Eeol_prod '[MWh']]]-Table1[[#This Row],[Efv_prod '[MWh']]]</f>
        <v>1.2613854672752809</v>
      </c>
    </row>
    <row r="3986" spans="5:13">
      <c r="E3986" s="3">
        <v>43632</v>
      </c>
      <c r="F3986" s="1">
        <v>0</v>
      </c>
      <c r="G3986" s="2">
        <f>Table1[[#This Row],[CF % FV]]*$A$2</f>
        <v>0</v>
      </c>
      <c r="H3986" s="22">
        <v>7.0000000000000007E-2</v>
      </c>
      <c r="I3986">
        <f>$A$6*Table1[[#This Row],[CF % EOL]]</f>
        <v>0.42000000000000004</v>
      </c>
      <c r="J3986" s="1">
        <v>6.7475466505718187E-2</v>
      </c>
      <c r="K3986">
        <f>Table1[[#This Row],[CF % WEC]]*$A$10</f>
        <v>2.0753078360737916E-2</v>
      </c>
      <c r="L3986" s="14">
        <v>1.5882876578956877</v>
      </c>
      <c r="M3986" s="4">
        <f>Table1[[#This Row],[Cons h  '[MWh']]]-Table1[[#This Row],[Ewec_prod '[MWh']]]-Table1[[#This Row],[Eeol_prod '[MWh']]]-Table1[[#This Row],[Efv_prod '[MWh']]]</f>
        <v>1.1475345795349496</v>
      </c>
    </row>
    <row r="3987" spans="5:13">
      <c r="E3987" s="3">
        <v>43632.041666666664</v>
      </c>
      <c r="F3987" s="1">
        <v>0</v>
      </c>
      <c r="G3987" s="2">
        <f>Table1[[#This Row],[CF % FV]]*$A$2</f>
        <v>0</v>
      </c>
      <c r="H3987" s="22">
        <v>7.0000000000000007E-2</v>
      </c>
      <c r="I3987">
        <f>$A$6*Table1[[#This Row],[CF % EOL]]</f>
        <v>0.42000000000000004</v>
      </c>
      <c r="J3987" s="1">
        <v>6.7790252070417931E-2</v>
      </c>
      <c r="K3987">
        <f>Table1[[#This Row],[CF % WEC]]*$A$10</f>
        <v>2.0849895319987679E-2</v>
      </c>
      <c r="L3987" s="14">
        <v>1.5813177254902822</v>
      </c>
      <c r="M3987" s="4">
        <f>Table1[[#This Row],[Cons h  '[MWh']]]-Table1[[#This Row],[Ewec_prod '[MWh']]]-Table1[[#This Row],[Eeol_prod '[MWh']]]-Table1[[#This Row],[Efv_prod '[MWh']]]</f>
        <v>1.1404678301702944</v>
      </c>
    </row>
    <row r="3988" spans="5:13">
      <c r="E3988" s="3">
        <v>43632.083333333336</v>
      </c>
      <c r="F3988" s="1">
        <v>0</v>
      </c>
      <c r="G3988" s="2">
        <f>Table1[[#This Row],[CF % FV]]*$A$2</f>
        <v>0</v>
      </c>
      <c r="H3988" s="22">
        <v>7.0000000000000007E-2</v>
      </c>
      <c r="I3988">
        <f>$A$6*Table1[[#This Row],[CF % EOL]]</f>
        <v>0.42000000000000004</v>
      </c>
      <c r="J3988" s="1">
        <v>6.7675934624072842E-2</v>
      </c>
      <c r="K3988">
        <f>Table1[[#This Row],[CF % WEC]]*$A$10</f>
        <v>2.0814735297466042E-2</v>
      </c>
      <c r="L3988" s="14">
        <v>1.0796926651584666</v>
      </c>
      <c r="M3988" s="4">
        <f>Table1[[#This Row],[Cons h  '[MWh']]]-Table1[[#This Row],[Ewec_prod '[MWh']]]-Table1[[#This Row],[Eeol_prod '[MWh']]]-Table1[[#This Row],[Efv_prod '[MWh']]]</f>
        <v>0.63887792986100045</v>
      </c>
    </row>
    <row r="3989" spans="5:13">
      <c r="E3989" s="3">
        <v>43632.125</v>
      </c>
      <c r="F3989" s="1">
        <v>0</v>
      </c>
      <c r="G3989" s="2">
        <f>Table1[[#This Row],[CF % FV]]*$A$2</f>
        <v>0</v>
      </c>
      <c r="H3989" s="22">
        <v>7.0000000000000007E-2</v>
      </c>
      <c r="I3989">
        <f>$A$6*Table1[[#This Row],[CF % EOL]]</f>
        <v>0.42000000000000004</v>
      </c>
      <c r="J3989" s="1">
        <v>6.9469895124700434E-2</v>
      </c>
      <c r="K3989">
        <f>Table1[[#This Row],[CF % WEC]]*$A$10</f>
        <v>2.1366494400049466E-2</v>
      </c>
      <c r="L3989" s="14">
        <v>1.370333306281893</v>
      </c>
      <c r="M3989" s="4">
        <f>Table1[[#This Row],[Cons h  '[MWh']]]-Table1[[#This Row],[Ewec_prod '[MWh']]]-Table1[[#This Row],[Eeol_prod '[MWh']]]-Table1[[#This Row],[Efv_prod '[MWh']]]</f>
        <v>0.92896681188184338</v>
      </c>
    </row>
    <row r="3990" spans="5:13">
      <c r="E3990" s="3">
        <v>43632.166666666664</v>
      </c>
      <c r="F3990" s="1">
        <v>0</v>
      </c>
      <c r="G3990" s="2">
        <f>Table1[[#This Row],[CF % FV]]*$A$2</f>
        <v>0</v>
      </c>
      <c r="H3990" s="22">
        <v>7.0000000000000007E-2</v>
      </c>
      <c r="I3990">
        <f>$A$6*Table1[[#This Row],[CF % EOL]]</f>
        <v>0.42000000000000004</v>
      </c>
      <c r="J3990" s="1">
        <v>7.1915405696449705E-2</v>
      </c>
      <c r="K3990">
        <f>Table1[[#This Row],[CF % WEC]]*$A$10</f>
        <v>2.2118647369947415E-2</v>
      </c>
      <c r="L3990" s="14">
        <v>1.8285524790036454</v>
      </c>
      <c r="M3990" s="4">
        <f>Table1[[#This Row],[Cons h  '[MWh']]]-Table1[[#This Row],[Ewec_prod '[MWh']]]-Table1[[#This Row],[Eeol_prod '[MWh']]]-Table1[[#This Row],[Efv_prod '[MWh']]]</f>
        <v>1.3864338316336977</v>
      </c>
    </row>
    <row r="3991" spans="5:13">
      <c r="E3991" s="3">
        <v>43632.208333333336</v>
      </c>
      <c r="F3991" s="1">
        <v>4.0100000000000004E-2</v>
      </c>
      <c r="G3991" s="2">
        <f>Table1[[#This Row],[CF % FV]]*$A$2</f>
        <v>0.12030000000000002</v>
      </c>
      <c r="H3991" s="22">
        <v>0.08</v>
      </c>
      <c r="I3991">
        <f>$A$6*Table1[[#This Row],[CF % EOL]]</f>
        <v>0.48</v>
      </c>
      <c r="J3991" s="1">
        <v>7.7493809994547663E-2</v>
      </c>
      <c r="K3991">
        <f>Table1[[#This Row],[CF % WEC]]*$A$10</f>
        <v>2.3834368172211056E-2</v>
      </c>
      <c r="L3991" s="14">
        <v>1.5801488988547603</v>
      </c>
      <c r="M3991" s="4">
        <f>Table1[[#This Row],[Cons h  '[MWh']]]-Table1[[#This Row],[Ewec_prod '[MWh']]]-Table1[[#This Row],[Eeol_prod '[MWh']]]-Table1[[#This Row],[Efv_prod '[MWh']]]</f>
        <v>0.95601453068254916</v>
      </c>
    </row>
    <row r="3992" spans="5:13">
      <c r="E3992" s="3">
        <v>43632.25</v>
      </c>
      <c r="F3992" s="1">
        <v>0.13125999999999999</v>
      </c>
      <c r="G3992" s="2">
        <f>Table1[[#This Row],[CF % FV]]*$A$2</f>
        <v>0.39377999999999996</v>
      </c>
      <c r="H3992" s="22">
        <v>0.09</v>
      </c>
      <c r="I3992">
        <f>$A$6*Table1[[#This Row],[CF % EOL]]</f>
        <v>0.54</v>
      </c>
      <c r="J3992" s="1">
        <v>7.7750331516416554E-2</v>
      </c>
      <c r="K3992">
        <f>Table1[[#This Row],[CF % WEC]]*$A$10</f>
        <v>2.3913265162780355E-2</v>
      </c>
      <c r="L3992" s="14">
        <v>1.9780371579623117</v>
      </c>
      <c r="M3992" s="4">
        <f>Table1[[#This Row],[Cons h  '[MWh']]]-Table1[[#This Row],[Ewec_prod '[MWh']]]-Table1[[#This Row],[Eeol_prod '[MWh']]]-Table1[[#This Row],[Efv_prod '[MWh']]]</f>
        <v>1.0203438927995314</v>
      </c>
    </row>
    <row r="3993" spans="5:13">
      <c r="E3993" s="3">
        <v>43632.291666666664</v>
      </c>
      <c r="F3993" s="1">
        <v>0.32019999999999998</v>
      </c>
      <c r="G3993" s="2">
        <f>Table1[[#This Row],[CF % FV]]*$A$2</f>
        <v>0.9605999999999999</v>
      </c>
      <c r="H3993" s="22">
        <v>0.08</v>
      </c>
      <c r="I3993">
        <f>$A$6*Table1[[#This Row],[CF % EOL]]</f>
        <v>0.48</v>
      </c>
      <c r="J3993" s="1">
        <v>7.4552246641909542E-2</v>
      </c>
      <c r="K3993">
        <f>Table1[[#This Row],[CF % WEC]]*$A$10</f>
        <v>2.2929646827969583E-2</v>
      </c>
      <c r="L3993" s="14">
        <v>1.7503710584994097</v>
      </c>
      <c r="M3993" s="4">
        <f>Table1[[#This Row],[Cons h  '[MWh']]]-Table1[[#This Row],[Ewec_prod '[MWh']]]-Table1[[#This Row],[Eeol_prod '[MWh']]]-Table1[[#This Row],[Efv_prod '[MWh']]]</f>
        <v>0.28684141167144017</v>
      </c>
    </row>
    <row r="3994" spans="5:13">
      <c r="E3994" s="3">
        <v>43632.333333333336</v>
      </c>
      <c r="F3994" s="1">
        <v>0.49776999999999999</v>
      </c>
      <c r="G3994" s="2">
        <f>Table1[[#This Row],[CF % FV]]*$A$2</f>
        <v>1.4933099999999999</v>
      </c>
      <c r="H3994" s="22">
        <v>0.05</v>
      </c>
      <c r="I3994">
        <f>$A$6*Table1[[#This Row],[CF % EOL]]</f>
        <v>0.30000000000000004</v>
      </c>
      <c r="J3994" s="1">
        <v>6.9493553191742399E-2</v>
      </c>
      <c r="K3994">
        <f>Table1[[#This Row],[CF % WEC]]*$A$10</f>
        <v>2.1373770788707613E-2</v>
      </c>
      <c r="L3994" s="14">
        <v>1.9434566958645276</v>
      </c>
      <c r="M3994" s="4">
        <f>Table1[[#This Row],[Cons h  '[MWh']]]-Table1[[#This Row],[Ewec_prod '[MWh']]]-Table1[[#This Row],[Eeol_prod '[MWh']]]-Table1[[#This Row],[Efv_prod '[MWh']]]</f>
        <v>0.12877292507582005</v>
      </c>
    </row>
    <row r="3995" spans="5:13">
      <c r="E3995" s="3">
        <v>43632.375</v>
      </c>
      <c r="F3995" s="1">
        <v>0.62705</v>
      </c>
      <c r="G3995" s="2">
        <f>Table1[[#This Row],[CF % FV]]*$A$2</f>
        <v>1.8811499999999999</v>
      </c>
      <c r="H3995" s="22">
        <v>0.03</v>
      </c>
      <c r="I3995">
        <f>$A$6*Table1[[#This Row],[CF % EOL]]</f>
        <v>0.18</v>
      </c>
      <c r="J3995" s="1">
        <v>7.0965703349234063E-2</v>
      </c>
      <c r="K3995">
        <f>Table1[[#This Row],[CF % WEC]]*$A$10</f>
        <v>2.1826552357466507E-2</v>
      </c>
      <c r="L3995" s="14">
        <v>1.7126164049299561</v>
      </c>
      <c r="M3995" s="4">
        <f>Table1[[#This Row],[Cons h  '[MWh']]]-Table1[[#This Row],[Ewec_prod '[MWh']]]-Table1[[#This Row],[Eeol_prod '[MWh']]]-Table1[[#This Row],[Efv_prod '[MWh']]]</f>
        <v>-0.37036014742751022</v>
      </c>
    </row>
    <row r="3996" spans="5:13">
      <c r="E3996" s="3">
        <v>43632.416666666664</v>
      </c>
      <c r="F3996" s="1">
        <v>0.71830999999999989</v>
      </c>
      <c r="G3996" s="2">
        <f>Table1[[#This Row],[CF % FV]]*$A$2</f>
        <v>2.1549299999999998</v>
      </c>
      <c r="H3996" s="22">
        <v>0.08</v>
      </c>
      <c r="I3996">
        <f>$A$6*Table1[[#This Row],[CF % EOL]]</f>
        <v>0.48</v>
      </c>
      <c r="J3996" s="1">
        <v>7.2728879911583597E-2</v>
      </c>
      <c r="K3996">
        <f>Table1[[#This Row],[CF % WEC]]*$A$10</f>
        <v>2.2368843404230229E-2</v>
      </c>
      <c r="L3996" s="14">
        <v>1.792711320974518</v>
      </c>
      <c r="M3996" s="4">
        <f>Table1[[#This Row],[Cons h  '[MWh']]]-Table1[[#This Row],[Ewec_prod '[MWh']]]-Table1[[#This Row],[Eeol_prod '[MWh']]]-Table1[[#This Row],[Efv_prod '[MWh']]]</f>
        <v>-0.86458752242971193</v>
      </c>
    </row>
    <row r="3997" spans="5:13">
      <c r="E3997" s="3">
        <v>43632.458333333336</v>
      </c>
      <c r="F3997" s="1">
        <v>0.7563200000000001</v>
      </c>
      <c r="G3997" s="2">
        <f>Table1[[#This Row],[CF % FV]]*$A$2</f>
        <v>2.2689600000000003</v>
      </c>
      <c r="H3997" s="22">
        <v>0.1</v>
      </c>
      <c r="I3997">
        <f>$A$6*Table1[[#This Row],[CF % EOL]]</f>
        <v>0.60000000000000009</v>
      </c>
      <c r="J3997" s="1">
        <v>7.552709700522342E-2</v>
      </c>
      <c r="K3997">
        <f>Table1[[#This Row],[CF % WEC]]*$A$10</f>
        <v>2.3229476484992143E-2</v>
      </c>
      <c r="L3997" s="14">
        <v>1.9183462115441936</v>
      </c>
      <c r="M3997" s="4">
        <f>Table1[[#This Row],[Cons h  '[MWh']]]-Table1[[#This Row],[Ewec_prod '[MWh']]]-Table1[[#This Row],[Eeol_prod '[MWh']]]-Table1[[#This Row],[Efv_prod '[MWh']]]</f>
        <v>-0.97384326494079887</v>
      </c>
    </row>
    <row r="3998" spans="5:13">
      <c r="E3998" s="3">
        <v>43632.5</v>
      </c>
      <c r="F3998" s="1">
        <v>0.74776999999999993</v>
      </c>
      <c r="G3998" s="2">
        <f>Table1[[#This Row],[CF % FV]]*$A$2</f>
        <v>2.2433099999999997</v>
      </c>
      <c r="H3998" s="22">
        <v>0.12</v>
      </c>
      <c r="I3998">
        <f>$A$6*Table1[[#This Row],[CF % EOL]]</f>
        <v>0.72</v>
      </c>
      <c r="J3998" s="1">
        <v>7.9328643023651849E-2</v>
      </c>
      <c r="K3998">
        <f>Table1[[#This Row],[CF % WEC]]*$A$10</f>
        <v>2.4398698225840877E-2</v>
      </c>
      <c r="L3998" s="14">
        <v>1.7031325394065746</v>
      </c>
      <c r="M3998" s="4">
        <f>Table1[[#This Row],[Cons h  '[MWh']]]-Table1[[#This Row],[Ewec_prod '[MWh']]]-Table1[[#This Row],[Eeol_prod '[MWh']]]-Table1[[#This Row],[Efv_prod '[MWh']]]</f>
        <v>-1.2845761588192659</v>
      </c>
    </row>
    <row r="3999" spans="5:13">
      <c r="E3999" s="3">
        <v>43632.541666666664</v>
      </c>
      <c r="F3999" s="1">
        <v>0.69298999999999999</v>
      </c>
      <c r="G3999" s="2">
        <f>Table1[[#This Row],[CF % FV]]*$A$2</f>
        <v>2.07897</v>
      </c>
      <c r="H3999" s="22">
        <v>0.13</v>
      </c>
      <c r="I3999">
        <f>$A$6*Table1[[#This Row],[CF % EOL]]</f>
        <v>0.78</v>
      </c>
      <c r="J3999" s="1">
        <v>8.3668847575258026E-2</v>
      </c>
      <c r="K3999">
        <f>Table1[[#This Row],[CF % WEC]]*$A$10</f>
        <v>2.5733592370714722E-2</v>
      </c>
      <c r="L3999" s="14">
        <v>1.8245393049301331</v>
      </c>
      <c r="M3999" s="4">
        <f>Table1[[#This Row],[Cons h  '[MWh']]]-Table1[[#This Row],[Ewec_prod '[MWh']]]-Table1[[#This Row],[Eeol_prod '[MWh']]]-Table1[[#This Row],[Efv_prod '[MWh']]]</f>
        <v>-1.0601642874405817</v>
      </c>
    </row>
    <row r="4000" spans="5:13">
      <c r="E4000" s="3">
        <v>43632.583333333336</v>
      </c>
      <c r="F4000" s="1">
        <v>0.58753</v>
      </c>
      <c r="G4000" s="2">
        <f>Table1[[#This Row],[CF % FV]]*$A$2</f>
        <v>1.7625899999999999</v>
      </c>
      <c r="H4000" s="22">
        <v>0.13</v>
      </c>
      <c r="I4000">
        <f>$A$6*Table1[[#This Row],[CF % EOL]]</f>
        <v>0.78</v>
      </c>
      <c r="J4000" s="1">
        <v>8.8134080085266769E-2</v>
      </c>
      <c r="K4000">
        <f>Table1[[#This Row],[CF % WEC]]*$A$10</f>
        <v>2.7106940714609059E-2</v>
      </c>
      <c r="L4000" s="14">
        <v>1.728155858669147</v>
      </c>
      <c r="M4000" s="4">
        <f>Table1[[#This Row],[Cons h  '[MWh']]]-Table1[[#This Row],[Ewec_prod '[MWh']]]-Table1[[#This Row],[Eeol_prod '[MWh']]]-Table1[[#This Row],[Efv_prod '[MWh']]]</f>
        <v>-0.84154108204546185</v>
      </c>
    </row>
    <row r="4001" spans="5:13">
      <c r="E4001" s="3">
        <v>43632.625</v>
      </c>
      <c r="F4001" s="1">
        <v>0.40977999999999998</v>
      </c>
      <c r="G4001" s="2">
        <f>Table1[[#This Row],[CF % FV]]*$A$2</f>
        <v>1.2293399999999999</v>
      </c>
      <c r="H4001" s="22">
        <v>0.14000000000000001</v>
      </c>
      <c r="I4001">
        <f>$A$6*Table1[[#This Row],[CF % EOL]]</f>
        <v>0.84000000000000008</v>
      </c>
      <c r="J4001" s="1">
        <v>9.2268969583458468E-2</v>
      </c>
      <c r="K4001">
        <f>Table1[[#This Row],[CF % WEC]]*$A$10</f>
        <v>2.8378687176142489E-2</v>
      </c>
      <c r="L4001" s="14">
        <v>1.5059852766947819</v>
      </c>
      <c r="M4001" s="4">
        <f>Table1[[#This Row],[Cons h  '[MWh']]]-Table1[[#This Row],[Ewec_prod '[MWh']]]-Table1[[#This Row],[Eeol_prod '[MWh']]]-Table1[[#This Row],[Efv_prod '[MWh']]]</f>
        <v>-0.59173341048136052</v>
      </c>
    </row>
    <row r="4002" spans="5:13">
      <c r="E4002" s="3">
        <v>43632.666666666664</v>
      </c>
      <c r="F4002" s="1">
        <v>0.20827000000000001</v>
      </c>
      <c r="G4002" s="2">
        <f>Table1[[#This Row],[CF % FV]]*$A$2</f>
        <v>0.62481000000000009</v>
      </c>
      <c r="H4002" s="22">
        <v>0.15</v>
      </c>
      <c r="I4002">
        <f>$A$6*Table1[[#This Row],[CF % EOL]]</f>
        <v>0.89999999999999991</v>
      </c>
      <c r="J4002" s="1">
        <v>9.5420043518698941E-2</v>
      </c>
      <c r="K4002">
        <f>Table1[[#This Row],[CF % WEC]]*$A$10</f>
        <v>2.9347846600819939E-2</v>
      </c>
      <c r="L4002" s="14">
        <v>1.9954560121185023</v>
      </c>
      <c r="M4002" s="4">
        <f>Table1[[#This Row],[Cons h  '[MWh']]]-Table1[[#This Row],[Ewec_prod '[MWh']]]-Table1[[#This Row],[Eeol_prod '[MWh']]]-Table1[[#This Row],[Efv_prod '[MWh']]]</f>
        <v>0.44129816551768242</v>
      </c>
    </row>
    <row r="4003" spans="5:13">
      <c r="E4003" s="3">
        <v>43632.708333333336</v>
      </c>
      <c r="F4003" s="1">
        <v>8.6309999999999998E-2</v>
      </c>
      <c r="G4003" s="2">
        <f>Table1[[#This Row],[CF % FV]]*$A$2</f>
        <v>0.25892999999999999</v>
      </c>
      <c r="H4003" s="22">
        <v>0.15</v>
      </c>
      <c r="I4003">
        <f>$A$6*Table1[[#This Row],[CF % EOL]]</f>
        <v>0.89999999999999991</v>
      </c>
      <c r="J4003" s="1">
        <v>9.8323485483806608E-2</v>
      </c>
      <c r="K4003">
        <f>Table1[[#This Row],[CF % WEC]]*$A$10</f>
        <v>3.0240843148129887E-2</v>
      </c>
      <c r="L4003" s="14">
        <v>1.8697803866676921</v>
      </c>
      <c r="M4003" s="4">
        <f>Table1[[#This Row],[Cons h  '[MWh']]]-Table1[[#This Row],[Ewec_prod '[MWh']]]-Table1[[#This Row],[Eeol_prod '[MWh']]]-Table1[[#This Row],[Efv_prod '[MWh']]]</f>
        <v>0.68060954351956238</v>
      </c>
    </row>
    <row r="4004" spans="5:13">
      <c r="E4004" s="3">
        <v>43632.75</v>
      </c>
      <c r="F4004" s="1">
        <v>1.797E-2</v>
      </c>
      <c r="G4004" s="2">
        <f>Table1[[#This Row],[CF % FV]]*$A$2</f>
        <v>5.391E-2</v>
      </c>
      <c r="H4004" s="22">
        <v>0.14000000000000001</v>
      </c>
      <c r="I4004">
        <f>$A$6*Table1[[#This Row],[CF % EOL]]</f>
        <v>0.84000000000000008</v>
      </c>
      <c r="J4004" s="1">
        <v>9.6497781574525016E-2</v>
      </c>
      <c r="K4004">
        <f>Table1[[#This Row],[CF % WEC]]*$A$10</f>
        <v>2.9679320890412475E-2</v>
      </c>
      <c r="L4004" s="14">
        <v>3.1830755801067041</v>
      </c>
      <c r="M4004" s="4">
        <f>Table1[[#This Row],[Cons h  '[MWh']]]-Table1[[#This Row],[Ewec_prod '[MWh']]]-Table1[[#This Row],[Eeol_prod '[MWh']]]-Table1[[#This Row],[Efv_prod '[MWh']]]</f>
        <v>2.2594862592162919</v>
      </c>
    </row>
    <row r="4005" spans="5:13">
      <c r="E4005" s="3">
        <v>43632.791666666664</v>
      </c>
      <c r="F4005" s="1">
        <v>0</v>
      </c>
      <c r="G4005" s="2">
        <f>Table1[[#This Row],[CF % FV]]*$A$2</f>
        <v>0</v>
      </c>
      <c r="H4005" s="22">
        <v>0.12</v>
      </c>
      <c r="I4005">
        <f>$A$6*Table1[[#This Row],[CF % EOL]]</f>
        <v>0.72</v>
      </c>
      <c r="J4005" s="1">
        <v>9.33187372626261E-2</v>
      </c>
      <c r="K4005">
        <f>Table1[[#This Row],[CF % WEC]]*$A$10</f>
        <v>2.8701558762432147E-2</v>
      </c>
      <c r="L4005" s="14">
        <v>1.9209115899984026</v>
      </c>
      <c r="M4005" s="4">
        <f>Table1[[#This Row],[Cons h  '[MWh']]]-Table1[[#This Row],[Ewec_prod '[MWh']]]-Table1[[#This Row],[Eeol_prod '[MWh']]]-Table1[[#This Row],[Efv_prod '[MWh']]]</f>
        <v>1.1722100312359705</v>
      </c>
    </row>
    <row r="4006" spans="5:13">
      <c r="E4006" s="3">
        <v>43632.833333333336</v>
      </c>
      <c r="F4006" s="1">
        <v>0</v>
      </c>
      <c r="G4006" s="2">
        <f>Table1[[#This Row],[CF % FV]]*$A$2</f>
        <v>0</v>
      </c>
      <c r="H4006" s="22">
        <v>0.1</v>
      </c>
      <c r="I4006">
        <f>$A$6*Table1[[#This Row],[CF % EOL]]</f>
        <v>0.60000000000000009</v>
      </c>
      <c r="J4006" s="1">
        <v>8.9476575809786602E-2</v>
      </c>
      <c r="K4006">
        <f>Table1[[#This Row],[CF % WEC]]*$A$10</f>
        <v>2.7519845143621855E-2</v>
      </c>
      <c r="L4006" s="14">
        <v>1.5328697679980841</v>
      </c>
      <c r="M4006" s="4">
        <f>Table1[[#This Row],[Cons h  '[MWh']]]-Table1[[#This Row],[Ewec_prod '[MWh']]]-Table1[[#This Row],[Eeol_prod '[MWh']]]-Table1[[#This Row],[Efv_prod '[MWh']]]</f>
        <v>0.90534992285446214</v>
      </c>
    </row>
    <row r="4007" spans="5:13">
      <c r="E4007" s="3">
        <v>43632.875</v>
      </c>
      <c r="F4007" s="1">
        <v>0</v>
      </c>
      <c r="G4007" s="2">
        <f>Table1[[#This Row],[CF % FV]]*$A$2</f>
        <v>0</v>
      </c>
      <c r="H4007" s="22">
        <v>0.08</v>
      </c>
      <c r="I4007">
        <f>$A$6*Table1[[#This Row],[CF % EOL]]</f>
        <v>0.48</v>
      </c>
      <c r="J4007" s="1">
        <v>8.4796615233692918E-2</v>
      </c>
      <c r="K4007">
        <f>Table1[[#This Row],[CF % WEC]]*$A$10</f>
        <v>2.6080454005027717E-2</v>
      </c>
      <c r="L4007" s="14">
        <v>2.0193055034611391</v>
      </c>
      <c r="M4007" s="4">
        <f>Table1[[#This Row],[Cons h  '[MWh']]]-Table1[[#This Row],[Ewec_prod '[MWh']]]-Table1[[#This Row],[Eeol_prod '[MWh']]]-Table1[[#This Row],[Efv_prod '[MWh']]]</f>
        <v>1.5132250494561115</v>
      </c>
    </row>
    <row r="4008" spans="5:13">
      <c r="E4008" s="3">
        <v>43632.916666666664</v>
      </c>
      <c r="F4008" s="1">
        <v>0</v>
      </c>
      <c r="G4008" s="2">
        <f>Table1[[#This Row],[CF % FV]]*$A$2</f>
        <v>0</v>
      </c>
      <c r="H4008" s="22">
        <v>0.06</v>
      </c>
      <c r="I4008">
        <f>$A$6*Table1[[#This Row],[CF % EOL]]</f>
        <v>0.36</v>
      </c>
      <c r="J4008" s="1">
        <v>8.0833345594439013E-2</v>
      </c>
      <c r="K4008">
        <f>Table1[[#This Row],[CF % WEC]]*$A$10</f>
        <v>2.4861491771084519E-2</v>
      </c>
      <c r="L4008" s="14">
        <v>1.6304875321665193</v>
      </c>
      <c r="M4008" s="4">
        <f>Table1[[#This Row],[Cons h  '[MWh']]]-Table1[[#This Row],[Ewec_prod '[MWh']]]-Table1[[#This Row],[Eeol_prod '[MWh']]]-Table1[[#This Row],[Efv_prod '[MWh']]]</f>
        <v>1.2456260403954347</v>
      </c>
    </row>
    <row r="4009" spans="5:13">
      <c r="E4009" s="3">
        <v>43632.958333333336</v>
      </c>
      <c r="F4009" s="1">
        <v>0</v>
      </c>
      <c r="G4009" s="2">
        <f>Table1[[#This Row],[CF % FV]]*$A$2</f>
        <v>0</v>
      </c>
      <c r="H4009" s="22">
        <v>0.06</v>
      </c>
      <c r="I4009">
        <f>$A$6*Table1[[#This Row],[CF % EOL]]</f>
        <v>0.36</v>
      </c>
      <c r="J4009" s="1">
        <v>7.9004148217742376E-2</v>
      </c>
      <c r="K4009">
        <f>Table1[[#This Row],[CF % WEC]]*$A$10</f>
        <v>2.4298895045760292E-2</v>
      </c>
      <c r="L4009" s="14">
        <v>1.422589769558819</v>
      </c>
      <c r="M4009" s="4">
        <f>Table1[[#This Row],[Cons h  '[MWh']]]-Table1[[#This Row],[Ewec_prod '[MWh']]]-Table1[[#This Row],[Eeol_prod '[MWh']]]-Table1[[#This Row],[Efv_prod '[MWh']]]</f>
        <v>1.0382908745130588</v>
      </c>
    </row>
    <row r="4010" spans="5:13">
      <c r="E4010" s="3">
        <v>43633</v>
      </c>
      <c r="F4010" s="1">
        <v>0</v>
      </c>
      <c r="G4010" s="2">
        <f>Table1[[#This Row],[CF % FV]]*$A$2</f>
        <v>0</v>
      </c>
      <c r="H4010" s="22">
        <v>0.08</v>
      </c>
      <c r="I4010">
        <f>$A$6*Table1[[#This Row],[CF % EOL]]</f>
        <v>0.48</v>
      </c>
      <c r="J4010" s="1">
        <v>7.8606183150459544E-2</v>
      </c>
      <c r="K4010">
        <f>Table1[[#This Row],[CF % WEC]]*$A$10</f>
        <v>2.4176494999434462E-2</v>
      </c>
      <c r="L4010" s="14">
        <v>1.2672827988588027</v>
      </c>
      <c r="M4010" s="4">
        <f>Table1[[#This Row],[Cons h  '[MWh']]]-Table1[[#This Row],[Ewec_prod '[MWh']]]-Table1[[#This Row],[Eeol_prod '[MWh']]]-Table1[[#This Row],[Efv_prod '[MWh']]]</f>
        <v>0.76310630385936817</v>
      </c>
    </row>
    <row r="4011" spans="5:13">
      <c r="E4011" s="3">
        <v>43633.041666666664</v>
      </c>
      <c r="F4011" s="1">
        <v>0</v>
      </c>
      <c r="G4011" s="2">
        <f>Table1[[#This Row],[CF % FV]]*$A$2</f>
        <v>0</v>
      </c>
      <c r="H4011" s="22">
        <v>0.1</v>
      </c>
      <c r="I4011">
        <f>$A$6*Table1[[#This Row],[CF % EOL]]</f>
        <v>0.60000000000000009</v>
      </c>
      <c r="J4011" s="1">
        <v>7.8173422624721614E-2</v>
      </c>
      <c r="K4011">
        <f>Table1[[#This Row],[CF % WEC]]*$A$10</f>
        <v>2.4043393094887979E-2</v>
      </c>
      <c r="L4011" s="14">
        <v>1.38780068660538</v>
      </c>
      <c r="M4011" s="4">
        <f>Table1[[#This Row],[Cons h  '[MWh']]]-Table1[[#This Row],[Ewec_prod '[MWh']]]-Table1[[#This Row],[Eeol_prod '[MWh']]]-Table1[[#This Row],[Efv_prod '[MWh']]]</f>
        <v>0.76375729351049193</v>
      </c>
    </row>
    <row r="4012" spans="5:13">
      <c r="E4012" s="3">
        <v>43633.083333333336</v>
      </c>
      <c r="F4012" s="1">
        <v>0</v>
      </c>
      <c r="G4012" s="2">
        <f>Table1[[#This Row],[CF % FV]]*$A$2</f>
        <v>0</v>
      </c>
      <c r="H4012" s="22">
        <v>0.11</v>
      </c>
      <c r="I4012">
        <f>$A$6*Table1[[#This Row],[CF % EOL]]</f>
        <v>0.66</v>
      </c>
      <c r="J4012" s="1">
        <v>7.6418273429055036E-2</v>
      </c>
      <c r="K4012">
        <f>Table1[[#This Row],[CF % WEC]]*$A$10</f>
        <v>2.350357098355263E-2</v>
      </c>
      <c r="L4012" s="14">
        <v>1.3592979759209707</v>
      </c>
      <c r="M4012" s="4">
        <f>Table1[[#This Row],[Cons h  '[MWh']]]-Table1[[#This Row],[Ewec_prod '[MWh']]]-Table1[[#This Row],[Eeol_prod '[MWh']]]-Table1[[#This Row],[Efv_prod '[MWh']]]</f>
        <v>0.67579440493741794</v>
      </c>
    </row>
    <row r="4013" spans="5:13">
      <c r="E4013" s="3">
        <v>43633.125</v>
      </c>
      <c r="F4013" s="1">
        <v>0</v>
      </c>
      <c r="G4013" s="2">
        <f>Table1[[#This Row],[CF % FV]]*$A$2</f>
        <v>0</v>
      </c>
      <c r="H4013" s="22">
        <v>0.09</v>
      </c>
      <c r="I4013">
        <f>$A$6*Table1[[#This Row],[CF % EOL]]</f>
        <v>0.54</v>
      </c>
      <c r="J4013" s="1">
        <v>7.2704773503287246E-2</v>
      </c>
      <c r="K4013">
        <f>Table1[[#This Row],[CF % WEC]]*$A$10</f>
        <v>2.2361429121583842E-2</v>
      </c>
      <c r="L4013" s="14">
        <v>1.4476640967218779</v>
      </c>
      <c r="M4013" s="4">
        <f>Table1[[#This Row],[Cons h  '[MWh']]]-Table1[[#This Row],[Ewec_prod '[MWh']]]-Table1[[#This Row],[Eeol_prod '[MWh']]]-Table1[[#This Row],[Efv_prod '[MWh']]]</f>
        <v>0.88530266760029397</v>
      </c>
    </row>
    <row r="4014" spans="5:13">
      <c r="E4014" s="3">
        <v>43633.166666666664</v>
      </c>
      <c r="F4014" s="1">
        <v>0</v>
      </c>
      <c r="G4014" s="2">
        <f>Table1[[#This Row],[CF % FV]]*$A$2</f>
        <v>0</v>
      </c>
      <c r="H4014" s="22">
        <v>0.06</v>
      </c>
      <c r="I4014">
        <f>$A$6*Table1[[#This Row],[CF % EOL]]</f>
        <v>0.36</v>
      </c>
      <c r="J4014" s="1">
        <v>6.9140426135779282E-2</v>
      </c>
      <c r="K4014">
        <f>Table1[[#This Row],[CF % WEC]]*$A$10</f>
        <v>2.1265161336365728E-2</v>
      </c>
      <c r="L4014" s="14">
        <v>1.7802909679479026</v>
      </c>
      <c r="M4014" s="4">
        <f>Table1[[#This Row],[Cons h  '[MWh']]]-Table1[[#This Row],[Ewec_prod '[MWh']]]-Table1[[#This Row],[Eeol_prod '[MWh']]]-Table1[[#This Row],[Efv_prod '[MWh']]]</f>
        <v>1.3990258066115371</v>
      </c>
    </row>
    <row r="4015" spans="5:13">
      <c r="E4015" s="3">
        <v>43633.208333333336</v>
      </c>
      <c r="F4015" s="1">
        <v>3.6090000000000004E-2</v>
      </c>
      <c r="G4015" s="2">
        <f>Table1[[#This Row],[CF % FV]]*$A$2</f>
        <v>0.10827000000000001</v>
      </c>
      <c r="H4015" s="22">
        <v>0.04</v>
      </c>
      <c r="I4015">
        <f>$A$6*Table1[[#This Row],[CF % EOL]]</f>
        <v>0.24</v>
      </c>
      <c r="J4015" s="1">
        <v>6.4121341364211243E-2</v>
      </c>
      <c r="K4015">
        <f>Table1[[#This Row],[CF % WEC]]*$A$10</f>
        <v>1.9721467532415361E-2</v>
      </c>
      <c r="L4015" s="14">
        <v>1.5161901304227428</v>
      </c>
      <c r="M4015" s="4">
        <f>Table1[[#This Row],[Cons h  '[MWh']]]-Table1[[#This Row],[Ewec_prod '[MWh']]]-Table1[[#This Row],[Eeol_prod '[MWh']]]-Table1[[#This Row],[Efv_prod '[MWh']]]</f>
        <v>1.1481986628903273</v>
      </c>
    </row>
    <row r="4016" spans="5:13">
      <c r="E4016" s="3">
        <v>43633.25</v>
      </c>
      <c r="F4016" s="1">
        <v>0.12803999999999999</v>
      </c>
      <c r="G4016" s="2">
        <f>Table1[[#This Row],[CF % FV]]*$A$2</f>
        <v>0.38411999999999996</v>
      </c>
      <c r="H4016" s="22">
        <v>0.04</v>
      </c>
      <c r="I4016">
        <f>$A$6*Table1[[#This Row],[CF % EOL]]</f>
        <v>0.24</v>
      </c>
      <c r="J4016" s="1">
        <v>6.0456808982850094E-2</v>
      </c>
      <c r="K4016">
        <f>Table1[[#This Row],[CF % WEC]]*$A$10</f>
        <v>1.8594386363448494E-2</v>
      </c>
      <c r="L4016" s="14">
        <v>2.07990949854468</v>
      </c>
      <c r="M4016" s="4">
        <f>Table1[[#This Row],[Cons h  '[MWh']]]-Table1[[#This Row],[Ewec_prod '[MWh']]]-Table1[[#This Row],[Eeol_prod '[MWh']]]-Table1[[#This Row],[Efv_prod '[MWh']]]</f>
        <v>1.4371951121812314</v>
      </c>
    </row>
    <row r="4017" spans="5:13">
      <c r="E4017" s="3">
        <v>43633.291666666664</v>
      </c>
      <c r="F4017" s="1">
        <v>0.32048000000000004</v>
      </c>
      <c r="G4017" s="2">
        <f>Table1[[#This Row],[CF % FV]]*$A$2</f>
        <v>0.96144000000000007</v>
      </c>
      <c r="H4017" s="22">
        <v>0.05</v>
      </c>
      <c r="I4017">
        <f>$A$6*Table1[[#This Row],[CF % EOL]]</f>
        <v>0.30000000000000004</v>
      </c>
      <c r="J4017" s="1">
        <v>5.7205806103296508E-2</v>
      </c>
      <c r="K4017">
        <f>Table1[[#This Row],[CF % WEC]]*$A$10</f>
        <v>1.7594492312999171E-2</v>
      </c>
      <c r="L4017" s="14">
        <v>1.625162363567932</v>
      </c>
      <c r="M4017" s="4">
        <f>Table1[[#This Row],[Cons h  '[MWh']]]-Table1[[#This Row],[Ewec_prod '[MWh']]]-Table1[[#This Row],[Eeol_prod '[MWh']]]-Table1[[#This Row],[Efv_prod '[MWh']]]</f>
        <v>0.34612787125493272</v>
      </c>
    </row>
    <row r="4018" spans="5:13">
      <c r="E4018" s="3">
        <v>43633.333333333336</v>
      </c>
      <c r="F4018" s="1">
        <v>0.50424999999999998</v>
      </c>
      <c r="G4018" s="2">
        <f>Table1[[#This Row],[CF % FV]]*$A$2</f>
        <v>1.51275</v>
      </c>
      <c r="H4018" s="22">
        <v>0.04</v>
      </c>
      <c r="I4018">
        <f>$A$6*Table1[[#This Row],[CF % EOL]]</f>
        <v>0.24</v>
      </c>
      <c r="J4018" s="1">
        <v>5.2207066424419794E-2</v>
      </c>
      <c r="K4018">
        <f>Table1[[#This Row],[CF % WEC]]*$A$10</f>
        <v>1.605705594341339E-2</v>
      </c>
      <c r="L4018" s="14">
        <v>1.9367090863390828</v>
      </c>
      <c r="M4018" s="4">
        <f>Table1[[#This Row],[Cons h  '[MWh']]]-Table1[[#This Row],[Ewec_prod '[MWh']]]-Table1[[#This Row],[Eeol_prod '[MWh']]]-Table1[[#This Row],[Efv_prod '[MWh']]]</f>
        <v>0.16790203039566931</v>
      </c>
    </row>
    <row r="4019" spans="5:13">
      <c r="E4019" s="3">
        <v>43633.375</v>
      </c>
      <c r="F4019" s="1">
        <v>0.62320000000000009</v>
      </c>
      <c r="G4019" s="2">
        <f>Table1[[#This Row],[CF % FV]]*$A$2</f>
        <v>1.8696000000000002</v>
      </c>
      <c r="H4019" s="22">
        <v>0.03</v>
      </c>
      <c r="I4019">
        <f>$A$6*Table1[[#This Row],[CF % EOL]]</f>
        <v>0.18</v>
      </c>
      <c r="J4019" s="1">
        <v>4.6380701292930121E-2</v>
      </c>
      <c r="K4019">
        <f>Table1[[#This Row],[CF % WEC]]*$A$10</f>
        <v>1.4265071117019796E-2</v>
      </c>
      <c r="L4019" s="14">
        <v>2.1951109969625389</v>
      </c>
      <c r="M4019" s="4">
        <f>Table1[[#This Row],[Cons h  '[MWh']]]-Table1[[#This Row],[Ewec_prod '[MWh']]]-Table1[[#This Row],[Eeol_prod '[MWh']]]-Table1[[#This Row],[Efv_prod '[MWh']]]</f>
        <v>0.13124592584551875</v>
      </c>
    </row>
    <row r="4020" spans="5:13">
      <c r="E4020" s="3">
        <v>43633.416666666664</v>
      </c>
      <c r="F4020" s="1">
        <v>0.71021000000000001</v>
      </c>
      <c r="G4020" s="2">
        <f>Table1[[#This Row],[CF % FV]]*$A$2</f>
        <v>2.13063</v>
      </c>
      <c r="H4020" s="22">
        <v>0.01</v>
      </c>
      <c r="I4020">
        <f>$A$6*Table1[[#This Row],[CF % EOL]]</f>
        <v>0.06</v>
      </c>
      <c r="J4020" s="1">
        <v>4.294517495811085E-2</v>
      </c>
      <c r="K4020">
        <f>Table1[[#This Row],[CF % WEC]]*$A$10</f>
        <v>1.3208424146956374E-2</v>
      </c>
      <c r="L4020" s="14">
        <v>2.2956250902576221</v>
      </c>
      <c r="M4020" s="4">
        <f>Table1[[#This Row],[Cons h  '[MWh']]]-Table1[[#This Row],[Ewec_prod '[MWh']]]-Table1[[#This Row],[Eeol_prod '[MWh']]]-Table1[[#This Row],[Efv_prod '[MWh']]]</f>
        <v>9.178666611066566E-2</v>
      </c>
    </row>
    <row r="4021" spans="5:13">
      <c r="E4021" s="3">
        <v>43633.458333333336</v>
      </c>
      <c r="F4021" s="1">
        <v>0.749</v>
      </c>
      <c r="G4021" s="2">
        <f>Table1[[#This Row],[CF % FV]]*$A$2</f>
        <v>2.2469999999999999</v>
      </c>
      <c r="H4021" s="22">
        <v>0.03</v>
      </c>
      <c r="I4021">
        <f>$A$6*Table1[[#This Row],[CF % EOL]]</f>
        <v>0.18</v>
      </c>
      <c r="J4021" s="1">
        <v>4.1349086265465212E-2</v>
      </c>
      <c r="K4021">
        <f>Table1[[#This Row],[CF % WEC]]*$A$10</f>
        <v>1.2717523447420557E-2</v>
      </c>
      <c r="L4021" s="14">
        <v>2.0293802721923084</v>
      </c>
      <c r="M4021" s="4">
        <f>Table1[[#This Row],[Cons h  '[MWh']]]-Table1[[#This Row],[Ewec_prod '[MWh']]]-Table1[[#This Row],[Eeol_prod '[MWh']]]-Table1[[#This Row],[Efv_prod '[MWh']]]</f>
        <v>-0.41033725125511178</v>
      </c>
    </row>
    <row r="4022" spans="5:13">
      <c r="E4022" s="3">
        <v>43633.5</v>
      </c>
      <c r="F4022" s="1">
        <v>0.75003999999999993</v>
      </c>
      <c r="G4022" s="2">
        <f>Table1[[#This Row],[CF % FV]]*$A$2</f>
        <v>2.2501199999999999</v>
      </c>
      <c r="H4022" s="22">
        <v>0.06</v>
      </c>
      <c r="I4022">
        <f>$A$6*Table1[[#This Row],[CF % EOL]]</f>
        <v>0.36</v>
      </c>
      <c r="J4022" s="1">
        <v>4.0870030629300197E-2</v>
      </c>
      <c r="K4022">
        <f>Table1[[#This Row],[CF % WEC]]*$A$10</f>
        <v>1.257018279649459E-2</v>
      </c>
      <c r="L4022" s="14">
        <v>2.2496044490510663</v>
      </c>
      <c r="M4022" s="4">
        <f>Table1[[#This Row],[Cons h  '[MWh']]]-Table1[[#This Row],[Ewec_prod '[MWh']]]-Table1[[#This Row],[Eeol_prod '[MWh']]]-Table1[[#This Row],[Efv_prod '[MWh']]]</f>
        <v>-0.37308573374542808</v>
      </c>
    </row>
    <row r="4023" spans="5:13">
      <c r="E4023" s="3">
        <v>43633.541666666664</v>
      </c>
      <c r="F4023" s="1">
        <v>0.66722000000000004</v>
      </c>
      <c r="G4023" s="2">
        <f>Table1[[#This Row],[CF % FV]]*$A$2</f>
        <v>2.0016600000000002</v>
      </c>
      <c r="H4023" s="22">
        <v>7.0000000000000007E-2</v>
      </c>
      <c r="I4023">
        <f>$A$6*Table1[[#This Row],[CF % EOL]]</f>
        <v>0.42000000000000004</v>
      </c>
      <c r="J4023" s="1">
        <v>3.9663229375504649E-2</v>
      </c>
      <c r="K4023">
        <f>Table1[[#This Row],[CF % WEC]]*$A$10</f>
        <v>1.2199013210231214E-2</v>
      </c>
      <c r="L4023" s="14">
        <v>2.3180468610554672</v>
      </c>
      <c r="M4023" s="4">
        <f>Table1[[#This Row],[Cons h  '[MWh']]]-Table1[[#This Row],[Ewec_prod '[MWh']]]-Table1[[#This Row],[Eeol_prod '[MWh']]]-Table1[[#This Row],[Efv_prod '[MWh']]]</f>
        <v>-0.11581215215476437</v>
      </c>
    </row>
    <row r="4024" spans="5:13">
      <c r="E4024" s="3">
        <v>43633.583333333336</v>
      </c>
      <c r="F4024" s="1">
        <v>0.39845999999999998</v>
      </c>
      <c r="G4024" s="2">
        <f>Table1[[#This Row],[CF % FV]]*$A$2</f>
        <v>1.1953799999999999</v>
      </c>
      <c r="H4024" s="22">
        <v>0.08</v>
      </c>
      <c r="I4024">
        <f>$A$6*Table1[[#This Row],[CF % EOL]]</f>
        <v>0.48</v>
      </c>
      <c r="J4024" s="1">
        <v>3.8978442381566565E-2</v>
      </c>
      <c r="K4024">
        <f>Table1[[#This Row],[CF % WEC]]*$A$10</f>
        <v>1.1988396835398046E-2</v>
      </c>
      <c r="L4024" s="14">
        <v>1.8740458219653016</v>
      </c>
      <c r="M4024" s="4">
        <f>Table1[[#This Row],[Cons h  '[MWh']]]-Table1[[#This Row],[Ewec_prod '[MWh']]]-Table1[[#This Row],[Eeol_prod '[MWh']]]-Table1[[#This Row],[Efv_prod '[MWh']]]</f>
        <v>0.18667742512990371</v>
      </c>
    </row>
    <row r="4025" spans="5:13">
      <c r="E4025" s="3">
        <v>43633.625</v>
      </c>
      <c r="F4025" s="1">
        <v>0.19324000000000002</v>
      </c>
      <c r="G4025" s="2">
        <f>Table1[[#This Row],[CF % FV]]*$A$2</f>
        <v>0.57972000000000001</v>
      </c>
      <c r="H4025" s="22">
        <v>0.1</v>
      </c>
      <c r="I4025">
        <f>$A$6*Table1[[#This Row],[CF % EOL]]</f>
        <v>0.60000000000000009</v>
      </c>
      <c r="J4025" s="1">
        <v>4.0153678363173247E-2</v>
      </c>
      <c r="K4025">
        <f>Table1[[#This Row],[CF % WEC]]*$A$10</f>
        <v>1.2349858055033709E-2</v>
      </c>
      <c r="L4025" s="14">
        <v>1.8127021915180401</v>
      </c>
      <c r="M4025" s="4">
        <f>Table1[[#This Row],[Cons h  '[MWh']]]-Table1[[#This Row],[Ewec_prod '[MWh']]]-Table1[[#This Row],[Eeol_prod '[MWh']]]-Table1[[#This Row],[Efv_prod '[MWh']]]</f>
        <v>0.62063233346300639</v>
      </c>
    </row>
    <row r="4026" spans="5:13">
      <c r="E4026" s="3">
        <v>43633.666666666664</v>
      </c>
      <c r="F4026" s="1">
        <v>0.25069999999999998</v>
      </c>
      <c r="G4026" s="2">
        <f>Table1[[#This Row],[CF % FV]]*$A$2</f>
        <v>0.75209999999999999</v>
      </c>
      <c r="H4026" s="22">
        <v>0.11</v>
      </c>
      <c r="I4026">
        <f>$A$6*Table1[[#This Row],[CF % EOL]]</f>
        <v>0.66</v>
      </c>
      <c r="J4026" s="1">
        <v>4.0825616882470404E-2</v>
      </c>
      <c r="K4026">
        <f>Table1[[#This Row],[CF % WEC]]*$A$10</f>
        <v>1.2556522691333635E-2</v>
      </c>
      <c r="L4026" s="14">
        <v>1.8081128917671518</v>
      </c>
      <c r="M4026" s="4">
        <f>Table1[[#This Row],[Cons h  '[MWh']]]-Table1[[#This Row],[Ewec_prod '[MWh']]]-Table1[[#This Row],[Eeol_prod '[MWh']]]-Table1[[#This Row],[Efv_prod '[MWh']]]</f>
        <v>0.38345636907581815</v>
      </c>
    </row>
    <row r="4027" spans="5:13">
      <c r="E4027" s="3">
        <v>43633.708333333336</v>
      </c>
      <c r="F4027" s="1">
        <v>8.4580000000000002E-2</v>
      </c>
      <c r="G4027" s="2">
        <f>Table1[[#This Row],[CF % FV]]*$A$2</f>
        <v>0.25374000000000002</v>
      </c>
      <c r="H4027" s="22">
        <v>0.12</v>
      </c>
      <c r="I4027">
        <f>$A$6*Table1[[#This Row],[CF % EOL]]</f>
        <v>0.72</v>
      </c>
      <c r="J4027" s="1">
        <v>3.7522396832886128E-2</v>
      </c>
      <c r="K4027">
        <f>Table1[[#This Row],[CF % WEC]]*$A$10</f>
        <v>1.1540568477427257E-2</v>
      </c>
      <c r="L4027" s="14">
        <v>1.8035006702454626</v>
      </c>
      <c r="M4027" s="4">
        <f>Table1[[#This Row],[Cons h  '[MWh']]]-Table1[[#This Row],[Ewec_prod '[MWh']]]-Table1[[#This Row],[Eeol_prod '[MWh']]]-Table1[[#This Row],[Efv_prod '[MWh']]]</f>
        <v>0.81822010176803528</v>
      </c>
    </row>
    <row r="4028" spans="5:13">
      <c r="E4028" s="3">
        <v>43633.75</v>
      </c>
      <c r="F4028" s="1">
        <v>1.6760000000000001E-2</v>
      </c>
      <c r="G4028" s="2">
        <f>Table1[[#This Row],[CF % FV]]*$A$2</f>
        <v>5.0280000000000005E-2</v>
      </c>
      <c r="H4028" s="22">
        <v>0.1</v>
      </c>
      <c r="I4028">
        <f>$A$6*Table1[[#This Row],[CF % EOL]]</f>
        <v>0.60000000000000009</v>
      </c>
      <c r="J4028" s="1">
        <v>3.361479197970494E-2</v>
      </c>
      <c r="K4028">
        <f>Table1[[#This Row],[CF % WEC]]*$A$10</f>
        <v>1.0338726772279556E-2</v>
      </c>
      <c r="L4028" s="14">
        <v>2.7678391949929311</v>
      </c>
      <c r="M4028" s="4">
        <f>Table1[[#This Row],[Cons h  '[MWh']]]-Table1[[#This Row],[Ewec_prod '[MWh']]]-Table1[[#This Row],[Eeol_prod '[MWh']]]-Table1[[#This Row],[Efv_prod '[MWh']]]</f>
        <v>2.1072204682206515</v>
      </c>
    </row>
    <row r="4029" spans="5:13">
      <c r="E4029" s="3">
        <v>43633.791666666664</v>
      </c>
      <c r="F4029" s="1">
        <v>0</v>
      </c>
      <c r="G4029" s="2">
        <f>Table1[[#This Row],[CF % FV]]*$A$2</f>
        <v>0</v>
      </c>
      <c r="H4029" s="22">
        <v>7.0000000000000007E-2</v>
      </c>
      <c r="I4029">
        <f>$A$6*Table1[[#This Row],[CF % EOL]]</f>
        <v>0.42000000000000004</v>
      </c>
      <c r="J4029" s="1">
        <v>2.890338944215598E-2</v>
      </c>
      <c r="K4029">
        <f>Table1[[#This Row],[CF % WEC]]*$A$10</f>
        <v>8.8896651930988162E-3</v>
      </c>
      <c r="L4029" s="14">
        <v>3.373129856235916</v>
      </c>
      <c r="M4029" s="4">
        <f>Table1[[#This Row],[Cons h  '[MWh']]]-Table1[[#This Row],[Ewec_prod '[MWh']]]-Table1[[#This Row],[Eeol_prod '[MWh']]]-Table1[[#This Row],[Efv_prod '[MWh']]]</f>
        <v>2.9442401910428173</v>
      </c>
    </row>
    <row r="4030" spans="5:13">
      <c r="E4030" s="3">
        <v>43633.833333333336</v>
      </c>
      <c r="F4030" s="1">
        <v>0</v>
      </c>
      <c r="G4030" s="2">
        <f>Table1[[#This Row],[CF % FV]]*$A$2</f>
        <v>0</v>
      </c>
      <c r="H4030" s="22">
        <v>0.04</v>
      </c>
      <c r="I4030">
        <f>$A$6*Table1[[#This Row],[CF % EOL]]</f>
        <v>0.24</v>
      </c>
      <c r="J4030" s="1">
        <v>2.3907942541902046E-2</v>
      </c>
      <c r="K4030">
        <f>Table1[[#This Row],[CF % WEC]]*$A$10</f>
        <v>7.3532415663115948E-3</v>
      </c>
      <c r="L4030" s="14">
        <v>2.1897923862788331</v>
      </c>
      <c r="M4030" s="4">
        <f>Table1[[#This Row],[Cons h  '[MWh']]]-Table1[[#This Row],[Ewec_prod '[MWh']]]-Table1[[#This Row],[Eeol_prod '[MWh']]]-Table1[[#This Row],[Efv_prod '[MWh']]]</f>
        <v>1.9424391447125215</v>
      </c>
    </row>
    <row r="4031" spans="5:13">
      <c r="E4031" s="3">
        <v>43633.875</v>
      </c>
      <c r="F4031" s="1">
        <v>0</v>
      </c>
      <c r="G4031" s="2">
        <f>Table1[[#This Row],[CF % FV]]*$A$2</f>
        <v>0</v>
      </c>
      <c r="H4031" s="22">
        <v>0.02</v>
      </c>
      <c r="I4031">
        <f>$A$6*Table1[[#This Row],[CF % EOL]]</f>
        <v>0.12</v>
      </c>
      <c r="J4031" s="1">
        <v>1.9785884185055672E-2</v>
      </c>
      <c r="K4031">
        <f>Table1[[#This Row],[CF % WEC]]*$A$10</f>
        <v>6.0854415121998117E-3</v>
      </c>
      <c r="L4031" s="14">
        <v>2.3699412170106009</v>
      </c>
      <c r="M4031" s="4">
        <f>Table1[[#This Row],[Cons h  '[MWh']]]-Table1[[#This Row],[Ewec_prod '[MWh']]]-Table1[[#This Row],[Eeol_prod '[MWh']]]-Table1[[#This Row],[Efv_prod '[MWh']]]</f>
        <v>2.243855775498401</v>
      </c>
    </row>
    <row r="4032" spans="5:13">
      <c r="E4032" s="3">
        <v>43633.916666666664</v>
      </c>
      <c r="F4032" s="1">
        <v>0</v>
      </c>
      <c r="G4032" s="2">
        <f>Table1[[#This Row],[CF % FV]]*$A$2</f>
        <v>0</v>
      </c>
      <c r="H4032" s="22">
        <v>0.04</v>
      </c>
      <c r="I4032">
        <f>$A$6*Table1[[#This Row],[CF % EOL]]</f>
        <v>0.24</v>
      </c>
      <c r="J4032" s="1">
        <v>1.6363746982395001E-2</v>
      </c>
      <c r="K4032">
        <f>Table1[[#This Row],[CF % WEC]]*$A$10</f>
        <v>5.0329125678909223E-3</v>
      </c>
      <c r="L4032" s="14">
        <v>1.9228410583142794</v>
      </c>
      <c r="M4032" s="4">
        <f>Table1[[#This Row],[Cons h  '[MWh']]]-Table1[[#This Row],[Ewec_prod '[MWh']]]-Table1[[#This Row],[Eeol_prod '[MWh']]]-Table1[[#This Row],[Efv_prod '[MWh']]]</f>
        <v>1.6778081457463885</v>
      </c>
    </row>
    <row r="4033" spans="5:13">
      <c r="E4033" s="3">
        <v>43633.958333333336</v>
      </c>
      <c r="F4033" s="1">
        <v>0</v>
      </c>
      <c r="G4033" s="2">
        <f>Table1[[#This Row],[CF % FV]]*$A$2</f>
        <v>0</v>
      </c>
      <c r="H4033" s="22">
        <v>0.04</v>
      </c>
      <c r="I4033">
        <f>$A$6*Table1[[#This Row],[CF % EOL]]</f>
        <v>0.24</v>
      </c>
      <c r="K4033">
        <f>Table1[[#This Row],[CF % WEC]]*$A$10</f>
        <v>0</v>
      </c>
      <c r="L4033" s="14">
        <v>1.7065138536039053</v>
      </c>
      <c r="M4033" s="4">
        <f>Table1[[#This Row],[Cons h  '[MWh']]]-Table1[[#This Row],[Ewec_prod '[MWh']]]-Table1[[#This Row],[Eeol_prod '[MWh']]]-Table1[[#This Row],[Efv_prod '[MWh']]]</f>
        <v>1.4665138536039053</v>
      </c>
    </row>
    <row r="4034" spans="5:13">
      <c r="E4034" s="3">
        <v>43634</v>
      </c>
      <c r="F4034" s="1">
        <v>0</v>
      </c>
      <c r="G4034" s="2">
        <f>Table1[[#This Row],[CF % FV]]*$A$2</f>
        <v>0</v>
      </c>
      <c r="H4034" s="22">
        <v>0.04</v>
      </c>
      <c r="I4034">
        <f>$A$6*Table1[[#This Row],[CF % EOL]]</f>
        <v>0.24</v>
      </c>
      <c r="K4034">
        <f>Table1[[#This Row],[CF % WEC]]*$A$10</f>
        <v>0</v>
      </c>
      <c r="L4034" s="14">
        <v>1.4219140895433346</v>
      </c>
      <c r="M4034" s="4">
        <f>Table1[[#This Row],[Cons h  '[MWh']]]-Table1[[#This Row],[Ewec_prod '[MWh']]]-Table1[[#This Row],[Eeol_prod '[MWh']]]-Table1[[#This Row],[Efv_prod '[MWh']]]</f>
        <v>1.1819140895433347</v>
      </c>
    </row>
    <row r="4035" spans="5:13">
      <c r="E4035" s="3">
        <v>43634.041666666664</v>
      </c>
      <c r="F4035" s="1">
        <v>0</v>
      </c>
      <c r="G4035" s="2">
        <f>Table1[[#This Row],[CF % FV]]*$A$2</f>
        <v>0</v>
      </c>
      <c r="H4035" s="22">
        <v>0.03</v>
      </c>
      <c r="I4035">
        <f>$A$6*Table1[[#This Row],[CF % EOL]]</f>
        <v>0.18</v>
      </c>
      <c r="K4035">
        <f>Table1[[#This Row],[CF % WEC]]*$A$10</f>
        <v>0</v>
      </c>
      <c r="L4035" s="14">
        <v>1.3809779031336855</v>
      </c>
      <c r="M4035" s="4">
        <f>Table1[[#This Row],[Cons h  '[MWh']]]-Table1[[#This Row],[Ewec_prod '[MWh']]]-Table1[[#This Row],[Eeol_prod '[MWh']]]-Table1[[#This Row],[Efv_prod '[MWh']]]</f>
        <v>1.2009779031336856</v>
      </c>
    </row>
    <row r="4036" spans="5:13">
      <c r="E4036" s="3">
        <v>43634.083333333336</v>
      </c>
      <c r="F4036" s="1">
        <v>0</v>
      </c>
      <c r="G4036" s="2">
        <f>Table1[[#This Row],[CF % FV]]*$A$2</f>
        <v>0</v>
      </c>
      <c r="H4036" s="22">
        <v>0.02</v>
      </c>
      <c r="I4036">
        <f>$A$6*Table1[[#This Row],[CF % EOL]]</f>
        <v>0.12</v>
      </c>
      <c r="K4036">
        <f>Table1[[#This Row],[CF % WEC]]*$A$10</f>
        <v>0</v>
      </c>
      <c r="L4036" s="14">
        <v>1.2586196184852667</v>
      </c>
      <c r="M4036" s="4">
        <f>Table1[[#This Row],[Cons h  '[MWh']]]-Table1[[#This Row],[Ewec_prod '[MWh']]]-Table1[[#This Row],[Eeol_prod '[MWh']]]-Table1[[#This Row],[Efv_prod '[MWh']]]</f>
        <v>1.1386196184852668</v>
      </c>
    </row>
    <row r="4037" spans="5:13">
      <c r="E4037" s="3">
        <v>43634.125</v>
      </c>
      <c r="F4037" s="1">
        <v>0</v>
      </c>
      <c r="G4037" s="2">
        <f>Table1[[#This Row],[CF % FV]]*$A$2</f>
        <v>0</v>
      </c>
      <c r="H4037" s="22">
        <v>0.02</v>
      </c>
      <c r="I4037">
        <f>$A$6*Table1[[#This Row],[CF % EOL]]</f>
        <v>0.12</v>
      </c>
      <c r="K4037">
        <f>Table1[[#This Row],[CF % WEC]]*$A$10</f>
        <v>0</v>
      </c>
      <c r="L4037" s="14">
        <v>1.3942939757922692</v>
      </c>
      <c r="M4037" s="4">
        <f>Table1[[#This Row],[Cons h  '[MWh']]]-Table1[[#This Row],[Ewec_prod '[MWh']]]-Table1[[#This Row],[Eeol_prod '[MWh']]]-Table1[[#This Row],[Efv_prod '[MWh']]]</f>
        <v>1.2742939757922693</v>
      </c>
    </row>
    <row r="4038" spans="5:13">
      <c r="E4038" s="3">
        <v>43634.166666666664</v>
      </c>
      <c r="F4038" s="1">
        <v>0</v>
      </c>
      <c r="G4038" s="2">
        <f>Table1[[#This Row],[CF % FV]]*$A$2</f>
        <v>0</v>
      </c>
      <c r="H4038" s="22">
        <v>0.02</v>
      </c>
      <c r="I4038">
        <f>$A$6*Table1[[#This Row],[CF % EOL]]</f>
        <v>0.12</v>
      </c>
      <c r="K4038">
        <f>Table1[[#This Row],[CF % WEC]]*$A$10</f>
        <v>0</v>
      </c>
      <c r="L4038" s="14">
        <v>1.6541272472585922</v>
      </c>
      <c r="M4038" s="4">
        <f>Table1[[#This Row],[Cons h  '[MWh']]]-Table1[[#This Row],[Ewec_prod '[MWh']]]-Table1[[#This Row],[Eeol_prod '[MWh']]]-Table1[[#This Row],[Efv_prod '[MWh']]]</f>
        <v>1.5341272472585921</v>
      </c>
    </row>
    <row r="4039" spans="5:13">
      <c r="E4039" s="3">
        <v>43634.208333333336</v>
      </c>
      <c r="F4039" s="1">
        <v>3.8859999999999999E-2</v>
      </c>
      <c r="G4039" s="2">
        <f>Table1[[#This Row],[CF % FV]]*$A$2</f>
        <v>0.11657999999999999</v>
      </c>
      <c r="H4039" s="22">
        <v>0.01</v>
      </c>
      <c r="I4039">
        <f>$A$6*Table1[[#This Row],[CF % EOL]]</f>
        <v>0.06</v>
      </c>
      <c r="K4039">
        <f>Table1[[#This Row],[CF % WEC]]*$A$10</f>
        <v>0</v>
      </c>
      <c r="L4039" s="14">
        <v>2.2162045600220979</v>
      </c>
      <c r="M4039" s="4">
        <f>Table1[[#This Row],[Cons h  '[MWh']]]-Table1[[#This Row],[Ewec_prod '[MWh']]]-Table1[[#This Row],[Eeol_prod '[MWh']]]-Table1[[#This Row],[Efv_prod '[MWh']]]</f>
        <v>2.0396245600220979</v>
      </c>
    </row>
    <row r="4040" spans="5:13">
      <c r="E4040" s="3">
        <v>43634.25</v>
      </c>
      <c r="F4040" s="1">
        <v>0.13416999999999998</v>
      </c>
      <c r="G4040" s="2">
        <f>Table1[[#This Row],[CF % FV]]*$A$2</f>
        <v>0.40250999999999992</v>
      </c>
      <c r="H4040" s="22">
        <v>0.01</v>
      </c>
      <c r="I4040">
        <f>$A$6*Table1[[#This Row],[CF % EOL]]</f>
        <v>0.06</v>
      </c>
      <c r="K4040">
        <f>Table1[[#This Row],[CF % WEC]]*$A$10</f>
        <v>0</v>
      </c>
      <c r="L4040" s="14">
        <v>1.7331626242264624</v>
      </c>
      <c r="M4040" s="4">
        <f>Table1[[#This Row],[Cons h  '[MWh']]]-Table1[[#This Row],[Ewec_prod '[MWh']]]-Table1[[#This Row],[Eeol_prod '[MWh']]]-Table1[[#This Row],[Efv_prod '[MWh']]]</f>
        <v>1.2706526242264624</v>
      </c>
    </row>
    <row r="4041" spans="5:13">
      <c r="E4041" s="3">
        <v>43634.291666666664</v>
      </c>
      <c r="F4041" s="1">
        <v>0.32716000000000001</v>
      </c>
      <c r="G4041" s="2">
        <f>Table1[[#This Row],[CF % FV]]*$A$2</f>
        <v>0.98148000000000002</v>
      </c>
      <c r="H4041" s="22">
        <v>0</v>
      </c>
      <c r="I4041">
        <f>$A$6*Table1[[#This Row],[CF % EOL]]</f>
        <v>0</v>
      </c>
      <c r="K4041">
        <f>Table1[[#This Row],[CF % WEC]]*$A$10</f>
        <v>0</v>
      </c>
      <c r="L4041" s="14">
        <v>1.9296894631488661</v>
      </c>
      <c r="M4041" s="4">
        <f>Table1[[#This Row],[Cons h  '[MWh']]]-Table1[[#This Row],[Ewec_prod '[MWh']]]-Table1[[#This Row],[Eeol_prod '[MWh']]]-Table1[[#This Row],[Efv_prod '[MWh']]]</f>
        <v>0.94820946314886612</v>
      </c>
    </row>
    <row r="4042" spans="5:13">
      <c r="E4042" s="3">
        <v>43634.333333333336</v>
      </c>
      <c r="F4042" s="1">
        <v>0.50444999999999995</v>
      </c>
      <c r="G4042" s="2">
        <f>Table1[[#This Row],[CF % FV]]*$A$2</f>
        <v>1.51335</v>
      </c>
      <c r="H4042" s="22">
        <v>0</v>
      </c>
      <c r="I4042">
        <f>$A$6*Table1[[#This Row],[CF % EOL]]</f>
        <v>0</v>
      </c>
      <c r="K4042">
        <f>Table1[[#This Row],[CF % WEC]]*$A$10</f>
        <v>0</v>
      </c>
      <c r="L4042" s="14">
        <v>2.0404349064600629</v>
      </c>
      <c r="M4042" s="4">
        <f>Table1[[#This Row],[Cons h  '[MWh']]]-Table1[[#This Row],[Ewec_prod '[MWh']]]-Table1[[#This Row],[Eeol_prod '[MWh']]]-Table1[[#This Row],[Efv_prod '[MWh']]]</f>
        <v>0.5270849064600629</v>
      </c>
    </row>
    <row r="4043" spans="5:13">
      <c r="E4043" s="3">
        <v>43634.375</v>
      </c>
      <c r="F4043" s="1">
        <v>0.63127</v>
      </c>
      <c r="G4043" s="2">
        <f>Table1[[#This Row],[CF % FV]]*$A$2</f>
        <v>1.89381</v>
      </c>
      <c r="H4043" s="22">
        <v>0</v>
      </c>
      <c r="I4043">
        <f>$A$6*Table1[[#This Row],[CF % EOL]]</f>
        <v>0</v>
      </c>
      <c r="K4043">
        <f>Table1[[#This Row],[CF % WEC]]*$A$10</f>
        <v>0</v>
      </c>
      <c r="L4043" s="14">
        <v>1.7695414806016581</v>
      </c>
      <c r="M4043" s="4">
        <f>Table1[[#This Row],[Cons h  '[MWh']]]-Table1[[#This Row],[Ewec_prod '[MWh']]]-Table1[[#This Row],[Eeol_prod '[MWh']]]-Table1[[#This Row],[Efv_prod '[MWh']]]</f>
        <v>-0.12426851939834194</v>
      </c>
    </row>
    <row r="4044" spans="5:13">
      <c r="E4044" s="3">
        <v>43634.416666666664</v>
      </c>
      <c r="F4044" s="1">
        <v>0.68458000000000008</v>
      </c>
      <c r="G4044" s="2">
        <f>Table1[[#This Row],[CF % FV]]*$A$2</f>
        <v>2.0537400000000003</v>
      </c>
      <c r="H4044" s="22">
        <v>0</v>
      </c>
      <c r="I4044">
        <f>$A$6*Table1[[#This Row],[CF % EOL]]</f>
        <v>0</v>
      </c>
      <c r="K4044">
        <f>Table1[[#This Row],[CF % WEC]]*$A$10</f>
        <v>0</v>
      </c>
      <c r="L4044" s="14">
        <v>2.0560840117769064</v>
      </c>
      <c r="M4044" s="4">
        <f>Table1[[#This Row],[Cons h  '[MWh']]]-Table1[[#This Row],[Ewec_prod '[MWh']]]-Table1[[#This Row],[Eeol_prod '[MWh']]]-Table1[[#This Row],[Efv_prod '[MWh']]]</f>
        <v>2.3440117769060187E-3</v>
      </c>
    </row>
    <row r="4045" spans="5:13">
      <c r="E4045" s="3">
        <v>43634.458333333336</v>
      </c>
      <c r="F4045" s="1">
        <v>0.75087000000000004</v>
      </c>
      <c r="G4045" s="2">
        <f>Table1[[#This Row],[CF % FV]]*$A$2</f>
        <v>2.2526100000000002</v>
      </c>
      <c r="H4045" s="22">
        <v>0</v>
      </c>
      <c r="I4045">
        <f>$A$6*Table1[[#This Row],[CF % EOL]]</f>
        <v>0</v>
      </c>
      <c r="K4045">
        <f>Table1[[#This Row],[CF % WEC]]*$A$10</f>
        <v>0</v>
      </c>
      <c r="L4045" s="14">
        <v>2.0050020873674184</v>
      </c>
      <c r="M4045" s="4">
        <f>Table1[[#This Row],[Cons h  '[MWh']]]-Table1[[#This Row],[Ewec_prod '[MWh']]]-Table1[[#This Row],[Eeol_prod '[MWh']]]-Table1[[#This Row],[Efv_prod '[MWh']]]</f>
        <v>-0.24760791263258186</v>
      </c>
    </row>
    <row r="4046" spans="5:13">
      <c r="E4046" s="3">
        <v>43634.5</v>
      </c>
      <c r="F4046" s="1">
        <v>0.75896000000000008</v>
      </c>
      <c r="G4046" s="2">
        <f>Table1[[#This Row],[CF % FV]]*$A$2</f>
        <v>2.2768800000000002</v>
      </c>
      <c r="H4046" s="22">
        <v>0.01</v>
      </c>
      <c r="I4046">
        <f>$A$6*Table1[[#This Row],[CF % EOL]]</f>
        <v>0.06</v>
      </c>
      <c r="K4046">
        <f>Table1[[#This Row],[CF % WEC]]*$A$10</f>
        <v>0</v>
      </c>
      <c r="L4046" s="14">
        <v>1.8329717798389717</v>
      </c>
      <c r="M4046" s="4">
        <f>Table1[[#This Row],[Cons h  '[MWh']]]-Table1[[#This Row],[Ewec_prod '[MWh']]]-Table1[[#This Row],[Eeol_prod '[MWh']]]-Table1[[#This Row],[Efv_prod '[MWh']]]</f>
        <v>-0.50390822016102854</v>
      </c>
    </row>
    <row r="4047" spans="5:13">
      <c r="E4047" s="3">
        <v>43634.541666666664</v>
      </c>
      <c r="F4047" s="1">
        <v>0.69346000000000008</v>
      </c>
      <c r="G4047" s="2">
        <f>Table1[[#This Row],[CF % FV]]*$A$2</f>
        <v>2.0803800000000003</v>
      </c>
      <c r="H4047" s="22">
        <v>0.02</v>
      </c>
      <c r="I4047">
        <f>$A$6*Table1[[#This Row],[CF % EOL]]</f>
        <v>0.12</v>
      </c>
      <c r="K4047">
        <f>Table1[[#This Row],[CF % WEC]]*$A$10</f>
        <v>0</v>
      </c>
      <c r="L4047" s="14">
        <v>1.8727003436535439</v>
      </c>
      <c r="M4047" s="4">
        <f>Table1[[#This Row],[Cons h  '[MWh']]]-Table1[[#This Row],[Ewec_prod '[MWh']]]-Table1[[#This Row],[Eeol_prod '[MWh']]]-Table1[[#This Row],[Efv_prod '[MWh']]]</f>
        <v>-0.32767965634645657</v>
      </c>
    </row>
    <row r="4048" spans="5:13">
      <c r="E4048" s="3">
        <v>43634.583333333336</v>
      </c>
      <c r="F4048" s="1">
        <v>0.58757999999999999</v>
      </c>
      <c r="G4048" s="2">
        <f>Table1[[#This Row],[CF % FV]]*$A$2</f>
        <v>1.76274</v>
      </c>
      <c r="H4048" s="22">
        <v>0.01</v>
      </c>
      <c r="I4048">
        <f>$A$6*Table1[[#This Row],[CF % EOL]]</f>
        <v>0.06</v>
      </c>
      <c r="K4048">
        <f>Table1[[#This Row],[CF % WEC]]*$A$10</f>
        <v>0</v>
      </c>
      <c r="L4048" s="14">
        <v>1.5977485871258446</v>
      </c>
      <c r="M4048" s="4">
        <f>Table1[[#This Row],[Cons h  '[MWh']]]-Table1[[#This Row],[Ewec_prod '[MWh']]]-Table1[[#This Row],[Eeol_prod '[MWh']]]-Table1[[#This Row],[Efv_prod '[MWh']]]</f>
        <v>-0.22499141287415547</v>
      </c>
    </row>
    <row r="4049" spans="5:13">
      <c r="E4049" s="3">
        <v>43634.625</v>
      </c>
      <c r="F4049" s="1">
        <v>0.44086000000000003</v>
      </c>
      <c r="G4049" s="2">
        <f>Table1[[#This Row],[CF % FV]]*$A$2</f>
        <v>1.3225800000000001</v>
      </c>
      <c r="H4049" s="22">
        <v>0.01</v>
      </c>
      <c r="I4049">
        <f>$A$6*Table1[[#This Row],[CF % EOL]]</f>
        <v>0.06</v>
      </c>
      <c r="K4049">
        <f>Table1[[#This Row],[CF % WEC]]*$A$10</f>
        <v>0</v>
      </c>
      <c r="L4049" s="14">
        <v>1.6062411709822964</v>
      </c>
      <c r="M4049" s="4">
        <f>Table1[[#This Row],[Cons h  '[MWh']]]-Table1[[#This Row],[Ewec_prod '[MWh']]]-Table1[[#This Row],[Eeol_prod '[MWh']]]-Table1[[#This Row],[Efv_prod '[MWh']]]</f>
        <v>0.22366117098229621</v>
      </c>
    </row>
    <row r="4050" spans="5:13">
      <c r="E4050" s="3">
        <v>43634.666666666664</v>
      </c>
      <c r="F4050" s="1">
        <v>0.24887999999999999</v>
      </c>
      <c r="G4050" s="2">
        <f>Table1[[#This Row],[CF % FV]]*$A$2</f>
        <v>0.74663999999999997</v>
      </c>
      <c r="H4050" s="22">
        <v>0</v>
      </c>
      <c r="I4050">
        <f>$A$6*Table1[[#This Row],[CF % EOL]]</f>
        <v>0</v>
      </c>
      <c r="K4050">
        <f>Table1[[#This Row],[CF % WEC]]*$A$10</f>
        <v>0</v>
      </c>
      <c r="L4050" s="14">
        <v>1.8283188268551747</v>
      </c>
      <c r="M4050" s="4">
        <f>Table1[[#This Row],[Cons h  '[MWh']]]-Table1[[#This Row],[Ewec_prod '[MWh']]]-Table1[[#This Row],[Eeol_prod '[MWh']]]-Table1[[#This Row],[Efv_prod '[MWh']]]</f>
        <v>1.0816788268551747</v>
      </c>
    </row>
    <row r="4051" spans="5:13">
      <c r="E4051" s="3">
        <v>43634.708333333336</v>
      </c>
      <c r="F4051" s="1">
        <v>6.6780000000000006E-2</v>
      </c>
      <c r="G4051" s="2">
        <f>Table1[[#This Row],[CF % FV]]*$A$2</f>
        <v>0.20034000000000002</v>
      </c>
      <c r="H4051" s="22">
        <v>0</v>
      </c>
      <c r="I4051">
        <f>$A$6*Table1[[#This Row],[CF % EOL]]</f>
        <v>0</v>
      </c>
      <c r="K4051">
        <f>Table1[[#This Row],[CF % WEC]]*$A$10</f>
        <v>0</v>
      </c>
      <c r="L4051" s="14">
        <v>2.298034640181625</v>
      </c>
      <c r="M4051" s="4">
        <f>Table1[[#This Row],[Cons h  '[MWh']]]-Table1[[#This Row],[Ewec_prod '[MWh']]]-Table1[[#This Row],[Eeol_prod '[MWh']]]-Table1[[#This Row],[Efv_prod '[MWh']]]</f>
        <v>2.0976946401816248</v>
      </c>
    </row>
    <row r="4052" spans="5:13">
      <c r="E4052" s="3">
        <v>43634.75</v>
      </c>
      <c r="F4052" s="1">
        <v>1.5970000000000002E-2</v>
      </c>
      <c r="G4052" s="2">
        <f>Table1[[#This Row],[CF % FV]]*$A$2</f>
        <v>4.7910000000000008E-2</v>
      </c>
      <c r="H4052" s="22">
        <v>0</v>
      </c>
      <c r="I4052">
        <f>$A$6*Table1[[#This Row],[CF % EOL]]</f>
        <v>0</v>
      </c>
      <c r="K4052">
        <f>Table1[[#This Row],[CF % WEC]]*$A$10</f>
        <v>0</v>
      </c>
      <c r="L4052" s="14">
        <v>2.7916885651201158</v>
      </c>
      <c r="M4052" s="4">
        <f>Table1[[#This Row],[Cons h  '[MWh']]]-Table1[[#This Row],[Ewec_prod '[MWh']]]-Table1[[#This Row],[Eeol_prod '[MWh']]]-Table1[[#This Row],[Efv_prod '[MWh']]]</f>
        <v>2.7437785651201159</v>
      </c>
    </row>
    <row r="4053" spans="5:13">
      <c r="E4053" s="3">
        <v>43634.791666666664</v>
      </c>
      <c r="F4053" s="1">
        <v>0</v>
      </c>
      <c r="G4053" s="2">
        <f>Table1[[#This Row],[CF % FV]]*$A$2</f>
        <v>0</v>
      </c>
      <c r="H4053" s="22">
        <v>0</v>
      </c>
      <c r="I4053">
        <f>$A$6*Table1[[#This Row],[CF % EOL]]</f>
        <v>0</v>
      </c>
      <c r="K4053">
        <f>Table1[[#This Row],[CF % WEC]]*$A$10</f>
        <v>0</v>
      </c>
      <c r="L4053" s="14">
        <v>2.760931836993985</v>
      </c>
      <c r="M4053" s="4">
        <f>Table1[[#This Row],[Cons h  '[MWh']]]-Table1[[#This Row],[Ewec_prod '[MWh']]]-Table1[[#This Row],[Eeol_prod '[MWh']]]-Table1[[#This Row],[Efv_prod '[MWh']]]</f>
        <v>2.760931836993985</v>
      </c>
    </row>
    <row r="4054" spans="5:13">
      <c r="E4054" s="3">
        <v>43634.833333333336</v>
      </c>
      <c r="F4054" s="1">
        <v>0</v>
      </c>
      <c r="G4054" s="2">
        <f>Table1[[#This Row],[CF % FV]]*$A$2</f>
        <v>0</v>
      </c>
      <c r="H4054" s="22">
        <v>0</v>
      </c>
      <c r="I4054">
        <f>$A$6*Table1[[#This Row],[CF % EOL]]</f>
        <v>0</v>
      </c>
      <c r="K4054">
        <f>Table1[[#This Row],[CF % WEC]]*$A$10</f>
        <v>0</v>
      </c>
      <c r="L4054" s="14">
        <v>2.1781466552559232</v>
      </c>
      <c r="M4054" s="4">
        <f>Table1[[#This Row],[Cons h  '[MWh']]]-Table1[[#This Row],[Ewec_prod '[MWh']]]-Table1[[#This Row],[Eeol_prod '[MWh']]]-Table1[[#This Row],[Efv_prod '[MWh']]]</f>
        <v>2.1781466552559232</v>
      </c>
    </row>
    <row r="4055" spans="5:13">
      <c r="E4055" s="3">
        <v>43634.875</v>
      </c>
      <c r="F4055" s="1">
        <v>0</v>
      </c>
      <c r="G4055" s="2">
        <f>Table1[[#This Row],[CF % FV]]*$A$2</f>
        <v>0</v>
      </c>
      <c r="H4055" s="22">
        <v>0</v>
      </c>
      <c r="I4055">
        <f>$A$6*Table1[[#This Row],[CF % EOL]]</f>
        <v>0</v>
      </c>
      <c r="K4055">
        <f>Table1[[#This Row],[CF % WEC]]*$A$10</f>
        <v>0</v>
      </c>
      <c r="L4055" s="14">
        <v>2.1388695373203968</v>
      </c>
      <c r="M4055" s="4">
        <f>Table1[[#This Row],[Cons h  '[MWh']]]-Table1[[#This Row],[Ewec_prod '[MWh']]]-Table1[[#This Row],[Eeol_prod '[MWh']]]-Table1[[#This Row],[Efv_prod '[MWh']]]</f>
        <v>2.1388695373203968</v>
      </c>
    </row>
    <row r="4056" spans="5:13">
      <c r="E4056" s="3">
        <v>43634.916666666664</v>
      </c>
      <c r="F4056" s="1">
        <v>0</v>
      </c>
      <c r="G4056" s="2">
        <f>Table1[[#This Row],[CF % FV]]*$A$2</f>
        <v>0</v>
      </c>
      <c r="H4056" s="22">
        <v>0</v>
      </c>
      <c r="I4056">
        <f>$A$6*Table1[[#This Row],[CF % EOL]]</f>
        <v>0</v>
      </c>
      <c r="K4056">
        <f>Table1[[#This Row],[CF % WEC]]*$A$10</f>
        <v>0</v>
      </c>
      <c r="L4056" s="14">
        <v>2.0076747781417787</v>
      </c>
      <c r="M4056" s="4">
        <f>Table1[[#This Row],[Cons h  '[MWh']]]-Table1[[#This Row],[Ewec_prod '[MWh']]]-Table1[[#This Row],[Eeol_prod '[MWh']]]-Table1[[#This Row],[Efv_prod '[MWh']]]</f>
        <v>2.0076747781417787</v>
      </c>
    </row>
    <row r="4057" spans="5:13">
      <c r="E4057" s="3">
        <v>43634.958333333336</v>
      </c>
      <c r="F4057" s="1">
        <v>0</v>
      </c>
      <c r="G4057" s="2">
        <f>Table1[[#This Row],[CF % FV]]*$A$2</f>
        <v>0</v>
      </c>
      <c r="H4057" s="22">
        <v>0</v>
      </c>
      <c r="I4057">
        <f>$A$6*Table1[[#This Row],[CF % EOL]]</f>
        <v>0</v>
      </c>
      <c r="K4057">
        <f>Table1[[#This Row],[CF % WEC]]*$A$10</f>
        <v>0</v>
      </c>
      <c r="L4057" s="14">
        <v>1.396207561559345</v>
      </c>
      <c r="M4057" s="4">
        <f>Table1[[#This Row],[Cons h  '[MWh']]]-Table1[[#This Row],[Ewec_prod '[MWh']]]-Table1[[#This Row],[Eeol_prod '[MWh']]]-Table1[[#This Row],[Efv_prod '[MWh']]]</f>
        <v>1.396207561559345</v>
      </c>
    </row>
    <row r="4058" spans="5:13">
      <c r="E4058" s="3">
        <v>43635</v>
      </c>
      <c r="F4058" s="1">
        <v>0</v>
      </c>
      <c r="G4058" s="2">
        <f>Table1[[#This Row],[CF % FV]]*$A$2</f>
        <v>0</v>
      </c>
      <c r="H4058" s="22">
        <v>0</v>
      </c>
      <c r="I4058">
        <f>$A$6*Table1[[#This Row],[CF % EOL]]</f>
        <v>0</v>
      </c>
      <c r="K4058">
        <f>Table1[[#This Row],[CF % WEC]]*$A$10</f>
        <v>0</v>
      </c>
      <c r="L4058" s="14">
        <v>1.4618022788155876</v>
      </c>
      <c r="M4058" s="4">
        <f>Table1[[#This Row],[Cons h  '[MWh']]]-Table1[[#This Row],[Ewec_prod '[MWh']]]-Table1[[#This Row],[Eeol_prod '[MWh']]]-Table1[[#This Row],[Efv_prod '[MWh']]]</f>
        <v>1.4618022788155876</v>
      </c>
    </row>
    <row r="4059" spans="5:13">
      <c r="E4059" s="3">
        <v>43635.041666666664</v>
      </c>
      <c r="F4059" s="1">
        <v>0</v>
      </c>
      <c r="G4059" s="2">
        <f>Table1[[#This Row],[CF % FV]]*$A$2</f>
        <v>0</v>
      </c>
      <c r="H4059" s="22">
        <v>0</v>
      </c>
      <c r="I4059">
        <f>$A$6*Table1[[#This Row],[CF % EOL]]</f>
        <v>0</v>
      </c>
      <c r="K4059">
        <f>Table1[[#This Row],[CF % WEC]]*$A$10</f>
        <v>0</v>
      </c>
      <c r="L4059" s="14">
        <v>1.342901954781532</v>
      </c>
      <c r="M4059" s="4">
        <f>Table1[[#This Row],[Cons h  '[MWh']]]-Table1[[#This Row],[Ewec_prod '[MWh']]]-Table1[[#This Row],[Eeol_prod '[MWh']]]-Table1[[#This Row],[Efv_prod '[MWh']]]</f>
        <v>1.342901954781532</v>
      </c>
    </row>
    <row r="4060" spans="5:13">
      <c r="E4060" s="3">
        <v>43635.083333333336</v>
      </c>
      <c r="F4060" s="1">
        <v>0</v>
      </c>
      <c r="G4060" s="2">
        <f>Table1[[#This Row],[CF % FV]]*$A$2</f>
        <v>0</v>
      </c>
      <c r="H4060" s="22">
        <v>0</v>
      </c>
      <c r="I4060">
        <f>$A$6*Table1[[#This Row],[CF % EOL]]</f>
        <v>0</v>
      </c>
      <c r="K4060">
        <f>Table1[[#This Row],[CF % WEC]]*$A$10</f>
        <v>0</v>
      </c>
      <c r="L4060" s="14">
        <v>1.46784204082734</v>
      </c>
      <c r="M4060" s="4">
        <f>Table1[[#This Row],[Cons h  '[MWh']]]-Table1[[#This Row],[Ewec_prod '[MWh']]]-Table1[[#This Row],[Eeol_prod '[MWh']]]-Table1[[#This Row],[Efv_prod '[MWh']]]</f>
        <v>1.46784204082734</v>
      </c>
    </row>
    <row r="4061" spans="5:13">
      <c r="E4061" s="3">
        <v>43635.125</v>
      </c>
      <c r="F4061" s="1">
        <v>0</v>
      </c>
      <c r="G4061" s="2">
        <f>Table1[[#This Row],[CF % FV]]*$A$2</f>
        <v>0</v>
      </c>
      <c r="H4061" s="22">
        <v>0</v>
      </c>
      <c r="I4061">
        <f>$A$6*Table1[[#This Row],[CF % EOL]]</f>
        <v>0</v>
      </c>
      <c r="K4061">
        <f>Table1[[#This Row],[CF % WEC]]*$A$10</f>
        <v>0</v>
      </c>
      <c r="L4061" s="14">
        <v>1.4114095268703184</v>
      </c>
      <c r="M4061" s="4">
        <f>Table1[[#This Row],[Cons h  '[MWh']]]-Table1[[#This Row],[Ewec_prod '[MWh']]]-Table1[[#This Row],[Eeol_prod '[MWh']]]-Table1[[#This Row],[Efv_prod '[MWh']]]</f>
        <v>1.4114095268703184</v>
      </c>
    </row>
    <row r="4062" spans="5:13">
      <c r="E4062" s="3">
        <v>43635.166666666664</v>
      </c>
      <c r="F4062" s="1">
        <v>0</v>
      </c>
      <c r="G4062" s="2">
        <f>Table1[[#This Row],[CF % FV]]*$A$2</f>
        <v>0</v>
      </c>
      <c r="H4062" s="22">
        <v>0</v>
      </c>
      <c r="I4062">
        <f>$A$6*Table1[[#This Row],[CF % EOL]]</f>
        <v>0</v>
      </c>
      <c r="K4062">
        <f>Table1[[#This Row],[CF % WEC]]*$A$10</f>
        <v>0</v>
      </c>
      <c r="L4062" s="14">
        <v>1.4904292374538164</v>
      </c>
      <c r="M4062" s="4">
        <f>Table1[[#This Row],[Cons h  '[MWh']]]-Table1[[#This Row],[Ewec_prod '[MWh']]]-Table1[[#This Row],[Eeol_prod '[MWh']]]-Table1[[#This Row],[Efv_prod '[MWh']]]</f>
        <v>1.4904292374538164</v>
      </c>
    </row>
    <row r="4063" spans="5:13">
      <c r="E4063" s="3">
        <v>43635.208333333336</v>
      </c>
      <c r="F4063" s="1">
        <v>3.4029999999999998E-2</v>
      </c>
      <c r="G4063" s="2">
        <f>Table1[[#This Row],[CF % FV]]*$A$2</f>
        <v>0.10208999999999999</v>
      </c>
      <c r="H4063" s="22">
        <v>0</v>
      </c>
      <c r="I4063">
        <f>$A$6*Table1[[#This Row],[CF % EOL]]</f>
        <v>0</v>
      </c>
      <c r="K4063">
        <f>Table1[[#This Row],[CF % WEC]]*$A$10</f>
        <v>0</v>
      </c>
      <c r="L4063" s="14">
        <v>1.7065233528994599</v>
      </c>
      <c r="M4063" s="4">
        <f>Table1[[#This Row],[Cons h  '[MWh']]]-Table1[[#This Row],[Ewec_prod '[MWh']]]-Table1[[#This Row],[Eeol_prod '[MWh']]]-Table1[[#This Row],[Efv_prod '[MWh']]]</f>
        <v>1.6044333528994599</v>
      </c>
    </row>
    <row r="4064" spans="5:13">
      <c r="E4064" s="3">
        <v>43635.25</v>
      </c>
      <c r="F4064" s="1">
        <v>0.12461</v>
      </c>
      <c r="G4064" s="2">
        <f>Table1[[#This Row],[CF % FV]]*$A$2</f>
        <v>0.37383</v>
      </c>
      <c r="H4064" s="22">
        <v>0</v>
      </c>
      <c r="I4064">
        <f>$A$6*Table1[[#This Row],[CF % EOL]]</f>
        <v>0</v>
      </c>
      <c r="K4064">
        <f>Table1[[#This Row],[CF % WEC]]*$A$10</f>
        <v>0</v>
      </c>
      <c r="L4064" s="14">
        <v>1.9679540220964027</v>
      </c>
      <c r="M4064" s="4">
        <f>Table1[[#This Row],[Cons h  '[MWh']]]-Table1[[#This Row],[Ewec_prod '[MWh']]]-Table1[[#This Row],[Eeol_prod '[MWh']]]-Table1[[#This Row],[Efv_prod '[MWh']]]</f>
        <v>1.5941240220964028</v>
      </c>
    </row>
    <row r="4065" spans="5:13">
      <c r="E4065" s="3">
        <v>43635.291666666664</v>
      </c>
      <c r="F4065" s="1">
        <v>0.31658999999999998</v>
      </c>
      <c r="G4065" s="2">
        <f>Table1[[#This Row],[CF % FV]]*$A$2</f>
        <v>0.94977</v>
      </c>
      <c r="H4065" s="22">
        <v>0</v>
      </c>
      <c r="I4065">
        <f>$A$6*Table1[[#This Row],[CF % EOL]]</f>
        <v>0</v>
      </c>
      <c r="K4065">
        <f>Table1[[#This Row],[CF % WEC]]*$A$10</f>
        <v>0</v>
      </c>
      <c r="L4065" s="14">
        <v>1.9734500140971289</v>
      </c>
      <c r="M4065" s="4">
        <f>Table1[[#This Row],[Cons h  '[MWh']]]-Table1[[#This Row],[Ewec_prod '[MWh']]]-Table1[[#This Row],[Eeol_prod '[MWh']]]-Table1[[#This Row],[Efv_prod '[MWh']]]</f>
        <v>1.0236800140971289</v>
      </c>
    </row>
    <row r="4066" spans="5:13">
      <c r="E4066" s="3">
        <v>43635.333333333336</v>
      </c>
      <c r="F4066" s="1">
        <v>0.46811999999999998</v>
      </c>
      <c r="G4066" s="2">
        <f>Table1[[#This Row],[CF % FV]]*$A$2</f>
        <v>1.4043600000000001</v>
      </c>
      <c r="H4066" s="22">
        <v>0</v>
      </c>
      <c r="I4066">
        <f>$A$6*Table1[[#This Row],[CF % EOL]]</f>
        <v>0</v>
      </c>
      <c r="K4066">
        <f>Table1[[#This Row],[CF % WEC]]*$A$10</f>
        <v>0</v>
      </c>
      <c r="L4066" s="14">
        <v>2.0750174832395918</v>
      </c>
      <c r="M4066" s="4">
        <f>Table1[[#This Row],[Cons h  '[MWh']]]-Table1[[#This Row],[Ewec_prod '[MWh']]]-Table1[[#This Row],[Eeol_prod '[MWh']]]-Table1[[#This Row],[Efv_prod '[MWh']]]</f>
        <v>0.67065748323959173</v>
      </c>
    </row>
    <row r="4067" spans="5:13">
      <c r="E4067" s="3">
        <v>43635.375</v>
      </c>
      <c r="F4067" s="1">
        <v>0.60814999999999997</v>
      </c>
      <c r="G4067" s="2">
        <f>Table1[[#This Row],[CF % FV]]*$A$2</f>
        <v>1.8244499999999999</v>
      </c>
      <c r="H4067" s="22">
        <v>0</v>
      </c>
      <c r="I4067">
        <f>$A$6*Table1[[#This Row],[CF % EOL]]</f>
        <v>0</v>
      </c>
      <c r="K4067">
        <f>Table1[[#This Row],[CF % WEC]]*$A$10</f>
        <v>0</v>
      </c>
      <c r="L4067" s="14">
        <v>1.668264623159267</v>
      </c>
      <c r="M4067" s="4">
        <f>Table1[[#This Row],[Cons h  '[MWh']]]-Table1[[#This Row],[Ewec_prod '[MWh']]]-Table1[[#This Row],[Eeol_prod '[MWh']]]-Table1[[#This Row],[Efv_prod '[MWh']]]</f>
        <v>-0.15618537684073286</v>
      </c>
    </row>
    <row r="4068" spans="5:13">
      <c r="E4068" s="3">
        <v>43635.416666666664</v>
      </c>
      <c r="F4068" s="1">
        <v>0.65954000000000002</v>
      </c>
      <c r="G4068" s="2">
        <f>Table1[[#This Row],[CF % FV]]*$A$2</f>
        <v>1.97862</v>
      </c>
      <c r="H4068" s="22">
        <v>0</v>
      </c>
      <c r="I4068">
        <f>$A$6*Table1[[#This Row],[CF % EOL]]</f>
        <v>0</v>
      </c>
      <c r="K4068">
        <f>Table1[[#This Row],[CF % WEC]]*$A$10</f>
        <v>0</v>
      </c>
      <c r="L4068" s="14">
        <v>1.5679755321101951</v>
      </c>
      <c r="M4068" s="4">
        <f>Table1[[#This Row],[Cons h  '[MWh']]]-Table1[[#This Row],[Ewec_prod '[MWh']]]-Table1[[#This Row],[Eeol_prod '[MWh']]]-Table1[[#This Row],[Efv_prod '[MWh']]]</f>
        <v>-0.41064446788980491</v>
      </c>
    </row>
    <row r="4069" spans="5:13">
      <c r="E4069" s="3">
        <v>43635.458333333336</v>
      </c>
      <c r="F4069" s="1">
        <v>0.67879</v>
      </c>
      <c r="G4069" s="2">
        <f>Table1[[#This Row],[CF % FV]]*$A$2</f>
        <v>2.0363699999999998</v>
      </c>
      <c r="H4069" s="22">
        <v>0</v>
      </c>
      <c r="I4069">
        <f>$A$6*Table1[[#This Row],[CF % EOL]]</f>
        <v>0</v>
      </c>
      <c r="K4069">
        <f>Table1[[#This Row],[CF % WEC]]*$A$10</f>
        <v>0</v>
      </c>
      <c r="L4069" s="14">
        <v>1.884430357750005</v>
      </c>
      <c r="M4069" s="4">
        <f>Table1[[#This Row],[Cons h  '[MWh']]]-Table1[[#This Row],[Ewec_prod '[MWh']]]-Table1[[#This Row],[Eeol_prod '[MWh']]]-Table1[[#This Row],[Efv_prod '[MWh']]]</f>
        <v>-0.15193964224999479</v>
      </c>
    </row>
    <row r="4070" spans="5:13">
      <c r="E4070" s="3">
        <v>43635.5</v>
      </c>
      <c r="F4070" s="1">
        <v>0.70125000000000004</v>
      </c>
      <c r="G4070" s="2">
        <f>Table1[[#This Row],[CF % FV]]*$A$2</f>
        <v>2.1037500000000002</v>
      </c>
      <c r="H4070" s="22">
        <v>0</v>
      </c>
      <c r="I4070">
        <f>$A$6*Table1[[#This Row],[CF % EOL]]</f>
        <v>0</v>
      </c>
      <c r="K4070">
        <f>Table1[[#This Row],[CF % WEC]]*$A$10</f>
        <v>0</v>
      </c>
      <c r="L4070" s="14">
        <v>2.4500913855421995</v>
      </c>
      <c r="M4070" s="4">
        <f>Table1[[#This Row],[Cons h  '[MWh']]]-Table1[[#This Row],[Ewec_prod '[MWh']]]-Table1[[#This Row],[Eeol_prod '[MWh']]]-Table1[[#This Row],[Efv_prod '[MWh']]]</f>
        <v>0.34634138554219929</v>
      </c>
    </row>
    <row r="4071" spans="5:13">
      <c r="E4071" s="3">
        <v>43635.541666666664</v>
      </c>
      <c r="F4071" s="1">
        <v>0.66222999999999999</v>
      </c>
      <c r="G4071" s="2">
        <f>Table1[[#This Row],[CF % FV]]*$A$2</f>
        <v>1.9866899999999998</v>
      </c>
      <c r="H4071" s="22">
        <v>0.01</v>
      </c>
      <c r="I4071">
        <f>$A$6*Table1[[#This Row],[CF % EOL]]</f>
        <v>0.06</v>
      </c>
      <c r="K4071">
        <f>Table1[[#This Row],[CF % WEC]]*$A$10</f>
        <v>0</v>
      </c>
      <c r="L4071" s="14">
        <v>2.0081269508203374</v>
      </c>
      <c r="M4071" s="4">
        <f>Table1[[#This Row],[Cons h  '[MWh']]]-Table1[[#This Row],[Ewec_prod '[MWh']]]-Table1[[#This Row],[Eeol_prod '[MWh']]]-Table1[[#This Row],[Efv_prod '[MWh']]]</f>
        <v>-3.8563049179662467E-2</v>
      </c>
    </row>
    <row r="4072" spans="5:13">
      <c r="E4072" s="3">
        <v>43635.583333333336</v>
      </c>
      <c r="F4072" s="1">
        <v>0.58353999999999995</v>
      </c>
      <c r="G4072" s="2">
        <f>Table1[[#This Row],[CF % FV]]*$A$2</f>
        <v>1.7506199999999998</v>
      </c>
      <c r="H4072" s="22">
        <v>0.01</v>
      </c>
      <c r="I4072">
        <f>$A$6*Table1[[#This Row],[CF % EOL]]</f>
        <v>0.06</v>
      </c>
      <c r="K4072">
        <f>Table1[[#This Row],[CF % WEC]]*$A$10</f>
        <v>0</v>
      </c>
      <c r="L4072" s="14">
        <v>1.6724966364031688</v>
      </c>
      <c r="M4072" s="4">
        <f>Table1[[#This Row],[Cons h  '[MWh']]]-Table1[[#This Row],[Ewec_prod '[MWh']]]-Table1[[#This Row],[Eeol_prod '[MWh']]]-Table1[[#This Row],[Efv_prod '[MWh']]]</f>
        <v>-0.13812336359683108</v>
      </c>
    </row>
    <row r="4073" spans="5:13">
      <c r="E4073" s="3">
        <v>43635.625</v>
      </c>
      <c r="F4073" s="1">
        <v>0.42779</v>
      </c>
      <c r="G4073" s="2">
        <f>Table1[[#This Row],[CF % FV]]*$A$2</f>
        <v>1.2833700000000001</v>
      </c>
      <c r="H4073" s="22">
        <v>0.01</v>
      </c>
      <c r="I4073">
        <f>$A$6*Table1[[#This Row],[CF % EOL]]</f>
        <v>0.06</v>
      </c>
      <c r="K4073">
        <f>Table1[[#This Row],[CF % WEC]]*$A$10</f>
        <v>0</v>
      </c>
      <c r="L4073" s="14">
        <v>1.9601081428448632</v>
      </c>
      <c r="M4073" s="4">
        <f>Table1[[#This Row],[Cons h  '[MWh']]]-Table1[[#This Row],[Ewec_prod '[MWh']]]-Table1[[#This Row],[Eeol_prod '[MWh']]]-Table1[[#This Row],[Efv_prod '[MWh']]]</f>
        <v>0.61673814284486306</v>
      </c>
    </row>
    <row r="4074" spans="5:13">
      <c r="E4074" s="3">
        <v>43635.666666666664</v>
      </c>
      <c r="F4074" s="1">
        <v>0.24286000000000002</v>
      </c>
      <c r="G4074" s="2">
        <f>Table1[[#This Row],[CF % FV]]*$A$2</f>
        <v>0.72858000000000001</v>
      </c>
      <c r="H4074" s="22">
        <v>0.01</v>
      </c>
      <c r="I4074">
        <f>$A$6*Table1[[#This Row],[CF % EOL]]</f>
        <v>0.06</v>
      </c>
      <c r="K4074">
        <f>Table1[[#This Row],[CF % WEC]]*$A$10</f>
        <v>0</v>
      </c>
      <c r="L4074" s="14">
        <v>2.3209498926590197</v>
      </c>
      <c r="M4074" s="4">
        <f>Table1[[#This Row],[Cons h  '[MWh']]]-Table1[[#This Row],[Ewec_prod '[MWh']]]-Table1[[#This Row],[Eeol_prod '[MWh']]]-Table1[[#This Row],[Efv_prod '[MWh']]]</f>
        <v>1.5323698926590197</v>
      </c>
    </row>
    <row r="4075" spans="5:13">
      <c r="E4075" s="3">
        <v>43635.708333333336</v>
      </c>
      <c r="F4075" s="1">
        <v>7.2469999999999993E-2</v>
      </c>
      <c r="G4075" s="2">
        <f>Table1[[#This Row],[CF % FV]]*$A$2</f>
        <v>0.21740999999999999</v>
      </c>
      <c r="H4075" s="22">
        <v>0.01</v>
      </c>
      <c r="I4075">
        <f>$A$6*Table1[[#This Row],[CF % EOL]]</f>
        <v>0.06</v>
      </c>
      <c r="K4075">
        <f>Table1[[#This Row],[CF % WEC]]*$A$10</f>
        <v>0</v>
      </c>
      <c r="L4075" s="14">
        <v>1.6204696348723118</v>
      </c>
      <c r="M4075" s="4">
        <f>Table1[[#This Row],[Cons h  '[MWh']]]-Table1[[#This Row],[Ewec_prod '[MWh']]]-Table1[[#This Row],[Eeol_prod '[MWh']]]-Table1[[#This Row],[Efv_prod '[MWh']]]</f>
        <v>1.3430596348723118</v>
      </c>
    </row>
    <row r="4076" spans="5:13">
      <c r="E4076" s="3">
        <v>43635.75</v>
      </c>
      <c r="F4076" s="1">
        <v>1.7770000000000001E-2</v>
      </c>
      <c r="G4076" s="2">
        <f>Table1[[#This Row],[CF % FV]]*$A$2</f>
        <v>5.3310000000000003E-2</v>
      </c>
      <c r="H4076" s="22">
        <v>0</v>
      </c>
      <c r="I4076">
        <f>$A$6*Table1[[#This Row],[CF % EOL]]</f>
        <v>0</v>
      </c>
      <c r="K4076">
        <f>Table1[[#This Row],[CF % WEC]]*$A$10</f>
        <v>0</v>
      </c>
      <c r="L4076" s="14">
        <v>2.7275488716890561</v>
      </c>
      <c r="M4076" s="4">
        <f>Table1[[#This Row],[Cons h  '[MWh']]]-Table1[[#This Row],[Ewec_prod '[MWh']]]-Table1[[#This Row],[Eeol_prod '[MWh']]]-Table1[[#This Row],[Efv_prod '[MWh']]]</f>
        <v>2.6742388716890559</v>
      </c>
    </row>
    <row r="4077" spans="5:13">
      <c r="E4077" s="3">
        <v>43635.791666666664</v>
      </c>
      <c r="F4077" s="1">
        <v>0</v>
      </c>
      <c r="G4077" s="2">
        <f>Table1[[#This Row],[CF % FV]]*$A$2</f>
        <v>0</v>
      </c>
      <c r="H4077" s="22">
        <v>0</v>
      </c>
      <c r="I4077">
        <f>$A$6*Table1[[#This Row],[CF % EOL]]</f>
        <v>0</v>
      </c>
      <c r="K4077">
        <f>Table1[[#This Row],[CF % WEC]]*$A$10</f>
        <v>0</v>
      </c>
      <c r="L4077" s="14">
        <v>2.9505473670701687</v>
      </c>
      <c r="M4077" s="4">
        <f>Table1[[#This Row],[Cons h  '[MWh']]]-Table1[[#This Row],[Ewec_prod '[MWh']]]-Table1[[#This Row],[Eeol_prod '[MWh']]]-Table1[[#This Row],[Efv_prod '[MWh']]]</f>
        <v>2.9505473670701687</v>
      </c>
    </row>
    <row r="4078" spans="5:13">
      <c r="E4078" s="3">
        <v>43635.833333333336</v>
      </c>
      <c r="F4078" s="1">
        <v>0</v>
      </c>
      <c r="G4078" s="2">
        <f>Table1[[#This Row],[CF % FV]]*$A$2</f>
        <v>0</v>
      </c>
      <c r="H4078" s="22">
        <v>0</v>
      </c>
      <c r="I4078">
        <f>$A$6*Table1[[#This Row],[CF % EOL]]</f>
        <v>0</v>
      </c>
      <c r="K4078">
        <f>Table1[[#This Row],[CF % WEC]]*$A$10</f>
        <v>0</v>
      </c>
      <c r="L4078" s="14">
        <v>2.6481302667395825</v>
      </c>
      <c r="M4078" s="4">
        <f>Table1[[#This Row],[Cons h  '[MWh']]]-Table1[[#This Row],[Ewec_prod '[MWh']]]-Table1[[#This Row],[Eeol_prod '[MWh']]]-Table1[[#This Row],[Efv_prod '[MWh']]]</f>
        <v>2.6481302667395825</v>
      </c>
    </row>
    <row r="4079" spans="5:13">
      <c r="E4079" s="3">
        <v>43635.875</v>
      </c>
      <c r="F4079" s="1">
        <v>0</v>
      </c>
      <c r="G4079" s="2">
        <f>Table1[[#This Row],[CF % FV]]*$A$2</f>
        <v>0</v>
      </c>
      <c r="H4079" s="22">
        <v>0</v>
      </c>
      <c r="I4079">
        <f>$A$6*Table1[[#This Row],[CF % EOL]]</f>
        <v>0</v>
      </c>
      <c r="K4079">
        <f>Table1[[#This Row],[CF % WEC]]*$A$10</f>
        <v>0</v>
      </c>
      <c r="L4079" s="14">
        <v>2.1750048568627594</v>
      </c>
      <c r="M4079" s="4">
        <f>Table1[[#This Row],[Cons h  '[MWh']]]-Table1[[#This Row],[Ewec_prod '[MWh']]]-Table1[[#This Row],[Eeol_prod '[MWh']]]-Table1[[#This Row],[Efv_prod '[MWh']]]</f>
        <v>2.1750048568627594</v>
      </c>
    </row>
    <row r="4080" spans="5:13">
      <c r="E4080" s="3">
        <v>43635.916666666664</v>
      </c>
      <c r="F4080" s="1">
        <v>0</v>
      </c>
      <c r="G4080" s="2">
        <f>Table1[[#This Row],[CF % FV]]*$A$2</f>
        <v>0</v>
      </c>
      <c r="H4080" s="22">
        <v>0</v>
      </c>
      <c r="I4080">
        <f>$A$6*Table1[[#This Row],[CF % EOL]]</f>
        <v>0</v>
      </c>
      <c r="K4080">
        <f>Table1[[#This Row],[CF % WEC]]*$A$10</f>
        <v>0</v>
      </c>
      <c r="L4080" s="14">
        <v>1.8003346647852831</v>
      </c>
      <c r="M4080" s="4">
        <f>Table1[[#This Row],[Cons h  '[MWh']]]-Table1[[#This Row],[Ewec_prod '[MWh']]]-Table1[[#This Row],[Eeol_prod '[MWh']]]-Table1[[#This Row],[Efv_prod '[MWh']]]</f>
        <v>1.8003346647852831</v>
      </c>
    </row>
    <row r="4081" spans="5:13">
      <c r="E4081" s="3">
        <v>43635.958333333336</v>
      </c>
      <c r="F4081" s="1">
        <v>0</v>
      </c>
      <c r="G4081" s="2">
        <f>Table1[[#This Row],[CF % FV]]*$A$2</f>
        <v>0</v>
      </c>
      <c r="H4081" s="22">
        <v>0</v>
      </c>
      <c r="I4081">
        <f>$A$6*Table1[[#This Row],[CF % EOL]]</f>
        <v>0</v>
      </c>
      <c r="K4081">
        <f>Table1[[#This Row],[CF % WEC]]*$A$10</f>
        <v>0</v>
      </c>
      <c r="L4081" s="14">
        <v>1.7875387557226221</v>
      </c>
      <c r="M4081" s="4">
        <f>Table1[[#This Row],[Cons h  '[MWh']]]-Table1[[#This Row],[Ewec_prod '[MWh']]]-Table1[[#This Row],[Eeol_prod '[MWh']]]-Table1[[#This Row],[Efv_prod '[MWh']]]</f>
        <v>1.7875387557226221</v>
      </c>
    </row>
    <row r="4082" spans="5:13">
      <c r="E4082" s="3">
        <v>43636</v>
      </c>
      <c r="F4082" s="1">
        <v>0</v>
      </c>
      <c r="G4082" s="2">
        <f>Table1[[#This Row],[CF % FV]]*$A$2</f>
        <v>0</v>
      </c>
      <c r="H4082" s="22">
        <v>0</v>
      </c>
      <c r="I4082">
        <f>$A$6*Table1[[#This Row],[CF % EOL]]</f>
        <v>0</v>
      </c>
      <c r="K4082">
        <f>Table1[[#This Row],[CF % WEC]]*$A$10</f>
        <v>0</v>
      </c>
      <c r="L4082" s="14">
        <v>1.1267313743649736</v>
      </c>
      <c r="M4082" s="4">
        <f>Table1[[#This Row],[Cons h  '[MWh']]]-Table1[[#This Row],[Ewec_prod '[MWh']]]-Table1[[#This Row],[Eeol_prod '[MWh']]]-Table1[[#This Row],[Efv_prod '[MWh']]]</f>
        <v>1.1267313743649736</v>
      </c>
    </row>
    <row r="4083" spans="5:13">
      <c r="E4083" s="3">
        <v>43636.041666666664</v>
      </c>
      <c r="F4083" s="1">
        <v>0</v>
      </c>
      <c r="G4083" s="2">
        <f>Table1[[#This Row],[CF % FV]]*$A$2</f>
        <v>0</v>
      </c>
      <c r="H4083" s="22">
        <v>0</v>
      </c>
      <c r="I4083">
        <f>$A$6*Table1[[#This Row],[CF % EOL]]</f>
        <v>0</v>
      </c>
      <c r="K4083">
        <f>Table1[[#This Row],[CF % WEC]]*$A$10</f>
        <v>0</v>
      </c>
      <c r="L4083" s="14">
        <v>1.3689530638931626</v>
      </c>
      <c r="M4083" s="4">
        <f>Table1[[#This Row],[Cons h  '[MWh']]]-Table1[[#This Row],[Ewec_prod '[MWh']]]-Table1[[#This Row],[Eeol_prod '[MWh']]]-Table1[[#This Row],[Efv_prod '[MWh']]]</f>
        <v>1.3689530638931626</v>
      </c>
    </row>
    <row r="4084" spans="5:13">
      <c r="E4084" s="3">
        <v>43636.083333333336</v>
      </c>
      <c r="F4084" s="1">
        <v>0</v>
      </c>
      <c r="G4084" s="2">
        <f>Table1[[#This Row],[CF % FV]]*$A$2</f>
        <v>0</v>
      </c>
      <c r="H4084" s="22">
        <v>0</v>
      </c>
      <c r="I4084">
        <f>$A$6*Table1[[#This Row],[CF % EOL]]</f>
        <v>0</v>
      </c>
      <c r="K4084">
        <f>Table1[[#This Row],[CF % WEC]]*$A$10</f>
        <v>0</v>
      </c>
      <c r="L4084" s="14">
        <v>1.3736478557601082</v>
      </c>
      <c r="M4084" s="4">
        <f>Table1[[#This Row],[Cons h  '[MWh']]]-Table1[[#This Row],[Ewec_prod '[MWh']]]-Table1[[#This Row],[Eeol_prod '[MWh']]]-Table1[[#This Row],[Efv_prod '[MWh']]]</f>
        <v>1.3736478557601082</v>
      </c>
    </row>
    <row r="4085" spans="5:13">
      <c r="E4085" s="3">
        <v>43636.125</v>
      </c>
      <c r="F4085" s="1">
        <v>0</v>
      </c>
      <c r="G4085" s="2">
        <f>Table1[[#This Row],[CF % FV]]*$A$2</f>
        <v>0</v>
      </c>
      <c r="H4085" s="22">
        <v>0.01</v>
      </c>
      <c r="I4085">
        <f>$A$6*Table1[[#This Row],[CF % EOL]]</f>
        <v>0.06</v>
      </c>
      <c r="K4085">
        <f>Table1[[#This Row],[CF % WEC]]*$A$10</f>
        <v>0</v>
      </c>
      <c r="L4085" s="14">
        <v>1.197041658381341</v>
      </c>
      <c r="M4085" s="4">
        <f>Table1[[#This Row],[Cons h  '[MWh']]]-Table1[[#This Row],[Ewec_prod '[MWh']]]-Table1[[#This Row],[Eeol_prod '[MWh']]]-Table1[[#This Row],[Efv_prod '[MWh']]]</f>
        <v>1.137041658381341</v>
      </c>
    </row>
    <row r="4086" spans="5:13">
      <c r="E4086" s="3">
        <v>43636.166666666664</v>
      </c>
      <c r="F4086" s="1">
        <v>0</v>
      </c>
      <c r="G4086" s="2">
        <f>Table1[[#This Row],[CF % FV]]*$A$2</f>
        <v>0</v>
      </c>
      <c r="H4086" s="22">
        <v>0.03</v>
      </c>
      <c r="I4086">
        <f>$A$6*Table1[[#This Row],[CF % EOL]]</f>
        <v>0.18</v>
      </c>
      <c r="K4086">
        <f>Table1[[#This Row],[CF % WEC]]*$A$10</f>
        <v>0</v>
      </c>
      <c r="L4086" s="14">
        <v>1.3894841556249775</v>
      </c>
      <c r="M4086" s="4">
        <f>Table1[[#This Row],[Cons h  '[MWh']]]-Table1[[#This Row],[Ewec_prod '[MWh']]]-Table1[[#This Row],[Eeol_prod '[MWh']]]-Table1[[#This Row],[Efv_prod '[MWh']]]</f>
        <v>1.2094841556249776</v>
      </c>
    </row>
    <row r="4087" spans="5:13">
      <c r="E4087" s="3">
        <v>43636.208333333336</v>
      </c>
      <c r="F4087" s="1">
        <v>3.8579999999999996E-2</v>
      </c>
      <c r="G4087" s="2">
        <f>Table1[[#This Row],[CF % FV]]*$A$2</f>
        <v>0.11573999999999998</v>
      </c>
      <c r="H4087" s="22">
        <v>0.04</v>
      </c>
      <c r="I4087">
        <f>$A$6*Table1[[#This Row],[CF % EOL]]</f>
        <v>0.24</v>
      </c>
      <c r="K4087">
        <f>Table1[[#This Row],[CF % WEC]]*$A$10</f>
        <v>0</v>
      </c>
      <c r="L4087" s="14">
        <v>1.857091824034018</v>
      </c>
      <c r="M4087" s="4">
        <f>Table1[[#This Row],[Cons h  '[MWh']]]-Table1[[#This Row],[Ewec_prod '[MWh']]]-Table1[[#This Row],[Eeol_prod '[MWh']]]-Table1[[#This Row],[Efv_prod '[MWh']]]</f>
        <v>1.501351824034018</v>
      </c>
    </row>
    <row r="4088" spans="5:13">
      <c r="E4088" s="3">
        <v>43636.25</v>
      </c>
      <c r="F4088" s="1">
        <v>0.12670999999999999</v>
      </c>
      <c r="G4088" s="2">
        <f>Table1[[#This Row],[CF % FV]]*$A$2</f>
        <v>0.38012999999999997</v>
      </c>
      <c r="H4088" s="22">
        <v>0.05</v>
      </c>
      <c r="I4088">
        <f>$A$6*Table1[[#This Row],[CF % EOL]]</f>
        <v>0.30000000000000004</v>
      </c>
      <c r="K4088">
        <f>Table1[[#This Row],[CF % WEC]]*$A$10</f>
        <v>0</v>
      </c>
      <c r="L4088" s="14">
        <v>1.7879354113929165</v>
      </c>
      <c r="M4088" s="4">
        <f>Table1[[#This Row],[Cons h  '[MWh']]]-Table1[[#This Row],[Ewec_prod '[MWh']]]-Table1[[#This Row],[Eeol_prod '[MWh']]]-Table1[[#This Row],[Efv_prod '[MWh']]]</f>
        <v>1.1078054113929166</v>
      </c>
    </row>
    <row r="4089" spans="5:13">
      <c r="E4089" s="3">
        <v>43636.291666666664</v>
      </c>
      <c r="F4089" s="1">
        <v>0.30345</v>
      </c>
      <c r="G4089" s="2">
        <f>Table1[[#This Row],[CF % FV]]*$A$2</f>
        <v>0.91034999999999999</v>
      </c>
      <c r="H4089" s="22">
        <v>0.03</v>
      </c>
      <c r="I4089">
        <f>$A$6*Table1[[#This Row],[CF % EOL]]</f>
        <v>0.18</v>
      </c>
      <c r="K4089">
        <f>Table1[[#This Row],[CF % WEC]]*$A$10</f>
        <v>0</v>
      </c>
      <c r="L4089" s="14">
        <v>1.8841995862027991</v>
      </c>
      <c r="M4089" s="4">
        <f>Table1[[#This Row],[Cons h  '[MWh']]]-Table1[[#This Row],[Ewec_prod '[MWh']]]-Table1[[#This Row],[Eeol_prod '[MWh']]]-Table1[[#This Row],[Efv_prod '[MWh']]]</f>
        <v>0.79384958620279922</v>
      </c>
    </row>
    <row r="4090" spans="5:13">
      <c r="E4090" s="3">
        <v>43636.333333333336</v>
      </c>
      <c r="F4090" s="1">
        <v>0.47483999999999998</v>
      </c>
      <c r="G4090" s="2">
        <f>Table1[[#This Row],[CF % FV]]*$A$2</f>
        <v>1.42452</v>
      </c>
      <c r="H4090" s="22">
        <v>7.0000000000000007E-2</v>
      </c>
      <c r="I4090">
        <f>$A$6*Table1[[#This Row],[CF % EOL]]</f>
        <v>0.42000000000000004</v>
      </c>
      <c r="K4090">
        <f>Table1[[#This Row],[CF % WEC]]*$A$10</f>
        <v>0</v>
      </c>
      <c r="L4090" s="14">
        <v>1.8309998681795399</v>
      </c>
      <c r="M4090" s="4">
        <f>Table1[[#This Row],[Cons h  '[MWh']]]-Table1[[#This Row],[Ewec_prod '[MWh']]]-Table1[[#This Row],[Eeol_prod '[MWh']]]-Table1[[#This Row],[Efv_prod '[MWh']]]</f>
        <v>-1.3520131820460302E-2</v>
      </c>
    </row>
    <row r="4091" spans="5:13">
      <c r="E4091" s="3">
        <v>43636.375</v>
      </c>
      <c r="F4091" s="1">
        <v>0.56235000000000002</v>
      </c>
      <c r="G4091" s="2">
        <f>Table1[[#This Row],[CF % FV]]*$A$2</f>
        <v>1.6870500000000002</v>
      </c>
      <c r="H4091" s="22">
        <v>0.03</v>
      </c>
      <c r="I4091">
        <f>$A$6*Table1[[#This Row],[CF % EOL]]</f>
        <v>0.18</v>
      </c>
      <c r="K4091">
        <f>Table1[[#This Row],[CF % WEC]]*$A$10</f>
        <v>0</v>
      </c>
      <c r="L4091" s="14">
        <v>1.7761803980133208</v>
      </c>
      <c r="M4091" s="4">
        <f>Table1[[#This Row],[Cons h  '[MWh']]]-Table1[[#This Row],[Ewec_prod '[MWh']]]-Table1[[#This Row],[Eeol_prod '[MWh']]]-Table1[[#This Row],[Efv_prod '[MWh']]]</f>
        <v>-9.086960198667926E-2</v>
      </c>
    </row>
    <row r="4092" spans="5:13">
      <c r="E4092" s="3">
        <v>43636.416666666664</v>
      </c>
      <c r="F4092" s="1">
        <v>0.67835999999999996</v>
      </c>
      <c r="G4092" s="2">
        <f>Table1[[#This Row],[CF % FV]]*$A$2</f>
        <v>2.0350799999999998</v>
      </c>
      <c r="H4092" s="22">
        <v>0.08</v>
      </c>
      <c r="I4092">
        <f>$A$6*Table1[[#This Row],[CF % EOL]]</f>
        <v>0.48</v>
      </c>
      <c r="K4092">
        <f>Table1[[#This Row],[CF % WEC]]*$A$10</f>
        <v>0</v>
      </c>
      <c r="L4092" s="14">
        <v>2.0877297298956905</v>
      </c>
      <c r="M4092" s="4">
        <f>Table1[[#This Row],[Cons h  '[MWh']]]-Table1[[#This Row],[Ewec_prod '[MWh']]]-Table1[[#This Row],[Eeol_prod '[MWh']]]-Table1[[#This Row],[Efv_prod '[MWh']]]</f>
        <v>-0.42735027010430926</v>
      </c>
    </row>
    <row r="4093" spans="5:13">
      <c r="E4093" s="3">
        <v>43636.458333333336</v>
      </c>
      <c r="F4093" s="1">
        <v>0.73009000000000002</v>
      </c>
      <c r="G4093" s="2">
        <f>Table1[[#This Row],[CF % FV]]*$A$2</f>
        <v>2.1902699999999999</v>
      </c>
      <c r="H4093" s="22">
        <v>0.09</v>
      </c>
      <c r="I4093">
        <f>$A$6*Table1[[#This Row],[CF % EOL]]</f>
        <v>0.54</v>
      </c>
      <c r="K4093">
        <f>Table1[[#This Row],[CF % WEC]]*$A$10</f>
        <v>0</v>
      </c>
      <c r="L4093" s="14">
        <v>1.8634008325184679</v>
      </c>
      <c r="M4093" s="4">
        <f>Table1[[#This Row],[Cons h  '[MWh']]]-Table1[[#This Row],[Ewec_prod '[MWh']]]-Table1[[#This Row],[Eeol_prod '[MWh']]]-Table1[[#This Row],[Efv_prod '[MWh']]]</f>
        <v>-0.86686916748153209</v>
      </c>
    </row>
    <row r="4094" spans="5:13">
      <c r="E4094" s="3">
        <v>43636.5</v>
      </c>
      <c r="F4094" s="1">
        <v>0.73292999999999997</v>
      </c>
      <c r="G4094" s="2">
        <f>Table1[[#This Row],[CF % FV]]*$A$2</f>
        <v>2.1987899999999998</v>
      </c>
      <c r="H4094" s="22">
        <v>0.09</v>
      </c>
      <c r="I4094">
        <f>$A$6*Table1[[#This Row],[CF % EOL]]</f>
        <v>0.54</v>
      </c>
      <c r="K4094">
        <f>Table1[[#This Row],[CF % WEC]]*$A$10</f>
        <v>0</v>
      </c>
      <c r="L4094" s="14">
        <v>1.5665121600212202</v>
      </c>
      <c r="M4094" s="4">
        <f>Table1[[#This Row],[Cons h  '[MWh']]]-Table1[[#This Row],[Ewec_prod '[MWh']]]-Table1[[#This Row],[Eeol_prod '[MWh']]]-Table1[[#This Row],[Efv_prod '[MWh']]]</f>
        <v>-1.1722778399787797</v>
      </c>
    </row>
    <row r="4095" spans="5:13">
      <c r="E4095" s="3">
        <v>43636.541666666664</v>
      </c>
      <c r="F4095" s="1">
        <v>0.65388000000000002</v>
      </c>
      <c r="G4095" s="2">
        <f>Table1[[#This Row],[CF % FV]]*$A$2</f>
        <v>1.9616400000000001</v>
      </c>
      <c r="H4095" s="22">
        <v>0.09</v>
      </c>
      <c r="I4095">
        <f>$A$6*Table1[[#This Row],[CF % EOL]]</f>
        <v>0.54</v>
      </c>
      <c r="K4095">
        <f>Table1[[#This Row],[CF % WEC]]*$A$10</f>
        <v>0</v>
      </c>
      <c r="L4095" s="14">
        <v>1.4823518043776582</v>
      </c>
      <c r="M4095" s="4">
        <f>Table1[[#This Row],[Cons h  '[MWh']]]-Table1[[#This Row],[Ewec_prod '[MWh']]]-Table1[[#This Row],[Eeol_prod '[MWh']]]-Table1[[#This Row],[Efv_prod '[MWh']]]</f>
        <v>-1.0192881956223419</v>
      </c>
    </row>
    <row r="4096" spans="5:13">
      <c r="E4096" s="3">
        <v>43636.583333333336</v>
      </c>
      <c r="F4096" s="1">
        <v>0.54562999999999995</v>
      </c>
      <c r="G4096" s="2">
        <f>Table1[[#This Row],[CF % FV]]*$A$2</f>
        <v>1.6368899999999997</v>
      </c>
      <c r="H4096" s="22">
        <v>7.0000000000000007E-2</v>
      </c>
      <c r="I4096">
        <f>$A$6*Table1[[#This Row],[CF % EOL]]</f>
        <v>0.42000000000000004</v>
      </c>
      <c r="K4096">
        <f>Table1[[#This Row],[CF % WEC]]*$A$10</f>
        <v>0</v>
      </c>
      <c r="L4096" s="14">
        <v>1.6720607726299745</v>
      </c>
      <c r="M4096" s="4">
        <f>Table1[[#This Row],[Cons h  '[MWh']]]-Table1[[#This Row],[Ewec_prod '[MWh']]]-Table1[[#This Row],[Eeol_prod '[MWh']]]-Table1[[#This Row],[Efv_prod '[MWh']]]</f>
        <v>-0.38482922737002534</v>
      </c>
    </row>
    <row r="4097" spans="5:13">
      <c r="E4097" s="3">
        <v>43636.625</v>
      </c>
      <c r="F4097" s="1">
        <v>0.39838999999999997</v>
      </c>
      <c r="G4097" s="2">
        <f>Table1[[#This Row],[CF % FV]]*$A$2</f>
        <v>1.1951699999999998</v>
      </c>
      <c r="H4097" s="22">
        <v>0.04</v>
      </c>
      <c r="I4097">
        <f>$A$6*Table1[[#This Row],[CF % EOL]]</f>
        <v>0.24</v>
      </c>
      <c r="K4097">
        <f>Table1[[#This Row],[CF % WEC]]*$A$10</f>
        <v>0</v>
      </c>
      <c r="L4097" s="14">
        <v>1.4392712701148171</v>
      </c>
      <c r="M4097" s="4">
        <f>Table1[[#This Row],[Cons h  '[MWh']]]-Table1[[#This Row],[Ewec_prod '[MWh']]]-Table1[[#This Row],[Eeol_prod '[MWh']]]-Table1[[#This Row],[Efv_prod '[MWh']]]</f>
        <v>4.1012701148173125E-3</v>
      </c>
    </row>
    <row r="4098" spans="5:13">
      <c r="E4098" s="3">
        <v>43636.666666666664</v>
      </c>
      <c r="F4098" s="1">
        <v>0.22296000000000002</v>
      </c>
      <c r="G4098" s="2">
        <f>Table1[[#This Row],[CF % FV]]*$A$2</f>
        <v>0.66888000000000003</v>
      </c>
      <c r="H4098" s="22">
        <v>0.03</v>
      </c>
      <c r="I4098">
        <f>$A$6*Table1[[#This Row],[CF % EOL]]</f>
        <v>0.18</v>
      </c>
      <c r="K4098">
        <f>Table1[[#This Row],[CF % WEC]]*$A$10</f>
        <v>0</v>
      </c>
      <c r="L4098" s="14">
        <v>1.691742591934168</v>
      </c>
      <c r="M4098" s="4">
        <f>Table1[[#This Row],[Cons h  '[MWh']]]-Table1[[#This Row],[Ewec_prod '[MWh']]]-Table1[[#This Row],[Eeol_prod '[MWh']]]-Table1[[#This Row],[Efv_prod '[MWh']]]</f>
        <v>0.84286259193416802</v>
      </c>
    </row>
    <row r="4099" spans="5:13">
      <c r="E4099" s="3">
        <v>43636.708333333336</v>
      </c>
      <c r="F4099" s="1">
        <v>6.6489999999999994E-2</v>
      </c>
      <c r="G4099" s="2">
        <f>Table1[[#This Row],[CF % FV]]*$A$2</f>
        <v>0.19946999999999998</v>
      </c>
      <c r="H4099" s="22">
        <v>0.04</v>
      </c>
      <c r="I4099">
        <f>$A$6*Table1[[#This Row],[CF % EOL]]</f>
        <v>0.24</v>
      </c>
      <c r="K4099">
        <f>Table1[[#This Row],[CF % WEC]]*$A$10</f>
        <v>0</v>
      </c>
      <c r="L4099" s="14">
        <v>1.8821027353879338</v>
      </c>
      <c r="M4099" s="4">
        <f>Table1[[#This Row],[Cons h  '[MWh']]]-Table1[[#This Row],[Ewec_prod '[MWh']]]-Table1[[#This Row],[Eeol_prod '[MWh']]]-Table1[[#This Row],[Efv_prod '[MWh']]]</f>
        <v>1.4426327353879338</v>
      </c>
    </row>
    <row r="4100" spans="5:13">
      <c r="E4100" s="3">
        <v>43636.75</v>
      </c>
      <c r="F4100" s="1">
        <v>6.7000000000000002E-3</v>
      </c>
      <c r="G4100" s="2">
        <f>Table1[[#This Row],[CF % FV]]*$A$2</f>
        <v>2.01E-2</v>
      </c>
      <c r="H4100" s="22">
        <v>0</v>
      </c>
      <c r="I4100">
        <f>$A$6*Table1[[#This Row],[CF % EOL]]</f>
        <v>0</v>
      </c>
      <c r="K4100">
        <f>Table1[[#This Row],[CF % WEC]]*$A$10</f>
        <v>0</v>
      </c>
      <c r="L4100" s="14">
        <v>2.7293243821748985</v>
      </c>
      <c r="M4100" s="4">
        <f>Table1[[#This Row],[Cons h  '[MWh']]]-Table1[[#This Row],[Ewec_prod '[MWh']]]-Table1[[#This Row],[Eeol_prod '[MWh']]]-Table1[[#This Row],[Efv_prod '[MWh']]]</f>
        <v>2.7092243821748987</v>
      </c>
    </row>
    <row r="4101" spans="5:13">
      <c r="E4101" s="3">
        <v>43636.791666666664</v>
      </c>
      <c r="F4101" s="1">
        <v>0</v>
      </c>
      <c r="G4101" s="2">
        <f>Table1[[#This Row],[CF % FV]]*$A$2</f>
        <v>0</v>
      </c>
      <c r="H4101" s="22">
        <v>0</v>
      </c>
      <c r="I4101">
        <f>$A$6*Table1[[#This Row],[CF % EOL]]</f>
        <v>0</v>
      </c>
      <c r="K4101">
        <f>Table1[[#This Row],[CF % WEC]]*$A$10</f>
        <v>0</v>
      </c>
      <c r="L4101" s="14">
        <v>2.8782086093287158</v>
      </c>
      <c r="M4101" s="4">
        <f>Table1[[#This Row],[Cons h  '[MWh']]]-Table1[[#This Row],[Ewec_prod '[MWh']]]-Table1[[#This Row],[Eeol_prod '[MWh']]]-Table1[[#This Row],[Efv_prod '[MWh']]]</f>
        <v>2.8782086093287158</v>
      </c>
    </row>
    <row r="4102" spans="5:13">
      <c r="E4102" s="3">
        <v>43636.833333333336</v>
      </c>
      <c r="F4102" s="1">
        <v>0</v>
      </c>
      <c r="G4102" s="2">
        <f>Table1[[#This Row],[CF % FV]]*$A$2</f>
        <v>0</v>
      </c>
      <c r="H4102" s="22">
        <v>0.05</v>
      </c>
      <c r="I4102">
        <f>$A$6*Table1[[#This Row],[CF % EOL]]</f>
        <v>0.30000000000000004</v>
      </c>
      <c r="K4102">
        <f>Table1[[#This Row],[CF % WEC]]*$A$10</f>
        <v>0</v>
      </c>
      <c r="L4102" s="14">
        <v>1.9803774999670416</v>
      </c>
      <c r="M4102" s="4">
        <f>Table1[[#This Row],[Cons h  '[MWh']]]-Table1[[#This Row],[Ewec_prod '[MWh']]]-Table1[[#This Row],[Eeol_prod '[MWh']]]-Table1[[#This Row],[Efv_prod '[MWh']]]</f>
        <v>1.6803774999670416</v>
      </c>
    </row>
    <row r="4103" spans="5:13">
      <c r="E4103" s="3">
        <v>43636.875</v>
      </c>
      <c r="F4103" s="1">
        <v>0</v>
      </c>
      <c r="G4103" s="2">
        <f>Table1[[#This Row],[CF % FV]]*$A$2</f>
        <v>0</v>
      </c>
      <c r="H4103" s="22">
        <v>0.1</v>
      </c>
      <c r="I4103">
        <f>$A$6*Table1[[#This Row],[CF % EOL]]</f>
        <v>0.60000000000000009</v>
      </c>
      <c r="K4103">
        <f>Table1[[#This Row],[CF % WEC]]*$A$10</f>
        <v>0</v>
      </c>
      <c r="L4103" s="14">
        <v>2.1058007448228526</v>
      </c>
      <c r="M4103" s="4">
        <f>Table1[[#This Row],[Cons h  '[MWh']]]-Table1[[#This Row],[Ewec_prod '[MWh']]]-Table1[[#This Row],[Eeol_prod '[MWh']]]-Table1[[#This Row],[Efv_prod '[MWh']]]</f>
        <v>1.5058007448228525</v>
      </c>
    </row>
    <row r="4104" spans="5:13">
      <c r="E4104" s="3">
        <v>43636.916666666664</v>
      </c>
      <c r="F4104" s="1">
        <v>0</v>
      </c>
      <c r="G4104" s="2">
        <f>Table1[[#This Row],[CF % FV]]*$A$2</f>
        <v>0</v>
      </c>
      <c r="H4104" s="22">
        <v>0.17</v>
      </c>
      <c r="I4104">
        <f>$A$6*Table1[[#This Row],[CF % EOL]]</f>
        <v>1.02</v>
      </c>
      <c r="K4104">
        <f>Table1[[#This Row],[CF % WEC]]*$A$10</f>
        <v>0</v>
      </c>
      <c r="L4104" s="14">
        <v>1.5546335140050542</v>
      </c>
      <c r="M4104" s="4">
        <f>Table1[[#This Row],[Cons h  '[MWh']]]-Table1[[#This Row],[Ewec_prod '[MWh']]]-Table1[[#This Row],[Eeol_prod '[MWh']]]-Table1[[#This Row],[Efv_prod '[MWh']]]</f>
        <v>0.53463351400505421</v>
      </c>
    </row>
    <row r="4105" spans="5:13">
      <c r="E4105" s="3">
        <v>43636.958333333336</v>
      </c>
      <c r="F4105" s="1">
        <v>0</v>
      </c>
      <c r="G4105" s="2">
        <f>Table1[[#This Row],[CF % FV]]*$A$2</f>
        <v>0</v>
      </c>
      <c r="H4105" s="22">
        <v>0.09</v>
      </c>
      <c r="I4105">
        <f>$A$6*Table1[[#This Row],[CF % EOL]]</f>
        <v>0.54</v>
      </c>
      <c r="K4105">
        <f>Table1[[#This Row],[CF % WEC]]*$A$10</f>
        <v>0</v>
      </c>
      <c r="L4105" s="14">
        <v>1.5278686581280185</v>
      </c>
      <c r="M4105" s="4">
        <f>Table1[[#This Row],[Cons h  '[MWh']]]-Table1[[#This Row],[Ewec_prod '[MWh']]]-Table1[[#This Row],[Eeol_prod '[MWh']]]-Table1[[#This Row],[Efv_prod '[MWh']]]</f>
        <v>0.9878686581280185</v>
      </c>
    </row>
    <row r="4106" spans="5:13">
      <c r="E4106" s="3">
        <v>43637</v>
      </c>
      <c r="F4106" s="1">
        <v>0</v>
      </c>
      <c r="G4106" s="2">
        <f>Table1[[#This Row],[CF % FV]]*$A$2</f>
        <v>0</v>
      </c>
      <c r="H4106" s="22">
        <v>0.05</v>
      </c>
      <c r="I4106">
        <f>$A$6*Table1[[#This Row],[CF % EOL]]</f>
        <v>0.30000000000000004</v>
      </c>
      <c r="K4106">
        <f>Table1[[#This Row],[CF % WEC]]*$A$10</f>
        <v>0</v>
      </c>
      <c r="L4106" s="14">
        <v>1.4588087950757203</v>
      </c>
      <c r="M4106" s="4">
        <f>Table1[[#This Row],[Cons h  '[MWh']]]-Table1[[#This Row],[Ewec_prod '[MWh']]]-Table1[[#This Row],[Eeol_prod '[MWh']]]-Table1[[#This Row],[Efv_prod '[MWh']]]</f>
        <v>1.1588087950757202</v>
      </c>
    </row>
    <row r="4107" spans="5:13">
      <c r="E4107" s="3">
        <v>43637.041666666664</v>
      </c>
      <c r="F4107" s="1">
        <v>0</v>
      </c>
      <c r="G4107" s="2">
        <f>Table1[[#This Row],[CF % FV]]*$A$2</f>
        <v>0</v>
      </c>
      <c r="H4107" s="22">
        <v>0.06</v>
      </c>
      <c r="I4107">
        <f>$A$6*Table1[[#This Row],[CF % EOL]]</f>
        <v>0.36</v>
      </c>
      <c r="K4107">
        <f>Table1[[#This Row],[CF % WEC]]*$A$10</f>
        <v>0</v>
      </c>
      <c r="L4107" s="14">
        <v>1.420359192415461</v>
      </c>
      <c r="M4107" s="4">
        <f>Table1[[#This Row],[Cons h  '[MWh']]]-Table1[[#This Row],[Ewec_prod '[MWh']]]-Table1[[#This Row],[Eeol_prod '[MWh']]]-Table1[[#This Row],[Efv_prod '[MWh']]]</f>
        <v>1.0603591924154609</v>
      </c>
    </row>
    <row r="4108" spans="5:13">
      <c r="E4108" s="3">
        <v>43637.083333333336</v>
      </c>
      <c r="F4108" s="1">
        <v>0</v>
      </c>
      <c r="G4108" s="2">
        <f>Table1[[#This Row],[CF % FV]]*$A$2</f>
        <v>0</v>
      </c>
      <c r="H4108" s="22">
        <v>0</v>
      </c>
      <c r="I4108">
        <f>$A$6*Table1[[#This Row],[CF % EOL]]</f>
        <v>0</v>
      </c>
      <c r="K4108">
        <f>Table1[[#This Row],[CF % WEC]]*$A$10</f>
        <v>0</v>
      </c>
      <c r="L4108" s="14">
        <v>1.4285238186445093</v>
      </c>
      <c r="M4108" s="4">
        <f>Table1[[#This Row],[Cons h  '[MWh']]]-Table1[[#This Row],[Ewec_prod '[MWh']]]-Table1[[#This Row],[Eeol_prod '[MWh']]]-Table1[[#This Row],[Efv_prod '[MWh']]]</f>
        <v>1.4285238186445093</v>
      </c>
    </row>
    <row r="4109" spans="5:13">
      <c r="E4109" s="3">
        <v>43637.125</v>
      </c>
      <c r="F4109" s="1">
        <v>0</v>
      </c>
      <c r="G4109" s="2">
        <f>Table1[[#This Row],[CF % FV]]*$A$2</f>
        <v>0</v>
      </c>
      <c r="H4109" s="22">
        <v>0</v>
      </c>
      <c r="I4109">
        <f>$A$6*Table1[[#This Row],[CF % EOL]]</f>
        <v>0</v>
      </c>
      <c r="K4109">
        <f>Table1[[#This Row],[CF % WEC]]*$A$10</f>
        <v>0</v>
      </c>
      <c r="L4109" s="14">
        <v>1.525507903851218</v>
      </c>
      <c r="M4109" s="4">
        <f>Table1[[#This Row],[Cons h  '[MWh']]]-Table1[[#This Row],[Ewec_prod '[MWh']]]-Table1[[#This Row],[Eeol_prod '[MWh']]]-Table1[[#This Row],[Efv_prod '[MWh']]]</f>
        <v>1.525507903851218</v>
      </c>
    </row>
    <row r="4110" spans="5:13">
      <c r="E4110" s="3">
        <v>43637.166666666664</v>
      </c>
      <c r="F4110" s="1">
        <v>0</v>
      </c>
      <c r="G4110" s="2">
        <f>Table1[[#This Row],[CF % FV]]*$A$2</f>
        <v>0</v>
      </c>
      <c r="H4110" s="22">
        <v>0</v>
      </c>
      <c r="I4110">
        <f>$A$6*Table1[[#This Row],[CF % EOL]]</f>
        <v>0</v>
      </c>
      <c r="K4110">
        <f>Table1[[#This Row],[CF % WEC]]*$A$10</f>
        <v>0</v>
      </c>
      <c r="L4110" s="14">
        <v>1.3081986346933498</v>
      </c>
      <c r="M4110" s="4">
        <f>Table1[[#This Row],[Cons h  '[MWh']]]-Table1[[#This Row],[Ewec_prod '[MWh']]]-Table1[[#This Row],[Eeol_prod '[MWh']]]-Table1[[#This Row],[Efv_prod '[MWh']]]</f>
        <v>1.3081986346933498</v>
      </c>
    </row>
    <row r="4111" spans="5:13">
      <c r="E4111" s="3">
        <v>43637.208333333336</v>
      </c>
      <c r="F4111" s="1">
        <v>1.307E-2</v>
      </c>
      <c r="G4111" s="2">
        <f>Table1[[#This Row],[CF % FV]]*$A$2</f>
        <v>3.9210000000000002E-2</v>
      </c>
      <c r="H4111" s="22">
        <v>7.0000000000000007E-2</v>
      </c>
      <c r="I4111">
        <f>$A$6*Table1[[#This Row],[CF % EOL]]</f>
        <v>0.42000000000000004</v>
      </c>
      <c r="K4111">
        <f>Table1[[#This Row],[CF % WEC]]*$A$10</f>
        <v>0</v>
      </c>
      <c r="L4111" s="14">
        <v>1.8155834996642746</v>
      </c>
      <c r="M4111" s="4">
        <f>Table1[[#This Row],[Cons h  '[MWh']]]-Table1[[#This Row],[Ewec_prod '[MWh']]]-Table1[[#This Row],[Eeol_prod '[MWh']]]-Table1[[#This Row],[Efv_prod '[MWh']]]</f>
        <v>1.3563734996642747</v>
      </c>
    </row>
    <row r="4112" spans="5:13">
      <c r="E4112" s="3">
        <v>43637.25</v>
      </c>
      <c r="F4112" s="1">
        <v>0.11184000000000001</v>
      </c>
      <c r="G4112" s="2">
        <f>Table1[[#This Row],[CF % FV]]*$A$2</f>
        <v>0.33552000000000004</v>
      </c>
      <c r="H4112" s="22">
        <v>0.17</v>
      </c>
      <c r="I4112">
        <f>$A$6*Table1[[#This Row],[CF % EOL]]</f>
        <v>1.02</v>
      </c>
      <c r="K4112">
        <f>Table1[[#This Row],[CF % WEC]]*$A$10</f>
        <v>0</v>
      </c>
      <c r="L4112" s="14">
        <v>2.1321672922430728</v>
      </c>
      <c r="M4112" s="4">
        <f>Table1[[#This Row],[Cons h  '[MWh']]]-Table1[[#This Row],[Ewec_prod '[MWh']]]-Table1[[#This Row],[Eeol_prod '[MWh']]]-Table1[[#This Row],[Efv_prod '[MWh']]]</f>
        <v>0.77664729224307272</v>
      </c>
    </row>
    <row r="4113" spans="5:13">
      <c r="E4113" s="3">
        <v>43637.291666666664</v>
      </c>
      <c r="F4113" s="1">
        <v>3.2250000000000001E-2</v>
      </c>
      <c r="G4113" s="2">
        <f>Table1[[#This Row],[CF % FV]]*$A$2</f>
        <v>9.6750000000000003E-2</v>
      </c>
      <c r="H4113" s="22">
        <v>0.04</v>
      </c>
      <c r="I4113">
        <f>$A$6*Table1[[#This Row],[CF % EOL]]</f>
        <v>0.24</v>
      </c>
      <c r="K4113">
        <f>Table1[[#This Row],[CF % WEC]]*$A$10</f>
        <v>0</v>
      </c>
      <c r="L4113" s="14">
        <v>1.8516644162689759</v>
      </c>
      <c r="M4113" s="4">
        <f>Table1[[#This Row],[Cons h  '[MWh']]]-Table1[[#This Row],[Ewec_prod '[MWh']]]-Table1[[#This Row],[Eeol_prod '[MWh']]]-Table1[[#This Row],[Efv_prod '[MWh']]]</f>
        <v>1.5149144162689758</v>
      </c>
    </row>
    <row r="4114" spans="5:13">
      <c r="E4114" s="3">
        <v>43637.333333333336</v>
      </c>
      <c r="F4114" s="1">
        <v>0.39097000000000004</v>
      </c>
      <c r="G4114" s="2">
        <f>Table1[[#This Row],[CF % FV]]*$A$2</f>
        <v>1.1729100000000001</v>
      </c>
      <c r="H4114" s="22">
        <v>0</v>
      </c>
      <c r="I4114">
        <f>$A$6*Table1[[#This Row],[CF % EOL]]</f>
        <v>0</v>
      </c>
      <c r="K4114">
        <f>Table1[[#This Row],[CF % WEC]]*$A$10</f>
        <v>0</v>
      </c>
      <c r="L4114" s="14">
        <v>1.8973159087344267</v>
      </c>
      <c r="M4114" s="4">
        <f>Table1[[#This Row],[Cons h  '[MWh']]]-Table1[[#This Row],[Ewec_prod '[MWh']]]-Table1[[#This Row],[Eeol_prod '[MWh']]]-Table1[[#This Row],[Efv_prod '[MWh']]]</f>
        <v>0.72440590873442656</v>
      </c>
    </row>
    <row r="4115" spans="5:13">
      <c r="E4115" s="3">
        <v>43637.375</v>
      </c>
      <c r="F4115" s="1">
        <v>0.53648000000000007</v>
      </c>
      <c r="G4115" s="2">
        <f>Table1[[#This Row],[CF % FV]]*$A$2</f>
        <v>1.6094400000000002</v>
      </c>
      <c r="H4115" s="22">
        <v>0</v>
      </c>
      <c r="I4115">
        <f>$A$6*Table1[[#This Row],[CF % EOL]]</f>
        <v>0</v>
      </c>
      <c r="K4115">
        <f>Table1[[#This Row],[CF % WEC]]*$A$10</f>
        <v>0</v>
      </c>
      <c r="L4115" s="14">
        <v>1.8470381167859471</v>
      </c>
      <c r="M4115" s="4">
        <f>Table1[[#This Row],[Cons h  '[MWh']]]-Table1[[#This Row],[Ewec_prod '[MWh']]]-Table1[[#This Row],[Eeol_prod '[MWh']]]-Table1[[#This Row],[Efv_prod '[MWh']]]</f>
        <v>0.23759811678594689</v>
      </c>
    </row>
    <row r="4116" spans="5:13">
      <c r="E4116" s="3">
        <v>43637.416666666664</v>
      </c>
      <c r="F4116" s="1">
        <v>0.68157000000000001</v>
      </c>
      <c r="G4116" s="2">
        <f>Table1[[#This Row],[CF % FV]]*$A$2</f>
        <v>2.0447100000000002</v>
      </c>
      <c r="H4116" s="22">
        <v>0.01</v>
      </c>
      <c r="I4116">
        <f>$A$6*Table1[[#This Row],[CF % EOL]]</f>
        <v>0.06</v>
      </c>
      <c r="K4116">
        <f>Table1[[#This Row],[CF % WEC]]*$A$10</f>
        <v>0</v>
      </c>
      <c r="L4116" s="14">
        <v>1.9281889205423954</v>
      </c>
      <c r="M4116" s="4">
        <f>Table1[[#This Row],[Cons h  '[MWh']]]-Table1[[#This Row],[Ewec_prod '[MWh']]]-Table1[[#This Row],[Eeol_prod '[MWh']]]-Table1[[#This Row],[Efv_prod '[MWh']]]</f>
        <v>-0.17652107945760487</v>
      </c>
    </row>
    <row r="4117" spans="5:13">
      <c r="E4117" s="3">
        <v>43637.458333333336</v>
      </c>
      <c r="F4117" s="1">
        <v>0.67218</v>
      </c>
      <c r="G4117" s="2">
        <f>Table1[[#This Row],[CF % FV]]*$A$2</f>
        <v>2.01654</v>
      </c>
      <c r="H4117" s="22">
        <v>0.02</v>
      </c>
      <c r="I4117">
        <f>$A$6*Table1[[#This Row],[CF % EOL]]</f>
        <v>0.12</v>
      </c>
      <c r="K4117">
        <f>Table1[[#This Row],[CF % WEC]]*$A$10</f>
        <v>0</v>
      </c>
      <c r="L4117" s="14">
        <v>2.4648602613080253</v>
      </c>
      <c r="M4117" s="4">
        <f>Table1[[#This Row],[Cons h  '[MWh']]]-Table1[[#This Row],[Ewec_prod '[MWh']]]-Table1[[#This Row],[Eeol_prod '[MWh']]]-Table1[[#This Row],[Efv_prod '[MWh']]]</f>
        <v>0.32832026130802516</v>
      </c>
    </row>
    <row r="4118" spans="5:13">
      <c r="E4118" s="3">
        <v>43637.5</v>
      </c>
      <c r="F4118" s="1">
        <v>0.71505999999999992</v>
      </c>
      <c r="G4118" s="2">
        <f>Table1[[#This Row],[CF % FV]]*$A$2</f>
        <v>2.1451799999999999</v>
      </c>
      <c r="H4118" s="22">
        <v>0.02</v>
      </c>
      <c r="I4118">
        <f>$A$6*Table1[[#This Row],[CF % EOL]]</f>
        <v>0.12</v>
      </c>
      <c r="K4118">
        <f>Table1[[#This Row],[CF % WEC]]*$A$10</f>
        <v>0</v>
      </c>
      <c r="L4118" s="14">
        <v>2.5556093081614244</v>
      </c>
      <c r="M4118" s="4">
        <f>Table1[[#This Row],[Cons h  '[MWh']]]-Table1[[#This Row],[Ewec_prod '[MWh']]]-Table1[[#This Row],[Eeol_prod '[MWh']]]-Table1[[#This Row],[Efv_prod '[MWh']]]</f>
        <v>0.29042930816142443</v>
      </c>
    </row>
    <row r="4119" spans="5:13">
      <c r="E4119" s="3">
        <v>43637.541666666664</v>
      </c>
      <c r="F4119" s="1">
        <v>0.64054999999999995</v>
      </c>
      <c r="G4119" s="2">
        <f>Table1[[#This Row],[CF % FV]]*$A$2</f>
        <v>1.9216499999999999</v>
      </c>
      <c r="H4119" s="22">
        <v>0.01</v>
      </c>
      <c r="I4119">
        <f>$A$6*Table1[[#This Row],[CF % EOL]]</f>
        <v>0.06</v>
      </c>
      <c r="K4119">
        <f>Table1[[#This Row],[CF % WEC]]*$A$10</f>
        <v>0</v>
      </c>
      <c r="L4119" s="14">
        <v>1.8601787462153498</v>
      </c>
      <c r="M4119" s="4">
        <f>Table1[[#This Row],[Cons h  '[MWh']]]-Table1[[#This Row],[Ewec_prod '[MWh']]]-Table1[[#This Row],[Eeol_prod '[MWh']]]-Table1[[#This Row],[Efv_prod '[MWh']]]</f>
        <v>-0.12147125378465007</v>
      </c>
    </row>
    <row r="4120" spans="5:13">
      <c r="E4120" s="3">
        <v>43637.583333333336</v>
      </c>
      <c r="F4120" s="1">
        <v>0.54927999999999999</v>
      </c>
      <c r="G4120" s="2">
        <f>Table1[[#This Row],[CF % FV]]*$A$2</f>
        <v>1.64784</v>
      </c>
      <c r="H4120" s="22">
        <v>0.02</v>
      </c>
      <c r="I4120">
        <f>$A$6*Table1[[#This Row],[CF % EOL]]</f>
        <v>0.12</v>
      </c>
      <c r="K4120">
        <f>Table1[[#This Row],[CF % WEC]]*$A$10</f>
        <v>0</v>
      </c>
      <c r="L4120" s="14">
        <v>2.2009757769410507</v>
      </c>
      <c r="M4120" s="4">
        <f>Table1[[#This Row],[Cons h  '[MWh']]]-Table1[[#This Row],[Ewec_prod '[MWh']]]-Table1[[#This Row],[Eeol_prod '[MWh']]]-Table1[[#This Row],[Efv_prod '[MWh']]]</f>
        <v>0.43313577694105065</v>
      </c>
    </row>
    <row r="4121" spans="5:13">
      <c r="E4121" s="3">
        <v>43637.625</v>
      </c>
      <c r="F4121" s="1">
        <v>0.38985000000000003</v>
      </c>
      <c r="G4121" s="2">
        <f>Table1[[#This Row],[CF % FV]]*$A$2</f>
        <v>1.1695500000000001</v>
      </c>
      <c r="H4121" s="22">
        <v>0.02</v>
      </c>
      <c r="I4121">
        <f>$A$6*Table1[[#This Row],[CF % EOL]]</f>
        <v>0.12</v>
      </c>
      <c r="K4121">
        <f>Table1[[#This Row],[CF % WEC]]*$A$10</f>
        <v>0</v>
      </c>
      <c r="L4121" s="14">
        <v>1.4780620001663562</v>
      </c>
      <c r="M4121" s="4">
        <f>Table1[[#This Row],[Cons h  '[MWh']]]-Table1[[#This Row],[Ewec_prod '[MWh']]]-Table1[[#This Row],[Eeol_prod '[MWh']]]-Table1[[#This Row],[Efv_prod '[MWh']]]</f>
        <v>0.18851200016635605</v>
      </c>
    </row>
    <row r="4122" spans="5:13">
      <c r="E4122" s="3">
        <v>43637.666666666664</v>
      </c>
      <c r="F4122" s="1">
        <v>0.20721999999999999</v>
      </c>
      <c r="G4122" s="2">
        <f>Table1[[#This Row],[CF % FV]]*$A$2</f>
        <v>0.62165999999999999</v>
      </c>
      <c r="H4122" s="22">
        <v>0.01</v>
      </c>
      <c r="I4122">
        <f>$A$6*Table1[[#This Row],[CF % EOL]]</f>
        <v>0.06</v>
      </c>
      <c r="K4122">
        <f>Table1[[#This Row],[CF % WEC]]*$A$10</f>
        <v>0</v>
      </c>
      <c r="L4122" s="14">
        <v>1.9952598490501277</v>
      </c>
      <c r="M4122" s="4">
        <f>Table1[[#This Row],[Cons h  '[MWh']]]-Table1[[#This Row],[Ewec_prod '[MWh']]]-Table1[[#This Row],[Eeol_prod '[MWh']]]-Table1[[#This Row],[Efv_prod '[MWh']]]</f>
        <v>1.3135998490501275</v>
      </c>
    </row>
    <row r="4123" spans="5:13">
      <c r="E4123" s="3">
        <v>43637.708333333336</v>
      </c>
      <c r="F4123" s="1">
        <v>8.6309999999999998E-2</v>
      </c>
      <c r="G4123" s="2">
        <f>Table1[[#This Row],[CF % FV]]*$A$2</f>
        <v>0.25892999999999999</v>
      </c>
      <c r="H4123" s="22">
        <v>0.01</v>
      </c>
      <c r="I4123">
        <f>$A$6*Table1[[#This Row],[CF % EOL]]</f>
        <v>0.06</v>
      </c>
      <c r="K4123">
        <f>Table1[[#This Row],[CF % WEC]]*$A$10</f>
        <v>0</v>
      </c>
      <c r="L4123" s="14">
        <v>2.3184629497230591</v>
      </c>
      <c r="M4123" s="4">
        <f>Table1[[#This Row],[Cons h  '[MWh']]]-Table1[[#This Row],[Ewec_prod '[MWh']]]-Table1[[#This Row],[Eeol_prod '[MWh']]]-Table1[[#This Row],[Efv_prod '[MWh']]]</f>
        <v>1.9995329497230592</v>
      </c>
    </row>
    <row r="4124" spans="5:13">
      <c r="E4124" s="3">
        <v>43637.75</v>
      </c>
      <c r="F4124" s="1">
        <v>1.907E-2</v>
      </c>
      <c r="G4124" s="2">
        <f>Table1[[#This Row],[CF % FV]]*$A$2</f>
        <v>5.7209999999999997E-2</v>
      </c>
      <c r="H4124" s="22">
        <v>0.02</v>
      </c>
      <c r="I4124">
        <f>$A$6*Table1[[#This Row],[CF % EOL]]</f>
        <v>0.12</v>
      </c>
      <c r="K4124">
        <f>Table1[[#This Row],[CF % WEC]]*$A$10</f>
        <v>0</v>
      </c>
      <c r="L4124" s="14">
        <v>2.5919524895422907</v>
      </c>
      <c r="M4124" s="4">
        <f>Table1[[#This Row],[Cons h  '[MWh']]]-Table1[[#This Row],[Ewec_prod '[MWh']]]-Table1[[#This Row],[Eeol_prod '[MWh']]]-Table1[[#This Row],[Efv_prod '[MWh']]]</f>
        <v>2.4147424895422906</v>
      </c>
    </row>
    <row r="4125" spans="5:13">
      <c r="E4125" s="3">
        <v>43637.791666666664</v>
      </c>
      <c r="F4125" s="1">
        <v>0</v>
      </c>
      <c r="G4125" s="2">
        <f>Table1[[#This Row],[CF % FV]]*$A$2</f>
        <v>0</v>
      </c>
      <c r="H4125" s="22">
        <v>0.05</v>
      </c>
      <c r="I4125">
        <f>$A$6*Table1[[#This Row],[CF % EOL]]</f>
        <v>0.30000000000000004</v>
      </c>
      <c r="K4125">
        <f>Table1[[#This Row],[CF % WEC]]*$A$10</f>
        <v>0</v>
      </c>
      <c r="L4125" s="14">
        <v>2.822873324792984</v>
      </c>
      <c r="M4125" s="4">
        <f>Table1[[#This Row],[Cons h  '[MWh']]]-Table1[[#This Row],[Ewec_prod '[MWh']]]-Table1[[#This Row],[Eeol_prod '[MWh']]]-Table1[[#This Row],[Efv_prod '[MWh']]]</f>
        <v>2.5228733247929842</v>
      </c>
    </row>
    <row r="4126" spans="5:13">
      <c r="E4126" s="3">
        <v>43637.833333333336</v>
      </c>
      <c r="F4126" s="1">
        <v>0</v>
      </c>
      <c r="G4126" s="2">
        <f>Table1[[#This Row],[CF % FV]]*$A$2</f>
        <v>0</v>
      </c>
      <c r="H4126" s="22">
        <v>0.04</v>
      </c>
      <c r="I4126">
        <f>$A$6*Table1[[#This Row],[CF % EOL]]</f>
        <v>0.24</v>
      </c>
      <c r="K4126">
        <f>Table1[[#This Row],[CF % WEC]]*$A$10</f>
        <v>0</v>
      </c>
      <c r="L4126" s="14">
        <v>3.0121463477108046</v>
      </c>
      <c r="M4126" s="4">
        <f>Table1[[#This Row],[Cons h  '[MWh']]]-Table1[[#This Row],[Ewec_prod '[MWh']]]-Table1[[#This Row],[Eeol_prod '[MWh']]]-Table1[[#This Row],[Efv_prod '[MWh']]]</f>
        <v>2.7721463477108044</v>
      </c>
    </row>
    <row r="4127" spans="5:13">
      <c r="E4127" s="3">
        <v>43637.875</v>
      </c>
      <c r="F4127" s="1">
        <v>0</v>
      </c>
      <c r="G4127" s="2">
        <f>Table1[[#This Row],[CF % FV]]*$A$2</f>
        <v>0</v>
      </c>
      <c r="H4127" s="22">
        <v>0</v>
      </c>
      <c r="I4127">
        <f>$A$6*Table1[[#This Row],[CF % EOL]]</f>
        <v>0</v>
      </c>
      <c r="K4127">
        <f>Table1[[#This Row],[CF % WEC]]*$A$10</f>
        <v>0</v>
      </c>
      <c r="L4127" s="14">
        <v>2.2183713774821507</v>
      </c>
      <c r="M4127" s="4">
        <f>Table1[[#This Row],[Cons h  '[MWh']]]-Table1[[#This Row],[Ewec_prod '[MWh']]]-Table1[[#This Row],[Eeol_prod '[MWh']]]-Table1[[#This Row],[Efv_prod '[MWh']]]</f>
        <v>2.2183713774821507</v>
      </c>
    </row>
    <row r="4128" spans="5:13">
      <c r="E4128" s="3">
        <v>43637.916666666664</v>
      </c>
      <c r="F4128" s="1">
        <v>0</v>
      </c>
      <c r="G4128" s="2">
        <f>Table1[[#This Row],[CF % FV]]*$A$2</f>
        <v>0</v>
      </c>
      <c r="H4128" s="22">
        <v>0.01</v>
      </c>
      <c r="I4128">
        <f>$A$6*Table1[[#This Row],[CF % EOL]]</f>
        <v>0.06</v>
      </c>
      <c r="K4128">
        <f>Table1[[#This Row],[CF % WEC]]*$A$10</f>
        <v>0</v>
      </c>
      <c r="L4128" s="14">
        <v>2.3963374360429648</v>
      </c>
      <c r="M4128" s="4">
        <f>Table1[[#This Row],[Cons h  '[MWh']]]-Table1[[#This Row],[Ewec_prod '[MWh']]]-Table1[[#This Row],[Eeol_prod '[MWh']]]-Table1[[#This Row],[Efv_prod '[MWh']]]</f>
        <v>2.3363374360429647</v>
      </c>
    </row>
    <row r="4129" spans="5:13">
      <c r="E4129" s="3">
        <v>43637.958333333336</v>
      </c>
      <c r="F4129" s="1">
        <v>0</v>
      </c>
      <c r="G4129" s="2">
        <f>Table1[[#This Row],[CF % FV]]*$A$2</f>
        <v>0</v>
      </c>
      <c r="H4129" s="22">
        <v>0</v>
      </c>
      <c r="I4129">
        <f>$A$6*Table1[[#This Row],[CF % EOL]]</f>
        <v>0</v>
      </c>
      <c r="K4129">
        <f>Table1[[#This Row],[CF % WEC]]*$A$10</f>
        <v>0</v>
      </c>
      <c r="L4129" s="14">
        <v>1.7150808572195848</v>
      </c>
      <c r="M4129" s="4">
        <f>Table1[[#This Row],[Cons h  '[MWh']]]-Table1[[#This Row],[Ewec_prod '[MWh']]]-Table1[[#This Row],[Eeol_prod '[MWh']]]-Table1[[#This Row],[Efv_prod '[MWh']]]</f>
        <v>1.7150808572195848</v>
      </c>
    </row>
    <row r="4130" spans="5:13">
      <c r="E4130" s="3">
        <v>43638</v>
      </c>
      <c r="F4130" s="1">
        <v>0</v>
      </c>
      <c r="G4130" s="2">
        <f>Table1[[#This Row],[CF % FV]]*$A$2</f>
        <v>0</v>
      </c>
      <c r="H4130" s="22">
        <v>0</v>
      </c>
      <c r="I4130">
        <f>$A$6*Table1[[#This Row],[CF % EOL]]</f>
        <v>0</v>
      </c>
      <c r="K4130">
        <f>Table1[[#This Row],[CF % WEC]]*$A$10</f>
        <v>0</v>
      </c>
      <c r="L4130" s="14">
        <v>1.3165074363007288</v>
      </c>
      <c r="M4130" s="4">
        <f>Table1[[#This Row],[Cons h  '[MWh']]]-Table1[[#This Row],[Ewec_prod '[MWh']]]-Table1[[#This Row],[Eeol_prod '[MWh']]]-Table1[[#This Row],[Efv_prod '[MWh']]]</f>
        <v>1.3165074363007288</v>
      </c>
    </row>
    <row r="4131" spans="5:13">
      <c r="E4131" s="3">
        <v>43638.041666666664</v>
      </c>
      <c r="F4131" s="1">
        <v>0</v>
      </c>
      <c r="G4131" s="2">
        <f>Table1[[#This Row],[CF % FV]]*$A$2</f>
        <v>0</v>
      </c>
      <c r="H4131" s="22">
        <v>0</v>
      </c>
      <c r="I4131">
        <f>$A$6*Table1[[#This Row],[CF % EOL]]</f>
        <v>0</v>
      </c>
      <c r="K4131">
        <f>Table1[[#This Row],[CF % WEC]]*$A$10</f>
        <v>0</v>
      </c>
      <c r="L4131" s="14">
        <v>1.2226340132453957</v>
      </c>
      <c r="M4131" s="4">
        <f>Table1[[#This Row],[Cons h  '[MWh']]]-Table1[[#This Row],[Ewec_prod '[MWh']]]-Table1[[#This Row],[Eeol_prod '[MWh']]]-Table1[[#This Row],[Efv_prod '[MWh']]]</f>
        <v>1.2226340132453957</v>
      </c>
    </row>
    <row r="4132" spans="5:13">
      <c r="E4132" s="3">
        <v>43638.083333333336</v>
      </c>
      <c r="F4132" s="1">
        <v>0</v>
      </c>
      <c r="G4132" s="2">
        <f>Table1[[#This Row],[CF % FV]]*$A$2</f>
        <v>0</v>
      </c>
      <c r="H4132" s="22">
        <v>0</v>
      </c>
      <c r="I4132">
        <f>$A$6*Table1[[#This Row],[CF % EOL]]</f>
        <v>0</v>
      </c>
      <c r="K4132">
        <f>Table1[[#This Row],[CF % WEC]]*$A$10</f>
        <v>0</v>
      </c>
      <c r="L4132" s="14">
        <v>1.0155020733460081</v>
      </c>
      <c r="M4132" s="4">
        <f>Table1[[#This Row],[Cons h  '[MWh']]]-Table1[[#This Row],[Ewec_prod '[MWh']]]-Table1[[#This Row],[Eeol_prod '[MWh']]]-Table1[[#This Row],[Efv_prod '[MWh']]]</f>
        <v>1.0155020733460081</v>
      </c>
    </row>
    <row r="4133" spans="5:13">
      <c r="E4133" s="3">
        <v>43638.125</v>
      </c>
      <c r="F4133" s="1">
        <v>0</v>
      </c>
      <c r="G4133" s="2">
        <f>Table1[[#This Row],[CF % FV]]*$A$2</f>
        <v>0</v>
      </c>
      <c r="H4133" s="22">
        <v>0</v>
      </c>
      <c r="I4133">
        <f>$A$6*Table1[[#This Row],[CF % EOL]]</f>
        <v>0</v>
      </c>
      <c r="K4133">
        <f>Table1[[#This Row],[CF % WEC]]*$A$10</f>
        <v>0</v>
      </c>
      <c r="L4133" s="14">
        <v>1.2600814794941841</v>
      </c>
      <c r="M4133" s="4">
        <f>Table1[[#This Row],[Cons h  '[MWh']]]-Table1[[#This Row],[Ewec_prod '[MWh']]]-Table1[[#This Row],[Eeol_prod '[MWh']]]-Table1[[#This Row],[Efv_prod '[MWh']]]</f>
        <v>1.2600814794941841</v>
      </c>
    </row>
    <row r="4134" spans="5:13">
      <c r="E4134" s="3">
        <v>43638.166666666664</v>
      </c>
      <c r="F4134" s="1">
        <v>0</v>
      </c>
      <c r="G4134" s="2">
        <f>Table1[[#This Row],[CF % FV]]*$A$2</f>
        <v>0</v>
      </c>
      <c r="H4134" s="22">
        <v>0</v>
      </c>
      <c r="I4134">
        <f>$A$6*Table1[[#This Row],[CF % EOL]]</f>
        <v>0</v>
      </c>
      <c r="K4134">
        <f>Table1[[#This Row],[CF % WEC]]*$A$10</f>
        <v>0</v>
      </c>
      <c r="L4134" s="14">
        <v>1.6248864700357912</v>
      </c>
      <c r="M4134" s="4">
        <f>Table1[[#This Row],[Cons h  '[MWh']]]-Table1[[#This Row],[Ewec_prod '[MWh']]]-Table1[[#This Row],[Eeol_prod '[MWh']]]-Table1[[#This Row],[Efv_prod '[MWh']]]</f>
        <v>1.6248864700357912</v>
      </c>
    </row>
    <row r="4135" spans="5:13">
      <c r="E4135" s="3">
        <v>43638.208333333336</v>
      </c>
      <c r="F4135" s="1">
        <v>3.6789999999999996E-2</v>
      </c>
      <c r="G4135" s="2">
        <f>Table1[[#This Row],[CF % FV]]*$A$2</f>
        <v>0.11037</v>
      </c>
      <c r="H4135" s="22">
        <v>0</v>
      </c>
      <c r="I4135">
        <f>$A$6*Table1[[#This Row],[CF % EOL]]</f>
        <v>0</v>
      </c>
      <c r="K4135">
        <f>Table1[[#This Row],[CF % WEC]]*$A$10</f>
        <v>0</v>
      </c>
      <c r="L4135" s="14">
        <v>1.5969683265448666</v>
      </c>
      <c r="M4135" s="4">
        <f>Table1[[#This Row],[Cons h  '[MWh']]]-Table1[[#This Row],[Ewec_prod '[MWh']]]-Table1[[#This Row],[Eeol_prod '[MWh']]]-Table1[[#This Row],[Efv_prod '[MWh']]]</f>
        <v>1.4865983265448666</v>
      </c>
    </row>
    <row r="4136" spans="5:13">
      <c r="E4136" s="3">
        <v>43638.25</v>
      </c>
      <c r="F4136" s="1">
        <v>0.12645999999999999</v>
      </c>
      <c r="G4136" s="2">
        <f>Table1[[#This Row],[CF % FV]]*$A$2</f>
        <v>0.37937999999999994</v>
      </c>
      <c r="H4136" s="22">
        <v>0.02</v>
      </c>
      <c r="I4136">
        <f>$A$6*Table1[[#This Row],[CF % EOL]]</f>
        <v>0.12</v>
      </c>
      <c r="K4136">
        <f>Table1[[#This Row],[CF % WEC]]*$A$10</f>
        <v>0</v>
      </c>
      <c r="L4136" s="14">
        <v>1.9735640726652264</v>
      </c>
      <c r="M4136" s="4">
        <f>Table1[[#This Row],[Cons h  '[MWh']]]-Table1[[#This Row],[Ewec_prod '[MWh']]]-Table1[[#This Row],[Eeol_prod '[MWh']]]-Table1[[#This Row],[Efv_prod '[MWh']]]</f>
        <v>1.4741840726652264</v>
      </c>
    </row>
    <row r="4137" spans="5:13">
      <c r="E4137" s="3">
        <v>43638.291666666664</v>
      </c>
      <c r="F4137" s="1">
        <v>0.26677999999999996</v>
      </c>
      <c r="G4137" s="2">
        <f>Table1[[#This Row],[CF % FV]]*$A$2</f>
        <v>0.80033999999999983</v>
      </c>
      <c r="H4137" s="22">
        <v>0.01</v>
      </c>
      <c r="I4137">
        <f>$A$6*Table1[[#This Row],[CF % EOL]]</f>
        <v>0.06</v>
      </c>
      <c r="K4137">
        <f>Table1[[#This Row],[CF % WEC]]*$A$10</f>
        <v>0</v>
      </c>
      <c r="L4137" s="14">
        <v>1.8600695498881836</v>
      </c>
      <c r="M4137" s="4">
        <f>Table1[[#This Row],[Cons h  '[MWh']]]-Table1[[#This Row],[Ewec_prod '[MWh']]]-Table1[[#This Row],[Eeol_prod '[MWh']]]-Table1[[#This Row],[Efv_prod '[MWh']]]</f>
        <v>0.99972954988818374</v>
      </c>
    </row>
    <row r="4138" spans="5:13">
      <c r="E4138" s="3">
        <v>43638.333333333336</v>
      </c>
      <c r="F4138" s="1">
        <v>0.44812000000000002</v>
      </c>
      <c r="G4138" s="2">
        <f>Table1[[#This Row],[CF % FV]]*$A$2</f>
        <v>1.34436</v>
      </c>
      <c r="H4138" s="22">
        <v>0.01</v>
      </c>
      <c r="I4138">
        <f>$A$6*Table1[[#This Row],[CF % EOL]]</f>
        <v>0.06</v>
      </c>
      <c r="K4138">
        <f>Table1[[#This Row],[CF % WEC]]*$A$10</f>
        <v>0</v>
      </c>
      <c r="L4138" s="14">
        <v>2.1036146420791813</v>
      </c>
      <c r="M4138" s="4">
        <f>Table1[[#This Row],[Cons h  '[MWh']]]-Table1[[#This Row],[Ewec_prod '[MWh']]]-Table1[[#This Row],[Eeol_prod '[MWh']]]-Table1[[#This Row],[Efv_prod '[MWh']]]</f>
        <v>0.6992546420791812</v>
      </c>
    </row>
    <row r="4139" spans="5:13">
      <c r="E4139" s="3">
        <v>43638.375</v>
      </c>
      <c r="F4139" s="1">
        <v>0.59039999999999992</v>
      </c>
      <c r="G4139" s="2">
        <f>Table1[[#This Row],[CF % FV]]*$A$2</f>
        <v>1.7711999999999999</v>
      </c>
      <c r="H4139" s="22">
        <v>0.01</v>
      </c>
      <c r="I4139">
        <f>$A$6*Table1[[#This Row],[CF % EOL]]</f>
        <v>0.06</v>
      </c>
      <c r="K4139">
        <f>Table1[[#This Row],[CF % WEC]]*$A$10</f>
        <v>0</v>
      </c>
      <c r="L4139" s="14">
        <v>2.0438499884894648</v>
      </c>
      <c r="M4139" s="4">
        <f>Table1[[#This Row],[Cons h  '[MWh']]]-Table1[[#This Row],[Ewec_prod '[MWh']]]-Table1[[#This Row],[Eeol_prod '[MWh']]]-Table1[[#This Row],[Efv_prod '[MWh']]]</f>
        <v>0.21264998848946481</v>
      </c>
    </row>
    <row r="4140" spans="5:13">
      <c r="E4140" s="3">
        <v>43638.416666666664</v>
      </c>
      <c r="F4140" s="1">
        <v>0.66908000000000001</v>
      </c>
      <c r="G4140" s="2">
        <f>Table1[[#This Row],[CF % FV]]*$A$2</f>
        <v>2.0072399999999999</v>
      </c>
      <c r="H4140" s="22">
        <v>0.02</v>
      </c>
      <c r="I4140">
        <f>$A$6*Table1[[#This Row],[CF % EOL]]</f>
        <v>0.12</v>
      </c>
      <c r="K4140">
        <f>Table1[[#This Row],[CF % WEC]]*$A$10</f>
        <v>0</v>
      </c>
      <c r="L4140" s="14">
        <v>1.8664575720545271</v>
      </c>
      <c r="M4140" s="4">
        <f>Table1[[#This Row],[Cons h  '[MWh']]]-Table1[[#This Row],[Ewec_prod '[MWh']]]-Table1[[#This Row],[Eeol_prod '[MWh']]]-Table1[[#This Row],[Efv_prod '[MWh']]]</f>
        <v>-0.26078242794547268</v>
      </c>
    </row>
    <row r="4141" spans="5:13">
      <c r="E4141" s="3">
        <v>43638.458333333336</v>
      </c>
      <c r="F4141" s="1">
        <v>0.70452000000000004</v>
      </c>
      <c r="G4141" s="2">
        <f>Table1[[#This Row],[CF % FV]]*$A$2</f>
        <v>2.1135600000000001</v>
      </c>
      <c r="H4141" s="22">
        <v>0.05</v>
      </c>
      <c r="I4141">
        <f>$A$6*Table1[[#This Row],[CF % EOL]]</f>
        <v>0.30000000000000004</v>
      </c>
      <c r="J4141" s="1">
        <v>1.7850543584880998E-2</v>
      </c>
      <c r="K4141">
        <f>Table1[[#This Row],[CF % WEC]]*$A$10</f>
        <v>5.4901988675752078E-3</v>
      </c>
      <c r="L4141" s="14">
        <v>2.289054860854514</v>
      </c>
      <c r="M4141" s="4">
        <f>Table1[[#This Row],[Cons h  '[MWh']]]-Table1[[#This Row],[Ewec_prod '[MWh']]]-Table1[[#This Row],[Eeol_prod '[MWh']]]-Table1[[#This Row],[Efv_prod '[MWh']]]</f>
        <v>-0.1299953380130614</v>
      </c>
    </row>
    <row r="4142" spans="5:13">
      <c r="E4142" s="3">
        <v>43638.5</v>
      </c>
      <c r="F4142" s="1">
        <v>0.72408000000000006</v>
      </c>
      <c r="G4142" s="2">
        <f>Table1[[#This Row],[CF % FV]]*$A$2</f>
        <v>2.1722400000000004</v>
      </c>
      <c r="H4142" s="22">
        <v>0.09</v>
      </c>
      <c r="I4142">
        <f>$A$6*Table1[[#This Row],[CF % EOL]]</f>
        <v>0.54</v>
      </c>
      <c r="J4142" s="1">
        <v>2.4433684847446041E-2</v>
      </c>
      <c r="K4142">
        <f>Table1[[#This Row],[CF % WEC]]*$A$10</f>
        <v>7.5149413933677731E-3</v>
      </c>
      <c r="L4142" s="14">
        <v>2.0779876774997503</v>
      </c>
      <c r="M4142" s="4">
        <f>Table1[[#This Row],[Cons h  '[MWh']]]-Table1[[#This Row],[Ewec_prod '[MWh']]]-Table1[[#This Row],[Eeol_prod '[MWh']]]-Table1[[#This Row],[Efv_prod '[MWh']]]</f>
        <v>-0.64176726389361782</v>
      </c>
    </row>
    <row r="4143" spans="5:13">
      <c r="E4143" s="3">
        <v>43638.541666666664</v>
      </c>
      <c r="F4143" s="1">
        <v>0.65666000000000002</v>
      </c>
      <c r="G4143" s="2">
        <f>Table1[[#This Row],[CF % FV]]*$A$2</f>
        <v>1.9699800000000001</v>
      </c>
      <c r="H4143" s="22">
        <v>0.09</v>
      </c>
      <c r="I4143">
        <f>$A$6*Table1[[#This Row],[CF % EOL]]</f>
        <v>0.54</v>
      </c>
      <c r="J4143" s="1">
        <v>2.959306635481776E-2</v>
      </c>
      <c r="K4143">
        <f>Table1[[#This Row],[CF % WEC]]*$A$10</f>
        <v>9.1017855348062542E-3</v>
      </c>
      <c r="L4143" s="14">
        <v>1.749885409903478</v>
      </c>
      <c r="M4143" s="4">
        <f>Table1[[#This Row],[Cons h  '[MWh']]]-Table1[[#This Row],[Ewec_prod '[MWh']]]-Table1[[#This Row],[Eeol_prod '[MWh']]]-Table1[[#This Row],[Efv_prod '[MWh']]]</f>
        <v>-0.76919637563132848</v>
      </c>
    </row>
    <row r="4144" spans="5:13">
      <c r="E4144" s="3">
        <v>43638.583333333336</v>
      </c>
      <c r="F4144" s="1">
        <v>0.55125999999999997</v>
      </c>
      <c r="G4144" s="2">
        <f>Table1[[#This Row],[CF % FV]]*$A$2</f>
        <v>1.6537799999999998</v>
      </c>
      <c r="H4144" s="22">
        <v>0.09</v>
      </c>
      <c r="I4144">
        <f>$A$6*Table1[[#This Row],[CF % EOL]]</f>
        <v>0.54</v>
      </c>
      <c r="J4144" s="1">
        <v>3.4163564996425408E-2</v>
      </c>
      <c r="K4144">
        <f>Table1[[#This Row],[CF % WEC]]*$A$10</f>
        <v>1.0507510035412582E-2</v>
      </c>
      <c r="L4144" s="14">
        <v>2.0646754699374523</v>
      </c>
      <c r="M4144" s="4">
        <f>Table1[[#This Row],[Cons h  '[MWh']]]-Table1[[#This Row],[Ewec_prod '[MWh']]]-Table1[[#This Row],[Eeol_prod '[MWh']]]-Table1[[#This Row],[Efv_prod '[MWh']]]</f>
        <v>-0.13961204009796013</v>
      </c>
    </row>
    <row r="4145" spans="5:13">
      <c r="E4145" s="3">
        <v>43638.625</v>
      </c>
      <c r="F4145" s="1">
        <v>0.32502999999999999</v>
      </c>
      <c r="G4145" s="2">
        <f>Table1[[#This Row],[CF % FV]]*$A$2</f>
        <v>0.97509000000000001</v>
      </c>
      <c r="H4145" s="22">
        <v>0.11</v>
      </c>
      <c r="I4145">
        <f>$A$6*Table1[[#This Row],[CF % EOL]]</f>
        <v>0.66</v>
      </c>
      <c r="J4145" s="1">
        <v>3.8947439237181546E-2</v>
      </c>
      <c r="K4145">
        <f>Table1[[#This Row],[CF % WEC]]*$A$10</f>
        <v>1.1978861359495895E-2</v>
      </c>
      <c r="L4145" s="14">
        <v>1.7420951357456913</v>
      </c>
      <c r="M4145" s="4">
        <f>Table1[[#This Row],[Cons h  '[MWh']]]-Table1[[#This Row],[Ewec_prod '[MWh']]]-Table1[[#This Row],[Eeol_prod '[MWh']]]-Table1[[#This Row],[Efv_prod '[MWh']]]</f>
        <v>9.5026274386195153E-2</v>
      </c>
    </row>
    <row r="4146" spans="5:13">
      <c r="E4146" s="3">
        <v>43638.666666666664</v>
      </c>
      <c r="F4146" s="1">
        <v>0.22766999999999998</v>
      </c>
      <c r="G4146" s="2">
        <f>Table1[[#This Row],[CF % FV]]*$A$2</f>
        <v>0.68300999999999989</v>
      </c>
      <c r="H4146" s="22">
        <v>0.13</v>
      </c>
      <c r="I4146">
        <f>$A$6*Table1[[#This Row],[CF % EOL]]</f>
        <v>0.78</v>
      </c>
      <c r="J4146" s="1">
        <v>4.3319513575323584E-2</v>
      </c>
      <c r="K4146">
        <f>Table1[[#This Row],[CF % WEC]]*$A$10</f>
        <v>1.3323557528891684E-2</v>
      </c>
      <c r="L4146" s="14">
        <v>1.6890043327420743</v>
      </c>
      <c r="M4146" s="4">
        <f>Table1[[#This Row],[Cons h  '[MWh']]]-Table1[[#This Row],[Ewec_prod '[MWh']]]-Table1[[#This Row],[Eeol_prod '[MWh']]]-Table1[[#This Row],[Efv_prod '[MWh']]]</f>
        <v>0.21267077521318267</v>
      </c>
    </row>
    <row r="4147" spans="5:13">
      <c r="E4147" s="3">
        <v>43638.708333333336</v>
      </c>
      <c r="F4147" s="1">
        <v>8.0579999999999999E-2</v>
      </c>
      <c r="G4147" s="2">
        <f>Table1[[#This Row],[CF % FV]]*$A$2</f>
        <v>0.24174000000000001</v>
      </c>
      <c r="H4147" s="22">
        <v>0.13</v>
      </c>
      <c r="I4147">
        <f>$A$6*Table1[[#This Row],[CF % EOL]]</f>
        <v>0.78</v>
      </c>
      <c r="J4147" s="1">
        <v>7.6316774946346949E-2</v>
      </c>
      <c r="K4147">
        <f>Table1[[#This Row],[CF % WEC]]*$A$10</f>
        <v>2.3472353623018211E-2</v>
      </c>
      <c r="L4147" s="14">
        <v>1.6090765842684913</v>
      </c>
      <c r="M4147" s="4">
        <f>Table1[[#This Row],[Cons h  '[MWh']]]-Table1[[#This Row],[Ewec_prod '[MWh']]]-Table1[[#This Row],[Eeol_prod '[MWh']]]-Table1[[#This Row],[Efv_prod '[MWh']]]</f>
        <v>0.56386423064547309</v>
      </c>
    </row>
    <row r="4148" spans="5:13">
      <c r="E4148" s="3">
        <v>43638.75</v>
      </c>
      <c r="F4148" s="1">
        <v>1.9050000000000001E-2</v>
      </c>
      <c r="G4148" s="2">
        <f>Table1[[#This Row],[CF % FV]]*$A$2</f>
        <v>5.7150000000000006E-2</v>
      </c>
      <c r="H4148" s="22">
        <v>0.12</v>
      </c>
      <c r="I4148">
        <f>$A$6*Table1[[#This Row],[CF % EOL]]</f>
        <v>0.72</v>
      </c>
      <c r="J4148" s="1">
        <v>8.039996470851335E-2</v>
      </c>
      <c r="K4148">
        <f>Table1[[#This Row],[CF % WEC]]*$A$10</f>
        <v>2.4728199065580971E-2</v>
      </c>
      <c r="L4148" s="14">
        <v>3.2668840737244556</v>
      </c>
      <c r="M4148" s="4">
        <f>Table1[[#This Row],[Cons h  '[MWh']]]-Table1[[#This Row],[Ewec_prod '[MWh']]]-Table1[[#This Row],[Eeol_prod '[MWh']]]-Table1[[#This Row],[Efv_prod '[MWh']]]</f>
        <v>2.4650058746588748</v>
      </c>
    </row>
    <row r="4149" spans="5:13">
      <c r="E4149" s="3">
        <v>43638.791666666664</v>
      </c>
      <c r="F4149" s="1">
        <v>0</v>
      </c>
      <c r="G4149" s="2">
        <f>Table1[[#This Row],[CF % FV]]*$A$2</f>
        <v>0</v>
      </c>
      <c r="H4149" s="22">
        <v>0.13</v>
      </c>
      <c r="I4149">
        <f>$A$6*Table1[[#This Row],[CF % EOL]]</f>
        <v>0.78</v>
      </c>
      <c r="J4149" s="1">
        <v>8.3951021301818168E-2</v>
      </c>
      <c r="K4149">
        <f>Table1[[#This Row],[CF % WEC]]*$A$10</f>
        <v>2.5820379076489448E-2</v>
      </c>
      <c r="L4149" s="14">
        <v>2.8758620922912952</v>
      </c>
      <c r="M4149" s="4">
        <f>Table1[[#This Row],[Cons h  '[MWh']]]-Table1[[#This Row],[Ewec_prod '[MWh']]]-Table1[[#This Row],[Eeol_prod '[MWh']]]-Table1[[#This Row],[Efv_prod '[MWh']]]</f>
        <v>2.0700417132148061</v>
      </c>
    </row>
    <row r="4150" spans="5:13">
      <c r="E4150" s="3">
        <v>43638.833333333336</v>
      </c>
      <c r="F4150" s="1">
        <v>0</v>
      </c>
      <c r="G4150" s="2">
        <f>Table1[[#This Row],[CF % FV]]*$A$2</f>
        <v>0</v>
      </c>
      <c r="H4150" s="22">
        <v>0.13</v>
      </c>
      <c r="I4150">
        <f>$A$6*Table1[[#This Row],[CF % EOL]]</f>
        <v>0.78</v>
      </c>
      <c r="J4150" s="1">
        <v>8.5493682096423371E-2</v>
      </c>
      <c r="K4150">
        <f>Table1[[#This Row],[CF % WEC]]*$A$10</f>
        <v>2.6294847235250038E-2</v>
      </c>
      <c r="L4150" s="14">
        <v>2.3119878650140802</v>
      </c>
      <c r="M4150" s="4">
        <f>Table1[[#This Row],[Cons h  '[MWh']]]-Table1[[#This Row],[Ewec_prod '[MWh']]]-Table1[[#This Row],[Eeol_prod '[MWh']]]-Table1[[#This Row],[Efv_prod '[MWh']]]</f>
        <v>1.5056930177788301</v>
      </c>
    </row>
    <row r="4151" spans="5:13">
      <c r="E4151" s="3">
        <v>43638.875</v>
      </c>
      <c r="F4151" s="1">
        <v>0</v>
      </c>
      <c r="G4151" s="2">
        <f>Table1[[#This Row],[CF % FV]]*$A$2</f>
        <v>0</v>
      </c>
      <c r="H4151" s="22">
        <v>0.14000000000000001</v>
      </c>
      <c r="I4151">
        <f>$A$6*Table1[[#This Row],[CF % EOL]]</f>
        <v>0.84000000000000008</v>
      </c>
      <c r="J4151" s="1">
        <v>8.686264434099103E-2</v>
      </c>
      <c r="K4151">
        <f>Table1[[#This Row],[CF % WEC]]*$A$10</f>
        <v>2.6715891834208041E-2</v>
      </c>
      <c r="L4151" s="14">
        <v>2.0927075490887432</v>
      </c>
      <c r="M4151" s="4">
        <f>Table1[[#This Row],[Cons h  '[MWh']]]-Table1[[#This Row],[Ewec_prod '[MWh']]]-Table1[[#This Row],[Eeol_prod '[MWh']]]-Table1[[#This Row],[Efv_prod '[MWh']]]</f>
        <v>1.2259916572545351</v>
      </c>
    </row>
    <row r="4152" spans="5:13">
      <c r="E4152" s="3">
        <v>43638.916666666664</v>
      </c>
      <c r="F4152" s="1">
        <v>0</v>
      </c>
      <c r="G4152" s="2">
        <f>Table1[[#This Row],[CF % FV]]*$A$2</f>
        <v>0</v>
      </c>
      <c r="H4152" s="22">
        <v>0.15</v>
      </c>
      <c r="I4152">
        <f>$A$6*Table1[[#This Row],[CF % EOL]]</f>
        <v>0.89999999999999991</v>
      </c>
      <c r="J4152" s="1">
        <v>8.7895013812365183E-2</v>
      </c>
      <c r="K4152">
        <f>Table1[[#This Row],[CF % WEC]]*$A$10</f>
        <v>2.7033412344197337E-2</v>
      </c>
      <c r="L4152" s="14">
        <v>1.5231034881777075</v>
      </c>
      <c r="M4152" s="4">
        <f>Table1[[#This Row],[Cons h  '[MWh']]]-Table1[[#This Row],[Ewec_prod '[MWh']]]-Table1[[#This Row],[Eeol_prod '[MWh']]]-Table1[[#This Row],[Efv_prod '[MWh']]]</f>
        <v>0.59607007583351024</v>
      </c>
    </row>
    <row r="4153" spans="5:13">
      <c r="E4153" s="3">
        <v>43638.958333333336</v>
      </c>
      <c r="F4153" s="1">
        <v>0</v>
      </c>
      <c r="G4153" s="2">
        <f>Table1[[#This Row],[CF % FV]]*$A$2</f>
        <v>0</v>
      </c>
      <c r="H4153" s="22">
        <v>0.14000000000000001</v>
      </c>
      <c r="I4153">
        <f>$A$6*Table1[[#This Row],[CF % EOL]]</f>
        <v>0.84000000000000008</v>
      </c>
      <c r="J4153" s="1">
        <v>8.6303396139298522E-2</v>
      </c>
      <c r="K4153">
        <f>Table1[[#This Row],[CF % WEC]]*$A$10</f>
        <v>2.6543886772904125E-2</v>
      </c>
      <c r="L4153" s="14">
        <v>1.0846753826381001</v>
      </c>
      <c r="M4153" s="4">
        <f>Table1[[#This Row],[Cons h  '[MWh']]]-Table1[[#This Row],[Ewec_prod '[MWh']]]-Table1[[#This Row],[Eeol_prod '[MWh']]]-Table1[[#This Row],[Efv_prod '[MWh']]]</f>
        <v>0.21813149586519587</v>
      </c>
    </row>
    <row r="4154" spans="5:13">
      <c r="E4154" s="3">
        <v>43639</v>
      </c>
      <c r="F4154" s="1">
        <v>0</v>
      </c>
      <c r="G4154" s="2">
        <f>Table1[[#This Row],[CF % FV]]*$A$2</f>
        <v>0</v>
      </c>
      <c r="H4154" s="22">
        <v>0.12</v>
      </c>
      <c r="I4154">
        <f>$A$6*Table1[[#This Row],[CF % EOL]]</f>
        <v>0.72</v>
      </c>
      <c r="J4154" s="1">
        <v>8.3782645425896488E-2</v>
      </c>
      <c r="K4154">
        <f>Table1[[#This Row],[CF % WEC]]*$A$10</f>
        <v>2.5768592583886769E-2</v>
      </c>
      <c r="L4154" s="14">
        <v>1.0992775371063734</v>
      </c>
      <c r="M4154" s="4">
        <f>Table1[[#This Row],[Cons h  '[MWh']]]-Table1[[#This Row],[Ewec_prod '[MWh']]]-Table1[[#This Row],[Eeol_prod '[MWh']]]-Table1[[#This Row],[Efv_prod '[MWh']]]</f>
        <v>0.3535089445224866</v>
      </c>
    </row>
    <row r="4155" spans="5:13">
      <c r="E4155" s="3">
        <v>43639.041666666664</v>
      </c>
      <c r="F4155" s="1">
        <v>0</v>
      </c>
      <c r="G4155" s="2">
        <f>Table1[[#This Row],[CF % FV]]*$A$2</f>
        <v>0</v>
      </c>
      <c r="H4155" s="22">
        <v>0.13</v>
      </c>
      <c r="I4155">
        <f>$A$6*Table1[[#This Row],[CF % EOL]]</f>
        <v>0.78</v>
      </c>
      <c r="J4155" s="1">
        <v>8.1964437869046392E-2</v>
      </c>
      <c r="K4155">
        <f>Table1[[#This Row],[CF % WEC]]*$A$10</f>
        <v>2.5209375940305683E-2</v>
      </c>
      <c r="L4155" s="14">
        <v>1.5863578275299279</v>
      </c>
      <c r="M4155" s="4">
        <f>Table1[[#This Row],[Cons h  '[MWh']]]-Table1[[#This Row],[Ewec_prod '[MWh']]]-Table1[[#This Row],[Eeol_prod '[MWh']]]-Table1[[#This Row],[Efv_prod '[MWh']]]</f>
        <v>0.78114845158962232</v>
      </c>
    </row>
    <row r="4156" spans="5:13">
      <c r="E4156" s="3">
        <v>43639.083333333336</v>
      </c>
      <c r="F4156" s="1">
        <v>0</v>
      </c>
      <c r="G4156" s="2">
        <f>Table1[[#This Row],[CF % FV]]*$A$2</f>
        <v>0</v>
      </c>
      <c r="H4156" s="22">
        <v>0.13</v>
      </c>
      <c r="I4156">
        <f>$A$6*Table1[[#This Row],[CF % EOL]]</f>
        <v>0.78</v>
      </c>
      <c r="J4156" s="1">
        <v>8.039626077913134E-2</v>
      </c>
      <c r="K4156">
        <f>Table1[[#This Row],[CF % WEC]]*$A$10</f>
        <v>2.4727059867281378E-2</v>
      </c>
      <c r="L4156" s="14">
        <v>1.4541339834308777</v>
      </c>
      <c r="M4156" s="4">
        <f>Table1[[#This Row],[Cons h  '[MWh']]]-Table1[[#This Row],[Ewec_prod '[MWh']]]-Table1[[#This Row],[Eeol_prod '[MWh']]]-Table1[[#This Row],[Efv_prod '[MWh']]]</f>
        <v>0.64940692356359642</v>
      </c>
    </row>
    <row r="4157" spans="5:13">
      <c r="E4157" s="3">
        <v>43639.125</v>
      </c>
      <c r="F4157" s="1">
        <v>0</v>
      </c>
      <c r="G4157" s="2">
        <f>Table1[[#This Row],[CF % FV]]*$A$2</f>
        <v>0</v>
      </c>
      <c r="H4157" s="22">
        <v>0.13</v>
      </c>
      <c r="I4157">
        <f>$A$6*Table1[[#This Row],[CF % EOL]]</f>
        <v>0.78</v>
      </c>
      <c r="J4157" s="1">
        <v>7.8340108738778391E-2</v>
      </c>
      <c r="K4157">
        <f>Table1[[#This Row],[CF % WEC]]*$A$10</f>
        <v>2.4094659876220632E-2</v>
      </c>
      <c r="L4157" s="14">
        <v>1.3621930273658338</v>
      </c>
      <c r="M4157" s="4">
        <f>Table1[[#This Row],[Cons h  '[MWh']]]-Table1[[#This Row],[Ewec_prod '[MWh']]]-Table1[[#This Row],[Eeol_prod '[MWh']]]-Table1[[#This Row],[Efv_prod '[MWh']]]</f>
        <v>0.55809836748961317</v>
      </c>
    </row>
    <row r="4158" spans="5:13">
      <c r="E4158" s="3">
        <v>43639.166666666664</v>
      </c>
      <c r="F4158" s="1">
        <v>0</v>
      </c>
      <c r="G4158" s="2">
        <f>Table1[[#This Row],[CF % FV]]*$A$2</f>
        <v>0</v>
      </c>
      <c r="H4158" s="22">
        <v>0.1</v>
      </c>
      <c r="I4158">
        <f>$A$6*Table1[[#This Row],[CF % EOL]]</f>
        <v>0.60000000000000009</v>
      </c>
      <c r="J4158" s="1">
        <v>7.5940458558197477E-2</v>
      </c>
      <c r="K4158">
        <f>Table1[[#This Row],[CF % WEC]]*$A$10</f>
        <v>2.3356611948360296E-2</v>
      </c>
      <c r="L4158" s="14">
        <v>1.3528460335819741</v>
      </c>
      <c r="M4158" s="4">
        <f>Table1[[#This Row],[Cons h  '[MWh']]]-Table1[[#This Row],[Ewec_prod '[MWh']]]-Table1[[#This Row],[Eeol_prod '[MWh']]]-Table1[[#This Row],[Efv_prod '[MWh']]]</f>
        <v>0.72948942163361363</v>
      </c>
    </row>
    <row r="4159" spans="5:13">
      <c r="E4159" s="3">
        <v>43639.208333333336</v>
      </c>
      <c r="F4159" s="1">
        <v>4.1250000000000002E-2</v>
      </c>
      <c r="G4159" s="2">
        <f>Table1[[#This Row],[CF % FV]]*$A$2</f>
        <v>0.12375</v>
      </c>
      <c r="H4159" s="22">
        <v>0.06</v>
      </c>
      <c r="I4159">
        <f>$A$6*Table1[[#This Row],[CF % EOL]]</f>
        <v>0.36</v>
      </c>
      <c r="J4159" s="1">
        <v>7.2734076298613615E-2</v>
      </c>
      <c r="K4159">
        <f>Table1[[#This Row],[CF % WEC]]*$A$10</f>
        <v>2.237044162996784E-2</v>
      </c>
      <c r="L4159" s="14">
        <v>1.9939032311720275</v>
      </c>
      <c r="M4159" s="4">
        <f>Table1[[#This Row],[Cons h  '[MWh']]]-Table1[[#This Row],[Ewec_prod '[MWh']]]-Table1[[#This Row],[Eeol_prod '[MWh']]]-Table1[[#This Row],[Efv_prod '[MWh']]]</f>
        <v>1.4877827895420597</v>
      </c>
    </row>
    <row r="4160" spans="5:13">
      <c r="E4160" s="3">
        <v>43639.25</v>
      </c>
      <c r="F4160" s="1">
        <v>0.13100999999999999</v>
      </c>
      <c r="G4160" s="2">
        <f>Table1[[#This Row],[CF % FV]]*$A$2</f>
        <v>0.39302999999999999</v>
      </c>
      <c r="H4160" s="22">
        <v>0.03</v>
      </c>
      <c r="I4160">
        <f>$A$6*Table1[[#This Row],[CF % EOL]]</f>
        <v>0.18</v>
      </c>
      <c r="J4160" s="1">
        <v>6.8185101399639708E-2</v>
      </c>
      <c r="K4160">
        <f>Table1[[#This Row],[CF % WEC]]*$A$10</f>
        <v>2.0971337074959909E-2</v>
      </c>
      <c r="L4160" s="14">
        <v>1.3791562548310987</v>
      </c>
      <c r="M4160" s="4">
        <f>Table1[[#This Row],[Cons h  '[MWh']]]-Table1[[#This Row],[Ewec_prod '[MWh']]]-Table1[[#This Row],[Eeol_prod '[MWh']]]-Table1[[#This Row],[Efv_prod '[MWh']]]</f>
        <v>0.78515491775613877</v>
      </c>
    </row>
    <row r="4161" spans="5:13">
      <c r="E4161" s="3">
        <v>43639.291666666664</v>
      </c>
      <c r="F4161" s="1">
        <v>0.29114999999999996</v>
      </c>
      <c r="G4161" s="2">
        <f>Table1[[#This Row],[CF % FV]]*$A$2</f>
        <v>0.87344999999999984</v>
      </c>
      <c r="H4161" s="22">
        <v>0.01</v>
      </c>
      <c r="I4161">
        <f>$A$6*Table1[[#This Row],[CF % EOL]]</f>
        <v>0.06</v>
      </c>
      <c r="J4161" s="1">
        <v>6.5697757916796232E-2</v>
      </c>
      <c r="K4161">
        <f>Table1[[#This Row],[CF % WEC]]*$A$10</f>
        <v>2.020631777412785E-2</v>
      </c>
      <c r="L4161" s="14">
        <v>1.2079240179259045</v>
      </c>
      <c r="M4161" s="4">
        <f>Table1[[#This Row],[Cons h  '[MWh']]]-Table1[[#This Row],[Ewec_prod '[MWh']]]-Table1[[#This Row],[Eeol_prod '[MWh']]]-Table1[[#This Row],[Efv_prod '[MWh']]]</f>
        <v>0.2542677001517768</v>
      </c>
    </row>
    <row r="4162" spans="5:13">
      <c r="E4162" s="3">
        <v>43639.333333333336</v>
      </c>
      <c r="F4162" s="1">
        <v>0.44939999999999997</v>
      </c>
      <c r="G4162" s="2">
        <f>Table1[[#This Row],[CF % FV]]*$A$2</f>
        <v>1.3481999999999998</v>
      </c>
      <c r="H4162" s="22">
        <v>0</v>
      </c>
      <c r="I4162">
        <f>$A$6*Table1[[#This Row],[CF % EOL]]</f>
        <v>0</v>
      </c>
      <c r="J4162" s="1">
        <v>5.9826311566002904E-2</v>
      </c>
      <c r="K4162">
        <f>Table1[[#This Row],[CF % WEC]]*$A$10</f>
        <v>1.8400467551535373E-2</v>
      </c>
      <c r="L4162" s="14">
        <v>2.0337812818227246</v>
      </c>
      <c r="M4162" s="4">
        <f>Table1[[#This Row],[Cons h  '[MWh']]]-Table1[[#This Row],[Ewec_prod '[MWh']]]-Table1[[#This Row],[Eeol_prod '[MWh']]]-Table1[[#This Row],[Efv_prod '[MWh']]]</f>
        <v>0.66718081427118925</v>
      </c>
    </row>
    <row r="4163" spans="5:13">
      <c r="E4163" s="3">
        <v>43639.375</v>
      </c>
      <c r="F4163" s="1">
        <v>0.56984000000000001</v>
      </c>
      <c r="G4163" s="2">
        <f>Table1[[#This Row],[CF % FV]]*$A$2</f>
        <v>1.7095199999999999</v>
      </c>
      <c r="H4163" s="22">
        <v>0</v>
      </c>
      <c r="I4163">
        <f>$A$6*Table1[[#This Row],[CF % EOL]]</f>
        <v>0</v>
      </c>
      <c r="J4163" s="1">
        <v>5.3660820901053306E-2</v>
      </c>
      <c r="K4163">
        <f>Table1[[#This Row],[CF % WEC]]*$A$10</f>
        <v>1.650417964826828E-2</v>
      </c>
      <c r="L4163" s="14">
        <v>1.828154228189925</v>
      </c>
      <c r="M4163" s="4">
        <f>Table1[[#This Row],[Cons h  '[MWh']]]-Table1[[#This Row],[Ewec_prod '[MWh']]]-Table1[[#This Row],[Eeol_prod '[MWh']]]-Table1[[#This Row],[Efv_prod '[MWh']]]</f>
        <v>0.10213004854165675</v>
      </c>
    </row>
    <row r="4164" spans="5:13">
      <c r="E4164" s="3">
        <v>43639.416666666664</v>
      </c>
      <c r="F4164" s="1">
        <v>0.6293200000000001</v>
      </c>
      <c r="G4164" s="2">
        <f>Table1[[#This Row],[CF % FV]]*$A$2</f>
        <v>1.8879600000000003</v>
      </c>
      <c r="H4164" s="22">
        <v>0</v>
      </c>
      <c r="I4164">
        <f>$A$6*Table1[[#This Row],[CF % EOL]]</f>
        <v>0</v>
      </c>
      <c r="J4164" s="1">
        <v>4.9429602481771528E-2</v>
      </c>
      <c r="K4164">
        <f>Table1[[#This Row],[CF % WEC]]*$A$10</f>
        <v>1.5202805801385565E-2</v>
      </c>
      <c r="L4164" s="14">
        <v>1.7615677059436916</v>
      </c>
      <c r="M4164" s="4">
        <f>Table1[[#This Row],[Cons h  '[MWh']]]-Table1[[#This Row],[Ewec_prod '[MWh']]]-Table1[[#This Row],[Eeol_prod '[MWh']]]-Table1[[#This Row],[Efv_prod '[MWh']]]</f>
        <v>-0.14159509985769425</v>
      </c>
    </row>
    <row r="4165" spans="5:13">
      <c r="E4165" s="3">
        <v>43639.458333333336</v>
      </c>
      <c r="F4165" s="1">
        <v>0.69250999999999996</v>
      </c>
      <c r="G4165" s="2">
        <f>Table1[[#This Row],[CF % FV]]*$A$2</f>
        <v>2.0775299999999999</v>
      </c>
      <c r="H4165" s="22">
        <v>0</v>
      </c>
      <c r="I4165">
        <f>$A$6*Table1[[#This Row],[CF % EOL]]</f>
        <v>0</v>
      </c>
      <c r="J4165" s="1">
        <v>4.5813077160379835E-2</v>
      </c>
      <c r="K4165">
        <f>Table1[[#This Row],[CF % WEC]]*$A$10</f>
        <v>1.4090489914216794E-2</v>
      </c>
      <c r="L4165" s="14">
        <v>1.9419405064784028</v>
      </c>
      <c r="M4165" s="4">
        <f>Table1[[#This Row],[Cons h  '[MWh']]]-Table1[[#This Row],[Ewec_prod '[MWh']]]-Table1[[#This Row],[Eeol_prod '[MWh']]]-Table1[[#This Row],[Efv_prod '[MWh']]]</f>
        <v>-0.14967998343581379</v>
      </c>
    </row>
    <row r="4166" spans="5:13">
      <c r="E4166" s="3">
        <v>43639.5</v>
      </c>
      <c r="F4166" s="1">
        <v>0.71577999999999997</v>
      </c>
      <c r="G4166" s="2">
        <f>Table1[[#This Row],[CF % FV]]*$A$2</f>
        <v>2.1473399999999998</v>
      </c>
      <c r="H4166" s="22">
        <v>0</v>
      </c>
      <c r="I4166">
        <f>$A$6*Table1[[#This Row],[CF % EOL]]</f>
        <v>0</v>
      </c>
      <c r="J4166" s="1">
        <v>4.2997946283402977E-2</v>
      </c>
      <c r="K4166">
        <f>Table1[[#This Row],[CF % WEC]]*$A$10</f>
        <v>1.3224654749065581E-2</v>
      </c>
      <c r="L4166" s="14">
        <v>2.0295254817019353</v>
      </c>
      <c r="M4166" s="4">
        <f>Table1[[#This Row],[Cons h  '[MWh']]]-Table1[[#This Row],[Ewec_prod '[MWh']]]-Table1[[#This Row],[Eeol_prod '[MWh']]]-Table1[[#This Row],[Efv_prod '[MWh']]]</f>
        <v>-0.13103917304713031</v>
      </c>
    </row>
    <row r="4167" spans="5:13">
      <c r="E4167" s="3">
        <v>43639.541666666664</v>
      </c>
      <c r="F4167" s="1">
        <v>0.65300000000000002</v>
      </c>
      <c r="G4167" s="2">
        <f>Table1[[#This Row],[CF % FV]]*$A$2</f>
        <v>1.9590000000000001</v>
      </c>
      <c r="H4167" s="22">
        <v>0</v>
      </c>
      <c r="I4167">
        <f>$A$6*Table1[[#This Row],[CF % EOL]]</f>
        <v>0</v>
      </c>
      <c r="J4167" s="1">
        <v>3.9706310464685791E-2</v>
      </c>
      <c r="K4167">
        <f>Table1[[#This Row],[CF % WEC]]*$A$10</f>
        <v>1.2212263436808993E-2</v>
      </c>
      <c r="L4167" s="14">
        <v>1.5455829632881912</v>
      </c>
      <c r="M4167" s="4">
        <f>Table1[[#This Row],[Cons h  '[MWh']]]-Table1[[#This Row],[Ewec_prod '[MWh']]]-Table1[[#This Row],[Eeol_prod '[MWh']]]-Table1[[#This Row],[Efv_prod '[MWh']]]</f>
        <v>-0.42562930014861777</v>
      </c>
    </row>
    <row r="4168" spans="5:13">
      <c r="E4168" s="3">
        <v>43639.583333333336</v>
      </c>
      <c r="F4168" s="1">
        <v>0.55544000000000004</v>
      </c>
      <c r="G4168" s="2">
        <f>Table1[[#This Row],[CF % FV]]*$A$2</f>
        <v>1.6663200000000002</v>
      </c>
      <c r="H4168" s="22">
        <v>0</v>
      </c>
      <c r="I4168">
        <f>$A$6*Table1[[#This Row],[CF % EOL]]</f>
        <v>0</v>
      </c>
      <c r="J4168" s="1">
        <v>3.6651134096262382E-2</v>
      </c>
      <c r="K4168">
        <f>Table1[[#This Row],[CF % WEC]]*$A$10</f>
        <v>1.1272598728090121E-2</v>
      </c>
      <c r="L4168" s="14">
        <v>1.976741996640428</v>
      </c>
      <c r="M4168" s="4">
        <f>Table1[[#This Row],[Cons h  '[MWh']]]-Table1[[#This Row],[Ewec_prod '[MWh']]]-Table1[[#This Row],[Eeol_prod '[MWh']]]-Table1[[#This Row],[Efv_prod '[MWh']]]</f>
        <v>0.29914939791233763</v>
      </c>
    </row>
    <row r="4169" spans="5:13">
      <c r="E4169" s="3">
        <v>43639.625</v>
      </c>
      <c r="F4169" s="1">
        <v>0.39831</v>
      </c>
      <c r="G4169" s="2">
        <f>Table1[[#This Row],[CF % FV]]*$A$2</f>
        <v>1.19493</v>
      </c>
      <c r="H4169" s="22">
        <v>0</v>
      </c>
      <c r="I4169">
        <f>$A$6*Table1[[#This Row],[CF % EOL]]</f>
        <v>0</v>
      </c>
      <c r="J4169" s="1">
        <v>3.4129587215193796E-2</v>
      </c>
      <c r="K4169">
        <f>Table1[[#This Row],[CF % WEC]]*$A$10</f>
        <v>1.0497059665923637E-2</v>
      </c>
      <c r="L4169" s="14">
        <v>1.582745690196639</v>
      </c>
      <c r="M4169" s="4">
        <f>Table1[[#This Row],[Cons h  '[MWh']]]-Table1[[#This Row],[Ewec_prod '[MWh']]]-Table1[[#This Row],[Eeol_prod '[MWh']]]-Table1[[#This Row],[Efv_prod '[MWh']]]</f>
        <v>0.37731863053071524</v>
      </c>
    </row>
    <row r="4170" spans="5:13">
      <c r="E4170" s="3">
        <v>43639.666666666664</v>
      </c>
      <c r="F4170" s="1">
        <v>0.23407</v>
      </c>
      <c r="G4170" s="2">
        <f>Table1[[#This Row],[CF % FV]]*$A$2</f>
        <v>0.70221</v>
      </c>
      <c r="H4170" s="22">
        <v>0</v>
      </c>
      <c r="I4170">
        <f>$A$6*Table1[[#This Row],[CF % EOL]]</f>
        <v>0</v>
      </c>
      <c r="J4170" s="1">
        <v>3.1651080233880705E-2</v>
      </c>
      <c r="K4170">
        <f>Table1[[#This Row],[CF % WEC]]*$A$10</f>
        <v>9.7347581619174738E-3</v>
      </c>
      <c r="L4170" s="14">
        <v>1.6545785949806271</v>
      </c>
      <c r="M4170" s="4">
        <f>Table1[[#This Row],[Cons h  '[MWh']]]-Table1[[#This Row],[Ewec_prod '[MWh']]]-Table1[[#This Row],[Eeol_prod '[MWh']]]-Table1[[#This Row],[Efv_prod '[MWh']]]</f>
        <v>0.94263383681870971</v>
      </c>
    </row>
    <row r="4171" spans="5:13">
      <c r="E4171" s="3">
        <v>43639.708333333336</v>
      </c>
      <c r="F4171" s="1">
        <v>8.2790000000000002E-2</v>
      </c>
      <c r="G4171" s="2">
        <f>Table1[[#This Row],[CF % FV]]*$A$2</f>
        <v>0.24837000000000001</v>
      </c>
      <c r="H4171" s="22">
        <v>0</v>
      </c>
      <c r="I4171">
        <f>$A$6*Table1[[#This Row],[CF % EOL]]</f>
        <v>0</v>
      </c>
      <c r="J4171" s="1">
        <v>2.8111463405863662E-2</v>
      </c>
      <c r="K4171">
        <f>Table1[[#This Row],[CF % WEC]]*$A$10</f>
        <v>8.6460966201317765E-3</v>
      </c>
      <c r="L4171" s="14">
        <v>1.7891868629311021</v>
      </c>
      <c r="M4171" s="4">
        <f>Table1[[#This Row],[Cons h  '[MWh']]]-Table1[[#This Row],[Ewec_prod '[MWh']]]-Table1[[#This Row],[Eeol_prod '[MWh']]]-Table1[[#This Row],[Efv_prod '[MWh']]]</f>
        <v>1.5321707663109703</v>
      </c>
    </row>
    <row r="4172" spans="5:13">
      <c r="E4172" s="3">
        <v>43639.75</v>
      </c>
      <c r="F4172" s="1">
        <v>1.9960000000000002E-2</v>
      </c>
      <c r="G4172" s="2">
        <f>Table1[[#This Row],[CF % FV]]*$A$2</f>
        <v>5.9880000000000003E-2</v>
      </c>
      <c r="H4172" s="22">
        <v>0</v>
      </c>
      <c r="I4172">
        <f>$A$6*Table1[[#This Row],[CF % EOL]]</f>
        <v>0</v>
      </c>
      <c r="J4172" s="1">
        <v>2.430720548879969E-2</v>
      </c>
      <c r="K4172">
        <f>Table1[[#This Row],[CF % WEC]]*$A$10</f>
        <v>7.47604079472158E-3</v>
      </c>
      <c r="L4172" s="14">
        <v>2.9027677732374935</v>
      </c>
      <c r="M4172" s="4">
        <f>Table1[[#This Row],[Cons h  '[MWh']]]-Table1[[#This Row],[Ewec_prod '[MWh']]]-Table1[[#This Row],[Eeol_prod '[MWh']]]-Table1[[#This Row],[Efv_prod '[MWh']]]</f>
        <v>2.8354117324427719</v>
      </c>
    </row>
    <row r="4173" spans="5:13">
      <c r="E4173" s="3">
        <v>43639.791666666664</v>
      </c>
      <c r="F4173" s="1">
        <v>0</v>
      </c>
      <c r="G4173" s="2">
        <f>Table1[[#This Row],[CF % FV]]*$A$2</f>
        <v>0</v>
      </c>
      <c r="H4173" s="22">
        <v>0</v>
      </c>
      <c r="I4173">
        <f>$A$6*Table1[[#This Row],[CF % EOL]]</f>
        <v>0</v>
      </c>
      <c r="J4173" s="1">
        <v>2.0639528889317482E-2</v>
      </c>
      <c r="K4173">
        <f>Table1[[#This Row],[CF % WEC]]*$A$10</f>
        <v>6.3479925749371537E-3</v>
      </c>
      <c r="L4173" s="14">
        <v>2.3993165388626578</v>
      </c>
      <c r="M4173" s="4">
        <f>Table1[[#This Row],[Cons h  '[MWh']]]-Table1[[#This Row],[Ewec_prod '[MWh']]]-Table1[[#This Row],[Eeol_prod '[MWh']]]-Table1[[#This Row],[Efv_prod '[MWh']]]</f>
        <v>2.3929685462877206</v>
      </c>
    </row>
    <row r="4174" spans="5:13">
      <c r="E4174" s="3">
        <v>43639.833333333336</v>
      </c>
      <c r="F4174" s="1">
        <v>0</v>
      </c>
      <c r="G4174" s="2">
        <f>Table1[[#This Row],[CF % FV]]*$A$2</f>
        <v>0</v>
      </c>
      <c r="H4174" s="22">
        <v>0.01</v>
      </c>
      <c r="I4174">
        <f>$A$6*Table1[[#This Row],[CF % EOL]]</f>
        <v>0.06</v>
      </c>
      <c r="K4174">
        <f>Table1[[#This Row],[CF % WEC]]*$A$10</f>
        <v>0</v>
      </c>
      <c r="L4174" s="14">
        <v>1.8574337811346702</v>
      </c>
      <c r="M4174" s="4">
        <f>Table1[[#This Row],[Cons h  '[MWh']]]-Table1[[#This Row],[Ewec_prod '[MWh']]]-Table1[[#This Row],[Eeol_prod '[MWh']]]-Table1[[#This Row],[Efv_prod '[MWh']]]</f>
        <v>1.7974337811346701</v>
      </c>
    </row>
    <row r="4175" spans="5:13">
      <c r="E4175" s="3">
        <v>43639.875</v>
      </c>
      <c r="F4175" s="1">
        <v>0</v>
      </c>
      <c r="G4175" s="2">
        <f>Table1[[#This Row],[CF % FV]]*$A$2</f>
        <v>0</v>
      </c>
      <c r="H4175" s="22">
        <v>0.03</v>
      </c>
      <c r="I4175">
        <f>$A$6*Table1[[#This Row],[CF % EOL]]</f>
        <v>0.18</v>
      </c>
      <c r="K4175">
        <f>Table1[[#This Row],[CF % WEC]]*$A$10</f>
        <v>0</v>
      </c>
      <c r="L4175" s="14">
        <v>1.8650124444265042</v>
      </c>
      <c r="M4175" s="4">
        <f>Table1[[#This Row],[Cons h  '[MWh']]]-Table1[[#This Row],[Ewec_prod '[MWh']]]-Table1[[#This Row],[Eeol_prod '[MWh']]]-Table1[[#This Row],[Efv_prod '[MWh']]]</f>
        <v>1.6850124444265042</v>
      </c>
    </row>
    <row r="4176" spans="5:13">
      <c r="E4176" s="3">
        <v>43639.916666666664</v>
      </c>
      <c r="F4176" s="1">
        <v>0</v>
      </c>
      <c r="G4176" s="2">
        <f>Table1[[#This Row],[CF % FV]]*$A$2</f>
        <v>0</v>
      </c>
      <c r="H4176" s="22">
        <v>0.02</v>
      </c>
      <c r="I4176">
        <f>$A$6*Table1[[#This Row],[CF % EOL]]</f>
        <v>0.12</v>
      </c>
      <c r="K4176">
        <f>Table1[[#This Row],[CF % WEC]]*$A$10</f>
        <v>0</v>
      </c>
      <c r="L4176" s="14">
        <v>2.0622278748280505</v>
      </c>
      <c r="M4176" s="4">
        <f>Table1[[#This Row],[Cons h  '[MWh']]]-Table1[[#This Row],[Ewec_prod '[MWh']]]-Table1[[#This Row],[Eeol_prod '[MWh']]]-Table1[[#This Row],[Efv_prod '[MWh']]]</f>
        <v>1.9422278748280504</v>
      </c>
    </row>
    <row r="4177" spans="5:13">
      <c r="E4177" s="3">
        <v>43639.958333333336</v>
      </c>
      <c r="F4177" s="1">
        <v>0</v>
      </c>
      <c r="G4177" s="2">
        <f>Table1[[#This Row],[CF % FV]]*$A$2</f>
        <v>0</v>
      </c>
      <c r="H4177" s="22">
        <v>0.03</v>
      </c>
      <c r="I4177">
        <f>$A$6*Table1[[#This Row],[CF % EOL]]</f>
        <v>0.18</v>
      </c>
      <c r="K4177">
        <f>Table1[[#This Row],[CF % WEC]]*$A$10</f>
        <v>0</v>
      </c>
      <c r="L4177" s="14">
        <v>1.5502567861810879</v>
      </c>
      <c r="M4177" s="4">
        <f>Table1[[#This Row],[Cons h  '[MWh']]]-Table1[[#This Row],[Ewec_prod '[MWh']]]-Table1[[#This Row],[Eeol_prod '[MWh']]]-Table1[[#This Row],[Efv_prod '[MWh']]]</f>
        <v>1.3702567861810879</v>
      </c>
    </row>
    <row r="4178" spans="5:13">
      <c r="E4178" s="3">
        <v>43640</v>
      </c>
      <c r="F4178" s="1">
        <v>0</v>
      </c>
      <c r="G4178" s="2">
        <f>Table1[[#This Row],[CF % FV]]*$A$2</f>
        <v>0</v>
      </c>
      <c r="H4178" s="22">
        <v>0.04</v>
      </c>
      <c r="I4178">
        <f>$A$6*Table1[[#This Row],[CF % EOL]]</f>
        <v>0.24</v>
      </c>
      <c r="K4178">
        <f>Table1[[#This Row],[CF % WEC]]*$A$10</f>
        <v>0</v>
      </c>
      <c r="L4178" s="14">
        <v>1.4418058549479649</v>
      </c>
      <c r="M4178" s="4">
        <f>Table1[[#This Row],[Cons h  '[MWh']]]-Table1[[#This Row],[Ewec_prod '[MWh']]]-Table1[[#This Row],[Eeol_prod '[MWh']]]-Table1[[#This Row],[Efv_prod '[MWh']]]</f>
        <v>1.2018058549479649</v>
      </c>
    </row>
    <row r="4179" spans="5:13">
      <c r="E4179" s="3">
        <v>43640.041666666664</v>
      </c>
      <c r="F4179" s="1">
        <v>0</v>
      </c>
      <c r="G4179" s="2">
        <f>Table1[[#This Row],[CF % FV]]*$A$2</f>
        <v>0</v>
      </c>
      <c r="H4179" s="22">
        <v>0.04</v>
      </c>
      <c r="I4179">
        <f>$A$6*Table1[[#This Row],[CF % EOL]]</f>
        <v>0.24</v>
      </c>
      <c r="K4179">
        <f>Table1[[#This Row],[CF % WEC]]*$A$10</f>
        <v>0</v>
      </c>
      <c r="L4179" s="14">
        <v>1.3695068294406931</v>
      </c>
      <c r="M4179" s="4">
        <f>Table1[[#This Row],[Cons h  '[MWh']]]-Table1[[#This Row],[Ewec_prod '[MWh']]]-Table1[[#This Row],[Eeol_prod '[MWh']]]-Table1[[#This Row],[Efv_prod '[MWh']]]</f>
        <v>1.1295068294406931</v>
      </c>
    </row>
    <row r="4180" spans="5:13">
      <c r="E4180" s="3">
        <v>43640.083333333336</v>
      </c>
      <c r="F4180" s="1">
        <v>0</v>
      </c>
      <c r="G4180" s="2">
        <f>Table1[[#This Row],[CF % FV]]*$A$2</f>
        <v>0</v>
      </c>
      <c r="H4180" s="22">
        <v>0.02</v>
      </c>
      <c r="I4180">
        <f>$A$6*Table1[[#This Row],[CF % EOL]]</f>
        <v>0.12</v>
      </c>
      <c r="K4180">
        <f>Table1[[#This Row],[CF % WEC]]*$A$10</f>
        <v>0</v>
      </c>
      <c r="L4180" s="14">
        <v>1.3105525413673049</v>
      </c>
      <c r="M4180" s="4">
        <f>Table1[[#This Row],[Cons h  '[MWh']]]-Table1[[#This Row],[Ewec_prod '[MWh']]]-Table1[[#This Row],[Eeol_prod '[MWh']]]-Table1[[#This Row],[Efv_prod '[MWh']]]</f>
        <v>1.190552541367305</v>
      </c>
    </row>
    <row r="4181" spans="5:13">
      <c r="E4181" s="3">
        <v>43640.125</v>
      </c>
      <c r="F4181" s="1">
        <v>0</v>
      </c>
      <c r="G4181" s="2">
        <f>Table1[[#This Row],[CF % FV]]*$A$2</f>
        <v>0</v>
      </c>
      <c r="H4181" s="22">
        <v>0.01</v>
      </c>
      <c r="I4181">
        <f>$A$6*Table1[[#This Row],[CF % EOL]]</f>
        <v>0.06</v>
      </c>
      <c r="K4181">
        <f>Table1[[#This Row],[CF % WEC]]*$A$10</f>
        <v>0</v>
      </c>
      <c r="L4181" s="14">
        <v>1.3190813697345107</v>
      </c>
      <c r="M4181" s="4">
        <f>Table1[[#This Row],[Cons h  '[MWh']]]-Table1[[#This Row],[Ewec_prod '[MWh']]]-Table1[[#This Row],[Eeol_prod '[MWh']]]-Table1[[#This Row],[Efv_prod '[MWh']]]</f>
        <v>1.2590813697345107</v>
      </c>
    </row>
    <row r="4182" spans="5:13">
      <c r="E4182" s="3">
        <v>43640.166666666664</v>
      </c>
      <c r="F4182" s="1">
        <v>0</v>
      </c>
      <c r="G4182" s="2">
        <f>Table1[[#This Row],[CF % FV]]*$A$2</f>
        <v>0</v>
      </c>
      <c r="H4182" s="22">
        <v>0.02</v>
      </c>
      <c r="I4182">
        <f>$A$6*Table1[[#This Row],[CF % EOL]]</f>
        <v>0.12</v>
      </c>
      <c r="K4182">
        <f>Table1[[#This Row],[CF % WEC]]*$A$10</f>
        <v>0</v>
      </c>
      <c r="L4182" s="14">
        <v>1.3796088654100063</v>
      </c>
      <c r="M4182" s="4">
        <f>Table1[[#This Row],[Cons h  '[MWh']]]-Table1[[#This Row],[Ewec_prod '[MWh']]]-Table1[[#This Row],[Eeol_prod '[MWh']]]-Table1[[#This Row],[Efv_prod '[MWh']]]</f>
        <v>1.2596088654100064</v>
      </c>
    </row>
    <row r="4183" spans="5:13">
      <c r="E4183" s="3">
        <v>43640.208333333336</v>
      </c>
      <c r="F4183" s="1">
        <v>4.1110000000000001E-2</v>
      </c>
      <c r="G4183" s="2">
        <f>Table1[[#This Row],[CF % FV]]*$A$2</f>
        <v>0.12333</v>
      </c>
      <c r="H4183" s="22">
        <v>0.04</v>
      </c>
      <c r="I4183">
        <f>$A$6*Table1[[#This Row],[CF % EOL]]</f>
        <v>0.24</v>
      </c>
      <c r="K4183">
        <f>Table1[[#This Row],[CF % WEC]]*$A$10</f>
        <v>0</v>
      </c>
      <c r="L4183" s="14">
        <v>1.9741887862698073</v>
      </c>
      <c r="M4183" s="4">
        <f>Table1[[#This Row],[Cons h  '[MWh']]]-Table1[[#This Row],[Ewec_prod '[MWh']]]-Table1[[#This Row],[Eeol_prod '[MWh']]]-Table1[[#This Row],[Efv_prod '[MWh']]]</f>
        <v>1.6108587862698074</v>
      </c>
    </row>
    <row r="4184" spans="5:13">
      <c r="E4184" s="3">
        <v>43640.25</v>
      </c>
      <c r="F4184" s="1">
        <v>0.12824000000000002</v>
      </c>
      <c r="G4184" s="2">
        <f>Table1[[#This Row],[CF % FV]]*$A$2</f>
        <v>0.38472000000000006</v>
      </c>
      <c r="H4184" s="22">
        <v>0.06</v>
      </c>
      <c r="I4184">
        <f>$A$6*Table1[[#This Row],[CF % EOL]]</f>
        <v>0.36</v>
      </c>
      <c r="K4184">
        <f>Table1[[#This Row],[CF % WEC]]*$A$10</f>
        <v>0</v>
      </c>
      <c r="L4184" s="14">
        <v>2.0235116010952772</v>
      </c>
      <c r="M4184" s="4">
        <f>Table1[[#This Row],[Cons h  '[MWh']]]-Table1[[#This Row],[Ewec_prod '[MWh']]]-Table1[[#This Row],[Eeol_prod '[MWh']]]-Table1[[#This Row],[Efv_prod '[MWh']]]</f>
        <v>1.2787916010952771</v>
      </c>
    </row>
    <row r="4185" spans="5:13">
      <c r="E4185" s="3">
        <v>43640.291666666664</v>
      </c>
      <c r="F4185" s="1">
        <v>0.29875999999999997</v>
      </c>
      <c r="G4185" s="2">
        <f>Table1[[#This Row],[CF % FV]]*$A$2</f>
        <v>0.89627999999999997</v>
      </c>
      <c r="H4185" s="22">
        <v>0.08</v>
      </c>
      <c r="I4185">
        <f>$A$6*Table1[[#This Row],[CF % EOL]]</f>
        <v>0.48</v>
      </c>
      <c r="K4185">
        <f>Table1[[#This Row],[CF % WEC]]*$A$10</f>
        <v>0</v>
      </c>
      <c r="L4185" s="14">
        <v>1.5555996586237457</v>
      </c>
      <c r="M4185" s="4">
        <f>Table1[[#This Row],[Cons h  '[MWh']]]-Table1[[#This Row],[Ewec_prod '[MWh']]]-Table1[[#This Row],[Eeol_prod '[MWh']]]-Table1[[#This Row],[Efv_prod '[MWh']]]</f>
        <v>0.17931965862374577</v>
      </c>
    </row>
    <row r="4186" spans="5:13">
      <c r="E4186" s="3">
        <v>43640.333333333336</v>
      </c>
      <c r="F4186" s="1">
        <v>0.46291000000000004</v>
      </c>
      <c r="G4186" s="2">
        <f>Table1[[#This Row],[CF % FV]]*$A$2</f>
        <v>1.3887300000000002</v>
      </c>
      <c r="H4186" s="22">
        <v>0.1</v>
      </c>
      <c r="I4186">
        <f>$A$6*Table1[[#This Row],[CF % EOL]]</f>
        <v>0.60000000000000009</v>
      </c>
      <c r="K4186">
        <f>Table1[[#This Row],[CF % WEC]]*$A$10</f>
        <v>0</v>
      </c>
      <c r="L4186" s="14">
        <v>1.3068374809792236</v>
      </c>
      <c r="M4186" s="4">
        <f>Table1[[#This Row],[Cons h  '[MWh']]]-Table1[[#This Row],[Ewec_prod '[MWh']]]-Table1[[#This Row],[Eeol_prod '[MWh']]]-Table1[[#This Row],[Efv_prod '[MWh']]]</f>
        <v>-0.68189251902077674</v>
      </c>
    </row>
    <row r="4187" spans="5:13">
      <c r="E4187" s="3">
        <v>43640.375</v>
      </c>
      <c r="F4187" s="1">
        <v>0.59392999999999996</v>
      </c>
      <c r="G4187" s="2">
        <f>Table1[[#This Row],[CF % FV]]*$A$2</f>
        <v>1.78179</v>
      </c>
      <c r="H4187" s="22">
        <v>0.12</v>
      </c>
      <c r="I4187">
        <f>$A$6*Table1[[#This Row],[CF % EOL]]</f>
        <v>0.72</v>
      </c>
      <c r="J4187" s="1">
        <v>1.4253587371862515E-2</v>
      </c>
      <c r="K4187">
        <f>Table1[[#This Row],[CF % WEC]]*$A$10</f>
        <v>4.38390174930942E-3</v>
      </c>
      <c r="L4187" s="14">
        <v>2.2943851607679226</v>
      </c>
      <c r="M4187" s="4">
        <f>Table1[[#This Row],[Cons h  '[MWh']]]-Table1[[#This Row],[Ewec_prod '[MWh']]]-Table1[[#This Row],[Eeol_prod '[MWh']]]-Table1[[#This Row],[Efv_prod '[MWh']]]</f>
        <v>-0.21178874098138656</v>
      </c>
    </row>
    <row r="4188" spans="5:13">
      <c r="E4188" s="3">
        <v>43640.416666666664</v>
      </c>
      <c r="F4188" s="1">
        <v>0.67459999999999998</v>
      </c>
      <c r="G4188" s="2">
        <f>Table1[[#This Row],[CF % FV]]*$A$2</f>
        <v>2.0238</v>
      </c>
      <c r="H4188" s="22">
        <v>0.14000000000000001</v>
      </c>
      <c r="I4188">
        <f>$A$6*Table1[[#This Row],[CF % EOL]]</f>
        <v>0.84000000000000008</v>
      </c>
      <c r="J4188" s="1">
        <v>1.9187499767828471E-2</v>
      </c>
      <c r="K4188">
        <f>Table1[[#This Row],[CF % WEC]]*$A$10</f>
        <v>5.9013995285922107E-3</v>
      </c>
      <c r="L4188" s="14">
        <v>1.5996108069107169</v>
      </c>
      <c r="M4188" s="4">
        <f>Table1[[#This Row],[Cons h  '[MWh']]]-Table1[[#This Row],[Ewec_prod '[MWh']]]-Table1[[#This Row],[Eeol_prod '[MWh']]]-Table1[[#This Row],[Efv_prod '[MWh']]]</f>
        <v>-1.2700905926178754</v>
      </c>
    </row>
    <row r="4189" spans="5:13">
      <c r="E4189" s="3">
        <v>43640.458333333336</v>
      </c>
      <c r="F4189" s="1">
        <v>0.71816999999999998</v>
      </c>
      <c r="G4189" s="2">
        <f>Table1[[#This Row],[CF % FV]]*$A$2</f>
        <v>2.1545100000000001</v>
      </c>
      <c r="H4189" s="22">
        <v>0.14000000000000001</v>
      </c>
      <c r="I4189">
        <f>$A$6*Table1[[#This Row],[CF % EOL]]</f>
        <v>0.84000000000000008</v>
      </c>
      <c r="J4189" s="1">
        <v>2.3162612248278442E-2</v>
      </c>
      <c r="K4189">
        <f>Table1[[#This Row],[CF % WEC]]*$A$10</f>
        <v>7.1240042036193104E-3</v>
      </c>
      <c r="L4189" s="14">
        <v>2.1028089617336927</v>
      </c>
      <c r="M4189" s="4">
        <f>Table1[[#This Row],[Cons h  '[MWh']]]-Table1[[#This Row],[Ewec_prod '[MWh']]]-Table1[[#This Row],[Eeol_prod '[MWh']]]-Table1[[#This Row],[Efv_prod '[MWh']]]</f>
        <v>-0.89882504246992689</v>
      </c>
    </row>
    <row r="4190" spans="5:13">
      <c r="E4190" s="3">
        <v>43640.5</v>
      </c>
      <c r="F4190" s="1">
        <v>0.70578999999999992</v>
      </c>
      <c r="G4190" s="2">
        <f>Table1[[#This Row],[CF % FV]]*$A$2</f>
        <v>2.1173699999999998</v>
      </c>
      <c r="H4190" s="22">
        <v>0.14000000000000001</v>
      </c>
      <c r="I4190">
        <f>$A$6*Table1[[#This Row],[CF % EOL]]</f>
        <v>0.84000000000000008</v>
      </c>
      <c r="J4190" s="1">
        <v>2.6209074628039061E-2</v>
      </c>
      <c r="K4190">
        <f>Table1[[#This Row],[CF % WEC]]*$A$10</f>
        <v>8.0609887961579085E-3</v>
      </c>
      <c r="L4190" s="14">
        <v>2.0332727036991898</v>
      </c>
      <c r="M4190" s="4">
        <f>Table1[[#This Row],[Cons h  '[MWh']]]-Table1[[#This Row],[Ewec_prod '[MWh']]]-Table1[[#This Row],[Eeol_prod '[MWh']]]-Table1[[#This Row],[Efv_prod '[MWh']]]</f>
        <v>-0.93215828509696785</v>
      </c>
    </row>
    <row r="4191" spans="5:13">
      <c r="E4191" s="3">
        <v>43640.541666666664</v>
      </c>
      <c r="F4191" s="1">
        <v>0.64209000000000005</v>
      </c>
      <c r="G4191" s="2">
        <f>Table1[[#This Row],[CF % FV]]*$A$2</f>
        <v>1.9262700000000001</v>
      </c>
      <c r="H4191" s="22">
        <v>0.15</v>
      </c>
      <c r="I4191">
        <f>$A$6*Table1[[#This Row],[CF % EOL]]</f>
        <v>0.89999999999999991</v>
      </c>
      <c r="J4191" s="1">
        <v>2.7994912010177297E-2</v>
      </c>
      <c r="K4191">
        <f>Table1[[#This Row],[CF % WEC]]*$A$10</f>
        <v>8.6102495134277798E-3</v>
      </c>
      <c r="L4191" s="14">
        <v>1.2702438301225119</v>
      </c>
      <c r="M4191" s="4">
        <f>Table1[[#This Row],[Cons h  '[MWh']]]-Table1[[#This Row],[Ewec_prod '[MWh']]]-Table1[[#This Row],[Eeol_prod '[MWh']]]-Table1[[#This Row],[Efv_prod '[MWh']]]</f>
        <v>-1.5646364193909159</v>
      </c>
    </row>
    <row r="4192" spans="5:13">
      <c r="E4192" s="3">
        <v>43640.583333333336</v>
      </c>
      <c r="F4192" s="1">
        <v>0.53940999999999995</v>
      </c>
      <c r="G4192" s="2">
        <f>Table1[[#This Row],[CF % FV]]*$A$2</f>
        <v>1.6182299999999998</v>
      </c>
      <c r="H4192" s="22">
        <v>0.15</v>
      </c>
      <c r="I4192">
        <f>$A$6*Table1[[#This Row],[CF % EOL]]</f>
        <v>0.89999999999999991</v>
      </c>
      <c r="J4192" s="1">
        <v>2.8388102561066088E-2</v>
      </c>
      <c r="K4192">
        <f>Table1[[#This Row],[CF % WEC]]*$A$10</f>
        <v>8.7311810865737804E-3</v>
      </c>
      <c r="L4192" s="14">
        <v>1.3149577739287417</v>
      </c>
      <c r="M4192" s="4">
        <f>Table1[[#This Row],[Cons h  '[MWh']]]-Table1[[#This Row],[Ewec_prod '[MWh']]]-Table1[[#This Row],[Eeol_prod '[MWh']]]-Table1[[#This Row],[Efv_prod '[MWh']]]</f>
        <v>-1.2120034071578318</v>
      </c>
    </row>
    <row r="4193" spans="5:13">
      <c r="E4193" s="3">
        <v>43640.625</v>
      </c>
      <c r="F4193" s="1">
        <v>0.39337</v>
      </c>
      <c r="G4193" s="2">
        <f>Table1[[#This Row],[CF % FV]]*$A$2</f>
        <v>1.18011</v>
      </c>
      <c r="H4193" s="22">
        <v>0.13</v>
      </c>
      <c r="I4193">
        <f>$A$6*Table1[[#This Row],[CF % EOL]]</f>
        <v>0.78</v>
      </c>
      <c r="J4193" s="1">
        <v>2.7445004969859094E-2</v>
      </c>
      <c r="K4193">
        <f>Table1[[#This Row],[CF % WEC]]*$A$10</f>
        <v>8.4411174645537199E-3</v>
      </c>
      <c r="L4193" s="14">
        <v>1.5566142321569518</v>
      </c>
      <c r="M4193" s="4">
        <f>Table1[[#This Row],[Cons h  '[MWh']]]-Table1[[#This Row],[Ewec_prod '[MWh']]]-Table1[[#This Row],[Eeol_prod '[MWh']]]-Table1[[#This Row],[Efv_prod '[MWh']]]</f>
        <v>-0.41193688530760197</v>
      </c>
    </row>
    <row r="4194" spans="5:13">
      <c r="E4194" s="3">
        <v>43640.666666666664</v>
      </c>
      <c r="F4194" s="1">
        <v>0.22894999999999999</v>
      </c>
      <c r="G4194" s="2">
        <f>Table1[[#This Row],[CF % FV]]*$A$2</f>
        <v>0.68684999999999996</v>
      </c>
      <c r="H4194" s="22">
        <v>0.11</v>
      </c>
      <c r="I4194">
        <f>$A$6*Table1[[#This Row],[CF % EOL]]</f>
        <v>0.66</v>
      </c>
      <c r="J4194" s="1">
        <v>2.5477615401966868E-2</v>
      </c>
      <c r="K4194">
        <f>Table1[[#This Row],[CF % WEC]]*$A$10</f>
        <v>7.8360176855828603E-3</v>
      </c>
      <c r="L4194" s="14">
        <v>1.4678967765467392</v>
      </c>
      <c r="M4194" s="4">
        <f>Table1[[#This Row],[Cons h  '[MWh']]]-Table1[[#This Row],[Ewec_prod '[MWh']]]-Table1[[#This Row],[Eeol_prod '[MWh']]]-Table1[[#This Row],[Efv_prod '[MWh']]]</f>
        <v>0.11321075886115628</v>
      </c>
    </row>
    <row r="4195" spans="5:13">
      <c r="E4195" s="3">
        <v>43640.708333333336</v>
      </c>
      <c r="F4195" s="1">
        <v>8.181999999999999E-2</v>
      </c>
      <c r="G4195" s="2">
        <f>Table1[[#This Row],[CF % FV]]*$A$2</f>
        <v>0.24545999999999996</v>
      </c>
      <c r="H4195" s="22">
        <v>0.1</v>
      </c>
      <c r="I4195">
        <f>$A$6*Table1[[#This Row],[CF % EOL]]</f>
        <v>0.60000000000000009</v>
      </c>
      <c r="J4195" s="1">
        <v>2.3444436850932206E-2</v>
      </c>
      <c r="K4195">
        <f>Table1[[#This Row],[CF % WEC]]*$A$10</f>
        <v>7.2106835311695943E-3</v>
      </c>
      <c r="L4195" s="14">
        <v>2.0999730950595561</v>
      </c>
      <c r="M4195" s="4">
        <f>Table1[[#This Row],[Cons h  '[MWh']]]-Table1[[#This Row],[Ewec_prod '[MWh']]]-Table1[[#This Row],[Eeol_prod '[MWh']]]-Table1[[#This Row],[Efv_prod '[MWh']]]</f>
        <v>1.2473024115283864</v>
      </c>
    </row>
    <row r="4196" spans="5:13">
      <c r="E4196" s="3">
        <v>43640.75</v>
      </c>
      <c r="F4196" s="1">
        <v>1.9699999999999999E-2</v>
      </c>
      <c r="G4196" s="2">
        <f>Table1[[#This Row],[CF % FV]]*$A$2</f>
        <v>5.91E-2</v>
      </c>
      <c r="H4196" s="22">
        <v>0.1</v>
      </c>
      <c r="I4196">
        <f>$A$6*Table1[[#This Row],[CF % EOL]]</f>
        <v>0.60000000000000009</v>
      </c>
      <c r="J4196" s="1">
        <v>2.2170898142838034E-2</v>
      </c>
      <c r="K4196">
        <f>Table1[[#This Row],[CF % WEC]]*$A$10</f>
        <v>6.8189878531223517E-3</v>
      </c>
      <c r="L4196" s="14">
        <v>1.9067906917902253</v>
      </c>
      <c r="M4196" s="4">
        <f>Table1[[#This Row],[Cons h  '[MWh']]]-Table1[[#This Row],[Ewec_prod '[MWh']]]-Table1[[#This Row],[Eeol_prod '[MWh']]]-Table1[[#This Row],[Efv_prod '[MWh']]]</f>
        <v>1.2408717039371029</v>
      </c>
    </row>
    <row r="4197" spans="5:13">
      <c r="E4197" s="3">
        <v>43640.791666666664</v>
      </c>
      <c r="F4197" s="1">
        <v>0</v>
      </c>
      <c r="G4197" s="2">
        <f>Table1[[#This Row],[CF % FV]]*$A$2</f>
        <v>0</v>
      </c>
      <c r="H4197" s="22">
        <v>0.1</v>
      </c>
      <c r="I4197">
        <f>$A$6*Table1[[#This Row],[CF % EOL]]</f>
        <v>0.60000000000000009</v>
      </c>
      <c r="J4197" s="1">
        <v>2.108080123406909E-2</v>
      </c>
      <c r="K4197">
        <f>Table1[[#This Row],[CF % WEC]]*$A$10</f>
        <v>6.4837124153962131E-3</v>
      </c>
      <c r="L4197" s="14">
        <v>2.7015113346840942</v>
      </c>
      <c r="M4197" s="4">
        <f>Table1[[#This Row],[Cons h  '[MWh']]]-Table1[[#This Row],[Ewec_prod '[MWh']]]-Table1[[#This Row],[Eeol_prod '[MWh']]]-Table1[[#This Row],[Efv_prod '[MWh']]]</f>
        <v>2.0950276222686979</v>
      </c>
    </row>
    <row r="4198" spans="5:13">
      <c r="E4198" s="3">
        <v>43640.833333333336</v>
      </c>
      <c r="F4198" s="1">
        <v>0</v>
      </c>
      <c r="G4198" s="2">
        <f>Table1[[#This Row],[CF % FV]]*$A$2</f>
        <v>0</v>
      </c>
      <c r="H4198" s="22">
        <v>0.1</v>
      </c>
      <c r="I4198">
        <f>$A$6*Table1[[#This Row],[CF % EOL]]</f>
        <v>0.60000000000000009</v>
      </c>
      <c r="J4198" s="1">
        <v>2.0133812698510018E-2</v>
      </c>
      <c r="K4198">
        <f>Table1[[#This Row],[CF % WEC]]*$A$10</f>
        <v>6.1924520758546943E-3</v>
      </c>
      <c r="L4198" s="14">
        <v>1.8046825140428531</v>
      </c>
      <c r="M4198" s="4">
        <f>Table1[[#This Row],[Cons h  '[MWh']]]-Table1[[#This Row],[Ewec_prod '[MWh']]]-Table1[[#This Row],[Eeol_prod '[MWh']]]-Table1[[#This Row],[Efv_prod '[MWh']]]</f>
        <v>1.1984900619669983</v>
      </c>
    </row>
    <row r="4199" spans="5:13">
      <c r="E4199" s="3">
        <v>43640.875</v>
      </c>
      <c r="F4199" s="1">
        <v>0</v>
      </c>
      <c r="G4199" s="2">
        <f>Table1[[#This Row],[CF % FV]]*$A$2</f>
        <v>0</v>
      </c>
      <c r="H4199" s="22">
        <v>0.1</v>
      </c>
      <c r="I4199">
        <f>$A$6*Table1[[#This Row],[CF % EOL]]</f>
        <v>0.60000000000000009</v>
      </c>
      <c r="J4199" s="1">
        <v>1.9062480781038102E-2</v>
      </c>
      <c r="K4199">
        <f>Table1[[#This Row],[CF % WEC]]*$A$10</f>
        <v>5.8629480889238281E-3</v>
      </c>
      <c r="L4199" s="14">
        <v>1.6149180052400904</v>
      </c>
      <c r="M4199" s="4">
        <f>Table1[[#This Row],[Cons h  '[MWh']]]-Table1[[#This Row],[Ewec_prod '[MWh']]]-Table1[[#This Row],[Eeol_prod '[MWh']]]-Table1[[#This Row],[Efv_prod '[MWh']]]</f>
        <v>1.0090550571511665</v>
      </c>
    </row>
    <row r="4200" spans="5:13">
      <c r="E4200" s="3">
        <v>43640.916666666664</v>
      </c>
      <c r="F4200" s="1">
        <v>0</v>
      </c>
      <c r="G4200" s="2">
        <f>Table1[[#This Row],[CF % FV]]*$A$2</f>
        <v>0</v>
      </c>
      <c r="H4200" s="22">
        <v>0.1</v>
      </c>
      <c r="I4200">
        <f>$A$6*Table1[[#This Row],[CF % EOL]]</f>
        <v>0.60000000000000009</v>
      </c>
      <c r="J4200" s="1">
        <v>1.8334052984503843E-2</v>
      </c>
      <c r="K4200">
        <f>Table1[[#This Row],[CF % WEC]]*$A$10</f>
        <v>5.6389093393683278E-3</v>
      </c>
      <c r="L4200" s="14">
        <v>1.5732395730535582</v>
      </c>
      <c r="M4200" s="4">
        <f>Table1[[#This Row],[Cons h  '[MWh']]]-Table1[[#This Row],[Ewec_prod '[MWh']]]-Table1[[#This Row],[Eeol_prod '[MWh']]]-Table1[[#This Row],[Efv_prod '[MWh']]]</f>
        <v>0.96760066371418985</v>
      </c>
    </row>
    <row r="4201" spans="5:13">
      <c r="E4201" s="3">
        <v>43640.958333333336</v>
      </c>
      <c r="F4201" s="1">
        <v>0</v>
      </c>
      <c r="G4201" s="2">
        <f>Table1[[#This Row],[CF % FV]]*$A$2</f>
        <v>0</v>
      </c>
      <c r="H4201" s="22">
        <v>0.09</v>
      </c>
      <c r="I4201">
        <f>$A$6*Table1[[#This Row],[CF % EOL]]</f>
        <v>0.54</v>
      </c>
      <c r="J4201" s="1">
        <v>1.7339397082250439E-2</v>
      </c>
      <c r="K4201">
        <f>Table1[[#This Row],[CF % WEC]]*$A$10</f>
        <v>5.3329881957229399E-3</v>
      </c>
      <c r="L4201" s="14">
        <v>1.476857574340428</v>
      </c>
      <c r="M4201" s="4">
        <f>Table1[[#This Row],[Cons h  '[MWh']]]-Table1[[#This Row],[Ewec_prod '[MWh']]]-Table1[[#This Row],[Eeol_prod '[MWh']]]-Table1[[#This Row],[Efv_prod '[MWh']]]</f>
        <v>0.93152458614470501</v>
      </c>
    </row>
    <row r="4202" spans="5:13">
      <c r="E4202" s="3">
        <v>43641</v>
      </c>
      <c r="F4202" s="1">
        <v>0</v>
      </c>
      <c r="G4202" s="2">
        <f>Table1[[#This Row],[CF % FV]]*$A$2</f>
        <v>0</v>
      </c>
      <c r="H4202" s="22">
        <v>0.09</v>
      </c>
      <c r="I4202">
        <f>$A$6*Table1[[#This Row],[CF % EOL]]</f>
        <v>0.54</v>
      </c>
      <c r="J4202" s="1">
        <v>1.6358581023720356E-2</v>
      </c>
      <c r="K4202">
        <f>Table1[[#This Row],[CF % WEC]]*$A$10</f>
        <v>5.0313237008443468E-3</v>
      </c>
      <c r="L4202" s="14">
        <v>1.1300304762907358</v>
      </c>
      <c r="M4202" s="4">
        <f>Table1[[#This Row],[Cons h  '[MWh']]]-Table1[[#This Row],[Ewec_prod '[MWh']]]-Table1[[#This Row],[Eeol_prod '[MWh']]]-Table1[[#This Row],[Efv_prod '[MWh']]]</f>
        <v>0.58499915258989144</v>
      </c>
    </row>
    <row r="4203" spans="5:13">
      <c r="E4203" s="3">
        <v>43641.041666666664</v>
      </c>
      <c r="F4203" s="1">
        <v>0</v>
      </c>
      <c r="G4203" s="2">
        <f>Table1[[#This Row],[CF % FV]]*$A$2</f>
        <v>0</v>
      </c>
      <c r="H4203" s="22">
        <v>0.12</v>
      </c>
      <c r="I4203">
        <f>$A$6*Table1[[#This Row],[CF % EOL]]</f>
        <v>0.72</v>
      </c>
      <c r="J4203" s="1">
        <v>1.630505798209831E-2</v>
      </c>
      <c r="K4203">
        <f>Table1[[#This Row],[CF % WEC]]*$A$10</f>
        <v>5.0148618972524709E-3</v>
      </c>
      <c r="L4203" s="14">
        <v>1.3205438758341754</v>
      </c>
      <c r="M4203" s="4">
        <f>Table1[[#This Row],[Cons h  '[MWh']]]-Table1[[#This Row],[Ewec_prod '[MWh']]]-Table1[[#This Row],[Eeol_prod '[MWh']]]-Table1[[#This Row],[Efv_prod '[MWh']]]</f>
        <v>0.59552901393692292</v>
      </c>
    </row>
    <row r="4204" spans="5:13">
      <c r="E4204" s="3">
        <v>43641.083333333336</v>
      </c>
      <c r="F4204" s="1">
        <v>0</v>
      </c>
      <c r="G4204" s="2">
        <f>Table1[[#This Row],[CF % FV]]*$A$2</f>
        <v>0</v>
      </c>
      <c r="H4204" s="22">
        <v>0.15</v>
      </c>
      <c r="I4204">
        <f>$A$6*Table1[[#This Row],[CF % EOL]]</f>
        <v>0.89999999999999991</v>
      </c>
      <c r="J4204" s="1">
        <v>1.6498839735519757E-2</v>
      </c>
      <c r="K4204">
        <f>Table1[[#This Row],[CF % WEC]]*$A$10</f>
        <v>5.0744623434871875E-3</v>
      </c>
      <c r="L4204" s="14">
        <v>1.1565269061463501</v>
      </c>
      <c r="M4204" s="4">
        <f>Table1[[#This Row],[Cons h  '[MWh']]]-Table1[[#This Row],[Ewec_prod '[MWh']]]-Table1[[#This Row],[Eeol_prod '[MWh']]]-Table1[[#This Row],[Efv_prod '[MWh']]]</f>
        <v>0.25145244380286291</v>
      </c>
    </row>
    <row r="4205" spans="5:13">
      <c r="E4205" s="3">
        <v>43641.125</v>
      </c>
      <c r="F4205" s="1">
        <v>0</v>
      </c>
      <c r="G4205" s="2">
        <f>Table1[[#This Row],[CF % FV]]*$A$2</f>
        <v>0</v>
      </c>
      <c r="H4205" s="22">
        <v>0.16</v>
      </c>
      <c r="I4205">
        <f>$A$6*Table1[[#This Row],[CF % EOL]]</f>
        <v>0.96</v>
      </c>
      <c r="J4205" s="1">
        <v>1.6962350442130663E-2</v>
      </c>
      <c r="K4205">
        <f>Table1[[#This Row],[CF % WEC]]*$A$10</f>
        <v>5.2170219212638296E-3</v>
      </c>
      <c r="L4205" s="14">
        <v>1.1600006540044796</v>
      </c>
      <c r="M4205" s="4">
        <f>Table1[[#This Row],[Cons h  '[MWh']]]-Table1[[#This Row],[Ewec_prod '[MWh']]]-Table1[[#This Row],[Eeol_prod '[MWh']]]-Table1[[#This Row],[Efv_prod '[MWh']]]</f>
        <v>0.19478363208321592</v>
      </c>
    </row>
    <row r="4206" spans="5:13">
      <c r="E4206" s="3">
        <v>43641.166666666664</v>
      </c>
      <c r="F4206" s="1">
        <v>0</v>
      </c>
      <c r="G4206" s="2">
        <f>Table1[[#This Row],[CF % FV]]*$A$2</f>
        <v>0</v>
      </c>
      <c r="H4206" s="22">
        <v>0.17</v>
      </c>
      <c r="I4206">
        <f>$A$6*Table1[[#This Row],[CF % EOL]]</f>
        <v>1.02</v>
      </c>
      <c r="J4206" s="1">
        <v>1.7612754981800132E-2</v>
      </c>
      <c r="K4206">
        <f>Table1[[#This Row],[CF % WEC]]*$A$10</f>
        <v>5.4170634634263621E-3</v>
      </c>
      <c r="L4206" s="14">
        <v>1.0422058299783217</v>
      </c>
      <c r="M4206" s="4">
        <f>Table1[[#This Row],[Cons h  '[MWh']]]-Table1[[#This Row],[Ewec_prod '[MWh']]]-Table1[[#This Row],[Eeol_prod '[MWh']]]-Table1[[#This Row],[Efv_prod '[MWh']]]</f>
        <v>1.6788766514895359E-2</v>
      </c>
    </row>
    <row r="4207" spans="5:13">
      <c r="E4207" s="3">
        <v>43641.208333333336</v>
      </c>
      <c r="F4207" s="1">
        <v>4.0070000000000001E-2</v>
      </c>
      <c r="G4207" s="2">
        <f>Table1[[#This Row],[CF % FV]]*$A$2</f>
        <v>0.12021000000000001</v>
      </c>
      <c r="H4207" s="22">
        <v>0.17</v>
      </c>
      <c r="I4207">
        <f>$A$6*Table1[[#This Row],[CF % EOL]]</f>
        <v>1.02</v>
      </c>
      <c r="J4207" s="1">
        <v>1.8091801197273643E-2</v>
      </c>
      <c r="K4207">
        <f>Table1[[#This Row],[CF % WEC]]*$A$10</f>
        <v>5.5644012168792291E-3</v>
      </c>
      <c r="L4207" s="14">
        <v>1.6586223624717131</v>
      </c>
      <c r="M4207" s="4">
        <f>Table1[[#This Row],[Cons h  '[MWh']]]-Table1[[#This Row],[Ewec_prod '[MWh']]]-Table1[[#This Row],[Eeol_prod '[MWh']]]-Table1[[#This Row],[Efv_prod '[MWh']]]</f>
        <v>0.5128479612548339</v>
      </c>
    </row>
    <row r="4208" spans="5:13">
      <c r="E4208" s="3">
        <v>43641.25</v>
      </c>
      <c r="F4208" s="1">
        <v>0.12537999999999999</v>
      </c>
      <c r="G4208" s="2">
        <f>Table1[[#This Row],[CF % FV]]*$A$2</f>
        <v>0.37613999999999997</v>
      </c>
      <c r="H4208" s="22">
        <v>0.16</v>
      </c>
      <c r="I4208">
        <f>$A$6*Table1[[#This Row],[CF % EOL]]</f>
        <v>0.96</v>
      </c>
      <c r="J4208" s="1">
        <v>1.8219906993984014E-2</v>
      </c>
      <c r="K4208">
        <f>Table1[[#This Row],[CF % WEC]]*$A$10</f>
        <v>5.6038020506232952E-3</v>
      </c>
      <c r="L4208" s="14">
        <v>1.3985428976369334</v>
      </c>
      <c r="M4208" s="4">
        <f>Table1[[#This Row],[Cons h  '[MWh']]]-Table1[[#This Row],[Ewec_prod '[MWh']]]-Table1[[#This Row],[Eeol_prod '[MWh']]]-Table1[[#This Row],[Efv_prod '[MWh']]]</f>
        <v>5.6799095586310189E-2</v>
      </c>
    </row>
    <row r="4209" spans="5:13">
      <c r="E4209" s="3">
        <v>43641.291666666664</v>
      </c>
      <c r="F4209" s="1">
        <v>0.30484</v>
      </c>
      <c r="G4209" s="2">
        <f>Table1[[#This Row],[CF % FV]]*$A$2</f>
        <v>0.91452</v>
      </c>
      <c r="H4209" s="22">
        <v>0.15</v>
      </c>
      <c r="I4209">
        <f>$A$6*Table1[[#This Row],[CF % EOL]]</f>
        <v>0.89999999999999991</v>
      </c>
      <c r="J4209" s="1">
        <v>1.7777662027969744E-2</v>
      </c>
      <c r="K4209">
        <f>Table1[[#This Row],[CF % WEC]]*$A$10</f>
        <v>5.4677830661001093E-3</v>
      </c>
      <c r="L4209" s="14">
        <v>1.5631146857196949</v>
      </c>
      <c r="M4209" s="4">
        <f>Table1[[#This Row],[Cons h  '[MWh']]]-Table1[[#This Row],[Ewec_prod '[MWh']]]-Table1[[#This Row],[Eeol_prod '[MWh']]]-Table1[[#This Row],[Efv_prod '[MWh']]]</f>
        <v>-0.25687309734640507</v>
      </c>
    </row>
    <row r="4210" spans="5:13">
      <c r="E4210" s="3">
        <v>43641.333333333336</v>
      </c>
      <c r="F4210" s="1">
        <v>0.47226999999999997</v>
      </c>
      <c r="G4210" s="2">
        <f>Table1[[#This Row],[CF % FV]]*$A$2</f>
        <v>1.4168099999999999</v>
      </c>
      <c r="H4210" s="22">
        <v>0.12</v>
      </c>
      <c r="I4210">
        <f>$A$6*Table1[[#This Row],[CF % EOL]]</f>
        <v>0.72</v>
      </c>
      <c r="J4210" s="1">
        <v>1.6966195325401581E-2</v>
      </c>
      <c r="K4210">
        <f>Table1[[#This Row],[CF % WEC]]*$A$10</f>
        <v>5.2182044720180728E-3</v>
      </c>
      <c r="L4210" s="14">
        <v>1.5830151997907109</v>
      </c>
      <c r="M4210" s="4">
        <f>Table1[[#This Row],[Cons h  '[MWh']]]-Table1[[#This Row],[Ewec_prod '[MWh']]]-Table1[[#This Row],[Eeol_prod '[MWh']]]-Table1[[#This Row],[Efv_prod '[MWh']]]</f>
        <v>-0.5590130046813071</v>
      </c>
    </row>
    <row r="4211" spans="5:13">
      <c r="E4211" s="3">
        <v>43641.375</v>
      </c>
      <c r="F4211" s="1">
        <v>0.60133000000000003</v>
      </c>
      <c r="G4211" s="2">
        <f>Table1[[#This Row],[CF % FV]]*$A$2</f>
        <v>1.8039900000000002</v>
      </c>
      <c r="H4211" s="22">
        <v>0.08</v>
      </c>
      <c r="I4211">
        <f>$A$6*Table1[[#This Row],[CF % EOL]]</f>
        <v>0.48</v>
      </c>
      <c r="J4211" s="1">
        <v>1.6333935059931578E-2</v>
      </c>
      <c r="K4211">
        <f>Table1[[#This Row],[CF % WEC]]*$A$10</f>
        <v>5.0237434699208442E-3</v>
      </c>
      <c r="L4211" s="14">
        <v>1.5509854315623952</v>
      </c>
      <c r="M4211" s="4">
        <f>Table1[[#This Row],[Cons h  '[MWh']]]-Table1[[#This Row],[Ewec_prod '[MWh']]]-Table1[[#This Row],[Eeol_prod '[MWh']]]-Table1[[#This Row],[Efv_prod '[MWh']]]</f>
        <v>-0.73802831190752571</v>
      </c>
    </row>
    <row r="4212" spans="5:13">
      <c r="E4212" s="3">
        <v>43641.416666666664</v>
      </c>
      <c r="F4212" s="1">
        <v>0.65876999999999997</v>
      </c>
      <c r="G4212" s="2">
        <f>Table1[[#This Row],[CF % FV]]*$A$2</f>
        <v>1.9763099999999998</v>
      </c>
      <c r="H4212" s="22">
        <v>7.0000000000000007E-2</v>
      </c>
      <c r="I4212">
        <f>$A$6*Table1[[#This Row],[CF % EOL]]</f>
        <v>0.42000000000000004</v>
      </c>
      <c r="J4212" s="1">
        <v>1.5602206815637145E-2</v>
      </c>
      <c r="K4212">
        <f>Table1[[#This Row],[CF % WEC]]*$A$10</f>
        <v>4.7986896188100762E-3</v>
      </c>
      <c r="L4212" s="14">
        <v>1.9157984197119455</v>
      </c>
      <c r="M4212" s="4">
        <f>Table1[[#This Row],[Cons h  '[MWh']]]-Table1[[#This Row],[Ewec_prod '[MWh']]]-Table1[[#This Row],[Eeol_prod '[MWh']]]-Table1[[#This Row],[Efv_prod '[MWh']]]</f>
        <v>-0.48531026990686454</v>
      </c>
    </row>
    <row r="4213" spans="5:13">
      <c r="E4213" s="3">
        <v>43641.458333333336</v>
      </c>
      <c r="F4213" s="1">
        <v>0.69473000000000007</v>
      </c>
      <c r="G4213" s="2">
        <f>Table1[[#This Row],[CF % FV]]*$A$2</f>
        <v>2.0841900000000004</v>
      </c>
      <c r="H4213" s="22">
        <v>0.04</v>
      </c>
      <c r="I4213">
        <f>$A$6*Table1[[#This Row],[CF % EOL]]</f>
        <v>0.24</v>
      </c>
      <c r="J4213" s="1">
        <v>1.4725427314457978E-2</v>
      </c>
      <c r="K4213">
        <f>Table1[[#This Row],[CF % WEC]]*$A$10</f>
        <v>4.5290231068858058E-3</v>
      </c>
      <c r="L4213" s="14">
        <v>2.4008626820353198</v>
      </c>
      <c r="M4213" s="4">
        <f>Table1[[#This Row],[Cons h  '[MWh']]]-Table1[[#This Row],[Ewec_prod '[MWh']]]-Table1[[#This Row],[Eeol_prod '[MWh']]]-Table1[[#This Row],[Efv_prod '[MWh']]]</f>
        <v>7.2143658928433219E-2</v>
      </c>
    </row>
    <row r="4214" spans="5:13">
      <c r="E4214" s="3">
        <v>43641.5</v>
      </c>
      <c r="F4214" s="1">
        <v>0.71502999999999994</v>
      </c>
      <c r="G4214" s="2">
        <f>Table1[[#This Row],[CF % FV]]*$A$2</f>
        <v>2.1450899999999997</v>
      </c>
      <c r="H4214" s="22">
        <v>0.04</v>
      </c>
      <c r="I4214">
        <f>$A$6*Table1[[#This Row],[CF % EOL]]</f>
        <v>0.24</v>
      </c>
      <c r="K4214">
        <f>Table1[[#This Row],[CF % WEC]]*$A$10</f>
        <v>0</v>
      </c>
      <c r="L4214" s="14">
        <v>1.7355184916497881</v>
      </c>
      <c r="M4214" s="4">
        <f>Table1[[#This Row],[Cons h  '[MWh']]]-Table1[[#This Row],[Ewec_prod '[MWh']]]-Table1[[#This Row],[Eeol_prod '[MWh']]]-Table1[[#This Row],[Efv_prod '[MWh']]]</f>
        <v>-0.6495715083502116</v>
      </c>
    </row>
    <row r="4215" spans="5:13">
      <c r="E4215" s="3">
        <v>43641.541666666664</v>
      </c>
      <c r="F4215" s="1">
        <v>0.64744000000000002</v>
      </c>
      <c r="G4215" s="2">
        <f>Table1[[#This Row],[CF % FV]]*$A$2</f>
        <v>1.94232</v>
      </c>
      <c r="H4215" s="22">
        <v>0.06</v>
      </c>
      <c r="I4215">
        <f>$A$6*Table1[[#This Row],[CF % EOL]]</f>
        <v>0.36</v>
      </c>
      <c r="K4215">
        <f>Table1[[#This Row],[CF % WEC]]*$A$10</f>
        <v>0</v>
      </c>
      <c r="L4215" s="14">
        <v>1.9440719272088762</v>
      </c>
      <c r="M4215" s="4">
        <f>Table1[[#This Row],[Cons h  '[MWh']]]-Table1[[#This Row],[Ewec_prod '[MWh']]]-Table1[[#This Row],[Eeol_prod '[MWh']]]-Table1[[#This Row],[Efv_prod '[MWh']]]</f>
        <v>-0.35824807279112392</v>
      </c>
    </row>
    <row r="4216" spans="5:13">
      <c r="E4216" s="3">
        <v>43641.583333333336</v>
      </c>
      <c r="F4216" s="1">
        <v>0.55289999999999995</v>
      </c>
      <c r="G4216" s="2">
        <f>Table1[[#This Row],[CF % FV]]*$A$2</f>
        <v>1.6586999999999998</v>
      </c>
      <c r="H4216" s="22">
        <v>7.0000000000000007E-2</v>
      </c>
      <c r="I4216">
        <f>$A$6*Table1[[#This Row],[CF % EOL]]</f>
        <v>0.42000000000000004</v>
      </c>
      <c r="K4216">
        <f>Table1[[#This Row],[CF % WEC]]*$A$10</f>
        <v>0</v>
      </c>
      <c r="L4216" s="14">
        <v>1.7209277842728601</v>
      </c>
      <c r="M4216" s="4">
        <f>Table1[[#This Row],[Cons h  '[MWh']]]-Table1[[#This Row],[Ewec_prod '[MWh']]]-Table1[[#This Row],[Eeol_prod '[MWh']]]-Table1[[#This Row],[Efv_prod '[MWh']]]</f>
        <v>-0.35777221572713969</v>
      </c>
    </row>
    <row r="4217" spans="5:13">
      <c r="E4217" s="3">
        <v>43641.625</v>
      </c>
      <c r="F4217" s="1">
        <v>0.40760000000000002</v>
      </c>
      <c r="G4217" s="2">
        <f>Table1[[#This Row],[CF % FV]]*$A$2</f>
        <v>1.2228000000000001</v>
      </c>
      <c r="H4217" s="22">
        <v>0.08</v>
      </c>
      <c r="I4217">
        <f>$A$6*Table1[[#This Row],[CF % EOL]]</f>
        <v>0.48</v>
      </c>
      <c r="K4217">
        <f>Table1[[#This Row],[CF % WEC]]*$A$10</f>
        <v>0</v>
      </c>
      <c r="L4217" s="14">
        <v>1.7568101369369638</v>
      </c>
      <c r="M4217" s="4">
        <f>Table1[[#This Row],[Cons h  '[MWh']]]-Table1[[#This Row],[Ewec_prod '[MWh']]]-Table1[[#This Row],[Eeol_prod '[MWh']]]-Table1[[#This Row],[Efv_prod '[MWh']]]</f>
        <v>5.401013693696366E-2</v>
      </c>
    </row>
    <row r="4218" spans="5:13">
      <c r="E4218" s="3">
        <v>43641.666666666664</v>
      </c>
      <c r="F4218" s="1">
        <v>0.23604</v>
      </c>
      <c r="G4218" s="2">
        <f>Table1[[#This Row],[CF % FV]]*$A$2</f>
        <v>0.70811999999999997</v>
      </c>
      <c r="H4218" s="22">
        <v>0.08</v>
      </c>
      <c r="I4218">
        <f>$A$6*Table1[[#This Row],[CF % EOL]]</f>
        <v>0.48</v>
      </c>
      <c r="K4218">
        <f>Table1[[#This Row],[CF % WEC]]*$A$10</f>
        <v>0</v>
      </c>
      <c r="L4218" s="14">
        <v>1.8013360502193538</v>
      </c>
      <c r="M4218" s="4">
        <f>Table1[[#This Row],[Cons h  '[MWh']]]-Table1[[#This Row],[Ewec_prod '[MWh']]]-Table1[[#This Row],[Eeol_prod '[MWh']]]-Table1[[#This Row],[Efv_prod '[MWh']]]</f>
        <v>0.61321605021935388</v>
      </c>
    </row>
    <row r="4219" spans="5:13">
      <c r="E4219" s="3">
        <v>43641.708333333336</v>
      </c>
      <c r="F4219" s="1">
        <v>7.5510000000000008E-2</v>
      </c>
      <c r="G4219" s="2">
        <f>Table1[[#This Row],[CF % FV]]*$A$2</f>
        <v>0.22653000000000001</v>
      </c>
      <c r="H4219" s="22">
        <v>0.08</v>
      </c>
      <c r="I4219">
        <f>$A$6*Table1[[#This Row],[CF % EOL]]</f>
        <v>0.48</v>
      </c>
      <c r="J4219" s="1">
        <v>1.674117884408427E-2</v>
      </c>
      <c r="K4219">
        <f>Table1[[#This Row],[CF % WEC]]*$A$10</f>
        <v>5.1489973229450099E-3</v>
      </c>
      <c r="L4219" s="14">
        <v>1.7894299685323813</v>
      </c>
      <c r="M4219" s="4">
        <f>Table1[[#This Row],[Cons h  '[MWh']]]-Table1[[#This Row],[Ewec_prod '[MWh']]]-Table1[[#This Row],[Eeol_prod '[MWh']]]-Table1[[#This Row],[Efv_prod '[MWh']]]</f>
        <v>1.0777509712094364</v>
      </c>
    </row>
    <row r="4220" spans="5:13">
      <c r="E4220" s="3">
        <v>43641.75</v>
      </c>
      <c r="F4220" s="1">
        <v>1.9649999999999997E-2</v>
      </c>
      <c r="G4220" s="2">
        <f>Table1[[#This Row],[CF % FV]]*$A$2</f>
        <v>5.8949999999999989E-2</v>
      </c>
      <c r="H4220" s="22">
        <v>0.08</v>
      </c>
      <c r="I4220">
        <f>$A$6*Table1[[#This Row],[CF % EOL]]</f>
        <v>0.48</v>
      </c>
      <c r="K4220">
        <f>Table1[[#This Row],[CF % WEC]]*$A$10</f>
        <v>0</v>
      </c>
      <c r="L4220" s="14">
        <v>2.4716339535936367</v>
      </c>
      <c r="M4220" s="4">
        <f>Table1[[#This Row],[Cons h  '[MWh']]]-Table1[[#This Row],[Ewec_prod '[MWh']]]-Table1[[#This Row],[Eeol_prod '[MWh']]]-Table1[[#This Row],[Efv_prod '[MWh']]]</f>
        <v>1.9326839535936366</v>
      </c>
    </row>
    <row r="4221" spans="5:13">
      <c r="E4221" s="3">
        <v>43641.791666666664</v>
      </c>
      <c r="F4221" s="1">
        <v>0</v>
      </c>
      <c r="G4221" s="2">
        <f>Table1[[#This Row],[CF % FV]]*$A$2</f>
        <v>0</v>
      </c>
      <c r="H4221" s="22">
        <v>0.08</v>
      </c>
      <c r="I4221">
        <f>$A$6*Table1[[#This Row],[CF % EOL]]</f>
        <v>0.48</v>
      </c>
      <c r="K4221">
        <f>Table1[[#This Row],[CF % WEC]]*$A$10</f>
        <v>0</v>
      </c>
      <c r="L4221" s="14">
        <v>1.4327853320731643</v>
      </c>
      <c r="M4221" s="4">
        <f>Table1[[#This Row],[Cons h  '[MWh']]]-Table1[[#This Row],[Ewec_prod '[MWh']]]-Table1[[#This Row],[Eeol_prod '[MWh']]]-Table1[[#This Row],[Efv_prod '[MWh']]]</f>
        <v>0.95278533207316429</v>
      </c>
    </row>
    <row r="4222" spans="5:13">
      <c r="E4222" s="3">
        <v>43641.833333333336</v>
      </c>
      <c r="F4222" s="1">
        <v>0</v>
      </c>
      <c r="G4222" s="2">
        <f>Table1[[#This Row],[CF % FV]]*$A$2</f>
        <v>0</v>
      </c>
      <c r="H4222" s="22">
        <v>0.09</v>
      </c>
      <c r="I4222">
        <f>$A$6*Table1[[#This Row],[CF % EOL]]</f>
        <v>0.54</v>
      </c>
      <c r="K4222">
        <f>Table1[[#This Row],[CF % WEC]]*$A$10</f>
        <v>0</v>
      </c>
      <c r="L4222" s="14">
        <v>2.3341186803693237</v>
      </c>
      <c r="M4222" s="4">
        <f>Table1[[#This Row],[Cons h  '[MWh']]]-Table1[[#This Row],[Ewec_prod '[MWh']]]-Table1[[#This Row],[Eeol_prod '[MWh']]]-Table1[[#This Row],[Efv_prod '[MWh']]]</f>
        <v>1.7941186803693236</v>
      </c>
    </row>
    <row r="4223" spans="5:13">
      <c r="E4223" s="3">
        <v>43641.875</v>
      </c>
      <c r="F4223" s="1">
        <v>0</v>
      </c>
      <c r="G4223" s="2">
        <f>Table1[[#This Row],[CF % FV]]*$A$2</f>
        <v>0</v>
      </c>
      <c r="H4223" s="22">
        <v>0.1</v>
      </c>
      <c r="I4223">
        <f>$A$6*Table1[[#This Row],[CF % EOL]]</f>
        <v>0.60000000000000009</v>
      </c>
      <c r="K4223">
        <f>Table1[[#This Row],[CF % WEC]]*$A$10</f>
        <v>0</v>
      </c>
      <c r="L4223" s="14">
        <v>1.8833314780612636</v>
      </c>
      <c r="M4223" s="4">
        <f>Table1[[#This Row],[Cons h  '[MWh']]]-Table1[[#This Row],[Ewec_prod '[MWh']]]-Table1[[#This Row],[Eeol_prod '[MWh']]]-Table1[[#This Row],[Efv_prod '[MWh']]]</f>
        <v>1.2833314780612635</v>
      </c>
    </row>
    <row r="4224" spans="5:13">
      <c r="E4224" s="3">
        <v>43641.916666666664</v>
      </c>
      <c r="F4224" s="1">
        <v>0</v>
      </c>
      <c r="G4224" s="2">
        <f>Table1[[#This Row],[CF % FV]]*$A$2</f>
        <v>0</v>
      </c>
      <c r="H4224" s="22">
        <v>0.11</v>
      </c>
      <c r="I4224">
        <f>$A$6*Table1[[#This Row],[CF % EOL]]</f>
        <v>0.66</v>
      </c>
      <c r="K4224">
        <f>Table1[[#This Row],[CF % WEC]]*$A$10</f>
        <v>0</v>
      </c>
      <c r="L4224" s="14">
        <v>1.6835955888295868</v>
      </c>
      <c r="M4224" s="4">
        <f>Table1[[#This Row],[Cons h  '[MWh']]]-Table1[[#This Row],[Ewec_prod '[MWh']]]-Table1[[#This Row],[Eeol_prod '[MWh']]]-Table1[[#This Row],[Efv_prod '[MWh']]]</f>
        <v>1.0235955888295867</v>
      </c>
    </row>
    <row r="4225" spans="5:13">
      <c r="E4225" s="3">
        <v>43641.958333333336</v>
      </c>
      <c r="F4225" s="1">
        <v>0</v>
      </c>
      <c r="G4225" s="2">
        <f>Table1[[#This Row],[CF % FV]]*$A$2</f>
        <v>0</v>
      </c>
      <c r="H4225" s="22">
        <v>0.08</v>
      </c>
      <c r="I4225">
        <f>$A$6*Table1[[#This Row],[CF % EOL]]</f>
        <v>0.48</v>
      </c>
      <c r="K4225">
        <f>Table1[[#This Row],[CF % WEC]]*$A$10</f>
        <v>0</v>
      </c>
      <c r="L4225" s="14">
        <v>1.3054153163258417</v>
      </c>
      <c r="M4225" s="4">
        <f>Table1[[#This Row],[Cons h  '[MWh']]]-Table1[[#This Row],[Ewec_prod '[MWh']]]-Table1[[#This Row],[Eeol_prod '[MWh']]]-Table1[[#This Row],[Efv_prod '[MWh']]]</f>
        <v>0.82541531632584175</v>
      </c>
    </row>
    <row r="4226" spans="5:13">
      <c r="E4226" s="3">
        <v>43642</v>
      </c>
      <c r="F4226" s="1">
        <v>0</v>
      </c>
      <c r="G4226" s="2">
        <f>Table1[[#This Row],[CF % FV]]*$A$2</f>
        <v>0</v>
      </c>
      <c r="H4226" s="22">
        <v>7.0000000000000007E-2</v>
      </c>
      <c r="I4226">
        <f>$A$6*Table1[[#This Row],[CF % EOL]]</f>
        <v>0.42000000000000004</v>
      </c>
      <c r="K4226">
        <f>Table1[[#This Row],[CF % WEC]]*$A$10</f>
        <v>0</v>
      </c>
      <c r="L4226" s="14">
        <v>1.5036611655161407</v>
      </c>
      <c r="M4226" s="4">
        <f>Table1[[#This Row],[Cons h  '[MWh']]]-Table1[[#This Row],[Ewec_prod '[MWh']]]-Table1[[#This Row],[Eeol_prod '[MWh']]]-Table1[[#This Row],[Efv_prod '[MWh']]]</f>
        <v>1.0836611655161406</v>
      </c>
    </row>
    <row r="4227" spans="5:13">
      <c r="E4227" s="3">
        <v>43642.041666666664</v>
      </c>
      <c r="F4227" s="1">
        <v>0</v>
      </c>
      <c r="G4227" s="2">
        <f>Table1[[#This Row],[CF % FV]]*$A$2</f>
        <v>0</v>
      </c>
      <c r="H4227" s="22">
        <v>0.06</v>
      </c>
      <c r="I4227">
        <f>$A$6*Table1[[#This Row],[CF % EOL]]</f>
        <v>0.36</v>
      </c>
      <c r="K4227">
        <f>Table1[[#This Row],[CF % WEC]]*$A$10</f>
        <v>0</v>
      </c>
      <c r="L4227" s="14">
        <v>1.3712121917850622</v>
      </c>
      <c r="M4227" s="4">
        <f>Table1[[#This Row],[Cons h  '[MWh']]]-Table1[[#This Row],[Ewec_prod '[MWh']]]-Table1[[#This Row],[Eeol_prod '[MWh']]]-Table1[[#This Row],[Efv_prod '[MWh']]]</f>
        <v>1.0112121917850621</v>
      </c>
    </row>
    <row r="4228" spans="5:13">
      <c r="E4228" s="3">
        <v>43642.083333333336</v>
      </c>
      <c r="F4228" s="1">
        <v>0</v>
      </c>
      <c r="G4228" s="2">
        <f>Table1[[#This Row],[CF % FV]]*$A$2</f>
        <v>0</v>
      </c>
      <c r="H4228" s="22">
        <v>0.04</v>
      </c>
      <c r="I4228">
        <f>$A$6*Table1[[#This Row],[CF % EOL]]</f>
        <v>0.24</v>
      </c>
      <c r="K4228">
        <f>Table1[[#This Row],[CF % WEC]]*$A$10</f>
        <v>0</v>
      </c>
      <c r="L4228" s="14">
        <v>1.477366327714922</v>
      </c>
      <c r="M4228" s="4">
        <f>Table1[[#This Row],[Cons h  '[MWh']]]-Table1[[#This Row],[Ewec_prod '[MWh']]]-Table1[[#This Row],[Eeol_prod '[MWh']]]-Table1[[#This Row],[Efv_prod '[MWh']]]</f>
        <v>1.2373663277149221</v>
      </c>
    </row>
    <row r="4229" spans="5:13">
      <c r="E4229" s="3">
        <v>43642.125</v>
      </c>
      <c r="F4229" s="1">
        <v>0</v>
      </c>
      <c r="G4229" s="2">
        <f>Table1[[#This Row],[CF % FV]]*$A$2</f>
        <v>0</v>
      </c>
      <c r="H4229" s="22">
        <v>0.03</v>
      </c>
      <c r="I4229">
        <f>$A$6*Table1[[#This Row],[CF % EOL]]</f>
        <v>0.18</v>
      </c>
      <c r="K4229">
        <f>Table1[[#This Row],[CF % WEC]]*$A$10</f>
        <v>0</v>
      </c>
      <c r="L4229" s="14">
        <v>1.2959468387500599</v>
      </c>
      <c r="M4229" s="4">
        <f>Table1[[#This Row],[Cons h  '[MWh']]]-Table1[[#This Row],[Ewec_prod '[MWh']]]-Table1[[#This Row],[Eeol_prod '[MWh']]]-Table1[[#This Row],[Efv_prod '[MWh']]]</f>
        <v>1.11594683875006</v>
      </c>
    </row>
    <row r="4230" spans="5:13">
      <c r="E4230" s="3">
        <v>43642.166666666664</v>
      </c>
      <c r="F4230" s="1">
        <v>0</v>
      </c>
      <c r="G4230" s="2">
        <f>Table1[[#This Row],[CF % FV]]*$A$2</f>
        <v>0</v>
      </c>
      <c r="H4230" s="22">
        <v>0.03</v>
      </c>
      <c r="I4230">
        <f>$A$6*Table1[[#This Row],[CF % EOL]]</f>
        <v>0.18</v>
      </c>
      <c r="K4230">
        <f>Table1[[#This Row],[CF % WEC]]*$A$10</f>
        <v>0</v>
      </c>
      <c r="L4230" s="14">
        <v>1.7181498557368122</v>
      </c>
      <c r="M4230" s="4">
        <f>Table1[[#This Row],[Cons h  '[MWh']]]-Table1[[#This Row],[Ewec_prod '[MWh']]]-Table1[[#This Row],[Eeol_prod '[MWh']]]-Table1[[#This Row],[Efv_prod '[MWh']]]</f>
        <v>1.5381498557368123</v>
      </c>
    </row>
    <row r="4231" spans="5:13">
      <c r="E4231" s="3">
        <v>43642.208333333336</v>
      </c>
      <c r="F4231" s="1">
        <v>3.8710000000000001E-2</v>
      </c>
      <c r="G4231" s="2">
        <f>Table1[[#This Row],[CF % FV]]*$A$2</f>
        <v>0.11613000000000001</v>
      </c>
      <c r="H4231" s="22">
        <v>0.05</v>
      </c>
      <c r="I4231">
        <f>$A$6*Table1[[#This Row],[CF % EOL]]</f>
        <v>0.30000000000000004</v>
      </c>
      <c r="K4231">
        <f>Table1[[#This Row],[CF % WEC]]*$A$10</f>
        <v>0</v>
      </c>
      <c r="L4231" s="14">
        <v>2.1587080264634912</v>
      </c>
      <c r="M4231" s="4">
        <f>Table1[[#This Row],[Cons h  '[MWh']]]-Table1[[#This Row],[Ewec_prod '[MWh']]]-Table1[[#This Row],[Eeol_prod '[MWh']]]-Table1[[#This Row],[Efv_prod '[MWh']]]</f>
        <v>1.7425780264634911</v>
      </c>
    </row>
    <row r="4232" spans="5:13">
      <c r="E4232" s="3">
        <v>43642.25</v>
      </c>
      <c r="F4232" s="1">
        <v>0.12013</v>
      </c>
      <c r="G4232" s="2">
        <f>Table1[[#This Row],[CF % FV]]*$A$2</f>
        <v>0.36038999999999999</v>
      </c>
      <c r="H4232" s="22">
        <v>0.06</v>
      </c>
      <c r="I4232">
        <f>$A$6*Table1[[#This Row],[CF % EOL]]</f>
        <v>0.36</v>
      </c>
      <c r="K4232">
        <f>Table1[[#This Row],[CF % WEC]]*$A$10</f>
        <v>0</v>
      </c>
      <c r="L4232" s="14">
        <v>2.1929431295182424</v>
      </c>
      <c r="M4232" s="4">
        <f>Table1[[#This Row],[Cons h  '[MWh']]]-Table1[[#This Row],[Ewec_prod '[MWh']]]-Table1[[#This Row],[Eeol_prod '[MWh']]]-Table1[[#This Row],[Efv_prod '[MWh']]]</f>
        <v>1.4725531295182426</v>
      </c>
    </row>
    <row r="4233" spans="5:13">
      <c r="E4233" s="3">
        <v>43642.291666666664</v>
      </c>
      <c r="F4233" s="1">
        <v>0.3</v>
      </c>
      <c r="G4233" s="2">
        <f>Table1[[#This Row],[CF % FV]]*$A$2</f>
        <v>0.89999999999999991</v>
      </c>
      <c r="H4233" s="22">
        <v>0.05</v>
      </c>
      <c r="I4233">
        <f>$A$6*Table1[[#This Row],[CF % EOL]]</f>
        <v>0.30000000000000004</v>
      </c>
      <c r="K4233">
        <f>Table1[[#This Row],[CF % WEC]]*$A$10</f>
        <v>0</v>
      </c>
      <c r="L4233" s="14">
        <v>2.2854508635280086</v>
      </c>
      <c r="M4233" s="4">
        <f>Table1[[#This Row],[Cons h  '[MWh']]]-Table1[[#This Row],[Ewec_prod '[MWh']]]-Table1[[#This Row],[Eeol_prod '[MWh']]]-Table1[[#This Row],[Efv_prod '[MWh']]]</f>
        <v>1.0854508635280087</v>
      </c>
    </row>
    <row r="4234" spans="5:13">
      <c r="E4234" s="3">
        <v>43642.333333333336</v>
      </c>
      <c r="F4234" s="1">
        <v>0.46668999999999999</v>
      </c>
      <c r="G4234" s="2">
        <f>Table1[[#This Row],[CF % FV]]*$A$2</f>
        <v>1.4000699999999999</v>
      </c>
      <c r="H4234" s="22">
        <v>0.05</v>
      </c>
      <c r="I4234">
        <f>$A$6*Table1[[#This Row],[CF % EOL]]</f>
        <v>0.30000000000000004</v>
      </c>
      <c r="K4234">
        <f>Table1[[#This Row],[CF % WEC]]*$A$10</f>
        <v>0</v>
      </c>
      <c r="L4234" s="14">
        <v>1.3078692133161351</v>
      </c>
      <c r="M4234" s="4">
        <f>Table1[[#This Row],[Cons h  '[MWh']]]-Table1[[#This Row],[Ewec_prod '[MWh']]]-Table1[[#This Row],[Eeol_prod '[MWh']]]-Table1[[#This Row],[Efv_prod '[MWh']]]</f>
        <v>-0.39220078668386482</v>
      </c>
    </row>
    <row r="4235" spans="5:13">
      <c r="E4235" s="3">
        <v>43642.375</v>
      </c>
      <c r="F4235" s="1">
        <v>0.58038999999999996</v>
      </c>
      <c r="G4235" s="2">
        <f>Table1[[#This Row],[CF % FV]]*$A$2</f>
        <v>1.7411699999999999</v>
      </c>
      <c r="H4235" s="22">
        <v>0.03</v>
      </c>
      <c r="I4235">
        <f>$A$6*Table1[[#This Row],[CF % EOL]]</f>
        <v>0.18</v>
      </c>
      <c r="K4235">
        <f>Table1[[#This Row],[CF % WEC]]*$A$10</f>
        <v>0</v>
      </c>
      <c r="L4235" s="14">
        <v>2.2528909255872644</v>
      </c>
      <c r="M4235" s="4">
        <f>Table1[[#This Row],[Cons h  '[MWh']]]-Table1[[#This Row],[Ewec_prod '[MWh']]]-Table1[[#This Row],[Eeol_prod '[MWh']]]-Table1[[#This Row],[Efv_prod '[MWh']]]</f>
        <v>0.3317209255872644</v>
      </c>
    </row>
    <row r="4236" spans="5:13">
      <c r="E4236" s="3">
        <v>43642.416666666664</v>
      </c>
      <c r="F4236" s="1">
        <v>0.66171999999999997</v>
      </c>
      <c r="G4236" s="2">
        <f>Table1[[#This Row],[CF % FV]]*$A$2</f>
        <v>1.98516</v>
      </c>
      <c r="H4236" s="22">
        <v>0.02</v>
      </c>
      <c r="I4236">
        <f>$A$6*Table1[[#This Row],[CF % EOL]]</f>
        <v>0.12</v>
      </c>
      <c r="K4236">
        <f>Table1[[#This Row],[CF % WEC]]*$A$10</f>
        <v>0</v>
      </c>
      <c r="L4236" s="14">
        <v>2.081496537671168</v>
      </c>
      <c r="M4236" s="4">
        <f>Table1[[#This Row],[Cons h  '[MWh']]]-Table1[[#This Row],[Ewec_prod '[MWh']]]-Table1[[#This Row],[Eeol_prod '[MWh']]]-Table1[[#This Row],[Efv_prod '[MWh']]]</f>
        <v>-2.3663462328832097E-2</v>
      </c>
    </row>
    <row r="4237" spans="5:13">
      <c r="E4237" s="3">
        <v>43642.458333333336</v>
      </c>
      <c r="F4237" s="1">
        <v>0.70507000000000009</v>
      </c>
      <c r="G4237" s="2">
        <f>Table1[[#This Row],[CF % FV]]*$A$2</f>
        <v>2.1152100000000003</v>
      </c>
      <c r="H4237" s="22">
        <v>0.02</v>
      </c>
      <c r="I4237">
        <f>$A$6*Table1[[#This Row],[CF % EOL]]</f>
        <v>0.12</v>
      </c>
      <c r="K4237">
        <f>Table1[[#This Row],[CF % WEC]]*$A$10</f>
        <v>0</v>
      </c>
      <c r="L4237" s="14">
        <v>1.9467992450007301</v>
      </c>
      <c r="M4237" s="4">
        <f>Table1[[#This Row],[Cons h  '[MWh']]]-Table1[[#This Row],[Ewec_prod '[MWh']]]-Table1[[#This Row],[Eeol_prod '[MWh']]]-Table1[[#This Row],[Efv_prod '[MWh']]]</f>
        <v>-0.28841075499927005</v>
      </c>
    </row>
    <row r="4238" spans="5:13">
      <c r="E4238" s="3">
        <v>43642.5</v>
      </c>
      <c r="F4238" s="1">
        <v>0.71553</v>
      </c>
      <c r="G4238" s="2">
        <f>Table1[[#This Row],[CF % FV]]*$A$2</f>
        <v>2.1465899999999998</v>
      </c>
      <c r="H4238" s="22">
        <v>0.02</v>
      </c>
      <c r="I4238">
        <f>$A$6*Table1[[#This Row],[CF % EOL]]</f>
        <v>0.12</v>
      </c>
      <c r="K4238">
        <f>Table1[[#This Row],[CF % WEC]]*$A$10</f>
        <v>0</v>
      </c>
      <c r="L4238" s="14">
        <v>2.3966850276037288</v>
      </c>
      <c r="M4238" s="4">
        <f>Table1[[#This Row],[Cons h  '[MWh']]]-Table1[[#This Row],[Ewec_prod '[MWh']]]-Table1[[#This Row],[Eeol_prod '[MWh']]]-Table1[[#This Row],[Efv_prod '[MWh']]]</f>
        <v>0.13009502760372893</v>
      </c>
    </row>
    <row r="4239" spans="5:13">
      <c r="E4239" s="3">
        <v>43642.541666666664</v>
      </c>
      <c r="F4239" s="1">
        <v>0.65682000000000007</v>
      </c>
      <c r="G4239" s="2">
        <f>Table1[[#This Row],[CF % FV]]*$A$2</f>
        <v>1.9704600000000001</v>
      </c>
      <c r="H4239" s="22">
        <v>0.01</v>
      </c>
      <c r="I4239">
        <f>$A$6*Table1[[#This Row],[CF % EOL]]</f>
        <v>0.06</v>
      </c>
      <c r="K4239">
        <f>Table1[[#This Row],[CF % WEC]]*$A$10</f>
        <v>0</v>
      </c>
      <c r="L4239" s="14">
        <v>2.2662163143935161</v>
      </c>
      <c r="M4239" s="4">
        <f>Table1[[#This Row],[Cons h  '[MWh']]]-Table1[[#This Row],[Ewec_prod '[MWh']]]-Table1[[#This Row],[Eeol_prod '[MWh']]]-Table1[[#This Row],[Efv_prod '[MWh']]]</f>
        <v>0.23575631439351596</v>
      </c>
    </row>
    <row r="4240" spans="5:13">
      <c r="E4240" s="3">
        <v>43642.583333333336</v>
      </c>
      <c r="F4240" s="1">
        <v>0.56683000000000006</v>
      </c>
      <c r="G4240" s="2">
        <f>Table1[[#This Row],[CF % FV]]*$A$2</f>
        <v>1.7004900000000003</v>
      </c>
      <c r="H4240" s="22">
        <v>0</v>
      </c>
      <c r="I4240">
        <f>$A$6*Table1[[#This Row],[CF % EOL]]</f>
        <v>0</v>
      </c>
      <c r="K4240">
        <f>Table1[[#This Row],[CF % WEC]]*$A$10</f>
        <v>0</v>
      </c>
      <c r="L4240" s="14">
        <v>1.8854654695303321</v>
      </c>
      <c r="M4240" s="4">
        <f>Table1[[#This Row],[Cons h  '[MWh']]]-Table1[[#This Row],[Ewec_prod '[MWh']]]-Table1[[#This Row],[Eeol_prod '[MWh']]]-Table1[[#This Row],[Efv_prod '[MWh']]]</f>
        <v>0.18497546953033184</v>
      </c>
    </row>
    <row r="4241" spans="5:13">
      <c r="E4241" s="3">
        <v>43642.625</v>
      </c>
      <c r="F4241" s="1">
        <v>0.41993999999999998</v>
      </c>
      <c r="G4241" s="2">
        <f>Table1[[#This Row],[CF % FV]]*$A$2</f>
        <v>1.2598199999999999</v>
      </c>
      <c r="H4241" s="22">
        <v>0</v>
      </c>
      <c r="I4241">
        <f>$A$6*Table1[[#This Row],[CF % EOL]]</f>
        <v>0</v>
      </c>
      <c r="K4241">
        <f>Table1[[#This Row],[CF % WEC]]*$A$10</f>
        <v>0</v>
      </c>
      <c r="L4241" s="14">
        <v>2.3388169672700578</v>
      </c>
      <c r="M4241" s="4">
        <f>Table1[[#This Row],[Cons h  '[MWh']]]-Table1[[#This Row],[Ewec_prod '[MWh']]]-Table1[[#This Row],[Eeol_prod '[MWh']]]-Table1[[#This Row],[Efv_prod '[MWh']]]</f>
        <v>1.0789969672700579</v>
      </c>
    </row>
    <row r="4242" spans="5:13">
      <c r="E4242" s="3">
        <v>43642.666666666664</v>
      </c>
      <c r="F4242" s="1">
        <v>0.24195</v>
      </c>
      <c r="G4242" s="2">
        <f>Table1[[#This Row],[CF % FV]]*$A$2</f>
        <v>0.72585</v>
      </c>
      <c r="H4242" s="22">
        <v>0</v>
      </c>
      <c r="I4242">
        <f>$A$6*Table1[[#This Row],[CF % EOL]]</f>
        <v>0</v>
      </c>
      <c r="K4242">
        <f>Table1[[#This Row],[CF % WEC]]*$A$10</f>
        <v>0</v>
      </c>
      <c r="L4242" s="14">
        <v>2.0935343332008172</v>
      </c>
      <c r="M4242" s="4">
        <f>Table1[[#This Row],[Cons h  '[MWh']]]-Table1[[#This Row],[Ewec_prod '[MWh']]]-Table1[[#This Row],[Eeol_prod '[MWh']]]-Table1[[#This Row],[Efv_prod '[MWh']]]</f>
        <v>1.3676843332008173</v>
      </c>
    </row>
    <row r="4243" spans="5:13">
      <c r="E4243" s="3">
        <v>43642.708333333336</v>
      </c>
      <c r="F4243" s="1">
        <v>7.2370000000000004E-2</v>
      </c>
      <c r="G4243" s="2">
        <f>Table1[[#This Row],[CF % FV]]*$A$2</f>
        <v>0.21711000000000003</v>
      </c>
      <c r="H4243" s="22">
        <v>0</v>
      </c>
      <c r="I4243">
        <f>$A$6*Table1[[#This Row],[CF % EOL]]</f>
        <v>0</v>
      </c>
      <c r="K4243">
        <f>Table1[[#This Row],[CF % WEC]]*$A$10</f>
        <v>0</v>
      </c>
      <c r="L4243" s="14">
        <v>2.1903367105029936</v>
      </c>
      <c r="M4243" s="4">
        <f>Table1[[#This Row],[Cons h  '[MWh']]]-Table1[[#This Row],[Ewec_prod '[MWh']]]-Table1[[#This Row],[Eeol_prod '[MWh']]]-Table1[[#This Row],[Efv_prod '[MWh']]]</f>
        <v>1.9732267105029937</v>
      </c>
    </row>
    <row r="4244" spans="5:13">
      <c r="E4244" s="3">
        <v>43642.75</v>
      </c>
      <c r="F4244" s="1">
        <v>1.857E-2</v>
      </c>
      <c r="G4244" s="2">
        <f>Table1[[#This Row],[CF % FV]]*$A$2</f>
        <v>5.5709999999999996E-2</v>
      </c>
      <c r="H4244" s="22">
        <v>0</v>
      </c>
      <c r="I4244">
        <f>$A$6*Table1[[#This Row],[CF % EOL]]</f>
        <v>0</v>
      </c>
      <c r="K4244">
        <f>Table1[[#This Row],[CF % WEC]]*$A$10</f>
        <v>0</v>
      </c>
      <c r="L4244" s="14">
        <v>2.5101790641369375</v>
      </c>
      <c r="M4244" s="4">
        <f>Table1[[#This Row],[Cons h  '[MWh']]]-Table1[[#This Row],[Ewec_prod '[MWh']]]-Table1[[#This Row],[Eeol_prod '[MWh']]]-Table1[[#This Row],[Efv_prod '[MWh']]]</f>
        <v>2.4544690641369376</v>
      </c>
    </row>
    <row r="4245" spans="5:13">
      <c r="E4245" s="3">
        <v>43642.791666666664</v>
      </c>
      <c r="F4245" s="1">
        <v>0</v>
      </c>
      <c r="G4245" s="2">
        <f>Table1[[#This Row],[CF % FV]]*$A$2</f>
        <v>0</v>
      </c>
      <c r="H4245" s="22">
        <v>0</v>
      </c>
      <c r="I4245">
        <f>$A$6*Table1[[#This Row],[CF % EOL]]</f>
        <v>0</v>
      </c>
      <c r="K4245">
        <f>Table1[[#This Row],[CF % WEC]]*$A$10</f>
        <v>0</v>
      </c>
      <c r="L4245" s="14">
        <v>2.9878481592758028</v>
      </c>
      <c r="M4245" s="4">
        <f>Table1[[#This Row],[Cons h  '[MWh']]]-Table1[[#This Row],[Ewec_prod '[MWh']]]-Table1[[#This Row],[Eeol_prod '[MWh']]]-Table1[[#This Row],[Efv_prod '[MWh']]]</f>
        <v>2.9878481592758028</v>
      </c>
    </row>
    <row r="4246" spans="5:13">
      <c r="E4246" s="3">
        <v>43642.833333333336</v>
      </c>
      <c r="F4246" s="1">
        <v>0</v>
      </c>
      <c r="G4246" s="2">
        <f>Table1[[#This Row],[CF % FV]]*$A$2</f>
        <v>0</v>
      </c>
      <c r="H4246" s="22">
        <v>0</v>
      </c>
      <c r="I4246">
        <f>$A$6*Table1[[#This Row],[CF % EOL]]</f>
        <v>0</v>
      </c>
      <c r="K4246">
        <f>Table1[[#This Row],[CF % WEC]]*$A$10</f>
        <v>0</v>
      </c>
      <c r="L4246" s="14">
        <v>2.5743430240687202</v>
      </c>
      <c r="M4246" s="4">
        <f>Table1[[#This Row],[Cons h  '[MWh']]]-Table1[[#This Row],[Ewec_prod '[MWh']]]-Table1[[#This Row],[Eeol_prod '[MWh']]]-Table1[[#This Row],[Efv_prod '[MWh']]]</f>
        <v>2.5743430240687202</v>
      </c>
    </row>
    <row r="4247" spans="5:13">
      <c r="E4247" s="3">
        <v>43642.875</v>
      </c>
      <c r="F4247" s="1">
        <v>0</v>
      </c>
      <c r="G4247" s="2">
        <f>Table1[[#This Row],[CF % FV]]*$A$2</f>
        <v>0</v>
      </c>
      <c r="H4247" s="22">
        <v>0</v>
      </c>
      <c r="I4247">
        <f>$A$6*Table1[[#This Row],[CF % EOL]]</f>
        <v>0</v>
      </c>
      <c r="K4247">
        <f>Table1[[#This Row],[CF % WEC]]*$A$10</f>
        <v>0</v>
      </c>
      <c r="L4247" s="14">
        <v>1.8895173286733273</v>
      </c>
      <c r="M4247" s="4">
        <f>Table1[[#This Row],[Cons h  '[MWh']]]-Table1[[#This Row],[Ewec_prod '[MWh']]]-Table1[[#This Row],[Eeol_prod '[MWh']]]-Table1[[#This Row],[Efv_prod '[MWh']]]</f>
        <v>1.8895173286733273</v>
      </c>
    </row>
    <row r="4248" spans="5:13">
      <c r="E4248" s="3">
        <v>43642.916666666664</v>
      </c>
      <c r="F4248" s="1">
        <v>0</v>
      </c>
      <c r="G4248" s="2">
        <f>Table1[[#This Row],[CF % FV]]*$A$2</f>
        <v>0</v>
      </c>
      <c r="H4248" s="22">
        <v>0</v>
      </c>
      <c r="I4248">
        <f>$A$6*Table1[[#This Row],[CF % EOL]]</f>
        <v>0</v>
      </c>
      <c r="K4248">
        <f>Table1[[#This Row],[CF % WEC]]*$A$10</f>
        <v>0</v>
      </c>
      <c r="L4248" s="14">
        <v>1.9332082281601319</v>
      </c>
      <c r="M4248" s="4">
        <f>Table1[[#This Row],[Cons h  '[MWh']]]-Table1[[#This Row],[Ewec_prod '[MWh']]]-Table1[[#This Row],[Eeol_prod '[MWh']]]-Table1[[#This Row],[Efv_prod '[MWh']]]</f>
        <v>1.9332082281601319</v>
      </c>
    </row>
    <row r="4249" spans="5:13">
      <c r="E4249" s="3">
        <v>43642.958333333336</v>
      </c>
      <c r="F4249" s="1">
        <v>0</v>
      </c>
      <c r="G4249" s="2">
        <f>Table1[[#This Row],[CF % FV]]*$A$2</f>
        <v>0</v>
      </c>
      <c r="H4249" s="22">
        <v>0</v>
      </c>
      <c r="I4249">
        <f>$A$6*Table1[[#This Row],[CF % EOL]]</f>
        <v>0</v>
      </c>
      <c r="K4249">
        <f>Table1[[#This Row],[CF % WEC]]*$A$10</f>
        <v>0</v>
      </c>
      <c r="L4249" s="14">
        <v>1.8636155377877275</v>
      </c>
      <c r="M4249" s="4">
        <f>Table1[[#This Row],[Cons h  '[MWh']]]-Table1[[#This Row],[Ewec_prod '[MWh']]]-Table1[[#This Row],[Eeol_prod '[MWh']]]-Table1[[#This Row],[Efv_prod '[MWh']]]</f>
        <v>1.8636155377877275</v>
      </c>
    </row>
    <row r="4250" spans="5:13">
      <c r="E4250" s="3">
        <v>43643</v>
      </c>
      <c r="F4250" s="1">
        <v>0</v>
      </c>
      <c r="G4250" s="2">
        <f>Table1[[#This Row],[CF % FV]]*$A$2</f>
        <v>0</v>
      </c>
      <c r="H4250" s="22">
        <v>0</v>
      </c>
      <c r="I4250">
        <f>$A$6*Table1[[#This Row],[CF % EOL]]</f>
        <v>0</v>
      </c>
      <c r="K4250">
        <f>Table1[[#This Row],[CF % WEC]]*$A$10</f>
        <v>0</v>
      </c>
      <c r="L4250" s="14">
        <v>1.4049149539786034</v>
      </c>
      <c r="M4250" s="4">
        <f>Table1[[#This Row],[Cons h  '[MWh']]]-Table1[[#This Row],[Ewec_prod '[MWh']]]-Table1[[#This Row],[Eeol_prod '[MWh']]]-Table1[[#This Row],[Efv_prod '[MWh']]]</f>
        <v>1.4049149539786034</v>
      </c>
    </row>
    <row r="4251" spans="5:13">
      <c r="E4251" s="3">
        <v>43643.041666666664</v>
      </c>
      <c r="F4251" s="1">
        <v>0</v>
      </c>
      <c r="G4251" s="2">
        <f>Table1[[#This Row],[CF % FV]]*$A$2</f>
        <v>0</v>
      </c>
      <c r="H4251" s="22">
        <v>0</v>
      </c>
      <c r="I4251">
        <f>$A$6*Table1[[#This Row],[CF % EOL]]</f>
        <v>0</v>
      </c>
      <c r="K4251">
        <f>Table1[[#This Row],[CF % WEC]]*$A$10</f>
        <v>0</v>
      </c>
      <c r="L4251" s="14">
        <v>1.4078752657076696</v>
      </c>
      <c r="M4251" s="4">
        <f>Table1[[#This Row],[Cons h  '[MWh']]]-Table1[[#This Row],[Ewec_prod '[MWh']]]-Table1[[#This Row],[Eeol_prod '[MWh']]]-Table1[[#This Row],[Efv_prod '[MWh']]]</f>
        <v>1.4078752657076696</v>
      </c>
    </row>
    <row r="4252" spans="5:13">
      <c r="E4252" s="3">
        <v>43643.083333333336</v>
      </c>
      <c r="F4252" s="1">
        <v>0</v>
      </c>
      <c r="G4252" s="2">
        <f>Table1[[#This Row],[CF % FV]]*$A$2</f>
        <v>0</v>
      </c>
      <c r="H4252" s="22">
        <v>0</v>
      </c>
      <c r="I4252">
        <f>$A$6*Table1[[#This Row],[CF % EOL]]</f>
        <v>0</v>
      </c>
      <c r="K4252">
        <f>Table1[[#This Row],[CF % WEC]]*$A$10</f>
        <v>0</v>
      </c>
      <c r="L4252" s="14">
        <v>1.4085271053792512</v>
      </c>
      <c r="M4252" s="4">
        <f>Table1[[#This Row],[Cons h  '[MWh']]]-Table1[[#This Row],[Ewec_prod '[MWh']]]-Table1[[#This Row],[Eeol_prod '[MWh']]]-Table1[[#This Row],[Efv_prod '[MWh']]]</f>
        <v>1.4085271053792512</v>
      </c>
    </row>
    <row r="4253" spans="5:13">
      <c r="E4253" s="3">
        <v>43643.125</v>
      </c>
      <c r="F4253" s="1">
        <v>0</v>
      </c>
      <c r="G4253" s="2">
        <f>Table1[[#This Row],[CF % FV]]*$A$2</f>
        <v>0</v>
      </c>
      <c r="H4253" s="22">
        <v>0</v>
      </c>
      <c r="I4253">
        <f>$A$6*Table1[[#This Row],[CF % EOL]]</f>
        <v>0</v>
      </c>
      <c r="K4253">
        <f>Table1[[#This Row],[CF % WEC]]*$A$10</f>
        <v>0</v>
      </c>
      <c r="L4253" s="14">
        <v>1.4801977956979024</v>
      </c>
      <c r="M4253" s="4">
        <f>Table1[[#This Row],[Cons h  '[MWh']]]-Table1[[#This Row],[Ewec_prod '[MWh']]]-Table1[[#This Row],[Eeol_prod '[MWh']]]-Table1[[#This Row],[Efv_prod '[MWh']]]</f>
        <v>1.4801977956979024</v>
      </c>
    </row>
    <row r="4254" spans="5:13">
      <c r="E4254" s="3">
        <v>43643.166666666664</v>
      </c>
      <c r="F4254" s="1">
        <v>0</v>
      </c>
      <c r="G4254" s="2">
        <f>Table1[[#This Row],[CF % FV]]*$A$2</f>
        <v>0</v>
      </c>
      <c r="H4254" s="22">
        <v>0</v>
      </c>
      <c r="I4254">
        <f>$A$6*Table1[[#This Row],[CF % EOL]]</f>
        <v>0</v>
      </c>
      <c r="K4254">
        <f>Table1[[#This Row],[CF % WEC]]*$A$10</f>
        <v>0</v>
      </c>
      <c r="L4254" s="14">
        <v>1.6037289373372987</v>
      </c>
      <c r="M4254" s="4">
        <f>Table1[[#This Row],[Cons h  '[MWh']]]-Table1[[#This Row],[Ewec_prod '[MWh']]]-Table1[[#This Row],[Eeol_prod '[MWh']]]-Table1[[#This Row],[Efv_prod '[MWh']]]</f>
        <v>1.6037289373372987</v>
      </c>
    </row>
    <row r="4255" spans="5:13">
      <c r="E4255" s="3">
        <v>43643.208333333336</v>
      </c>
      <c r="F4255" s="1">
        <v>3.4439999999999998E-2</v>
      </c>
      <c r="G4255" s="2">
        <f>Table1[[#This Row],[CF % FV]]*$A$2</f>
        <v>0.10332</v>
      </c>
      <c r="H4255" s="22">
        <v>0</v>
      </c>
      <c r="I4255">
        <f>$A$6*Table1[[#This Row],[CF % EOL]]</f>
        <v>0</v>
      </c>
      <c r="K4255">
        <f>Table1[[#This Row],[CF % WEC]]*$A$10</f>
        <v>0</v>
      </c>
      <c r="L4255" s="14">
        <v>1.935896365621832</v>
      </c>
      <c r="M4255" s="4">
        <f>Table1[[#This Row],[Cons h  '[MWh']]]-Table1[[#This Row],[Ewec_prod '[MWh']]]-Table1[[#This Row],[Eeol_prod '[MWh']]]-Table1[[#This Row],[Efv_prod '[MWh']]]</f>
        <v>1.8325763656218319</v>
      </c>
    </row>
    <row r="4256" spans="5:13">
      <c r="E4256" s="3">
        <v>43643.25</v>
      </c>
      <c r="F4256" s="1">
        <v>0.11627999999999999</v>
      </c>
      <c r="G4256" s="2">
        <f>Table1[[#This Row],[CF % FV]]*$A$2</f>
        <v>0.34883999999999998</v>
      </c>
      <c r="H4256" s="22">
        <v>0</v>
      </c>
      <c r="I4256">
        <f>$A$6*Table1[[#This Row],[CF % EOL]]</f>
        <v>0</v>
      </c>
      <c r="K4256">
        <f>Table1[[#This Row],[CF % WEC]]*$A$10</f>
        <v>0</v>
      </c>
      <c r="L4256" s="14">
        <v>1.9058963850351267</v>
      </c>
      <c r="M4256" s="4">
        <f>Table1[[#This Row],[Cons h  '[MWh']]]-Table1[[#This Row],[Ewec_prod '[MWh']]]-Table1[[#This Row],[Eeol_prod '[MWh']]]-Table1[[#This Row],[Efv_prod '[MWh']]]</f>
        <v>1.5570563850351267</v>
      </c>
    </row>
    <row r="4257" spans="5:13">
      <c r="E4257" s="3">
        <v>43643.291666666664</v>
      </c>
      <c r="F4257" s="1">
        <v>0.29682999999999998</v>
      </c>
      <c r="G4257" s="2">
        <f>Table1[[#This Row],[CF % FV]]*$A$2</f>
        <v>0.89049</v>
      </c>
      <c r="H4257" s="22">
        <v>0</v>
      </c>
      <c r="I4257">
        <f>$A$6*Table1[[#This Row],[CF % EOL]]</f>
        <v>0</v>
      </c>
      <c r="K4257">
        <f>Table1[[#This Row],[CF % WEC]]*$A$10</f>
        <v>0</v>
      </c>
      <c r="L4257" s="14">
        <v>1.8404941395519963</v>
      </c>
      <c r="M4257" s="4">
        <f>Table1[[#This Row],[Cons h  '[MWh']]]-Table1[[#This Row],[Ewec_prod '[MWh']]]-Table1[[#This Row],[Eeol_prod '[MWh']]]-Table1[[#This Row],[Efv_prod '[MWh']]]</f>
        <v>0.95000413955199625</v>
      </c>
    </row>
    <row r="4258" spans="5:13">
      <c r="E4258" s="3">
        <v>43643.333333333336</v>
      </c>
      <c r="F4258" s="1">
        <v>0.45344999999999996</v>
      </c>
      <c r="G4258" s="2">
        <f>Table1[[#This Row],[CF % FV]]*$A$2</f>
        <v>1.3603499999999999</v>
      </c>
      <c r="H4258" s="22">
        <v>0</v>
      </c>
      <c r="I4258">
        <f>$A$6*Table1[[#This Row],[CF % EOL]]</f>
        <v>0</v>
      </c>
      <c r="K4258">
        <f>Table1[[#This Row],[CF % WEC]]*$A$10</f>
        <v>0</v>
      </c>
      <c r="L4258" s="14">
        <v>1.866797410329635</v>
      </c>
      <c r="M4258" s="4">
        <f>Table1[[#This Row],[Cons h  '[MWh']]]-Table1[[#This Row],[Ewec_prod '[MWh']]]-Table1[[#This Row],[Eeol_prod '[MWh']]]-Table1[[#This Row],[Efv_prod '[MWh']]]</f>
        <v>0.50644741032963503</v>
      </c>
    </row>
    <row r="4259" spans="5:13">
      <c r="E4259" s="3">
        <v>43643.375</v>
      </c>
      <c r="F4259" s="1">
        <v>0.58198000000000005</v>
      </c>
      <c r="G4259" s="2">
        <f>Table1[[#This Row],[CF % FV]]*$A$2</f>
        <v>1.74594</v>
      </c>
      <c r="H4259" s="22">
        <v>0</v>
      </c>
      <c r="I4259">
        <f>$A$6*Table1[[#This Row],[CF % EOL]]</f>
        <v>0</v>
      </c>
      <c r="K4259">
        <f>Table1[[#This Row],[CF % WEC]]*$A$10</f>
        <v>0</v>
      </c>
      <c r="L4259" s="14">
        <v>1.8408511665461644</v>
      </c>
      <c r="M4259" s="4">
        <f>Table1[[#This Row],[Cons h  '[MWh']]]-Table1[[#This Row],[Ewec_prod '[MWh']]]-Table1[[#This Row],[Eeol_prod '[MWh']]]-Table1[[#This Row],[Efv_prod '[MWh']]]</f>
        <v>9.4911166546164383E-2</v>
      </c>
    </row>
    <row r="4260" spans="5:13">
      <c r="E4260" s="3">
        <v>43643.416666666664</v>
      </c>
      <c r="F4260" s="1">
        <v>0.67165999999999992</v>
      </c>
      <c r="G4260" s="2">
        <f>Table1[[#This Row],[CF % FV]]*$A$2</f>
        <v>2.0149799999999995</v>
      </c>
      <c r="H4260" s="22">
        <v>0</v>
      </c>
      <c r="I4260">
        <f>$A$6*Table1[[#This Row],[CF % EOL]]</f>
        <v>0</v>
      </c>
      <c r="K4260">
        <f>Table1[[#This Row],[CF % WEC]]*$A$10</f>
        <v>0</v>
      </c>
      <c r="L4260" s="14">
        <v>2.0740833100256051</v>
      </c>
      <c r="M4260" s="4">
        <f>Table1[[#This Row],[Cons h  '[MWh']]]-Table1[[#This Row],[Ewec_prod '[MWh']]]-Table1[[#This Row],[Eeol_prod '[MWh']]]-Table1[[#This Row],[Efv_prod '[MWh']]]</f>
        <v>5.9103310025605538E-2</v>
      </c>
    </row>
    <row r="4261" spans="5:13">
      <c r="E4261" s="3">
        <v>43643.458333333336</v>
      </c>
      <c r="F4261" s="1">
        <v>0.71601000000000004</v>
      </c>
      <c r="G4261" s="2">
        <f>Table1[[#This Row],[CF % FV]]*$A$2</f>
        <v>2.1480300000000003</v>
      </c>
      <c r="H4261" s="22">
        <v>0</v>
      </c>
      <c r="I4261">
        <f>$A$6*Table1[[#This Row],[CF % EOL]]</f>
        <v>0</v>
      </c>
      <c r="K4261">
        <f>Table1[[#This Row],[CF % WEC]]*$A$10</f>
        <v>0</v>
      </c>
      <c r="L4261" s="14">
        <v>1.9781436851447196</v>
      </c>
      <c r="M4261" s="4">
        <f>Table1[[#This Row],[Cons h  '[MWh']]]-Table1[[#This Row],[Ewec_prod '[MWh']]]-Table1[[#This Row],[Eeol_prod '[MWh']]]-Table1[[#This Row],[Efv_prod '[MWh']]]</f>
        <v>-0.16988631485528072</v>
      </c>
    </row>
    <row r="4262" spans="5:13">
      <c r="E4262" s="3">
        <v>43643.5</v>
      </c>
      <c r="F4262" s="1">
        <v>0.73878999999999995</v>
      </c>
      <c r="G4262" s="2">
        <f>Table1[[#This Row],[CF % FV]]*$A$2</f>
        <v>2.21637</v>
      </c>
      <c r="H4262" s="22">
        <v>0.01</v>
      </c>
      <c r="I4262">
        <f>$A$6*Table1[[#This Row],[CF % EOL]]</f>
        <v>0.06</v>
      </c>
      <c r="K4262">
        <f>Table1[[#This Row],[CF % WEC]]*$A$10</f>
        <v>0</v>
      </c>
      <c r="L4262" s="14">
        <v>1.6718315441649714</v>
      </c>
      <c r="M4262" s="4">
        <f>Table1[[#This Row],[Cons h  '[MWh']]]-Table1[[#This Row],[Ewec_prod '[MWh']]]-Table1[[#This Row],[Eeol_prod '[MWh']]]-Table1[[#This Row],[Efv_prod '[MWh']]]</f>
        <v>-0.60453845583502863</v>
      </c>
    </row>
    <row r="4263" spans="5:13">
      <c r="E4263" s="3">
        <v>43643.541666666664</v>
      </c>
      <c r="F4263" s="1">
        <v>0.67377999999999993</v>
      </c>
      <c r="G4263" s="2">
        <f>Table1[[#This Row],[CF % FV]]*$A$2</f>
        <v>2.0213399999999999</v>
      </c>
      <c r="H4263" s="22">
        <v>0.01</v>
      </c>
      <c r="I4263">
        <f>$A$6*Table1[[#This Row],[CF % EOL]]</f>
        <v>0.06</v>
      </c>
      <c r="K4263">
        <f>Table1[[#This Row],[CF % WEC]]*$A$10</f>
        <v>0</v>
      </c>
      <c r="L4263" s="14">
        <v>1.8973392526760631</v>
      </c>
      <c r="M4263" s="4">
        <f>Table1[[#This Row],[Cons h  '[MWh']]]-Table1[[#This Row],[Ewec_prod '[MWh']]]-Table1[[#This Row],[Eeol_prod '[MWh']]]-Table1[[#This Row],[Efv_prod '[MWh']]]</f>
        <v>-0.1840007473239369</v>
      </c>
    </row>
    <row r="4264" spans="5:13">
      <c r="E4264" s="3">
        <v>43643.583333333336</v>
      </c>
      <c r="F4264" s="1">
        <v>0.58126</v>
      </c>
      <c r="G4264" s="2">
        <f>Table1[[#This Row],[CF % FV]]*$A$2</f>
        <v>1.7437800000000001</v>
      </c>
      <c r="H4264" s="22">
        <v>0.02</v>
      </c>
      <c r="I4264">
        <f>$A$6*Table1[[#This Row],[CF % EOL]]</f>
        <v>0.12</v>
      </c>
      <c r="K4264">
        <f>Table1[[#This Row],[CF % WEC]]*$A$10</f>
        <v>0</v>
      </c>
      <c r="L4264" s="14">
        <v>1.8611929900977813</v>
      </c>
      <c r="M4264" s="4">
        <f>Table1[[#This Row],[Cons h  '[MWh']]]-Table1[[#This Row],[Ewec_prod '[MWh']]]-Table1[[#This Row],[Eeol_prod '[MWh']]]-Table1[[#This Row],[Efv_prod '[MWh']]]</f>
        <v>-2.5870099022187176E-3</v>
      </c>
    </row>
    <row r="4265" spans="5:13">
      <c r="E4265" s="3">
        <v>43643.625</v>
      </c>
      <c r="F4265" s="1">
        <v>0.42541000000000001</v>
      </c>
      <c r="G4265" s="2">
        <f>Table1[[#This Row],[CF % FV]]*$A$2</f>
        <v>1.27623</v>
      </c>
      <c r="H4265" s="22">
        <v>0.04</v>
      </c>
      <c r="I4265">
        <f>$A$6*Table1[[#This Row],[CF % EOL]]</f>
        <v>0.24</v>
      </c>
      <c r="K4265">
        <f>Table1[[#This Row],[CF % WEC]]*$A$10</f>
        <v>0</v>
      </c>
      <c r="L4265" s="14">
        <v>1.4750260469072991</v>
      </c>
      <c r="M4265" s="4">
        <f>Table1[[#This Row],[Cons h  '[MWh']]]-Table1[[#This Row],[Ewec_prod '[MWh']]]-Table1[[#This Row],[Eeol_prod '[MWh']]]-Table1[[#This Row],[Efv_prod '[MWh']]]</f>
        <v>-4.1203953092700862E-2</v>
      </c>
    </row>
    <row r="4266" spans="5:13">
      <c r="E4266" s="3">
        <v>43643.666666666664</v>
      </c>
      <c r="F4266" s="1">
        <v>0.24281</v>
      </c>
      <c r="G4266" s="2">
        <f>Table1[[#This Row],[CF % FV]]*$A$2</f>
        <v>0.72843000000000002</v>
      </c>
      <c r="H4266" s="22">
        <v>0.06</v>
      </c>
      <c r="I4266">
        <f>$A$6*Table1[[#This Row],[CF % EOL]]</f>
        <v>0.36</v>
      </c>
      <c r="K4266">
        <f>Table1[[#This Row],[CF % WEC]]*$A$10</f>
        <v>0</v>
      </c>
      <c r="L4266" s="14">
        <v>1.8258397688341437</v>
      </c>
      <c r="M4266" s="4">
        <f>Table1[[#This Row],[Cons h  '[MWh']]]-Table1[[#This Row],[Ewec_prod '[MWh']]]-Table1[[#This Row],[Eeol_prod '[MWh']]]-Table1[[#This Row],[Efv_prod '[MWh']]]</f>
        <v>0.73740976883414378</v>
      </c>
    </row>
    <row r="4267" spans="5:13">
      <c r="E4267" s="3">
        <v>43643.708333333336</v>
      </c>
      <c r="F4267" s="1">
        <v>7.3249999999999996E-2</v>
      </c>
      <c r="G4267" s="2">
        <f>Table1[[#This Row],[CF % FV]]*$A$2</f>
        <v>0.21975</v>
      </c>
      <c r="H4267" s="22">
        <v>0.06</v>
      </c>
      <c r="I4267">
        <f>$A$6*Table1[[#This Row],[CF % EOL]]</f>
        <v>0.36</v>
      </c>
      <c r="K4267">
        <f>Table1[[#This Row],[CF % WEC]]*$A$10</f>
        <v>0</v>
      </c>
      <c r="L4267" s="14">
        <v>1.9733920242930847</v>
      </c>
      <c r="M4267" s="4">
        <f>Table1[[#This Row],[Cons h  '[MWh']]]-Table1[[#This Row],[Ewec_prod '[MWh']]]-Table1[[#This Row],[Eeol_prod '[MWh']]]-Table1[[#This Row],[Efv_prod '[MWh']]]</f>
        <v>1.3936420242930847</v>
      </c>
    </row>
    <row r="4268" spans="5:13">
      <c r="E4268" s="3">
        <v>43643.75</v>
      </c>
      <c r="F4268" s="1">
        <v>1.9230000000000001E-2</v>
      </c>
      <c r="G4268" s="2">
        <f>Table1[[#This Row],[CF % FV]]*$A$2</f>
        <v>5.7690000000000005E-2</v>
      </c>
      <c r="H4268" s="22">
        <v>0.06</v>
      </c>
      <c r="I4268">
        <f>$A$6*Table1[[#This Row],[CF % EOL]]</f>
        <v>0.36</v>
      </c>
      <c r="K4268">
        <f>Table1[[#This Row],[CF % WEC]]*$A$10</f>
        <v>0</v>
      </c>
      <c r="L4268" s="14">
        <v>2.8011169484695984</v>
      </c>
      <c r="M4268" s="4">
        <f>Table1[[#This Row],[Cons h  '[MWh']]]-Table1[[#This Row],[Ewec_prod '[MWh']]]-Table1[[#This Row],[Eeol_prod '[MWh']]]-Table1[[#This Row],[Efv_prod '[MWh']]]</f>
        <v>2.3834269484695985</v>
      </c>
    </row>
    <row r="4269" spans="5:13">
      <c r="E4269" s="3">
        <v>43643.791666666664</v>
      </c>
      <c r="F4269" s="1">
        <v>0</v>
      </c>
      <c r="G4269" s="2">
        <f>Table1[[#This Row],[CF % FV]]*$A$2</f>
        <v>0</v>
      </c>
      <c r="H4269" s="22">
        <v>0.05</v>
      </c>
      <c r="I4269">
        <f>$A$6*Table1[[#This Row],[CF % EOL]]</f>
        <v>0.30000000000000004</v>
      </c>
      <c r="K4269">
        <f>Table1[[#This Row],[CF % WEC]]*$A$10</f>
        <v>0</v>
      </c>
      <c r="L4269" s="14">
        <v>2.6837320728432266</v>
      </c>
      <c r="M4269" s="4">
        <f>Table1[[#This Row],[Cons h  '[MWh']]]-Table1[[#This Row],[Ewec_prod '[MWh']]]-Table1[[#This Row],[Eeol_prod '[MWh']]]-Table1[[#This Row],[Efv_prod '[MWh']]]</f>
        <v>2.3837320728432267</v>
      </c>
    </row>
    <row r="4270" spans="5:13">
      <c r="E4270" s="3">
        <v>43643.833333333336</v>
      </c>
      <c r="F4270" s="1">
        <v>0</v>
      </c>
      <c r="G4270" s="2">
        <f>Table1[[#This Row],[CF % FV]]*$A$2</f>
        <v>0</v>
      </c>
      <c r="H4270" s="22">
        <v>0.05</v>
      </c>
      <c r="I4270">
        <f>$A$6*Table1[[#This Row],[CF % EOL]]</f>
        <v>0.30000000000000004</v>
      </c>
      <c r="K4270">
        <f>Table1[[#This Row],[CF % WEC]]*$A$10</f>
        <v>0</v>
      </c>
      <c r="L4270" s="14">
        <v>2.3946791945936563</v>
      </c>
      <c r="M4270" s="4">
        <f>Table1[[#This Row],[Cons h  '[MWh']]]-Table1[[#This Row],[Ewec_prod '[MWh']]]-Table1[[#This Row],[Eeol_prod '[MWh']]]-Table1[[#This Row],[Efv_prod '[MWh']]]</f>
        <v>2.094679194593656</v>
      </c>
    </row>
    <row r="4271" spans="5:13">
      <c r="E4271" s="3">
        <v>43643.875</v>
      </c>
      <c r="F4271" s="1">
        <v>0</v>
      </c>
      <c r="G4271" s="2">
        <f>Table1[[#This Row],[CF % FV]]*$A$2</f>
        <v>0</v>
      </c>
      <c r="H4271" s="22">
        <v>0.05</v>
      </c>
      <c r="I4271">
        <f>$A$6*Table1[[#This Row],[CF % EOL]]</f>
        <v>0.30000000000000004</v>
      </c>
      <c r="K4271">
        <f>Table1[[#This Row],[CF % WEC]]*$A$10</f>
        <v>0</v>
      </c>
      <c r="L4271" s="14">
        <v>1.7680934987222565</v>
      </c>
      <c r="M4271" s="4">
        <f>Table1[[#This Row],[Cons h  '[MWh']]]-Table1[[#This Row],[Ewec_prod '[MWh']]]-Table1[[#This Row],[Eeol_prod '[MWh']]]-Table1[[#This Row],[Efv_prod '[MWh']]]</f>
        <v>1.4680934987222565</v>
      </c>
    </row>
    <row r="4272" spans="5:13">
      <c r="E4272" s="3">
        <v>43643.916666666664</v>
      </c>
      <c r="F4272" s="1">
        <v>0</v>
      </c>
      <c r="G4272" s="2">
        <f>Table1[[#This Row],[CF % FV]]*$A$2</f>
        <v>0</v>
      </c>
      <c r="H4272" s="22">
        <v>0.02</v>
      </c>
      <c r="I4272">
        <f>$A$6*Table1[[#This Row],[CF % EOL]]</f>
        <v>0.12</v>
      </c>
      <c r="K4272">
        <f>Table1[[#This Row],[CF % WEC]]*$A$10</f>
        <v>0</v>
      </c>
      <c r="L4272" s="14">
        <v>1.9687702489595378</v>
      </c>
      <c r="M4272" s="4">
        <f>Table1[[#This Row],[Cons h  '[MWh']]]-Table1[[#This Row],[Ewec_prod '[MWh']]]-Table1[[#This Row],[Eeol_prod '[MWh']]]-Table1[[#This Row],[Efv_prod '[MWh']]]</f>
        <v>1.8487702489595379</v>
      </c>
    </row>
    <row r="4273" spans="5:13">
      <c r="E4273" s="3">
        <v>43643.958333333336</v>
      </c>
      <c r="F4273" s="1">
        <v>0</v>
      </c>
      <c r="G4273" s="2">
        <f>Table1[[#This Row],[CF % FV]]*$A$2</f>
        <v>0</v>
      </c>
      <c r="H4273" s="22">
        <v>0.03</v>
      </c>
      <c r="I4273">
        <f>$A$6*Table1[[#This Row],[CF % EOL]]</f>
        <v>0.18</v>
      </c>
      <c r="K4273">
        <f>Table1[[#This Row],[CF % WEC]]*$A$10</f>
        <v>0</v>
      </c>
      <c r="L4273" s="14">
        <v>1.4444119676779061</v>
      </c>
      <c r="M4273" s="4">
        <f>Table1[[#This Row],[Cons h  '[MWh']]]-Table1[[#This Row],[Ewec_prod '[MWh']]]-Table1[[#This Row],[Eeol_prod '[MWh']]]-Table1[[#This Row],[Efv_prod '[MWh']]]</f>
        <v>1.2644119676779062</v>
      </c>
    </row>
    <row r="4274" spans="5:13">
      <c r="E4274" s="3">
        <v>43644</v>
      </c>
      <c r="F4274" s="1">
        <v>0</v>
      </c>
      <c r="G4274" s="2">
        <f>Table1[[#This Row],[CF % FV]]*$A$2</f>
        <v>0</v>
      </c>
      <c r="H4274" s="22">
        <v>0.03</v>
      </c>
      <c r="I4274">
        <f>$A$6*Table1[[#This Row],[CF % EOL]]</f>
        <v>0.18</v>
      </c>
      <c r="K4274">
        <f>Table1[[#This Row],[CF % WEC]]*$A$10</f>
        <v>0</v>
      </c>
      <c r="L4274" s="14">
        <v>1.2249363804567623</v>
      </c>
      <c r="M4274" s="4">
        <f>Table1[[#This Row],[Cons h  '[MWh']]]-Table1[[#This Row],[Ewec_prod '[MWh']]]-Table1[[#This Row],[Eeol_prod '[MWh']]]-Table1[[#This Row],[Efv_prod '[MWh']]]</f>
        <v>1.0449363804567624</v>
      </c>
    </row>
    <row r="4275" spans="5:13">
      <c r="E4275" s="3">
        <v>43644.041666666664</v>
      </c>
      <c r="F4275" s="1">
        <v>0</v>
      </c>
      <c r="G4275" s="2">
        <f>Table1[[#This Row],[CF % FV]]*$A$2</f>
        <v>0</v>
      </c>
      <c r="H4275" s="22">
        <v>0.03</v>
      </c>
      <c r="I4275">
        <f>$A$6*Table1[[#This Row],[CF % EOL]]</f>
        <v>0.18</v>
      </c>
      <c r="K4275">
        <f>Table1[[#This Row],[CF % WEC]]*$A$10</f>
        <v>0</v>
      </c>
      <c r="L4275" s="14">
        <v>1.4231514976583806</v>
      </c>
      <c r="M4275" s="4">
        <f>Table1[[#This Row],[Cons h  '[MWh']]]-Table1[[#This Row],[Ewec_prod '[MWh']]]-Table1[[#This Row],[Eeol_prod '[MWh']]]-Table1[[#This Row],[Efv_prod '[MWh']]]</f>
        <v>1.2431514976583806</v>
      </c>
    </row>
    <row r="4276" spans="5:13">
      <c r="E4276" s="3">
        <v>43644.083333333336</v>
      </c>
      <c r="F4276" s="1">
        <v>0</v>
      </c>
      <c r="G4276" s="2">
        <f>Table1[[#This Row],[CF % FV]]*$A$2</f>
        <v>0</v>
      </c>
      <c r="H4276" s="22">
        <v>0.03</v>
      </c>
      <c r="I4276">
        <f>$A$6*Table1[[#This Row],[CF % EOL]]</f>
        <v>0.18</v>
      </c>
      <c r="K4276">
        <f>Table1[[#This Row],[CF % WEC]]*$A$10</f>
        <v>0</v>
      </c>
      <c r="L4276" s="14">
        <v>1.2944797655126139</v>
      </c>
      <c r="M4276" s="4">
        <f>Table1[[#This Row],[Cons h  '[MWh']]]-Table1[[#This Row],[Ewec_prod '[MWh']]]-Table1[[#This Row],[Eeol_prod '[MWh']]]-Table1[[#This Row],[Efv_prod '[MWh']]]</f>
        <v>1.114479765512614</v>
      </c>
    </row>
    <row r="4277" spans="5:13">
      <c r="E4277" s="3">
        <v>43644.125</v>
      </c>
      <c r="F4277" s="1">
        <v>0</v>
      </c>
      <c r="G4277" s="2">
        <f>Table1[[#This Row],[CF % FV]]*$A$2</f>
        <v>0</v>
      </c>
      <c r="H4277" s="22">
        <v>0.02</v>
      </c>
      <c r="I4277">
        <f>$A$6*Table1[[#This Row],[CF % EOL]]</f>
        <v>0.12</v>
      </c>
      <c r="K4277">
        <f>Table1[[#This Row],[CF % WEC]]*$A$10</f>
        <v>0</v>
      </c>
      <c r="L4277" s="14">
        <v>1.4041212025665328</v>
      </c>
      <c r="M4277" s="4">
        <f>Table1[[#This Row],[Cons h  '[MWh']]]-Table1[[#This Row],[Ewec_prod '[MWh']]]-Table1[[#This Row],[Eeol_prod '[MWh']]]-Table1[[#This Row],[Efv_prod '[MWh']]]</f>
        <v>1.2841212025665327</v>
      </c>
    </row>
    <row r="4278" spans="5:13">
      <c r="E4278" s="3">
        <v>43644.166666666664</v>
      </c>
      <c r="F4278" s="1">
        <v>0</v>
      </c>
      <c r="G4278" s="2">
        <f>Table1[[#This Row],[CF % FV]]*$A$2</f>
        <v>0</v>
      </c>
      <c r="H4278" s="22">
        <v>0.01</v>
      </c>
      <c r="I4278">
        <f>$A$6*Table1[[#This Row],[CF % EOL]]</f>
        <v>0.06</v>
      </c>
      <c r="K4278">
        <f>Table1[[#This Row],[CF % WEC]]*$A$10</f>
        <v>0</v>
      </c>
      <c r="L4278" s="14">
        <v>1.4393508681053095</v>
      </c>
      <c r="M4278" s="4">
        <f>Table1[[#This Row],[Cons h  '[MWh']]]-Table1[[#This Row],[Ewec_prod '[MWh']]]-Table1[[#This Row],[Eeol_prod '[MWh']]]-Table1[[#This Row],[Efv_prod '[MWh']]]</f>
        <v>1.3793508681053095</v>
      </c>
    </row>
    <row r="4279" spans="5:13">
      <c r="E4279" s="3">
        <v>43644.208333333336</v>
      </c>
      <c r="F4279" s="1">
        <v>3.3909999999999996E-2</v>
      </c>
      <c r="G4279" s="2">
        <f>Table1[[#This Row],[CF % FV]]*$A$2</f>
        <v>0.10172999999999999</v>
      </c>
      <c r="H4279" s="22">
        <v>0.01</v>
      </c>
      <c r="I4279">
        <f>$A$6*Table1[[#This Row],[CF % EOL]]</f>
        <v>0.06</v>
      </c>
      <c r="K4279">
        <f>Table1[[#This Row],[CF % WEC]]*$A$10</f>
        <v>0</v>
      </c>
      <c r="L4279" s="14">
        <v>1.7738766153025887</v>
      </c>
      <c r="M4279" s="4">
        <f>Table1[[#This Row],[Cons h  '[MWh']]]-Table1[[#This Row],[Ewec_prod '[MWh']]]-Table1[[#This Row],[Eeol_prod '[MWh']]]-Table1[[#This Row],[Efv_prod '[MWh']]]</f>
        <v>1.6121466153025885</v>
      </c>
    </row>
    <row r="4280" spans="5:13">
      <c r="E4280" s="3">
        <v>43644.25</v>
      </c>
      <c r="F4280" s="1">
        <v>0.11645999999999999</v>
      </c>
      <c r="G4280" s="2">
        <f>Table1[[#This Row],[CF % FV]]*$A$2</f>
        <v>0.34937999999999997</v>
      </c>
      <c r="H4280" s="22">
        <v>0.02</v>
      </c>
      <c r="I4280">
        <f>$A$6*Table1[[#This Row],[CF % EOL]]</f>
        <v>0.12</v>
      </c>
      <c r="K4280">
        <f>Table1[[#This Row],[CF % WEC]]*$A$10</f>
        <v>0</v>
      </c>
      <c r="L4280" s="14">
        <v>2.1741964595452967</v>
      </c>
      <c r="M4280" s="4">
        <f>Table1[[#This Row],[Cons h  '[MWh']]]-Table1[[#This Row],[Ewec_prod '[MWh']]]-Table1[[#This Row],[Eeol_prod '[MWh']]]-Table1[[#This Row],[Efv_prod '[MWh']]]</f>
        <v>1.7048164595452966</v>
      </c>
    </row>
    <row r="4281" spans="5:13">
      <c r="E4281" s="3">
        <v>43644.291666666664</v>
      </c>
      <c r="F4281" s="1">
        <v>0.30649999999999999</v>
      </c>
      <c r="G4281" s="2">
        <f>Table1[[#This Row],[CF % FV]]*$A$2</f>
        <v>0.91949999999999998</v>
      </c>
      <c r="H4281" s="22">
        <v>0.03</v>
      </c>
      <c r="I4281">
        <f>$A$6*Table1[[#This Row],[CF % EOL]]</f>
        <v>0.18</v>
      </c>
      <c r="K4281">
        <f>Table1[[#This Row],[CF % WEC]]*$A$10</f>
        <v>0</v>
      </c>
      <c r="L4281" s="14">
        <v>1.9889579034180607</v>
      </c>
      <c r="M4281" s="4">
        <f>Table1[[#This Row],[Cons h  '[MWh']]]-Table1[[#This Row],[Ewec_prod '[MWh']]]-Table1[[#This Row],[Eeol_prod '[MWh']]]-Table1[[#This Row],[Efv_prod '[MWh']]]</f>
        <v>0.88945790341806075</v>
      </c>
    </row>
    <row r="4282" spans="5:13">
      <c r="E4282" s="3">
        <v>43644.333333333336</v>
      </c>
      <c r="F4282" s="1">
        <v>0.47599999999999998</v>
      </c>
      <c r="G4282" s="2">
        <f>Table1[[#This Row],[CF % FV]]*$A$2</f>
        <v>1.4279999999999999</v>
      </c>
      <c r="H4282" s="22">
        <v>0.03</v>
      </c>
      <c r="I4282">
        <f>$A$6*Table1[[#This Row],[CF % EOL]]</f>
        <v>0.18</v>
      </c>
      <c r="K4282">
        <f>Table1[[#This Row],[CF % WEC]]*$A$10</f>
        <v>0</v>
      </c>
      <c r="L4282" s="14">
        <v>1.9094963532355091</v>
      </c>
      <c r="M4282" s="4">
        <f>Table1[[#This Row],[Cons h  '[MWh']]]-Table1[[#This Row],[Ewec_prod '[MWh']]]-Table1[[#This Row],[Eeol_prod '[MWh']]]-Table1[[#This Row],[Efv_prod '[MWh']]]</f>
        <v>0.30149635323550927</v>
      </c>
    </row>
    <row r="4283" spans="5:13">
      <c r="E4283" s="3">
        <v>43644.375</v>
      </c>
      <c r="F4283" s="1">
        <v>0.60360999999999998</v>
      </c>
      <c r="G4283" s="2">
        <f>Table1[[#This Row],[CF % FV]]*$A$2</f>
        <v>1.8108299999999999</v>
      </c>
      <c r="H4283" s="22">
        <v>0.03</v>
      </c>
      <c r="I4283">
        <f>$A$6*Table1[[#This Row],[CF % EOL]]</f>
        <v>0.18</v>
      </c>
      <c r="K4283">
        <f>Table1[[#This Row],[CF % WEC]]*$A$10</f>
        <v>0</v>
      </c>
      <c r="L4283" s="14">
        <v>1.2548419660971224</v>
      </c>
      <c r="M4283" s="4">
        <f>Table1[[#This Row],[Cons h  '[MWh']]]-Table1[[#This Row],[Ewec_prod '[MWh']]]-Table1[[#This Row],[Eeol_prod '[MWh']]]-Table1[[#This Row],[Efv_prod '[MWh']]]</f>
        <v>-0.73598803390287748</v>
      </c>
    </row>
    <row r="4284" spans="5:13">
      <c r="E4284" s="3">
        <v>43644.416666666664</v>
      </c>
      <c r="F4284" s="1">
        <v>0.69790999999999992</v>
      </c>
      <c r="G4284" s="2">
        <f>Table1[[#This Row],[CF % FV]]*$A$2</f>
        <v>2.0937299999999999</v>
      </c>
      <c r="H4284" s="22">
        <v>0.04</v>
      </c>
      <c r="I4284">
        <f>$A$6*Table1[[#This Row],[CF % EOL]]</f>
        <v>0.24</v>
      </c>
      <c r="K4284">
        <f>Table1[[#This Row],[CF % WEC]]*$A$10</f>
        <v>0</v>
      </c>
      <c r="L4284" s="14">
        <v>1.3736326184485022</v>
      </c>
      <c r="M4284" s="4">
        <f>Table1[[#This Row],[Cons h  '[MWh']]]-Table1[[#This Row],[Ewec_prod '[MWh']]]-Table1[[#This Row],[Eeol_prod '[MWh']]]-Table1[[#This Row],[Efv_prod '[MWh']]]</f>
        <v>-0.96009738155149771</v>
      </c>
    </row>
    <row r="4285" spans="5:13">
      <c r="E4285" s="3">
        <v>43644.458333333336</v>
      </c>
      <c r="F4285" s="1">
        <v>0.73380000000000001</v>
      </c>
      <c r="G4285" s="2">
        <f>Table1[[#This Row],[CF % FV]]*$A$2</f>
        <v>2.2014</v>
      </c>
      <c r="H4285" s="22">
        <v>0.05</v>
      </c>
      <c r="I4285">
        <f>$A$6*Table1[[#This Row],[CF % EOL]]</f>
        <v>0.30000000000000004</v>
      </c>
      <c r="K4285">
        <f>Table1[[#This Row],[CF % WEC]]*$A$10</f>
        <v>0</v>
      </c>
      <c r="L4285" s="14">
        <v>2.149378375769512</v>
      </c>
      <c r="M4285" s="4">
        <f>Table1[[#This Row],[Cons h  '[MWh']]]-Table1[[#This Row],[Ewec_prod '[MWh']]]-Table1[[#This Row],[Eeol_prod '[MWh']]]-Table1[[#This Row],[Efv_prod '[MWh']]]</f>
        <v>-0.35202162423048811</v>
      </c>
    </row>
    <row r="4286" spans="5:13">
      <c r="E4286" s="3">
        <v>43644.5</v>
      </c>
      <c r="F4286" s="1">
        <v>0.76212999999999997</v>
      </c>
      <c r="G4286" s="2">
        <f>Table1[[#This Row],[CF % FV]]*$A$2</f>
        <v>2.2863899999999999</v>
      </c>
      <c r="H4286" s="22">
        <v>0.06</v>
      </c>
      <c r="I4286">
        <f>$A$6*Table1[[#This Row],[CF % EOL]]</f>
        <v>0.36</v>
      </c>
      <c r="K4286">
        <f>Table1[[#This Row],[CF % WEC]]*$A$10</f>
        <v>0</v>
      </c>
      <c r="L4286" s="14">
        <v>2.0522873095146505</v>
      </c>
      <c r="M4286" s="4">
        <f>Table1[[#This Row],[Cons h  '[MWh']]]-Table1[[#This Row],[Ewec_prod '[MWh']]]-Table1[[#This Row],[Eeol_prod '[MWh']]]-Table1[[#This Row],[Efv_prod '[MWh']]]</f>
        <v>-0.59410269048534925</v>
      </c>
    </row>
    <row r="4287" spans="5:13">
      <c r="E4287" s="3">
        <v>43644.541666666664</v>
      </c>
      <c r="F4287" s="1">
        <v>0.68379000000000001</v>
      </c>
      <c r="G4287" s="2">
        <f>Table1[[#This Row],[CF % FV]]*$A$2</f>
        <v>2.0513699999999999</v>
      </c>
      <c r="H4287" s="22">
        <v>0.08</v>
      </c>
      <c r="I4287">
        <f>$A$6*Table1[[#This Row],[CF % EOL]]</f>
        <v>0.48</v>
      </c>
      <c r="K4287">
        <f>Table1[[#This Row],[CF % WEC]]*$A$10</f>
        <v>0</v>
      </c>
      <c r="L4287" s="14">
        <v>2.1717794520979528</v>
      </c>
      <c r="M4287" s="4">
        <f>Table1[[#This Row],[Cons h  '[MWh']]]-Table1[[#This Row],[Ewec_prod '[MWh']]]-Table1[[#This Row],[Eeol_prod '[MWh']]]-Table1[[#This Row],[Efv_prod '[MWh']]]</f>
        <v>-0.35959054790204714</v>
      </c>
    </row>
    <row r="4288" spans="5:13">
      <c r="E4288" s="3">
        <v>43644.583333333336</v>
      </c>
      <c r="F4288" s="1">
        <v>0.58487999999999996</v>
      </c>
      <c r="G4288" s="2">
        <f>Table1[[#This Row],[CF % FV]]*$A$2</f>
        <v>1.7546399999999998</v>
      </c>
      <c r="H4288" s="22">
        <v>0.09</v>
      </c>
      <c r="I4288">
        <f>$A$6*Table1[[#This Row],[CF % EOL]]</f>
        <v>0.54</v>
      </c>
      <c r="K4288">
        <f>Table1[[#This Row],[CF % WEC]]*$A$10</f>
        <v>0</v>
      </c>
      <c r="L4288" s="14">
        <v>1.6948090223070964</v>
      </c>
      <c r="M4288" s="4">
        <f>Table1[[#This Row],[Cons h  '[MWh']]]-Table1[[#This Row],[Ewec_prod '[MWh']]]-Table1[[#This Row],[Eeol_prod '[MWh']]]-Table1[[#This Row],[Efv_prod '[MWh']]]</f>
        <v>-0.59983097769290339</v>
      </c>
    </row>
    <row r="4289" spans="5:13">
      <c r="E4289" s="3">
        <v>43644.625</v>
      </c>
      <c r="F4289" s="1">
        <v>0.43057000000000001</v>
      </c>
      <c r="G4289" s="2">
        <f>Table1[[#This Row],[CF % FV]]*$A$2</f>
        <v>1.2917100000000001</v>
      </c>
      <c r="H4289" s="22">
        <v>0.09</v>
      </c>
      <c r="I4289">
        <f>$A$6*Table1[[#This Row],[CF % EOL]]</f>
        <v>0.54</v>
      </c>
      <c r="K4289">
        <f>Table1[[#This Row],[CF % WEC]]*$A$10</f>
        <v>0</v>
      </c>
      <c r="L4289" s="14">
        <v>1.3707417174531769</v>
      </c>
      <c r="M4289" s="4">
        <f>Table1[[#This Row],[Cons h  '[MWh']]]-Table1[[#This Row],[Ewec_prod '[MWh']]]-Table1[[#This Row],[Eeol_prod '[MWh']]]-Table1[[#This Row],[Efv_prod '[MWh']]]</f>
        <v>-0.46096828254682332</v>
      </c>
    </row>
    <row r="4290" spans="5:13">
      <c r="E4290" s="3">
        <v>43644.666666666664</v>
      </c>
      <c r="F4290" s="1">
        <v>0.24521999999999999</v>
      </c>
      <c r="G4290" s="2">
        <f>Table1[[#This Row],[CF % FV]]*$A$2</f>
        <v>0.73565999999999998</v>
      </c>
      <c r="H4290" s="22">
        <v>0.09</v>
      </c>
      <c r="I4290">
        <f>$A$6*Table1[[#This Row],[CF % EOL]]</f>
        <v>0.54</v>
      </c>
      <c r="K4290">
        <f>Table1[[#This Row],[CF % WEC]]*$A$10</f>
        <v>0</v>
      </c>
      <c r="L4290" s="14">
        <v>2.0550538810814394</v>
      </c>
      <c r="M4290" s="4">
        <f>Table1[[#This Row],[Cons h  '[MWh']]]-Table1[[#This Row],[Ewec_prod '[MWh']]]-Table1[[#This Row],[Eeol_prod '[MWh']]]-Table1[[#This Row],[Efv_prod '[MWh']]]</f>
        <v>0.77939388108143937</v>
      </c>
    </row>
    <row r="4291" spans="5:13">
      <c r="E4291" s="3">
        <v>43644.708333333336</v>
      </c>
      <c r="F4291" s="1">
        <v>7.2919999999999999E-2</v>
      </c>
      <c r="G4291" s="2">
        <f>Table1[[#This Row],[CF % FV]]*$A$2</f>
        <v>0.21876000000000001</v>
      </c>
      <c r="H4291" s="22">
        <v>0.09</v>
      </c>
      <c r="I4291">
        <f>$A$6*Table1[[#This Row],[CF % EOL]]</f>
        <v>0.54</v>
      </c>
      <c r="K4291">
        <f>Table1[[#This Row],[CF % WEC]]*$A$10</f>
        <v>0</v>
      </c>
      <c r="L4291" s="14">
        <v>2.2602739977363511</v>
      </c>
      <c r="M4291" s="4">
        <f>Table1[[#This Row],[Cons h  '[MWh']]]-Table1[[#This Row],[Ewec_prod '[MWh']]]-Table1[[#This Row],[Eeol_prod '[MWh']]]-Table1[[#This Row],[Efv_prod '[MWh']]]</f>
        <v>1.501513997736351</v>
      </c>
    </row>
    <row r="4292" spans="5:13">
      <c r="E4292" s="3">
        <v>43644.75</v>
      </c>
      <c r="F4292" s="1">
        <v>1.9190000000000002E-2</v>
      </c>
      <c r="G4292" s="2">
        <f>Table1[[#This Row],[CF % FV]]*$A$2</f>
        <v>5.757000000000001E-2</v>
      </c>
      <c r="H4292" s="22">
        <v>0.09</v>
      </c>
      <c r="I4292">
        <f>$A$6*Table1[[#This Row],[CF % EOL]]</f>
        <v>0.54</v>
      </c>
      <c r="K4292">
        <f>Table1[[#This Row],[CF % WEC]]*$A$10</f>
        <v>0</v>
      </c>
      <c r="L4292" s="14">
        <v>2.7308658877094727</v>
      </c>
      <c r="M4292" s="4">
        <f>Table1[[#This Row],[Cons h  '[MWh']]]-Table1[[#This Row],[Ewec_prod '[MWh']]]-Table1[[#This Row],[Eeol_prod '[MWh']]]-Table1[[#This Row],[Efv_prod '[MWh']]]</f>
        <v>2.1332958877094725</v>
      </c>
    </row>
    <row r="4293" spans="5:13">
      <c r="E4293" s="3">
        <v>43644.791666666664</v>
      </c>
      <c r="F4293" s="1">
        <v>0</v>
      </c>
      <c r="G4293" s="2">
        <f>Table1[[#This Row],[CF % FV]]*$A$2</f>
        <v>0</v>
      </c>
      <c r="H4293" s="22">
        <v>0.08</v>
      </c>
      <c r="I4293">
        <f>$A$6*Table1[[#This Row],[CF % EOL]]</f>
        <v>0.48</v>
      </c>
      <c r="K4293">
        <f>Table1[[#This Row],[CF % WEC]]*$A$10</f>
        <v>0</v>
      </c>
      <c r="L4293" s="14">
        <v>2.1056437408437838</v>
      </c>
      <c r="M4293" s="4">
        <f>Table1[[#This Row],[Cons h  '[MWh']]]-Table1[[#This Row],[Ewec_prod '[MWh']]]-Table1[[#This Row],[Eeol_prod '[MWh']]]-Table1[[#This Row],[Efv_prod '[MWh']]]</f>
        <v>1.6256437408437838</v>
      </c>
    </row>
    <row r="4294" spans="5:13">
      <c r="E4294" s="3">
        <v>43644.833333333336</v>
      </c>
      <c r="F4294" s="1">
        <v>0</v>
      </c>
      <c r="G4294" s="2">
        <f>Table1[[#This Row],[CF % FV]]*$A$2</f>
        <v>0</v>
      </c>
      <c r="H4294" s="22">
        <v>0.08</v>
      </c>
      <c r="I4294">
        <f>$A$6*Table1[[#This Row],[CF % EOL]]</f>
        <v>0.48</v>
      </c>
      <c r="K4294">
        <f>Table1[[#This Row],[CF % WEC]]*$A$10</f>
        <v>0</v>
      </c>
      <c r="L4294" s="14">
        <v>2.0317227996348226</v>
      </c>
      <c r="M4294" s="4">
        <f>Table1[[#This Row],[Cons h  '[MWh']]]-Table1[[#This Row],[Ewec_prod '[MWh']]]-Table1[[#This Row],[Eeol_prod '[MWh']]]-Table1[[#This Row],[Efv_prod '[MWh']]]</f>
        <v>1.5517227996348226</v>
      </c>
    </row>
    <row r="4295" spans="5:13">
      <c r="E4295" s="3">
        <v>43644.875</v>
      </c>
      <c r="F4295" s="1">
        <v>0</v>
      </c>
      <c r="G4295" s="2">
        <f>Table1[[#This Row],[CF % FV]]*$A$2</f>
        <v>0</v>
      </c>
      <c r="H4295" s="22">
        <v>0.06</v>
      </c>
      <c r="I4295">
        <f>$A$6*Table1[[#This Row],[CF % EOL]]</f>
        <v>0.36</v>
      </c>
      <c r="K4295">
        <f>Table1[[#This Row],[CF % WEC]]*$A$10</f>
        <v>0</v>
      </c>
      <c r="L4295" s="14">
        <v>1.4748222653735259</v>
      </c>
      <c r="M4295" s="4">
        <f>Table1[[#This Row],[Cons h  '[MWh']]]-Table1[[#This Row],[Ewec_prod '[MWh']]]-Table1[[#This Row],[Eeol_prod '[MWh']]]-Table1[[#This Row],[Efv_prod '[MWh']]]</f>
        <v>1.114822265373526</v>
      </c>
    </row>
    <row r="4296" spans="5:13">
      <c r="E4296" s="3">
        <v>43644.916666666664</v>
      </c>
      <c r="F4296" s="1">
        <v>0</v>
      </c>
      <c r="G4296" s="2">
        <f>Table1[[#This Row],[CF % FV]]*$A$2</f>
        <v>0</v>
      </c>
      <c r="H4296" s="22">
        <v>0.03</v>
      </c>
      <c r="I4296">
        <f>$A$6*Table1[[#This Row],[CF % EOL]]</f>
        <v>0.18</v>
      </c>
      <c r="K4296">
        <f>Table1[[#This Row],[CF % WEC]]*$A$10</f>
        <v>0</v>
      </c>
      <c r="L4296" s="14">
        <v>1.9517362822639195</v>
      </c>
      <c r="M4296" s="4">
        <f>Table1[[#This Row],[Cons h  '[MWh']]]-Table1[[#This Row],[Ewec_prod '[MWh']]]-Table1[[#This Row],[Eeol_prod '[MWh']]]-Table1[[#This Row],[Efv_prod '[MWh']]]</f>
        <v>1.7717362822639195</v>
      </c>
    </row>
    <row r="4297" spans="5:13">
      <c r="E4297" s="3">
        <v>43644.958333333336</v>
      </c>
      <c r="F4297" s="1">
        <v>0</v>
      </c>
      <c r="G4297" s="2">
        <f>Table1[[#This Row],[CF % FV]]*$A$2</f>
        <v>0</v>
      </c>
      <c r="H4297" s="22">
        <v>0.03</v>
      </c>
      <c r="I4297">
        <f>$A$6*Table1[[#This Row],[CF % EOL]]</f>
        <v>0.18</v>
      </c>
      <c r="K4297">
        <f>Table1[[#This Row],[CF % WEC]]*$A$10</f>
        <v>0</v>
      </c>
      <c r="L4297" s="14">
        <v>1.2106346319367425</v>
      </c>
      <c r="M4297" s="4">
        <f>Table1[[#This Row],[Cons h  '[MWh']]]-Table1[[#This Row],[Ewec_prod '[MWh']]]-Table1[[#This Row],[Eeol_prod '[MWh']]]-Table1[[#This Row],[Efv_prod '[MWh']]]</f>
        <v>1.0306346319367425</v>
      </c>
    </row>
    <row r="4298" spans="5:13">
      <c r="E4298" s="3">
        <v>43645</v>
      </c>
      <c r="F4298" s="1">
        <v>0</v>
      </c>
      <c r="G4298" s="2">
        <f>Table1[[#This Row],[CF % FV]]*$A$2</f>
        <v>0</v>
      </c>
      <c r="H4298" s="22">
        <v>0.03</v>
      </c>
      <c r="I4298">
        <f>$A$6*Table1[[#This Row],[CF % EOL]]</f>
        <v>0.18</v>
      </c>
      <c r="K4298">
        <f>Table1[[#This Row],[CF % WEC]]*$A$10</f>
        <v>0</v>
      </c>
      <c r="L4298" s="14">
        <v>1.3673806054220912</v>
      </c>
      <c r="M4298" s="4">
        <f>Table1[[#This Row],[Cons h  '[MWh']]]-Table1[[#This Row],[Ewec_prod '[MWh']]]-Table1[[#This Row],[Eeol_prod '[MWh']]]-Table1[[#This Row],[Efv_prod '[MWh']]]</f>
        <v>1.1873806054220912</v>
      </c>
    </row>
    <row r="4299" spans="5:13">
      <c r="E4299" s="3">
        <v>43645.041666666664</v>
      </c>
      <c r="F4299" s="1">
        <v>0</v>
      </c>
      <c r="G4299" s="2">
        <f>Table1[[#This Row],[CF % FV]]*$A$2</f>
        <v>0</v>
      </c>
      <c r="H4299" s="22">
        <v>0.03</v>
      </c>
      <c r="I4299">
        <f>$A$6*Table1[[#This Row],[CF % EOL]]</f>
        <v>0.18</v>
      </c>
      <c r="K4299">
        <f>Table1[[#This Row],[CF % WEC]]*$A$10</f>
        <v>0</v>
      </c>
      <c r="L4299" s="14">
        <v>1.3582215029187452</v>
      </c>
      <c r="M4299" s="4">
        <f>Table1[[#This Row],[Cons h  '[MWh']]]-Table1[[#This Row],[Ewec_prod '[MWh']]]-Table1[[#This Row],[Eeol_prod '[MWh']]]-Table1[[#This Row],[Efv_prod '[MWh']]]</f>
        <v>1.1782215029187453</v>
      </c>
    </row>
    <row r="4300" spans="5:13">
      <c r="E4300" s="3">
        <v>43645.083333333336</v>
      </c>
      <c r="F4300" s="1">
        <v>0</v>
      </c>
      <c r="G4300" s="2">
        <f>Table1[[#This Row],[CF % FV]]*$A$2</f>
        <v>0</v>
      </c>
      <c r="H4300" s="22">
        <v>0.03</v>
      </c>
      <c r="I4300">
        <f>$A$6*Table1[[#This Row],[CF % EOL]]</f>
        <v>0.18</v>
      </c>
      <c r="K4300">
        <f>Table1[[#This Row],[CF % WEC]]*$A$10</f>
        <v>0</v>
      </c>
      <c r="L4300" s="14">
        <v>1.4326871112356596</v>
      </c>
      <c r="M4300" s="4">
        <f>Table1[[#This Row],[Cons h  '[MWh']]]-Table1[[#This Row],[Ewec_prod '[MWh']]]-Table1[[#This Row],[Eeol_prod '[MWh']]]-Table1[[#This Row],[Efv_prod '[MWh']]]</f>
        <v>1.2526871112356597</v>
      </c>
    </row>
    <row r="4301" spans="5:13">
      <c r="E4301" s="3">
        <v>43645.125</v>
      </c>
      <c r="F4301" s="1">
        <v>0</v>
      </c>
      <c r="G4301" s="2">
        <f>Table1[[#This Row],[CF % FV]]*$A$2</f>
        <v>0</v>
      </c>
      <c r="H4301" s="22">
        <v>0.03</v>
      </c>
      <c r="I4301">
        <f>$A$6*Table1[[#This Row],[CF % EOL]]</f>
        <v>0.18</v>
      </c>
      <c r="K4301">
        <f>Table1[[#This Row],[CF % WEC]]*$A$10</f>
        <v>0</v>
      </c>
      <c r="L4301" s="14">
        <v>1.5550445080139836</v>
      </c>
      <c r="M4301" s="4">
        <f>Table1[[#This Row],[Cons h  '[MWh']]]-Table1[[#This Row],[Ewec_prod '[MWh']]]-Table1[[#This Row],[Eeol_prod '[MWh']]]-Table1[[#This Row],[Efv_prod '[MWh']]]</f>
        <v>1.3750445080139837</v>
      </c>
    </row>
    <row r="4302" spans="5:13">
      <c r="E4302" s="3">
        <v>43645.166666666664</v>
      </c>
      <c r="F4302" s="1">
        <v>0</v>
      </c>
      <c r="G4302" s="2">
        <f>Table1[[#This Row],[CF % FV]]*$A$2</f>
        <v>0</v>
      </c>
      <c r="H4302" s="22">
        <v>0.03</v>
      </c>
      <c r="I4302">
        <f>$A$6*Table1[[#This Row],[CF % EOL]]</f>
        <v>0.18</v>
      </c>
      <c r="K4302">
        <f>Table1[[#This Row],[CF % WEC]]*$A$10</f>
        <v>0</v>
      </c>
      <c r="L4302" s="14">
        <v>1.524471202126646</v>
      </c>
      <c r="M4302" s="4">
        <f>Table1[[#This Row],[Cons h  '[MWh']]]-Table1[[#This Row],[Ewec_prod '[MWh']]]-Table1[[#This Row],[Eeol_prod '[MWh']]]-Table1[[#This Row],[Efv_prod '[MWh']]]</f>
        <v>1.3444712021266461</v>
      </c>
    </row>
    <row r="4303" spans="5:13">
      <c r="E4303" s="3">
        <v>43645.208333333336</v>
      </c>
      <c r="F4303" s="1">
        <v>3.5959999999999999E-2</v>
      </c>
      <c r="G4303" s="2">
        <f>Table1[[#This Row],[CF % FV]]*$A$2</f>
        <v>0.10788</v>
      </c>
      <c r="H4303" s="22">
        <v>0.03</v>
      </c>
      <c r="I4303">
        <f>$A$6*Table1[[#This Row],[CF % EOL]]</f>
        <v>0.18</v>
      </c>
      <c r="K4303">
        <f>Table1[[#This Row],[CF % WEC]]*$A$10</f>
        <v>0</v>
      </c>
      <c r="L4303" s="14">
        <v>1.7333432172978447</v>
      </c>
      <c r="M4303" s="4">
        <f>Table1[[#This Row],[Cons h  '[MWh']]]-Table1[[#This Row],[Ewec_prod '[MWh']]]-Table1[[#This Row],[Eeol_prod '[MWh']]]-Table1[[#This Row],[Efv_prod '[MWh']]]</f>
        <v>1.4454632172978448</v>
      </c>
    </row>
    <row r="4304" spans="5:13">
      <c r="E4304" s="3">
        <v>43645.25</v>
      </c>
      <c r="F4304" s="1">
        <v>0.11677</v>
      </c>
      <c r="G4304" s="2">
        <f>Table1[[#This Row],[CF % FV]]*$A$2</f>
        <v>0.35031000000000001</v>
      </c>
      <c r="H4304" s="22">
        <v>0.01</v>
      </c>
      <c r="I4304">
        <f>$A$6*Table1[[#This Row],[CF % EOL]]</f>
        <v>0.06</v>
      </c>
      <c r="K4304">
        <f>Table1[[#This Row],[CF % WEC]]*$A$10</f>
        <v>0</v>
      </c>
      <c r="L4304" s="14">
        <v>1.6363350499430127</v>
      </c>
      <c r="M4304" s="4">
        <f>Table1[[#This Row],[Cons h  '[MWh']]]-Table1[[#This Row],[Ewec_prod '[MWh']]]-Table1[[#This Row],[Eeol_prod '[MWh']]]-Table1[[#This Row],[Efv_prod '[MWh']]]</f>
        <v>1.2260250499430128</v>
      </c>
    </row>
    <row r="4305" spans="5:13">
      <c r="E4305" s="3">
        <v>43645.291666666664</v>
      </c>
      <c r="F4305" s="1">
        <v>0.29593999999999998</v>
      </c>
      <c r="G4305" s="2">
        <f>Table1[[#This Row],[CF % FV]]*$A$2</f>
        <v>0.88781999999999994</v>
      </c>
      <c r="H4305" s="22">
        <v>0</v>
      </c>
      <c r="I4305">
        <f>$A$6*Table1[[#This Row],[CF % EOL]]</f>
        <v>0</v>
      </c>
      <c r="K4305">
        <f>Table1[[#This Row],[CF % WEC]]*$A$10</f>
        <v>0</v>
      </c>
      <c r="L4305" s="14">
        <v>2.0639975322252635</v>
      </c>
      <c r="M4305" s="4">
        <f>Table1[[#This Row],[Cons h  '[MWh']]]-Table1[[#This Row],[Ewec_prod '[MWh']]]-Table1[[#This Row],[Eeol_prod '[MWh']]]-Table1[[#This Row],[Efv_prod '[MWh']]]</f>
        <v>1.1761775322252634</v>
      </c>
    </row>
    <row r="4306" spans="5:13">
      <c r="E4306" s="3">
        <v>43645.333333333336</v>
      </c>
      <c r="F4306" s="1">
        <v>0.45726999999999995</v>
      </c>
      <c r="G4306" s="2">
        <f>Table1[[#This Row],[CF % FV]]*$A$2</f>
        <v>1.37181</v>
      </c>
      <c r="H4306" s="22">
        <v>0</v>
      </c>
      <c r="I4306">
        <f>$A$6*Table1[[#This Row],[CF % EOL]]</f>
        <v>0</v>
      </c>
      <c r="K4306">
        <f>Table1[[#This Row],[CF % WEC]]*$A$10</f>
        <v>0</v>
      </c>
      <c r="L4306" s="14">
        <v>1.8194551744723657</v>
      </c>
      <c r="M4306" s="4">
        <f>Table1[[#This Row],[Cons h  '[MWh']]]-Table1[[#This Row],[Ewec_prod '[MWh']]]-Table1[[#This Row],[Eeol_prod '[MWh']]]-Table1[[#This Row],[Efv_prod '[MWh']]]</f>
        <v>0.44764517447236574</v>
      </c>
    </row>
    <row r="4307" spans="5:13">
      <c r="E4307" s="3">
        <v>43645.375</v>
      </c>
      <c r="F4307" s="1">
        <v>0.58762000000000003</v>
      </c>
      <c r="G4307" s="2">
        <f>Table1[[#This Row],[CF % FV]]*$A$2</f>
        <v>1.7628600000000001</v>
      </c>
      <c r="H4307" s="22">
        <v>0</v>
      </c>
      <c r="I4307">
        <f>$A$6*Table1[[#This Row],[CF % EOL]]</f>
        <v>0</v>
      </c>
      <c r="K4307">
        <f>Table1[[#This Row],[CF % WEC]]*$A$10</f>
        <v>0</v>
      </c>
      <c r="L4307" s="14">
        <v>1.8508459936353445</v>
      </c>
      <c r="M4307" s="4">
        <f>Table1[[#This Row],[Cons h  '[MWh']]]-Table1[[#This Row],[Ewec_prod '[MWh']]]-Table1[[#This Row],[Eeol_prod '[MWh']]]-Table1[[#This Row],[Efv_prod '[MWh']]]</f>
        <v>8.7985993635344428E-2</v>
      </c>
    </row>
    <row r="4308" spans="5:13">
      <c r="E4308" s="3">
        <v>43645.416666666664</v>
      </c>
      <c r="F4308" s="1">
        <v>0.66028999999999993</v>
      </c>
      <c r="G4308" s="2">
        <f>Table1[[#This Row],[CF % FV]]*$A$2</f>
        <v>1.9808699999999999</v>
      </c>
      <c r="H4308" s="22">
        <v>0</v>
      </c>
      <c r="I4308">
        <f>$A$6*Table1[[#This Row],[CF % EOL]]</f>
        <v>0</v>
      </c>
      <c r="K4308">
        <f>Table1[[#This Row],[CF % WEC]]*$A$10</f>
        <v>0</v>
      </c>
      <c r="L4308" s="14">
        <v>1.4503121101818932</v>
      </c>
      <c r="M4308" s="4">
        <f>Table1[[#This Row],[Cons h  '[MWh']]]-Table1[[#This Row],[Ewec_prod '[MWh']]]-Table1[[#This Row],[Eeol_prod '[MWh']]]-Table1[[#This Row],[Efv_prod '[MWh']]]</f>
        <v>-0.5305578898181067</v>
      </c>
    </row>
    <row r="4309" spans="5:13">
      <c r="E4309" s="3">
        <v>43645.458333333336</v>
      </c>
      <c r="F4309" s="1">
        <v>0.70452000000000004</v>
      </c>
      <c r="G4309" s="2">
        <f>Table1[[#This Row],[CF % FV]]*$A$2</f>
        <v>2.1135600000000001</v>
      </c>
      <c r="H4309" s="22">
        <v>0</v>
      </c>
      <c r="I4309">
        <f>$A$6*Table1[[#This Row],[CF % EOL]]</f>
        <v>0</v>
      </c>
      <c r="K4309">
        <f>Table1[[#This Row],[CF % WEC]]*$A$10</f>
        <v>0</v>
      </c>
      <c r="L4309" s="14">
        <v>2.0192446704307097</v>
      </c>
      <c r="M4309" s="4">
        <f>Table1[[#This Row],[Cons h  '[MWh']]]-Table1[[#This Row],[Ewec_prod '[MWh']]]-Table1[[#This Row],[Eeol_prod '[MWh']]]-Table1[[#This Row],[Efv_prod '[MWh']]]</f>
        <v>-9.4315329569290451E-2</v>
      </c>
    </row>
    <row r="4310" spans="5:13">
      <c r="E4310" s="3">
        <v>43645.5</v>
      </c>
      <c r="F4310" s="1">
        <v>0.70849000000000006</v>
      </c>
      <c r="G4310" s="2">
        <f>Table1[[#This Row],[CF % FV]]*$A$2</f>
        <v>2.12547</v>
      </c>
      <c r="H4310" s="22">
        <v>0</v>
      </c>
      <c r="I4310">
        <f>$A$6*Table1[[#This Row],[CF % EOL]]</f>
        <v>0</v>
      </c>
      <c r="K4310">
        <f>Table1[[#This Row],[CF % WEC]]*$A$10</f>
        <v>0</v>
      </c>
      <c r="L4310" s="14">
        <v>1.5906049850960524</v>
      </c>
      <c r="M4310" s="4">
        <f>Table1[[#This Row],[Cons h  '[MWh']]]-Table1[[#This Row],[Ewec_prod '[MWh']]]-Table1[[#This Row],[Eeol_prod '[MWh']]]-Table1[[#This Row],[Efv_prod '[MWh']]]</f>
        <v>-0.53486501490394756</v>
      </c>
    </row>
    <row r="4311" spans="5:13">
      <c r="E4311" s="3">
        <v>43645.541666666664</v>
      </c>
      <c r="F4311" s="1">
        <v>0.65271000000000001</v>
      </c>
      <c r="G4311" s="2">
        <f>Table1[[#This Row],[CF % FV]]*$A$2</f>
        <v>1.9581300000000001</v>
      </c>
      <c r="H4311" s="22">
        <v>0</v>
      </c>
      <c r="I4311">
        <f>$A$6*Table1[[#This Row],[CF % EOL]]</f>
        <v>0</v>
      </c>
      <c r="K4311">
        <f>Table1[[#This Row],[CF % WEC]]*$A$10</f>
        <v>0</v>
      </c>
      <c r="L4311" s="14">
        <v>2.5128318161250398</v>
      </c>
      <c r="M4311" s="4">
        <f>Table1[[#This Row],[Cons h  '[MWh']]]-Table1[[#This Row],[Ewec_prod '[MWh']]]-Table1[[#This Row],[Eeol_prod '[MWh']]]-Table1[[#This Row],[Efv_prod '[MWh']]]</f>
        <v>0.55470181612503966</v>
      </c>
    </row>
    <row r="4312" spans="5:13">
      <c r="E4312" s="3">
        <v>43645.583333333336</v>
      </c>
      <c r="F4312" s="1">
        <v>0.56077999999999995</v>
      </c>
      <c r="G4312" s="2">
        <f>Table1[[#This Row],[CF % FV]]*$A$2</f>
        <v>1.6823399999999999</v>
      </c>
      <c r="H4312" s="22">
        <v>0</v>
      </c>
      <c r="I4312">
        <f>$A$6*Table1[[#This Row],[CF % EOL]]</f>
        <v>0</v>
      </c>
      <c r="K4312">
        <f>Table1[[#This Row],[CF % WEC]]*$A$10</f>
        <v>0</v>
      </c>
      <c r="L4312" s="14">
        <v>2.1313640525792596</v>
      </c>
      <c r="M4312" s="4">
        <f>Table1[[#This Row],[Cons h  '[MWh']]]-Table1[[#This Row],[Ewec_prod '[MWh']]]-Table1[[#This Row],[Eeol_prod '[MWh']]]-Table1[[#This Row],[Efv_prod '[MWh']]]</f>
        <v>0.4490240525792597</v>
      </c>
    </row>
    <row r="4313" spans="5:13">
      <c r="E4313" s="3">
        <v>43645.625</v>
      </c>
      <c r="F4313" s="1">
        <v>0.41189999999999999</v>
      </c>
      <c r="G4313" s="2">
        <f>Table1[[#This Row],[CF % FV]]*$A$2</f>
        <v>1.2357</v>
      </c>
      <c r="H4313" s="22">
        <v>0</v>
      </c>
      <c r="I4313">
        <f>$A$6*Table1[[#This Row],[CF % EOL]]</f>
        <v>0</v>
      </c>
      <c r="K4313">
        <f>Table1[[#This Row],[CF % WEC]]*$A$10</f>
        <v>0</v>
      </c>
      <c r="L4313" s="14">
        <v>1.8681298554796237</v>
      </c>
      <c r="M4313" s="4">
        <f>Table1[[#This Row],[Cons h  '[MWh']]]-Table1[[#This Row],[Ewec_prod '[MWh']]]-Table1[[#This Row],[Eeol_prod '[MWh']]]-Table1[[#This Row],[Efv_prod '[MWh']]]</f>
        <v>0.63242985547962371</v>
      </c>
    </row>
    <row r="4314" spans="5:13">
      <c r="E4314" s="3">
        <v>43645.666666666664</v>
      </c>
      <c r="F4314" s="1">
        <v>0.24071999999999999</v>
      </c>
      <c r="G4314" s="2">
        <f>Table1[[#This Row],[CF % FV]]*$A$2</f>
        <v>0.72215999999999991</v>
      </c>
      <c r="H4314" s="22">
        <v>0</v>
      </c>
      <c r="I4314">
        <f>$A$6*Table1[[#This Row],[CF % EOL]]</f>
        <v>0</v>
      </c>
      <c r="K4314">
        <f>Table1[[#This Row],[CF % WEC]]*$A$10</f>
        <v>0</v>
      </c>
      <c r="L4314" s="14">
        <v>1.5516521755330546</v>
      </c>
      <c r="M4314" s="4">
        <f>Table1[[#This Row],[Cons h  '[MWh']]]-Table1[[#This Row],[Ewec_prod '[MWh']]]-Table1[[#This Row],[Eeol_prod '[MWh']]]-Table1[[#This Row],[Efv_prod '[MWh']]]</f>
        <v>0.82949217553305465</v>
      </c>
    </row>
    <row r="4315" spans="5:13">
      <c r="E4315" s="3">
        <v>43645.708333333336</v>
      </c>
      <c r="F4315" s="1">
        <v>7.4279999999999999E-2</v>
      </c>
      <c r="G4315" s="2">
        <f>Table1[[#This Row],[CF % FV]]*$A$2</f>
        <v>0.22283999999999998</v>
      </c>
      <c r="H4315" s="22">
        <v>0</v>
      </c>
      <c r="I4315">
        <f>$A$6*Table1[[#This Row],[CF % EOL]]</f>
        <v>0</v>
      </c>
      <c r="K4315">
        <f>Table1[[#This Row],[CF % WEC]]*$A$10</f>
        <v>0</v>
      </c>
      <c r="L4315" s="14">
        <v>2.2069755956395452</v>
      </c>
      <c r="M4315" s="4">
        <f>Table1[[#This Row],[Cons h  '[MWh']]]-Table1[[#This Row],[Ewec_prod '[MWh']]]-Table1[[#This Row],[Eeol_prod '[MWh']]]-Table1[[#This Row],[Efv_prod '[MWh']]]</f>
        <v>1.9841355956395452</v>
      </c>
    </row>
    <row r="4316" spans="5:13">
      <c r="E4316" s="3">
        <v>43645.75</v>
      </c>
      <c r="F4316" s="1">
        <v>1.9739999999999997E-2</v>
      </c>
      <c r="G4316" s="2">
        <f>Table1[[#This Row],[CF % FV]]*$A$2</f>
        <v>5.9219999999999995E-2</v>
      </c>
      <c r="H4316" s="22">
        <v>0</v>
      </c>
      <c r="I4316">
        <f>$A$6*Table1[[#This Row],[CF % EOL]]</f>
        <v>0</v>
      </c>
      <c r="K4316">
        <f>Table1[[#This Row],[CF % WEC]]*$A$10</f>
        <v>0</v>
      </c>
      <c r="L4316" s="14">
        <v>3.0836766055982658</v>
      </c>
      <c r="M4316" s="4">
        <f>Table1[[#This Row],[Cons h  '[MWh']]]-Table1[[#This Row],[Ewec_prod '[MWh']]]-Table1[[#This Row],[Eeol_prod '[MWh']]]-Table1[[#This Row],[Efv_prod '[MWh']]]</f>
        <v>3.024456605598266</v>
      </c>
    </row>
    <row r="4317" spans="5:13">
      <c r="E4317" s="3">
        <v>43645.791666666664</v>
      </c>
      <c r="F4317" s="1">
        <v>0</v>
      </c>
      <c r="G4317" s="2">
        <f>Table1[[#This Row],[CF % FV]]*$A$2</f>
        <v>0</v>
      </c>
      <c r="H4317" s="22">
        <v>0</v>
      </c>
      <c r="I4317">
        <f>$A$6*Table1[[#This Row],[CF % EOL]]</f>
        <v>0</v>
      </c>
      <c r="K4317">
        <f>Table1[[#This Row],[CF % WEC]]*$A$10</f>
        <v>0</v>
      </c>
      <c r="L4317" s="14">
        <v>2.5040881608577847</v>
      </c>
      <c r="M4317" s="4">
        <f>Table1[[#This Row],[Cons h  '[MWh']]]-Table1[[#This Row],[Ewec_prod '[MWh']]]-Table1[[#This Row],[Eeol_prod '[MWh']]]-Table1[[#This Row],[Efv_prod '[MWh']]]</f>
        <v>2.5040881608577847</v>
      </c>
    </row>
    <row r="4318" spans="5:13">
      <c r="E4318" s="3">
        <v>43645.833333333336</v>
      </c>
      <c r="F4318" s="1">
        <v>0</v>
      </c>
      <c r="G4318" s="2">
        <f>Table1[[#This Row],[CF % FV]]*$A$2</f>
        <v>0</v>
      </c>
      <c r="H4318" s="22">
        <v>0</v>
      </c>
      <c r="I4318">
        <f>$A$6*Table1[[#This Row],[CF % EOL]]</f>
        <v>0</v>
      </c>
      <c r="K4318">
        <f>Table1[[#This Row],[CF % WEC]]*$A$10</f>
        <v>0</v>
      </c>
      <c r="L4318" s="14">
        <v>1.790111799261179</v>
      </c>
      <c r="M4318" s="4">
        <f>Table1[[#This Row],[Cons h  '[MWh']]]-Table1[[#This Row],[Ewec_prod '[MWh']]]-Table1[[#This Row],[Eeol_prod '[MWh']]]-Table1[[#This Row],[Efv_prod '[MWh']]]</f>
        <v>1.790111799261179</v>
      </c>
    </row>
    <row r="4319" spans="5:13">
      <c r="E4319" s="3">
        <v>43645.875</v>
      </c>
      <c r="F4319" s="1">
        <v>0</v>
      </c>
      <c r="G4319" s="2">
        <f>Table1[[#This Row],[CF % FV]]*$A$2</f>
        <v>0</v>
      </c>
      <c r="H4319" s="22">
        <v>0</v>
      </c>
      <c r="I4319">
        <f>$A$6*Table1[[#This Row],[CF % EOL]]</f>
        <v>0</v>
      </c>
      <c r="K4319">
        <f>Table1[[#This Row],[CF % WEC]]*$A$10</f>
        <v>0</v>
      </c>
      <c r="L4319" s="14">
        <v>1.9662106538832098</v>
      </c>
      <c r="M4319" s="4">
        <f>Table1[[#This Row],[Cons h  '[MWh']]]-Table1[[#This Row],[Ewec_prod '[MWh']]]-Table1[[#This Row],[Eeol_prod '[MWh']]]-Table1[[#This Row],[Efv_prod '[MWh']]]</f>
        <v>1.9662106538832098</v>
      </c>
    </row>
    <row r="4320" spans="5:13">
      <c r="E4320" s="3">
        <v>43645.916666666664</v>
      </c>
      <c r="F4320" s="1">
        <v>0</v>
      </c>
      <c r="G4320" s="2">
        <f>Table1[[#This Row],[CF % FV]]*$A$2</f>
        <v>0</v>
      </c>
      <c r="H4320" s="22">
        <v>0</v>
      </c>
      <c r="I4320">
        <f>$A$6*Table1[[#This Row],[CF % EOL]]</f>
        <v>0</v>
      </c>
      <c r="K4320">
        <f>Table1[[#This Row],[CF % WEC]]*$A$10</f>
        <v>0</v>
      </c>
      <c r="L4320" s="14">
        <v>1.8998121934347429</v>
      </c>
      <c r="M4320" s="4">
        <f>Table1[[#This Row],[Cons h  '[MWh']]]-Table1[[#This Row],[Ewec_prod '[MWh']]]-Table1[[#This Row],[Eeol_prod '[MWh']]]-Table1[[#This Row],[Efv_prod '[MWh']]]</f>
        <v>1.8998121934347429</v>
      </c>
    </row>
    <row r="4321" spans="5:13">
      <c r="E4321" s="3">
        <v>43645.958333333336</v>
      </c>
      <c r="F4321" s="1">
        <v>0</v>
      </c>
      <c r="G4321" s="2">
        <f>Table1[[#This Row],[CF % FV]]*$A$2</f>
        <v>0</v>
      </c>
      <c r="H4321" s="22">
        <v>0</v>
      </c>
      <c r="I4321">
        <f>$A$6*Table1[[#This Row],[CF % EOL]]</f>
        <v>0</v>
      </c>
      <c r="K4321">
        <f>Table1[[#This Row],[CF % WEC]]*$A$10</f>
        <v>0</v>
      </c>
      <c r="L4321" s="14">
        <v>1.5920720945650531</v>
      </c>
      <c r="M4321" s="4">
        <f>Table1[[#This Row],[Cons h  '[MWh']]]-Table1[[#This Row],[Ewec_prod '[MWh']]]-Table1[[#This Row],[Eeol_prod '[MWh']]]-Table1[[#This Row],[Efv_prod '[MWh']]]</f>
        <v>1.5920720945650531</v>
      </c>
    </row>
    <row r="4322" spans="5:13">
      <c r="E4322" s="3">
        <v>43646</v>
      </c>
      <c r="F4322" s="1">
        <v>0</v>
      </c>
      <c r="G4322" s="2">
        <f>Table1[[#This Row],[CF % FV]]*$A$2</f>
        <v>0</v>
      </c>
      <c r="H4322" s="22">
        <v>0</v>
      </c>
      <c r="I4322">
        <f>$A$6*Table1[[#This Row],[CF % EOL]]</f>
        <v>0</v>
      </c>
      <c r="K4322">
        <f>Table1[[#This Row],[CF % WEC]]*$A$10</f>
        <v>0</v>
      </c>
      <c r="L4322" s="14">
        <v>1.3141502869666464</v>
      </c>
      <c r="M4322" s="4">
        <f>Table1[[#This Row],[Cons h  '[MWh']]]-Table1[[#This Row],[Ewec_prod '[MWh']]]-Table1[[#This Row],[Eeol_prod '[MWh']]]-Table1[[#This Row],[Efv_prod '[MWh']]]</f>
        <v>1.3141502869666464</v>
      </c>
    </row>
    <row r="4323" spans="5:13">
      <c r="E4323" s="3">
        <v>43646.041666666664</v>
      </c>
      <c r="F4323" s="1">
        <v>0</v>
      </c>
      <c r="G4323" s="2">
        <f>Table1[[#This Row],[CF % FV]]*$A$2</f>
        <v>0</v>
      </c>
      <c r="H4323" s="22">
        <v>0.01</v>
      </c>
      <c r="I4323">
        <f>$A$6*Table1[[#This Row],[CF % EOL]]</f>
        <v>0.06</v>
      </c>
      <c r="K4323">
        <f>Table1[[#This Row],[CF % WEC]]*$A$10</f>
        <v>0</v>
      </c>
      <c r="L4323" s="14">
        <v>1.4194060685977268</v>
      </c>
      <c r="M4323" s="4">
        <f>Table1[[#This Row],[Cons h  '[MWh']]]-Table1[[#This Row],[Ewec_prod '[MWh']]]-Table1[[#This Row],[Eeol_prod '[MWh']]]-Table1[[#This Row],[Efv_prod '[MWh']]]</f>
        <v>1.3594060685977267</v>
      </c>
    </row>
    <row r="4324" spans="5:13">
      <c r="E4324" s="3">
        <v>43646.083333333336</v>
      </c>
      <c r="F4324" s="1">
        <v>0</v>
      </c>
      <c r="G4324" s="2">
        <f>Table1[[#This Row],[CF % FV]]*$A$2</f>
        <v>0</v>
      </c>
      <c r="H4324" s="22">
        <v>0.01</v>
      </c>
      <c r="I4324">
        <f>$A$6*Table1[[#This Row],[CF % EOL]]</f>
        <v>0.06</v>
      </c>
      <c r="K4324">
        <f>Table1[[#This Row],[CF % WEC]]*$A$10</f>
        <v>0</v>
      </c>
      <c r="L4324" s="14">
        <v>1.2191114128869833</v>
      </c>
      <c r="M4324" s="4">
        <f>Table1[[#This Row],[Cons h  '[MWh']]]-Table1[[#This Row],[Ewec_prod '[MWh']]]-Table1[[#This Row],[Eeol_prod '[MWh']]]-Table1[[#This Row],[Efv_prod '[MWh']]]</f>
        <v>1.1591114128869833</v>
      </c>
    </row>
    <row r="4325" spans="5:13">
      <c r="E4325" s="3">
        <v>43646.125</v>
      </c>
      <c r="F4325" s="1">
        <v>0</v>
      </c>
      <c r="G4325" s="2">
        <f>Table1[[#This Row],[CF % FV]]*$A$2</f>
        <v>0</v>
      </c>
      <c r="H4325" s="22">
        <v>0.01</v>
      </c>
      <c r="I4325">
        <f>$A$6*Table1[[#This Row],[CF % EOL]]</f>
        <v>0.06</v>
      </c>
      <c r="K4325">
        <f>Table1[[#This Row],[CF % WEC]]*$A$10</f>
        <v>0</v>
      </c>
      <c r="L4325" s="14">
        <v>1.2297959391644322</v>
      </c>
      <c r="M4325" s="4">
        <f>Table1[[#This Row],[Cons h  '[MWh']]]-Table1[[#This Row],[Ewec_prod '[MWh']]]-Table1[[#This Row],[Eeol_prod '[MWh']]]-Table1[[#This Row],[Efv_prod '[MWh']]]</f>
        <v>1.1697959391644321</v>
      </c>
    </row>
    <row r="4326" spans="5:13">
      <c r="E4326" s="3">
        <v>43646.166666666664</v>
      </c>
      <c r="F4326" s="1">
        <v>0</v>
      </c>
      <c r="G4326" s="2">
        <f>Table1[[#This Row],[CF % FV]]*$A$2</f>
        <v>0</v>
      </c>
      <c r="H4326" s="22">
        <v>0.01</v>
      </c>
      <c r="I4326">
        <f>$A$6*Table1[[#This Row],[CF % EOL]]</f>
        <v>0.06</v>
      </c>
      <c r="K4326">
        <f>Table1[[#This Row],[CF % WEC]]*$A$10</f>
        <v>0</v>
      </c>
      <c r="L4326" s="14">
        <v>1.9557304718130866</v>
      </c>
      <c r="M4326" s="4">
        <f>Table1[[#This Row],[Cons h  '[MWh']]]-Table1[[#This Row],[Ewec_prod '[MWh']]]-Table1[[#This Row],[Eeol_prod '[MWh']]]-Table1[[#This Row],[Efv_prod '[MWh']]]</f>
        <v>1.8957304718130865</v>
      </c>
    </row>
    <row r="4327" spans="5:13">
      <c r="E4327" s="3">
        <v>43646.208333333336</v>
      </c>
      <c r="F4327" s="1">
        <v>3.576E-2</v>
      </c>
      <c r="G4327" s="2">
        <f>Table1[[#This Row],[CF % FV]]*$A$2</f>
        <v>0.10728</v>
      </c>
      <c r="H4327" s="22">
        <v>0.01</v>
      </c>
      <c r="I4327">
        <f>$A$6*Table1[[#This Row],[CF % EOL]]</f>
        <v>0.06</v>
      </c>
      <c r="K4327">
        <f>Table1[[#This Row],[CF % WEC]]*$A$10</f>
        <v>0</v>
      </c>
      <c r="L4327" s="14">
        <v>1.6242709554264949</v>
      </c>
      <c r="M4327" s="4">
        <f>Table1[[#This Row],[Cons h  '[MWh']]]-Table1[[#This Row],[Ewec_prod '[MWh']]]-Table1[[#This Row],[Eeol_prod '[MWh']]]-Table1[[#This Row],[Efv_prod '[MWh']]]</f>
        <v>1.4569909554264948</v>
      </c>
    </row>
    <row r="4328" spans="5:13">
      <c r="E4328" s="3">
        <v>43646.25</v>
      </c>
      <c r="F4328" s="1">
        <v>0.11623</v>
      </c>
      <c r="G4328" s="2">
        <f>Table1[[#This Row],[CF % FV]]*$A$2</f>
        <v>0.34869</v>
      </c>
      <c r="H4328" s="22">
        <v>0.01</v>
      </c>
      <c r="I4328">
        <f>$A$6*Table1[[#This Row],[CF % EOL]]</f>
        <v>0.06</v>
      </c>
      <c r="K4328">
        <f>Table1[[#This Row],[CF % WEC]]*$A$10</f>
        <v>0</v>
      </c>
      <c r="L4328" s="14">
        <v>2.0204740460660457</v>
      </c>
      <c r="M4328" s="4">
        <f>Table1[[#This Row],[Cons h  '[MWh']]]-Table1[[#This Row],[Ewec_prod '[MWh']]]-Table1[[#This Row],[Eeol_prod '[MWh']]]-Table1[[#This Row],[Efv_prod '[MWh']]]</f>
        <v>1.6117840460660458</v>
      </c>
    </row>
    <row r="4329" spans="5:13">
      <c r="E4329" s="3">
        <v>43646.291666666664</v>
      </c>
      <c r="F4329" s="1">
        <v>0.29670999999999997</v>
      </c>
      <c r="G4329" s="2">
        <f>Table1[[#This Row],[CF % FV]]*$A$2</f>
        <v>0.89012999999999987</v>
      </c>
      <c r="H4329" s="22">
        <v>0.01</v>
      </c>
      <c r="I4329">
        <f>$A$6*Table1[[#This Row],[CF % EOL]]</f>
        <v>0.06</v>
      </c>
      <c r="K4329">
        <f>Table1[[#This Row],[CF % WEC]]*$A$10</f>
        <v>0</v>
      </c>
      <c r="L4329" s="14">
        <v>1.9915249910247834</v>
      </c>
      <c r="M4329" s="4">
        <f>Table1[[#This Row],[Cons h  '[MWh']]]-Table1[[#This Row],[Ewec_prod '[MWh']]]-Table1[[#This Row],[Eeol_prod '[MWh']]]-Table1[[#This Row],[Efv_prod '[MWh']]]</f>
        <v>1.0413949910247835</v>
      </c>
    </row>
    <row r="4330" spans="5:13">
      <c r="E4330" s="3">
        <v>43646.333333333336</v>
      </c>
      <c r="F4330" s="1">
        <v>0.45706999999999998</v>
      </c>
      <c r="G4330" s="2">
        <f>Table1[[#This Row],[CF % FV]]*$A$2</f>
        <v>1.37121</v>
      </c>
      <c r="H4330" s="22">
        <v>0.01</v>
      </c>
      <c r="I4330">
        <f>$A$6*Table1[[#This Row],[CF % EOL]]</f>
        <v>0.06</v>
      </c>
      <c r="K4330">
        <f>Table1[[#This Row],[CF % WEC]]*$A$10</f>
        <v>0</v>
      </c>
      <c r="L4330" s="14">
        <v>1.8985821324795242</v>
      </c>
      <c r="M4330" s="4">
        <f>Table1[[#This Row],[Cons h  '[MWh']]]-Table1[[#This Row],[Ewec_prod '[MWh']]]-Table1[[#This Row],[Eeol_prod '[MWh']]]-Table1[[#This Row],[Efv_prod '[MWh']]]</f>
        <v>0.46737213247952414</v>
      </c>
    </row>
    <row r="4331" spans="5:13">
      <c r="E4331" s="3">
        <v>43646.375</v>
      </c>
      <c r="F4331" s="1">
        <v>0.57013000000000003</v>
      </c>
      <c r="G4331" s="2">
        <f>Table1[[#This Row],[CF % FV]]*$A$2</f>
        <v>1.7103900000000001</v>
      </c>
      <c r="H4331" s="22">
        <v>0</v>
      </c>
      <c r="I4331">
        <f>$A$6*Table1[[#This Row],[CF % EOL]]</f>
        <v>0</v>
      </c>
      <c r="K4331">
        <f>Table1[[#This Row],[CF % WEC]]*$A$10</f>
        <v>0</v>
      </c>
      <c r="L4331" s="14">
        <v>1.9525763167714763</v>
      </c>
      <c r="M4331" s="4">
        <f>Table1[[#This Row],[Cons h  '[MWh']]]-Table1[[#This Row],[Ewec_prod '[MWh']]]-Table1[[#This Row],[Eeol_prod '[MWh']]]-Table1[[#This Row],[Efv_prod '[MWh']]]</f>
        <v>0.24218631677147617</v>
      </c>
    </row>
    <row r="4332" spans="5:13">
      <c r="E4332" s="3">
        <v>43646.416666666664</v>
      </c>
      <c r="F4332" s="1">
        <v>0.66709000000000007</v>
      </c>
      <c r="G4332" s="2">
        <f>Table1[[#This Row],[CF % FV]]*$A$2</f>
        <v>2.0012700000000003</v>
      </c>
      <c r="H4332" s="22">
        <v>0.02</v>
      </c>
      <c r="I4332">
        <f>$A$6*Table1[[#This Row],[CF % EOL]]</f>
        <v>0.12</v>
      </c>
      <c r="K4332">
        <f>Table1[[#This Row],[CF % WEC]]*$A$10</f>
        <v>0</v>
      </c>
      <c r="L4332" s="14">
        <v>2.5573761198419471</v>
      </c>
      <c r="M4332" s="4">
        <f>Table1[[#This Row],[Cons h  '[MWh']]]-Table1[[#This Row],[Ewec_prod '[MWh']]]-Table1[[#This Row],[Eeol_prod '[MWh']]]-Table1[[#This Row],[Efv_prod '[MWh']]]</f>
        <v>0.43610611984194669</v>
      </c>
    </row>
    <row r="4333" spans="5:13">
      <c r="E4333" s="3">
        <v>43646.458333333336</v>
      </c>
      <c r="F4333" s="1">
        <v>0.71184999999999998</v>
      </c>
      <c r="G4333" s="2">
        <f>Table1[[#This Row],[CF % FV]]*$A$2</f>
        <v>2.1355499999999998</v>
      </c>
      <c r="H4333" s="22">
        <v>0.03</v>
      </c>
      <c r="I4333">
        <f>$A$6*Table1[[#This Row],[CF % EOL]]</f>
        <v>0.18</v>
      </c>
      <c r="K4333">
        <f>Table1[[#This Row],[CF % WEC]]*$A$10</f>
        <v>0</v>
      </c>
      <c r="L4333" s="14">
        <v>1.7259939136969171</v>
      </c>
      <c r="M4333" s="4">
        <f>Table1[[#This Row],[Cons h  '[MWh']]]-Table1[[#This Row],[Ewec_prod '[MWh']]]-Table1[[#This Row],[Eeol_prod '[MWh']]]-Table1[[#This Row],[Efv_prod '[MWh']]]</f>
        <v>-0.58955608630308265</v>
      </c>
    </row>
    <row r="4334" spans="5:13">
      <c r="E4334" s="3">
        <v>43646.5</v>
      </c>
      <c r="F4334" s="1">
        <v>0.72560000000000002</v>
      </c>
      <c r="G4334" s="2">
        <f>Table1[[#This Row],[CF % FV]]*$A$2</f>
        <v>2.1768000000000001</v>
      </c>
      <c r="H4334" s="22">
        <v>0.04</v>
      </c>
      <c r="I4334">
        <f>$A$6*Table1[[#This Row],[CF % EOL]]</f>
        <v>0.24</v>
      </c>
      <c r="K4334">
        <f>Table1[[#This Row],[CF % WEC]]*$A$10</f>
        <v>0</v>
      </c>
      <c r="L4334" s="14">
        <v>2.2964136098351058</v>
      </c>
      <c r="M4334" s="4">
        <f>Table1[[#This Row],[Cons h  '[MWh']]]-Table1[[#This Row],[Ewec_prod '[MWh']]]-Table1[[#This Row],[Eeol_prod '[MWh']]]-Table1[[#This Row],[Efv_prod '[MWh']]]</f>
        <v>-0.12038639016489405</v>
      </c>
    </row>
    <row r="4335" spans="5:13">
      <c r="E4335" s="3">
        <v>43646.541666666664</v>
      </c>
      <c r="F4335" s="1">
        <v>0.66071999999999997</v>
      </c>
      <c r="G4335" s="2">
        <f>Table1[[#This Row],[CF % FV]]*$A$2</f>
        <v>1.9821599999999999</v>
      </c>
      <c r="H4335" s="22">
        <v>0.03</v>
      </c>
      <c r="I4335">
        <f>$A$6*Table1[[#This Row],[CF % EOL]]</f>
        <v>0.18</v>
      </c>
      <c r="K4335">
        <f>Table1[[#This Row],[CF % WEC]]*$A$10</f>
        <v>0</v>
      </c>
      <c r="L4335" s="14">
        <v>1.7241602525839115</v>
      </c>
      <c r="M4335" s="4">
        <f>Table1[[#This Row],[Cons h  '[MWh']]]-Table1[[#This Row],[Ewec_prod '[MWh']]]-Table1[[#This Row],[Eeol_prod '[MWh']]]-Table1[[#This Row],[Efv_prod '[MWh']]]</f>
        <v>-0.43799974741608838</v>
      </c>
    </row>
    <row r="4336" spans="5:13">
      <c r="E4336" s="3">
        <v>43646.583333333336</v>
      </c>
      <c r="F4336" s="1">
        <v>0.57738999999999996</v>
      </c>
      <c r="G4336" s="2">
        <f>Table1[[#This Row],[CF % FV]]*$A$2</f>
        <v>1.73217</v>
      </c>
      <c r="H4336" s="22">
        <v>0.02</v>
      </c>
      <c r="I4336">
        <f>$A$6*Table1[[#This Row],[CF % EOL]]</f>
        <v>0.12</v>
      </c>
      <c r="K4336">
        <f>Table1[[#This Row],[CF % WEC]]*$A$10</f>
        <v>0</v>
      </c>
      <c r="L4336" s="14">
        <v>1.9370245866280207</v>
      </c>
      <c r="M4336" s="4">
        <f>Table1[[#This Row],[Cons h  '[MWh']]]-Table1[[#This Row],[Ewec_prod '[MWh']]]-Table1[[#This Row],[Eeol_prod '[MWh']]]-Table1[[#This Row],[Efv_prod '[MWh']]]</f>
        <v>8.4854586628020812E-2</v>
      </c>
    </row>
    <row r="4337" spans="5:13">
      <c r="E4337" s="3">
        <v>43646.625</v>
      </c>
      <c r="F4337" s="1">
        <v>0.42243999999999998</v>
      </c>
      <c r="G4337" s="2">
        <f>Table1[[#This Row],[CF % FV]]*$A$2</f>
        <v>1.26732</v>
      </c>
      <c r="H4337" s="22">
        <v>0.01</v>
      </c>
      <c r="I4337">
        <f>$A$6*Table1[[#This Row],[CF % EOL]]</f>
        <v>0.06</v>
      </c>
      <c r="K4337">
        <f>Table1[[#This Row],[CF % WEC]]*$A$10</f>
        <v>0</v>
      </c>
      <c r="L4337" s="14">
        <v>1.90029987710374</v>
      </c>
      <c r="M4337" s="4">
        <f>Table1[[#This Row],[Cons h  '[MWh']]]-Table1[[#This Row],[Ewec_prod '[MWh']]]-Table1[[#This Row],[Eeol_prod '[MWh']]]-Table1[[#This Row],[Efv_prod '[MWh']]]</f>
        <v>0.57297987710373999</v>
      </c>
    </row>
    <row r="4338" spans="5:13">
      <c r="E4338" s="3">
        <v>43646.666666666664</v>
      </c>
      <c r="F4338" s="1">
        <v>0.24353</v>
      </c>
      <c r="G4338" s="2">
        <f>Table1[[#This Row],[CF % FV]]*$A$2</f>
        <v>0.73058999999999996</v>
      </c>
      <c r="H4338" s="22">
        <v>0</v>
      </c>
      <c r="I4338">
        <f>$A$6*Table1[[#This Row],[CF % EOL]]</f>
        <v>0</v>
      </c>
      <c r="K4338">
        <f>Table1[[#This Row],[CF % WEC]]*$A$10</f>
        <v>0</v>
      </c>
      <c r="L4338" s="14">
        <v>2.1389559808882797</v>
      </c>
      <c r="M4338" s="4">
        <f>Table1[[#This Row],[Cons h  '[MWh']]]-Table1[[#This Row],[Ewec_prod '[MWh']]]-Table1[[#This Row],[Eeol_prod '[MWh']]]-Table1[[#This Row],[Efv_prod '[MWh']]]</f>
        <v>1.4083659808882798</v>
      </c>
    </row>
    <row r="4339" spans="5:13">
      <c r="E4339" s="3">
        <v>43646.708333333336</v>
      </c>
      <c r="F4339" s="1">
        <v>7.2559999999999999E-2</v>
      </c>
      <c r="G4339" s="2">
        <f>Table1[[#This Row],[CF % FV]]*$A$2</f>
        <v>0.21767999999999998</v>
      </c>
      <c r="H4339" s="22">
        <v>0</v>
      </c>
      <c r="I4339">
        <f>$A$6*Table1[[#This Row],[CF % EOL]]</f>
        <v>0</v>
      </c>
      <c r="K4339">
        <f>Table1[[#This Row],[CF % WEC]]*$A$10</f>
        <v>0</v>
      </c>
      <c r="L4339" s="14">
        <v>2.2653089103960409</v>
      </c>
      <c r="M4339" s="4">
        <f>Table1[[#This Row],[Cons h  '[MWh']]]-Table1[[#This Row],[Ewec_prod '[MWh']]]-Table1[[#This Row],[Eeol_prod '[MWh']]]-Table1[[#This Row],[Efv_prod '[MWh']]]</f>
        <v>2.0476289103960408</v>
      </c>
    </row>
    <row r="4340" spans="5:13">
      <c r="E4340" s="3">
        <v>43646.75</v>
      </c>
      <c r="F4340" s="1">
        <v>1.9100000000000002E-2</v>
      </c>
      <c r="G4340" s="2">
        <f>Table1[[#This Row],[CF % FV]]*$A$2</f>
        <v>5.7300000000000004E-2</v>
      </c>
      <c r="H4340" s="22">
        <v>0</v>
      </c>
      <c r="I4340">
        <f>$A$6*Table1[[#This Row],[CF % EOL]]</f>
        <v>0</v>
      </c>
      <c r="K4340">
        <f>Table1[[#This Row],[CF % WEC]]*$A$10</f>
        <v>0</v>
      </c>
      <c r="L4340" s="14">
        <v>2.527897891719447</v>
      </c>
      <c r="M4340" s="4">
        <f>Table1[[#This Row],[Cons h  '[MWh']]]-Table1[[#This Row],[Ewec_prod '[MWh']]]-Table1[[#This Row],[Eeol_prod '[MWh']]]-Table1[[#This Row],[Efv_prod '[MWh']]]</f>
        <v>2.4705978917194469</v>
      </c>
    </row>
    <row r="4341" spans="5:13">
      <c r="E4341" s="3">
        <v>43646.791666666664</v>
      </c>
      <c r="F4341" s="1">
        <v>0</v>
      </c>
      <c r="G4341" s="2">
        <f>Table1[[#This Row],[CF % FV]]*$A$2</f>
        <v>0</v>
      </c>
      <c r="H4341" s="22">
        <v>0</v>
      </c>
      <c r="I4341">
        <f>$A$6*Table1[[#This Row],[CF % EOL]]</f>
        <v>0</v>
      </c>
      <c r="K4341">
        <f>Table1[[#This Row],[CF % WEC]]*$A$10</f>
        <v>0</v>
      </c>
      <c r="L4341" s="14">
        <v>2.2404147842060822</v>
      </c>
      <c r="M4341" s="4">
        <f>Table1[[#This Row],[Cons h  '[MWh']]]-Table1[[#This Row],[Ewec_prod '[MWh']]]-Table1[[#This Row],[Eeol_prod '[MWh']]]-Table1[[#This Row],[Efv_prod '[MWh']]]</f>
        <v>2.2404147842060822</v>
      </c>
    </row>
    <row r="4342" spans="5:13">
      <c r="E4342" s="3">
        <v>43646.833333333336</v>
      </c>
      <c r="F4342" s="1">
        <v>0</v>
      </c>
      <c r="G4342" s="2">
        <f>Table1[[#This Row],[CF % FV]]*$A$2</f>
        <v>0</v>
      </c>
      <c r="H4342" s="22">
        <v>0</v>
      </c>
      <c r="I4342">
        <f>$A$6*Table1[[#This Row],[CF % EOL]]</f>
        <v>0</v>
      </c>
      <c r="K4342">
        <f>Table1[[#This Row],[CF % WEC]]*$A$10</f>
        <v>0</v>
      </c>
      <c r="L4342" s="14">
        <v>2.2218060433451994</v>
      </c>
      <c r="M4342" s="4">
        <f>Table1[[#This Row],[Cons h  '[MWh']]]-Table1[[#This Row],[Ewec_prod '[MWh']]]-Table1[[#This Row],[Eeol_prod '[MWh']]]-Table1[[#This Row],[Efv_prod '[MWh']]]</f>
        <v>2.2218060433451994</v>
      </c>
    </row>
    <row r="4343" spans="5:13">
      <c r="E4343" s="3">
        <v>43646.875</v>
      </c>
      <c r="F4343" s="1">
        <v>0</v>
      </c>
      <c r="G4343" s="2">
        <f>Table1[[#This Row],[CF % FV]]*$A$2</f>
        <v>0</v>
      </c>
      <c r="H4343" s="22">
        <v>0</v>
      </c>
      <c r="I4343">
        <f>$A$6*Table1[[#This Row],[CF % EOL]]</f>
        <v>0</v>
      </c>
      <c r="K4343">
        <f>Table1[[#This Row],[CF % WEC]]*$A$10</f>
        <v>0</v>
      </c>
      <c r="L4343" s="14">
        <v>2.0987277995617357</v>
      </c>
      <c r="M4343" s="4">
        <f>Table1[[#This Row],[Cons h  '[MWh']]]-Table1[[#This Row],[Ewec_prod '[MWh']]]-Table1[[#This Row],[Eeol_prod '[MWh']]]-Table1[[#This Row],[Efv_prod '[MWh']]]</f>
        <v>2.0987277995617357</v>
      </c>
    </row>
    <row r="4344" spans="5:13">
      <c r="E4344" s="3">
        <v>43646.916666666664</v>
      </c>
      <c r="F4344" s="1">
        <v>0</v>
      </c>
      <c r="G4344" s="2">
        <f>Table1[[#This Row],[CF % FV]]*$A$2</f>
        <v>0</v>
      </c>
      <c r="H4344" s="22">
        <v>0</v>
      </c>
      <c r="I4344">
        <f>$A$6*Table1[[#This Row],[CF % EOL]]</f>
        <v>0</v>
      </c>
      <c r="K4344">
        <f>Table1[[#This Row],[CF % WEC]]*$A$10</f>
        <v>0</v>
      </c>
      <c r="L4344" s="14">
        <v>2.3105102629897281</v>
      </c>
      <c r="M4344" s="4">
        <f>Table1[[#This Row],[Cons h  '[MWh']]]-Table1[[#This Row],[Ewec_prod '[MWh']]]-Table1[[#This Row],[Eeol_prod '[MWh']]]-Table1[[#This Row],[Efv_prod '[MWh']]]</f>
        <v>2.3105102629897281</v>
      </c>
    </row>
    <row r="4345" spans="5:13">
      <c r="E4345" s="3">
        <v>43646.958333333336</v>
      </c>
      <c r="F4345" s="1">
        <v>0</v>
      </c>
      <c r="G4345" s="2">
        <f>Table1[[#This Row],[CF % FV]]*$A$2</f>
        <v>0</v>
      </c>
      <c r="H4345" s="22">
        <v>0.01</v>
      </c>
      <c r="I4345">
        <f>$A$6*Table1[[#This Row],[CF % EOL]]</f>
        <v>0.06</v>
      </c>
      <c r="K4345">
        <f>Table1[[#This Row],[CF % WEC]]*$A$10</f>
        <v>0</v>
      </c>
      <c r="L4345" s="14">
        <v>1.2315148214483378</v>
      </c>
      <c r="M4345" s="4">
        <f>Table1[[#This Row],[Cons h  '[MWh']]]-Table1[[#This Row],[Ewec_prod '[MWh']]]-Table1[[#This Row],[Eeol_prod '[MWh']]]-Table1[[#This Row],[Efv_prod '[MWh']]]</f>
        <v>1.1715148214483377</v>
      </c>
    </row>
    <row r="4346" spans="5:13">
      <c r="E4346" s="3">
        <v>43647</v>
      </c>
      <c r="F4346" s="1">
        <v>0</v>
      </c>
      <c r="G4346" s="2">
        <f>Table1[[#This Row],[CF % FV]]*$A$2</f>
        <v>0</v>
      </c>
      <c r="H4346" s="22">
        <v>0.01</v>
      </c>
      <c r="I4346">
        <f>$A$6*Table1[[#This Row],[CF % EOL]]</f>
        <v>0.06</v>
      </c>
      <c r="K4346">
        <f>Table1[[#This Row],[CF % WEC]]*$A$10</f>
        <v>0</v>
      </c>
      <c r="L4346" s="14">
        <v>1.145776180892581</v>
      </c>
      <c r="M4346" s="4">
        <f>Table1[[#This Row],[Cons h  '[MWh']]]-Table1[[#This Row],[Ewec_prod '[MWh']]]-Table1[[#This Row],[Eeol_prod '[MWh']]]-Table1[[#This Row],[Efv_prod '[MWh']]]</f>
        <v>1.085776180892581</v>
      </c>
    </row>
    <row r="4347" spans="5:13">
      <c r="E4347" s="3">
        <v>43647.041666666664</v>
      </c>
      <c r="F4347" s="1">
        <v>0</v>
      </c>
      <c r="G4347" s="2">
        <f>Table1[[#This Row],[CF % FV]]*$A$2</f>
        <v>0</v>
      </c>
      <c r="H4347" s="22">
        <v>0</v>
      </c>
      <c r="I4347">
        <f>$A$6*Table1[[#This Row],[CF % EOL]]</f>
        <v>0</v>
      </c>
      <c r="K4347">
        <f>Table1[[#This Row],[CF % WEC]]*$A$10</f>
        <v>0</v>
      </c>
      <c r="L4347" s="14">
        <v>1.31239638004285</v>
      </c>
      <c r="M4347" s="4">
        <f>Table1[[#This Row],[Cons h  '[MWh']]]-Table1[[#This Row],[Ewec_prod '[MWh']]]-Table1[[#This Row],[Eeol_prod '[MWh']]]-Table1[[#This Row],[Efv_prod '[MWh']]]</f>
        <v>1.31239638004285</v>
      </c>
    </row>
    <row r="4348" spans="5:13">
      <c r="E4348" s="3">
        <v>43647.083333333336</v>
      </c>
      <c r="F4348" s="1">
        <v>0</v>
      </c>
      <c r="G4348" s="2">
        <f>Table1[[#This Row],[CF % FV]]*$A$2</f>
        <v>0</v>
      </c>
      <c r="H4348" s="22">
        <v>0.01</v>
      </c>
      <c r="I4348">
        <f>$A$6*Table1[[#This Row],[CF % EOL]]</f>
        <v>0.06</v>
      </c>
      <c r="K4348">
        <f>Table1[[#This Row],[CF % WEC]]*$A$10</f>
        <v>0</v>
      </c>
      <c r="L4348" s="14">
        <v>1.281162861363186</v>
      </c>
      <c r="M4348" s="4">
        <f>Table1[[#This Row],[Cons h  '[MWh']]]-Table1[[#This Row],[Ewec_prod '[MWh']]]-Table1[[#This Row],[Eeol_prod '[MWh']]]-Table1[[#This Row],[Efv_prod '[MWh']]]</f>
        <v>1.221162861363186</v>
      </c>
    </row>
    <row r="4349" spans="5:13">
      <c r="E4349" s="3">
        <v>43647.125</v>
      </c>
      <c r="F4349" s="1">
        <v>0</v>
      </c>
      <c r="G4349" s="2">
        <f>Table1[[#This Row],[CF % FV]]*$A$2</f>
        <v>0</v>
      </c>
      <c r="H4349" s="22">
        <v>0.01</v>
      </c>
      <c r="I4349">
        <f>$A$6*Table1[[#This Row],[CF % EOL]]</f>
        <v>0.06</v>
      </c>
      <c r="K4349">
        <f>Table1[[#This Row],[CF % WEC]]*$A$10</f>
        <v>0</v>
      </c>
      <c r="L4349" s="14">
        <v>1.5771718544244113</v>
      </c>
      <c r="M4349" s="4">
        <f>Table1[[#This Row],[Cons h  '[MWh']]]-Table1[[#This Row],[Ewec_prod '[MWh']]]-Table1[[#This Row],[Eeol_prod '[MWh']]]-Table1[[#This Row],[Efv_prod '[MWh']]]</f>
        <v>1.5171718544244113</v>
      </c>
    </row>
    <row r="4350" spans="5:13">
      <c r="E4350" s="3">
        <v>43647.166666666664</v>
      </c>
      <c r="F4350" s="1">
        <v>0</v>
      </c>
      <c r="G4350" s="2">
        <f>Table1[[#This Row],[CF % FV]]*$A$2</f>
        <v>0</v>
      </c>
      <c r="H4350" s="22">
        <v>0.01</v>
      </c>
      <c r="I4350">
        <f>$A$6*Table1[[#This Row],[CF % EOL]]</f>
        <v>0.06</v>
      </c>
      <c r="K4350">
        <f>Table1[[#This Row],[CF % WEC]]*$A$10</f>
        <v>0</v>
      </c>
      <c r="L4350" s="14">
        <v>1.6776803519896994</v>
      </c>
      <c r="M4350" s="4">
        <f>Table1[[#This Row],[Cons h  '[MWh']]]-Table1[[#This Row],[Ewec_prod '[MWh']]]-Table1[[#This Row],[Eeol_prod '[MWh']]]-Table1[[#This Row],[Efv_prod '[MWh']]]</f>
        <v>1.6176803519896994</v>
      </c>
    </row>
    <row r="4351" spans="5:13">
      <c r="E4351" s="3">
        <v>43647.208333333336</v>
      </c>
      <c r="F4351" s="1">
        <v>3.4529999999999998E-2</v>
      </c>
      <c r="G4351" s="2">
        <f>Table1[[#This Row],[CF % FV]]*$A$2</f>
        <v>0.10358999999999999</v>
      </c>
      <c r="H4351" s="22">
        <v>0.01</v>
      </c>
      <c r="I4351">
        <f>$A$6*Table1[[#This Row],[CF % EOL]]</f>
        <v>0.06</v>
      </c>
      <c r="K4351">
        <f>Table1[[#This Row],[CF % WEC]]*$A$10</f>
        <v>0</v>
      </c>
      <c r="L4351" s="14">
        <v>2.2863531392532739</v>
      </c>
      <c r="M4351" s="4">
        <f>Table1[[#This Row],[Cons h  '[MWh']]]-Table1[[#This Row],[Ewec_prod '[MWh']]]-Table1[[#This Row],[Eeol_prod '[MWh']]]-Table1[[#This Row],[Efv_prod '[MWh']]]</f>
        <v>2.1227631392532738</v>
      </c>
    </row>
    <row r="4352" spans="5:13">
      <c r="E4352" s="3">
        <v>43647.25</v>
      </c>
      <c r="F4352" s="1">
        <v>0.11625000000000001</v>
      </c>
      <c r="G4352" s="2">
        <f>Table1[[#This Row],[CF % FV]]*$A$2</f>
        <v>0.34875</v>
      </c>
      <c r="H4352" s="22">
        <v>0.01</v>
      </c>
      <c r="I4352">
        <f>$A$6*Table1[[#This Row],[CF % EOL]]</f>
        <v>0.06</v>
      </c>
      <c r="K4352">
        <f>Table1[[#This Row],[CF % WEC]]*$A$10</f>
        <v>0</v>
      </c>
      <c r="L4352" s="14">
        <v>1.6676809412070157</v>
      </c>
      <c r="M4352" s="4">
        <f>Table1[[#This Row],[Cons h  '[MWh']]]-Table1[[#This Row],[Ewec_prod '[MWh']]]-Table1[[#This Row],[Eeol_prod '[MWh']]]-Table1[[#This Row],[Efv_prod '[MWh']]]</f>
        <v>1.2589309412070158</v>
      </c>
    </row>
    <row r="4353" spans="5:13">
      <c r="E4353" s="3">
        <v>43647.291666666664</v>
      </c>
      <c r="F4353" s="1">
        <v>0.30301</v>
      </c>
      <c r="G4353" s="2">
        <f>Table1[[#This Row],[CF % FV]]*$A$2</f>
        <v>0.90903</v>
      </c>
      <c r="H4353" s="22">
        <v>0.01</v>
      </c>
      <c r="I4353">
        <f>$A$6*Table1[[#This Row],[CF % EOL]]</f>
        <v>0.06</v>
      </c>
      <c r="K4353">
        <f>Table1[[#This Row],[CF % WEC]]*$A$10</f>
        <v>0</v>
      </c>
      <c r="L4353" s="14">
        <v>1.6332709112595527</v>
      </c>
      <c r="M4353" s="4">
        <f>Table1[[#This Row],[Cons h  '[MWh']]]-Table1[[#This Row],[Ewec_prod '[MWh']]]-Table1[[#This Row],[Eeol_prod '[MWh']]]-Table1[[#This Row],[Efv_prod '[MWh']]]</f>
        <v>0.66424091125955265</v>
      </c>
    </row>
    <row r="4354" spans="5:13">
      <c r="E4354" s="3">
        <v>43647.333333333336</v>
      </c>
      <c r="F4354" s="1">
        <v>0.47081000000000001</v>
      </c>
      <c r="G4354" s="2">
        <f>Table1[[#This Row],[CF % FV]]*$A$2</f>
        <v>1.4124300000000001</v>
      </c>
      <c r="H4354" s="22">
        <v>0.01</v>
      </c>
      <c r="I4354">
        <f>$A$6*Table1[[#This Row],[CF % EOL]]</f>
        <v>0.06</v>
      </c>
      <c r="K4354">
        <f>Table1[[#This Row],[CF % WEC]]*$A$10</f>
        <v>0</v>
      </c>
      <c r="L4354" s="14">
        <v>2.1215398836054304</v>
      </c>
      <c r="M4354" s="4">
        <f>Table1[[#This Row],[Cons h  '[MWh']]]-Table1[[#This Row],[Ewec_prod '[MWh']]]-Table1[[#This Row],[Eeol_prod '[MWh']]]-Table1[[#This Row],[Efv_prod '[MWh']]]</f>
        <v>0.64910988360543032</v>
      </c>
    </row>
    <row r="4355" spans="5:13">
      <c r="E4355" s="3">
        <v>43647.375</v>
      </c>
      <c r="F4355" s="1">
        <v>0.59813000000000005</v>
      </c>
      <c r="G4355" s="2">
        <f>Table1[[#This Row],[CF % FV]]*$A$2</f>
        <v>1.7943900000000002</v>
      </c>
      <c r="H4355" s="22">
        <v>0.01</v>
      </c>
      <c r="I4355">
        <f>$A$6*Table1[[#This Row],[CF % EOL]]</f>
        <v>0.06</v>
      </c>
      <c r="K4355">
        <f>Table1[[#This Row],[CF % WEC]]*$A$10</f>
        <v>0</v>
      </c>
      <c r="L4355" s="14">
        <v>2.3508815373740117</v>
      </c>
      <c r="M4355" s="4">
        <f>Table1[[#This Row],[Cons h  '[MWh']]]-Table1[[#This Row],[Ewec_prod '[MWh']]]-Table1[[#This Row],[Eeol_prod '[MWh']]]-Table1[[#This Row],[Efv_prod '[MWh']]]</f>
        <v>0.49649153737401153</v>
      </c>
    </row>
    <row r="4356" spans="5:13">
      <c r="E4356" s="3">
        <v>43647.416666666664</v>
      </c>
      <c r="F4356" s="1">
        <v>0.68079000000000001</v>
      </c>
      <c r="G4356" s="2">
        <f>Table1[[#This Row],[CF % FV]]*$A$2</f>
        <v>2.04237</v>
      </c>
      <c r="H4356" s="22">
        <v>0.01</v>
      </c>
      <c r="I4356">
        <f>$A$6*Table1[[#This Row],[CF % EOL]]</f>
        <v>0.06</v>
      </c>
      <c r="K4356">
        <f>Table1[[#This Row],[CF % WEC]]*$A$10</f>
        <v>0</v>
      </c>
      <c r="L4356" s="14">
        <v>2.2307586939273683</v>
      </c>
      <c r="M4356" s="4">
        <f>Table1[[#This Row],[Cons h  '[MWh']]]-Table1[[#This Row],[Ewec_prod '[MWh']]]-Table1[[#This Row],[Eeol_prod '[MWh']]]-Table1[[#This Row],[Efv_prod '[MWh']]]</f>
        <v>0.12838869392736818</v>
      </c>
    </row>
    <row r="4357" spans="5:13">
      <c r="E4357" s="3">
        <v>43647.458333333336</v>
      </c>
      <c r="F4357" s="1">
        <v>0.72241999999999995</v>
      </c>
      <c r="G4357" s="2">
        <f>Table1[[#This Row],[CF % FV]]*$A$2</f>
        <v>2.1672599999999997</v>
      </c>
      <c r="H4357" s="22">
        <v>0</v>
      </c>
      <c r="I4357">
        <f>$A$6*Table1[[#This Row],[CF % EOL]]</f>
        <v>0</v>
      </c>
      <c r="K4357">
        <f>Table1[[#This Row],[CF % WEC]]*$A$10</f>
        <v>0</v>
      </c>
      <c r="L4357" s="14">
        <v>3.2759892968543833</v>
      </c>
      <c r="M4357" s="4">
        <f>Table1[[#This Row],[Cons h  '[MWh']]]-Table1[[#This Row],[Ewec_prod '[MWh']]]-Table1[[#This Row],[Eeol_prod '[MWh']]]-Table1[[#This Row],[Efv_prod '[MWh']]]</f>
        <v>1.1087292968543836</v>
      </c>
    </row>
    <row r="4358" spans="5:13">
      <c r="E4358" s="3">
        <v>43647.5</v>
      </c>
      <c r="F4358" s="1">
        <v>0.71396000000000004</v>
      </c>
      <c r="G4358" s="2">
        <f>Table1[[#This Row],[CF % FV]]*$A$2</f>
        <v>2.14188</v>
      </c>
      <c r="H4358" s="22">
        <v>0</v>
      </c>
      <c r="I4358">
        <f>$A$6*Table1[[#This Row],[CF % EOL]]</f>
        <v>0</v>
      </c>
      <c r="K4358">
        <f>Table1[[#This Row],[CF % WEC]]*$A$10</f>
        <v>0</v>
      </c>
      <c r="L4358" s="14">
        <v>1.8446342512714273</v>
      </c>
      <c r="M4358" s="4">
        <f>Table1[[#This Row],[Cons h  '[MWh']]]-Table1[[#This Row],[Ewec_prod '[MWh']]]-Table1[[#This Row],[Eeol_prod '[MWh']]]-Table1[[#This Row],[Efv_prod '[MWh']]]</f>
        <v>-0.29724574872857268</v>
      </c>
    </row>
    <row r="4359" spans="5:13">
      <c r="E4359" s="3">
        <v>43647.541666666664</v>
      </c>
      <c r="F4359" s="1">
        <v>0.67476000000000003</v>
      </c>
      <c r="G4359" s="2">
        <f>Table1[[#This Row],[CF % FV]]*$A$2</f>
        <v>2.0242800000000001</v>
      </c>
      <c r="H4359" s="22">
        <v>0</v>
      </c>
      <c r="I4359">
        <f>$A$6*Table1[[#This Row],[CF % EOL]]</f>
        <v>0</v>
      </c>
      <c r="K4359">
        <f>Table1[[#This Row],[CF % WEC]]*$A$10</f>
        <v>0</v>
      </c>
      <c r="L4359" s="14">
        <v>2.2402256353250594</v>
      </c>
      <c r="M4359" s="4">
        <f>Table1[[#This Row],[Cons h  '[MWh']]]-Table1[[#This Row],[Ewec_prod '[MWh']]]-Table1[[#This Row],[Eeol_prod '[MWh']]]-Table1[[#This Row],[Efv_prod '[MWh']]]</f>
        <v>0.21594563532505928</v>
      </c>
    </row>
    <row r="4360" spans="5:13">
      <c r="E4360" s="3">
        <v>43647.583333333336</v>
      </c>
      <c r="F4360" s="1">
        <v>0.57725000000000004</v>
      </c>
      <c r="G4360" s="2">
        <f>Table1[[#This Row],[CF % FV]]*$A$2</f>
        <v>1.7317500000000001</v>
      </c>
      <c r="H4360" s="22">
        <v>0</v>
      </c>
      <c r="I4360">
        <f>$A$6*Table1[[#This Row],[CF % EOL]]</f>
        <v>0</v>
      </c>
      <c r="K4360">
        <f>Table1[[#This Row],[CF % WEC]]*$A$10</f>
        <v>0</v>
      </c>
      <c r="L4360" s="14">
        <v>1.9692879613387044</v>
      </c>
      <c r="M4360" s="4">
        <f>Table1[[#This Row],[Cons h  '[MWh']]]-Table1[[#This Row],[Ewec_prod '[MWh']]]-Table1[[#This Row],[Eeol_prod '[MWh']]]-Table1[[#This Row],[Efv_prod '[MWh']]]</f>
        <v>0.23753796133870431</v>
      </c>
    </row>
    <row r="4361" spans="5:13">
      <c r="E4361" s="3">
        <v>43647.625</v>
      </c>
      <c r="F4361" s="1">
        <v>0.43151999999999996</v>
      </c>
      <c r="G4361" s="2">
        <f>Table1[[#This Row],[CF % FV]]*$A$2</f>
        <v>1.2945599999999999</v>
      </c>
      <c r="H4361" s="22">
        <v>0</v>
      </c>
      <c r="I4361">
        <f>$A$6*Table1[[#This Row],[CF % EOL]]</f>
        <v>0</v>
      </c>
      <c r="K4361">
        <f>Table1[[#This Row],[CF % WEC]]*$A$10</f>
        <v>0</v>
      </c>
      <c r="L4361" s="14">
        <v>1.8796653632362765</v>
      </c>
      <c r="M4361" s="4">
        <f>Table1[[#This Row],[Cons h  '[MWh']]]-Table1[[#This Row],[Ewec_prod '[MWh']]]-Table1[[#This Row],[Eeol_prod '[MWh']]]-Table1[[#This Row],[Efv_prod '[MWh']]]</f>
        <v>0.5851053632362766</v>
      </c>
    </row>
    <row r="4362" spans="5:13">
      <c r="E4362" s="3">
        <v>43647.666666666664</v>
      </c>
      <c r="F4362" s="1">
        <v>0.24959000000000001</v>
      </c>
      <c r="G4362" s="2">
        <f>Table1[[#This Row],[CF % FV]]*$A$2</f>
        <v>0.74877000000000005</v>
      </c>
      <c r="H4362" s="22">
        <v>0</v>
      </c>
      <c r="I4362">
        <f>$A$6*Table1[[#This Row],[CF % EOL]]</f>
        <v>0</v>
      </c>
      <c r="K4362">
        <f>Table1[[#This Row],[CF % WEC]]*$A$10</f>
        <v>0</v>
      </c>
      <c r="L4362" s="14">
        <v>1.9794307862858083</v>
      </c>
      <c r="M4362" s="4">
        <f>Table1[[#This Row],[Cons h  '[MWh']]]-Table1[[#This Row],[Ewec_prod '[MWh']]]-Table1[[#This Row],[Eeol_prod '[MWh']]]-Table1[[#This Row],[Efv_prod '[MWh']]]</f>
        <v>1.2306607862858083</v>
      </c>
    </row>
    <row r="4363" spans="5:13">
      <c r="E4363" s="3">
        <v>43647.708333333336</v>
      </c>
      <c r="F4363" s="1">
        <v>7.3130000000000001E-2</v>
      </c>
      <c r="G4363" s="2">
        <f>Table1[[#This Row],[CF % FV]]*$A$2</f>
        <v>0.21939</v>
      </c>
      <c r="H4363" s="22">
        <v>0</v>
      </c>
      <c r="I4363">
        <f>$A$6*Table1[[#This Row],[CF % EOL]]</f>
        <v>0</v>
      </c>
      <c r="K4363">
        <f>Table1[[#This Row],[CF % WEC]]*$A$10</f>
        <v>0</v>
      </c>
      <c r="L4363" s="14">
        <v>2.0078206145645754</v>
      </c>
      <c r="M4363" s="4">
        <f>Table1[[#This Row],[Cons h  '[MWh']]]-Table1[[#This Row],[Ewec_prod '[MWh']]]-Table1[[#This Row],[Eeol_prod '[MWh']]]-Table1[[#This Row],[Efv_prod '[MWh']]]</f>
        <v>1.7884306145645754</v>
      </c>
    </row>
    <row r="4364" spans="5:13">
      <c r="E4364" s="3">
        <v>43647.75</v>
      </c>
      <c r="F4364" s="1">
        <v>1.856E-2</v>
      </c>
      <c r="G4364" s="2">
        <f>Table1[[#This Row],[CF % FV]]*$A$2</f>
        <v>5.568E-2</v>
      </c>
      <c r="H4364" s="22">
        <v>0</v>
      </c>
      <c r="I4364">
        <f>$A$6*Table1[[#This Row],[CF % EOL]]</f>
        <v>0</v>
      </c>
      <c r="K4364">
        <f>Table1[[#This Row],[CF % WEC]]*$A$10</f>
        <v>0</v>
      </c>
      <c r="L4364" s="14">
        <v>2.9298602026417138</v>
      </c>
      <c r="M4364" s="4">
        <f>Table1[[#This Row],[Cons h  '[MWh']]]-Table1[[#This Row],[Ewec_prod '[MWh']]]-Table1[[#This Row],[Eeol_prod '[MWh']]]-Table1[[#This Row],[Efv_prod '[MWh']]]</f>
        <v>2.8741802026417136</v>
      </c>
    </row>
    <row r="4365" spans="5:13">
      <c r="E4365" s="3">
        <v>43647.791666666664</v>
      </c>
      <c r="F4365" s="1">
        <v>0</v>
      </c>
      <c r="G4365" s="2">
        <f>Table1[[#This Row],[CF % FV]]*$A$2</f>
        <v>0</v>
      </c>
      <c r="H4365" s="22">
        <v>0</v>
      </c>
      <c r="I4365">
        <f>$A$6*Table1[[#This Row],[CF % EOL]]</f>
        <v>0</v>
      </c>
      <c r="K4365">
        <f>Table1[[#This Row],[CF % WEC]]*$A$10</f>
        <v>0</v>
      </c>
      <c r="L4365" s="14">
        <v>4.0790882522087895</v>
      </c>
      <c r="M4365" s="4">
        <f>Table1[[#This Row],[Cons h  '[MWh']]]-Table1[[#This Row],[Ewec_prod '[MWh']]]-Table1[[#This Row],[Eeol_prod '[MWh']]]-Table1[[#This Row],[Efv_prod '[MWh']]]</f>
        <v>4.0790882522087895</v>
      </c>
    </row>
    <row r="4366" spans="5:13">
      <c r="E4366" s="3">
        <v>43647.833333333336</v>
      </c>
      <c r="F4366" s="1">
        <v>0</v>
      </c>
      <c r="G4366" s="2">
        <f>Table1[[#This Row],[CF % FV]]*$A$2</f>
        <v>0</v>
      </c>
      <c r="H4366" s="22">
        <v>0</v>
      </c>
      <c r="I4366">
        <f>$A$6*Table1[[#This Row],[CF % EOL]]</f>
        <v>0</v>
      </c>
      <c r="K4366">
        <f>Table1[[#This Row],[CF % WEC]]*$A$10</f>
        <v>0</v>
      </c>
      <c r="L4366" s="14">
        <v>3.1042622725343474</v>
      </c>
      <c r="M4366" s="4">
        <f>Table1[[#This Row],[Cons h  '[MWh']]]-Table1[[#This Row],[Ewec_prod '[MWh']]]-Table1[[#This Row],[Eeol_prod '[MWh']]]-Table1[[#This Row],[Efv_prod '[MWh']]]</f>
        <v>3.1042622725343474</v>
      </c>
    </row>
    <row r="4367" spans="5:13">
      <c r="E4367" s="3">
        <v>43647.875</v>
      </c>
      <c r="F4367" s="1">
        <v>0</v>
      </c>
      <c r="G4367" s="2">
        <f>Table1[[#This Row],[CF % FV]]*$A$2</f>
        <v>0</v>
      </c>
      <c r="H4367" s="22">
        <v>0</v>
      </c>
      <c r="I4367">
        <f>$A$6*Table1[[#This Row],[CF % EOL]]</f>
        <v>0</v>
      </c>
      <c r="K4367">
        <f>Table1[[#This Row],[CF % WEC]]*$A$10</f>
        <v>0</v>
      </c>
      <c r="L4367" s="14">
        <v>2.6924510129233608</v>
      </c>
      <c r="M4367" s="4">
        <f>Table1[[#This Row],[Cons h  '[MWh']]]-Table1[[#This Row],[Ewec_prod '[MWh']]]-Table1[[#This Row],[Eeol_prod '[MWh']]]-Table1[[#This Row],[Efv_prod '[MWh']]]</f>
        <v>2.6924510129233608</v>
      </c>
    </row>
    <row r="4368" spans="5:13">
      <c r="E4368" s="3">
        <v>43647.916666666664</v>
      </c>
      <c r="F4368" s="1">
        <v>0</v>
      </c>
      <c r="G4368" s="2">
        <f>Table1[[#This Row],[CF % FV]]*$A$2</f>
        <v>0</v>
      </c>
      <c r="H4368" s="22">
        <v>0</v>
      </c>
      <c r="I4368">
        <f>$A$6*Table1[[#This Row],[CF % EOL]]</f>
        <v>0</v>
      </c>
      <c r="K4368">
        <f>Table1[[#This Row],[CF % WEC]]*$A$10</f>
        <v>0</v>
      </c>
      <c r="L4368" s="14">
        <v>1.670187616973092</v>
      </c>
      <c r="M4368" s="4">
        <f>Table1[[#This Row],[Cons h  '[MWh']]]-Table1[[#This Row],[Ewec_prod '[MWh']]]-Table1[[#This Row],[Eeol_prod '[MWh']]]-Table1[[#This Row],[Efv_prod '[MWh']]]</f>
        <v>1.670187616973092</v>
      </c>
    </row>
    <row r="4369" spans="5:13">
      <c r="E4369" s="3">
        <v>43647.958333333336</v>
      </c>
      <c r="F4369" s="1">
        <v>0</v>
      </c>
      <c r="G4369" s="2">
        <f>Table1[[#This Row],[CF % FV]]*$A$2</f>
        <v>0</v>
      </c>
      <c r="H4369" s="22">
        <v>0</v>
      </c>
      <c r="I4369">
        <f>$A$6*Table1[[#This Row],[CF % EOL]]</f>
        <v>0</v>
      </c>
      <c r="K4369">
        <f>Table1[[#This Row],[CF % WEC]]*$A$10</f>
        <v>0</v>
      </c>
      <c r="L4369" s="14">
        <v>1.7230845437938356</v>
      </c>
      <c r="M4369" s="4">
        <f>Table1[[#This Row],[Cons h  '[MWh']]]-Table1[[#This Row],[Ewec_prod '[MWh']]]-Table1[[#This Row],[Eeol_prod '[MWh']]]-Table1[[#This Row],[Efv_prod '[MWh']]]</f>
        <v>1.7230845437938356</v>
      </c>
    </row>
    <row r="4370" spans="5:13">
      <c r="E4370" s="3">
        <v>43648</v>
      </c>
      <c r="F4370" s="1">
        <v>0</v>
      </c>
      <c r="G4370" s="2">
        <f>Table1[[#This Row],[CF % FV]]*$A$2</f>
        <v>0</v>
      </c>
      <c r="H4370" s="22">
        <v>0</v>
      </c>
      <c r="I4370">
        <f>$A$6*Table1[[#This Row],[CF % EOL]]</f>
        <v>0</v>
      </c>
      <c r="K4370">
        <f>Table1[[#This Row],[CF % WEC]]*$A$10</f>
        <v>0</v>
      </c>
      <c r="L4370" s="14">
        <v>1.5524397415563653</v>
      </c>
      <c r="M4370" s="4">
        <f>Table1[[#This Row],[Cons h  '[MWh']]]-Table1[[#This Row],[Ewec_prod '[MWh']]]-Table1[[#This Row],[Eeol_prod '[MWh']]]-Table1[[#This Row],[Efv_prod '[MWh']]]</f>
        <v>1.5524397415563653</v>
      </c>
    </row>
    <row r="4371" spans="5:13">
      <c r="E4371" s="3">
        <v>43648.041666666664</v>
      </c>
      <c r="F4371" s="1">
        <v>0</v>
      </c>
      <c r="G4371" s="2">
        <f>Table1[[#This Row],[CF % FV]]*$A$2</f>
        <v>0</v>
      </c>
      <c r="H4371" s="22">
        <v>0</v>
      </c>
      <c r="I4371">
        <f>$A$6*Table1[[#This Row],[CF % EOL]]</f>
        <v>0</v>
      </c>
      <c r="K4371">
        <f>Table1[[#This Row],[CF % WEC]]*$A$10</f>
        <v>0</v>
      </c>
      <c r="L4371" s="14">
        <v>1.562011762411563</v>
      </c>
      <c r="M4371" s="4">
        <f>Table1[[#This Row],[Cons h  '[MWh']]]-Table1[[#This Row],[Ewec_prod '[MWh']]]-Table1[[#This Row],[Eeol_prod '[MWh']]]-Table1[[#This Row],[Efv_prod '[MWh']]]</f>
        <v>1.562011762411563</v>
      </c>
    </row>
    <row r="4372" spans="5:13">
      <c r="E4372" s="3">
        <v>43648.083333333336</v>
      </c>
      <c r="F4372" s="1">
        <v>0</v>
      </c>
      <c r="G4372" s="2">
        <f>Table1[[#This Row],[CF % FV]]*$A$2</f>
        <v>0</v>
      </c>
      <c r="H4372" s="22">
        <v>0</v>
      </c>
      <c r="I4372">
        <f>$A$6*Table1[[#This Row],[CF % EOL]]</f>
        <v>0</v>
      </c>
      <c r="K4372">
        <f>Table1[[#This Row],[CF % WEC]]*$A$10</f>
        <v>0</v>
      </c>
      <c r="L4372" s="14">
        <v>1.5450551144766025</v>
      </c>
      <c r="M4372" s="4">
        <f>Table1[[#This Row],[Cons h  '[MWh']]]-Table1[[#This Row],[Ewec_prod '[MWh']]]-Table1[[#This Row],[Eeol_prod '[MWh']]]-Table1[[#This Row],[Efv_prod '[MWh']]]</f>
        <v>1.5450551144766025</v>
      </c>
    </row>
    <row r="4373" spans="5:13">
      <c r="E4373" s="3">
        <v>43648.125</v>
      </c>
      <c r="F4373" s="1">
        <v>0</v>
      </c>
      <c r="G4373" s="2">
        <f>Table1[[#This Row],[CF % FV]]*$A$2</f>
        <v>0</v>
      </c>
      <c r="H4373" s="22">
        <v>0</v>
      </c>
      <c r="I4373">
        <f>$A$6*Table1[[#This Row],[CF % EOL]]</f>
        <v>0</v>
      </c>
      <c r="K4373">
        <f>Table1[[#This Row],[CF % WEC]]*$A$10</f>
        <v>0</v>
      </c>
      <c r="L4373" s="14">
        <v>1.6082572551893874</v>
      </c>
      <c r="M4373" s="4">
        <f>Table1[[#This Row],[Cons h  '[MWh']]]-Table1[[#This Row],[Ewec_prod '[MWh']]]-Table1[[#This Row],[Eeol_prod '[MWh']]]-Table1[[#This Row],[Efv_prod '[MWh']]]</f>
        <v>1.6082572551893874</v>
      </c>
    </row>
    <row r="4374" spans="5:13">
      <c r="E4374" s="3">
        <v>43648.166666666664</v>
      </c>
      <c r="F4374" s="1">
        <v>0</v>
      </c>
      <c r="G4374" s="2">
        <f>Table1[[#This Row],[CF % FV]]*$A$2</f>
        <v>0</v>
      </c>
      <c r="H4374" s="22">
        <v>0</v>
      </c>
      <c r="I4374">
        <f>$A$6*Table1[[#This Row],[CF % EOL]]</f>
        <v>0</v>
      </c>
      <c r="K4374">
        <f>Table1[[#This Row],[CF % WEC]]*$A$10</f>
        <v>0</v>
      </c>
      <c r="L4374" s="14">
        <v>1.9233068483021412</v>
      </c>
      <c r="M4374" s="4">
        <f>Table1[[#This Row],[Cons h  '[MWh']]]-Table1[[#This Row],[Ewec_prod '[MWh']]]-Table1[[#This Row],[Eeol_prod '[MWh']]]-Table1[[#This Row],[Efv_prod '[MWh']]]</f>
        <v>1.9233068483021412</v>
      </c>
    </row>
    <row r="4375" spans="5:13">
      <c r="E4375" s="3">
        <v>43648.208333333336</v>
      </c>
      <c r="F4375" s="1">
        <v>3.243E-2</v>
      </c>
      <c r="G4375" s="2">
        <f>Table1[[#This Row],[CF % FV]]*$A$2</f>
        <v>9.7290000000000001E-2</v>
      </c>
      <c r="H4375" s="22">
        <v>0</v>
      </c>
      <c r="I4375">
        <f>$A$6*Table1[[#This Row],[CF % EOL]]</f>
        <v>0</v>
      </c>
      <c r="K4375">
        <f>Table1[[#This Row],[CF % WEC]]*$A$10</f>
        <v>0</v>
      </c>
      <c r="L4375" s="14">
        <v>2.3249902653109595</v>
      </c>
      <c r="M4375" s="4">
        <f>Table1[[#This Row],[Cons h  '[MWh']]]-Table1[[#This Row],[Ewec_prod '[MWh']]]-Table1[[#This Row],[Eeol_prod '[MWh']]]-Table1[[#This Row],[Efv_prod '[MWh']]]</f>
        <v>2.2277002653109594</v>
      </c>
    </row>
    <row r="4376" spans="5:13">
      <c r="E4376" s="3">
        <v>43648.25</v>
      </c>
      <c r="F4376" s="1">
        <v>0.11319</v>
      </c>
      <c r="G4376" s="2">
        <f>Table1[[#This Row],[CF % FV]]*$A$2</f>
        <v>0.33956999999999998</v>
      </c>
      <c r="H4376" s="22">
        <v>0</v>
      </c>
      <c r="I4376">
        <f>$A$6*Table1[[#This Row],[CF % EOL]]</f>
        <v>0</v>
      </c>
      <c r="K4376">
        <f>Table1[[#This Row],[CF % WEC]]*$A$10</f>
        <v>0</v>
      </c>
      <c r="L4376" s="14">
        <v>1.5070331755629063</v>
      </c>
      <c r="M4376" s="4">
        <f>Table1[[#This Row],[Cons h  '[MWh']]]-Table1[[#This Row],[Ewec_prod '[MWh']]]-Table1[[#This Row],[Eeol_prod '[MWh']]]-Table1[[#This Row],[Efv_prod '[MWh']]]</f>
        <v>1.1674631755629064</v>
      </c>
    </row>
    <row r="4377" spans="5:13">
      <c r="E4377" s="3">
        <v>43648.291666666664</v>
      </c>
      <c r="F4377" s="1">
        <v>0.30248000000000003</v>
      </c>
      <c r="G4377" s="2">
        <f>Table1[[#This Row],[CF % FV]]*$A$2</f>
        <v>0.90744000000000002</v>
      </c>
      <c r="H4377" s="22">
        <v>0</v>
      </c>
      <c r="I4377">
        <f>$A$6*Table1[[#This Row],[CF % EOL]]</f>
        <v>0</v>
      </c>
      <c r="K4377">
        <f>Table1[[#This Row],[CF % WEC]]*$A$10</f>
        <v>0</v>
      </c>
      <c r="L4377" s="14">
        <v>2.0580385066898299</v>
      </c>
      <c r="M4377" s="4">
        <f>Table1[[#This Row],[Cons h  '[MWh']]]-Table1[[#This Row],[Ewec_prod '[MWh']]]-Table1[[#This Row],[Eeol_prod '[MWh']]]-Table1[[#This Row],[Efv_prod '[MWh']]]</f>
        <v>1.1505985066898299</v>
      </c>
    </row>
    <row r="4378" spans="5:13">
      <c r="E4378" s="3">
        <v>43648.333333333336</v>
      </c>
      <c r="F4378" s="1">
        <v>0.46702999999999995</v>
      </c>
      <c r="G4378" s="2">
        <f>Table1[[#This Row],[CF % FV]]*$A$2</f>
        <v>1.4010899999999999</v>
      </c>
      <c r="H4378" s="22">
        <v>0</v>
      </c>
      <c r="I4378">
        <f>$A$6*Table1[[#This Row],[CF % EOL]]</f>
        <v>0</v>
      </c>
      <c r="K4378">
        <f>Table1[[#This Row],[CF % WEC]]*$A$10</f>
        <v>0</v>
      </c>
      <c r="L4378" s="14">
        <v>1.7768977054814827</v>
      </c>
      <c r="M4378" s="4">
        <f>Table1[[#This Row],[Cons h  '[MWh']]]-Table1[[#This Row],[Ewec_prod '[MWh']]]-Table1[[#This Row],[Eeol_prod '[MWh']]]-Table1[[#This Row],[Efv_prod '[MWh']]]</f>
        <v>0.37580770548148279</v>
      </c>
    </row>
    <row r="4379" spans="5:13">
      <c r="E4379" s="3">
        <v>43648.375</v>
      </c>
      <c r="F4379" s="1">
        <v>0.58845000000000003</v>
      </c>
      <c r="G4379" s="2">
        <f>Table1[[#This Row],[CF % FV]]*$A$2</f>
        <v>1.7653500000000002</v>
      </c>
      <c r="H4379" s="22">
        <v>0</v>
      </c>
      <c r="I4379">
        <f>$A$6*Table1[[#This Row],[CF % EOL]]</f>
        <v>0</v>
      </c>
      <c r="K4379">
        <f>Table1[[#This Row],[CF % WEC]]*$A$10</f>
        <v>0</v>
      </c>
      <c r="L4379" s="14">
        <v>2.2852280711321256</v>
      </c>
      <c r="M4379" s="4">
        <f>Table1[[#This Row],[Cons h  '[MWh']]]-Table1[[#This Row],[Ewec_prod '[MWh']]]-Table1[[#This Row],[Eeol_prod '[MWh']]]-Table1[[#This Row],[Efv_prod '[MWh']]]</f>
        <v>0.51987807113212536</v>
      </c>
    </row>
    <row r="4380" spans="5:13">
      <c r="E4380" s="3">
        <v>43648.416666666664</v>
      </c>
      <c r="F4380" s="1">
        <v>0.67969000000000002</v>
      </c>
      <c r="G4380" s="2">
        <f>Table1[[#This Row],[CF % FV]]*$A$2</f>
        <v>2.0390700000000002</v>
      </c>
      <c r="H4380" s="22">
        <v>0</v>
      </c>
      <c r="I4380">
        <f>$A$6*Table1[[#This Row],[CF % EOL]]</f>
        <v>0</v>
      </c>
      <c r="K4380">
        <f>Table1[[#This Row],[CF % WEC]]*$A$10</f>
        <v>0</v>
      </c>
      <c r="L4380" s="14">
        <v>1.5233663363861911</v>
      </c>
      <c r="M4380" s="4">
        <f>Table1[[#This Row],[Cons h  '[MWh']]]-Table1[[#This Row],[Ewec_prod '[MWh']]]-Table1[[#This Row],[Eeol_prod '[MWh']]]-Table1[[#This Row],[Efv_prod '[MWh']]]</f>
        <v>-0.51570366361380904</v>
      </c>
    </row>
    <row r="4381" spans="5:13">
      <c r="E4381" s="3">
        <v>43648.458333333336</v>
      </c>
      <c r="F4381" s="1">
        <v>0.72292000000000001</v>
      </c>
      <c r="G4381" s="2">
        <f>Table1[[#This Row],[CF % FV]]*$A$2</f>
        <v>2.1687599999999998</v>
      </c>
      <c r="H4381" s="22">
        <v>0</v>
      </c>
      <c r="I4381">
        <f>$A$6*Table1[[#This Row],[CF % EOL]]</f>
        <v>0</v>
      </c>
      <c r="K4381">
        <f>Table1[[#This Row],[CF % WEC]]*$A$10</f>
        <v>0</v>
      </c>
      <c r="L4381" s="14">
        <v>1.8628144374768874</v>
      </c>
      <c r="M4381" s="4">
        <f>Table1[[#This Row],[Cons h  '[MWh']]]-Table1[[#This Row],[Ewec_prod '[MWh']]]-Table1[[#This Row],[Eeol_prod '[MWh']]]-Table1[[#This Row],[Efv_prod '[MWh']]]</f>
        <v>-0.30594556252311245</v>
      </c>
    </row>
    <row r="4382" spans="5:13">
      <c r="E4382" s="3">
        <v>43648.5</v>
      </c>
      <c r="F4382" s="1">
        <v>0.73587999999999998</v>
      </c>
      <c r="G4382" s="2">
        <f>Table1[[#This Row],[CF % FV]]*$A$2</f>
        <v>2.20764</v>
      </c>
      <c r="H4382" s="22">
        <v>0</v>
      </c>
      <c r="I4382">
        <f>$A$6*Table1[[#This Row],[CF % EOL]]</f>
        <v>0</v>
      </c>
      <c r="K4382">
        <f>Table1[[#This Row],[CF % WEC]]*$A$10</f>
        <v>0</v>
      </c>
      <c r="L4382" s="14">
        <v>2.4586280827292559</v>
      </c>
      <c r="M4382" s="4">
        <f>Table1[[#This Row],[Cons h  '[MWh']]]-Table1[[#This Row],[Ewec_prod '[MWh']]]-Table1[[#This Row],[Eeol_prod '[MWh']]]-Table1[[#This Row],[Efv_prod '[MWh']]]</f>
        <v>0.25098808272925588</v>
      </c>
    </row>
    <row r="4383" spans="5:13">
      <c r="E4383" s="3">
        <v>43648.541666666664</v>
      </c>
      <c r="F4383" s="1">
        <v>0.67591999999999997</v>
      </c>
      <c r="G4383" s="2">
        <f>Table1[[#This Row],[CF % FV]]*$A$2</f>
        <v>2.0277599999999998</v>
      </c>
      <c r="H4383" s="22">
        <v>0</v>
      </c>
      <c r="I4383">
        <f>$A$6*Table1[[#This Row],[CF % EOL]]</f>
        <v>0</v>
      </c>
      <c r="K4383">
        <f>Table1[[#This Row],[CF % WEC]]*$A$10</f>
        <v>0</v>
      </c>
      <c r="L4383" s="14">
        <v>2.4834230560353872</v>
      </c>
      <c r="M4383" s="4">
        <f>Table1[[#This Row],[Cons h  '[MWh']]]-Table1[[#This Row],[Ewec_prod '[MWh']]]-Table1[[#This Row],[Eeol_prod '[MWh']]]-Table1[[#This Row],[Efv_prod '[MWh']]]</f>
        <v>0.45566305603538737</v>
      </c>
    </row>
    <row r="4384" spans="5:13">
      <c r="E4384" s="3">
        <v>43648.583333333336</v>
      </c>
      <c r="F4384" s="1">
        <v>0.59365000000000001</v>
      </c>
      <c r="G4384" s="2">
        <f>Table1[[#This Row],[CF % FV]]*$A$2</f>
        <v>1.78095</v>
      </c>
      <c r="H4384" s="22">
        <v>0</v>
      </c>
      <c r="I4384">
        <f>$A$6*Table1[[#This Row],[CF % EOL]]</f>
        <v>0</v>
      </c>
      <c r="K4384">
        <f>Table1[[#This Row],[CF % WEC]]*$A$10</f>
        <v>0</v>
      </c>
      <c r="L4384" s="14">
        <v>1.6923526373746425</v>
      </c>
      <c r="M4384" s="4">
        <f>Table1[[#This Row],[Cons h  '[MWh']]]-Table1[[#This Row],[Ewec_prod '[MWh']]]-Table1[[#This Row],[Eeol_prod '[MWh']]]-Table1[[#This Row],[Efv_prod '[MWh']]]</f>
        <v>-8.8597362625357556E-2</v>
      </c>
    </row>
    <row r="4385" spans="5:13">
      <c r="E4385" s="3">
        <v>43648.625</v>
      </c>
      <c r="F4385" s="1">
        <v>0.43604000000000004</v>
      </c>
      <c r="G4385" s="2">
        <f>Table1[[#This Row],[CF % FV]]*$A$2</f>
        <v>1.3081200000000002</v>
      </c>
      <c r="H4385" s="22">
        <v>0</v>
      </c>
      <c r="I4385">
        <f>$A$6*Table1[[#This Row],[CF % EOL]]</f>
        <v>0</v>
      </c>
      <c r="K4385">
        <f>Table1[[#This Row],[CF % WEC]]*$A$10</f>
        <v>0</v>
      </c>
      <c r="L4385" s="14">
        <v>1.9313258239090736</v>
      </c>
      <c r="M4385" s="4">
        <f>Table1[[#This Row],[Cons h  '[MWh']]]-Table1[[#This Row],[Ewec_prod '[MWh']]]-Table1[[#This Row],[Eeol_prod '[MWh']]]-Table1[[#This Row],[Efv_prod '[MWh']]]</f>
        <v>0.62320582390907342</v>
      </c>
    </row>
    <row r="4386" spans="5:13">
      <c r="E4386" s="3">
        <v>43648.666666666664</v>
      </c>
      <c r="F4386" s="1">
        <v>0.25181999999999999</v>
      </c>
      <c r="G4386" s="2">
        <f>Table1[[#This Row],[CF % FV]]*$A$2</f>
        <v>0.75546000000000002</v>
      </c>
      <c r="H4386" s="22">
        <v>0</v>
      </c>
      <c r="I4386">
        <f>$A$6*Table1[[#This Row],[CF % EOL]]</f>
        <v>0</v>
      </c>
      <c r="K4386">
        <f>Table1[[#This Row],[CF % WEC]]*$A$10</f>
        <v>0</v>
      </c>
      <c r="L4386" s="14">
        <v>2.2172011411103094</v>
      </c>
      <c r="M4386" s="4">
        <f>Table1[[#This Row],[Cons h  '[MWh']]]-Table1[[#This Row],[Ewec_prod '[MWh']]]-Table1[[#This Row],[Eeol_prod '[MWh']]]-Table1[[#This Row],[Efv_prod '[MWh']]]</f>
        <v>1.4617411411103094</v>
      </c>
    </row>
    <row r="4387" spans="5:13">
      <c r="E4387" s="3">
        <v>43648.708333333336</v>
      </c>
      <c r="F4387" s="1">
        <v>7.0610000000000006E-2</v>
      </c>
      <c r="G4387" s="2">
        <f>Table1[[#This Row],[CF % FV]]*$A$2</f>
        <v>0.21183000000000002</v>
      </c>
      <c r="H4387" s="22">
        <v>0</v>
      </c>
      <c r="I4387">
        <f>$A$6*Table1[[#This Row],[CF % EOL]]</f>
        <v>0</v>
      </c>
      <c r="K4387">
        <f>Table1[[#This Row],[CF % WEC]]*$A$10</f>
        <v>0</v>
      </c>
      <c r="L4387" s="14">
        <v>2.7779694950486054</v>
      </c>
      <c r="M4387" s="4">
        <f>Table1[[#This Row],[Cons h  '[MWh']]]-Table1[[#This Row],[Ewec_prod '[MWh']]]-Table1[[#This Row],[Eeol_prod '[MWh']]]-Table1[[#This Row],[Efv_prod '[MWh']]]</f>
        <v>2.5661394950486054</v>
      </c>
    </row>
    <row r="4388" spans="5:13">
      <c r="E4388" s="3">
        <v>43648.75</v>
      </c>
      <c r="F4388" s="1">
        <v>1.7989999999999999E-2</v>
      </c>
      <c r="G4388" s="2">
        <f>Table1[[#This Row],[CF % FV]]*$A$2</f>
        <v>5.3969999999999997E-2</v>
      </c>
      <c r="H4388" s="22">
        <v>0</v>
      </c>
      <c r="I4388">
        <f>$A$6*Table1[[#This Row],[CF % EOL]]</f>
        <v>0</v>
      </c>
      <c r="K4388">
        <f>Table1[[#This Row],[CF % WEC]]*$A$10</f>
        <v>0</v>
      </c>
      <c r="L4388" s="14">
        <v>2.5741095639256812</v>
      </c>
      <c r="M4388" s="4">
        <f>Table1[[#This Row],[Cons h  '[MWh']]]-Table1[[#This Row],[Ewec_prod '[MWh']]]-Table1[[#This Row],[Eeol_prod '[MWh']]]-Table1[[#This Row],[Efv_prod '[MWh']]]</f>
        <v>2.5201395639256812</v>
      </c>
    </row>
    <row r="4389" spans="5:13">
      <c r="E4389" s="3">
        <v>43648.791666666664</v>
      </c>
      <c r="F4389" s="1">
        <v>0</v>
      </c>
      <c r="G4389" s="2">
        <f>Table1[[#This Row],[CF % FV]]*$A$2</f>
        <v>0</v>
      </c>
      <c r="H4389" s="22">
        <v>0</v>
      </c>
      <c r="I4389">
        <f>$A$6*Table1[[#This Row],[CF % EOL]]</f>
        <v>0</v>
      </c>
      <c r="K4389">
        <f>Table1[[#This Row],[CF % WEC]]*$A$10</f>
        <v>0</v>
      </c>
      <c r="L4389" s="14">
        <v>2.9787339317864219</v>
      </c>
      <c r="M4389" s="4">
        <f>Table1[[#This Row],[Cons h  '[MWh']]]-Table1[[#This Row],[Ewec_prod '[MWh']]]-Table1[[#This Row],[Eeol_prod '[MWh']]]-Table1[[#This Row],[Efv_prod '[MWh']]]</f>
        <v>2.9787339317864219</v>
      </c>
    </row>
    <row r="4390" spans="5:13">
      <c r="E4390" s="3">
        <v>43648.833333333336</v>
      </c>
      <c r="F4390" s="1">
        <v>0</v>
      </c>
      <c r="G4390" s="2">
        <f>Table1[[#This Row],[CF % FV]]*$A$2</f>
        <v>0</v>
      </c>
      <c r="H4390" s="22">
        <v>0</v>
      </c>
      <c r="I4390">
        <f>$A$6*Table1[[#This Row],[CF % EOL]]</f>
        <v>0</v>
      </c>
      <c r="K4390">
        <f>Table1[[#This Row],[CF % WEC]]*$A$10</f>
        <v>0</v>
      </c>
      <c r="L4390" s="14">
        <v>2.0784440656112406</v>
      </c>
      <c r="M4390" s="4">
        <f>Table1[[#This Row],[Cons h  '[MWh']]]-Table1[[#This Row],[Ewec_prod '[MWh']]]-Table1[[#This Row],[Eeol_prod '[MWh']]]-Table1[[#This Row],[Efv_prod '[MWh']]]</f>
        <v>2.0784440656112406</v>
      </c>
    </row>
    <row r="4391" spans="5:13">
      <c r="E4391" s="3">
        <v>43648.875</v>
      </c>
      <c r="F4391" s="1">
        <v>0</v>
      </c>
      <c r="G4391" s="2">
        <f>Table1[[#This Row],[CF % FV]]*$A$2</f>
        <v>0</v>
      </c>
      <c r="H4391" s="22">
        <v>0</v>
      </c>
      <c r="I4391">
        <f>$A$6*Table1[[#This Row],[CF % EOL]]</f>
        <v>0</v>
      </c>
      <c r="K4391">
        <f>Table1[[#This Row],[CF % WEC]]*$A$10</f>
        <v>0</v>
      </c>
      <c r="L4391" s="14">
        <v>2.5216998294384485</v>
      </c>
      <c r="M4391" s="4">
        <f>Table1[[#This Row],[Cons h  '[MWh']]]-Table1[[#This Row],[Ewec_prod '[MWh']]]-Table1[[#This Row],[Eeol_prod '[MWh']]]-Table1[[#This Row],[Efv_prod '[MWh']]]</f>
        <v>2.5216998294384485</v>
      </c>
    </row>
    <row r="4392" spans="5:13">
      <c r="E4392" s="3">
        <v>43648.916666666664</v>
      </c>
      <c r="F4392" s="1">
        <v>0</v>
      </c>
      <c r="G4392" s="2">
        <f>Table1[[#This Row],[CF % FV]]*$A$2</f>
        <v>0</v>
      </c>
      <c r="H4392" s="22">
        <v>0</v>
      </c>
      <c r="I4392">
        <f>$A$6*Table1[[#This Row],[CF % EOL]]</f>
        <v>0</v>
      </c>
      <c r="K4392">
        <f>Table1[[#This Row],[CF % WEC]]*$A$10</f>
        <v>0</v>
      </c>
      <c r="L4392" s="14">
        <v>1.7918578700525971</v>
      </c>
      <c r="M4392" s="4">
        <f>Table1[[#This Row],[Cons h  '[MWh']]]-Table1[[#This Row],[Ewec_prod '[MWh']]]-Table1[[#This Row],[Eeol_prod '[MWh']]]-Table1[[#This Row],[Efv_prod '[MWh']]]</f>
        <v>1.7918578700525971</v>
      </c>
    </row>
    <row r="4393" spans="5:13">
      <c r="E4393" s="3">
        <v>43648.958333333336</v>
      </c>
      <c r="F4393" s="1">
        <v>0</v>
      </c>
      <c r="G4393" s="2">
        <f>Table1[[#This Row],[CF % FV]]*$A$2</f>
        <v>0</v>
      </c>
      <c r="H4393" s="22">
        <v>0</v>
      </c>
      <c r="I4393">
        <f>$A$6*Table1[[#This Row],[CF % EOL]]</f>
        <v>0</v>
      </c>
      <c r="K4393">
        <f>Table1[[#This Row],[CF % WEC]]*$A$10</f>
        <v>0</v>
      </c>
      <c r="L4393" s="14">
        <v>1.6254765404008145</v>
      </c>
      <c r="M4393" s="4">
        <f>Table1[[#This Row],[Cons h  '[MWh']]]-Table1[[#This Row],[Ewec_prod '[MWh']]]-Table1[[#This Row],[Eeol_prod '[MWh']]]-Table1[[#This Row],[Efv_prod '[MWh']]]</f>
        <v>1.6254765404008145</v>
      </c>
    </row>
    <row r="4394" spans="5:13">
      <c r="E4394" s="3">
        <v>43649</v>
      </c>
      <c r="F4394" s="1">
        <v>0</v>
      </c>
      <c r="G4394" s="2">
        <f>Table1[[#This Row],[CF % FV]]*$A$2</f>
        <v>0</v>
      </c>
      <c r="H4394" s="22">
        <v>0</v>
      </c>
      <c r="I4394">
        <f>$A$6*Table1[[#This Row],[CF % EOL]]</f>
        <v>0</v>
      </c>
      <c r="K4394">
        <f>Table1[[#This Row],[CF % WEC]]*$A$10</f>
        <v>0</v>
      </c>
      <c r="L4394" s="14">
        <v>1.4582094410329205</v>
      </c>
      <c r="M4394" s="4">
        <f>Table1[[#This Row],[Cons h  '[MWh']]]-Table1[[#This Row],[Ewec_prod '[MWh']]]-Table1[[#This Row],[Eeol_prod '[MWh']]]-Table1[[#This Row],[Efv_prod '[MWh']]]</f>
        <v>1.4582094410329205</v>
      </c>
    </row>
    <row r="4395" spans="5:13">
      <c r="E4395" s="3">
        <v>43649.041666666664</v>
      </c>
      <c r="F4395" s="1">
        <v>0</v>
      </c>
      <c r="G4395" s="2">
        <f>Table1[[#This Row],[CF % FV]]*$A$2</f>
        <v>0</v>
      </c>
      <c r="H4395" s="22">
        <v>0</v>
      </c>
      <c r="I4395">
        <f>$A$6*Table1[[#This Row],[CF % EOL]]</f>
        <v>0</v>
      </c>
      <c r="K4395">
        <f>Table1[[#This Row],[CF % WEC]]*$A$10</f>
        <v>0</v>
      </c>
      <c r="L4395" s="14">
        <v>1.2814581731473556</v>
      </c>
      <c r="M4395" s="4">
        <f>Table1[[#This Row],[Cons h  '[MWh']]]-Table1[[#This Row],[Ewec_prod '[MWh']]]-Table1[[#This Row],[Eeol_prod '[MWh']]]-Table1[[#This Row],[Efv_prod '[MWh']]]</f>
        <v>1.2814581731473556</v>
      </c>
    </row>
    <row r="4396" spans="5:13">
      <c r="E4396" s="3">
        <v>43649.083333333336</v>
      </c>
      <c r="F4396" s="1">
        <v>0</v>
      </c>
      <c r="G4396" s="2">
        <f>Table1[[#This Row],[CF % FV]]*$A$2</f>
        <v>0</v>
      </c>
      <c r="H4396" s="22">
        <v>0</v>
      </c>
      <c r="I4396">
        <f>$A$6*Table1[[#This Row],[CF % EOL]]</f>
        <v>0</v>
      </c>
      <c r="K4396">
        <f>Table1[[#This Row],[CF % WEC]]*$A$10</f>
        <v>0</v>
      </c>
      <c r="L4396" s="14">
        <v>1.6612891902427025</v>
      </c>
      <c r="M4396" s="4">
        <f>Table1[[#This Row],[Cons h  '[MWh']]]-Table1[[#This Row],[Ewec_prod '[MWh']]]-Table1[[#This Row],[Eeol_prod '[MWh']]]-Table1[[#This Row],[Efv_prod '[MWh']]]</f>
        <v>1.6612891902427025</v>
      </c>
    </row>
    <row r="4397" spans="5:13">
      <c r="E4397" s="3">
        <v>43649.125</v>
      </c>
      <c r="F4397" s="1">
        <v>0</v>
      </c>
      <c r="G4397" s="2">
        <f>Table1[[#This Row],[CF % FV]]*$A$2</f>
        <v>0</v>
      </c>
      <c r="H4397" s="22">
        <v>0</v>
      </c>
      <c r="I4397">
        <f>$A$6*Table1[[#This Row],[CF % EOL]]</f>
        <v>0</v>
      </c>
      <c r="K4397">
        <f>Table1[[#This Row],[CF % WEC]]*$A$10</f>
        <v>0</v>
      </c>
      <c r="L4397" s="14">
        <v>1.4164329020346795</v>
      </c>
      <c r="M4397" s="4">
        <f>Table1[[#This Row],[Cons h  '[MWh']]]-Table1[[#This Row],[Ewec_prod '[MWh']]]-Table1[[#This Row],[Eeol_prod '[MWh']]]-Table1[[#This Row],[Efv_prod '[MWh']]]</f>
        <v>1.4164329020346795</v>
      </c>
    </row>
    <row r="4398" spans="5:13">
      <c r="E4398" s="3">
        <v>43649.166666666664</v>
      </c>
      <c r="F4398" s="1">
        <v>0</v>
      </c>
      <c r="G4398" s="2">
        <f>Table1[[#This Row],[CF % FV]]*$A$2</f>
        <v>0</v>
      </c>
      <c r="H4398" s="22">
        <v>0</v>
      </c>
      <c r="I4398">
        <f>$A$6*Table1[[#This Row],[CF % EOL]]</f>
        <v>0</v>
      </c>
      <c r="K4398">
        <f>Table1[[#This Row],[CF % WEC]]*$A$10</f>
        <v>0</v>
      </c>
      <c r="L4398" s="14">
        <v>2.3096500845339758</v>
      </c>
      <c r="M4398" s="4">
        <f>Table1[[#This Row],[Cons h  '[MWh']]]-Table1[[#This Row],[Ewec_prod '[MWh']]]-Table1[[#This Row],[Eeol_prod '[MWh']]]-Table1[[#This Row],[Efv_prod '[MWh']]]</f>
        <v>2.3096500845339758</v>
      </c>
    </row>
    <row r="4399" spans="5:13">
      <c r="E4399" s="3">
        <v>43649.208333333336</v>
      </c>
      <c r="F4399" s="1">
        <v>3.2600000000000004E-2</v>
      </c>
      <c r="G4399" s="2">
        <f>Table1[[#This Row],[CF % FV]]*$A$2</f>
        <v>9.7800000000000012E-2</v>
      </c>
      <c r="H4399" s="22">
        <v>0</v>
      </c>
      <c r="I4399">
        <f>$A$6*Table1[[#This Row],[CF % EOL]]</f>
        <v>0</v>
      </c>
      <c r="K4399">
        <f>Table1[[#This Row],[CF % WEC]]*$A$10</f>
        <v>0</v>
      </c>
      <c r="L4399" s="14">
        <v>2.2919789224516709</v>
      </c>
      <c r="M4399" s="4">
        <f>Table1[[#This Row],[Cons h  '[MWh']]]-Table1[[#This Row],[Ewec_prod '[MWh']]]-Table1[[#This Row],[Eeol_prod '[MWh']]]-Table1[[#This Row],[Efv_prod '[MWh']]]</f>
        <v>2.194178922451671</v>
      </c>
    </row>
    <row r="4400" spans="5:13">
      <c r="E4400" s="3">
        <v>43649.25</v>
      </c>
      <c r="F4400" s="1">
        <v>0.11608</v>
      </c>
      <c r="G4400" s="2">
        <f>Table1[[#This Row],[CF % FV]]*$A$2</f>
        <v>0.34823999999999999</v>
      </c>
      <c r="H4400" s="22">
        <v>0</v>
      </c>
      <c r="I4400">
        <f>$A$6*Table1[[#This Row],[CF % EOL]]</f>
        <v>0</v>
      </c>
      <c r="K4400">
        <f>Table1[[#This Row],[CF % WEC]]*$A$10</f>
        <v>0</v>
      </c>
      <c r="L4400" s="14">
        <v>2.4437555253293803</v>
      </c>
      <c r="M4400" s="4">
        <f>Table1[[#This Row],[Cons h  '[MWh']]]-Table1[[#This Row],[Ewec_prod '[MWh']]]-Table1[[#This Row],[Eeol_prod '[MWh']]]-Table1[[#This Row],[Efv_prod '[MWh']]]</f>
        <v>2.0955155253293802</v>
      </c>
    </row>
    <row r="4401" spans="5:13">
      <c r="E4401" s="3">
        <v>43649.291666666664</v>
      </c>
      <c r="F4401" s="1">
        <v>0.30135000000000001</v>
      </c>
      <c r="G4401" s="2">
        <f>Table1[[#This Row],[CF % FV]]*$A$2</f>
        <v>0.90405000000000002</v>
      </c>
      <c r="H4401" s="22">
        <v>0</v>
      </c>
      <c r="I4401">
        <f>$A$6*Table1[[#This Row],[CF % EOL]]</f>
        <v>0</v>
      </c>
      <c r="K4401">
        <f>Table1[[#This Row],[CF % WEC]]*$A$10</f>
        <v>0</v>
      </c>
      <c r="L4401" s="14">
        <v>2.3148315765072911</v>
      </c>
      <c r="M4401" s="4">
        <f>Table1[[#This Row],[Cons h  '[MWh']]]-Table1[[#This Row],[Ewec_prod '[MWh']]]-Table1[[#This Row],[Eeol_prod '[MWh']]]-Table1[[#This Row],[Efv_prod '[MWh']]]</f>
        <v>1.4107815765072911</v>
      </c>
    </row>
    <row r="4402" spans="5:13">
      <c r="E4402" s="3">
        <v>43649.333333333336</v>
      </c>
      <c r="F4402" s="1">
        <v>0.46339999999999998</v>
      </c>
      <c r="G4402" s="2">
        <f>Table1[[#This Row],[CF % FV]]*$A$2</f>
        <v>1.3901999999999999</v>
      </c>
      <c r="H4402" s="22">
        <v>0</v>
      </c>
      <c r="I4402">
        <f>$A$6*Table1[[#This Row],[CF % EOL]]</f>
        <v>0</v>
      </c>
      <c r="K4402">
        <f>Table1[[#This Row],[CF % WEC]]*$A$10</f>
        <v>0</v>
      </c>
      <c r="L4402" s="14">
        <v>2.7051002675106157</v>
      </c>
      <c r="M4402" s="4">
        <f>Table1[[#This Row],[Cons h  '[MWh']]]-Table1[[#This Row],[Ewec_prod '[MWh']]]-Table1[[#This Row],[Eeol_prod '[MWh']]]-Table1[[#This Row],[Efv_prod '[MWh']]]</f>
        <v>1.3149002675106158</v>
      </c>
    </row>
    <row r="4403" spans="5:13">
      <c r="E4403" s="3">
        <v>43649.375</v>
      </c>
      <c r="F4403" s="1">
        <v>0.58489000000000002</v>
      </c>
      <c r="G4403" s="2">
        <f>Table1[[#This Row],[CF % FV]]*$A$2</f>
        <v>1.75467</v>
      </c>
      <c r="H4403" s="22">
        <v>0</v>
      </c>
      <c r="I4403">
        <f>$A$6*Table1[[#This Row],[CF % EOL]]</f>
        <v>0</v>
      </c>
      <c r="K4403">
        <f>Table1[[#This Row],[CF % WEC]]*$A$10</f>
        <v>0</v>
      </c>
      <c r="L4403" s="14">
        <v>1.5390404116222556</v>
      </c>
      <c r="M4403" s="4">
        <f>Table1[[#This Row],[Cons h  '[MWh']]]-Table1[[#This Row],[Ewec_prod '[MWh']]]-Table1[[#This Row],[Eeol_prod '[MWh']]]-Table1[[#This Row],[Efv_prod '[MWh']]]</f>
        <v>-0.21562958837774437</v>
      </c>
    </row>
    <row r="4404" spans="5:13">
      <c r="E4404" s="3">
        <v>43649.416666666664</v>
      </c>
      <c r="F4404" s="1">
        <v>0.66727999999999998</v>
      </c>
      <c r="G4404" s="2">
        <f>Table1[[#This Row],[CF % FV]]*$A$2</f>
        <v>2.0018400000000001</v>
      </c>
      <c r="H4404" s="22">
        <v>0</v>
      </c>
      <c r="I4404">
        <f>$A$6*Table1[[#This Row],[CF % EOL]]</f>
        <v>0</v>
      </c>
      <c r="K4404">
        <f>Table1[[#This Row],[CF % WEC]]*$A$10</f>
        <v>0</v>
      </c>
      <c r="L4404" s="14">
        <v>2.2556299000756601</v>
      </c>
      <c r="M4404" s="4">
        <f>Table1[[#This Row],[Cons h  '[MWh']]]-Table1[[#This Row],[Ewec_prod '[MWh']]]-Table1[[#This Row],[Eeol_prod '[MWh']]]-Table1[[#This Row],[Efv_prod '[MWh']]]</f>
        <v>0.25378990007566005</v>
      </c>
    </row>
    <row r="4405" spans="5:13">
      <c r="E4405" s="3">
        <v>43649.458333333336</v>
      </c>
      <c r="F4405" s="1">
        <v>0.73336999999999997</v>
      </c>
      <c r="G4405" s="2">
        <f>Table1[[#This Row],[CF % FV]]*$A$2</f>
        <v>2.20011</v>
      </c>
      <c r="H4405" s="22">
        <v>0</v>
      </c>
      <c r="I4405">
        <f>$A$6*Table1[[#This Row],[CF % EOL]]</f>
        <v>0</v>
      </c>
      <c r="K4405">
        <f>Table1[[#This Row],[CF % WEC]]*$A$10</f>
        <v>0</v>
      </c>
      <c r="L4405" s="14">
        <v>1.8861291494076462</v>
      </c>
      <c r="M4405" s="4">
        <f>Table1[[#This Row],[Cons h  '[MWh']]]-Table1[[#This Row],[Ewec_prod '[MWh']]]-Table1[[#This Row],[Eeol_prod '[MWh']]]-Table1[[#This Row],[Efv_prod '[MWh']]]</f>
        <v>-0.31398085059235381</v>
      </c>
    </row>
    <row r="4406" spans="5:13">
      <c r="E4406" s="3">
        <v>43649.5</v>
      </c>
      <c r="F4406" s="1">
        <v>0.73126999999999998</v>
      </c>
      <c r="G4406" s="2">
        <f>Table1[[#This Row],[CF % FV]]*$A$2</f>
        <v>2.19381</v>
      </c>
      <c r="H4406" s="22">
        <v>0</v>
      </c>
      <c r="I4406">
        <f>$A$6*Table1[[#This Row],[CF % EOL]]</f>
        <v>0</v>
      </c>
      <c r="K4406">
        <f>Table1[[#This Row],[CF % WEC]]*$A$10</f>
        <v>0</v>
      </c>
      <c r="L4406" s="14">
        <v>2.6760484527154715</v>
      </c>
      <c r="M4406" s="4">
        <f>Table1[[#This Row],[Cons h  '[MWh']]]-Table1[[#This Row],[Ewec_prod '[MWh']]]-Table1[[#This Row],[Eeol_prod '[MWh']]]-Table1[[#This Row],[Efv_prod '[MWh']]]</f>
        <v>0.4822384527154715</v>
      </c>
    </row>
    <row r="4407" spans="5:13">
      <c r="E4407" s="3">
        <v>43649.541666666664</v>
      </c>
      <c r="F4407" s="1">
        <v>0.67888000000000004</v>
      </c>
      <c r="G4407" s="2">
        <f>Table1[[#This Row],[CF % FV]]*$A$2</f>
        <v>2.0366400000000002</v>
      </c>
      <c r="H4407" s="22">
        <v>0</v>
      </c>
      <c r="I4407">
        <f>$A$6*Table1[[#This Row],[CF % EOL]]</f>
        <v>0</v>
      </c>
      <c r="K4407">
        <f>Table1[[#This Row],[CF % WEC]]*$A$10</f>
        <v>0</v>
      </c>
      <c r="L4407" s="14">
        <v>2.470044042806617</v>
      </c>
      <c r="M4407" s="4">
        <f>Table1[[#This Row],[Cons h  '[MWh']]]-Table1[[#This Row],[Ewec_prod '[MWh']]]-Table1[[#This Row],[Eeol_prod '[MWh']]]-Table1[[#This Row],[Efv_prod '[MWh']]]</f>
        <v>0.43340404280661682</v>
      </c>
    </row>
    <row r="4408" spans="5:13">
      <c r="E4408" s="3">
        <v>43649.583333333336</v>
      </c>
      <c r="F4408" s="1">
        <v>0.58226999999999995</v>
      </c>
      <c r="G4408" s="2">
        <f>Table1[[#This Row],[CF % FV]]*$A$2</f>
        <v>1.74681</v>
      </c>
      <c r="H4408" s="22">
        <v>0</v>
      </c>
      <c r="I4408">
        <f>$A$6*Table1[[#This Row],[CF % EOL]]</f>
        <v>0</v>
      </c>
      <c r="K4408">
        <f>Table1[[#This Row],[CF % WEC]]*$A$10</f>
        <v>0</v>
      </c>
      <c r="L4408" s="14">
        <v>2.7078086614247705</v>
      </c>
      <c r="M4408" s="4">
        <f>Table1[[#This Row],[Cons h  '[MWh']]]-Table1[[#This Row],[Ewec_prod '[MWh']]]-Table1[[#This Row],[Eeol_prod '[MWh']]]-Table1[[#This Row],[Efv_prod '[MWh']]]</f>
        <v>0.96099866142477053</v>
      </c>
    </row>
    <row r="4409" spans="5:13">
      <c r="E4409" s="3">
        <v>43649.625</v>
      </c>
      <c r="F4409" s="1">
        <v>0.43137000000000003</v>
      </c>
      <c r="G4409" s="2">
        <f>Table1[[#This Row],[CF % FV]]*$A$2</f>
        <v>1.2941100000000001</v>
      </c>
      <c r="H4409" s="22">
        <v>0</v>
      </c>
      <c r="I4409">
        <f>$A$6*Table1[[#This Row],[CF % EOL]]</f>
        <v>0</v>
      </c>
      <c r="K4409">
        <f>Table1[[#This Row],[CF % WEC]]*$A$10</f>
        <v>0</v>
      </c>
      <c r="L4409" s="14">
        <v>1.6330615894319207</v>
      </c>
      <c r="M4409" s="4">
        <f>Table1[[#This Row],[Cons h  '[MWh']]]-Table1[[#This Row],[Ewec_prod '[MWh']]]-Table1[[#This Row],[Eeol_prod '[MWh']]]-Table1[[#This Row],[Efv_prod '[MWh']]]</f>
        <v>0.33895158943192061</v>
      </c>
    </row>
    <row r="4410" spans="5:13">
      <c r="E4410" s="3">
        <v>43649.666666666664</v>
      </c>
      <c r="F4410" s="1">
        <v>0.25208999999999998</v>
      </c>
      <c r="G4410" s="2">
        <f>Table1[[#This Row],[CF % FV]]*$A$2</f>
        <v>0.75627</v>
      </c>
      <c r="H4410" s="22">
        <v>0</v>
      </c>
      <c r="I4410">
        <f>$A$6*Table1[[#This Row],[CF % EOL]]</f>
        <v>0</v>
      </c>
      <c r="K4410">
        <f>Table1[[#This Row],[CF % WEC]]*$A$10</f>
        <v>0</v>
      </c>
      <c r="L4410" s="14">
        <v>2.0286178530567116</v>
      </c>
      <c r="M4410" s="4">
        <f>Table1[[#This Row],[Cons h  '[MWh']]]-Table1[[#This Row],[Ewec_prod '[MWh']]]-Table1[[#This Row],[Eeol_prod '[MWh']]]-Table1[[#This Row],[Efv_prod '[MWh']]]</f>
        <v>1.2723478530567116</v>
      </c>
    </row>
    <row r="4411" spans="5:13">
      <c r="E4411" s="3">
        <v>43649.708333333336</v>
      </c>
      <c r="F4411" s="1">
        <v>7.3290000000000008E-2</v>
      </c>
      <c r="G4411" s="2">
        <f>Table1[[#This Row],[CF % FV]]*$A$2</f>
        <v>0.21987000000000001</v>
      </c>
      <c r="H4411" s="22">
        <v>0</v>
      </c>
      <c r="I4411">
        <f>$A$6*Table1[[#This Row],[CF % EOL]]</f>
        <v>0</v>
      </c>
      <c r="K4411">
        <f>Table1[[#This Row],[CF % WEC]]*$A$10</f>
        <v>0</v>
      </c>
      <c r="L4411" s="14">
        <v>2.6778628689216188</v>
      </c>
      <c r="M4411" s="4">
        <f>Table1[[#This Row],[Cons h  '[MWh']]]-Table1[[#This Row],[Ewec_prod '[MWh']]]-Table1[[#This Row],[Eeol_prod '[MWh']]]-Table1[[#This Row],[Efv_prod '[MWh']]]</f>
        <v>2.4579928689216191</v>
      </c>
    </row>
    <row r="4412" spans="5:13">
      <c r="E4412" s="3">
        <v>43649.75</v>
      </c>
      <c r="F4412" s="1">
        <v>1.7999999999999999E-2</v>
      </c>
      <c r="G4412" s="2">
        <f>Table1[[#This Row],[CF % FV]]*$A$2</f>
        <v>5.3999999999999992E-2</v>
      </c>
      <c r="H4412" s="22">
        <v>0</v>
      </c>
      <c r="I4412">
        <f>$A$6*Table1[[#This Row],[CF % EOL]]</f>
        <v>0</v>
      </c>
      <c r="K4412">
        <f>Table1[[#This Row],[CF % WEC]]*$A$10</f>
        <v>0</v>
      </c>
      <c r="L4412" s="14">
        <v>2.121612680744879</v>
      </c>
      <c r="M4412" s="4">
        <f>Table1[[#This Row],[Cons h  '[MWh']]]-Table1[[#This Row],[Ewec_prod '[MWh']]]-Table1[[#This Row],[Eeol_prod '[MWh']]]-Table1[[#This Row],[Efv_prod '[MWh']]]</f>
        <v>2.0676126807448791</v>
      </c>
    </row>
    <row r="4413" spans="5:13">
      <c r="E4413" s="3">
        <v>43649.791666666664</v>
      </c>
      <c r="F4413" s="1">
        <v>0</v>
      </c>
      <c r="G4413" s="2">
        <f>Table1[[#This Row],[CF % FV]]*$A$2</f>
        <v>0</v>
      </c>
      <c r="H4413" s="22">
        <v>0</v>
      </c>
      <c r="I4413">
        <f>$A$6*Table1[[#This Row],[CF % EOL]]</f>
        <v>0</v>
      </c>
      <c r="K4413">
        <f>Table1[[#This Row],[CF % WEC]]*$A$10</f>
        <v>0</v>
      </c>
      <c r="L4413" s="14">
        <v>2.0662303036929082</v>
      </c>
      <c r="M4413" s="4">
        <f>Table1[[#This Row],[Cons h  '[MWh']]]-Table1[[#This Row],[Ewec_prod '[MWh']]]-Table1[[#This Row],[Eeol_prod '[MWh']]]-Table1[[#This Row],[Efv_prod '[MWh']]]</f>
        <v>2.0662303036929082</v>
      </c>
    </row>
    <row r="4414" spans="5:13">
      <c r="E4414" s="3">
        <v>43649.833333333336</v>
      </c>
      <c r="F4414" s="1">
        <v>0</v>
      </c>
      <c r="G4414" s="2">
        <f>Table1[[#This Row],[CF % FV]]*$A$2</f>
        <v>0</v>
      </c>
      <c r="H4414" s="22">
        <v>0</v>
      </c>
      <c r="I4414">
        <f>$A$6*Table1[[#This Row],[CF % EOL]]</f>
        <v>0</v>
      </c>
      <c r="K4414">
        <f>Table1[[#This Row],[CF % WEC]]*$A$10</f>
        <v>0</v>
      </c>
      <c r="L4414" s="14">
        <v>2.8607176072820604</v>
      </c>
      <c r="M4414" s="4">
        <f>Table1[[#This Row],[Cons h  '[MWh']]]-Table1[[#This Row],[Ewec_prod '[MWh']]]-Table1[[#This Row],[Eeol_prod '[MWh']]]-Table1[[#This Row],[Efv_prod '[MWh']]]</f>
        <v>2.8607176072820604</v>
      </c>
    </row>
    <row r="4415" spans="5:13">
      <c r="E4415" s="3">
        <v>43649.875</v>
      </c>
      <c r="F4415" s="1">
        <v>0</v>
      </c>
      <c r="G4415" s="2">
        <f>Table1[[#This Row],[CF % FV]]*$A$2</f>
        <v>0</v>
      </c>
      <c r="H4415" s="22">
        <v>0</v>
      </c>
      <c r="I4415">
        <f>$A$6*Table1[[#This Row],[CF % EOL]]</f>
        <v>0</v>
      </c>
      <c r="K4415">
        <f>Table1[[#This Row],[CF % WEC]]*$A$10</f>
        <v>0</v>
      </c>
      <c r="L4415" s="14">
        <v>2.1698099239122546</v>
      </c>
      <c r="M4415" s="4">
        <f>Table1[[#This Row],[Cons h  '[MWh']]]-Table1[[#This Row],[Ewec_prod '[MWh']]]-Table1[[#This Row],[Eeol_prod '[MWh']]]-Table1[[#This Row],[Efv_prod '[MWh']]]</f>
        <v>2.1698099239122546</v>
      </c>
    </row>
    <row r="4416" spans="5:13">
      <c r="E4416" s="3">
        <v>43649.916666666664</v>
      </c>
      <c r="F4416" s="1">
        <v>0</v>
      </c>
      <c r="G4416" s="2">
        <f>Table1[[#This Row],[CF % FV]]*$A$2</f>
        <v>0</v>
      </c>
      <c r="H4416" s="22">
        <v>0</v>
      </c>
      <c r="I4416">
        <f>$A$6*Table1[[#This Row],[CF % EOL]]</f>
        <v>0</v>
      </c>
      <c r="K4416">
        <f>Table1[[#This Row],[CF % WEC]]*$A$10</f>
        <v>0</v>
      </c>
      <c r="L4416" s="14">
        <v>1.7062832848632583</v>
      </c>
      <c r="M4416" s="4">
        <f>Table1[[#This Row],[Cons h  '[MWh']]]-Table1[[#This Row],[Ewec_prod '[MWh']]]-Table1[[#This Row],[Eeol_prod '[MWh']]]-Table1[[#This Row],[Efv_prod '[MWh']]]</f>
        <v>1.7062832848632583</v>
      </c>
    </row>
    <row r="4417" spans="5:13">
      <c r="E4417" s="3">
        <v>43649.958333333336</v>
      </c>
      <c r="F4417" s="1">
        <v>0</v>
      </c>
      <c r="G4417" s="2">
        <f>Table1[[#This Row],[CF % FV]]*$A$2</f>
        <v>0</v>
      </c>
      <c r="H4417" s="22">
        <v>0</v>
      </c>
      <c r="I4417">
        <f>$A$6*Table1[[#This Row],[CF % EOL]]</f>
        <v>0</v>
      </c>
      <c r="K4417">
        <f>Table1[[#This Row],[CF % WEC]]*$A$10</f>
        <v>0</v>
      </c>
      <c r="L4417" s="14">
        <v>2.2978780863456754</v>
      </c>
      <c r="M4417" s="4">
        <f>Table1[[#This Row],[Cons h  '[MWh']]]-Table1[[#This Row],[Ewec_prod '[MWh']]]-Table1[[#This Row],[Eeol_prod '[MWh']]]-Table1[[#This Row],[Efv_prod '[MWh']]]</f>
        <v>2.2978780863456754</v>
      </c>
    </row>
    <row r="4418" spans="5:13">
      <c r="E4418" s="3">
        <v>43650</v>
      </c>
      <c r="F4418" s="1">
        <v>0</v>
      </c>
      <c r="G4418" s="2">
        <f>Table1[[#This Row],[CF % FV]]*$A$2</f>
        <v>0</v>
      </c>
      <c r="H4418" s="22">
        <v>0</v>
      </c>
      <c r="I4418">
        <f>$A$6*Table1[[#This Row],[CF % EOL]]</f>
        <v>0</v>
      </c>
      <c r="K4418">
        <f>Table1[[#This Row],[CF % WEC]]*$A$10</f>
        <v>0</v>
      </c>
      <c r="L4418" s="14">
        <v>1.3329749224747123</v>
      </c>
      <c r="M4418" s="4">
        <f>Table1[[#This Row],[Cons h  '[MWh']]]-Table1[[#This Row],[Ewec_prod '[MWh']]]-Table1[[#This Row],[Eeol_prod '[MWh']]]-Table1[[#This Row],[Efv_prod '[MWh']]]</f>
        <v>1.3329749224747123</v>
      </c>
    </row>
    <row r="4419" spans="5:13">
      <c r="E4419" s="3">
        <v>43650.041666666664</v>
      </c>
      <c r="F4419" s="1">
        <v>0</v>
      </c>
      <c r="G4419" s="2">
        <f>Table1[[#This Row],[CF % FV]]*$A$2</f>
        <v>0</v>
      </c>
      <c r="H4419" s="22">
        <v>0</v>
      </c>
      <c r="I4419">
        <f>$A$6*Table1[[#This Row],[CF % EOL]]</f>
        <v>0</v>
      </c>
      <c r="K4419">
        <f>Table1[[#This Row],[CF % WEC]]*$A$10</f>
        <v>0</v>
      </c>
      <c r="L4419" s="14">
        <v>1.6604872199331737</v>
      </c>
      <c r="M4419" s="4">
        <f>Table1[[#This Row],[Cons h  '[MWh']]]-Table1[[#This Row],[Ewec_prod '[MWh']]]-Table1[[#This Row],[Eeol_prod '[MWh']]]-Table1[[#This Row],[Efv_prod '[MWh']]]</f>
        <v>1.6604872199331737</v>
      </c>
    </row>
    <row r="4420" spans="5:13">
      <c r="E4420" s="3">
        <v>43650.083333333336</v>
      </c>
      <c r="F4420" s="1">
        <v>0</v>
      </c>
      <c r="G4420" s="2">
        <f>Table1[[#This Row],[CF % FV]]*$A$2</f>
        <v>0</v>
      </c>
      <c r="H4420" s="22">
        <v>0.01</v>
      </c>
      <c r="I4420">
        <f>$A$6*Table1[[#This Row],[CF % EOL]]</f>
        <v>0.06</v>
      </c>
      <c r="K4420">
        <f>Table1[[#This Row],[CF % WEC]]*$A$10</f>
        <v>0</v>
      </c>
      <c r="L4420" s="14">
        <v>1.6532636721360683</v>
      </c>
      <c r="M4420" s="4">
        <f>Table1[[#This Row],[Cons h  '[MWh']]]-Table1[[#This Row],[Ewec_prod '[MWh']]]-Table1[[#This Row],[Eeol_prod '[MWh']]]-Table1[[#This Row],[Efv_prod '[MWh']]]</f>
        <v>1.5932636721360682</v>
      </c>
    </row>
    <row r="4421" spans="5:13">
      <c r="E4421" s="3">
        <v>43650.125</v>
      </c>
      <c r="F4421" s="1">
        <v>0</v>
      </c>
      <c r="G4421" s="2">
        <f>Table1[[#This Row],[CF % FV]]*$A$2</f>
        <v>0</v>
      </c>
      <c r="H4421" s="22">
        <v>0.01</v>
      </c>
      <c r="I4421">
        <f>$A$6*Table1[[#This Row],[CF % EOL]]</f>
        <v>0.06</v>
      </c>
      <c r="K4421">
        <f>Table1[[#This Row],[CF % WEC]]*$A$10</f>
        <v>0</v>
      </c>
      <c r="L4421" s="14">
        <v>1.7125667385297285</v>
      </c>
      <c r="M4421" s="4">
        <f>Table1[[#This Row],[Cons h  '[MWh']]]-Table1[[#This Row],[Ewec_prod '[MWh']]]-Table1[[#This Row],[Eeol_prod '[MWh']]]-Table1[[#This Row],[Efv_prod '[MWh']]]</f>
        <v>1.6525667385297285</v>
      </c>
    </row>
    <row r="4422" spans="5:13">
      <c r="E4422" s="3">
        <v>43650.166666666664</v>
      </c>
      <c r="F4422" s="1">
        <v>0</v>
      </c>
      <c r="G4422" s="2">
        <f>Table1[[#This Row],[CF % FV]]*$A$2</f>
        <v>0</v>
      </c>
      <c r="H4422" s="22">
        <v>0.01</v>
      </c>
      <c r="I4422">
        <f>$A$6*Table1[[#This Row],[CF % EOL]]</f>
        <v>0.06</v>
      </c>
      <c r="K4422">
        <f>Table1[[#This Row],[CF % WEC]]*$A$10</f>
        <v>0</v>
      </c>
      <c r="L4422" s="14">
        <v>1.7498607392115464</v>
      </c>
      <c r="M4422" s="4">
        <f>Table1[[#This Row],[Cons h  '[MWh']]]-Table1[[#This Row],[Ewec_prod '[MWh']]]-Table1[[#This Row],[Eeol_prod '[MWh']]]-Table1[[#This Row],[Efv_prod '[MWh']]]</f>
        <v>1.6898607392115463</v>
      </c>
    </row>
    <row r="4423" spans="5:13">
      <c r="E4423" s="3">
        <v>43650.208333333336</v>
      </c>
      <c r="F4423" s="1">
        <v>3.3149999999999999E-2</v>
      </c>
      <c r="G4423" s="2">
        <f>Table1[[#This Row],[CF % FV]]*$A$2</f>
        <v>9.9449999999999997E-2</v>
      </c>
      <c r="H4423" s="22">
        <v>0.01</v>
      </c>
      <c r="I4423">
        <f>$A$6*Table1[[#This Row],[CF % EOL]]</f>
        <v>0.06</v>
      </c>
      <c r="K4423">
        <f>Table1[[#This Row],[CF % WEC]]*$A$10</f>
        <v>0</v>
      </c>
      <c r="L4423" s="14">
        <v>2.1353630362463334</v>
      </c>
      <c r="M4423" s="4">
        <f>Table1[[#This Row],[Cons h  '[MWh']]]-Table1[[#This Row],[Ewec_prod '[MWh']]]-Table1[[#This Row],[Eeol_prod '[MWh']]]-Table1[[#This Row],[Efv_prod '[MWh']]]</f>
        <v>1.9759130362463333</v>
      </c>
    </row>
    <row r="4424" spans="5:13">
      <c r="E4424" s="3">
        <v>43650.25</v>
      </c>
      <c r="F4424" s="1">
        <v>0.11418</v>
      </c>
      <c r="G4424" s="2">
        <f>Table1[[#This Row],[CF % FV]]*$A$2</f>
        <v>0.34254000000000001</v>
      </c>
      <c r="H4424" s="22">
        <v>0.01</v>
      </c>
      <c r="I4424">
        <f>$A$6*Table1[[#This Row],[CF % EOL]]</f>
        <v>0.06</v>
      </c>
      <c r="K4424">
        <f>Table1[[#This Row],[CF % WEC]]*$A$10</f>
        <v>0</v>
      </c>
      <c r="L4424" s="14">
        <v>2.3246261629964025</v>
      </c>
      <c r="M4424" s="4">
        <f>Table1[[#This Row],[Cons h  '[MWh']]]-Table1[[#This Row],[Ewec_prod '[MWh']]]-Table1[[#This Row],[Eeol_prod '[MWh']]]-Table1[[#This Row],[Efv_prod '[MWh']]]</f>
        <v>1.9220861629964023</v>
      </c>
    </row>
    <row r="4425" spans="5:13">
      <c r="E4425" s="3">
        <v>43650.291666666664</v>
      </c>
      <c r="F4425" s="1">
        <v>0.28972000000000003</v>
      </c>
      <c r="G4425" s="2">
        <f>Table1[[#This Row],[CF % FV]]*$A$2</f>
        <v>0.86916000000000015</v>
      </c>
      <c r="H4425" s="22">
        <v>0</v>
      </c>
      <c r="I4425">
        <f>$A$6*Table1[[#This Row],[CF % EOL]]</f>
        <v>0</v>
      </c>
      <c r="K4425">
        <f>Table1[[#This Row],[CF % WEC]]*$A$10</f>
        <v>0</v>
      </c>
      <c r="L4425" s="14">
        <v>2.4236524666338366</v>
      </c>
      <c r="M4425" s="4">
        <f>Table1[[#This Row],[Cons h  '[MWh']]]-Table1[[#This Row],[Ewec_prod '[MWh']]]-Table1[[#This Row],[Eeol_prod '[MWh']]]-Table1[[#This Row],[Efv_prod '[MWh']]]</f>
        <v>1.5544924666338364</v>
      </c>
    </row>
    <row r="4426" spans="5:13">
      <c r="E4426" s="3">
        <v>43650.333333333336</v>
      </c>
      <c r="F4426" s="1">
        <v>0.44688</v>
      </c>
      <c r="G4426" s="2">
        <f>Table1[[#This Row],[CF % FV]]*$A$2</f>
        <v>1.3406400000000001</v>
      </c>
      <c r="H4426" s="22">
        <v>0</v>
      </c>
      <c r="I4426">
        <f>$A$6*Table1[[#This Row],[CF % EOL]]</f>
        <v>0</v>
      </c>
      <c r="K4426">
        <f>Table1[[#This Row],[CF % WEC]]*$A$10</f>
        <v>0</v>
      </c>
      <c r="L4426" s="14">
        <v>2.9989318606602064</v>
      </c>
      <c r="M4426" s="4">
        <f>Table1[[#This Row],[Cons h  '[MWh']]]-Table1[[#This Row],[Ewec_prod '[MWh']]]-Table1[[#This Row],[Eeol_prod '[MWh']]]-Table1[[#This Row],[Efv_prod '[MWh']]]</f>
        <v>1.6582918606602064</v>
      </c>
    </row>
    <row r="4427" spans="5:13">
      <c r="E4427" s="3">
        <v>43650.375</v>
      </c>
      <c r="F4427" s="1">
        <v>0.56420000000000003</v>
      </c>
      <c r="G4427" s="2">
        <f>Table1[[#This Row],[CF % FV]]*$A$2</f>
        <v>1.6926000000000001</v>
      </c>
      <c r="H4427" s="22">
        <v>0</v>
      </c>
      <c r="I4427">
        <f>$A$6*Table1[[#This Row],[CF % EOL]]</f>
        <v>0</v>
      </c>
      <c r="K4427">
        <f>Table1[[#This Row],[CF % WEC]]*$A$10</f>
        <v>0</v>
      </c>
      <c r="L4427" s="14">
        <v>2.797045432926283</v>
      </c>
      <c r="M4427" s="4">
        <f>Table1[[#This Row],[Cons h  '[MWh']]]-Table1[[#This Row],[Ewec_prod '[MWh']]]-Table1[[#This Row],[Eeol_prod '[MWh']]]-Table1[[#This Row],[Efv_prod '[MWh']]]</f>
        <v>1.1044454329262829</v>
      </c>
    </row>
    <row r="4428" spans="5:13">
      <c r="E4428" s="3">
        <v>43650.416666666664</v>
      </c>
      <c r="F4428" s="1">
        <v>0.64890000000000003</v>
      </c>
      <c r="G4428" s="2">
        <f>Table1[[#This Row],[CF % FV]]*$A$2</f>
        <v>1.9467000000000001</v>
      </c>
      <c r="H4428" s="22">
        <v>0</v>
      </c>
      <c r="I4428">
        <f>$A$6*Table1[[#This Row],[CF % EOL]]</f>
        <v>0</v>
      </c>
      <c r="K4428">
        <f>Table1[[#This Row],[CF % WEC]]*$A$10</f>
        <v>0</v>
      </c>
      <c r="L4428" s="14">
        <v>2.1426632870971503</v>
      </c>
      <c r="M4428" s="4">
        <f>Table1[[#This Row],[Cons h  '[MWh']]]-Table1[[#This Row],[Ewec_prod '[MWh']]]-Table1[[#This Row],[Eeol_prod '[MWh']]]-Table1[[#This Row],[Efv_prod '[MWh']]]</f>
        <v>0.19596328709715016</v>
      </c>
    </row>
    <row r="4429" spans="5:13">
      <c r="E4429" s="3">
        <v>43650.458333333336</v>
      </c>
      <c r="F4429" s="1">
        <v>0.68932000000000004</v>
      </c>
      <c r="G4429" s="2">
        <f>Table1[[#This Row],[CF % FV]]*$A$2</f>
        <v>2.0679600000000002</v>
      </c>
      <c r="H4429" s="22">
        <v>0</v>
      </c>
      <c r="I4429">
        <f>$A$6*Table1[[#This Row],[CF % EOL]]</f>
        <v>0</v>
      </c>
      <c r="K4429">
        <f>Table1[[#This Row],[CF % WEC]]*$A$10</f>
        <v>0</v>
      </c>
      <c r="L4429" s="14">
        <v>2.3905855093221269</v>
      </c>
      <c r="M4429" s="4">
        <f>Table1[[#This Row],[Cons h  '[MWh']]]-Table1[[#This Row],[Ewec_prod '[MWh']]]-Table1[[#This Row],[Eeol_prod '[MWh']]]-Table1[[#This Row],[Efv_prod '[MWh']]]</f>
        <v>0.32262550932212664</v>
      </c>
    </row>
    <row r="4430" spans="5:13">
      <c r="E4430" s="3">
        <v>43650.5</v>
      </c>
      <c r="F4430" s="1">
        <v>0.68574000000000002</v>
      </c>
      <c r="G4430" s="2">
        <f>Table1[[#This Row],[CF % FV]]*$A$2</f>
        <v>2.05722</v>
      </c>
      <c r="H4430" s="22">
        <v>0</v>
      </c>
      <c r="I4430">
        <f>$A$6*Table1[[#This Row],[CF % EOL]]</f>
        <v>0</v>
      </c>
      <c r="K4430">
        <f>Table1[[#This Row],[CF % WEC]]*$A$10</f>
        <v>0</v>
      </c>
      <c r="L4430" s="14">
        <v>2.6404558462474337</v>
      </c>
      <c r="M4430" s="4">
        <f>Table1[[#This Row],[Cons h  '[MWh']]]-Table1[[#This Row],[Ewec_prod '[MWh']]]-Table1[[#This Row],[Eeol_prod '[MWh']]]-Table1[[#This Row],[Efv_prod '[MWh']]]</f>
        <v>0.58323584624743363</v>
      </c>
    </row>
    <row r="4431" spans="5:13">
      <c r="E4431" s="3">
        <v>43650.541666666664</v>
      </c>
      <c r="F4431" s="1">
        <v>0.63727</v>
      </c>
      <c r="G4431" s="2">
        <f>Table1[[#This Row],[CF % FV]]*$A$2</f>
        <v>1.91181</v>
      </c>
      <c r="H4431" s="22">
        <v>0</v>
      </c>
      <c r="I4431">
        <f>$A$6*Table1[[#This Row],[CF % EOL]]</f>
        <v>0</v>
      </c>
      <c r="K4431">
        <f>Table1[[#This Row],[CF % WEC]]*$A$10</f>
        <v>0</v>
      </c>
      <c r="L4431" s="14">
        <v>2.2401400020448041</v>
      </c>
      <c r="M4431" s="4">
        <f>Table1[[#This Row],[Cons h  '[MWh']]]-Table1[[#This Row],[Ewec_prod '[MWh']]]-Table1[[#This Row],[Eeol_prod '[MWh']]]-Table1[[#This Row],[Efv_prod '[MWh']]]</f>
        <v>0.32833000204480411</v>
      </c>
    </row>
    <row r="4432" spans="5:13">
      <c r="E4432" s="3">
        <v>43650.583333333336</v>
      </c>
      <c r="F4432" s="1">
        <v>0.55576000000000003</v>
      </c>
      <c r="G4432" s="2">
        <f>Table1[[#This Row],[CF % FV]]*$A$2</f>
        <v>1.6672800000000001</v>
      </c>
      <c r="H4432" s="22">
        <v>0</v>
      </c>
      <c r="I4432">
        <f>$A$6*Table1[[#This Row],[CF % EOL]]</f>
        <v>0</v>
      </c>
      <c r="K4432">
        <f>Table1[[#This Row],[CF % WEC]]*$A$10</f>
        <v>0</v>
      </c>
      <c r="L4432" s="14">
        <v>2.4768058876499057</v>
      </c>
      <c r="M4432" s="4">
        <f>Table1[[#This Row],[Cons h  '[MWh']]]-Table1[[#This Row],[Ewec_prod '[MWh']]]-Table1[[#This Row],[Eeol_prod '[MWh']]]-Table1[[#This Row],[Efv_prod '[MWh']]]</f>
        <v>0.80952588764990563</v>
      </c>
    </row>
    <row r="4433" spans="5:13">
      <c r="E4433" s="3">
        <v>43650.625</v>
      </c>
      <c r="F4433" s="1">
        <v>0.40967000000000003</v>
      </c>
      <c r="G4433" s="2">
        <f>Table1[[#This Row],[CF % FV]]*$A$2</f>
        <v>1.2290100000000002</v>
      </c>
      <c r="H4433" s="22">
        <v>0</v>
      </c>
      <c r="I4433">
        <f>$A$6*Table1[[#This Row],[CF % EOL]]</f>
        <v>0</v>
      </c>
      <c r="K4433">
        <f>Table1[[#This Row],[CF % WEC]]*$A$10</f>
        <v>0</v>
      </c>
      <c r="L4433" s="14">
        <v>3.0187534208968367</v>
      </c>
      <c r="M4433" s="4">
        <f>Table1[[#This Row],[Cons h  '[MWh']]]-Table1[[#This Row],[Ewec_prod '[MWh']]]-Table1[[#This Row],[Eeol_prod '[MWh']]]-Table1[[#This Row],[Efv_prod '[MWh']]]</f>
        <v>1.7897434208968366</v>
      </c>
    </row>
    <row r="4434" spans="5:13">
      <c r="E4434" s="3">
        <v>43650.666666666664</v>
      </c>
      <c r="F4434" s="1">
        <v>0.24062999999999998</v>
      </c>
      <c r="G4434" s="2">
        <f>Table1[[#This Row],[CF % FV]]*$A$2</f>
        <v>0.72188999999999992</v>
      </c>
      <c r="H4434" s="22">
        <v>0</v>
      </c>
      <c r="I4434">
        <f>$A$6*Table1[[#This Row],[CF % EOL]]</f>
        <v>0</v>
      </c>
      <c r="K4434">
        <f>Table1[[#This Row],[CF % WEC]]*$A$10</f>
        <v>0</v>
      </c>
      <c r="L4434" s="14">
        <v>2.2462182201479202</v>
      </c>
      <c r="M4434" s="4">
        <f>Table1[[#This Row],[Cons h  '[MWh']]]-Table1[[#This Row],[Ewec_prod '[MWh']]]-Table1[[#This Row],[Eeol_prod '[MWh']]]-Table1[[#This Row],[Efv_prod '[MWh']]]</f>
        <v>1.5243282201479202</v>
      </c>
    </row>
    <row r="4435" spans="5:13">
      <c r="E4435" s="3">
        <v>43650.708333333336</v>
      </c>
      <c r="F4435" s="1">
        <v>7.690000000000001E-2</v>
      </c>
      <c r="G4435" s="2">
        <f>Table1[[#This Row],[CF % FV]]*$A$2</f>
        <v>0.23070000000000002</v>
      </c>
      <c r="H4435" s="22">
        <v>0.01</v>
      </c>
      <c r="I4435">
        <f>$A$6*Table1[[#This Row],[CF % EOL]]</f>
        <v>0.06</v>
      </c>
      <c r="K4435">
        <f>Table1[[#This Row],[CF % WEC]]*$A$10</f>
        <v>0</v>
      </c>
      <c r="L4435" s="14">
        <v>2.3139673226820099</v>
      </c>
      <c r="M4435" s="4">
        <f>Table1[[#This Row],[Cons h  '[MWh']]]-Table1[[#This Row],[Ewec_prod '[MWh']]]-Table1[[#This Row],[Eeol_prod '[MWh']]]-Table1[[#This Row],[Efv_prod '[MWh']]]</f>
        <v>2.0232673226820097</v>
      </c>
    </row>
    <row r="4436" spans="5:13">
      <c r="E4436" s="3">
        <v>43650.75</v>
      </c>
      <c r="F4436" s="1">
        <v>1.9620000000000002E-2</v>
      </c>
      <c r="G4436" s="2">
        <f>Table1[[#This Row],[CF % FV]]*$A$2</f>
        <v>5.886000000000001E-2</v>
      </c>
      <c r="H4436" s="22">
        <v>0.01</v>
      </c>
      <c r="I4436">
        <f>$A$6*Table1[[#This Row],[CF % EOL]]</f>
        <v>0.06</v>
      </c>
      <c r="K4436">
        <f>Table1[[#This Row],[CF % WEC]]*$A$10</f>
        <v>0</v>
      </c>
      <c r="L4436" s="14">
        <v>4.6575030165105353</v>
      </c>
      <c r="M4436" s="4">
        <f>Table1[[#This Row],[Cons h  '[MWh']]]-Table1[[#This Row],[Ewec_prod '[MWh']]]-Table1[[#This Row],[Eeol_prod '[MWh']]]-Table1[[#This Row],[Efv_prod '[MWh']]]</f>
        <v>4.5386430165105356</v>
      </c>
    </row>
    <row r="4437" spans="5:13">
      <c r="E4437" s="3">
        <v>43650.791666666664</v>
      </c>
      <c r="F4437" s="1">
        <v>0</v>
      </c>
      <c r="G4437" s="2">
        <f>Table1[[#This Row],[CF % FV]]*$A$2</f>
        <v>0</v>
      </c>
      <c r="H4437" s="22">
        <v>0.01</v>
      </c>
      <c r="I4437">
        <f>$A$6*Table1[[#This Row],[CF % EOL]]</f>
        <v>0.06</v>
      </c>
      <c r="K4437">
        <f>Table1[[#This Row],[CF % WEC]]*$A$10</f>
        <v>0</v>
      </c>
      <c r="L4437" s="14">
        <v>3.203177959492479</v>
      </c>
      <c r="M4437" s="4">
        <f>Table1[[#This Row],[Cons h  '[MWh']]]-Table1[[#This Row],[Ewec_prod '[MWh']]]-Table1[[#This Row],[Eeol_prod '[MWh']]]-Table1[[#This Row],[Efv_prod '[MWh']]]</f>
        <v>3.1431779594924789</v>
      </c>
    </row>
    <row r="4438" spans="5:13">
      <c r="E4438" s="3">
        <v>43650.833333333336</v>
      </c>
      <c r="F4438" s="1">
        <v>0</v>
      </c>
      <c r="G4438" s="2">
        <f>Table1[[#This Row],[CF % FV]]*$A$2</f>
        <v>0</v>
      </c>
      <c r="H4438" s="22">
        <v>0</v>
      </c>
      <c r="I4438">
        <f>$A$6*Table1[[#This Row],[CF % EOL]]</f>
        <v>0</v>
      </c>
      <c r="K4438">
        <f>Table1[[#This Row],[CF % WEC]]*$A$10</f>
        <v>0</v>
      </c>
      <c r="L4438" s="14">
        <v>3.0257042595897143</v>
      </c>
      <c r="M4438" s="4">
        <f>Table1[[#This Row],[Cons h  '[MWh']]]-Table1[[#This Row],[Ewec_prod '[MWh']]]-Table1[[#This Row],[Eeol_prod '[MWh']]]-Table1[[#This Row],[Efv_prod '[MWh']]]</f>
        <v>3.0257042595897143</v>
      </c>
    </row>
    <row r="4439" spans="5:13">
      <c r="E4439" s="3">
        <v>43650.875</v>
      </c>
      <c r="F4439" s="1">
        <v>0</v>
      </c>
      <c r="G4439" s="2">
        <f>Table1[[#This Row],[CF % FV]]*$A$2</f>
        <v>0</v>
      </c>
      <c r="H4439" s="22">
        <v>0</v>
      </c>
      <c r="I4439">
        <f>$A$6*Table1[[#This Row],[CF % EOL]]</f>
        <v>0</v>
      </c>
      <c r="K4439">
        <f>Table1[[#This Row],[CF % WEC]]*$A$10</f>
        <v>0</v>
      </c>
      <c r="L4439" s="14">
        <v>3.523131229891403</v>
      </c>
      <c r="M4439" s="4">
        <f>Table1[[#This Row],[Cons h  '[MWh']]]-Table1[[#This Row],[Ewec_prod '[MWh']]]-Table1[[#This Row],[Eeol_prod '[MWh']]]-Table1[[#This Row],[Efv_prod '[MWh']]]</f>
        <v>3.523131229891403</v>
      </c>
    </row>
    <row r="4440" spans="5:13">
      <c r="E4440" s="3">
        <v>43650.916666666664</v>
      </c>
      <c r="F4440" s="1">
        <v>0</v>
      </c>
      <c r="G4440" s="2">
        <f>Table1[[#This Row],[CF % FV]]*$A$2</f>
        <v>0</v>
      </c>
      <c r="H4440" s="22">
        <v>0</v>
      </c>
      <c r="I4440">
        <f>$A$6*Table1[[#This Row],[CF % EOL]]</f>
        <v>0</v>
      </c>
      <c r="K4440">
        <f>Table1[[#This Row],[CF % WEC]]*$A$10</f>
        <v>0</v>
      </c>
      <c r="L4440" s="14">
        <v>2.7620658194012488</v>
      </c>
      <c r="M4440" s="4">
        <f>Table1[[#This Row],[Cons h  '[MWh']]]-Table1[[#This Row],[Ewec_prod '[MWh']]]-Table1[[#This Row],[Eeol_prod '[MWh']]]-Table1[[#This Row],[Efv_prod '[MWh']]]</f>
        <v>2.7620658194012488</v>
      </c>
    </row>
    <row r="4441" spans="5:13">
      <c r="E4441" s="3">
        <v>43650.958333333336</v>
      </c>
      <c r="F4441" s="1">
        <v>0</v>
      </c>
      <c r="G4441" s="2">
        <f>Table1[[#This Row],[CF % FV]]*$A$2</f>
        <v>0</v>
      </c>
      <c r="H4441" s="22">
        <v>0</v>
      </c>
      <c r="I4441">
        <f>$A$6*Table1[[#This Row],[CF % EOL]]</f>
        <v>0</v>
      </c>
      <c r="K4441">
        <f>Table1[[#This Row],[CF % WEC]]*$A$10</f>
        <v>0</v>
      </c>
      <c r="L4441" s="14">
        <v>2.0560507540113293</v>
      </c>
      <c r="M4441" s="4">
        <f>Table1[[#This Row],[Cons h  '[MWh']]]-Table1[[#This Row],[Ewec_prod '[MWh']]]-Table1[[#This Row],[Eeol_prod '[MWh']]]-Table1[[#This Row],[Efv_prod '[MWh']]]</f>
        <v>2.0560507540113293</v>
      </c>
    </row>
    <row r="4442" spans="5:13">
      <c r="E4442" s="3">
        <v>43651</v>
      </c>
      <c r="F4442" s="1">
        <v>0</v>
      </c>
      <c r="G4442" s="2">
        <f>Table1[[#This Row],[CF % FV]]*$A$2</f>
        <v>0</v>
      </c>
      <c r="H4442" s="22">
        <v>0</v>
      </c>
      <c r="I4442">
        <f>$A$6*Table1[[#This Row],[CF % EOL]]</f>
        <v>0</v>
      </c>
      <c r="K4442">
        <f>Table1[[#This Row],[CF % WEC]]*$A$10</f>
        <v>0</v>
      </c>
      <c r="L4442" s="14">
        <v>1.5396893767578113</v>
      </c>
      <c r="M4442" s="4">
        <f>Table1[[#This Row],[Cons h  '[MWh']]]-Table1[[#This Row],[Ewec_prod '[MWh']]]-Table1[[#This Row],[Eeol_prod '[MWh']]]-Table1[[#This Row],[Efv_prod '[MWh']]]</f>
        <v>1.5396893767578113</v>
      </c>
    </row>
    <row r="4443" spans="5:13">
      <c r="E4443" s="3">
        <v>43651.041666666664</v>
      </c>
      <c r="F4443" s="1">
        <v>0</v>
      </c>
      <c r="G4443" s="2">
        <f>Table1[[#This Row],[CF % FV]]*$A$2</f>
        <v>0</v>
      </c>
      <c r="H4443" s="22">
        <v>0</v>
      </c>
      <c r="I4443">
        <f>$A$6*Table1[[#This Row],[CF % EOL]]</f>
        <v>0</v>
      </c>
      <c r="K4443">
        <f>Table1[[#This Row],[CF % WEC]]*$A$10</f>
        <v>0</v>
      </c>
      <c r="L4443" s="14">
        <v>1.8603044647463645</v>
      </c>
      <c r="M4443" s="4">
        <f>Table1[[#This Row],[Cons h  '[MWh']]]-Table1[[#This Row],[Ewec_prod '[MWh']]]-Table1[[#This Row],[Eeol_prod '[MWh']]]-Table1[[#This Row],[Efv_prod '[MWh']]]</f>
        <v>1.8603044647463645</v>
      </c>
    </row>
    <row r="4444" spans="5:13">
      <c r="E4444" s="3">
        <v>43651.083333333336</v>
      </c>
      <c r="F4444" s="1">
        <v>0</v>
      </c>
      <c r="G4444" s="2">
        <f>Table1[[#This Row],[CF % FV]]*$A$2</f>
        <v>0</v>
      </c>
      <c r="H4444" s="22">
        <v>0</v>
      </c>
      <c r="I4444">
        <f>$A$6*Table1[[#This Row],[CF % EOL]]</f>
        <v>0</v>
      </c>
      <c r="K4444">
        <f>Table1[[#This Row],[CF % WEC]]*$A$10</f>
        <v>0</v>
      </c>
      <c r="L4444" s="14">
        <v>1.9263441959478025</v>
      </c>
      <c r="M4444" s="4">
        <f>Table1[[#This Row],[Cons h  '[MWh']]]-Table1[[#This Row],[Ewec_prod '[MWh']]]-Table1[[#This Row],[Eeol_prod '[MWh']]]-Table1[[#This Row],[Efv_prod '[MWh']]]</f>
        <v>1.9263441959478025</v>
      </c>
    </row>
    <row r="4445" spans="5:13">
      <c r="E4445" s="3">
        <v>43651.125</v>
      </c>
      <c r="F4445" s="1">
        <v>0</v>
      </c>
      <c r="G4445" s="2">
        <f>Table1[[#This Row],[CF % FV]]*$A$2</f>
        <v>0</v>
      </c>
      <c r="H4445" s="22">
        <v>0</v>
      </c>
      <c r="I4445">
        <f>$A$6*Table1[[#This Row],[CF % EOL]]</f>
        <v>0</v>
      </c>
      <c r="K4445">
        <f>Table1[[#This Row],[CF % WEC]]*$A$10</f>
        <v>0</v>
      </c>
      <c r="L4445" s="14">
        <v>1.5130188439521215</v>
      </c>
      <c r="M4445" s="4">
        <f>Table1[[#This Row],[Cons h  '[MWh']]]-Table1[[#This Row],[Ewec_prod '[MWh']]]-Table1[[#This Row],[Eeol_prod '[MWh']]]-Table1[[#This Row],[Efv_prod '[MWh']]]</f>
        <v>1.5130188439521215</v>
      </c>
    </row>
    <row r="4446" spans="5:13">
      <c r="E4446" s="3">
        <v>43651.166666666664</v>
      </c>
      <c r="F4446" s="1">
        <v>0</v>
      </c>
      <c r="G4446" s="2">
        <f>Table1[[#This Row],[CF % FV]]*$A$2</f>
        <v>0</v>
      </c>
      <c r="H4446" s="22">
        <v>0</v>
      </c>
      <c r="I4446">
        <f>$A$6*Table1[[#This Row],[CF % EOL]]</f>
        <v>0</v>
      </c>
      <c r="K4446">
        <f>Table1[[#This Row],[CF % WEC]]*$A$10</f>
        <v>0</v>
      </c>
      <c r="L4446" s="14">
        <v>1.9010870572743483</v>
      </c>
      <c r="M4446" s="4">
        <f>Table1[[#This Row],[Cons h  '[MWh']]]-Table1[[#This Row],[Ewec_prod '[MWh']]]-Table1[[#This Row],[Eeol_prod '[MWh']]]-Table1[[#This Row],[Efv_prod '[MWh']]]</f>
        <v>1.9010870572743483</v>
      </c>
    </row>
    <row r="4447" spans="5:13">
      <c r="E4447" s="3">
        <v>43651.208333333336</v>
      </c>
      <c r="F4447" s="1">
        <v>3.3669999999999999E-2</v>
      </c>
      <c r="G4447" s="2">
        <f>Table1[[#This Row],[CF % FV]]*$A$2</f>
        <v>0.10100999999999999</v>
      </c>
      <c r="H4447" s="22">
        <v>0</v>
      </c>
      <c r="I4447">
        <f>$A$6*Table1[[#This Row],[CF % EOL]]</f>
        <v>0</v>
      </c>
      <c r="K4447">
        <f>Table1[[#This Row],[CF % WEC]]*$A$10</f>
        <v>0</v>
      </c>
      <c r="L4447" s="14">
        <v>2.2843819858273129</v>
      </c>
      <c r="M4447" s="4">
        <f>Table1[[#This Row],[Cons h  '[MWh']]]-Table1[[#This Row],[Ewec_prod '[MWh']]]-Table1[[#This Row],[Eeol_prod '[MWh']]]-Table1[[#This Row],[Efv_prod '[MWh']]]</f>
        <v>2.1833719858273128</v>
      </c>
    </row>
    <row r="4448" spans="5:13">
      <c r="E4448" s="3">
        <v>43651.25</v>
      </c>
      <c r="F4448" s="1">
        <v>0.11587</v>
      </c>
      <c r="G4448" s="2">
        <f>Table1[[#This Row],[CF % FV]]*$A$2</f>
        <v>0.34760999999999997</v>
      </c>
      <c r="H4448" s="22">
        <v>0</v>
      </c>
      <c r="I4448">
        <f>$A$6*Table1[[#This Row],[CF % EOL]]</f>
        <v>0</v>
      </c>
      <c r="K4448">
        <f>Table1[[#This Row],[CF % WEC]]*$A$10</f>
        <v>0</v>
      </c>
      <c r="L4448" s="14">
        <v>2.5861899887109674</v>
      </c>
      <c r="M4448" s="4">
        <f>Table1[[#This Row],[Cons h  '[MWh']]]-Table1[[#This Row],[Ewec_prod '[MWh']]]-Table1[[#This Row],[Eeol_prod '[MWh']]]-Table1[[#This Row],[Efv_prod '[MWh']]]</f>
        <v>2.2385799887109674</v>
      </c>
    </row>
    <row r="4449" spans="5:13">
      <c r="E4449" s="3">
        <v>43651.291666666664</v>
      </c>
      <c r="F4449" s="1">
        <v>0.28813</v>
      </c>
      <c r="G4449" s="2">
        <f>Table1[[#This Row],[CF % FV]]*$A$2</f>
        <v>0.86438999999999999</v>
      </c>
      <c r="H4449" s="22">
        <v>0</v>
      </c>
      <c r="I4449">
        <f>$A$6*Table1[[#This Row],[CF % EOL]]</f>
        <v>0</v>
      </c>
      <c r="K4449">
        <f>Table1[[#This Row],[CF % WEC]]*$A$10</f>
        <v>0</v>
      </c>
      <c r="L4449" s="14">
        <v>2.9844557692457316</v>
      </c>
      <c r="M4449" s="4">
        <f>Table1[[#This Row],[Cons h  '[MWh']]]-Table1[[#This Row],[Ewec_prod '[MWh']]]-Table1[[#This Row],[Eeol_prod '[MWh']]]-Table1[[#This Row],[Efv_prod '[MWh']]]</f>
        <v>2.1200657692457314</v>
      </c>
    </row>
    <row r="4450" spans="5:13">
      <c r="E4450" s="3">
        <v>43651.333333333336</v>
      </c>
      <c r="F4450" s="1">
        <v>0.44789000000000001</v>
      </c>
      <c r="G4450" s="2">
        <f>Table1[[#This Row],[CF % FV]]*$A$2</f>
        <v>1.3436699999999999</v>
      </c>
      <c r="H4450" s="22">
        <v>0</v>
      </c>
      <c r="I4450">
        <f>$A$6*Table1[[#This Row],[CF % EOL]]</f>
        <v>0</v>
      </c>
      <c r="K4450">
        <f>Table1[[#This Row],[CF % WEC]]*$A$10</f>
        <v>0</v>
      </c>
      <c r="L4450" s="14">
        <v>2.286970346844623</v>
      </c>
      <c r="M4450" s="4">
        <f>Table1[[#This Row],[Cons h  '[MWh']]]-Table1[[#This Row],[Ewec_prod '[MWh']]]-Table1[[#This Row],[Eeol_prod '[MWh']]]-Table1[[#This Row],[Efv_prod '[MWh']]]</f>
        <v>0.94330034684462305</v>
      </c>
    </row>
    <row r="4451" spans="5:13">
      <c r="E4451" s="3">
        <v>43651.375</v>
      </c>
      <c r="F4451" s="1">
        <v>0.57216999999999996</v>
      </c>
      <c r="G4451" s="2">
        <f>Table1[[#This Row],[CF % FV]]*$A$2</f>
        <v>1.71651</v>
      </c>
      <c r="H4451" s="22">
        <v>0</v>
      </c>
      <c r="I4451">
        <f>$A$6*Table1[[#This Row],[CF % EOL]]</f>
        <v>0</v>
      </c>
      <c r="K4451">
        <f>Table1[[#This Row],[CF % WEC]]*$A$10</f>
        <v>0</v>
      </c>
      <c r="L4451" s="14">
        <v>2.3881952711552676</v>
      </c>
      <c r="M4451" s="4">
        <f>Table1[[#This Row],[Cons h  '[MWh']]]-Table1[[#This Row],[Ewec_prod '[MWh']]]-Table1[[#This Row],[Eeol_prod '[MWh']]]-Table1[[#This Row],[Efv_prod '[MWh']]]</f>
        <v>0.67168527115526766</v>
      </c>
    </row>
    <row r="4452" spans="5:13">
      <c r="E4452" s="3">
        <v>43651.416666666664</v>
      </c>
      <c r="F4452" s="1">
        <v>0.64534999999999998</v>
      </c>
      <c r="G4452" s="2">
        <f>Table1[[#This Row],[CF % FV]]*$A$2</f>
        <v>1.9360499999999998</v>
      </c>
      <c r="H4452" s="22">
        <v>0</v>
      </c>
      <c r="I4452">
        <f>$A$6*Table1[[#This Row],[CF % EOL]]</f>
        <v>0</v>
      </c>
      <c r="K4452">
        <f>Table1[[#This Row],[CF % WEC]]*$A$10</f>
        <v>0</v>
      </c>
      <c r="L4452" s="14">
        <v>2.476844413943295</v>
      </c>
      <c r="M4452" s="4">
        <f>Table1[[#This Row],[Cons h  '[MWh']]]-Table1[[#This Row],[Ewec_prod '[MWh']]]-Table1[[#This Row],[Eeol_prod '[MWh']]]-Table1[[#This Row],[Efv_prod '[MWh']]]</f>
        <v>0.54079441394329519</v>
      </c>
    </row>
    <row r="4453" spans="5:13">
      <c r="E4453" s="3">
        <v>43651.458333333336</v>
      </c>
      <c r="F4453" s="1">
        <v>0.72275999999999996</v>
      </c>
      <c r="G4453" s="2">
        <f>Table1[[#This Row],[CF % FV]]*$A$2</f>
        <v>2.1682799999999998</v>
      </c>
      <c r="H4453" s="22">
        <v>0</v>
      </c>
      <c r="I4453">
        <f>$A$6*Table1[[#This Row],[CF % EOL]]</f>
        <v>0</v>
      </c>
      <c r="K4453">
        <f>Table1[[#This Row],[CF % WEC]]*$A$10</f>
        <v>0</v>
      </c>
      <c r="L4453" s="14">
        <v>3.4273991792716969</v>
      </c>
      <c r="M4453" s="4">
        <f>Table1[[#This Row],[Cons h  '[MWh']]]-Table1[[#This Row],[Ewec_prod '[MWh']]]-Table1[[#This Row],[Eeol_prod '[MWh']]]-Table1[[#This Row],[Efv_prod '[MWh']]]</f>
        <v>1.2591191792716971</v>
      </c>
    </row>
    <row r="4454" spans="5:13">
      <c r="E4454" s="3">
        <v>43651.5</v>
      </c>
      <c r="F4454" s="1">
        <v>0.70804</v>
      </c>
      <c r="G4454" s="2">
        <f>Table1[[#This Row],[CF % FV]]*$A$2</f>
        <v>2.12412</v>
      </c>
      <c r="H4454" s="22">
        <v>0.02</v>
      </c>
      <c r="I4454">
        <f>$A$6*Table1[[#This Row],[CF % EOL]]</f>
        <v>0.12</v>
      </c>
      <c r="K4454">
        <f>Table1[[#This Row],[CF % WEC]]*$A$10</f>
        <v>0</v>
      </c>
      <c r="L4454" s="14">
        <v>3.1007301386340713</v>
      </c>
      <c r="M4454" s="4">
        <f>Table1[[#This Row],[Cons h  '[MWh']]]-Table1[[#This Row],[Ewec_prod '[MWh']]]-Table1[[#This Row],[Eeol_prod '[MWh']]]-Table1[[#This Row],[Efv_prod '[MWh']]]</f>
        <v>0.85661013863407121</v>
      </c>
    </row>
    <row r="4455" spans="5:13">
      <c r="E4455" s="3">
        <v>43651.541666666664</v>
      </c>
      <c r="F4455" s="1">
        <v>0.67438999999999993</v>
      </c>
      <c r="G4455" s="2">
        <f>Table1[[#This Row],[CF % FV]]*$A$2</f>
        <v>2.0231699999999999</v>
      </c>
      <c r="H4455" s="22">
        <v>0.03</v>
      </c>
      <c r="I4455">
        <f>$A$6*Table1[[#This Row],[CF % EOL]]</f>
        <v>0.18</v>
      </c>
      <c r="K4455">
        <f>Table1[[#This Row],[CF % WEC]]*$A$10</f>
        <v>0</v>
      </c>
      <c r="L4455" s="14">
        <v>2.8038470599063152</v>
      </c>
      <c r="M4455" s="4">
        <f>Table1[[#This Row],[Cons h  '[MWh']]]-Table1[[#This Row],[Ewec_prod '[MWh']]]-Table1[[#This Row],[Eeol_prod '[MWh']]]-Table1[[#This Row],[Efv_prod '[MWh']]]</f>
        <v>0.60067705990631515</v>
      </c>
    </row>
    <row r="4456" spans="5:13">
      <c r="E4456" s="3">
        <v>43651.583333333336</v>
      </c>
      <c r="F4456" s="1">
        <v>0.58253999999999995</v>
      </c>
      <c r="G4456" s="2">
        <f>Table1[[#This Row],[CF % FV]]*$A$2</f>
        <v>1.74762</v>
      </c>
      <c r="H4456" s="22">
        <v>0.02</v>
      </c>
      <c r="I4456">
        <f>$A$6*Table1[[#This Row],[CF % EOL]]</f>
        <v>0.12</v>
      </c>
      <c r="K4456">
        <f>Table1[[#This Row],[CF % WEC]]*$A$10</f>
        <v>0</v>
      </c>
      <c r="L4456" s="14">
        <v>2.4674145847199815</v>
      </c>
      <c r="M4456" s="4">
        <f>Table1[[#This Row],[Cons h  '[MWh']]]-Table1[[#This Row],[Ewec_prod '[MWh']]]-Table1[[#This Row],[Eeol_prod '[MWh']]]-Table1[[#This Row],[Efv_prod '[MWh']]]</f>
        <v>0.59979458471998148</v>
      </c>
    </row>
    <row r="4457" spans="5:13">
      <c r="E4457" s="3">
        <v>43651.625</v>
      </c>
      <c r="F4457" s="1">
        <v>0.42693000000000003</v>
      </c>
      <c r="G4457" s="2">
        <f>Table1[[#This Row],[CF % FV]]*$A$2</f>
        <v>1.2807900000000001</v>
      </c>
      <c r="H4457" s="22">
        <v>0.01</v>
      </c>
      <c r="I4457">
        <f>$A$6*Table1[[#This Row],[CF % EOL]]</f>
        <v>0.06</v>
      </c>
      <c r="K4457">
        <f>Table1[[#This Row],[CF % WEC]]*$A$10</f>
        <v>0</v>
      </c>
      <c r="L4457" s="14">
        <v>2.32596409102262</v>
      </c>
      <c r="M4457" s="4">
        <f>Table1[[#This Row],[Cons h  '[MWh']]]-Table1[[#This Row],[Ewec_prod '[MWh']]]-Table1[[#This Row],[Eeol_prod '[MWh']]]-Table1[[#This Row],[Efv_prod '[MWh']]]</f>
        <v>0.98517409102261988</v>
      </c>
    </row>
    <row r="4458" spans="5:13">
      <c r="E4458" s="3">
        <v>43651.666666666664</v>
      </c>
      <c r="F4458" s="1">
        <v>0.24965999999999999</v>
      </c>
      <c r="G4458" s="2">
        <f>Table1[[#This Row],[CF % FV]]*$A$2</f>
        <v>0.74897999999999998</v>
      </c>
      <c r="H4458" s="22">
        <v>0</v>
      </c>
      <c r="I4458">
        <f>$A$6*Table1[[#This Row],[CF % EOL]]</f>
        <v>0</v>
      </c>
      <c r="K4458">
        <f>Table1[[#This Row],[CF % WEC]]*$A$10</f>
        <v>0</v>
      </c>
      <c r="L4458" s="14">
        <v>2.5924561056045143</v>
      </c>
      <c r="M4458" s="4">
        <f>Table1[[#This Row],[Cons h  '[MWh']]]-Table1[[#This Row],[Ewec_prod '[MWh']]]-Table1[[#This Row],[Eeol_prod '[MWh']]]-Table1[[#This Row],[Efv_prod '[MWh']]]</f>
        <v>1.8434761056045144</v>
      </c>
    </row>
    <row r="4459" spans="5:13">
      <c r="E4459" s="3">
        <v>43651.708333333336</v>
      </c>
      <c r="F4459" s="1">
        <v>7.7090000000000006E-2</v>
      </c>
      <c r="G4459" s="2">
        <f>Table1[[#This Row],[CF % FV]]*$A$2</f>
        <v>0.23127000000000003</v>
      </c>
      <c r="H4459" s="22">
        <v>0</v>
      </c>
      <c r="I4459">
        <f>$A$6*Table1[[#This Row],[CF % EOL]]</f>
        <v>0</v>
      </c>
      <c r="K4459">
        <f>Table1[[#This Row],[CF % WEC]]*$A$10</f>
        <v>0</v>
      </c>
      <c r="L4459" s="14">
        <v>2.2750851863950938</v>
      </c>
      <c r="M4459" s="4">
        <f>Table1[[#This Row],[Cons h  '[MWh']]]-Table1[[#This Row],[Ewec_prod '[MWh']]]-Table1[[#This Row],[Eeol_prod '[MWh']]]-Table1[[#This Row],[Efv_prod '[MWh']]]</f>
        <v>2.043815186395094</v>
      </c>
    </row>
    <row r="4460" spans="5:13">
      <c r="E4460" s="3">
        <v>43651.75</v>
      </c>
      <c r="F4460" s="1">
        <v>1.9730000000000001E-2</v>
      </c>
      <c r="G4460" s="2">
        <f>Table1[[#This Row],[CF % FV]]*$A$2</f>
        <v>5.9190000000000006E-2</v>
      </c>
      <c r="H4460" s="22">
        <v>0</v>
      </c>
      <c r="I4460">
        <f>$A$6*Table1[[#This Row],[CF % EOL]]</f>
        <v>0</v>
      </c>
      <c r="K4460">
        <f>Table1[[#This Row],[CF % WEC]]*$A$10</f>
        <v>0</v>
      </c>
      <c r="L4460" s="14">
        <v>5.1804645082789387</v>
      </c>
      <c r="M4460" s="4">
        <f>Table1[[#This Row],[Cons h  '[MWh']]]-Table1[[#This Row],[Ewec_prod '[MWh']]]-Table1[[#This Row],[Eeol_prod '[MWh']]]-Table1[[#This Row],[Efv_prod '[MWh']]]</f>
        <v>5.1212745082789386</v>
      </c>
    </row>
    <row r="4461" spans="5:13">
      <c r="E4461" s="3">
        <v>43651.791666666664</v>
      </c>
      <c r="F4461" s="1">
        <v>0</v>
      </c>
      <c r="G4461" s="2">
        <f>Table1[[#This Row],[CF % FV]]*$A$2</f>
        <v>0</v>
      </c>
      <c r="H4461" s="22">
        <v>0</v>
      </c>
      <c r="I4461">
        <f>$A$6*Table1[[#This Row],[CF % EOL]]</f>
        <v>0</v>
      </c>
      <c r="K4461">
        <f>Table1[[#This Row],[CF % WEC]]*$A$10</f>
        <v>0</v>
      </c>
      <c r="L4461" s="14">
        <v>3.5208500926997948</v>
      </c>
      <c r="M4461" s="4">
        <f>Table1[[#This Row],[Cons h  '[MWh']]]-Table1[[#This Row],[Ewec_prod '[MWh']]]-Table1[[#This Row],[Eeol_prod '[MWh']]]-Table1[[#This Row],[Efv_prod '[MWh']]]</f>
        <v>3.5208500926997948</v>
      </c>
    </row>
    <row r="4462" spans="5:13">
      <c r="E4462" s="3">
        <v>43651.833333333336</v>
      </c>
      <c r="F4462" s="1">
        <v>0</v>
      </c>
      <c r="G4462" s="2">
        <f>Table1[[#This Row],[CF % FV]]*$A$2</f>
        <v>0</v>
      </c>
      <c r="H4462" s="22">
        <v>0</v>
      </c>
      <c r="I4462">
        <f>$A$6*Table1[[#This Row],[CF % EOL]]</f>
        <v>0</v>
      </c>
      <c r="K4462">
        <f>Table1[[#This Row],[CF % WEC]]*$A$10</f>
        <v>0</v>
      </c>
      <c r="L4462" s="14">
        <v>2.9570653287934854</v>
      </c>
      <c r="M4462" s="4">
        <f>Table1[[#This Row],[Cons h  '[MWh']]]-Table1[[#This Row],[Ewec_prod '[MWh']]]-Table1[[#This Row],[Eeol_prod '[MWh']]]-Table1[[#This Row],[Efv_prod '[MWh']]]</f>
        <v>2.9570653287934854</v>
      </c>
    </row>
    <row r="4463" spans="5:13">
      <c r="E4463" s="3">
        <v>43651.875</v>
      </c>
      <c r="F4463" s="1">
        <v>0</v>
      </c>
      <c r="G4463" s="2">
        <f>Table1[[#This Row],[CF % FV]]*$A$2</f>
        <v>0</v>
      </c>
      <c r="H4463" s="22">
        <v>0</v>
      </c>
      <c r="I4463">
        <f>$A$6*Table1[[#This Row],[CF % EOL]]</f>
        <v>0</v>
      </c>
      <c r="K4463">
        <f>Table1[[#This Row],[CF % WEC]]*$A$10</f>
        <v>0</v>
      </c>
      <c r="L4463" s="14">
        <v>2.8338060436120203</v>
      </c>
      <c r="M4463" s="4">
        <f>Table1[[#This Row],[Cons h  '[MWh']]]-Table1[[#This Row],[Ewec_prod '[MWh']]]-Table1[[#This Row],[Eeol_prod '[MWh']]]-Table1[[#This Row],[Efv_prod '[MWh']]]</f>
        <v>2.8338060436120203</v>
      </c>
    </row>
    <row r="4464" spans="5:13">
      <c r="E4464" s="3">
        <v>43651.916666666664</v>
      </c>
      <c r="F4464" s="1">
        <v>0</v>
      </c>
      <c r="G4464" s="2">
        <f>Table1[[#This Row],[CF % FV]]*$A$2</f>
        <v>0</v>
      </c>
      <c r="H4464" s="22">
        <v>0</v>
      </c>
      <c r="I4464">
        <f>$A$6*Table1[[#This Row],[CF % EOL]]</f>
        <v>0</v>
      </c>
      <c r="K4464">
        <f>Table1[[#This Row],[CF % WEC]]*$A$10</f>
        <v>0</v>
      </c>
      <c r="L4464" s="14">
        <v>2.5048137163529152</v>
      </c>
      <c r="M4464" s="4">
        <f>Table1[[#This Row],[Cons h  '[MWh']]]-Table1[[#This Row],[Ewec_prod '[MWh']]]-Table1[[#This Row],[Eeol_prod '[MWh']]]-Table1[[#This Row],[Efv_prod '[MWh']]]</f>
        <v>2.5048137163529152</v>
      </c>
    </row>
    <row r="4465" spans="5:13">
      <c r="E4465" s="3">
        <v>43651.958333333336</v>
      </c>
      <c r="F4465" s="1">
        <v>0</v>
      </c>
      <c r="G4465" s="2">
        <f>Table1[[#This Row],[CF % FV]]*$A$2</f>
        <v>0</v>
      </c>
      <c r="H4465" s="22">
        <v>0</v>
      </c>
      <c r="I4465">
        <f>$A$6*Table1[[#This Row],[CF % EOL]]</f>
        <v>0</v>
      </c>
      <c r="K4465">
        <f>Table1[[#This Row],[CF % WEC]]*$A$10</f>
        <v>0</v>
      </c>
      <c r="L4465" s="14">
        <v>1.9255960119171216</v>
      </c>
      <c r="M4465" s="4">
        <f>Table1[[#This Row],[Cons h  '[MWh']]]-Table1[[#This Row],[Ewec_prod '[MWh']]]-Table1[[#This Row],[Eeol_prod '[MWh']]]-Table1[[#This Row],[Efv_prod '[MWh']]]</f>
        <v>1.9255960119171216</v>
      </c>
    </row>
    <row r="4466" spans="5:13">
      <c r="E4466" s="3">
        <v>43652</v>
      </c>
      <c r="F4466" s="1">
        <v>0</v>
      </c>
      <c r="G4466" s="2">
        <f>Table1[[#This Row],[CF % FV]]*$A$2</f>
        <v>0</v>
      </c>
      <c r="H4466" s="22">
        <v>0</v>
      </c>
      <c r="I4466">
        <f>$A$6*Table1[[#This Row],[CF % EOL]]</f>
        <v>0</v>
      </c>
      <c r="K4466">
        <f>Table1[[#This Row],[CF % WEC]]*$A$10</f>
        <v>0</v>
      </c>
      <c r="L4466" s="14">
        <v>1.9088474659509442</v>
      </c>
      <c r="M4466" s="4">
        <f>Table1[[#This Row],[Cons h  '[MWh']]]-Table1[[#This Row],[Ewec_prod '[MWh']]]-Table1[[#This Row],[Eeol_prod '[MWh']]]-Table1[[#This Row],[Efv_prod '[MWh']]]</f>
        <v>1.9088474659509442</v>
      </c>
    </row>
    <row r="4467" spans="5:13">
      <c r="E4467" s="3">
        <v>43652.041666666664</v>
      </c>
      <c r="F4467" s="1">
        <v>0</v>
      </c>
      <c r="G4467" s="2">
        <f>Table1[[#This Row],[CF % FV]]*$A$2</f>
        <v>0</v>
      </c>
      <c r="H4467" s="22">
        <v>0</v>
      </c>
      <c r="I4467">
        <f>$A$6*Table1[[#This Row],[CF % EOL]]</f>
        <v>0</v>
      </c>
      <c r="K4467">
        <f>Table1[[#This Row],[CF % WEC]]*$A$10</f>
        <v>0</v>
      </c>
      <c r="L4467" s="14">
        <v>1.8765688416632567</v>
      </c>
      <c r="M4467" s="4">
        <f>Table1[[#This Row],[Cons h  '[MWh']]]-Table1[[#This Row],[Ewec_prod '[MWh']]]-Table1[[#This Row],[Eeol_prod '[MWh']]]-Table1[[#This Row],[Efv_prod '[MWh']]]</f>
        <v>1.8765688416632567</v>
      </c>
    </row>
    <row r="4468" spans="5:13">
      <c r="E4468" s="3">
        <v>43652.083333333336</v>
      </c>
      <c r="F4468" s="1">
        <v>0</v>
      </c>
      <c r="G4468" s="2">
        <f>Table1[[#This Row],[CF % FV]]*$A$2</f>
        <v>0</v>
      </c>
      <c r="H4468" s="22">
        <v>0</v>
      </c>
      <c r="I4468">
        <f>$A$6*Table1[[#This Row],[CF % EOL]]</f>
        <v>0</v>
      </c>
      <c r="K4468">
        <f>Table1[[#This Row],[CF % WEC]]*$A$10</f>
        <v>0</v>
      </c>
      <c r="L4468" s="14">
        <v>1.8110588154839649</v>
      </c>
      <c r="M4468" s="4">
        <f>Table1[[#This Row],[Cons h  '[MWh']]]-Table1[[#This Row],[Ewec_prod '[MWh']]]-Table1[[#This Row],[Eeol_prod '[MWh']]]-Table1[[#This Row],[Efv_prod '[MWh']]]</f>
        <v>1.8110588154839649</v>
      </c>
    </row>
    <row r="4469" spans="5:13">
      <c r="E4469" s="3">
        <v>43652.125</v>
      </c>
      <c r="F4469" s="1">
        <v>0</v>
      </c>
      <c r="G4469" s="2">
        <f>Table1[[#This Row],[CF % FV]]*$A$2</f>
        <v>0</v>
      </c>
      <c r="H4469" s="22">
        <v>0</v>
      </c>
      <c r="I4469">
        <f>$A$6*Table1[[#This Row],[CF % EOL]]</f>
        <v>0</v>
      </c>
      <c r="K4469">
        <f>Table1[[#This Row],[CF % WEC]]*$A$10</f>
        <v>0</v>
      </c>
      <c r="L4469" s="14">
        <v>1.8856677665459485</v>
      </c>
      <c r="M4469" s="4">
        <f>Table1[[#This Row],[Cons h  '[MWh']]]-Table1[[#This Row],[Ewec_prod '[MWh']]]-Table1[[#This Row],[Eeol_prod '[MWh']]]-Table1[[#This Row],[Efv_prod '[MWh']]]</f>
        <v>1.8856677665459485</v>
      </c>
    </row>
    <row r="4470" spans="5:13">
      <c r="E4470" s="3">
        <v>43652.166666666664</v>
      </c>
      <c r="F4470" s="1">
        <v>0</v>
      </c>
      <c r="G4470" s="2">
        <f>Table1[[#This Row],[CF % FV]]*$A$2</f>
        <v>0</v>
      </c>
      <c r="H4470" s="22">
        <v>0</v>
      </c>
      <c r="I4470">
        <f>$A$6*Table1[[#This Row],[CF % EOL]]</f>
        <v>0</v>
      </c>
      <c r="K4470">
        <f>Table1[[#This Row],[CF % WEC]]*$A$10</f>
        <v>0</v>
      </c>
      <c r="L4470" s="14">
        <v>2.4668155144777884</v>
      </c>
      <c r="M4470" s="4">
        <f>Table1[[#This Row],[Cons h  '[MWh']]]-Table1[[#This Row],[Ewec_prod '[MWh']]]-Table1[[#This Row],[Eeol_prod '[MWh']]]-Table1[[#This Row],[Efv_prod '[MWh']]]</f>
        <v>2.4668155144777884</v>
      </c>
    </row>
    <row r="4471" spans="5:13">
      <c r="E4471" s="3">
        <v>43652.208333333336</v>
      </c>
      <c r="F4471" s="1">
        <v>3.4409999999999996E-2</v>
      </c>
      <c r="G4471" s="2">
        <f>Table1[[#This Row],[CF % FV]]*$A$2</f>
        <v>0.10322999999999999</v>
      </c>
      <c r="H4471" s="22">
        <v>0</v>
      </c>
      <c r="I4471">
        <f>$A$6*Table1[[#This Row],[CF % EOL]]</f>
        <v>0</v>
      </c>
      <c r="K4471">
        <f>Table1[[#This Row],[CF % WEC]]*$A$10</f>
        <v>0</v>
      </c>
      <c r="L4471" s="14">
        <v>2.3741740022927122</v>
      </c>
      <c r="M4471" s="4">
        <f>Table1[[#This Row],[Cons h  '[MWh']]]-Table1[[#This Row],[Ewec_prod '[MWh']]]-Table1[[#This Row],[Eeol_prod '[MWh']]]-Table1[[#This Row],[Efv_prod '[MWh']]]</f>
        <v>2.2709440022927123</v>
      </c>
    </row>
    <row r="4472" spans="5:13">
      <c r="E4472" s="3">
        <v>43652.25</v>
      </c>
      <c r="F4472" s="1">
        <v>0.11586</v>
      </c>
      <c r="G4472" s="2">
        <f>Table1[[#This Row],[CF % FV]]*$A$2</f>
        <v>0.34758</v>
      </c>
      <c r="H4472" s="22">
        <v>0</v>
      </c>
      <c r="I4472">
        <f>$A$6*Table1[[#This Row],[CF % EOL]]</f>
        <v>0</v>
      </c>
      <c r="K4472">
        <f>Table1[[#This Row],[CF % WEC]]*$A$10</f>
        <v>0</v>
      </c>
      <c r="L4472" s="14">
        <v>2.7581700823018562</v>
      </c>
      <c r="M4472" s="4">
        <f>Table1[[#This Row],[Cons h  '[MWh']]]-Table1[[#This Row],[Ewec_prod '[MWh']]]-Table1[[#This Row],[Eeol_prod '[MWh']]]-Table1[[#This Row],[Efv_prod '[MWh']]]</f>
        <v>2.410590082301856</v>
      </c>
    </row>
    <row r="4473" spans="5:13">
      <c r="E4473" s="3">
        <v>43652.291666666664</v>
      </c>
      <c r="F4473" s="1">
        <v>0.28860000000000002</v>
      </c>
      <c r="G4473" s="2">
        <f>Table1[[#This Row],[CF % FV]]*$A$2</f>
        <v>0.86580000000000013</v>
      </c>
      <c r="H4473" s="22">
        <v>0</v>
      </c>
      <c r="I4473">
        <f>$A$6*Table1[[#This Row],[CF % EOL]]</f>
        <v>0</v>
      </c>
      <c r="K4473">
        <f>Table1[[#This Row],[CF % WEC]]*$A$10</f>
        <v>0</v>
      </c>
      <c r="L4473" s="14">
        <v>2.5837097513589828</v>
      </c>
      <c r="M4473" s="4">
        <f>Table1[[#This Row],[Cons h  '[MWh']]]-Table1[[#This Row],[Ewec_prod '[MWh']]]-Table1[[#This Row],[Eeol_prod '[MWh']]]-Table1[[#This Row],[Efv_prod '[MWh']]]</f>
        <v>1.7179097513589827</v>
      </c>
    </row>
    <row r="4474" spans="5:13">
      <c r="E4474" s="3">
        <v>43652.333333333336</v>
      </c>
      <c r="F4474" s="1">
        <v>0.44832</v>
      </c>
      <c r="G4474" s="2">
        <f>Table1[[#This Row],[CF % FV]]*$A$2</f>
        <v>1.3449599999999999</v>
      </c>
      <c r="H4474" s="22">
        <v>0</v>
      </c>
      <c r="I4474">
        <f>$A$6*Table1[[#This Row],[CF % EOL]]</f>
        <v>0</v>
      </c>
      <c r="K4474">
        <f>Table1[[#This Row],[CF % WEC]]*$A$10</f>
        <v>0</v>
      </c>
      <c r="L4474" s="14">
        <v>2.4692404776655619</v>
      </c>
      <c r="M4474" s="4">
        <f>Table1[[#This Row],[Cons h  '[MWh']]]-Table1[[#This Row],[Ewec_prod '[MWh']]]-Table1[[#This Row],[Eeol_prod '[MWh']]]-Table1[[#This Row],[Efv_prod '[MWh']]]</f>
        <v>1.1242804776655619</v>
      </c>
    </row>
    <row r="4475" spans="5:13">
      <c r="E4475" s="3">
        <v>43652.375</v>
      </c>
      <c r="F4475" s="1">
        <v>0.5855499999999999</v>
      </c>
      <c r="G4475" s="2">
        <f>Table1[[#This Row],[CF % FV]]*$A$2</f>
        <v>1.7566499999999996</v>
      </c>
      <c r="H4475" s="22">
        <v>0</v>
      </c>
      <c r="I4475">
        <f>$A$6*Table1[[#This Row],[CF % EOL]]</f>
        <v>0</v>
      </c>
      <c r="K4475">
        <f>Table1[[#This Row],[CF % WEC]]*$A$10</f>
        <v>0</v>
      </c>
      <c r="L4475" s="14">
        <v>3.0959209658780349</v>
      </c>
      <c r="M4475" s="4">
        <f>Table1[[#This Row],[Cons h  '[MWh']]]-Table1[[#This Row],[Ewec_prod '[MWh']]]-Table1[[#This Row],[Eeol_prod '[MWh']]]-Table1[[#This Row],[Efv_prod '[MWh']]]</f>
        <v>1.3392709658780353</v>
      </c>
    </row>
    <row r="4476" spans="5:13">
      <c r="E4476" s="3">
        <v>43652.416666666664</v>
      </c>
      <c r="F4476" s="1">
        <v>0.67480999999999991</v>
      </c>
      <c r="G4476" s="2">
        <f>Table1[[#This Row],[CF % FV]]*$A$2</f>
        <v>2.0244299999999997</v>
      </c>
      <c r="H4476" s="22">
        <v>0</v>
      </c>
      <c r="I4476">
        <f>$A$6*Table1[[#This Row],[CF % EOL]]</f>
        <v>0</v>
      </c>
      <c r="K4476">
        <f>Table1[[#This Row],[CF % WEC]]*$A$10</f>
        <v>0</v>
      </c>
      <c r="L4476" s="14">
        <v>2.9739522133133045</v>
      </c>
      <c r="M4476" s="4">
        <f>Table1[[#This Row],[Cons h  '[MWh']]]-Table1[[#This Row],[Ewec_prod '[MWh']]]-Table1[[#This Row],[Eeol_prod '[MWh']]]-Table1[[#This Row],[Efv_prod '[MWh']]]</f>
        <v>0.94952221331330477</v>
      </c>
    </row>
    <row r="4477" spans="5:13">
      <c r="E4477" s="3">
        <v>43652.458333333336</v>
      </c>
      <c r="F4477" s="1">
        <v>0.70128999999999997</v>
      </c>
      <c r="G4477" s="2">
        <f>Table1[[#This Row],[CF % FV]]*$A$2</f>
        <v>2.1038699999999997</v>
      </c>
      <c r="H4477" s="22">
        <v>0</v>
      </c>
      <c r="I4477">
        <f>$A$6*Table1[[#This Row],[CF % EOL]]</f>
        <v>0</v>
      </c>
      <c r="K4477">
        <f>Table1[[#This Row],[CF % WEC]]*$A$10</f>
        <v>0</v>
      </c>
      <c r="L4477" s="14">
        <v>2.7293379861118163</v>
      </c>
      <c r="M4477" s="4">
        <f>Table1[[#This Row],[Cons h  '[MWh']]]-Table1[[#This Row],[Ewec_prod '[MWh']]]-Table1[[#This Row],[Eeol_prod '[MWh']]]-Table1[[#This Row],[Efv_prod '[MWh']]]</f>
        <v>0.62546798611181664</v>
      </c>
    </row>
    <row r="4478" spans="5:13">
      <c r="E4478" s="3">
        <v>43652.5</v>
      </c>
      <c r="F4478" s="1">
        <v>0.73500999999999994</v>
      </c>
      <c r="G4478" s="2">
        <f>Table1[[#This Row],[CF % FV]]*$A$2</f>
        <v>2.2050299999999998</v>
      </c>
      <c r="H4478" s="22">
        <v>0.01</v>
      </c>
      <c r="I4478">
        <f>$A$6*Table1[[#This Row],[CF % EOL]]</f>
        <v>0.06</v>
      </c>
      <c r="K4478">
        <f>Table1[[#This Row],[CF % WEC]]*$A$10</f>
        <v>0</v>
      </c>
      <c r="L4478" s="14">
        <v>3.2589906151596462</v>
      </c>
      <c r="M4478" s="4">
        <f>Table1[[#This Row],[Cons h  '[MWh']]]-Table1[[#This Row],[Ewec_prod '[MWh']]]-Table1[[#This Row],[Eeol_prod '[MWh']]]-Table1[[#This Row],[Efv_prod '[MWh']]]</f>
        <v>0.99396061515964629</v>
      </c>
    </row>
    <row r="4479" spans="5:13">
      <c r="E4479" s="3">
        <v>43652.541666666664</v>
      </c>
      <c r="F4479" s="1">
        <v>0.67806</v>
      </c>
      <c r="G4479" s="2">
        <f>Table1[[#This Row],[CF % FV]]*$A$2</f>
        <v>2.0341800000000001</v>
      </c>
      <c r="H4479" s="22">
        <v>0.02</v>
      </c>
      <c r="I4479">
        <f>$A$6*Table1[[#This Row],[CF % EOL]]</f>
        <v>0.12</v>
      </c>
      <c r="K4479">
        <f>Table1[[#This Row],[CF % WEC]]*$A$10</f>
        <v>0</v>
      </c>
      <c r="L4479" s="14">
        <v>2.8011480208362354</v>
      </c>
      <c r="M4479" s="4">
        <f>Table1[[#This Row],[Cons h  '[MWh']]]-Table1[[#This Row],[Ewec_prod '[MWh']]]-Table1[[#This Row],[Eeol_prod '[MWh']]]-Table1[[#This Row],[Efv_prod '[MWh']]]</f>
        <v>0.64696802083623517</v>
      </c>
    </row>
    <row r="4480" spans="5:13">
      <c r="E4480" s="3">
        <v>43652.583333333336</v>
      </c>
      <c r="F4480" s="1">
        <v>0.57141999999999993</v>
      </c>
      <c r="G4480" s="2">
        <f>Table1[[#This Row],[CF % FV]]*$A$2</f>
        <v>1.7142599999999999</v>
      </c>
      <c r="H4480" s="22">
        <v>0.02</v>
      </c>
      <c r="I4480">
        <f>$A$6*Table1[[#This Row],[CF % EOL]]</f>
        <v>0.12</v>
      </c>
      <c r="K4480">
        <f>Table1[[#This Row],[CF % WEC]]*$A$10</f>
        <v>0</v>
      </c>
      <c r="L4480" s="14">
        <v>2.2982582474902222</v>
      </c>
      <c r="M4480" s="4">
        <f>Table1[[#This Row],[Cons h  '[MWh']]]-Table1[[#This Row],[Ewec_prod '[MWh']]]-Table1[[#This Row],[Eeol_prod '[MWh']]]-Table1[[#This Row],[Efv_prod '[MWh']]]</f>
        <v>0.46399824749022223</v>
      </c>
    </row>
    <row r="4481" spans="5:13">
      <c r="E4481" s="3">
        <v>43652.625</v>
      </c>
      <c r="F4481" s="1">
        <v>0.41731999999999997</v>
      </c>
      <c r="G4481" s="2">
        <f>Table1[[#This Row],[CF % FV]]*$A$2</f>
        <v>1.25196</v>
      </c>
      <c r="H4481" s="22">
        <v>0.01</v>
      </c>
      <c r="I4481">
        <f>$A$6*Table1[[#This Row],[CF % EOL]]</f>
        <v>0.06</v>
      </c>
      <c r="K4481">
        <f>Table1[[#This Row],[CF % WEC]]*$A$10</f>
        <v>0</v>
      </c>
      <c r="L4481" s="14">
        <v>2.6049310881529619</v>
      </c>
      <c r="M4481" s="4">
        <f>Table1[[#This Row],[Cons h  '[MWh']]]-Table1[[#This Row],[Ewec_prod '[MWh']]]-Table1[[#This Row],[Eeol_prod '[MWh']]]-Table1[[#This Row],[Efv_prod '[MWh']]]</f>
        <v>1.2929710881529619</v>
      </c>
    </row>
    <row r="4482" spans="5:13">
      <c r="E4482" s="3">
        <v>43652.666666666664</v>
      </c>
      <c r="F4482" s="1">
        <v>0.24630000000000002</v>
      </c>
      <c r="G4482" s="2">
        <f>Table1[[#This Row],[CF % FV]]*$A$2</f>
        <v>0.73890000000000011</v>
      </c>
      <c r="H4482" s="22">
        <v>0</v>
      </c>
      <c r="I4482">
        <f>$A$6*Table1[[#This Row],[CF % EOL]]</f>
        <v>0</v>
      </c>
      <c r="K4482">
        <f>Table1[[#This Row],[CF % WEC]]*$A$10</f>
        <v>0</v>
      </c>
      <c r="L4482" s="14">
        <v>3.3362851231284165</v>
      </c>
      <c r="M4482" s="4">
        <f>Table1[[#This Row],[Cons h  '[MWh']]]-Table1[[#This Row],[Ewec_prod '[MWh']]]-Table1[[#This Row],[Eeol_prod '[MWh']]]-Table1[[#This Row],[Efv_prod '[MWh']]]</f>
        <v>2.5973851231284164</v>
      </c>
    </row>
    <row r="4483" spans="5:13">
      <c r="E4483" s="3">
        <v>43652.708333333336</v>
      </c>
      <c r="F4483" s="1">
        <v>8.1209999999999991E-2</v>
      </c>
      <c r="G4483" s="2">
        <f>Table1[[#This Row],[CF % FV]]*$A$2</f>
        <v>0.24362999999999996</v>
      </c>
      <c r="H4483" s="22">
        <v>0</v>
      </c>
      <c r="I4483">
        <f>$A$6*Table1[[#This Row],[CF % EOL]]</f>
        <v>0</v>
      </c>
      <c r="K4483">
        <f>Table1[[#This Row],[CF % WEC]]*$A$10</f>
        <v>0</v>
      </c>
      <c r="L4483" s="14">
        <v>3.3152678024477478</v>
      </c>
      <c r="M4483" s="4">
        <f>Table1[[#This Row],[Cons h  '[MWh']]]-Table1[[#This Row],[Ewec_prod '[MWh']]]-Table1[[#This Row],[Eeol_prod '[MWh']]]-Table1[[#This Row],[Efv_prod '[MWh']]]</f>
        <v>3.0716378024477478</v>
      </c>
    </row>
    <row r="4484" spans="5:13">
      <c r="E4484" s="3">
        <v>43652.75</v>
      </c>
      <c r="F4484" s="1">
        <v>1.968E-2</v>
      </c>
      <c r="G4484" s="2">
        <f>Table1[[#This Row],[CF % FV]]*$A$2</f>
        <v>5.9039999999999995E-2</v>
      </c>
      <c r="H4484" s="22">
        <v>0</v>
      </c>
      <c r="I4484">
        <f>$A$6*Table1[[#This Row],[CF % EOL]]</f>
        <v>0</v>
      </c>
      <c r="K4484">
        <f>Table1[[#This Row],[CF % WEC]]*$A$10</f>
        <v>0</v>
      </c>
      <c r="L4484" s="14">
        <v>4.4176010159214094</v>
      </c>
      <c r="M4484" s="4">
        <f>Table1[[#This Row],[Cons h  '[MWh']]]-Table1[[#This Row],[Ewec_prod '[MWh']]]-Table1[[#This Row],[Eeol_prod '[MWh']]]-Table1[[#This Row],[Efv_prod '[MWh']]]</f>
        <v>4.358561015921409</v>
      </c>
    </row>
    <row r="4485" spans="5:13">
      <c r="E4485" s="3">
        <v>43652.791666666664</v>
      </c>
      <c r="F4485" s="1">
        <v>0</v>
      </c>
      <c r="G4485" s="2">
        <f>Table1[[#This Row],[CF % FV]]*$A$2</f>
        <v>0</v>
      </c>
      <c r="H4485" s="22">
        <v>0</v>
      </c>
      <c r="I4485">
        <f>$A$6*Table1[[#This Row],[CF % EOL]]</f>
        <v>0</v>
      </c>
      <c r="K4485">
        <f>Table1[[#This Row],[CF % WEC]]*$A$10</f>
        <v>0</v>
      </c>
      <c r="L4485" s="14">
        <v>3.6842285720180432</v>
      </c>
      <c r="M4485" s="4">
        <f>Table1[[#This Row],[Cons h  '[MWh']]]-Table1[[#This Row],[Ewec_prod '[MWh']]]-Table1[[#This Row],[Eeol_prod '[MWh']]]-Table1[[#This Row],[Efv_prod '[MWh']]]</f>
        <v>3.6842285720180432</v>
      </c>
    </row>
    <row r="4486" spans="5:13">
      <c r="E4486" s="3">
        <v>43652.833333333336</v>
      </c>
      <c r="F4486" s="1">
        <v>0</v>
      </c>
      <c r="G4486" s="2">
        <f>Table1[[#This Row],[CF % FV]]*$A$2</f>
        <v>0</v>
      </c>
      <c r="H4486" s="22">
        <v>0</v>
      </c>
      <c r="I4486">
        <f>$A$6*Table1[[#This Row],[CF % EOL]]</f>
        <v>0</v>
      </c>
      <c r="K4486">
        <f>Table1[[#This Row],[CF % WEC]]*$A$10</f>
        <v>0</v>
      </c>
      <c r="L4486" s="14">
        <v>3.69207944606497</v>
      </c>
      <c r="M4486" s="4">
        <f>Table1[[#This Row],[Cons h  '[MWh']]]-Table1[[#This Row],[Ewec_prod '[MWh']]]-Table1[[#This Row],[Eeol_prod '[MWh']]]-Table1[[#This Row],[Efv_prod '[MWh']]]</f>
        <v>3.69207944606497</v>
      </c>
    </row>
    <row r="4487" spans="5:13">
      <c r="E4487" s="3">
        <v>43652.875</v>
      </c>
      <c r="F4487" s="1">
        <v>0</v>
      </c>
      <c r="G4487" s="2">
        <f>Table1[[#This Row],[CF % FV]]*$A$2</f>
        <v>0</v>
      </c>
      <c r="H4487" s="22">
        <v>0</v>
      </c>
      <c r="I4487">
        <f>$A$6*Table1[[#This Row],[CF % EOL]]</f>
        <v>0</v>
      </c>
      <c r="K4487">
        <f>Table1[[#This Row],[CF % WEC]]*$A$10</f>
        <v>0</v>
      </c>
      <c r="L4487" s="14">
        <v>2.8271140053196722</v>
      </c>
      <c r="M4487" s="4">
        <f>Table1[[#This Row],[Cons h  '[MWh']]]-Table1[[#This Row],[Ewec_prod '[MWh']]]-Table1[[#This Row],[Eeol_prod '[MWh']]]-Table1[[#This Row],[Efv_prod '[MWh']]]</f>
        <v>2.8271140053196722</v>
      </c>
    </row>
    <row r="4488" spans="5:13">
      <c r="E4488" s="3">
        <v>43652.916666666664</v>
      </c>
      <c r="F4488" s="1">
        <v>0</v>
      </c>
      <c r="G4488" s="2">
        <f>Table1[[#This Row],[CF % FV]]*$A$2</f>
        <v>0</v>
      </c>
      <c r="H4488" s="22">
        <v>0</v>
      </c>
      <c r="I4488">
        <f>$A$6*Table1[[#This Row],[CF % EOL]]</f>
        <v>0</v>
      </c>
      <c r="K4488">
        <f>Table1[[#This Row],[CF % WEC]]*$A$10</f>
        <v>0</v>
      </c>
      <c r="L4488" s="14">
        <v>2.1074597310236731</v>
      </c>
      <c r="M4488" s="4">
        <f>Table1[[#This Row],[Cons h  '[MWh']]]-Table1[[#This Row],[Ewec_prod '[MWh']]]-Table1[[#This Row],[Eeol_prod '[MWh']]]-Table1[[#This Row],[Efv_prod '[MWh']]]</f>
        <v>2.1074597310236731</v>
      </c>
    </row>
    <row r="4489" spans="5:13">
      <c r="E4489" s="3">
        <v>43652.958333333336</v>
      </c>
      <c r="F4489" s="1">
        <v>0</v>
      </c>
      <c r="G4489" s="2">
        <f>Table1[[#This Row],[CF % FV]]*$A$2</f>
        <v>0</v>
      </c>
      <c r="H4489" s="22">
        <v>0</v>
      </c>
      <c r="I4489">
        <f>$A$6*Table1[[#This Row],[CF % EOL]]</f>
        <v>0</v>
      </c>
      <c r="K4489">
        <f>Table1[[#This Row],[CF % WEC]]*$A$10</f>
        <v>0</v>
      </c>
      <c r="L4489" s="14">
        <v>2.1343523734644503</v>
      </c>
      <c r="M4489" s="4">
        <f>Table1[[#This Row],[Cons h  '[MWh']]]-Table1[[#This Row],[Ewec_prod '[MWh']]]-Table1[[#This Row],[Eeol_prod '[MWh']]]-Table1[[#This Row],[Efv_prod '[MWh']]]</f>
        <v>2.1343523734644503</v>
      </c>
    </row>
    <row r="4490" spans="5:13">
      <c r="E4490" s="3">
        <v>43653</v>
      </c>
      <c r="F4490" s="1">
        <v>0</v>
      </c>
      <c r="G4490" s="2">
        <f>Table1[[#This Row],[CF % FV]]*$A$2</f>
        <v>0</v>
      </c>
      <c r="H4490" s="22">
        <v>0</v>
      </c>
      <c r="I4490">
        <f>$A$6*Table1[[#This Row],[CF % EOL]]</f>
        <v>0</v>
      </c>
      <c r="K4490">
        <f>Table1[[#This Row],[CF % WEC]]*$A$10</f>
        <v>0</v>
      </c>
      <c r="L4490" s="14">
        <v>1.3368128420949725</v>
      </c>
      <c r="M4490" s="4">
        <f>Table1[[#This Row],[Cons h  '[MWh']]]-Table1[[#This Row],[Ewec_prod '[MWh']]]-Table1[[#This Row],[Eeol_prod '[MWh']]]-Table1[[#This Row],[Efv_prod '[MWh']]]</f>
        <v>1.3368128420949725</v>
      </c>
    </row>
    <row r="4491" spans="5:13">
      <c r="E4491" s="3">
        <v>43653.041666666664</v>
      </c>
      <c r="F4491" s="1">
        <v>0</v>
      </c>
      <c r="G4491" s="2">
        <f>Table1[[#This Row],[CF % FV]]*$A$2</f>
        <v>0</v>
      </c>
      <c r="H4491" s="22">
        <v>0</v>
      </c>
      <c r="I4491">
        <f>$A$6*Table1[[#This Row],[CF % EOL]]</f>
        <v>0</v>
      </c>
      <c r="K4491">
        <f>Table1[[#This Row],[CF % WEC]]*$A$10</f>
        <v>0</v>
      </c>
      <c r="L4491" s="14">
        <v>1.7092772246737329</v>
      </c>
      <c r="M4491" s="4">
        <f>Table1[[#This Row],[Cons h  '[MWh']]]-Table1[[#This Row],[Ewec_prod '[MWh']]]-Table1[[#This Row],[Eeol_prod '[MWh']]]-Table1[[#This Row],[Efv_prod '[MWh']]]</f>
        <v>1.7092772246737329</v>
      </c>
    </row>
    <row r="4492" spans="5:13">
      <c r="E4492" s="3">
        <v>43653.083333333336</v>
      </c>
      <c r="F4492" s="1">
        <v>0</v>
      </c>
      <c r="G4492" s="2">
        <f>Table1[[#This Row],[CF % FV]]*$A$2</f>
        <v>0</v>
      </c>
      <c r="H4492" s="22">
        <v>0</v>
      </c>
      <c r="I4492">
        <f>$A$6*Table1[[#This Row],[CF % EOL]]</f>
        <v>0</v>
      </c>
      <c r="K4492">
        <f>Table1[[#This Row],[CF % WEC]]*$A$10</f>
        <v>0</v>
      </c>
      <c r="L4492" s="14">
        <v>1.7808060361815468</v>
      </c>
      <c r="M4492" s="4">
        <f>Table1[[#This Row],[Cons h  '[MWh']]]-Table1[[#This Row],[Ewec_prod '[MWh']]]-Table1[[#This Row],[Eeol_prod '[MWh']]]-Table1[[#This Row],[Efv_prod '[MWh']]]</f>
        <v>1.7808060361815468</v>
      </c>
    </row>
    <row r="4493" spans="5:13">
      <c r="E4493" s="3">
        <v>43653.125</v>
      </c>
      <c r="F4493" s="1">
        <v>0</v>
      </c>
      <c r="G4493" s="2">
        <f>Table1[[#This Row],[CF % FV]]*$A$2</f>
        <v>0</v>
      </c>
      <c r="H4493" s="22">
        <v>0</v>
      </c>
      <c r="I4493">
        <f>$A$6*Table1[[#This Row],[CF % EOL]]</f>
        <v>0</v>
      </c>
      <c r="K4493">
        <f>Table1[[#This Row],[CF % WEC]]*$A$10</f>
        <v>0</v>
      </c>
      <c r="L4493" s="14">
        <v>1.7365449196290086</v>
      </c>
      <c r="M4493" s="4">
        <f>Table1[[#This Row],[Cons h  '[MWh']]]-Table1[[#This Row],[Ewec_prod '[MWh']]]-Table1[[#This Row],[Eeol_prod '[MWh']]]-Table1[[#This Row],[Efv_prod '[MWh']]]</f>
        <v>1.7365449196290086</v>
      </c>
    </row>
    <row r="4494" spans="5:13">
      <c r="E4494" s="3">
        <v>43653.166666666664</v>
      </c>
      <c r="F4494" s="1">
        <v>0</v>
      </c>
      <c r="G4494" s="2">
        <f>Table1[[#This Row],[CF % FV]]*$A$2</f>
        <v>0</v>
      </c>
      <c r="H4494" s="22">
        <v>0</v>
      </c>
      <c r="I4494">
        <f>$A$6*Table1[[#This Row],[CF % EOL]]</f>
        <v>0</v>
      </c>
      <c r="K4494">
        <f>Table1[[#This Row],[CF % WEC]]*$A$10</f>
        <v>0</v>
      </c>
      <c r="L4494" s="14">
        <v>2.1077648589138076</v>
      </c>
      <c r="M4494" s="4">
        <f>Table1[[#This Row],[Cons h  '[MWh']]]-Table1[[#This Row],[Ewec_prod '[MWh']]]-Table1[[#This Row],[Eeol_prod '[MWh']]]-Table1[[#This Row],[Efv_prod '[MWh']]]</f>
        <v>2.1077648589138076</v>
      </c>
    </row>
    <row r="4495" spans="5:13">
      <c r="E4495" s="3">
        <v>43653.208333333336</v>
      </c>
      <c r="F4495" s="1">
        <v>3.4229999999999997E-2</v>
      </c>
      <c r="G4495" s="2">
        <f>Table1[[#This Row],[CF % FV]]*$A$2</f>
        <v>0.10268999999999999</v>
      </c>
      <c r="H4495" s="22">
        <v>0</v>
      </c>
      <c r="I4495">
        <f>$A$6*Table1[[#This Row],[CF % EOL]]</f>
        <v>0</v>
      </c>
      <c r="K4495">
        <f>Table1[[#This Row],[CF % WEC]]*$A$10</f>
        <v>0</v>
      </c>
      <c r="L4495" s="14">
        <v>2.2405169429883931</v>
      </c>
      <c r="M4495" s="4">
        <f>Table1[[#This Row],[Cons h  '[MWh']]]-Table1[[#This Row],[Ewec_prod '[MWh']]]-Table1[[#This Row],[Eeol_prod '[MWh']]]-Table1[[#This Row],[Efv_prod '[MWh']]]</f>
        <v>2.1378269429883932</v>
      </c>
    </row>
    <row r="4496" spans="5:13">
      <c r="E4496" s="3">
        <v>43653.25</v>
      </c>
      <c r="F4496" s="1">
        <v>0.1166</v>
      </c>
      <c r="G4496" s="2">
        <f>Table1[[#This Row],[CF % FV]]*$A$2</f>
        <v>0.3498</v>
      </c>
      <c r="H4496" s="22">
        <v>0</v>
      </c>
      <c r="I4496">
        <f>$A$6*Table1[[#This Row],[CF % EOL]]</f>
        <v>0</v>
      </c>
      <c r="K4496">
        <f>Table1[[#This Row],[CF % WEC]]*$A$10</f>
        <v>0</v>
      </c>
      <c r="L4496" s="14">
        <v>2.4154684824888828</v>
      </c>
      <c r="M4496" s="4">
        <f>Table1[[#This Row],[Cons h  '[MWh']]]-Table1[[#This Row],[Ewec_prod '[MWh']]]-Table1[[#This Row],[Eeol_prod '[MWh']]]-Table1[[#This Row],[Efv_prod '[MWh']]]</f>
        <v>2.0656684824888827</v>
      </c>
    </row>
    <row r="4497" spans="5:13">
      <c r="E4497" s="3">
        <v>43653.291666666664</v>
      </c>
      <c r="F4497" s="1">
        <v>0.27838000000000002</v>
      </c>
      <c r="G4497" s="2">
        <f>Table1[[#This Row],[CF % FV]]*$A$2</f>
        <v>0.83513999999999999</v>
      </c>
      <c r="H4497" s="22">
        <v>0</v>
      </c>
      <c r="I4497">
        <f>$A$6*Table1[[#This Row],[CF % EOL]]</f>
        <v>0</v>
      </c>
      <c r="K4497">
        <f>Table1[[#This Row],[CF % WEC]]*$A$10</f>
        <v>0</v>
      </c>
      <c r="L4497" s="14">
        <v>2.0597971534654635</v>
      </c>
      <c r="M4497" s="4">
        <f>Table1[[#This Row],[Cons h  '[MWh']]]-Table1[[#This Row],[Ewec_prod '[MWh']]]-Table1[[#This Row],[Eeol_prod '[MWh']]]-Table1[[#This Row],[Efv_prod '[MWh']]]</f>
        <v>1.2246571534654636</v>
      </c>
    </row>
    <row r="4498" spans="5:13">
      <c r="E4498" s="3">
        <v>43653.333333333336</v>
      </c>
      <c r="F4498" s="1">
        <v>0.35547000000000001</v>
      </c>
      <c r="G4498" s="2">
        <f>Table1[[#This Row],[CF % FV]]*$A$2</f>
        <v>1.0664100000000001</v>
      </c>
      <c r="H4498" s="22">
        <v>0</v>
      </c>
      <c r="I4498">
        <f>$A$6*Table1[[#This Row],[CF % EOL]]</f>
        <v>0</v>
      </c>
      <c r="K4498">
        <f>Table1[[#This Row],[CF % WEC]]*$A$10</f>
        <v>0</v>
      </c>
      <c r="L4498" s="14">
        <v>2.6281788927430876</v>
      </c>
      <c r="M4498" s="4">
        <f>Table1[[#This Row],[Cons h  '[MWh']]]-Table1[[#This Row],[Ewec_prod '[MWh']]]-Table1[[#This Row],[Eeol_prod '[MWh']]]-Table1[[#This Row],[Efv_prod '[MWh']]]</f>
        <v>1.5617688927430875</v>
      </c>
    </row>
    <row r="4499" spans="5:13">
      <c r="E4499" s="3">
        <v>43653.375</v>
      </c>
      <c r="F4499" s="1">
        <v>0.51584000000000008</v>
      </c>
      <c r="G4499" s="2">
        <f>Table1[[#This Row],[CF % FV]]*$A$2</f>
        <v>1.5475200000000002</v>
      </c>
      <c r="H4499" s="22">
        <v>0.01</v>
      </c>
      <c r="I4499">
        <f>$A$6*Table1[[#This Row],[CF % EOL]]</f>
        <v>0.06</v>
      </c>
      <c r="K4499">
        <f>Table1[[#This Row],[CF % WEC]]*$A$10</f>
        <v>0</v>
      </c>
      <c r="L4499" s="14">
        <v>2.4621321559153313</v>
      </c>
      <c r="M4499" s="4">
        <f>Table1[[#This Row],[Cons h  '[MWh']]]-Table1[[#This Row],[Ewec_prod '[MWh']]]-Table1[[#This Row],[Eeol_prod '[MWh']]]-Table1[[#This Row],[Efv_prod '[MWh']]]</f>
        <v>0.85461215591533102</v>
      </c>
    </row>
    <row r="4500" spans="5:13">
      <c r="E4500" s="3">
        <v>43653.416666666664</v>
      </c>
      <c r="F4500" s="1">
        <v>0.60450000000000004</v>
      </c>
      <c r="G4500" s="2">
        <f>Table1[[#This Row],[CF % FV]]*$A$2</f>
        <v>1.8135000000000001</v>
      </c>
      <c r="H4500" s="22">
        <v>0</v>
      </c>
      <c r="I4500">
        <f>$A$6*Table1[[#This Row],[CF % EOL]]</f>
        <v>0</v>
      </c>
      <c r="K4500">
        <f>Table1[[#This Row],[CF % WEC]]*$A$10</f>
        <v>0</v>
      </c>
      <c r="L4500" s="14">
        <v>2.5824495944510217</v>
      </c>
      <c r="M4500" s="4">
        <f>Table1[[#This Row],[Cons h  '[MWh']]]-Table1[[#This Row],[Ewec_prod '[MWh']]]-Table1[[#This Row],[Eeol_prod '[MWh']]]-Table1[[#This Row],[Efv_prod '[MWh']]]</f>
        <v>0.76894959445102162</v>
      </c>
    </row>
    <row r="4501" spans="5:13">
      <c r="E4501" s="3">
        <v>43653.458333333336</v>
      </c>
      <c r="F4501" s="1">
        <v>0.59128000000000003</v>
      </c>
      <c r="G4501" s="2">
        <f>Table1[[#This Row],[CF % FV]]*$A$2</f>
        <v>1.7738400000000001</v>
      </c>
      <c r="H4501" s="22">
        <v>0</v>
      </c>
      <c r="I4501">
        <f>$A$6*Table1[[#This Row],[CF % EOL]]</f>
        <v>0</v>
      </c>
      <c r="K4501">
        <f>Table1[[#This Row],[CF % WEC]]*$A$10</f>
        <v>0</v>
      </c>
      <c r="L4501" s="14">
        <v>2.786634077463078</v>
      </c>
      <c r="M4501" s="4">
        <f>Table1[[#This Row],[Cons h  '[MWh']]]-Table1[[#This Row],[Ewec_prod '[MWh']]]-Table1[[#This Row],[Eeol_prod '[MWh']]]-Table1[[#This Row],[Efv_prod '[MWh']]]</f>
        <v>1.0127940774630779</v>
      </c>
    </row>
    <row r="4502" spans="5:13">
      <c r="E4502" s="3">
        <v>43653.5</v>
      </c>
      <c r="F4502" s="1">
        <v>0.67179</v>
      </c>
      <c r="G4502" s="2">
        <f>Table1[[#This Row],[CF % FV]]*$A$2</f>
        <v>2.0153699999999999</v>
      </c>
      <c r="H4502" s="22">
        <v>0</v>
      </c>
      <c r="I4502">
        <f>$A$6*Table1[[#This Row],[CF % EOL]]</f>
        <v>0</v>
      </c>
      <c r="K4502">
        <f>Table1[[#This Row],[CF % WEC]]*$A$10</f>
        <v>0</v>
      </c>
      <c r="L4502" s="14">
        <v>2.8673089726812755</v>
      </c>
      <c r="M4502" s="4">
        <f>Table1[[#This Row],[Cons h  '[MWh']]]-Table1[[#This Row],[Ewec_prod '[MWh']]]-Table1[[#This Row],[Eeol_prod '[MWh']]]-Table1[[#This Row],[Efv_prod '[MWh']]]</f>
        <v>0.85193897268127561</v>
      </c>
    </row>
    <row r="4503" spans="5:13">
      <c r="E4503" s="3">
        <v>43653.541666666664</v>
      </c>
      <c r="F4503" s="1">
        <v>0.57735999999999998</v>
      </c>
      <c r="G4503" s="2">
        <f>Table1[[#This Row],[CF % FV]]*$A$2</f>
        <v>1.7320799999999998</v>
      </c>
      <c r="H4503" s="22">
        <v>0.02</v>
      </c>
      <c r="I4503">
        <f>$A$6*Table1[[#This Row],[CF % EOL]]</f>
        <v>0.12</v>
      </c>
      <c r="K4503">
        <f>Table1[[#This Row],[CF % WEC]]*$A$10</f>
        <v>0</v>
      </c>
      <c r="L4503" s="14">
        <v>2.0320158291616015</v>
      </c>
      <c r="M4503" s="4">
        <f>Table1[[#This Row],[Cons h  '[MWh']]]-Table1[[#This Row],[Ewec_prod '[MWh']]]-Table1[[#This Row],[Eeol_prod '[MWh']]]-Table1[[#This Row],[Efv_prod '[MWh']]]</f>
        <v>0.17993582916160156</v>
      </c>
    </row>
    <row r="4504" spans="5:13">
      <c r="E4504" s="3">
        <v>43653.583333333336</v>
      </c>
      <c r="F4504" s="1">
        <v>0.27423999999999998</v>
      </c>
      <c r="G4504" s="2">
        <f>Table1[[#This Row],[CF % FV]]*$A$2</f>
        <v>0.8227199999999999</v>
      </c>
      <c r="H4504" s="22">
        <v>0.02</v>
      </c>
      <c r="I4504">
        <f>$A$6*Table1[[#This Row],[CF % EOL]]</f>
        <v>0.12</v>
      </c>
      <c r="K4504">
        <f>Table1[[#This Row],[CF % WEC]]*$A$10</f>
        <v>0</v>
      </c>
      <c r="L4504" s="14">
        <v>1.8367698233470149</v>
      </c>
      <c r="M4504" s="4">
        <f>Table1[[#This Row],[Cons h  '[MWh']]]-Table1[[#This Row],[Ewec_prod '[MWh']]]-Table1[[#This Row],[Eeol_prod '[MWh']]]-Table1[[#This Row],[Efv_prod '[MWh']]]</f>
        <v>0.89404982334701488</v>
      </c>
    </row>
    <row r="4505" spans="5:13">
      <c r="E4505" s="3">
        <v>43653.625</v>
      </c>
      <c r="F4505" s="1">
        <v>0.32295999999999997</v>
      </c>
      <c r="G4505" s="2">
        <f>Table1[[#This Row],[CF % FV]]*$A$2</f>
        <v>0.96887999999999996</v>
      </c>
      <c r="H4505" s="22">
        <v>0.01</v>
      </c>
      <c r="I4505">
        <f>$A$6*Table1[[#This Row],[CF % EOL]]</f>
        <v>0.06</v>
      </c>
      <c r="K4505">
        <f>Table1[[#This Row],[CF % WEC]]*$A$10</f>
        <v>0</v>
      </c>
      <c r="L4505" s="14">
        <v>2.522058628251215</v>
      </c>
      <c r="M4505" s="4">
        <f>Table1[[#This Row],[Cons h  '[MWh']]]-Table1[[#This Row],[Ewec_prod '[MWh']]]-Table1[[#This Row],[Eeol_prod '[MWh']]]-Table1[[#This Row],[Efv_prod '[MWh']]]</f>
        <v>1.4931786282512149</v>
      </c>
    </row>
    <row r="4506" spans="5:13">
      <c r="E4506" s="3">
        <v>43653.666666666664</v>
      </c>
      <c r="F4506" s="1">
        <v>0.21445</v>
      </c>
      <c r="G4506" s="2">
        <f>Table1[[#This Row],[CF % FV]]*$A$2</f>
        <v>0.64334999999999998</v>
      </c>
      <c r="H4506" s="22">
        <v>0.01</v>
      </c>
      <c r="I4506">
        <f>$A$6*Table1[[#This Row],[CF % EOL]]</f>
        <v>0.06</v>
      </c>
      <c r="K4506">
        <f>Table1[[#This Row],[CF % WEC]]*$A$10</f>
        <v>0</v>
      </c>
      <c r="L4506" s="14">
        <v>2.9001512412550849</v>
      </c>
      <c r="M4506" s="4">
        <f>Table1[[#This Row],[Cons h  '[MWh']]]-Table1[[#This Row],[Ewec_prod '[MWh']]]-Table1[[#This Row],[Eeol_prod '[MWh']]]-Table1[[#This Row],[Efv_prod '[MWh']]]</f>
        <v>2.196801241255085</v>
      </c>
    </row>
    <row r="4507" spans="5:13">
      <c r="E4507" s="3">
        <v>43653.708333333336</v>
      </c>
      <c r="F4507" s="1">
        <v>8.5639999999999994E-2</v>
      </c>
      <c r="G4507" s="2">
        <f>Table1[[#This Row],[CF % FV]]*$A$2</f>
        <v>0.25691999999999998</v>
      </c>
      <c r="H4507" s="22">
        <v>0.03</v>
      </c>
      <c r="I4507">
        <f>$A$6*Table1[[#This Row],[CF % EOL]]</f>
        <v>0.18</v>
      </c>
      <c r="K4507">
        <f>Table1[[#This Row],[CF % WEC]]*$A$10</f>
        <v>0</v>
      </c>
      <c r="L4507" s="14">
        <v>2.8308067182798116</v>
      </c>
      <c r="M4507" s="4">
        <f>Table1[[#This Row],[Cons h  '[MWh']]]-Table1[[#This Row],[Ewec_prod '[MWh']]]-Table1[[#This Row],[Eeol_prod '[MWh']]]-Table1[[#This Row],[Efv_prod '[MWh']]]</f>
        <v>2.3938867182798114</v>
      </c>
    </row>
    <row r="4508" spans="5:13">
      <c r="E4508" s="3">
        <v>43653.75</v>
      </c>
      <c r="F4508" s="1">
        <v>1.8920000000000003E-2</v>
      </c>
      <c r="G4508" s="2">
        <f>Table1[[#This Row],[CF % FV]]*$A$2</f>
        <v>5.6760000000000005E-2</v>
      </c>
      <c r="H4508" s="22">
        <v>0.03</v>
      </c>
      <c r="I4508">
        <f>$A$6*Table1[[#This Row],[CF % EOL]]</f>
        <v>0.18</v>
      </c>
      <c r="K4508">
        <f>Table1[[#This Row],[CF % WEC]]*$A$10</f>
        <v>0</v>
      </c>
      <c r="L4508" s="14">
        <v>2.6907222673053939</v>
      </c>
      <c r="M4508" s="4">
        <f>Table1[[#This Row],[Cons h  '[MWh']]]-Table1[[#This Row],[Ewec_prod '[MWh']]]-Table1[[#This Row],[Eeol_prod '[MWh']]]-Table1[[#This Row],[Efv_prod '[MWh']]]</f>
        <v>2.4539622673053936</v>
      </c>
    </row>
    <row r="4509" spans="5:13">
      <c r="E4509" s="3">
        <v>43653.791666666664</v>
      </c>
      <c r="F4509" s="1">
        <v>0</v>
      </c>
      <c r="G4509" s="2">
        <f>Table1[[#This Row],[CF % FV]]*$A$2</f>
        <v>0</v>
      </c>
      <c r="H4509" s="22">
        <v>0.01</v>
      </c>
      <c r="I4509">
        <f>$A$6*Table1[[#This Row],[CF % EOL]]</f>
        <v>0.06</v>
      </c>
      <c r="K4509">
        <f>Table1[[#This Row],[CF % WEC]]*$A$10</f>
        <v>0</v>
      </c>
      <c r="L4509" s="14">
        <v>4.0369789244833418</v>
      </c>
      <c r="M4509" s="4">
        <f>Table1[[#This Row],[Cons h  '[MWh']]]-Table1[[#This Row],[Ewec_prod '[MWh']]]-Table1[[#This Row],[Eeol_prod '[MWh']]]-Table1[[#This Row],[Efv_prod '[MWh']]]</f>
        <v>3.9769789244833418</v>
      </c>
    </row>
    <row r="4510" spans="5:13">
      <c r="E4510" s="3">
        <v>43653.833333333336</v>
      </c>
      <c r="F4510" s="1">
        <v>0</v>
      </c>
      <c r="G4510" s="2">
        <f>Table1[[#This Row],[CF % FV]]*$A$2</f>
        <v>0</v>
      </c>
      <c r="H4510" s="22">
        <v>0</v>
      </c>
      <c r="I4510">
        <f>$A$6*Table1[[#This Row],[CF % EOL]]</f>
        <v>0</v>
      </c>
      <c r="K4510">
        <f>Table1[[#This Row],[CF % WEC]]*$A$10</f>
        <v>0</v>
      </c>
      <c r="L4510" s="14">
        <v>3.2055453853977327</v>
      </c>
      <c r="M4510" s="4">
        <f>Table1[[#This Row],[Cons h  '[MWh']]]-Table1[[#This Row],[Ewec_prod '[MWh']]]-Table1[[#This Row],[Eeol_prod '[MWh']]]-Table1[[#This Row],[Efv_prod '[MWh']]]</f>
        <v>3.2055453853977327</v>
      </c>
    </row>
    <row r="4511" spans="5:13">
      <c r="E4511" s="3">
        <v>43653.875</v>
      </c>
      <c r="F4511" s="1">
        <v>0</v>
      </c>
      <c r="G4511" s="2">
        <f>Table1[[#This Row],[CF % FV]]*$A$2</f>
        <v>0</v>
      </c>
      <c r="H4511" s="22">
        <v>0</v>
      </c>
      <c r="I4511">
        <f>$A$6*Table1[[#This Row],[CF % EOL]]</f>
        <v>0</v>
      </c>
      <c r="K4511">
        <f>Table1[[#This Row],[CF % WEC]]*$A$10</f>
        <v>0</v>
      </c>
      <c r="L4511" s="14">
        <v>2.6699384658528551</v>
      </c>
      <c r="M4511" s="4">
        <f>Table1[[#This Row],[Cons h  '[MWh']]]-Table1[[#This Row],[Ewec_prod '[MWh']]]-Table1[[#This Row],[Eeol_prod '[MWh']]]-Table1[[#This Row],[Efv_prod '[MWh']]]</f>
        <v>2.6699384658528551</v>
      </c>
    </row>
    <row r="4512" spans="5:13">
      <c r="E4512" s="3">
        <v>43653.916666666664</v>
      </c>
      <c r="F4512" s="1">
        <v>0</v>
      </c>
      <c r="G4512" s="2">
        <f>Table1[[#This Row],[CF % FV]]*$A$2</f>
        <v>0</v>
      </c>
      <c r="H4512" s="22">
        <v>0.03</v>
      </c>
      <c r="I4512">
        <f>$A$6*Table1[[#This Row],[CF % EOL]]</f>
        <v>0.18</v>
      </c>
      <c r="K4512">
        <f>Table1[[#This Row],[CF % WEC]]*$A$10</f>
        <v>0</v>
      </c>
      <c r="L4512" s="14">
        <v>2.2587730078074846</v>
      </c>
      <c r="M4512" s="4">
        <f>Table1[[#This Row],[Cons h  '[MWh']]]-Table1[[#This Row],[Ewec_prod '[MWh']]]-Table1[[#This Row],[Eeol_prod '[MWh']]]-Table1[[#This Row],[Efv_prod '[MWh']]]</f>
        <v>2.0787730078074844</v>
      </c>
    </row>
    <row r="4513" spans="5:13">
      <c r="E4513" s="3">
        <v>43653.958333333336</v>
      </c>
      <c r="F4513" s="1">
        <v>0</v>
      </c>
      <c r="G4513" s="2">
        <f>Table1[[#This Row],[CF % FV]]*$A$2</f>
        <v>0</v>
      </c>
      <c r="H4513" s="22">
        <v>0.06</v>
      </c>
      <c r="I4513">
        <f>$A$6*Table1[[#This Row],[CF % EOL]]</f>
        <v>0.36</v>
      </c>
      <c r="K4513">
        <f>Table1[[#This Row],[CF % WEC]]*$A$10</f>
        <v>0</v>
      </c>
      <c r="L4513" s="14">
        <v>1.8125997745311468</v>
      </c>
      <c r="M4513" s="4">
        <f>Table1[[#This Row],[Cons h  '[MWh']]]-Table1[[#This Row],[Ewec_prod '[MWh']]]-Table1[[#This Row],[Eeol_prod '[MWh']]]-Table1[[#This Row],[Efv_prod '[MWh']]]</f>
        <v>1.452599774531147</v>
      </c>
    </row>
    <row r="4514" spans="5:13">
      <c r="E4514" s="3">
        <v>43654</v>
      </c>
      <c r="F4514" s="1">
        <v>0</v>
      </c>
      <c r="G4514" s="2">
        <f>Table1[[#This Row],[CF % FV]]*$A$2</f>
        <v>0</v>
      </c>
      <c r="H4514" s="22">
        <v>7.0000000000000007E-2</v>
      </c>
      <c r="I4514">
        <f>$A$6*Table1[[#This Row],[CF % EOL]]</f>
        <v>0.42000000000000004</v>
      </c>
      <c r="K4514">
        <f>Table1[[#This Row],[CF % WEC]]*$A$10</f>
        <v>0</v>
      </c>
      <c r="L4514" s="14">
        <v>1.4862925353699132</v>
      </c>
      <c r="M4514" s="4">
        <f>Table1[[#This Row],[Cons h  '[MWh']]]-Table1[[#This Row],[Ewec_prod '[MWh']]]-Table1[[#This Row],[Eeol_prod '[MWh']]]-Table1[[#This Row],[Efv_prod '[MWh']]]</f>
        <v>1.0662925353699131</v>
      </c>
    </row>
    <row r="4515" spans="5:13">
      <c r="E4515" s="3">
        <v>43654.041666666664</v>
      </c>
      <c r="F4515" s="1">
        <v>0</v>
      </c>
      <c r="G4515" s="2">
        <f>Table1[[#This Row],[CF % FV]]*$A$2</f>
        <v>0</v>
      </c>
      <c r="H4515" s="22">
        <v>0.05</v>
      </c>
      <c r="I4515">
        <f>$A$6*Table1[[#This Row],[CF % EOL]]</f>
        <v>0.30000000000000004</v>
      </c>
      <c r="K4515">
        <f>Table1[[#This Row],[CF % WEC]]*$A$10</f>
        <v>0</v>
      </c>
      <c r="L4515" s="14">
        <v>1.6908626605876329</v>
      </c>
      <c r="M4515" s="4">
        <f>Table1[[#This Row],[Cons h  '[MWh']]]-Table1[[#This Row],[Ewec_prod '[MWh']]]-Table1[[#This Row],[Eeol_prod '[MWh']]]-Table1[[#This Row],[Efv_prod '[MWh']]]</f>
        <v>1.3908626605876329</v>
      </c>
    </row>
    <row r="4516" spans="5:13">
      <c r="E4516" s="3">
        <v>43654.083333333336</v>
      </c>
      <c r="F4516" s="1">
        <v>0</v>
      </c>
      <c r="G4516" s="2">
        <f>Table1[[#This Row],[CF % FV]]*$A$2</f>
        <v>0</v>
      </c>
      <c r="H4516" s="22">
        <v>0.06</v>
      </c>
      <c r="I4516">
        <f>$A$6*Table1[[#This Row],[CF % EOL]]</f>
        <v>0.36</v>
      </c>
      <c r="K4516">
        <f>Table1[[#This Row],[CF % WEC]]*$A$10</f>
        <v>0</v>
      </c>
      <c r="L4516" s="14">
        <v>1.7364335237930633</v>
      </c>
      <c r="M4516" s="4">
        <f>Table1[[#This Row],[Cons h  '[MWh']]]-Table1[[#This Row],[Ewec_prod '[MWh']]]-Table1[[#This Row],[Eeol_prod '[MWh']]]-Table1[[#This Row],[Efv_prod '[MWh']]]</f>
        <v>1.3764335237930632</v>
      </c>
    </row>
    <row r="4517" spans="5:13">
      <c r="E4517" s="3">
        <v>43654.125</v>
      </c>
      <c r="F4517" s="1">
        <v>0</v>
      </c>
      <c r="G4517" s="2">
        <f>Table1[[#This Row],[CF % FV]]*$A$2</f>
        <v>0</v>
      </c>
      <c r="H4517" s="22">
        <v>0.04</v>
      </c>
      <c r="I4517">
        <f>$A$6*Table1[[#This Row],[CF % EOL]]</f>
        <v>0.24</v>
      </c>
      <c r="K4517">
        <f>Table1[[#This Row],[CF % WEC]]*$A$10</f>
        <v>0</v>
      </c>
      <c r="L4517" s="14">
        <v>1.6564872583024732</v>
      </c>
      <c r="M4517" s="4">
        <f>Table1[[#This Row],[Cons h  '[MWh']]]-Table1[[#This Row],[Ewec_prod '[MWh']]]-Table1[[#This Row],[Eeol_prod '[MWh']]]-Table1[[#This Row],[Efv_prod '[MWh']]]</f>
        <v>1.4164872583024732</v>
      </c>
    </row>
    <row r="4518" spans="5:13">
      <c r="E4518" s="3">
        <v>43654.166666666664</v>
      </c>
      <c r="F4518" s="1">
        <v>0</v>
      </c>
      <c r="G4518" s="2">
        <f>Table1[[#This Row],[CF % FV]]*$A$2</f>
        <v>0</v>
      </c>
      <c r="H4518" s="22">
        <v>0.03</v>
      </c>
      <c r="I4518">
        <f>$A$6*Table1[[#This Row],[CF % EOL]]</f>
        <v>0.18</v>
      </c>
      <c r="K4518">
        <f>Table1[[#This Row],[CF % WEC]]*$A$10</f>
        <v>0</v>
      </c>
      <c r="L4518" s="14">
        <v>1.9345153269586868</v>
      </c>
      <c r="M4518" s="4">
        <f>Table1[[#This Row],[Cons h  '[MWh']]]-Table1[[#This Row],[Ewec_prod '[MWh']]]-Table1[[#This Row],[Eeol_prod '[MWh']]]-Table1[[#This Row],[Efv_prod '[MWh']]]</f>
        <v>1.7545153269586868</v>
      </c>
    </row>
    <row r="4519" spans="5:13">
      <c r="E4519" s="3">
        <v>43654.208333333336</v>
      </c>
      <c r="F4519" s="1">
        <v>3.3299999999999996E-2</v>
      </c>
      <c r="G4519" s="2">
        <f>Table1[[#This Row],[CF % FV]]*$A$2</f>
        <v>9.9899999999999989E-2</v>
      </c>
      <c r="H4519" s="22">
        <v>0.02</v>
      </c>
      <c r="I4519">
        <f>$A$6*Table1[[#This Row],[CF % EOL]]</f>
        <v>0.12</v>
      </c>
      <c r="K4519">
        <f>Table1[[#This Row],[CF % WEC]]*$A$10</f>
        <v>0</v>
      </c>
      <c r="L4519" s="14">
        <v>2.5599710883193394</v>
      </c>
      <c r="M4519" s="4">
        <f>Table1[[#This Row],[Cons h  '[MWh']]]-Table1[[#This Row],[Ewec_prod '[MWh']]]-Table1[[#This Row],[Eeol_prod '[MWh']]]-Table1[[#This Row],[Efv_prod '[MWh']]]</f>
        <v>2.3400710883193394</v>
      </c>
    </row>
    <row r="4520" spans="5:13">
      <c r="E4520" s="3">
        <v>43654.25</v>
      </c>
      <c r="F4520" s="1">
        <v>0.11345000000000001</v>
      </c>
      <c r="G4520" s="2">
        <f>Table1[[#This Row],[CF % FV]]*$A$2</f>
        <v>0.34035000000000004</v>
      </c>
      <c r="H4520" s="22">
        <v>0.01</v>
      </c>
      <c r="I4520">
        <f>$A$6*Table1[[#This Row],[CF % EOL]]</f>
        <v>0.06</v>
      </c>
      <c r="K4520">
        <f>Table1[[#This Row],[CF % WEC]]*$A$10</f>
        <v>0</v>
      </c>
      <c r="L4520" s="14">
        <v>2.5297096486135273</v>
      </c>
      <c r="M4520" s="4">
        <f>Table1[[#This Row],[Cons h  '[MWh']]]-Table1[[#This Row],[Ewec_prod '[MWh']]]-Table1[[#This Row],[Eeol_prod '[MWh']]]-Table1[[#This Row],[Efv_prod '[MWh']]]</f>
        <v>2.1293596486135273</v>
      </c>
    </row>
    <row r="4521" spans="5:13">
      <c r="E4521" s="3">
        <v>43654.291666666664</v>
      </c>
      <c r="F4521" s="1">
        <v>0.23876</v>
      </c>
      <c r="G4521" s="2">
        <f>Table1[[#This Row],[CF % FV]]*$A$2</f>
        <v>0.71628000000000003</v>
      </c>
      <c r="H4521" s="22">
        <v>0</v>
      </c>
      <c r="I4521">
        <f>$A$6*Table1[[#This Row],[CF % EOL]]</f>
        <v>0</v>
      </c>
      <c r="K4521">
        <f>Table1[[#This Row],[CF % WEC]]*$A$10</f>
        <v>0</v>
      </c>
      <c r="L4521" s="14">
        <v>2.8004737449782349</v>
      </c>
      <c r="M4521" s="4">
        <f>Table1[[#This Row],[Cons h  '[MWh']]]-Table1[[#This Row],[Ewec_prod '[MWh']]]-Table1[[#This Row],[Eeol_prod '[MWh']]]-Table1[[#This Row],[Efv_prod '[MWh']]]</f>
        <v>2.0841937449782346</v>
      </c>
    </row>
    <row r="4522" spans="5:13">
      <c r="E4522" s="3">
        <v>43654.333333333336</v>
      </c>
      <c r="F4522" s="1">
        <v>0.27644000000000002</v>
      </c>
      <c r="G4522" s="2">
        <f>Table1[[#This Row],[CF % FV]]*$A$2</f>
        <v>0.82932000000000006</v>
      </c>
      <c r="H4522" s="22">
        <v>0</v>
      </c>
      <c r="I4522">
        <f>$A$6*Table1[[#This Row],[CF % EOL]]</f>
        <v>0</v>
      </c>
      <c r="K4522">
        <f>Table1[[#This Row],[CF % WEC]]*$A$10</f>
        <v>0</v>
      </c>
      <c r="L4522" s="14">
        <v>2.834322543304475</v>
      </c>
      <c r="M4522" s="4">
        <f>Table1[[#This Row],[Cons h  '[MWh']]]-Table1[[#This Row],[Ewec_prod '[MWh']]]-Table1[[#This Row],[Eeol_prod '[MWh']]]-Table1[[#This Row],[Efv_prod '[MWh']]]</f>
        <v>2.0050025433044749</v>
      </c>
    </row>
    <row r="4523" spans="5:13">
      <c r="E4523" s="3">
        <v>43654.375</v>
      </c>
      <c r="F4523" s="1">
        <v>0.24336000000000002</v>
      </c>
      <c r="G4523" s="2">
        <f>Table1[[#This Row],[CF % FV]]*$A$2</f>
        <v>0.73008000000000006</v>
      </c>
      <c r="H4523" s="22">
        <v>0</v>
      </c>
      <c r="I4523">
        <f>$A$6*Table1[[#This Row],[CF % EOL]]</f>
        <v>0</v>
      </c>
      <c r="K4523">
        <f>Table1[[#This Row],[CF % WEC]]*$A$10</f>
        <v>0</v>
      </c>
      <c r="L4523" s="14">
        <v>2.6662866758375858</v>
      </c>
      <c r="M4523" s="4">
        <f>Table1[[#This Row],[Cons h  '[MWh']]]-Table1[[#This Row],[Ewec_prod '[MWh']]]-Table1[[#This Row],[Eeol_prod '[MWh']]]-Table1[[#This Row],[Efv_prod '[MWh']]]</f>
        <v>1.9362066758375858</v>
      </c>
    </row>
    <row r="4524" spans="5:13">
      <c r="E4524" s="3">
        <v>43654.416666666664</v>
      </c>
      <c r="F4524" s="1">
        <v>0.25925999999999999</v>
      </c>
      <c r="G4524" s="2">
        <f>Table1[[#This Row],[CF % FV]]*$A$2</f>
        <v>0.77777999999999992</v>
      </c>
      <c r="H4524" s="22">
        <v>0</v>
      </c>
      <c r="I4524">
        <f>$A$6*Table1[[#This Row],[CF % EOL]]</f>
        <v>0</v>
      </c>
      <c r="K4524">
        <f>Table1[[#This Row],[CF % WEC]]*$A$10</f>
        <v>0</v>
      </c>
      <c r="L4524" s="14">
        <v>2.5513434809705755</v>
      </c>
      <c r="M4524" s="4">
        <f>Table1[[#This Row],[Cons h  '[MWh']]]-Table1[[#This Row],[Ewec_prod '[MWh']]]-Table1[[#This Row],[Eeol_prod '[MWh']]]-Table1[[#This Row],[Efv_prod '[MWh']]]</f>
        <v>1.7735634809705756</v>
      </c>
    </row>
    <row r="4525" spans="5:13">
      <c r="E4525" s="3">
        <v>43654.458333333336</v>
      </c>
      <c r="F4525" s="1">
        <v>0.53676999999999997</v>
      </c>
      <c r="G4525" s="2">
        <f>Table1[[#This Row],[CF % FV]]*$A$2</f>
        <v>1.6103099999999999</v>
      </c>
      <c r="H4525" s="22">
        <v>0</v>
      </c>
      <c r="I4525">
        <f>$A$6*Table1[[#This Row],[CF % EOL]]</f>
        <v>0</v>
      </c>
      <c r="K4525">
        <f>Table1[[#This Row],[CF % WEC]]*$A$10</f>
        <v>0</v>
      </c>
      <c r="L4525" s="14">
        <v>2.4747485936444376</v>
      </c>
      <c r="M4525" s="4">
        <f>Table1[[#This Row],[Cons h  '[MWh']]]-Table1[[#This Row],[Ewec_prod '[MWh']]]-Table1[[#This Row],[Eeol_prod '[MWh']]]-Table1[[#This Row],[Efv_prod '[MWh']]]</f>
        <v>0.86443859364443765</v>
      </c>
    </row>
    <row r="4526" spans="5:13">
      <c r="E4526" s="3">
        <v>43654.5</v>
      </c>
      <c r="F4526" s="1">
        <v>0.68371000000000004</v>
      </c>
      <c r="G4526" s="2">
        <f>Table1[[#This Row],[CF % FV]]*$A$2</f>
        <v>2.0511300000000001</v>
      </c>
      <c r="H4526" s="22">
        <v>0</v>
      </c>
      <c r="I4526">
        <f>$A$6*Table1[[#This Row],[CF % EOL]]</f>
        <v>0</v>
      </c>
      <c r="K4526">
        <f>Table1[[#This Row],[CF % WEC]]*$A$10</f>
        <v>0</v>
      </c>
      <c r="L4526" s="14">
        <v>2.7236834361867444</v>
      </c>
      <c r="M4526" s="4">
        <f>Table1[[#This Row],[Cons h  '[MWh']]]-Table1[[#This Row],[Ewec_prod '[MWh']]]-Table1[[#This Row],[Eeol_prod '[MWh']]]-Table1[[#This Row],[Efv_prod '[MWh']]]</f>
        <v>0.67255343618674424</v>
      </c>
    </row>
    <row r="4527" spans="5:13">
      <c r="E4527" s="3">
        <v>43654.541666666664</v>
      </c>
      <c r="F4527" s="1">
        <v>0.61245000000000005</v>
      </c>
      <c r="G4527" s="2">
        <f>Table1[[#This Row],[CF % FV]]*$A$2</f>
        <v>1.8373500000000003</v>
      </c>
      <c r="H4527" s="22">
        <v>0.01</v>
      </c>
      <c r="I4527">
        <f>$A$6*Table1[[#This Row],[CF % EOL]]</f>
        <v>0.06</v>
      </c>
      <c r="K4527">
        <f>Table1[[#This Row],[CF % WEC]]*$A$10</f>
        <v>0</v>
      </c>
      <c r="L4527" s="14">
        <v>2.507463190191924</v>
      </c>
      <c r="M4527" s="4">
        <f>Table1[[#This Row],[Cons h  '[MWh']]]-Table1[[#This Row],[Ewec_prod '[MWh']]]-Table1[[#This Row],[Eeol_prod '[MWh']]]-Table1[[#This Row],[Efv_prod '[MWh']]]</f>
        <v>0.61011319019192367</v>
      </c>
    </row>
    <row r="4528" spans="5:13">
      <c r="E4528" s="3">
        <v>43654.583333333336</v>
      </c>
      <c r="F4528" s="1">
        <v>0.49375999999999998</v>
      </c>
      <c r="G4528" s="2">
        <f>Table1[[#This Row],[CF % FV]]*$A$2</f>
        <v>1.4812799999999999</v>
      </c>
      <c r="H4528" s="22">
        <v>0.06</v>
      </c>
      <c r="I4528">
        <f>$A$6*Table1[[#This Row],[CF % EOL]]</f>
        <v>0.36</v>
      </c>
      <c r="K4528">
        <f>Table1[[#This Row],[CF % WEC]]*$A$10</f>
        <v>0</v>
      </c>
      <c r="L4528" s="14">
        <v>2.5854675893981822</v>
      </c>
      <c r="M4528" s="4">
        <f>Table1[[#This Row],[Cons h  '[MWh']]]-Table1[[#This Row],[Ewec_prod '[MWh']]]-Table1[[#This Row],[Eeol_prod '[MWh']]]-Table1[[#This Row],[Efv_prod '[MWh']]]</f>
        <v>0.74418758939818241</v>
      </c>
    </row>
    <row r="4529" spans="5:13">
      <c r="E4529" s="3">
        <v>43654.625</v>
      </c>
      <c r="F4529" s="1">
        <v>0.41189999999999999</v>
      </c>
      <c r="G4529" s="2">
        <f>Table1[[#This Row],[CF % FV]]*$A$2</f>
        <v>1.2357</v>
      </c>
      <c r="H4529" s="22">
        <v>0.02</v>
      </c>
      <c r="I4529">
        <f>$A$6*Table1[[#This Row],[CF % EOL]]</f>
        <v>0.12</v>
      </c>
      <c r="K4529">
        <f>Table1[[#This Row],[CF % WEC]]*$A$10</f>
        <v>0</v>
      </c>
      <c r="L4529" s="14">
        <v>2.1552611761286875</v>
      </c>
      <c r="M4529" s="4">
        <f>Table1[[#This Row],[Cons h  '[MWh']]]-Table1[[#This Row],[Ewec_prod '[MWh']]]-Table1[[#This Row],[Eeol_prod '[MWh']]]-Table1[[#This Row],[Efv_prod '[MWh']]]</f>
        <v>0.79956117612868738</v>
      </c>
    </row>
    <row r="4530" spans="5:13">
      <c r="E4530" s="3">
        <v>43654.666666666664</v>
      </c>
      <c r="F4530" s="1">
        <v>0.2424</v>
      </c>
      <c r="G4530" s="2">
        <f>Table1[[#This Row],[CF % FV]]*$A$2</f>
        <v>0.72720000000000007</v>
      </c>
      <c r="H4530" s="22">
        <v>0.03</v>
      </c>
      <c r="I4530">
        <f>$A$6*Table1[[#This Row],[CF % EOL]]</f>
        <v>0.18</v>
      </c>
      <c r="K4530">
        <f>Table1[[#This Row],[CF % WEC]]*$A$10</f>
        <v>0</v>
      </c>
      <c r="L4530" s="14">
        <v>2.5046718497550722</v>
      </c>
      <c r="M4530" s="4">
        <f>Table1[[#This Row],[Cons h  '[MWh']]]-Table1[[#This Row],[Ewec_prod '[MWh']]]-Table1[[#This Row],[Eeol_prod '[MWh']]]-Table1[[#This Row],[Efv_prod '[MWh']]]</f>
        <v>1.5974718497550719</v>
      </c>
    </row>
    <row r="4531" spans="5:13">
      <c r="E4531" s="3">
        <v>43654.708333333336</v>
      </c>
      <c r="F4531" s="1">
        <v>7.7249999999999999E-2</v>
      </c>
      <c r="G4531" s="2">
        <f>Table1[[#This Row],[CF % FV]]*$A$2</f>
        <v>0.23175000000000001</v>
      </c>
      <c r="H4531" s="22">
        <v>0.05</v>
      </c>
      <c r="I4531">
        <f>$A$6*Table1[[#This Row],[CF % EOL]]</f>
        <v>0.30000000000000004</v>
      </c>
      <c r="K4531">
        <f>Table1[[#This Row],[CF % WEC]]*$A$10</f>
        <v>0</v>
      </c>
      <c r="L4531" s="14">
        <v>3.5925482226402523</v>
      </c>
      <c r="M4531" s="4">
        <f>Table1[[#This Row],[Cons h  '[MWh']]]-Table1[[#This Row],[Ewec_prod '[MWh']]]-Table1[[#This Row],[Eeol_prod '[MWh']]]-Table1[[#This Row],[Efv_prod '[MWh']]]</f>
        <v>3.0607982226402521</v>
      </c>
    </row>
    <row r="4532" spans="5:13">
      <c r="E4532" s="3">
        <v>43654.75</v>
      </c>
      <c r="F4532" s="1">
        <v>1.8920000000000003E-2</v>
      </c>
      <c r="G4532" s="2">
        <f>Table1[[#This Row],[CF % FV]]*$A$2</f>
        <v>5.6760000000000005E-2</v>
      </c>
      <c r="H4532" s="22">
        <v>7.0000000000000007E-2</v>
      </c>
      <c r="I4532">
        <f>$A$6*Table1[[#This Row],[CF % EOL]]</f>
        <v>0.42000000000000004</v>
      </c>
      <c r="K4532">
        <f>Table1[[#This Row],[CF % WEC]]*$A$10</f>
        <v>0</v>
      </c>
      <c r="L4532" s="14">
        <v>4.3406438011806188</v>
      </c>
      <c r="M4532" s="4">
        <f>Table1[[#This Row],[Cons h  '[MWh']]]-Table1[[#This Row],[Ewec_prod '[MWh']]]-Table1[[#This Row],[Eeol_prod '[MWh']]]-Table1[[#This Row],[Efv_prod '[MWh']]]</f>
        <v>3.8638838011806187</v>
      </c>
    </row>
    <row r="4533" spans="5:13">
      <c r="E4533" s="3">
        <v>43654.791666666664</v>
      </c>
      <c r="F4533" s="1">
        <v>0</v>
      </c>
      <c r="G4533" s="2">
        <f>Table1[[#This Row],[CF % FV]]*$A$2</f>
        <v>0</v>
      </c>
      <c r="H4533" s="22">
        <v>0.08</v>
      </c>
      <c r="I4533">
        <f>$A$6*Table1[[#This Row],[CF % EOL]]</f>
        <v>0.48</v>
      </c>
      <c r="K4533">
        <f>Table1[[#This Row],[CF % WEC]]*$A$10</f>
        <v>0</v>
      </c>
      <c r="L4533" s="14">
        <v>3.9955056994443914</v>
      </c>
      <c r="M4533" s="4">
        <f>Table1[[#This Row],[Cons h  '[MWh']]]-Table1[[#This Row],[Ewec_prod '[MWh']]]-Table1[[#This Row],[Eeol_prod '[MWh']]]-Table1[[#This Row],[Efv_prod '[MWh']]]</f>
        <v>3.5155056994443914</v>
      </c>
    </row>
    <row r="4534" spans="5:13">
      <c r="E4534" s="3">
        <v>43654.833333333336</v>
      </c>
      <c r="F4534" s="1">
        <v>0</v>
      </c>
      <c r="G4534" s="2">
        <f>Table1[[#This Row],[CF % FV]]*$A$2</f>
        <v>0</v>
      </c>
      <c r="H4534" s="22">
        <v>0.06</v>
      </c>
      <c r="I4534">
        <f>$A$6*Table1[[#This Row],[CF % EOL]]</f>
        <v>0.36</v>
      </c>
      <c r="K4534">
        <f>Table1[[#This Row],[CF % WEC]]*$A$10</f>
        <v>0</v>
      </c>
      <c r="L4534" s="14">
        <v>3.1845082872192796</v>
      </c>
      <c r="M4534" s="4">
        <f>Table1[[#This Row],[Cons h  '[MWh']]]-Table1[[#This Row],[Ewec_prod '[MWh']]]-Table1[[#This Row],[Eeol_prod '[MWh']]]-Table1[[#This Row],[Efv_prod '[MWh']]]</f>
        <v>2.8245082872192797</v>
      </c>
    </row>
    <row r="4535" spans="5:13">
      <c r="E4535" s="3">
        <v>43654.875</v>
      </c>
      <c r="F4535" s="1">
        <v>0</v>
      </c>
      <c r="G4535" s="2">
        <f>Table1[[#This Row],[CF % FV]]*$A$2</f>
        <v>0</v>
      </c>
      <c r="H4535" s="22">
        <v>0.05</v>
      </c>
      <c r="I4535">
        <f>$A$6*Table1[[#This Row],[CF % EOL]]</f>
        <v>0.30000000000000004</v>
      </c>
      <c r="K4535">
        <f>Table1[[#This Row],[CF % WEC]]*$A$10</f>
        <v>0</v>
      </c>
      <c r="L4535" s="14">
        <v>2.5632239700417117</v>
      </c>
      <c r="M4535" s="4">
        <f>Table1[[#This Row],[Cons h  '[MWh']]]-Table1[[#This Row],[Ewec_prod '[MWh']]]-Table1[[#This Row],[Eeol_prod '[MWh']]]-Table1[[#This Row],[Efv_prod '[MWh']]]</f>
        <v>2.2632239700417118</v>
      </c>
    </row>
    <row r="4536" spans="5:13">
      <c r="E4536" s="3">
        <v>43654.916666666664</v>
      </c>
      <c r="F4536" s="1">
        <v>0</v>
      </c>
      <c r="G4536" s="2">
        <f>Table1[[#This Row],[CF % FV]]*$A$2</f>
        <v>0</v>
      </c>
      <c r="H4536" s="22">
        <v>0.02</v>
      </c>
      <c r="I4536">
        <f>$A$6*Table1[[#This Row],[CF % EOL]]</f>
        <v>0.12</v>
      </c>
      <c r="K4536">
        <f>Table1[[#This Row],[CF % WEC]]*$A$10</f>
        <v>0</v>
      </c>
      <c r="L4536" s="14">
        <v>1.9735715501334516</v>
      </c>
      <c r="M4536" s="4">
        <f>Table1[[#This Row],[Cons h  '[MWh']]]-Table1[[#This Row],[Ewec_prod '[MWh']]]-Table1[[#This Row],[Eeol_prod '[MWh']]]-Table1[[#This Row],[Efv_prod '[MWh']]]</f>
        <v>1.8535715501334518</v>
      </c>
    </row>
    <row r="4537" spans="5:13">
      <c r="E4537" s="3">
        <v>43654.958333333336</v>
      </c>
      <c r="F4537" s="1">
        <v>0</v>
      </c>
      <c r="G4537" s="2">
        <f>Table1[[#This Row],[CF % FV]]*$A$2</f>
        <v>0</v>
      </c>
      <c r="H4537" s="22">
        <v>0</v>
      </c>
      <c r="I4537">
        <f>$A$6*Table1[[#This Row],[CF % EOL]]</f>
        <v>0</v>
      </c>
      <c r="K4537">
        <f>Table1[[#This Row],[CF % WEC]]*$A$10</f>
        <v>0</v>
      </c>
      <c r="L4537" s="14">
        <v>1.8130661403673871</v>
      </c>
      <c r="M4537" s="4">
        <f>Table1[[#This Row],[Cons h  '[MWh']]]-Table1[[#This Row],[Ewec_prod '[MWh']]]-Table1[[#This Row],[Eeol_prod '[MWh']]]-Table1[[#This Row],[Efv_prod '[MWh']]]</f>
        <v>1.8130661403673871</v>
      </c>
    </row>
    <row r="4538" spans="5:13">
      <c r="E4538" s="3">
        <v>43655</v>
      </c>
      <c r="F4538" s="1">
        <v>0</v>
      </c>
      <c r="G4538" s="2">
        <f>Table1[[#This Row],[CF % FV]]*$A$2</f>
        <v>0</v>
      </c>
      <c r="H4538" s="22">
        <v>0</v>
      </c>
      <c r="I4538">
        <f>$A$6*Table1[[#This Row],[CF % EOL]]</f>
        <v>0</v>
      </c>
      <c r="K4538">
        <f>Table1[[#This Row],[CF % WEC]]*$A$10</f>
        <v>0</v>
      </c>
      <c r="L4538" s="14">
        <v>1.9374777306825788</v>
      </c>
      <c r="M4538" s="4">
        <f>Table1[[#This Row],[Cons h  '[MWh']]]-Table1[[#This Row],[Ewec_prod '[MWh']]]-Table1[[#This Row],[Eeol_prod '[MWh']]]-Table1[[#This Row],[Efv_prod '[MWh']]]</f>
        <v>1.9374777306825788</v>
      </c>
    </row>
    <row r="4539" spans="5:13">
      <c r="E4539" s="3">
        <v>43655.041666666664</v>
      </c>
      <c r="F4539" s="1">
        <v>0</v>
      </c>
      <c r="G4539" s="2">
        <f>Table1[[#This Row],[CF % FV]]*$A$2</f>
        <v>0</v>
      </c>
      <c r="H4539" s="22">
        <v>0.06</v>
      </c>
      <c r="I4539">
        <f>$A$6*Table1[[#This Row],[CF % EOL]]</f>
        <v>0.36</v>
      </c>
      <c r="K4539">
        <f>Table1[[#This Row],[CF % WEC]]*$A$10</f>
        <v>0</v>
      </c>
      <c r="L4539" s="14">
        <v>1.5257256508121473</v>
      </c>
      <c r="M4539" s="4">
        <f>Table1[[#This Row],[Cons h  '[MWh']]]-Table1[[#This Row],[Ewec_prod '[MWh']]]-Table1[[#This Row],[Eeol_prod '[MWh']]]-Table1[[#This Row],[Efv_prod '[MWh']]]</f>
        <v>1.1657256508121474</v>
      </c>
    </row>
    <row r="4540" spans="5:13">
      <c r="E4540" s="3">
        <v>43655.083333333336</v>
      </c>
      <c r="F4540" s="1">
        <v>0</v>
      </c>
      <c r="G4540" s="2">
        <f>Table1[[#This Row],[CF % FV]]*$A$2</f>
        <v>0</v>
      </c>
      <c r="H4540" s="22">
        <v>7.0000000000000007E-2</v>
      </c>
      <c r="I4540">
        <f>$A$6*Table1[[#This Row],[CF % EOL]]</f>
        <v>0.42000000000000004</v>
      </c>
      <c r="K4540">
        <f>Table1[[#This Row],[CF % WEC]]*$A$10</f>
        <v>0</v>
      </c>
      <c r="L4540" s="14">
        <v>1.3939518538981024</v>
      </c>
      <c r="M4540" s="4">
        <f>Table1[[#This Row],[Cons h  '[MWh']]]-Table1[[#This Row],[Ewec_prod '[MWh']]]-Table1[[#This Row],[Eeol_prod '[MWh']]]-Table1[[#This Row],[Efv_prod '[MWh']]]</f>
        <v>0.97395185389810235</v>
      </c>
    </row>
    <row r="4541" spans="5:13">
      <c r="E4541" s="3">
        <v>43655.125</v>
      </c>
      <c r="F4541" s="1">
        <v>0</v>
      </c>
      <c r="G4541" s="2">
        <f>Table1[[#This Row],[CF % FV]]*$A$2</f>
        <v>0</v>
      </c>
      <c r="H4541" s="22">
        <v>0.06</v>
      </c>
      <c r="I4541">
        <f>$A$6*Table1[[#This Row],[CF % EOL]]</f>
        <v>0.36</v>
      </c>
      <c r="K4541">
        <f>Table1[[#This Row],[CF % WEC]]*$A$10</f>
        <v>0</v>
      </c>
      <c r="L4541" s="14">
        <v>1.783982225424541</v>
      </c>
      <c r="M4541" s="4">
        <f>Table1[[#This Row],[Cons h  '[MWh']]]-Table1[[#This Row],[Ewec_prod '[MWh']]]-Table1[[#This Row],[Eeol_prod '[MWh']]]-Table1[[#This Row],[Efv_prod '[MWh']]]</f>
        <v>1.4239822254245409</v>
      </c>
    </row>
    <row r="4542" spans="5:13">
      <c r="E4542" s="3">
        <v>43655.166666666664</v>
      </c>
      <c r="F4542" s="1">
        <v>0</v>
      </c>
      <c r="G4542" s="2">
        <f>Table1[[#This Row],[CF % FV]]*$A$2</f>
        <v>0</v>
      </c>
      <c r="H4542" s="22">
        <v>7.0000000000000007E-2</v>
      </c>
      <c r="I4542">
        <f>$A$6*Table1[[#This Row],[CF % EOL]]</f>
        <v>0.42000000000000004</v>
      </c>
      <c r="K4542">
        <f>Table1[[#This Row],[CF % WEC]]*$A$10</f>
        <v>0</v>
      </c>
      <c r="L4542" s="14">
        <v>1.8209462082900729</v>
      </c>
      <c r="M4542" s="4">
        <f>Table1[[#This Row],[Cons h  '[MWh']]]-Table1[[#This Row],[Ewec_prod '[MWh']]]-Table1[[#This Row],[Eeol_prod '[MWh']]]-Table1[[#This Row],[Efv_prod '[MWh']]]</f>
        <v>1.400946208290073</v>
      </c>
    </row>
    <row r="4543" spans="5:13">
      <c r="E4543" s="3">
        <v>43655.208333333336</v>
      </c>
      <c r="F4543" s="1">
        <v>2.5329999999999998E-2</v>
      </c>
      <c r="G4543" s="2">
        <f>Table1[[#This Row],[CF % FV]]*$A$2</f>
        <v>7.5990000000000002E-2</v>
      </c>
      <c r="H4543" s="22">
        <v>0.1</v>
      </c>
      <c r="I4543">
        <f>$A$6*Table1[[#This Row],[CF % EOL]]</f>
        <v>0.60000000000000009</v>
      </c>
      <c r="K4543">
        <f>Table1[[#This Row],[CF % WEC]]*$A$10</f>
        <v>0</v>
      </c>
      <c r="L4543" s="14">
        <v>2.4265298962284518</v>
      </c>
      <c r="M4543" s="4">
        <f>Table1[[#This Row],[Cons h  '[MWh']]]-Table1[[#This Row],[Ewec_prod '[MWh']]]-Table1[[#This Row],[Eeol_prod '[MWh']]]-Table1[[#This Row],[Efv_prod '[MWh']]]</f>
        <v>1.7505398962284517</v>
      </c>
    </row>
    <row r="4544" spans="5:13">
      <c r="E4544" s="3">
        <v>43655.25</v>
      </c>
      <c r="F4544" s="1">
        <v>0.1103</v>
      </c>
      <c r="G4544" s="2">
        <f>Table1[[#This Row],[CF % FV]]*$A$2</f>
        <v>0.33089999999999997</v>
      </c>
      <c r="H4544" s="22">
        <v>0.11</v>
      </c>
      <c r="I4544">
        <f>$A$6*Table1[[#This Row],[CF % EOL]]</f>
        <v>0.66</v>
      </c>
      <c r="K4544">
        <f>Table1[[#This Row],[CF % WEC]]*$A$10</f>
        <v>0</v>
      </c>
      <c r="L4544" s="14">
        <v>1.9705394475765159</v>
      </c>
      <c r="M4544" s="4">
        <f>Table1[[#This Row],[Cons h  '[MWh']]]-Table1[[#This Row],[Ewec_prod '[MWh']]]-Table1[[#This Row],[Eeol_prod '[MWh']]]-Table1[[#This Row],[Efv_prod '[MWh']]]</f>
        <v>0.97963944757651578</v>
      </c>
    </row>
    <row r="4545" spans="5:13">
      <c r="E4545" s="3">
        <v>43655.291666666664</v>
      </c>
      <c r="F4545" s="1">
        <v>8.4819999999999993E-2</v>
      </c>
      <c r="G4545" s="2">
        <f>Table1[[#This Row],[CF % FV]]*$A$2</f>
        <v>0.25445999999999996</v>
      </c>
      <c r="H4545" s="22">
        <v>0.11</v>
      </c>
      <c r="I4545">
        <f>$A$6*Table1[[#This Row],[CF % EOL]]</f>
        <v>0.66</v>
      </c>
      <c r="K4545">
        <f>Table1[[#This Row],[CF % WEC]]*$A$10</f>
        <v>0</v>
      </c>
      <c r="L4545" s="14">
        <v>2.1661868449313109</v>
      </c>
      <c r="M4545" s="4">
        <f>Table1[[#This Row],[Cons h  '[MWh']]]-Table1[[#This Row],[Ewec_prod '[MWh']]]-Table1[[#This Row],[Eeol_prod '[MWh']]]-Table1[[#This Row],[Efv_prod '[MWh']]]</f>
        <v>1.2517268449313108</v>
      </c>
    </row>
    <row r="4546" spans="5:13">
      <c r="E4546" s="3">
        <v>43655.333333333336</v>
      </c>
      <c r="F4546" s="1">
        <v>0.24061000000000002</v>
      </c>
      <c r="G4546" s="2">
        <f>Table1[[#This Row],[CF % FV]]*$A$2</f>
        <v>0.72183000000000008</v>
      </c>
      <c r="H4546" s="22">
        <v>0.13</v>
      </c>
      <c r="I4546">
        <f>$A$6*Table1[[#This Row],[CF % EOL]]</f>
        <v>0.78</v>
      </c>
      <c r="K4546">
        <f>Table1[[#This Row],[CF % WEC]]*$A$10</f>
        <v>0</v>
      </c>
      <c r="L4546" s="14">
        <v>2.1548425271193072</v>
      </c>
      <c r="M4546" s="4">
        <f>Table1[[#This Row],[Cons h  '[MWh']]]-Table1[[#This Row],[Ewec_prod '[MWh']]]-Table1[[#This Row],[Eeol_prod '[MWh']]]-Table1[[#This Row],[Efv_prod '[MWh']]]</f>
        <v>0.65301252711930713</v>
      </c>
    </row>
    <row r="4547" spans="5:13">
      <c r="E4547" s="3">
        <v>43655.375</v>
      </c>
      <c r="F4547" s="1">
        <v>4.351E-2</v>
      </c>
      <c r="G4547" s="2">
        <f>Table1[[#This Row],[CF % FV]]*$A$2</f>
        <v>0.13053000000000001</v>
      </c>
      <c r="H4547" s="22">
        <v>0.14000000000000001</v>
      </c>
      <c r="I4547">
        <f>$A$6*Table1[[#This Row],[CF % EOL]]</f>
        <v>0.84000000000000008</v>
      </c>
      <c r="J4547" s="1">
        <v>1.1117445602322596E-2</v>
      </c>
      <c r="K4547">
        <f>Table1[[#This Row],[CF % WEC]]*$A$10</f>
        <v>3.419334933189229E-3</v>
      </c>
      <c r="L4547" s="14">
        <v>2.2849404601458772</v>
      </c>
      <c r="M4547" s="4">
        <f>Table1[[#This Row],[Cons h  '[MWh']]]-Table1[[#This Row],[Ewec_prod '[MWh']]]-Table1[[#This Row],[Eeol_prod '[MWh']]]-Table1[[#This Row],[Efv_prod '[MWh']]]</f>
        <v>1.3109911252126878</v>
      </c>
    </row>
    <row r="4548" spans="5:13">
      <c r="E4548" s="3">
        <v>43655.416666666664</v>
      </c>
      <c r="F4548" s="1">
        <v>0.66000999999999999</v>
      </c>
      <c r="G4548" s="2">
        <f>Table1[[#This Row],[CF % FV]]*$A$2</f>
        <v>1.98003</v>
      </c>
      <c r="H4548" s="22">
        <v>0.17</v>
      </c>
      <c r="I4548">
        <f>$A$6*Table1[[#This Row],[CF % EOL]]</f>
        <v>1.02</v>
      </c>
      <c r="J4548" s="1">
        <v>2.3740643193557624E-2</v>
      </c>
      <c r="K4548">
        <f>Table1[[#This Row],[CF % WEC]]*$A$10</f>
        <v>7.3017861756979122E-3</v>
      </c>
      <c r="L4548" s="14">
        <v>2.2908055494172328</v>
      </c>
      <c r="M4548" s="4">
        <f>Table1[[#This Row],[Cons h  '[MWh']]]-Table1[[#This Row],[Ewec_prod '[MWh']]]-Table1[[#This Row],[Eeol_prod '[MWh']]]-Table1[[#This Row],[Efv_prod '[MWh']]]</f>
        <v>-0.71652623675846505</v>
      </c>
    </row>
    <row r="4549" spans="5:13">
      <c r="E4549" s="3">
        <v>43655.458333333336</v>
      </c>
      <c r="F4549" s="1">
        <v>0.59199999999999997</v>
      </c>
      <c r="G4549" s="2">
        <f>Table1[[#This Row],[CF % FV]]*$A$2</f>
        <v>1.7759999999999998</v>
      </c>
      <c r="H4549" s="22">
        <v>0.14000000000000001</v>
      </c>
      <c r="I4549">
        <f>$A$6*Table1[[#This Row],[CF % EOL]]</f>
        <v>0.84000000000000008</v>
      </c>
      <c r="J4549" s="1">
        <v>3.1462566333656156E-2</v>
      </c>
      <c r="K4549">
        <f>Table1[[#This Row],[CF % WEC]]*$A$10</f>
        <v>9.6767779218976894E-3</v>
      </c>
      <c r="L4549" s="14">
        <v>2.9455197928481502</v>
      </c>
      <c r="M4549" s="4">
        <f>Table1[[#This Row],[Cons h  '[MWh']]]-Table1[[#This Row],[Ewec_prod '[MWh']]]-Table1[[#This Row],[Eeol_prod '[MWh']]]-Table1[[#This Row],[Efv_prod '[MWh']]]</f>
        <v>0.31984301492625278</v>
      </c>
    </row>
    <row r="4550" spans="5:13">
      <c r="E4550" s="3">
        <v>43655.5</v>
      </c>
      <c r="F4550" s="1">
        <v>7.5260000000000007E-2</v>
      </c>
      <c r="G4550" s="2">
        <f>Table1[[#This Row],[CF % FV]]*$A$2</f>
        <v>0.22578000000000004</v>
      </c>
      <c r="H4550" s="22">
        <v>7.0000000000000007E-2</v>
      </c>
      <c r="I4550">
        <f>$A$6*Table1[[#This Row],[CF % EOL]]</f>
        <v>0.42000000000000004</v>
      </c>
      <c r="J4550" s="1">
        <v>3.4419878710071357E-2</v>
      </c>
      <c r="K4550">
        <f>Table1[[#This Row],[CF % WEC]]*$A$10</f>
        <v>1.0586343111487356E-2</v>
      </c>
      <c r="L4550" s="14">
        <v>2.6208706016520504</v>
      </c>
      <c r="M4550" s="4">
        <f>Table1[[#This Row],[Cons h  '[MWh']]]-Table1[[#This Row],[Ewec_prod '[MWh']]]-Table1[[#This Row],[Eeol_prod '[MWh']]]-Table1[[#This Row],[Efv_prod '[MWh']]]</f>
        <v>1.9645042585405632</v>
      </c>
    </row>
    <row r="4551" spans="5:13">
      <c r="E4551" s="3">
        <v>43655.541666666664</v>
      </c>
      <c r="F4551" s="1">
        <v>0.46858</v>
      </c>
      <c r="G4551" s="2">
        <f>Table1[[#This Row],[CF % FV]]*$A$2</f>
        <v>1.40574</v>
      </c>
      <c r="H4551" s="22">
        <v>0.08</v>
      </c>
      <c r="I4551">
        <f>$A$6*Table1[[#This Row],[CF % EOL]]</f>
        <v>0.48</v>
      </c>
      <c r="J4551" s="1">
        <v>3.5367361597952784E-2</v>
      </c>
      <c r="K4551">
        <f>Table1[[#This Row],[CF % WEC]]*$A$10</f>
        <v>1.087775549640203E-2</v>
      </c>
      <c r="L4551" s="14">
        <v>2.1814837278436308</v>
      </c>
      <c r="M4551" s="4">
        <f>Table1[[#This Row],[Cons h  '[MWh']]]-Table1[[#This Row],[Ewec_prod '[MWh']]]-Table1[[#This Row],[Eeol_prod '[MWh']]]-Table1[[#This Row],[Efv_prod '[MWh']]]</f>
        <v>0.28486597234722866</v>
      </c>
    </row>
    <row r="4552" spans="5:13">
      <c r="E4552" s="3">
        <v>43655.583333333336</v>
      </c>
      <c r="F4552" s="1">
        <v>0.21915000000000001</v>
      </c>
      <c r="G4552" s="2">
        <f>Table1[[#This Row],[CF % FV]]*$A$2</f>
        <v>0.65745000000000009</v>
      </c>
      <c r="H4552" s="22">
        <v>0.05</v>
      </c>
      <c r="I4552">
        <f>$A$6*Table1[[#This Row],[CF % EOL]]</f>
        <v>0.30000000000000004</v>
      </c>
      <c r="J4552" s="1">
        <v>3.8875054971513195E-2</v>
      </c>
      <c r="K4552">
        <f>Table1[[#This Row],[CF % WEC]]*$A$10</f>
        <v>1.1956598507302463E-2</v>
      </c>
      <c r="L4552" s="14">
        <v>2.4555793552581182</v>
      </c>
      <c r="M4552" s="4">
        <f>Table1[[#This Row],[Cons h  '[MWh']]]-Table1[[#This Row],[Ewec_prod '[MWh']]]-Table1[[#This Row],[Eeol_prod '[MWh']]]-Table1[[#This Row],[Efv_prod '[MWh']]]</f>
        <v>1.4861727567508154</v>
      </c>
    </row>
    <row r="4553" spans="5:13">
      <c r="E4553" s="3">
        <v>43655.625</v>
      </c>
      <c r="F4553" s="1">
        <v>0.34216000000000002</v>
      </c>
      <c r="G4553" s="2">
        <f>Table1[[#This Row],[CF % FV]]*$A$2</f>
        <v>1.0264800000000001</v>
      </c>
      <c r="H4553" s="22">
        <v>0.03</v>
      </c>
      <c r="I4553">
        <f>$A$6*Table1[[#This Row],[CF % EOL]]</f>
        <v>0.18</v>
      </c>
      <c r="J4553" s="1">
        <v>4.3325306953682446E-2</v>
      </c>
      <c r="K4553">
        <f>Table1[[#This Row],[CF % WEC]]*$A$10</f>
        <v>1.3325339368147952E-2</v>
      </c>
      <c r="L4553" s="14">
        <v>2.2112414927989064</v>
      </c>
      <c r="M4553" s="4">
        <f>Table1[[#This Row],[Cons h  '[MWh']]]-Table1[[#This Row],[Ewec_prod '[MWh']]]-Table1[[#This Row],[Eeol_prod '[MWh']]]-Table1[[#This Row],[Efv_prod '[MWh']]]</f>
        <v>0.9914361534307583</v>
      </c>
    </row>
    <row r="4554" spans="5:13">
      <c r="E4554" s="3">
        <v>43655.666666666664</v>
      </c>
      <c r="F4554" s="1">
        <v>0.24124000000000001</v>
      </c>
      <c r="G4554" s="2">
        <f>Table1[[#This Row],[CF % FV]]*$A$2</f>
        <v>0.72372000000000003</v>
      </c>
      <c r="H4554" s="22">
        <v>0.03</v>
      </c>
      <c r="I4554">
        <f>$A$6*Table1[[#This Row],[CF % EOL]]</f>
        <v>0.18</v>
      </c>
      <c r="J4554" s="1">
        <v>4.7538386939756504E-2</v>
      </c>
      <c r="K4554">
        <f>Table1[[#This Row],[CF % WEC]]*$A$10</f>
        <v>1.4621134471448822E-2</v>
      </c>
      <c r="L4554" s="14">
        <v>1.920087145686652</v>
      </c>
      <c r="M4554" s="4">
        <f>Table1[[#This Row],[Cons h  '[MWh']]]-Table1[[#This Row],[Ewec_prod '[MWh']]]-Table1[[#This Row],[Eeol_prod '[MWh']]]-Table1[[#This Row],[Efv_prod '[MWh']]]</f>
        <v>1.0017460112152032</v>
      </c>
    </row>
    <row r="4555" spans="5:13">
      <c r="E4555" s="3">
        <v>43655.708333333336</v>
      </c>
      <c r="F4555" s="1">
        <v>7.3150000000000007E-2</v>
      </c>
      <c r="G4555" s="2">
        <f>Table1[[#This Row],[CF % FV]]*$A$2</f>
        <v>0.21945000000000003</v>
      </c>
      <c r="H4555" s="22">
        <v>0.03</v>
      </c>
      <c r="I4555">
        <f>$A$6*Table1[[#This Row],[CF % EOL]]</f>
        <v>0.18</v>
      </c>
      <c r="J4555" s="1">
        <v>5.2149433827409303E-2</v>
      </c>
      <c r="K4555">
        <f>Table1[[#This Row],[CF % WEC]]*$A$10</f>
        <v>1.603933018524038E-2</v>
      </c>
      <c r="L4555" s="14">
        <v>2.8887253628355638</v>
      </c>
      <c r="M4555" s="4">
        <f>Table1[[#This Row],[Cons h  '[MWh']]]-Table1[[#This Row],[Ewec_prod '[MWh']]]-Table1[[#This Row],[Eeol_prod '[MWh']]]-Table1[[#This Row],[Efv_prod '[MWh']]]</f>
        <v>2.4732360326503233</v>
      </c>
    </row>
    <row r="4556" spans="5:13">
      <c r="E4556" s="3">
        <v>43655.75</v>
      </c>
      <c r="F4556" s="1">
        <v>1.447E-2</v>
      </c>
      <c r="G4556" s="2">
        <f>Table1[[#This Row],[CF % FV]]*$A$2</f>
        <v>4.3410000000000004E-2</v>
      </c>
      <c r="H4556" s="22">
        <v>0.02</v>
      </c>
      <c r="I4556">
        <f>$A$6*Table1[[#This Row],[CF % EOL]]</f>
        <v>0.12</v>
      </c>
      <c r="J4556" s="1">
        <v>5.6944956714944019E-2</v>
      </c>
      <c r="K4556">
        <f>Table1[[#This Row],[CF % WEC]]*$A$10</f>
        <v>1.7514264223040414E-2</v>
      </c>
      <c r="L4556" s="14">
        <v>3.0115122859068624</v>
      </c>
      <c r="M4556" s="4">
        <f>Table1[[#This Row],[Cons h  '[MWh']]]-Table1[[#This Row],[Ewec_prod '[MWh']]]-Table1[[#This Row],[Eeol_prod '[MWh']]]-Table1[[#This Row],[Efv_prod '[MWh']]]</f>
        <v>2.8305880216838215</v>
      </c>
    </row>
    <row r="4557" spans="5:13">
      <c r="E4557" s="3">
        <v>43655.791666666664</v>
      </c>
      <c r="F4557" s="1">
        <v>0</v>
      </c>
      <c r="G4557" s="2">
        <f>Table1[[#This Row],[CF % FV]]*$A$2</f>
        <v>0</v>
      </c>
      <c r="H4557" s="22">
        <v>0.01</v>
      </c>
      <c r="I4557">
        <f>$A$6*Table1[[#This Row],[CF % EOL]]</f>
        <v>0.06</v>
      </c>
      <c r="J4557" s="1">
        <v>6.0947395416206508E-2</v>
      </c>
      <c r="K4557">
        <f>Table1[[#This Row],[CF % WEC]]*$A$10</f>
        <v>1.8745273481706473E-2</v>
      </c>
      <c r="L4557" s="14">
        <v>2.8104670294338656</v>
      </c>
      <c r="M4557" s="4">
        <f>Table1[[#This Row],[Cons h  '[MWh']]]-Table1[[#This Row],[Ewec_prod '[MWh']]]-Table1[[#This Row],[Eeol_prod '[MWh']]]-Table1[[#This Row],[Efv_prod '[MWh']]]</f>
        <v>2.7317217559521589</v>
      </c>
    </row>
    <row r="4558" spans="5:13">
      <c r="E4558" s="3">
        <v>43655.833333333336</v>
      </c>
      <c r="F4558" s="1">
        <v>0</v>
      </c>
      <c r="G4558" s="2">
        <f>Table1[[#This Row],[CF % FV]]*$A$2</f>
        <v>0</v>
      </c>
      <c r="H4558" s="22">
        <v>0.01</v>
      </c>
      <c r="I4558">
        <f>$A$6*Table1[[#This Row],[CF % EOL]]</f>
        <v>0.06</v>
      </c>
      <c r="J4558" s="1">
        <v>6.3622072768545465E-2</v>
      </c>
      <c r="K4558">
        <f>Table1[[#This Row],[CF % WEC]]*$A$10</f>
        <v>1.9567910086643134E-2</v>
      </c>
      <c r="L4558" s="14">
        <v>3.0999178030013081</v>
      </c>
      <c r="M4558" s="4">
        <f>Table1[[#This Row],[Cons h  '[MWh']]]-Table1[[#This Row],[Ewec_prod '[MWh']]]-Table1[[#This Row],[Eeol_prod '[MWh']]]-Table1[[#This Row],[Efv_prod '[MWh']]]</f>
        <v>3.0203498929146648</v>
      </c>
    </row>
    <row r="4559" spans="5:13">
      <c r="E4559" s="3">
        <v>43655.875</v>
      </c>
      <c r="F4559" s="1">
        <v>0</v>
      </c>
      <c r="G4559" s="2">
        <f>Table1[[#This Row],[CF % FV]]*$A$2</f>
        <v>0</v>
      </c>
      <c r="H4559" s="22">
        <v>0.02</v>
      </c>
      <c r="I4559">
        <f>$A$6*Table1[[#This Row],[CF % EOL]]</f>
        <v>0.12</v>
      </c>
      <c r="J4559" s="1">
        <v>6.8598717160011799E-2</v>
      </c>
      <c r="K4559">
        <f>Table1[[#This Row],[CF % WEC]]*$A$10</f>
        <v>2.1098550723575599E-2</v>
      </c>
      <c r="L4559" s="14">
        <v>3.0185063389033586</v>
      </c>
      <c r="M4559" s="4">
        <f>Table1[[#This Row],[Cons h  '[MWh']]]-Table1[[#This Row],[Ewec_prod '[MWh']]]-Table1[[#This Row],[Eeol_prod '[MWh']]]-Table1[[#This Row],[Efv_prod '[MWh']]]</f>
        <v>2.877407788179783</v>
      </c>
    </row>
    <row r="4560" spans="5:13">
      <c r="E4560" s="3">
        <v>43655.916666666664</v>
      </c>
      <c r="F4560" s="1">
        <v>0</v>
      </c>
      <c r="G4560" s="2">
        <f>Table1[[#This Row],[CF % FV]]*$A$2</f>
        <v>0</v>
      </c>
      <c r="H4560" s="22">
        <v>0.04</v>
      </c>
      <c r="I4560">
        <f>$A$6*Table1[[#This Row],[CF % EOL]]</f>
        <v>0.24</v>
      </c>
      <c r="J4560" s="1">
        <v>7.4507523457354188E-2</v>
      </c>
      <c r="K4560">
        <f>Table1[[#This Row],[CF % WEC]]*$A$10</f>
        <v>2.2915891550656452E-2</v>
      </c>
      <c r="L4560" s="14">
        <v>2.7528577479814769</v>
      </c>
      <c r="M4560" s="4">
        <f>Table1[[#This Row],[Cons h  '[MWh']]]-Table1[[#This Row],[Ewec_prod '[MWh']]]-Table1[[#This Row],[Eeol_prod '[MWh']]]-Table1[[#This Row],[Efv_prod '[MWh']]]</f>
        <v>2.4899418564308204</v>
      </c>
    </row>
    <row r="4561" spans="5:13">
      <c r="E4561" s="3">
        <v>43655.958333333336</v>
      </c>
      <c r="F4561" s="1">
        <v>0</v>
      </c>
      <c r="G4561" s="2">
        <f>Table1[[#This Row],[CF % FV]]*$A$2</f>
        <v>0</v>
      </c>
      <c r="H4561" s="22">
        <v>7.0000000000000007E-2</v>
      </c>
      <c r="I4561">
        <f>$A$6*Table1[[#This Row],[CF % EOL]]</f>
        <v>0.42000000000000004</v>
      </c>
      <c r="J4561" s="1">
        <v>8.2941575161869285E-2</v>
      </c>
      <c r="K4561">
        <f>Table1[[#This Row],[CF % WEC]]*$A$10</f>
        <v>2.5509908976345298E-2</v>
      </c>
      <c r="L4561" s="14">
        <v>1.936523325273747</v>
      </c>
      <c r="M4561" s="4">
        <f>Table1[[#This Row],[Cons h  '[MWh']]]-Table1[[#This Row],[Ewec_prod '[MWh']]]-Table1[[#This Row],[Eeol_prod '[MWh']]]-Table1[[#This Row],[Efv_prod '[MWh']]]</f>
        <v>1.4910134162974016</v>
      </c>
    </row>
    <row r="4562" spans="5:13">
      <c r="E4562" s="3">
        <v>43656</v>
      </c>
      <c r="F4562" s="1">
        <v>0</v>
      </c>
      <c r="G4562" s="2">
        <f>Table1[[#This Row],[CF % FV]]*$A$2</f>
        <v>0</v>
      </c>
      <c r="H4562" s="22">
        <v>0.13</v>
      </c>
      <c r="I4562">
        <f>$A$6*Table1[[#This Row],[CF % EOL]]</f>
        <v>0.78</v>
      </c>
      <c r="J4562" s="1">
        <v>9.2903543619139481E-2</v>
      </c>
      <c r="K4562">
        <f>Table1[[#This Row],[CF % WEC]]*$A$10</f>
        <v>2.8573859812511912E-2</v>
      </c>
      <c r="L4562" s="14">
        <v>1.7340164078343407</v>
      </c>
      <c r="M4562" s="4">
        <f>Table1[[#This Row],[Cons h  '[MWh']]]-Table1[[#This Row],[Ewec_prod '[MWh']]]-Table1[[#This Row],[Eeol_prod '[MWh']]]-Table1[[#This Row],[Efv_prod '[MWh']]]</f>
        <v>0.9254425480218289</v>
      </c>
    </row>
    <row r="4563" spans="5:13">
      <c r="E4563" s="3">
        <v>43656.041666666664</v>
      </c>
      <c r="F4563" s="1">
        <v>0</v>
      </c>
      <c r="G4563" s="2">
        <f>Table1[[#This Row],[CF % FV]]*$A$2</f>
        <v>0</v>
      </c>
      <c r="H4563" s="22">
        <v>0.14000000000000001</v>
      </c>
      <c r="I4563">
        <f>$A$6*Table1[[#This Row],[CF % EOL]]</f>
        <v>0.84000000000000008</v>
      </c>
      <c r="J4563" s="1">
        <v>9.9440602433990818E-2</v>
      </c>
      <c r="K4563">
        <f>Table1[[#This Row],[CF % WEC]]*$A$10</f>
        <v>3.0584428999489901E-2</v>
      </c>
      <c r="L4563" s="14">
        <v>1.8904691559888462</v>
      </c>
      <c r="M4563" s="4">
        <f>Table1[[#This Row],[Cons h  '[MWh']]]-Table1[[#This Row],[Ewec_prod '[MWh']]]-Table1[[#This Row],[Eeol_prod '[MWh']]]-Table1[[#This Row],[Efv_prod '[MWh']]]</f>
        <v>1.0198847269893563</v>
      </c>
    </row>
    <row r="4564" spans="5:13">
      <c r="E4564" s="3">
        <v>43656.083333333336</v>
      </c>
      <c r="F4564" s="1">
        <v>0</v>
      </c>
      <c r="G4564" s="2">
        <f>Table1[[#This Row],[CF % FV]]*$A$2</f>
        <v>0</v>
      </c>
      <c r="H4564" s="22">
        <v>0.11</v>
      </c>
      <c r="I4564">
        <f>$A$6*Table1[[#This Row],[CF % EOL]]</f>
        <v>0.66</v>
      </c>
      <c r="J4564" s="1">
        <v>0.10541610133582698</v>
      </c>
      <c r="K4564">
        <f>Table1[[#This Row],[CF % WEC]]*$A$10</f>
        <v>3.242228212413336E-2</v>
      </c>
      <c r="L4564" s="14">
        <v>1.7089170246027068</v>
      </c>
      <c r="M4564" s="4">
        <f>Table1[[#This Row],[Cons h  '[MWh']]]-Table1[[#This Row],[Ewec_prod '[MWh']]]-Table1[[#This Row],[Eeol_prod '[MWh']]]-Table1[[#This Row],[Efv_prod '[MWh']]]</f>
        <v>1.0164947424785735</v>
      </c>
    </row>
    <row r="4565" spans="5:13">
      <c r="E4565" s="3">
        <v>43656.125</v>
      </c>
      <c r="F4565" s="1">
        <v>0</v>
      </c>
      <c r="G4565" s="2">
        <f>Table1[[#This Row],[CF % FV]]*$A$2</f>
        <v>0</v>
      </c>
      <c r="H4565" s="22">
        <v>0.1</v>
      </c>
      <c r="I4565">
        <f>$A$6*Table1[[#This Row],[CF % EOL]]</f>
        <v>0.60000000000000009</v>
      </c>
      <c r="J4565" s="1">
        <v>0.11346942988023442</v>
      </c>
      <c r="K4565">
        <f>Table1[[#This Row],[CF % WEC]]*$A$10</f>
        <v>3.4899202507228326E-2</v>
      </c>
      <c r="L4565" s="14">
        <v>1.9779695070206029</v>
      </c>
      <c r="M4565" s="4">
        <f>Table1[[#This Row],[Cons h  '[MWh']]]-Table1[[#This Row],[Ewec_prod '[MWh']]]-Table1[[#This Row],[Eeol_prod '[MWh']]]-Table1[[#This Row],[Efv_prod '[MWh']]]</f>
        <v>1.3430703045133745</v>
      </c>
    </row>
    <row r="4566" spans="5:13">
      <c r="E4566" s="3">
        <v>43656.166666666664</v>
      </c>
      <c r="F4566" s="1">
        <v>0</v>
      </c>
      <c r="G4566" s="2">
        <f>Table1[[#This Row],[CF % FV]]*$A$2</f>
        <v>0</v>
      </c>
      <c r="H4566" s="22">
        <v>0.14000000000000001</v>
      </c>
      <c r="I4566">
        <f>$A$6*Table1[[#This Row],[CF % EOL]]</f>
        <v>0.84000000000000008</v>
      </c>
      <c r="J4566" s="1">
        <v>0.12130678780698692</v>
      </c>
      <c r="K4566">
        <f>Table1[[#This Row],[CF % WEC]]*$A$10</f>
        <v>3.7309697930498376E-2</v>
      </c>
      <c r="L4566" s="14">
        <v>1.5863083306028101</v>
      </c>
      <c r="M4566" s="4">
        <f>Table1[[#This Row],[Cons h  '[MWh']]]-Table1[[#This Row],[Ewec_prod '[MWh']]]-Table1[[#This Row],[Eeol_prod '[MWh']]]-Table1[[#This Row],[Efv_prod '[MWh']]]</f>
        <v>0.70899863267231167</v>
      </c>
    </row>
    <row r="4567" spans="5:13">
      <c r="E4567" s="3">
        <v>43656.208333333336</v>
      </c>
      <c r="F4567" s="1">
        <v>3.3619999999999997E-2</v>
      </c>
      <c r="G4567" s="2">
        <f>Table1[[#This Row],[CF % FV]]*$A$2</f>
        <v>0.10085999999999999</v>
      </c>
      <c r="H4567" s="22">
        <v>0.15</v>
      </c>
      <c r="I4567">
        <f>$A$6*Table1[[#This Row],[CF % EOL]]</f>
        <v>0.89999999999999991</v>
      </c>
      <c r="J4567" s="1">
        <v>0.13513126953217083</v>
      </c>
      <c r="K4567">
        <f>Table1[[#This Row],[CF % WEC]]*$A$10</f>
        <v>4.1561621887408216E-2</v>
      </c>
      <c r="L4567" s="14">
        <v>2.1123464502667102</v>
      </c>
      <c r="M4567" s="4">
        <f>Table1[[#This Row],[Cons h  '[MWh']]]-Table1[[#This Row],[Ewec_prod '[MWh']]]-Table1[[#This Row],[Eeol_prod '[MWh']]]-Table1[[#This Row],[Efv_prod '[MWh']]]</f>
        <v>1.0699248283793019</v>
      </c>
    </row>
    <row r="4568" spans="5:13">
      <c r="E4568" s="3">
        <v>43656.25</v>
      </c>
      <c r="F4568" s="1">
        <v>0.11694</v>
      </c>
      <c r="G4568" s="2">
        <f>Table1[[#This Row],[CF % FV]]*$A$2</f>
        <v>0.35082000000000002</v>
      </c>
      <c r="H4568" s="22">
        <v>0.14000000000000001</v>
      </c>
      <c r="I4568">
        <f>$A$6*Table1[[#This Row],[CF % EOL]]</f>
        <v>0.84000000000000008</v>
      </c>
      <c r="J4568" s="1">
        <v>0.14273225949760707</v>
      </c>
      <c r="K4568">
        <f>Table1[[#This Row],[CF % WEC]]*$A$10</f>
        <v>4.3899418845929621E-2</v>
      </c>
      <c r="L4568" s="14">
        <v>2.877575697393437</v>
      </c>
      <c r="M4568" s="4">
        <f>Table1[[#This Row],[Cons h  '[MWh']]]-Table1[[#This Row],[Ewec_prod '[MWh']]]-Table1[[#This Row],[Eeol_prod '[MWh']]]-Table1[[#This Row],[Efv_prod '[MWh']]]</f>
        <v>1.6428562785475074</v>
      </c>
    </row>
    <row r="4569" spans="5:13">
      <c r="E4569" s="3">
        <v>43656.291666666664</v>
      </c>
      <c r="F4569" s="1">
        <v>0.27347000000000005</v>
      </c>
      <c r="G4569" s="2">
        <f>Table1[[#This Row],[CF % FV]]*$A$2</f>
        <v>0.82041000000000008</v>
      </c>
      <c r="H4569" s="22">
        <v>0.12</v>
      </c>
      <c r="I4569">
        <f>$A$6*Table1[[#This Row],[CF % EOL]]</f>
        <v>0.72</v>
      </c>
      <c r="J4569" s="1">
        <v>0.15208700260748015</v>
      </c>
      <c r="K4569">
        <f>Table1[[#This Row],[CF % WEC]]*$A$10</f>
        <v>4.6776608539569116E-2</v>
      </c>
      <c r="L4569" s="14">
        <v>3.3721886986095009</v>
      </c>
      <c r="M4569" s="4">
        <f>Table1[[#This Row],[Cons h  '[MWh']]]-Table1[[#This Row],[Ewec_prod '[MWh']]]-Table1[[#This Row],[Eeol_prod '[MWh']]]-Table1[[#This Row],[Efv_prod '[MWh']]]</f>
        <v>1.7850020900699313</v>
      </c>
    </row>
    <row r="4570" spans="5:13">
      <c r="E4570" s="3">
        <v>43656.333333333336</v>
      </c>
      <c r="F4570" s="1">
        <v>0.40644000000000002</v>
      </c>
      <c r="G4570" s="2">
        <f>Table1[[#This Row],[CF % FV]]*$A$2</f>
        <v>1.2193200000000002</v>
      </c>
      <c r="H4570" s="22">
        <v>0.13</v>
      </c>
      <c r="I4570">
        <f>$A$6*Table1[[#This Row],[CF % EOL]]</f>
        <v>0.78</v>
      </c>
      <c r="J4570" s="1">
        <v>0.17002298775805222</v>
      </c>
      <c r="K4570">
        <f>Table1[[#This Row],[CF % WEC]]*$A$10</f>
        <v>5.2293086225207785E-2</v>
      </c>
      <c r="L4570" s="14">
        <v>2.2387692645731492</v>
      </c>
      <c r="M4570" s="4">
        <f>Table1[[#This Row],[Cons h  '[MWh']]]-Table1[[#This Row],[Ewec_prod '[MWh']]]-Table1[[#This Row],[Eeol_prod '[MWh']]]-Table1[[#This Row],[Efv_prod '[MWh']]]</f>
        <v>0.1871561783479414</v>
      </c>
    </row>
    <row r="4571" spans="5:13">
      <c r="E4571" s="3">
        <v>43656.375</v>
      </c>
      <c r="F4571" s="1">
        <v>0.60939999999999994</v>
      </c>
      <c r="G4571" s="2">
        <f>Table1[[#This Row],[CF % FV]]*$A$2</f>
        <v>1.8281999999999998</v>
      </c>
      <c r="H4571" s="22">
        <v>0.15</v>
      </c>
      <c r="I4571">
        <f>$A$6*Table1[[#This Row],[CF % EOL]]</f>
        <v>0.89999999999999991</v>
      </c>
      <c r="J4571" s="1">
        <v>0.19115336116060663</v>
      </c>
      <c r="K4571">
        <f>Table1[[#This Row],[CF % WEC]]*$A$10</f>
        <v>5.8792045294689753E-2</v>
      </c>
      <c r="L4571" s="14">
        <v>2.2370645282284292</v>
      </c>
      <c r="M4571" s="4">
        <f>Table1[[#This Row],[Cons h  '[MWh']]]-Table1[[#This Row],[Ewec_prod '[MWh']]]-Table1[[#This Row],[Eeol_prod '[MWh']]]-Table1[[#This Row],[Efv_prod '[MWh']]]</f>
        <v>-0.54992751706626031</v>
      </c>
    </row>
    <row r="4572" spans="5:13">
      <c r="E4572" s="3">
        <v>43656.416666666664</v>
      </c>
      <c r="F4572" s="1">
        <v>0.63502999999999998</v>
      </c>
      <c r="G4572" s="2">
        <f>Table1[[#This Row],[CF % FV]]*$A$2</f>
        <v>1.90509</v>
      </c>
      <c r="H4572" s="22">
        <v>0.16</v>
      </c>
      <c r="I4572">
        <f>$A$6*Table1[[#This Row],[CF % EOL]]</f>
        <v>0.96</v>
      </c>
      <c r="J4572" s="1">
        <v>0.21708883389650882</v>
      </c>
      <c r="K4572">
        <f>Table1[[#This Row],[CF % WEC]]*$A$10</f>
        <v>6.6768883779612959E-2</v>
      </c>
      <c r="L4572" s="14">
        <v>2.357851879980545</v>
      </c>
      <c r="M4572" s="4">
        <f>Table1[[#This Row],[Cons h  '[MWh']]]-Table1[[#This Row],[Ewec_prod '[MWh']]]-Table1[[#This Row],[Eeol_prod '[MWh']]]-Table1[[#This Row],[Efv_prod '[MWh']]]</f>
        <v>-0.57400700379906766</v>
      </c>
    </row>
    <row r="4573" spans="5:13">
      <c r="E4573" s="3">
        <v>43656.458333333336</v>
      </c>
      <c r="F4573" s="1">
        <v>0.71487999999999996</v>
      </c>
      <c r="G4573" s="2">
        <f>Table1[[#This Row],[CF % FV]]*$A$2</f>
        <v>2.1446399999999999</v>
      </c>
      <c r="H4573" s="22">
        <v>0.16</v>
      </c>
      <c r="I4573">
        <f>$A$6*Table1[[#This Row],[CF % EOL]]</f>
        <v>0.96</v>
      </c>
      <c r="J4573" s="1">
        <v>0.24855434538876081</v>
      </c>
      <c r="K4573">
        <f>Table1[[#This Row],[CF % WEC]]*$A$10</f>
        <v>7.6446567528625151E-2</v>
      </c>
      <c r="L4573" s="14">
        <v>2.7153254205792527</v>
      </c>
      <c r="M4573" s="4">
        <f>Table1[[#This Row],[Cons h  '[MWh']]]-Table1[[#This Row],[Ewec_prod '[MWh']]]-Table1[[#This Row],[Eeol_prod '[MWh']]]-Table1[[#This Row],[Efv_prod '[MWh']]]</f>
        <v>-0.46576114694937232</v>
      </c>
    </row>
    <row r="4574" spans="5:13">
      <c r="E4574" s="3">
        <v>43656.5</v>
      </c>
      <c r="F4574" s="1">
        <v>0.71044000000000007</v>
      </c>
      <c r="G4574" s="2">
        <f>Table1[[#This Row],[CF % FV]]*$A$2</f>
        <v>2.1313200000000001</v>
      </c>
      <c r="H4574" s="22">
        <v>0.17</v>
      </c>
      <c r="I4574">
        <f>$A$6*Table1[[#This Row],[CF % EOL]]</f>
        <v>1.02</v>
      </c>
      <c r="J4574" s="1">
        <v>0.28471944514399605</v>
      </c>
      <c r="K4574">
        <f>Table1[[#This Row],[CF % WEC]]*$A$10</f>
        <v>8.7569679201824124E-2</v>
      </c>
      <c r="L4574" s="14">
        <v>2.1311707599350029</v>
      </c>
      <c r="M4574" s="4">
        <f>Table1[[#This Row],[Cons h  '[MWh']]]-Table1[[#This Row],[Ewec_prod '[MWh']]]-Table1[[#This Row],[Eeol_prod '[MWh']]]-Table1[[#This Row],[Efv_prod '[MWh']]]</f>
        <v>-1.1077189192668211</v>
      </c>
    </row>
    <row r="4575" spans="5:13">
      <c r="E4575" s="3">
        <v>43656.541666666664</v>
      </c>
      <c r="F4575" s="1">
        <v>0.71023000000000003</v>
      </c>
      <c r="G4575" s="2">
        <f>Table1[[#This Row],[CF % FV]]*$A$2</f>
        <v>2.13069</v>
      </c>
      <c r="H4575" s="22">
        <v>0.17</v>
      </c>
      <c r="I4575">
        <f>$A$6*Table1[[#This Row],[CF % EOL]]</f>
        <v>1.02</v>
      </c>
      <c r="J4575" s="1">
        <v>0.29485766038088596</v>
      </c>
      <c r="K4575">
        <f>Table1[[#This Row],[CF % WEC]]*$A$10</f>
        <v>9.0687837343515126E-2</v>
      </c>
      <c r="L4575" s="14">
        <v>2.4486168654527045</v>
      </c>
      <c r="M4575" s="4">
        <f>Table1[[#This Row],[Cons h  '[MWh']]]-Table1[[#This Row],[Ewec_prod '[MWh']]]-Table1[[#This Row],[Eeol_prod '[MWh']]]-Table1[[#This Row],[Efv_prod '[MWh']]]</f>
        <v>-0.79276097189081041</v>
      </c>
    </row>
    <row r="4576" spans="5:13">
      <c r="E4576" s="3">
        <v>43656.583333333336</v>
      </c>
      <c r="F4576" s="1">
        <v>0.59348999999999996</v>
      </c>
      <c r="G4576" s="2">
        <f>Table1[[#This Row],[CF % FV]]*$A$2</f>
        <v>1.7804699999999998</v>
      </c>
      <c r="H4576" s="22">
        <v>0.17</v>
      </c>
      <c r="I4576">
        <f>$A$6*Table1[[#This Row],[CF % EOL]]</f>
        <v>1.02</v>
      </c>
      <c r="J4576" s="1">
        <v>0.29143425987440247</v>
      </c>
      <c r="K4576">
        <f>Table1[[#This Row],[CF % WEC]]*$A$10</f>
        <v>8.9634919851418624E-2</v>
      </c>
      <c r="L4576" s="14">
        <v>2.2164284183004299</v>
      </c>
      <c r="M4576" s="4">
        <f>Table1[[#This Row],[Cons h  '[MWh']]]-Table1[[#This Row],[Ewec_prod '[MWh']]]-Table1[[#This Row],[Eeol_prod '[MWh']]]-Table1[[#This Row],[Efv_prod '[MWh']]]</f>
        <v>-0.67367650155098868</v>
      </c>
    </row>
    <row r="4577" spans="5:13">
      <c r="E4577" s="3">
        <v>43656.625</v>
      </c>
      <c r="F4577" s="1">
        <v>0.4239</v>
      </c>
      <c r="G4577" s="2">
        <f>Table1[[#This Row],[CF % FV]]*$A$2</f>
        <v>1.2717000000000001</v>
      </c>
      <c r="H4577" s="22">
        <v>0.16</v>
      </c>
      <c r="I4577">
        <f>$A$6*Table1[[#This Row],[CF % EOL]]</f>
        <v>0.96</v>
      </c>
      <c r="J4577" s="1">
        <v>0.28437910686055429</v>
      </c>
      <c r="K4577">
        <f>Table1[[#This Row],[CF % WEC]]*$A$10</f>
        <v>8.7465003125745011E-2</v>
      </c>
      <c r="L4577" s="14">
        <v>2.1125085262326557</v>
      </c>
      <c r="M4577" s="4">
        <f>Table1[[#This Row],[Cons h  '[MWh']]]-Table1[[#This Row],[Ewec_prod '[MWh']]]-Table1[[#This Row],[Eeol_prod '[MWh']]]-Table1[[#This Row],[Efv_prod '[MWh']]]</f>
        <v>-0.20665647689308919</v>
      </c>
    </row>
    <row r="4578" spans="5:13">
      <c r="E4578" s="3">
        <v>43656.666666666664</v>
      </c>
      <c r="F4578" s="1">
        <v>0.25883999999999996</v>
      </c>
      <c r="G4578" s="2">
        <f>Table1[[#This Row],[CF % FV]]*$A$2</f>
        <v>0.77651999999999988</v>
      </c>
      <c r="H4578" s="22">
        <v>0.16</v>
      </c>
      <c r="I4578">
        <f>$A$6*Table1[[#This Row],[CF % EOL]]</f>
        <v>0.96</v>
      </c>
      <c r="J4578" s="1">
        <v>0.27314545629083559</v>
      </c>
      <c r="K4578">
        <f>Table1[[#This Row],[CF % WEC]]*$A$10</f>
        <v>8.4009927634999593E-2</v>
      </c>
      <c r="L4578" s="14">
        <v>2.575296699466358</v>
      </c>
      <c r="M4578" s="4">
        <f>Table1[[#This Row],[Cons h  '[MWh']]]-Table1[[#This Row],[Ewec_prod '[MWh']]]-Table1[[#This Row],[Eeol_prod '[MWh']]]-Table1[[#This Row],[Efv_prod '[MWh']]]</f>
        <v>0.75476677183135865</v>
      </c>
    </row>
    <row r="4579" spans="5:13">
      <c r="E4579" s="3">
        <v>43656.708333333336</v>
      </c>
      <c r="F4579" s="1">
        <v>7.4150000000000008E-2</v>
      </c>
      <c r="G4579" s="2">
        <f>Table1[[#This Row],[CF % FV]]*$A$2</f>
        <v>0.22245000000000004</v>
      </c>
      <c r="H4579" s="22">
        <v>0.15</v>
      </c>
      <c r="I4579">
        <f>$A$6*Table1[[#This Row],[CF % EOL]]</f>
        <v>0.89999999999999991</v>
      </c>
      <c r="J4579" s="1">
        <v>0.25704867039863621</v>
      </c>
      <c r="K4579">
        <f>Table1[[#This Row],[CF % WEC]]*$A$10</f>
        <v>7.9059122901422474E-2</v>
      </c>
      <c r="L4579" s="14">
        <v>2.2678755543036604</v>
      </c>
      <c r="M4579" s="4">
        <f>Table1[[#This Row],[Cons h  '[MWh']]]-Table1[[#This Row],[Ewec_prod '[MWh']]]-Table1[[#This Row],[Eeol_prod '[MWh']]]-Table1[[#This Row],[Efv_prod '[MWh']]]</f>
        <v>1.0663664314022381</v>
      </c>
    </row>
    <row r="4580" spans="5:13">
      <c r="E4580" s="3">
        <v>43656.75</v>
      </c>
      <c r="F4580" s="1">
        <v>1.8200000000000001E-2</v>
      </c>
      <c r="G4580" s="2">
        <f>Table1[[#This Row],[CF % FV]]*$A$2</f>
        <v>5.4600000000000003E-2</v>
      </c>
      <c r="H4580" s="22">
        <v>0.14000000000000001</v>
      </c>
      <c r="I4580">
        <f>$A$6*Table1[[#This Row],[CF % EOL]]</f>
        <v>0.84000000000000008</v>
      </c>
      <c r="J4580" s="1">
        <v>0.24074106716519086</v>
      </c>
      <c r="K4580">
        <f>Table1[[#This Row],[CF % WEC]]*$A$10</f>
        <v>7.4043478174448507E-2</v>
      </c>
      <c r="L4580" s="14">
        <v>3.6660462097226065</v>
      </c>
      <c r="M4580" s="4">
        <f>Table1[[#This Row],[Cons h  '[MWh']]]-Table1[[#This Row],[Ewec_prod '[MWh']]]-Table1[[#This Row],[Eeol_prod '[MWh']]]-Table1[[#This Row],[Efv_prod '[MWh']]]</f>
        <v>2.6974027315481579</v>
      </c>
    </row>
    <row r="4581" spans="5:13">
      <c r="E4581" s="3">
        <v>43656.791666666664</v>
      </c>
      <c r="F4581" s="1">
        <v>0</v>
      </c>
      <c r="G4581" s="2">
        <f>Table1[[#This Row],[CF % FV]]*$A$2</f>
        <v>0</v>
      </c>
      <c r="H4581" s="22">
        <v>0.12</v>
      </c>
      <c r="I4581">
        <f>$A$6*Table1[[#This Row],[CF % EOL]]</f>
        <v>0.72</v>
      </c>
      <c r="J4581" s="1">
        <v>0.2216064731014695</v>
      </c>
      <c r="K4581">
        <f>Table1[[#This Row],[CF % WEC]]*$A$10</f>
        <v>6.8158350578158847E-2</v>
      </c>
      <c r="L4581" s="14">
        <v>3.7415186779141876</v>
      </c>
      <c r="M4581" s="4">
        <f>Table1[[#This Row],[Cons h  '[MWh']]]-Table1[[#This Row],[Ewec_prod '[MWh']]]-Table1[[#This Row],[Eeol_prod '[MWh']]]-Table1[[#This Row],[Efv_prod '[MWh']]]</f>
        <v>2.9533603273360285</v>
      </c>
    </row>
    <row r="4582" spans="5:13">
      <c r="E4582" s="3">
        <v>43656.833333333336</v>
      </c>
      <c r="F4582" s="1">
        <v>0</v>
      </c>
      <c r="G4582" s="2">
        <f>Table1[[#This Row],[CF % FV]]*$A$2</f>
        <v>0</v>
      </c>
      <c r="H4582" s="22">
        <v>0.09</v>
      </c>
      <c r="I4582">
        <f>$A$6*Table1[[#This Row],[CF % EOL]]</f>
        <v>0.54</v>
      </c>
      <c r="J4582" s="1">
        <v>0.20265124671196344</v>
      </c>
      <c r="K4582">
        <f>Table1[[#This Row],[CF % WEC]]*$A$10</f>
        <v>6.2328390164715697E-2</v>
      </c>
      <c r="L4582" s="14">
        <v>2.1787712616180306</v>
      </c>
      <c r="M4582" s="4">
        <f>Table1[[#This Row],[Cons h  '[MWh']]]-Table1[[#This Row],[Ewec_prod '[MWh']]]-Table1[[#This Row],[Eeol_prod '[MWh']]]-Table1[[#This Row],[Efv_prod '[MWh']]]</f>
        <v>1.576442871453315</v>
      </c>
    </row>
    <row r="4583" spans="5:13">
      <c r="E4583" s="3">
        <v>43656.875</v>
      </c>
      <c r="F4583" s="1">
        <v>0</v>
      </c>
      <c r="G4583" s="2">
        <f>Table1[[#This Row],[CF % FV]]*$A$2</f>
        <v>0</v>
      </c>
      <c r="H4583" s="22">
        <v>0.08</v>
      </c>
      <c r="I4583">
        <f>$A$6*Table1[[#This Row],[CF % EOL]]</f>
        <v>0.48</v>
      </c>
      <c r="J4583" s="1">
        <v>0.18756850906132003</v>
      </c>
      <c r="K4583">
        <f>Table1[[#This Row],[CF % WEC]]*$A$10</f>
        <v>5.768947097574309E-2</v>
      </c>
      <c r="L4583" s="14">
        <v>3.064693923441999</v>
      </c>
      <c r="M4583" s="4">
        <f>Table1[[#This Row],[Cons h  '[MWh']]]-Table1[[#This Row],[Ewec_prod '[MWh']]]-Table1[[#This Row],[Eeol_prod '[MWh']]]-Table1[[#This Row],[Efv_prod '[MWh']]]</f>
        <v>2.5270044524662558</v>
      </c>
    </row>
    <row r="4584" spans="5:13">
      <c r="E4584" s="3">
        <v>43656.916666666664</v>
      </c>
      <c r="F4584" s="1">
        <v>0</v>
      </c>
      <c r="G4584" s="2">
        <f>Table1[[#This Row],[CF % FV]]*$A$2</f>
        <v>0</v>
      </c>
      <c r="H4584" s="22">
        <v>0.08</v>
      </c>
      <c r="I4584">
        <f>$A$6*Table1[[#This Row],[CF % EOL]]</f>
        <v>0.48</v>
      </c>
      <c r="J4584" s="1">
        <v>0.17428599468426034</v>
      </c>
      <c r="K4584">
        <f>Table1[[#This Row],[CF % WEC]]*$A$10</f>
        <v>5.3604237097865604E-2</v>
      </c>
      <c r="L4584" s="14">
        <v>1.4981025111348556</v>
      </c>
      <c r="M4584" s="4">
        <f>Table1[[#This Row],[Cons h  '[MWh']]]-Table1[[#This Row],[Ewec_prod '[MWh']]]-Table1[[#This Row],[Eeol_prod '[MWh']]]-Table1[[#This Row],[Efv_prod '[MWh']]]</f>
        <v>0.96449827403699007</v>
      </c>
    </row>
    <row r="4585" spans="5:13">
      <c r="E4585" s="3">
        <v>43656.958333333336</v>
      </c>
      <c r="F4585" s="1">
        <v>0</v>
      </c>
      <c r="G4585" s="2">
        <f>Table1[[#This Row],[CF % FV]]*$A$2</f>
        <v>0</v>
      </c>
      <c r="H4585" s="22">
        <v>0.08</v>
      </c>
      <c r="I4585">
        <f>$A$6*Table1[[#This Row],[CF % EOL]]</f>
        <v>0.48</v>
      </c>
      <c r="J4585" s="1">
        <v>0.16267765722589611</v>
      </c>
      <c r="K4585">
        <f>Table1[[#This Row],[CF % WEC]]*$A$10</f>
        <v>5.0033921109151294E-2</v>
      </c>
      <c r="L4585" s="14">
        <v>1.6982052047902565</v>
      </c>
      <c r="M4585" s="4">
        <f>Table1[[#This Row],[Cons h  '[MWh']]]-Table1[[#This Row],[Ewec_prod '[MWh']]]-Table1[[#This Row],[Eeol_prod '[MWh']]]-Table1[[#This Row],[Efv_prod '[MWh']]]</f>
        <v>1.1681712836811051</v>
      </c>
    </row>
    <row r="4586" spans="5:13">
      <c r="E4586" s="3">
        <v>43657</v>
      </c>
      <c r="F4586" s="1">
        <v>0</v>
      </c>
      <c r="G4586" s="2">
        <f>Table1[[#This Row],[CF % FV]]*$A$2</f>
        <v>0</v>
      </c>
      <c r="H4586" s="22">
        <v>0.08</v>
      </c>
      <c r="I4586">
        <f>$A$6*Table1[[#This Row],[CF % EOL]]</f>
        <v>0.48</v>
      </c>
      <c r="J4586" s="1">
        <v>0.15165486525292751</v>
      </c>
      <c r="K4586">
        <f>Table1[[#This Row],[CF % WEC]]*$A$10</f>
        <v>4.6643698300543601E-2</v>
      </c>
      <c r="L4586" s="14">
        <v>1.8685973863773253</v>
      </c>
      <c r="M4586" s="4">
        <f>Table1[[#This Row],[Cons h  '[MWh']]]-Table1[[#This Row],[Ewec_prod '[MWh']]]-Table1[[#This Row],[Eeol_prod '[MWh']]]-Table1[[#This Row],[Efv_prod '[MWh']]]</f>
        <v>1.3419536880767817</v>
      </c>
    </row>
    <row r="4587" spans="5:13">
      <c r="E4587" s="3">
        <v>43657.041666666664</v>
      </c>
      <c r="F4587" s="1">
        <v>0</v>
      </c>
      <c r="G4587" s="2">
        <f>Table1[[#This Row],[CF % FV]]*$A$2</f>
        <v>0</v>
      </c>
      <c r="H4587" s="22">
        <v>0.08</v>
      </c>
      <c r="I4587">
        <f>$A$6*Table1[[#This Row],[CF % EOL]]</f>
        <v>0.48</v>
      </c>
      <c r="J4587" s="1">
        <v>0.1388431612900495</v>
      </c>
      <c r="K4587">
        <f>Table1[[#This Row],[CF % WEC]]*$A$10</f>
        <v>4.2703269133541819E-2</v>
      </c>
      <c r="L4587" s="14">
        <v>1.460962219242556</v>
      </c>
      <c r="M4587" s="4">
        <f>Table1[[#This Row],[Cons h  '[MWh']]]-Table1[[#This Row],[Ewec_prod '[MWh']]]-Table1[[#This Row],[Eeol_prod '[MWh']]]-Table1[[#This Row],[Efv_prod '[MWh']]]</f>
        <v>0.93825895010901417</v>
      </c>
    </row>
    <row r="4588" spans="5:13">
      <c r="E4588" s="3">
        <v>43657.083333333336</v>
      </c>
      <c r="F4588" s="1">
        <v>0</v>
      </c>
      <c r="G4588" s="2">
        <f>Table1[[#This Row],[CF % FV]]*$A$2</f>
        <v>0</v>
      </c>
      <c r="H4588" s="22">
        <v>0.06</v>
      </c>
      <c r="I4588">
        <f>$A$6*Table1[[#This Row],[CF % EOL]]</f>
        <v>0.36</v>
      </c>
      <c r="J4588" s="1">
        <v>0.12488395252763709</v>
      </c>
      <c r="K4588">
        <f>Table1[[#This Row],[CF % WEC]]*$A$10</f>
        <v>3.8409907882372203E-2</v>
      </c>
      <c r="L4588" s="14">
        <v>1.2939012333875679</v>
      </c>
      <c r="M4588" s="4">
        <f>Table1[[#This Row],[Cons h  '[MWh']]]-Table1[[#This Row],[Ewec_prod '[MWh']]]-Table1[[#This Row],[Eeol_prod '[MWh']]]-Table1[[#This Row],[Efv_prod '[MWh']]]</f>
        <v>0.89549132550519561</v>
      </c>
    </row>
    <row r="4589" spans="5:13">
      <c r="E4589" s="3">
        <v>43657.125</v>
      </c>
      <c r="F4589" s="1">
        <v>0</v>
      </c>
      <c r="G4589" s="2">
        <f>Table1[[#This Row],[CF % FV]]*$A$2</f>
        <v>0</v>
      </c>
      <c r="H4589" s="22">
        <v>0.05</v>
      </c>
      <c r="I4589">
        <f>$A$6*Table1[[#This Row],[CF % EOL]]</f>
        <v>0.30000000000000004</v>
      </c>
      <c r="J4589" s="1">
        <v>0.1116616369063749</v>
      </c>
      <c r="K4589">
        <f>Table1[[#This Row],[CF % WEC]]*$A$10</f>
        <v>3.4343189022781821E-2</v>
      </c>
      <c r="L4589" s="14">
        <v>1.6076239724282466</v>
      </c>
      <c r="M4589" s="4">
        <f>Table1[[#This Row],[Cons h  '[MWh']]]-Table1[[#This Row],[Ewec_prod '[MWh']]]-Table1[[#This Row],[Eeol_prod '[MWh']]]-Table1[[#This Row],[Efv_prod '[MWh']]]</f>
        <v>1.2732807834054647</v>
      </c>
    </row>
    <row r="4590" spans="5:13">
      <c r="E4590" s="3">
        <v>43657.166666666664</v>
      </c>
      <c r="F4590" s="1">
        <v>0</v>
      </c>
      <c r="G4590" s="2">
        <f>Table1[[#This Row],[CF % FV]]*$A$2</f>
        <v>0</v>
      </c>
      <c r="H4590" s="22">
        <v>0.04</v>
      </c>
      <c r="I4590">
        <f>$A$6*Table1[[#This Row],[CF % EOL]]</f>
        <v>0.24</v>
      </c>
      <c r="J4590" s="1">
        <v>0.10299975346900962</v>
      </c>
      <c r="K4590">
        <f>Table1[[#This Row],[CF % WEC]]*$A$10</f>
        <v>3.1679098575745253E-2</v>
      </c>
      <c r="L4590" s="14">
        <v>2.0294314489998109</v>
      </c>
      <c r="M4590" s="4">
        <f>Table1[[#This Row],[Cons h  '[MWh']]]-Table1[[#This Row],[Ewec_prod '[MWh']]]-Table1[[#This Row],[Eeol_prod '[MWh']]]-Table1[[#This Row],[Efv_prod '[MWh']]]</f>
        <v>1.7577523504240655</v>
      </c>
    </row>
    <row r="4591" spans="5:13">
      <c r="E4591" s="3">
        <v>43657.208333333336</v>
      </c>
      <c r="F4591" s="1">
        <v>2.8059999999999998E-2</v>
      </c>
      <c r="G4591" s="2">
        <f>Table1[[#This Row],[CF % FV]]*$A$2</f>
        <v>8.4179999999999991E-2</v>
      </c>
      <c r="H4591" s="22">
        <v>0.04</v>
      </c>
      <c r="I4591">
        <f>$A$6*Table1[[#This Row],[CF % EOL]]</f>
        <v>0.24</v>
      </c>
      <c r="J4591" s="1">
        <v>9.3734978120939352E-2</v>
      </c>
      <c r="K4591">
        <f>Table1[[#This Row],[CF % WEC]]*$A$10</f>
        <v>2.8829579798771092E-2</v>
      </c>
      <c r="L4591" s="14">
        <v>2.2363298721093652</v>
      </c>
      <c r="M4591" s="4">
        <f>Table1[[#This Row],[Cons h  '[MWh']]]-Table1[[#This Row],[Ewec_prod '[MWh']]]-Table1[[#This Row],[Eeol_prod '[MWh']]]-Table1[[#This Row],[Efv_prod '[MWh']]]</f>
        <v>1.8833202923105941</v>
      </c>
    </row>
    <row r="4592" spans="5:13">
      <c r="E4592" s="3">
        <v>43657.25</v>
      </c>
      <c r="F4592" s="1">
        <v>0.10962999999999999</v>
      </c>
      <c r="G4592" s="2">
        <f>Table1[[#This Row],[CF % FV]]*$A$2</f>
        <v>0.32888999999999996</v>
      </c>
      <c r="H4592" s="22">
        <v>0.03</v>
      </c>
      <c r="I4592">
        <f>$A$6*Table1[[#This Row],[CF % EOL]]</f>
        <v>0.18</v>
      </c>
      <c r="J4592" s="1">
        <v>8.7919879594763356E-2</v>
      </c>
      <c r="K4592">
        <f>Table1[[#This Row],[CF % WEC]]*$A$10</f>
        <v>2.7041060183587474E-2</v>
      </c>
      <c r="L4592" s="14">
        <v>2.4006707381054877</v>
      </c>
      <c r="M4592" s="4">
        <f>Table1[[#This Row],[Cons h  '[MWh']]]-Table1[[#This Row],[Ewec_prod '[MWh']]]-Table1[[#This Row],[Eeol_prod '[MWh']]]-Table1[[#This Row],[Efv_prod '[MWh']]]</f>
        <v>1.8647396779219001</v>
      </c>
    </row>
    <row r="4593" spans="5:13">
      <c r="E4593" s="3">
        <v>43657.291666666664</v>
      </c>
      <c r="F4593" s="1">
        <v>0.29855999999999999</v>
      </c>
      <c r="G4593" s="2">
        <f>Table1[[#This Row],[CF % FV]]*$A$2</f>
        <v>0.89568000000000003</v>
      </c>
      <c r="H4593" s="22">
        <v>0.02</v>
      </c>
      <c r="I4593">
        <f>$A$6*Table1[[#This Row],[CF % EOL]]</f>
        <v>0.12</v>
      </c>
      <c r="J4593" s="1">
        <v>8.1698145652559062E-2</v>
      </c>
      <c r="K4593">
        <f>Table1[[#This Row],[CF % WEC]]*$A$10</f>
        <v>2.5127473828000201E-2</v>
      </c>
      <c r="L4593" s="14">
        <v>2.07452312719004</v>
      </c>
      <c r="M4593" s="4">
        <f>Table1[[#This Row],[Cons h  '[MWh']]]-Table1[[#This Row],[Ewec_prod '[MWh']]]-Table1[[#This Row],[Eeol_prod '[MWh']]]-Table1[[#This Row],[Efv_prod '[MWh']]]</f>
        <v>1.0337156533620395</v>
      </c>
    </row>
    <row r="4594" spans="5:13">
      <c r="E4594" s="3">
        <v>43657.333333333336</v>
      </c>
      <c r="F4594" s="1">
        <v>0.47202</v>
      </c>
      <c r="G4594" s="2">
        <f>Table1[[#This Row],[CF % FV]]*$A$2</f>
        <v>1.4160599999999999</v>
      </c>
      <c r="H4594" s="22">
        <v>0.01</v>
      </c>
      <c r="I4594">
        <f>$A$6*Table1[[#This Row],[CF % EOL]]</f>
        <v>0.06</v>
      </c>
      <c r="J4594" s="1">
        <v>7.576246090530217E-2</v>
      </c>
      <c r="K4594">
        <f>Table1[[#This Row],[CF % WEC]]*$A$10</f>
        <v>2.3301866135847085E-2</v>
      </c>
      <c r="L4594" s="14">
        <v>1.8126491401702929</v>
      </c>
      <c r="M4594" s="4">
        <f>Table1[[#This Row],[Cons h  '[MWh']]]-Table1[[#This Row],[Ewec_prod '[MWh']]]-Table1[[#This Row],[Eeol_prod '[MWh']]]-Table1[[#This Row],[Efv_prod '[MWh']]]</f>
        <v>0.3132872740344459</v>
      </c>
    </row>
    <row r="4595" spans="5:13">
      <c r="E4595" s="3">
        <v>43657.375</v>
      </c>
      <c r="F4595" s="1">
        <v>0.60577999999999999</v>
      </c>
      <c r="G4595" s="2">
        <f>Table1[[#This Row],[CF % FV]]*$A$2</f>
        <v>1.81734</v>
      </c>
      <c r="H4595" s="22">
        <v>0.01</v>
      </c>
      <c r="I4595">
        <f>$A$6*Table1[[#This Row],[CF % EOL]]</f>
        <v>0.06</v>
      </c>
      <c r="J4595" s="1">
        <v>7.0003338196178669E-2</v>
      </c>
      <c r="K4595">
        <f>Table1[[#This Row],[CF % WEC]]*$A$10</f>
        <v>2.1530562711640056E-2</v>
      </c>
      <c r="L4595" s="14">
        <v>2.3753253355303836</v>
      </c>
      <c r="M4595" s="4">
        <f>Table1[[#This Row],[Cons h  '[MWh']]]-Table1[[#This Row],[Ewec_prod '[MWh']]]-Table1[[#This Row],[Eeol_prod '[MWh']]]-Table1[[#This Row],[Efv_prod '[MWh']]]</f>
        <v>0.47645477281874338</v>
      </c>
    </row>
    <row r="4596" spans="5:13">
      <c r="E4596" s="3">
        <v>43657.416666666664</v>
      </c>
      <c r="F4596" s="1">
        <v>0.68891999999999998</v>
      </c>
      <c r="G4596" s="2">
        <f>Table1[[#This Row],[CF % FV]]*$A$2</f>
        <v>2.0667599999999999</v>
      </c>
      <c r="H4596" s="22">
        <v>0</v>
      </c>
      <c r="I4596">
        <f>$A$6*Table1[[#This Row],[CF % EOL]]</f>
        <v>0</v>
      </c>
      <c r="J4596" s="1">
        <v>6.6571553792757393E-2</v>
      </c>
      <c r="K4596">
        <f>Table1[[#This Row],[CF % WEC]]*$A$10</f>
        <v>2.0475066627958671E-2</v>
      </c>
      <c r="L4596" s="14">
        <v>2.0912672461099615</v>
      </c>
      <c r="M4596" s="4">
        <f>Table1[[#This Row],[Cons h  '[MWh']]]-Table1[[#This Row],[Ewec_prod '[MWh']]]-Table1[[#This Row],[Eeol_prod '[MWh']]]-Table1[[#This Row],[Efv_prod '[MWh']]]</f>
        <v>4.0321794820030732E-3</v>
      </c>
    </row>
    <row r="4597" spans="5:13">
      <c r="E4597" s="3">
        <v>43657.458333333336</v>
      </c>
      <c r="F4597" s="1">
        <v>0.73360000000000003</v>
      </c>
      <c r="G4597" s="2">
        <f>Table1[[#This Row],[CF % FV]]*$A$2</f>
        <v>2.2008000000000001</v>
      </c>
      <c r="H4597" s="22">
        <v>0</v>
      </c>
      <c r="I4597">
        <f>$A$6*Table1[[#This Row],[CF % EOL]]</f>
        <v>0</v>
      </c>
      <c r="J4597" s="1">
        <v>6.4871094627195924E-2</v>
      </c>
      <c r="K4597">
        <f>Table1[[#This Row],[CF % WEC]]*$A$10</f>
        <v>1.9952065244794592E-2</v>
      </c>
      <c r="L4597" s="14">
        <v>2.0245443961103899</v>
      </c>
      <c r="M4597" s="4">
        <f>Table1[[#This Row],[Cons h  '[MWh']]]-Table1[[#This Row],[Ewec_prod '[MWh']]]-Table1[[#This Row],[Eeol_prod '[MWh']]]-Table1[[#This Row],[Efv_prod '[MWh']]]</f>
        <v>-0.19620766913440457</v>
      </c>
    </row>
    <row r="4598" spans="5:13">
      <c r="E4598" s="3">
        <v>43657.5</v>
      </c>
      <c r="F4598" s="1">
        <v>0.72265000000000001</v>
      </c>
      <c r="G4598" s="2">
        <f>Table1[[#This Row],[CF % FV]]*$A$2</f>
        <v>2.1679500000000003</v>
      </c>
      <c r="H4598" s="22">
        <v>0.02</v>
      </c>
      <c r="I4598">
        <f>$A$6*Table1[[#This Row],[CF % EOL]]</f>
        <v>0.12</v>
      </c>
      <c r="J4598" s="1">
        <v>6.3920580010631972E-2</v>
      </c>
      <c r="K4598">
        <f>Table1[[#This Row],[CF % WEC]]*$A$10</f>
        <v>1.9659720406854021E-2</v>
      </c>
      <c r="L4598" s="14">
        <v>2.4615300159712659</v>
      </c>
      <c r="M4598" s="4">
        <f>Table1[[#This Row],[Cons h  '[MWh']]]-Table1[[#This Row],[Ewec_prod '[MWh']]]-Table1[[#This Row],[Eeol_prod '[MWh']]]-Table1[[#This Row],[Efv_prod '[MWh']]]</f>
        <v>0.15392029556441145</v>
      </c>
    </row>
    <row r="4599" spans="5:13">
      <c r="E4599" s="3">
        <v>43657.541666666664</v>
      </c>
      <c r="F4599" s="1">
        <v>0.68861000000000006</v>
      </c>
      <c r="G4599" s="2">
        <f>Table1[[#This Row],[CF % FV]]*$A$2</f>
        <v>2.0658300000000001</v>
      </c>
      <c r="H4599" s="22">
        <v>0.03</v>
      </c>
      <c r="I4599">
        <f>$A$6*Table1[[#This Row],[CF % EOL]]</f>
        <v>0.18</v>
      </c>
      <c r="J4599" s="1">
        <v>6.2557240282814675E-2</v>
      </c>
      <c r="K4599">
        <f>Table1[[#This Row],[CF % WEC]]*$A$10</f>
        <v>1.9240405096135841E-2</v>
      </c>
      <c r="L4599" s="14">
        <v>2.7508530295591718</v>
      </c>
      <c r="M4599" s="4">
        <f>Table1[[#This Row],[Cons h  '[MWh']]]-Table1[[#This Row],[Ewec_prod '[MWh']]]-Table1[[#This Row],[Eeol_prod '[MWh']]]-Table1[[#This Row],[Efv_prod '[MWh']]]</f>
        <v>0.48578262446303588</v>
      </c>
    </row>
    <row r="4600" spans="5:13">
      <c r="E4600" s="3">
        <v>43657.583333333336</v>
      </c>
      <c r="F4600" s="1">
        <v>0.57657000000000003</v>
      </c>
      <c r="G4600" s="2">
        <f>Table1[[#This Row],[CF % FV]]*$A$2</f>
        <v>1.7297100000000001</v>
      </c>
      <c r="H4600" s="22">
        <v>0.04</v>
      </c>
      <c r="I4600">
        <f>$A$6*Table1[[#This Row],[CF % EOL]]</f>
        <v>0.24</v>
      </c>
      <c r="J4600" s="1">
        <v>6.1983790774701383E-2</v>
      </c>
      <c r="K4600">
        <f>Table1[[#This Row],[CF % WEC]]*$A$10</f>
        <v>1.9064032212862878E-2</v>
      </c>
      <c r="L4600" s="14">
        <v>2.3375559477618997</v>
      </c>
      <c r="M4600" s="4">
        <f>Table1[[#This Row],[Cons h  '[MWh']]]-Table1[[#This Row],[Ewec_prod '[MWh']]]-Table1[[#This Row],[Eeol_prod '[MWh']]]-Table1[[#This Row],[Efv_prod '[MWh']]]</f>
        <v>0.34878191554903704</v>
      </c>
    </row>
    <row r="4601" spans="5:13">
      <c r="E4601" s="3">
        <v>43657.625</v>
      </c>
      <c r="F4601" s="1">
        <v>0.43886000000000003</v>
      </c>
      <c r="G4601" s="2">
        <f>Table1[[#This Row],[CF % FV]]*$A$2</f>
        <v>1.3165800000000001</v>
      </c>
      <c r="H4601" s="22">
        <v>0.05</v>
      </c>
      <c r="I4601">
        <f>$A$6*Table1[[#This Row],[CF % EOL]]</f>
        <v>0.30000000000000004</v>
      </c>
      <c r="J4601" s="1">
        <v>5.8800501042308335E-2</v>
      </c>
      <c r="K4601">
        <f>Table1[[#This Row],[CF % WEC]]*$A$10</f>
        <v>1.8084964342977357E-2</v>
      </c>
      <c r="L4601" s="14">
        <v>2.0062160018024029</v>
      </c>
      <c r="M4601" s="4">
        <f>Table1[[#This Row],[Cons h  '[MWh']]]-Table1[[#This Row],[Ewec_prod '[MWh']]]-Table1[[#This Row],[Eeol_prod '[MWh']]]-Table1[[#This Row],[Efv_prod '[MWh']]]</f>
        <v>0.3715510374594253</v>
      </c>
    </row>
    <row r="4602" spans="5:13">
      <c r="E4602" s="3">
        <v>43657.666666666664</v>
      </c>
      <c r="F4602" s="1">
        <v>0.25918000000000002</v>
      </c>
      <c r="G4602" s="2">
        <f>Table1[[#This Row],[CF % FV]]*$A$2</f>
        <v>0.77754000000000012</v>
      </c>
      <c r="H4602" s="22">
        <v>0.04</v>
      </c>
      <c r="I4602">
        <f>$A$6*Table1[[#This Row],[CF % EOL]]</f>
        <v>0.24</v>
      </c>
      <c r="J4602" s="1">
        <v>5.4801184184198756E-2</v>
      </c>
      <c r="K4602">
        <f>Table1[[#This Row],[CF % WEC]]*$A$10</f>
        <v>1.6854915253376256E-2</v>
      </c>
      <c r="L4602" s="14">
        <v>2.8907129113889671</v>
      </c>
      <c r="M4602" s="4">
        <f>Table1[[#This Row],[Cons h  '[MWh']]]-Table1[[#This Row],[Ewec_prod '[MWh']]]-Table1[[#This Row],[Eeol_prod '[MWh']]]-Table1[[#This Row],[Efv_prod '[MWh']]]</f>
        <v>1.8563179961355907</v>
      </c>
    </row>
    <row r="4603" spans="5:13">
      <c r="E4603" s="3">
        <v>43657.708333333336</v>
      </c>
      <c r="F4603" s="1">
        <v>7.4499999999999997E-2</v>
      </c>
      <c r="G4603" s="2">
        <f>Table1[[#This Row],[CF % FV]]*$A$2</f>
        <v>0.22349999999999998</v>
      </c>
      <c r="H4603" s="22">
        <v>0.05</v>
      </c>
      <c r="I4603">
        <f>$A$6*Table1[[#This Row],[CF % EOL]]</f>
        <v>0.30000000000000004</v>
      </c>
      <c r="J4603" s="1">
        <v>6.36173482944105E-2</v>
      </c>
      <c r="K4603">
        <f>Table1[[#This Row],[CF % WEC]]*$A$10</f>
        <v>1.9566457004700707E-2</v>
      </c>
      <c r="L4603" s="14">
        <v>2.8886845318563572</v>
      </c>
      <c r="M4603" s="4">
        <f>Table1[[#This Row],[Cons h  '[MWh']]]-Table1[[#This Row],[Ewec_prod '[MWh']]]-Table1[[#This Row],[Eeol_prod '[MWh']]]-Table1[[#This Row],[Efv_prod '[MWh']]]</f>
        <v>2.3456180748516569</v>
      </c>
    </row>
    <row r="4604" spans="5:13">
      <c r="E4604" s="3">
        <v>43657.75</v>
      </c>
      <c r="F4604" s="1">
        <v>1.6899999999999998E-2</v>
      </c>
      <c r="G4604" s="2">
        <f>Table1[[#This Row],[CF % FV]]*$A$2</f>
        <v>5.0699999999999995E-2</v>
      </c>
      <c r="H4604" s="22">
        <v>0.06</v>
      </c>
      <c r="I4604">
        <f>$A$6*Table1[[#This Row],[CF % EOL]]</f>
        <v>0.36</v>
      </c>
      <c r="J4604" s="1">
        <v>5.6484155501837198E-2</v>
      </c>
      <c r="K4604">
        <f>Table1[[#This Row],[CF % WEC]]*$A$10</f>
        <v>1.7372537990091461E-2</v>
      </c>
      <c r="L4604" s="14">
        <v>4.4078157691470317</v>
      </c>
      <c r="M4604" s="4">
        <f>Table1[[#This Row],[Cons h  '[MWh']]]-Table1[[#This Row],[Ewec_prod '[MWh']]]-Table1[[#This Row],[Eeol_prod '[MWh']]]-Table1[[#This Row],[Efv_prod '[MWh']]]</f>
        <v>3.9797432311569398</v>
      </c>
    </row>
    <row r="4605" spans="5:13">
      <c r="E4605" s="3">
        <v>43657.791666666664</v>
      </c>
      <c r="F4605" s="1">
        <v>0</v>
      </c>
      <c r="G4605" s="2">
        <f>Table1[[#This Row],[CF % FV]]*$A$2</f>
        <v>0</v>
      </c>
      <c r="H4605" s="22">
        <v>0.05</v>
      </c>
      <c r="I4605">
        <f>$A$6*Table1[[#This Row],[CF % EOL]]</f>
        <v>0.30000000000000004</v>
      </c>
      <c r="J4605" s="1">
        <v>4.8861574513896146E-2</v>
      </c>
      <c r="K4605">
        <f>Table1[[#This Row],[CF % WEC]]*$A$10</f>
        <v>1.5028100393051566E-2</v>
      </c>
      <c r="L4605" s="14">
        <v>3.8958019511601329</v>
      </c>
      <c r="M4605" s="4">
        <f>Table1[[#This Row],[Cons h  '[MWh']]]-Table1[[#This Row],[Ewec_prod '[MWh']]]-Table1[[#This Row],[Eeol_prod '[MWh']]]-Table1[[#This Row],[Efv_prod '[MWh']]]</f>
        <v>3.5807738507670814</v>
      </c>
    </row>
    <row r="4606" spans="5:13">
      <c r="E4606" s="3">
        <v>43657.833333333336</v>
      </c>
      <c r="F4606" s="1">
        <v>0</v>
      </c>
      <c r="G4606" s="2">
        <f>Table1[[#This Row],[CF % FV]]*$A$2</f>
        <v>0</v>
      </c>
      <c r="H4606" s="22">
        <v>0.03</v>
      </c>
      <c r="I4606">
        <f>$A$6*Table1[[#This Row],[CF % EOL]]</f>
        <v>0.18</v>
      </c>
      <c r="J4606" s="1">
        <v>4.1741787661333962E-2</v>
      </c>
      <c r="K4606">
        <f>Table1[[#This Row],[CF % WEC]]*$A$10</f>
        <v>1.283830457370065E-2</v>
      </c>
      <c r="L4606" s="14">
        <v>2.8791770523243811</v>
      </c>
      <c r="M4606" s="4">
        <f>Table1[[#This Row],[Cons h  '[MWh']]]-Table1[[#This Row],[Ewec_prod '[MWh']]]-Table1[[#This Row],[Eeol_prod '[MWh']]]-Table1[[#This Row],[Efv_prod '[MWh']]]</f>
        <v>2.6863387477506802</v>
      </c>
    </row>
    <row r="4607" spans="5:13">
      <c r="E4607" s="3">
        <v>43657.875</v>
      </c>
      <c r="F4607" s="1">
        <v>0</v>
      </c>
      <c r="G4607" s="2">
        <f>Table1[[#This Row],[CF % FV]]*$A$2</f>
        <v>0</v>
      </c>
      <c r="H4607" s="22">
        <v>0.02</v>
      </c>
      <c r="I4607">
        <f>$A$6*Table1[[#This Row],[CF % EOL]]</f>
        <v>0.12</v>
      </c>
      <c r="J4607" s="1">
        <v>3.624257922366271E-2</v>
      </c>
      <c r="K4607">
        <f>Table1[[#This Row],[CF % WEC]]*$A$10</f>
        <v>1.1146941630409978E-2</v>
      </c>
      <c r="L4607" s="14">
        <v>1.8690829256576849</v>
      </c>
      <c r="M4607" s="4">
        <f>Table1[[#This Row],[Cons h  '[MWh']]]-Table1[[#This Row],[Ewec_prod '[MWh']]]-Table1[[#This Row],[Eeol_prod '[MWh']]]-Table1[[#This Row],[Efv_prod '[MWh']]]</f>
        <v>1.737935984027275</v>
      </c>
    </row>
    <row r="4608" spans="5:13">
      <c r="E4608" s="3">
        <v>43657.916666666664</v>
      </c>
      <c r="F4608" s="1">
        <v>0</v>
      </c>
      <c r="G4608" s="2">
        <f>Table1[[#This Row],[CF % FV]]*$A$2</f>
        <v>0</v>
      </c>
      <c r="H4608" s="22">
        <v>0.06</v>
      </c>
      <c r="I4608">
        <f>$A$6*Table1[[#This Row],[CF % EOL]]</f>
        <v>0.36</v>
      </c>
      <c r="J4608" s="1">
        <v>3.1286049883421083E-2</v>
      </c>
      <c r="K4608">
        <f>Table1[[#This Row],[CF % WEC]]*$A$10</f>
        <v>9.6224876751844299E-3</v>
      </c>
      <c r="L4608" s="14">
        <v>1.8536138285844408</v>
      </c>
      <c r="M4608" s="4">
        <f>Table1[[#This Row],[Cons h  '[MWh']]]-Table1[[#This Row],[Ewec_prod '[MWh']]]-Table1[[#This Row],[Eeol_prod '[MWh']]]-Table1[[#This Row],[Efv_prod '[MWh']]]</f>
        <v>1.4839913409092564</v>
      </c>
    </row>
    <row r="4609" spans="5:13">
      <c r="E4609" s="3">
        <v>43657.958333333336</v>
      </c>
      <c r="F4609" s="1">
        <v>0</v>
      </c>
      <c r="G4609" s="2">
        <f>Table1[[#This Row],[CF % FV]]*$A$2</f>
        <v>0</v>
      </c>
      <c r="H4609" s="22">
        <v>0.05</v>
      </c>
      <c r="I4609">
        <f>$A$6*Table1[[#This Row],[CF % EOL]]</f>
        <v>0.30000000000000004</v>
      </c>
      <c r="J4609" s="1">
        <v>2.6802590621327324E-2</v>
      </c>
      <c r="K4609">
        <f>Table1[[#This Row],[CF % WEC]]*$A$10</f>
        <v>8.2435334239304141E-3</v>
      </c>
      <c r="L4609" s="14">
        <v>1.6491462141440294</v>
      </c>
      <c r="M4609" s="4">
        <f>Table1[[#This Row],[Cons h  '[MWh']]]-Table1[[#This Row],[Ewec_prod '[MWh']]]-Table1[[#This Row],[Eeol_prod '[MWh']]]-Table1[[#This Row],[Efv_prod '[MWh']]]</f>
        <v>1.340902680720099</v>
      </c>
    </row>
    <row r="4610" spans="5:13">
      <c r="E4610" s="3">
        <v>43658</v>
      </c>
      <c r="F4610" s="1">
        <v>0</v>
      </c>
      <c r="G4610" s="2">
        <f>Table1[[#This Row],[CF % FV]]*$A$2</f>
        <v>0</v>
      </c>
      <c r="H4610" s="22">
        <v>0.05</v>
      </c>
      <c r="I4610">
        <f>$A$6*Table1[[#This Row],[CF % EOL]]</f>
        <v>0.30000000000000004</v>
      </c>
      <c r="J4610" s="1">
        <v>2.31344568876778E-2</v>
      </c>
      <c r="K4610">
        <f>Table1[[#This Row],[CF % WEC]]*$A$10</f>
        <v>7.1153446057672454E-3</v>
      </c>
      <c r="L4610" s="14">
        <v>1.5578867310134437</v>
      </c>
      <c r="M4610" s="4">
        <f>Table1[[#This Row],[Cons h  '[MWh']]]-Table1[[#This Row],[Ewec_prod '[MWh']]]-Table1[[#This Row],[Eeol_prod '[MWh']]]-Table1[[#This Row],[Efv_prod '[MWh']]]</f>
        <v>1.2507713864076764</v>
      </c>
    </row>
    <row r="4611" spans="5:13">
      <c r="E4611" s="3">
        <v>43658.041666666664</v>
      </c>
      <c r="F4611" s="1">
        <v>0</v>
      </c>
      <c r="G4611" s="2">
        <f>Table1[[#This Row],[CF % FV]]*$A$2</f>
        <v>0</v>
      </c>
      <c r="H4611" s="22">
        <v>0.05</v>
      </c>
      <c r="I4611">
        <f>$A$6*Table1[[#This Row],[CF % EOL]]</f>
        <v>0.30000000000000004</v>
      </c>
      <c r="J4611" s="1">
        <v>2.0782665302318488E-2</v>
      </c>
      <c r="K4611">
        <f>Table1[[#This Row],[CF % WEC]]*$A$10</f>
        <v>6.3920162971745258E-3</v>
      </c>
      <c r="L4611" s="14">
        <v>1.6779848385672957</v>
      </c>
      <c r="M4611" s="4">
        <f>Table1[[#This Row],[Cons h  '[MWh']]]-Table1[[#This Row],[Ewec_prod '[MWh']]]-Table1[[#This Row],[Eeol_prod '[MWh']]]-Table1[[#This Row],[Efv_prod '[MWh']]]</f>
        <v>1.3715928222701212</v>
      </c>
    </row>
    <row r="4612" spans="5:13">
      <c r="E4612" s="3">
        <v>43658.083333333336</v>
      </c>
      <c r="F4612" s="1">
        <v>0</v>
      </c>
      <c r="G4612" s="2">
        <f>Table1[[#This Row],[CF % FV]]*$A$2</f>
        <v>0</v>
      </c>
      <c r="H4612" s="22">
        <v>0.05</v>
      </c>
      <c r="I4612">
        <f>$A$6*Table1[[#This Row],[CF % EOL]]</f>
        <v>0.30000000000000004</v>
      </c>
      <c r="J4612" s="1">
        <v>1.9965637047711478E-2</v>
      </c>
      <c r="K4612">
        <f>Table1[[#This Row],[CF % WEC]]*$A$10</f>
        <v>6.1407271654519719E-3</v>
      </c>
      <c r="L4612" s="14">
        <v>2.0833159407189719</v>
      </c>
      <c r="M4612" s="4">
        <f>Table1[[#This Row],[Cons h  '[MWh']]]-Table1[[#This Row],[Ewec_prod '[MWh']]]-Table1[[#This Row],[Eeol_prod '[MWh']]]-Table1[[#This Row],[Efv_prod '[MWh']]]</f>
        <v>1.7771752135535197</v>
      </c>
    </row>
    <row r="4613" spans="5:13">
      <c r="E4613" s="3">
        <v>43658.125</v>
      </c>
      <c r="F4613" s="1">
        <v>0</v>
      </c>
      <c r="G4613" s="2">
        <f>Table1[[#This Row],[CF % FV]]*$A$2</f>
        <v>0</v>
      </c>
      <c r="H4613" s="22">
        <v>0.06</v>
      </c>
      <c r="I4613">
        <f>$A$6*Table1[[#This Row],[CF % EOL]]</f>
        <v>0.36</v>
      </c>
      <c r="J4613" s="1">
        <v>1.9024462614119414E-2</v>
      </c>
      <c r="K4613">
        <f>Table1[[#This Row],[CF % WEC]]*$A$10</f>
        <v>5.8512550390191148E-3</v>
      </c>
      <c r="L4613" s="14">
        <v>1.8013150261314685</v>
      </c>
      <c r="M4613" s="4">
        <f>Table1[[#This Row],[Cons h  '[MWh']]]-Table1[[#This Row],[Ewec_prod '[MWh']]]-Table1[[#This Row],[Eeol_prod '[MWh']]]-Table1[[#This Row],[Efv_prod '[MWh']]]</f>
        <v>1.4354637710924494</v>
      </c>
    </row>
    <row r="4614" spans="5:13">
      <c r="E4614" s="3">
        <v>43658.166666666664</v>
      </c>
      <c r="F4614" s="1">
        <v>0</v>
      </c>
      <c r="G4614" s="2">
        <f>Table1[[#This Row],[CF % FV]]*$A$2</f>
        <v>0</v>
      </c>
      <c r="H4614" s="22">
        <v>7.0000000000000007E-2</v>
      </c>
      <c r="I4614">
        <f>$A$6*Table1[[#This Row],[CF % EOL]]</f>
        <v>0.42000000000000004</v>
      </c>
      <c r="J4614" s="1">
        <v>1.7845226714320216E-2</v>
      </c>
      <c r="K4614">
        <f>Table1[[#This Row],[CF % WEC]]*$A$10</f>
        <v>5.4885635853445551E-3</v>
      </c>
      <c r="L4614" s="14">
        <v>1.8826207650187954</v>
      </c>
      <c r="M4614" s="4">
        <f>Table1[[#This Row],[Cons h  '[MWh']]]-Table1[[#This Row],[Ewec_prod '[MWh']]]-Table1[[#This Row],[Eeol_prod '[MWh']]]-Table1[[#This Row],[Efv_prod '[MWh']]]</f>
        <v>1.4571322014334509</v>
      </c>
    </row>
    <row r="4615" spans="5:13">
      <c r="E4615" s="3">
        <v>43658.208333333336</v>
      </c>
      <c r="F4615" s="1">
        <v>2.6679999999999999E-2</v>
      </c>
      <c r="G4615" s="2">
        <f>Table1[[#This Row],[CF % FV]]*$A$2</f>
        <v>8.004E-2</v>
      </c>
      <c r="H4615" s="22">
        <v>0.06</v>
      </c>
      <c r="I4615">
        <f>$A$6*Table1[[#This Row],[CF % EOL]]</f>
        <v>0.36</v>
      </c>
      <c r="J4615" s="1">
        <v>2.0390806962717101E-2</v>
      </c>
      <c r="K4615">
        <f>Table1[[#This Row],[CF % WEC]]*$A$10</f>
        <v>6.2714944653266937E-3</v>
      </c>
      <c r="L4615" s="14">
        <v>2.359463151536108</v>
      </c>
      <c r="M4615" s="4">
        <f>Table1[[#This Row],[Cons h  '[MWh']]]-Table1[[#This Row],[Ewec_prod '[MWh']]]-Table1[[#This Row],[Eeol_prod '[MWh']]]-Table1[[#This Row],[Efv_prod '[MWh']]]</f>
        <v>1.9131516570707814</v>
      </c>
    </row>
    <row r="4616" spans="5:13">
      <c r="E4616" s="3">
        <v>43658.25</v>
      </c>
      <c r="F4616" s="1">
        <v>0.10706</v>
      </c>
      <c r="G4616" s="2">
        <f>Table1[[#This Row],[CF % FV]]*$A$2</f>
        <v>0.32118000000000002</v>
      </c>
      <c r="H4616" s="22">
        <v>0.04</v>
      </c>
      <c r="I4616">
        <f>$A$6*Table1[[#This Row],[CF % EOL]]</f>
        <v>0.24</v>
      </c>
      <c r="J4616" s="1">
        <v>1.8782260192678688E-2</v>
      </c>
      <c r="K4616">
        <f>Table1[[#This Row],[CF % WEC]]*$A$10</f>
        <v>5.7767620997091823E-3</v>
      </c>
      <c r="L4616" s="14">
        <v>2.5718807041881764</v>
      </c>
      <c r="M4616" s="4">
        <f>Table1[[#This Row],[Cons h  '[MWh']]]-Table1[[#This Row],[Ewec_prod '[MWh']]]-Table1[[#This Row],[Eeol_prod '[MWh']]]-Table1[[#This Row],[Efv_prod '[MWh']]]</f>
        <v>2.0049239420884675</v>
      </c>
    </row>
    <row r="4617" spans="5:13">
      <c r="E4617" s="3">
        <v>43658.291666666664</v>
      </c>
      <c r="F4617" s="1">
        <v>0.29844999999999999</v>
      </c>
      <c r="G4617" s="2">
        <f>Table1[[#This Row],[CF % FV]]*$A$2</f>
        <v>0.89534999999999998</v>
      </c>
      <c r="H4617" s="22">
        <v>0.03</v>
      </c>
      <c r="I4617">
        <f>$A$6*Table1[[#This Row],[CF % EOL]]</f>
        <v>0.18</v>
      </c>
      <c r="J4617" s="1">
        <v>1.7515459504260453E-2</v>
      </c>
      <c r="K4617">
        <f>Table1[[#This Row],[CF % WEC]]*$A$10</f>
        <v>5.387138799335966E-3</v>
      </c>
      <c r="L4617" s="14">
        <v>2.2174597315464712</v>
      </c>
      <c r="M4617" s="4">
        <f>Table1[[#This Row],[Cons h  '[MWh']]]-Table1[[#This Row],[Ewec_prod '[MWh']]]-Table1[[#This Row],[Eeol_prod '[MWh']]]-Table1[[#This Row],[Efv_prod '[MWh']]]</f>
        <v>1.1367225927471352</v>
      </c>
    </row>
    <row r="4618" spans="5:13">
      <c r="E4618" s="3">
        <v>43658.333333333336</v>
      </c>
      <c r="F4618" s="1">
        <v>0.46731</v>
      </c>
      <c r="G4618" s="2">
        <f>Table1[[#This Row],[CF % FV]]*$A$2</f>
        <v>1.4019300000000001</v>
      </c>
      <c r="H4618" s="22">
        <v>0.03</v>
      </c>
      <c r="I4618">
        <f>$A$6*Table1[[#This Row],[CF % EOL]]</f>
        <v>0.18</v>
      </c>
      <c r="J4618" s="1">
        <v>1.6983835751286137E-2</v>
      </c>
      <c r="K4618">
        <f>Table1[[#This Row],[CF % WEC]]*$A$10</f>
        <v>5.2236300460771707E-3</v>
      </c>
      <c r="L4618" s="14">
        <v>2.7827960703681396</v>
      </c>
      <c r="M4618" s="4">
        <f>Table1[[#This Row],[Cons h  '[MWh']]]-Table1[[#This Row],[Ewec_prod '[MWh']]]-Table1[[#This Row],[Eeol_prod '[MWh']]]-Table1[[#This Row],[Efv_prod '[MWh']]]</f>
        <v>1.1956424403220622</v>
      </c>
    </row>
    <row r="4619" spans="5:13">
      <c r="E4619" s="3">
        <v>43658.375</v>
      </c>
      <c r="F4619" s="1">
        <v>0.60960000000000003</v>
      </c>
      <c r="G4619" s="2">
        <f>Table1[[#This Row],[CF % FV]]*$A$2</f>
        <v>1.8288000000000002</v>
      </c>
      <c r="H4619" s="22">
        <v>0.04</v>
      </c>
      <c r="I4619">
        <f>$A$6*Table1[[#This Row],[CF % EOL]]</f>
        <v>0.24</v>
      </c>
      <c r="J4619" s="1">
        <v>1.7702424323674158E-2</v>
      </c>
      <c r="K4619">
        <f>Table1[[#This Row],[CF % WEC]]*$A$10</f>
        <v>5.4446425966259782E-3</v>
      </c>
      <c r="L4619" s="14">
        <v>2.5492795800755066</v>
      </c>
      <c r="M4619" s="4">
        <f>Table1[[#This Row],[Cons h  '[MWh']]]-Table1[[#This Row],[Ewec_prod '[MWh']]]-Table1[[#This Row],[Eeol_prod '[MWh']]]-Table1[[#This Row],[Efv_prod '[MWh']]]</f>
        <v>0.47503493747888026</v>
      </c>
    </row>
    <row r="4620" spans="5:13">
      <c r="E4620" s="3">
        <v>43658.416666666664</v>
      </c>
      <c r="F4620" s="1">
        <v>0.69667000000000001</v>
      </c>
      <c r="G4620" s="2">
        <f>Table1[[#This Row],[CF % FV]]*$A$2</f>
        <v>2.0900099999999999</v>
      </c>
      <c r="H4620" s="22">
        <v>0.06</v>
      </c>
      <c r="I4620">
        <f>$A$6*Table1[[#This Row],[CF % EOL]]</f>
        <v>0.36</v>
      </c>
      <c r="J4620" s="1">
        <v>1.9340604483738144E-2</v>
      </c>
      <c r="K4620">
        <f>Table1[[#This Row],[CF % WEC]]*$A$10</f>
        <v>5.9484891499200264E-3</v>
      </c>
      <c r="L4620" s="14">
        <v>2.3106309049772786</v>
      </c>
      <c r="M4620" s="4">
        <f>Table1[[#This Row],[Cons h  '[MWh']]]-Table1[[#This Row],[Ewec_prod '[MWh']]]-Table1[[#This Row],[Eeol_prod '[MWh']]]-Table1[[#This Row],[Efv_prod '[MWh']]]</f>
        <v>-0.14532758417264136</v>
      </c>
    </row>
    <row r="4621" spans="5:13">
      <c r="E4621" s="3">
        <v>43658.458333333336</v>
      </c>
      <c r="F4621" s="1">
        <v>0.76279999999999992</v>
      </c>
      <c r="G4621" s="2">
        <f>Table1[[#This Row],[CF % FV]]*$A$2</f>
        <v>2.2883999999999998</v>
      </c>
      <c r="H4621" s="22">
        <v>0.06</v>
      </c>
      <c r="I4621">
        <f>$A$6*Table1[[#This Row],[CF % EOL]]</f>
        <v>0.36</v>
      </c>
      <c r="J4621" s="1">
        <v>2.1557078592435067E-2</v>
      </c>
      <c r="K4621">
        <f>Table1[[#This Row],[CF % WEC]]*$A$10</f>
        <v>6.6301985658665736E-3</v>
      </c>
      <c r="L4621" s="14">
        <v>2.7053476791523976</v>
      </c>
      <c r="M4621" s="4">
        <f>Table1[[#This Row],[Cons h  '[MWh']]]-Table1[[#This Row],[Ewec_prod '[MWh']]]-Table1[[#This Row],[Eeol_prod '[MWh']]]-Table1[[#This Row],[Efv_prod '[MWh']]]</f>
        <v>5.0317480586531182E-2</v>
      </c>
    </row>
    <row r="4622" spans="5:13">
      <c r="E4622" s="3">
        <v>43658.5</v>
      </c>
      <c r="F4622" s="1">
        <v>0.74226999999999999</v>
      </c>
      <c r="G4622" s="2">
        <f>Table1[[#This Row],[CF % FV]]*$A$2</f>
        <v>2.22681</v>
      </c>
      <c r="H4622" s="22">
        <v>7.0000000000000007E-2</v>
      </c>
      <c r="I4622">
        <f>$A$6*Table1[[#This Row],[CF % EOL]]</f>
        <v>0.42000000000000004</v>
      </c>
      <c r="J4622" s="1">
        <v>2.4260237246976353E-2</v>
      </c>
      <c r="K4622">
        <f>Table1[[#This Row],[CF % WEC]]*$A$10</f>
        <v>7.4615950168188333E-3</v>
      </c>
      <c r="L4622" s="14">
        <v>2.9450594908274592</v>
      </c>
      <c r="M4622" s="4">
        <f>Table1[[#This Row],[Cons h  '[MWh']]]-Table1[[#This Row],[Ewec_prod '[MWh']]]-Table1[[#This Row],[Eeol_prod '[MWh']]]-Table1[[#This Row],[Efv_prod '[MWh']]]</f>
        <v>0.29078789581064068</v>
      </c>
    </row>
    <row r="4623" spans="5:13">
      <c r="E4623" s="3">
        <v>43658.541666666664</v>
      </c>
      <c r="F4623" s="1">
        <v>0.69133</v>
      </c>
      <c r="G4623" s="2">
        <f>Table1[[#This Row],[CF % FV]]*$A$2</f>
        <v>2.0739900000000002</v>
      </c>
      <c r="H4623" s="22">
        <v>0.08</v>
      </c>
      <c r="I4623">
        <f>$A$6*Table1[[#This Row],[CF % EOL]]</f>
        <v>0.48</v>
      </c>
      <c r="J4623" s="1">
        <v>2.7742771246720355E-2</v>
      </c>
      <c r="K4623">
        <f>Table1[[#This Row],[CF % WEC]]*$A$10</f>
        <v>8.5326998899432974E-3</v>
      </c>
      <c r="L4623" s="14">
        <v>2.4635971998730986</v>
      </c>
      <c r="M4623" s="4">
        <f>Table1[[#This Row],[Cons h  '[MWh']]]-Table1[[#This Row],[Ewec_prod '[MWh']]]-Table1[[#This Row],[Eeol_prod '[MWh']]]-Table1[[#This Row],[Efv_prod '[MWh']]]</f>
        <v>-9.8925500016844747E-2</v>
      </c>
    </row>
    <row r="4624" spans="5:13">
      <c r="E4624" s="3">
        <v>43658.583333333336</v>
      </c>
      <c r="F4624" s="1">
        <v>0.58141999999999994</v>
      </c>
      <c r="G4624" s="2">
        <f>Table1[[#This Row],[CF % FV]]*$A$2</f>
        <v>1.7442599999999997</v>
      </c>
      <c r="H4624" s="22">
        <v>0.1</v>
      </c>
      <c r="I4624">
        <f>$A$6*Table1[[#This Row],[CF % EOL]]</f>
        <v>0.60000000000000009</v>
      </c>
      <c r="J4624" s="1">
        <v>3.0661968146844989E-2</v>
      </c>
      <c r="K4624">
        <f>Table1[[#This Row],[CF % WEC]]*$A$10</f>
        <v>9.430542100690751E-3</v>
      </c>
      <c r="L4624" s="14">
        <v>1.7742784182771769</v>
      </c>
      <c r="M4624" s="4">
        <f>Table1[[#This Row],[Cons h  '[MWh']]]-Table1[[#This Row],[Ewec_prod '[MWh']]]-Table1[[#This Row],[Eeol_prod '[MWh']]]-Table1[[#This Row],[Efv_prod '[MWh']]]</f>
        <v>-0.5794121238235137</v>
      </c>
    </row>
    <row r="4625" spans="5:13">
      <c r="E4625" s="3">
        <v>43658.625</v>
      </c>
      <c r="F4625" s="1">
        <v>0.43128</v>
      </c>
      <c r="G4625" s="2">
        <f>Table1[[#This Row],[CF % FV]]*$A$2</f>
        <v>1.2938399999999999</v>
      </c>
      <c r="H4625" s="22">
        <v>0.1</v>
      </c>
      <c r="I4625">
        <f>$A$6*Table1[[#This Row],[CF % EOL]]</f>
        <v>0.60000000000000009</v>
      </c>
      <c r="J4625" s="1">
        <v>3.185763183350198E-2</v>
      </c>
      <c r="K4625">
        <f>Table1[[#This Row],[CF % WEC]]*$A$10</f>
        <v>9.7982861633446709E-3</v>
      </c>
      <c r="L4625" s="14">
        <v>2.3780550378253946</v>
      </c>
      <c r="M4625" s="4">
        <f>Table1[[#This Row],[Cons h  '[MWh']]]-Table1[[#This Row],[Ewec_prod '[MWh']]]-Table1[[#This Row],[Eeol_prod '[MWh']]]-Table1[[#This Row],[Efv_prod '[MWh']]]</f>
        <v>0.47441675166205011</v>
      </c>
    </row>
    <row r="4626" spans="5:13">
      <c r="E4626" s="3">
        <v>43658.666666666664</v>
      </c>
      <c r="F4626" s="1">
        <v>0.25508000000000003</v>
      </c>
      <c r="G4626" s="2">
        <f>Table1[[#This Row],[CF % FV]]*$A$2</f>
        <v>0.76524000000000014</v>
      </c>
      <c r="H4626" s="22">
        <v>0.1</v>
      </c>
      <c r="I4626">
        <f>$A$6*Table1[[#This Row],[CF % EOL]]</f>
        <v>0.60000000000000009</v>
      </c>
      <c r="J4626" s="1">
        <v>3.1130908398595222E-2</v>
      </c>
      <c r="K4626">
        <f>Table1[[#This Row],[CF % WEC]]*$A$10</f>
        <v>9.57477161543226E-3</v>
      </c>
      <c r="L4626" s="14">
        <v>1.9652341281317967</v>
      </c>
      <c r="M4626" s="4">
        <f>Table1[[#This Row],[Cons h  '[MWh']]]-Table1[[#This Row],[Ewec_prod '[MWh']]]-Table1[[#This Row],[Eeol_prod '[MWh']]]-Table1[[#This Row],[Efv_prod '[MWh']]]</f>
        <v>0.59041935651636424</v>
      </c>
    </row>
    <row r="4627" spans="5:13">
      <c r="E4627" s="3">
        <v>43658.708333333336</v>
      </c>
      <c r="F4627" s="1">
        <v>7.3290000000000008E-2</v>
      </c>
      <c r="G4627" s="2">
        <f>Table1[[#This Row],[CF % FV]]*$A$2</f>
        <v>0.21987000000000001</v>
      </c>
      <c r="H4627" s="22">
        <v>0.09</v>
      </c>
      <c r="I4627">
        <f>$A$6*Table1[[#This Row],[CF % EOL]]</f>
        <v>0.54</v>
      </c>
      <c r="J4627" s="1">
        <v>2.934504914647891E-2</v>
      </c>
      <c r="K4627">
        <f>Table1[[#This Row],[CF % WEC]]*$A$10</f>
        <v>9.0255041717269575E-3</v>
      </c>
      <c r="L4627" s="14">
        <v>2.6574273003668751</v>
      </c>
      <c r="M4627" s="4">
        <f>Table1[[#This Row],[Cons h  '[MWh']]]-Table1[[#This Row],[Ewec_prod '[MWh']]]-Table1[[#This Row],[Eeol_prod '[MWh']]]-Table1[[#This Row],[Efv_prod '[MWh']]]</f>
        <v>1.8885317961951482</v>
      </c>
    </row>
    <row r="4628" spans="5:13">
      <c r="E4628" s="3">
        <v>43658.75</v>
      </c>
      <c r="F4628" s="1">
        <v>1.7399999999999999E-2</v>
      </c>
      <c r="G4628" s="2">
        <f>Table1[[#This Row],[CF % FV]]*$A$2</f>
        <v>5.2199999999999996E-2</v>
      </c>
      <c r="H4628" s="22">
        <v>0.08</v>
      </c>
      <c r="I4628">
        <f>$A$6*Table1[[#This Row],[CF % EOL]]</f>
        <v>0.48</v>
      </c>
      <c r="J4628" s="1">
        <v>2.7083732296527826E-2</v>
      </c>
      <c r="K4628">
        <f>Table1[[#This Row],[CF % WEC]]*$A$10</f>
        <v>8.3300027070351227E-3</v>
      </c>
      <c r="L4628" s="14">
        <v>4.10896262566171</v>
      </c>
      <c r="M4628" s="4">
        <f>Table1[[#This Row],[Cons h  '[MWh']]]-Table1[[#This Row],[Ewec_prod '[MWh']]]-Table1[[#This Row],[Eeol_prod '[MWh']]]-Table1[[#This Row],[Efv_prod '[MWh']]]</f>
        <v>3.5684326229546746</v>
      </c>
    </row>
    <row r="4629" spans="5:13">
      <c r="E4629" s="3">
        <v>43658.791666666664</v>
      </c>
      <c r="F4629" s="1">
        <v>0</v>
      </c>
      <c r="G4629" s="2">
        <f>Table1[[#This Row],[CF % FV]]*$A$2</f>
        <v>0</v>
      </c>
      <c r="H4629" s="22">
        <v>0.06</v>
      </c>
      <c r="I4629">
        <f>$A$6*Table1[[#This Row],[CF % EOL]]</f>
        <v>0.36</v>
      </c>
      <c r="J4629" s="1">
        <v>2.4544832040757188E-2</v>
      </c>
      <c r="K4629">
        <f>Table1[[#This Row],[CF % WEC]]*$A$10</f>
        <v>7.5491263576490768E-3</v>
      </c>
      <c r="L4629" s="14">
        <v>3.2411457906276508</v>
      </c>
      <c r="M4629" s="4">
        <f>Table1[[#This Row],[Cons h  '[MWh']]]-Table1[[#This Row],[Ewec_prod '[MWh']]]-Table1[[#This Row],[Eeol_prod '[MWh']]]-Table1[[#This Row],[Efv_prod '[MWh']]]</f>
        <v>2.8735966642700017</v>
      </c>
    </row>
    <row r="4630" spans="5:13">
      <c r="E4630" s="3">
        <v>43658.833333333336</v>
      </c>
      <c r="F4630" s="1">
        <v>0</v>
      </c>
      <c r="G4630" s="2">
        <f>Table1[[#This Row],[CF % FV]]*$A$2</f>
        <v>0</v>
      </c>
      <c r="H4630" s="22">
        <v>0.05</v>
      </c>
      <c r="I4630">
        <f>$A$6*Table1[[#This Row],[CF % EOL]]</f>
        <v>0.30000000000000004</v>
      </c>
      <c r="J4630" s="1">
        <v>2.1883442760683949E-2</v>
      </c>
      <c r="K4630">
        <f>Table1[[#This Row],[CF % WEC]]*$A$10</f>
        <v>6.7305766960012075E-3</v>
      </c>
      <c r="L4630" s="14">
        <v>2.0744708992310592</v>
      </c>
      <c r="M4630" s="4">
        <f>Table1[[#This Row],[Cons h  '[MWh']]]-Table1[[#This Row],[Ewec_prod '[MWh']]]-Table1[[#This Row],[Eeol_prod '[MWh']]]-Table1[[#This Row],[Efv_prod '[MWh']]]</f>
        <v>1.7677403225350579</v>
      </c>
    </row>
    <row r="4631" spans="5:13">
      <c r="E4631" s="3">
        <v>43658.875</v>
      </c>
      <c r="F4631" s="1">
        <v>0</v>
      </c>
      <c r="G4631" s="2">
        <f>Table1[[#This Row],[CF % FV]]*$A$2</f>
        <v>0</v>
      </c>
      <c r="H4631" s="22">
        <v>0.04</v>
      </c>
      <c r="I4631">
        <f>$A$6*Table1[[#This Row],[CF % EOL]]</f>
        <v>0.24</v>
      </c>
      <c r="J4631" s="1">
        <v>1.9088915764017181E-2</v>
      </c>
      <c r="K4631">
        <f>Table1[[#This Row],[CF % WEC]]*$A$10</f>
        <v>5.8710785591767917E-3</v>
      </c>
      <c r="L4631" s="14">
        <v>2.6077486792988238</v>
      </c>
      <c r="M4631" s="4">
        <f>Table1[[#This Row],[Cons h  '[MWh']]]-Table1[[#This Row],[Ewec_prod '[MWh']]]-Table1[[#This Row],[Eeol_prod '[MWh']]]-Table1[[#This Row],[Efv_prod '[MWh']]]</f>
        <v>2.3618776007396471</v>
      </c>
    </row>
    <row r="4632" spans="5:13">
      <c r="E4632" s="3">
        <v>43658.916666666664</v>
      </c>
      <c r="F4632" s="1">
        <v>0</v>
      </c>
      <c r="G4632" s="2">
        <f>Table1[[#This Row],[CF % FV]]*$A$2</f>
        <v>0</v>
      </c>
      <c r="H4632" s="22">
        <v>0.03</v>
      </c>
      <c r="I4632">
        <f>$A$6*Table1[[#This Row],[CF % EOL]]</f>
        <v>0.18</v>
      </c>
      <c r="J4632" s="1">
        <v>1.6370659065506044E-2</v>
      </c>
      <c r="K4632">
        <f>Table1[[#This Row],[CF % WEC]]*$A$10</f>
        <v>5.0350384813505535E-3</v>
      </c>
      <c r="L4632" s="14">
        <v>2.2536331062351116</v>
      </c>
      <c r="M4632" s="4">
        <f>Table1[[#This Row],[Cons h  '[MWh']]]-Table1[[#This Row],[Ewec_prod '[MWh']]]-Table1[[#This Row],[Eeol_prod '[MWh']]]-Table1[[#This Row],[Efv_prod '[MWh']]]</f>
        <v>2.068598067753761</v>
      </c>
    </row>
    <row r="4633" spans="5:13">
      <c r="E4633" s="3">
        <v>43658.958333333336</v>
      </c>
      <c r="F4633" s="1">
        <v>0</v>
      </c>
      <c r="G4633" s="2">
        <f>Table1[[#This Row],[CF % FV]]*$A$2</f>
        <v>0</v>
      </c>
      <c r="H4633" s="22">
        <v>0.02</v>
      </c>
      <c r="I4633">
        <f>$A$6*Table1[[#This Row],[CF % EOL]]</f>
        <v>0.12</v>
      </c>
      <c r="K4633">
        <f>Table1[[#This Row],[CF % WEC]]*$A$10</f>
        <v>0</v>
      </c>
      <c r="L4633" s="14">
        <v>1.9762234764389601</v>
      </c>
      <c r="M4633" s="4">
        <f>Table1[[#This Row],[Cons h  '[MWh']]]-Table1[[#This Row],[Ewec_prod '[MWh']]]-Table1[[#This Row],[Eeol_prod '[MWh']]]-Table1[[#This Row],[Efv_prod '[MWh']]]</f>
        <v>1.8562234764389602</v>
      </c>
    </row>
    <row r="4634" spans="5:13">
      <c r="E4634" s="3">
        <v>43659</v>
      </c>
      <c r="F4634" s="1">
        <v>0</v>
      </c>
      <c r="G4634" s="2">
        <f>Table1[[#This Row],[CF % FV]]*$A$2</f>
        <v>0</v>
      </c>
      <c r="H4634" s="22">
        <v>0.02</v>
      </c>
      <c r="I4634">
        <f>$A$6*Table1[[#This Row],[CF % EOL]]</f>
        <v>0.12</v>
      </c>
      <c r="K4634">
        <f>Table1[[#This Row],[CF % WEC]]*$A$10</f>
        <v>0</v>
      </c>
      <c r="L4634" s="14">
        <v>1.6977771749355863</v>
      </c>
      <c r="M4634" s="4">
        <f>Table1[[#This Row],[Cons h  '[MWh']]]-Table1[[#This Row],[Ewec_prod '[MWh']]]-Table1[[#This Row],[Eeol_prod '[MWh']]]-Table1[[#This Row],[Efv_prod '[MWh']]]</f>
        <v>1.5777771749355862</v>
      </c>
    </row>
    <row r="4635" spans="5:13">
      <c r="E4635" s="3">
        <v>43659.041666666664</v>
      </c>
      <c r="F4635" s="1">
        <v>0</v>
      </c>
      <c r="G4635" s="2">
        <f>Table1[[#This Row],[CF % FV]]*$A$2</f>
        <v>0</v>
      </c>
      <c r="H4635" s="22">
        <v>0.02</v>
      </c>
      <c r="I4635">
        <f>$A$6*Table1[[#This Row],[CF % EOL]]</f>
        <v>0.12</v>
      </c>
      <c r="K4635">
        <f>Table1[[#This Row],[CF % WEC]]*$A$10</f>
        <v>0</v>
      </c>
      <c r="L4635" s="14">
        <v>1.4500185922857227</v>
      </c>
      <c r="M4635" s="4">
        <f>Table1[[#This Row],[Cons h  '[MWh']]]-Table1[[#This Row],[Ewec_prod '[MWh']]]-Table1[[#This Row],[Eeol_prod '[MWh']]]-Table1[[#This Row],[Efv_prod '[MWh']]]</f>
        <v>1.3300185922857226</v>
      </c>
    </row>
    <row r="4636" spans="5:13">
      <c r="E4636" s="3">
        <v>43659.083333333336</v>
      </c>
      <c r="F4636" s="1">
        <v>0</v>
      </c>
      <c r="G4636" s="2">
        <f>Table1[[#This Row],[CF % FV]]*$A$2</f>
        <v>0</v>
      </c>
      <c r="H4636" s="22">
        <v>0.02</v>
      </c>
      <c r="I4636">
        <f>$A$6*Table1[[#This Row],[CF % EOL]]</f>
        <v>0.12</v>
      </c>
      <c r="K4636">
        <f>Table1[[#This Row],[CF % WEC]]*$A$10</f>
        <v>0</v>
      </c>
      <c r="L4636" s="14">
        <v>1.7197287162768127</v>
      </c>
      <c r="M4636" s="4">
        <f>Table1[[#This Row],[Cons h  '[MWh']]]-Table1[[#This Row],[Ewec_prod '[MWh']]]-Table1[[#This Row],[Eeol_prod '[MWh']]]-Table1[[#This Row],[Efv_prod '[MWh']]]</f>
        <v>1.5997287162768128</v>
      </c>
    </row>
    <row r="4637" spans="5:13">
      <c r="E4637" s="3">
        <v>43659.125</v>
      </c>
      <c r="F4637" s="1">
        <v>0</v>
      </c>
      <c r="G4637" s="2">
        <f>Table1[[#This Row],[CF % FV]]*$A$2</f>
        <v>0</v>
      </c>
      <c r="H4637" s="22">
        <v>0.01</v>
      </c>
      <c r="I4637">
        <f>$A$6*Table1[[#This Row],[CF % EOL]]</f>
        <v>0.06</v>
      </c>
      <c r="K4637">
        <f>Table1[[#This Row],[CF % WEC]]*$A$10</f>
        <v>0</v>
      </c>
      <c r="L4637" s="14">
        <v>1.7046598109566</v>
      </c>
      <c r="M4637" s="4">
        <f>Table1[[#This Row],[Cons h  '[MWh']]]-Table1[[#This Row],[Ewec_prod '[MWh']]]-Table1[[#This Row],[Eeol_prod '[MWh']]]-Table1[[#This Row],[Efv_prod '[MWh']]]</f>
        <v>1.6446598109566</v>
      </c>
    </row>
    <row r="4638" spans="5:13">
      <c r="E4638" s="3">
        <v>43659.166666666664</v>
      </c>
      <c r="F4638" s="1">
        <v>0</v>
      </c>
      <c r="G4638" s="2">
        <f>Table1[[#This Row],[CF % FV]]*$A$2</f>
        <v>0</v>
      </c>
      <c r="H4638" s="22">
        <v>0.01</v>
      </c>
      <c r="I4638">
        <f>$A$6*Table1[[#This Row],[CF % EOL]]</f>
        <v>0.06</v>
      </c>
      <c r="K4638">
        <f>Table1[[#This Row],[CF % WEC]]*$A$10</f>
        <v>0</v>
      </c>
      <c r="L4638" s="14">
        <v>2.4626236557464098</v>
      </c>
      <c r="M4638" s="4">
        <f>Table1[[#This Row],[Cons h  '[MWh']]]-Table1[[#This Row],[Ewec_prod '[MWh']]]-Table1[[#This Row],[Eeol_prod '[MWh']]]-Table1[[#This Row],[Efv_prod '[MWh']]]</f>
        <v>2.4026236557464098</v>
      </c>
    </row>
    <row r="4639" spans="5:13">
      <c r="E4639" s="3">
        <v>43659.208333333336</v>
      </c>
      <c r="F4639" s="1">
        <v>3.1120000000000002E-2</v>
      </c>
      <c r="G4639" s="2">
        <f>Table1[[#This Row],[CF % FV]]*$A$2</f>
        <v>9.3359999999999999E-2</v>
      </c>
      <c r="H4639" s="22">
        <v>0.01</v>
      </c>
      <c r="I4639">
        <f>$A$6*Table1[[#This Row],[CF % EOL]]</f>
        <v>0.06</v>
      </c>
      <c r="K4639">
        <f>Table1[[#This Row],[CF % WEC]]*$A$10</f>
        <v>0</v>
      </c>
      <c r="L4639" s="14">
        <v>2.486159829120687</v>
      </c>
      <c r="M4639" s="4">
        <f>Table1[[#This Row],[Cons h  '[MWh']]]-Table1[[#This Row],[Ewec_prod '[MWh']]]-Table1[[#This Row],[Eeol_prod '[MWh']]]-Table1[[#This Row],[Efv_prod '[MWh']]]</f>
        <v>2.3327998291206868</v>
      </c>
    </row>
    <row r="4640" spans="5:13">
      <c r="E4640" s="3">
        <v>43659.25</v>
      </c>
      <c r="F4640" s="1">
        <v>0.11198000000000001</v>
      </c>
      <c r="G4640" s="2">
        <f>Table1[[#This Row],[CF % FV]]*$A$2</f>
        <v>0.33594000000000002</v>
      </c>
      <c r="H4640" s="22">
        <v>0.02</v>
      </c>
      <c r="I4640">
        <f>$A$6*Table1[[#This Row],[CF % EOL]]</f>
        <v>0.12</v>
      </c>
      <c r="K4640">
        <f>Table1[[#This Row],[CF % WEC]]*$A$10</f>
        <v>0</v>
      </c>
      <c r="L4640" s="14">
        <v>2.1382851381008909</v>
      </c>
      <c r="M4640" s="4">
        <f>Table1[[#This Row],[Cons h  '[MWh']]]-Table1[[#This Row],[Ewec_prod '[MWh']]]-Table1[[#This Row],[Eeol_prod '[MWh']]]-Table1[[#This Row],[Efv_prod '[MWh']]]</f>
        <v>1.6823451381008909</v>
      </c>
    </row>
    <row r="4641" spans="5:13">
      <c r="E4641" s="3">
        <v>43659.291666666664</v>
      </c>
      <c r="F4641" s="1">
        <v>0.28404000000000001</v>
      </c>
      <c r="G4641" s="2">
        <f>Table1[[#This Row],[CF % FV]]*$A$2</f>
        <v>0.85211999999999999</v>
      </c>
      <c r="H4641" s="22">
        <v>0.03</v>
      </c>
      <c r="I4641">
        <f>$A$6*Table1[[#This Row],[CF % EOL]]</f>
        <v>0.18</v>
      </c>
      <c r="K4641">
        <f>Table1[[#This Row],[CF % WEC]]*$A$10</f>
        <v>0</v>
      </c>
      <c r="L4641" s="14">
        <v>2.553887805670306</v>
      </c>
      <c r="M4641" s="4">
        <f>Table1[[#This Row],[Cons h  '[MWh']]]-Table1[[#This Row],[Ewec_prod '[MWh']]]-Table1[[#This Row],[Eeol_prod '[MWh']]]-Table1[[#This Row],[Efv_prod '[MWh']]]</f>
        <v>1.5217678056703059</v>
      </c>
    </row>
    <row r="4642" spans="5:13">
      <c r="E4642" s="3">
        <v>43659.333333333336</v>
      </c>
      <c r="F4642" s="1">
        <v>0.45661000000000002</v>
      </c>
      <c r="G4642" s="2">
        <f>Table1[[#This Row],[CF % FV]]*$A$2</f>
        <v>1.3698300000000001</v>
      </c>
      <c r="H4642" s="22">
        <v>0.05</v>
      </c>
      <c r="I4642">
        <f>$A$6*Table1[[#This Row],[CF % EOL]]</f>
        <v>0.30000000000000004</v>
      </c>
      <c r="J4642" s="1">
        <v>1.438755030075336E-2</v>
      </c>
      <c r="K4642">
        <f>Table1[[#This Row],[CF % WEC]]*$A$10</f>
        <v>4.4251040307411475E-3</v>
      </c>
      <c r="L4642" s="14">
        <v>2.4371299213088435</v>
      </c>
      <c r="M4642" s="4">
        <f>Table1[[#This Row],[Cons h  '[MWh']]]-Table1[[#This Row],[Ewec_prod '[MWh']]]-Table1[[#This Row],[Eeol_prod '[MWh']]]-Table1[[#This Row],[Efv_prod '[MWh']]]</f>
        <v>0.76287481727810236</v>
      </c>
    </row>
    <row r="4643" spans="5:13">
      <c r="E4643" s="3">
        <v>43659.375</v>
      </c>
      <c r="F4643" s="1">
        <v>0.59786000000000006</v>
      </c>
      <c r="G4643" s="2">
        <f>Table1[[#This Row],[CF % FV]]*$A$2</f>
        <v>1.7935800000000002</v>
      </c>
      <c r="H4643" s="22">
        <v>0.08</v>
      </c>
      <c r="I4643">
        <f>$A$6*Table1[[#This Row],[CF % EOL]]</f>
        <v>0.48</v>
      </c>
      <c r="J4643" s="1">
        <v>2.13090839264795E-2</v>
      </c>
      <c r="K4643">
        <f>Table1[[#This Row],[CF % WEC]]*$A$10</f>
        <v>6.5539241360308828E-3</v>
      </c>
      <c r="L4643" s="14">
        <v>1.9220441124876289</v>
      </c>
      <c r="M4643" s="4">
        <f>Table1[[#This Row],[Cons h  '[MWh']]]-Table1[[#This Row],[Ewec_prod '[MWh']]]-Table1[[#This Row],[Eeol_prod '[MWh']]]-Table1[[#This Row],[Efv_prod '[MWh']]]</f>
        <v>-0.35808981164840215</v>
      </c>
    </row>
    <row r="4644" spans="5:13">
      <c r="E4644" s="3">
        <v>43659.416666666664</v>
      </c>
      <c r="F4644" s="1">
        <v>0.70098000000000005</v>
      </c>
      <c r="G4644" s="2">
        <f>Table1[[#This Row],[CF % FV]]*$A$2</f>
        <v>2.1029400000000003</v>
      </c>
      <c r="H4644" s="22">
        <v>0.12</v>
      </c>
      <c r="I4644">
        <f>$A$6*Table1[[#This Row],[CF % EOL]]</f>
        <v>0.72</v>
      </c>
      <c r="J4644" s="1">
        <v>2.9430819491943275E-2</v>
      </c>
      <c r="K4644">
        <f>Table1[[#This Row],[CF % WEC]]*$A$10</f>
        <v>9.0518841108756364E-3</v>
      </c>
      <c r="L4644" s="14">
        <v>2.4923950012787626</v>
      </c>
      <c r="M4644" s="4">
        <f>Table1[[#This Row],[Cons h  '[MWh']]]-Table1[[#This Row],[Ewec_prod '[MWh']]]-Table1[[#This Row],[Eeol_prod '[MWh']]]-Table1[[#This Row],[Efv_prod '[MWh']]]</f>
        <v>-0.3395968828321132</v>
      </c>
    </row>
    <row r="4645" spans="5:13">
      <c r="E4645" s="3">
        <v>43659.458333333336</v>
      </c>
      <c r="F4645" s="1">
        <v>0.75003999999999993</v>
      </c>
      <c r="G4645" s="2">
        <f>Table1[[#This Row],[CF % FV]]*$A$2</f>
        <v>2.2501199999999999</v>
      </c>
      <c r="H4645" s="22">
        <v>0.12</v>
      </c>
      <c r="I4645">
        <f>$A$6*Table1[[#This Row],[CF % EOL]]</f>
        <v>0.72</v>
      </c>
      <c r="J4645" s="1">
        <v>3.8205439180012048E-2</v>
      </c>
      <c r="K4645">
        <f>Table1[[#This Row],[CF % WEC]]*$A$10</f>
        <v>1.1750648260312571E-2</v>
      </c>
      <c r="L4645" s="14">
        <v>1.5877399242919197</v>
      </c>
      <c r="M4645" s="4">
        <f>Table1[[#This Row],[Cons h  '[MWh']]]-Table1[[#This Row],[Ewec_prod '[MWh']]]-Table1[[#This Row],[Eeol_prod '[MWh']]]-Table1[[#This Row],[Efv_prod '[MWh']]]</f>
        <v>-1.3941307239683927</v>
      </c>
    </row>
    <row r="4646" spans="5:13">
      <c r="E4646" s="3">
        <v>43659.5</v>
      </c>
      <c r="F4646" s="1">
        <v>0.73621999999999999</v>
      </c>
      <c r="G4646" s="2">
        <f>Table1[[#This Row],[CF % FV]]*$A$2</f>
        <v>2.2086600000000001</v>
      </c>
      <c r="H4646" s="22">
        <v>0.12</v>
      </c>
      <c r="I4646">
        <f>$A$6*Table1[[#This Row],[CF % EOL]]</f>
        <v>0.72</v>
      </c>
      <c r="J4646" s="1">
        <v>6.9111822232938991E-2</v>
      </c>
      <c r="K4646">
        <f>Table1[[#This Row],[CF % WEC]]*$A$10</f>
        <v>2.1256363782709436E-2</v>
      </c>
      <c r="L4646" s="14">
        <v>2.4502741683045772</v>
      </c>
      <c r="M4646" s="4">
        <f>Table1[[#This Row],[Cons h  '[MWh']]]-Table1[[#This Row],[Ewec_prod '[MWh']]]-Table1[[#This Row],[Eeol_prod '[MWh']]]-Table1[[#This Row],[Efv_prod '[MWh']]]</f>
        <v>-0.49964219547813227</v>
      </c>
    </row>
    <row r="4647" spans="5:13">
      <c r="E4647" s="3">
        <v>43659.541666666664</v>
      </c>
      <c r="F4647" s="1">
        <v>0.68683000000000005</v>
      </c>
      <c r="G4647" s="2">
        <f>Table1[[#This Row],[CF % FV]]*$A$2</f>
        <v>2.0604900000000002</v>
      </c>
      <c r="H4647" s="22">
        <v>0.11</v>
      </c>
      <c r="I4647">
        <f>$A$6*Table1[[#This Row],[CF % EOL]]</f>
        <v>0.66</v>
      </c>
      <c r="J4647" s="1">
        <v>7.4130068391691922E-2</v>
      </c>
      <c r="K4647">
        <f>Table1[[#This Row],[CF % WEC]]*$A$10</f>
        <v>2.2799799658877049E-2</v>
      </c>
      <c r="L4647" s="14">
        <v>2.4416219955053684</v>
      </c>
      <c r="M4647" s="4">
        <f>Table1[[#This Row],[Cons h  '[MWh']]]-Table1[[#This Row],[Ewec_prod '[MWh']]]-Table1[[#This Row],[Eeol_prod '[MWh']]]-Table1[[#This Row],[Efv_prod '[MWh']]]</f>
        <v>-0.3016678041535088</v>
      </c>
    </row>
    <row r="4648" spans="5:13">
      <c r="E4648" s="3">
        <v>43659.583333333336</v>
      </c>
      <c r="F4648" s="1">
        <v>0.57045000000000001</v>
      </c>
      <c r="G4648" s="2">
        <f>Table1[[#This Row],[CF % FV]]*$A$2</f>
        <v>1.7113499999999999</v>
      </c>
      <c r="H4648" s="22">
        <v>0.11</v>
      </c>
      <c r="I4648">
        <f>$A$6*Table1[[#This Row],[CF % EOL]]</f>
        <v>0.66</v>
      </c>
      <c r="J4648" s="1">
        <v>7.7969529942657934E-2</v>
      </c>
      <c r="K4648">
        <f>Table1[[#This Row],[CF % WEC]]*$A$10</f>
        <v>2.3980682882907601E-2</v>
      </c>
      <c r="L4648" s="14">
        <v>2.5835843140605972</v>
      </c>
      <c r="M4648" s="4">
        <f>Table1[[#This Row],[Cons h  '[MWh']]]-Table1[[#This Row],[Ewec_prod '[MWh']]]-Table1[[#This Row],[Eeol_prod '[MWh']]]-Table1[[#This Row],[Efv_prod '[MWh']]]</f>
        <v>0.18825363117768967</v>
      </c>
    </row>
    <row r="4649" spans="5:13">
      <c r="E4649" s="3">
        <v>43659.625</v>
      </c>
      <c r="F4649" s="1">
        <v>0.42425999999999997</v>
      </c>
      <c r="G4649" s="2">
        <f>Table1[[#This Row],[CF % FV]]*$A$2</f>
        <v>1.27278</v>
      </c>
      <c r="H4649" s="22">
        <v>0.1</v>
      </c>
      <c r="I4649">
        <f>$A$6*Table1[[#This Row],[CF % EOL]]</f>
        <v>0.60000000000000009</v>
      </c>
      <c r="J4649" s="1">
        <v>7.8088762903336398E-2</v>
      </c>
      <c r="K4649">
        <f>Table1[[#This Row],[CF % WEC]]*$A$10</f>
        <v>2.4017354744612082E-2</v>
      </c>
      <c r="L4649" s="14">
        <v>1.6259142433493696</v>
      </c>
      <c r="M4649" s="4">
        <f>Table1[[#This Row],[Cons h  '[MWh']]]-Table1[[#This Row],[Ewec_prod '[MWh']]]-Table1[[#This Row],[Eeol_prod '[MWh']]]-Table1[[#This Row],[Efv_prod '[MWh']]]</f>
        <v>-0.27088311139524257</v>
      </c>
    </row>
    <row r="4650" spans="5:13">
      <c r="E4650" s="3">
        <v>43659.666666666664</v>
      </c>
      <c r="F4650" s="1">
        <v>0.24752000000000002</v>
      </c>
      <c r="G4650" s="2">
        <f>Table1[[#This Row],[CF % FV]]*$A$2</f>
        <v>0.74256000000000011</v>
      </c>
      <c r="H4650" s="22">
        <v>0.1</v>
      </c>
      <c r="I4650">
        <f>$A$6*Table1[[#This Row],[CF % EOL]]</f>
        <v>0.60000000000000009</v>
      </c>
      <c r="J4650" s="1">
        <v>7.8543401967868687E-2</v>
      </c>
      <c r="K4650">
        <f>Table1[[#This Row],[CF % WEC]]*$A$10</f>
        <v>2.4157185717567142E-2</v>
      </c>
      <c r="L4650" s="14">
        <v>2.0659646631745443</v>
      </c>
      <c r="M4650" s="4">
        <f>Table1[[#This Row],[Cons h  '[MWh']]]-Table1[[#This Row],[Ewec_prod '[MWh']]]-Table1[[#This Row],[Eeol_prod '[MWh']]]-Table1[[#This Row],[Efv_prod '[MWh']]]</f>
        <v>0.6992474774569768</v>
      </c>
    </row>
    <row r="4651" spans="5:13">
      <c r="E4651" s="3">
        <v>43659.708333333336</v>
      </c>
      <c r="F4651" s="1">
        <v>8.0159999999999995E-2</v>
      </c>
      <c r="G4651" s="2">
        <f>Table1[[#This Row],[CF % FV]]*$A$2</f>
        <v>0.24047999999999997</v>
      </c>
      <c r="H4651" s="22">
        <v>0.1</v>
      </c>
      <c r="I4651">
        <f>$A$6*Table1[[#This Row],[CF % EOL]]</f>
        <v>0.60000000000000009</v>
      </c>
      <c r="J4651" s="1">
        <v>8.0004717941336526E-2</v>
      </c>
      <c r="K4651">
        <f>Table1[[#This Row],[CF % WEC]]*$A$10</f>
        <v>2.4606635072683583E-2</v>
      </c>
      <c r="L4651" s="14">
        <v>3.2269604660101936</v>
      </c>
      <c r="M4651" s="4">
        <f>Table1[[#This Row],[Cons h  '[MWh']]]-Table1[[#This Row],[Ewec_prod '[MWh']]]-Table1[[#This Row],[Eeol_prod '[MWh']]]-Table1[[#This Row],[Efv_prod '[MWh']]]</f>
        <v>2.36187383093751</v>
      </c>
    </row>
    <row r="4652" spans="5:13">
      <c r="E4652" s="3">
        <v>43659.75</v>
      </c>
      <c r="F4652" s="1">
        <v>1.8110000000000001E-2</v>
      </c>
      <c r="G4652" s="2">
        <f>Table1[[#This Row],[CF % FV]]*$A$2</f>
        <v>5.4330000000000003E-2</v>
      </c>
      <c r="H4652" s="22">
        <v>0.12</v>
      </c>
      <c r="I4652">
        <f>$A$6*Table1[[#This Row],[CF % EOL]]</f>
        <v>0.72</v>
      </c>
      <c r="J4652" s="1">
        <v>8.3575160846894744E-2</v>
      </c>
      <c r="K4652">
        <f>Table1[[#This Row],[CF % WEC]]*$A$10</f>
        <v>2.5704777630843015E-2</v>
      </c>
      <c r="L4652" s="14">
        <v>3.6533846279113429</v>
      </c>
      <c r="M4652" s="4">
        <f>Table1[[#This Row],[Cons h  '[MWh']]]-Table1[[#This Row],[Ewec_prod '[MWh']]]-Table1[[#This Row],[Eeol_prod '[MWh']]]-Table1[[#This Row],[Efv_prod '[MWh']]]</f>
        <v>2.8533498502804999</v>
      </c>
    </row>
    <row r="4653" spans="5:13">
      <c r="E4653" s="3">
        <v>43659.791666666664</v>
      </c>
      <c r="F4653" s="1">
        <v>0</v>
      </c>
      <c r="G4653" s="2">
        <f>Table1[[#This Row],[CF % FV]]*$A$2</f>
        <v>0</v>
      </c>
      <c r="H4653" s="22">
        <v>0.12</v>
      </c>
      <c r="I4653">
        <f>$A$6*Table1[[#This Row],[CF % EOL]]</f>
        <v>0.72</v>
      </c>
      <c r="J4653" s="1">
        <v>8.4905737019262503E-2</v>
      </c>
      <c r="K4653">
        <f>Table1[[#This Row],[CF % WEC]]*$A$10</f>
        <v>2.6114016025182069E-2</v>
      </c>
      <c r="L4653" s="14">
        <v>3.785405019034922</v>
      </c>
      <c r="M4653" s="4">
        <f>Table1[[#This Row],[Cons h  '[MWh']]]-Table1[[#This Row],[Ewec_prod '[MWh']]]-Table1[[#This Row],[Eeol_prod '[MWh']]]-Table1[[#This Row],[Efv_prod '[MWh']]]</f>
        <v>3.0392910030097395</v>
      </c>
    </row>
    <row r="4654" spans="5:13">
      <c r="E4654" s="3">
        <v>43659.833333333336</v>
      </c>
      <c r="F4654" s="1">
        <v>0</v>
      </c>
      <c r="G4654" s="2">
        <f>Table1[[#This Row],[CF % FV]]*$A$2</f>
        <v>0</v>
      </c>
      <c r="H4654" s="22">
        <v>0.1</v>
      </c>
      <c r="I4654">
        <f>$A$6*Table1[[#This Row],[CF % EOL]]</f>
        <v>0.60000000000000009</v>
      </c>
      <c r="J4654" s="1">
        <v>8.3616612393157014E-2</v>
      </c>
      <c r="K4654">
        <f>Table1[[#This Row],[CF % WEC]]*$A$10</f>
        <v>2.5717526667378861E-2</v>
      </c>
      <c r="L4654" s="14">
        <v>2.7154489267176332</v>
      </c>
      <c r="M4654" s="4">
        <f>Table1[[#This Row],[Cons h  '[MWh']]]-Table1[[#This Row],[Ewec_prod '[MWh']]]-Table1[[#This Row],[Eeol_prod '[MWh']]]-Table1[[#This Row],[Efv_prod '[MWh']]]</f>
        <v>2.0897314000502543</v>
      </c>
    </row>
    <row r="4655" spans="5:13">
      <c r="E4655" s="3">
        <v>43659.875</v>
      </c>
      <c r="F4655" s="1">
        <v>0</v>
      </c>
      <c r="G4655" s="2">
        <f>Table1[[#This Row],[CF % FV]]*$A$2</f>
        <v>0</v>
      </c>
      <c r="H4655" s="22">
        <v>0.08</v>
      </c>
      <c r="I4655">
        <f>$A$6*Table1[[#This Row],[CF % EOL]]</f>
        <v>0.48</v>
      </c>
      <c r="J4655" s="1">
        <v>8.4556105620925054E-2</v>
      </c>
      <c r="K4655">
        <f>Table1[[#This Row],[CF % WEC]]*$A$10</f>
        <v>2.6006481714078693E-2</v>
      </c>
      <c r="L4655" s="14">
        <v>3.3414661012405418</v>
      </c>
      <c r="M4655" s="4">
        <f>Table1[[#This Row],[Cons h  '[MWh']]]-Table1[[#This Row],[Ewec_prod '[MWh']]]-Table1[[#This Row],[Eeol_prod '[MWh']]]-Table1[[#This Row],[Efv_prod '[MWh']]]</f>
        <v>2.8354596195264632</v>
      </c>
    </row>
    <row r="4656" spans="5:13">
      <c r="E4656" s="3">
        <v>43659.916666666664</v>
      </c>
      <c r="F4656" s="1">
        <v>0</v>
      </c>
      <c r="G4656" s="2">
        <f>Table1[[#This Row],[CF % FV]]*$A$2</f>
        <v>0</v>
      </c>
      <c r="H4656" s="22">
        <v>0.12</v>
      </c>
      <c r="I4656">
        <f>$A$6*Table1[[#This Row],[CF % EOL]]</f>
        <v>0.72</v>
      </c>
      <c r="J4656" s="1">
        <v>8.4485647411786241E-2</v>
      </c>
      <c r="K4656">
        <f>Table1[[#This Row],[CF % WEC]]*$A$10</f>
        <v>2.5984811249076555E-2</v>
      </c>
      <c r="L4656" s="14">
        <v>2.3612339152828898</v>
      </c>
      <c r="M4656" s="4">
        <f>Table1[[#This Row],[Cons h  '[MWh']]]-Table1[[#This Row],[Ewec_prod '[MWh']]]-Table1[[#This Row],[Eeol_prod '[MWh']]]-Table1[[#This Row],[Efv_prod '[MWh']]]</f>
        <v>1.6152491040338133</v>
      </c>
    </row>
    <row r="4657" spans="5:13">
      <c r="E4657" s="3">
        <v>43659.958333333336</v>
      </c>
      <c r="F4657" s="1">
        <v>0</v>
      </c>
      <c r="G4657" s="2">
        <f>Table1[[#This Row],[CF % FV]]*$A$2</f>
        <v>0</v>
      </c>
      <c r="H4657" s="22">
        <v>0.1</v>
      </c>
      <c r="I4657">
        <f>$A$6*Table1[[#This Row],[CF % EOL]]</f>
        <v>0.60000000000000009</v>
      </c>
      <c r="J4657" s="1">
        <v>8.2572746647540343E-2</v>
      </c>
      <c r="K4657">
        <f>Table1[[#This Row],[CF % WEC]]*$A$10</f>
        <v>2.5396470308101417E-2</v>
      </c>
      <c r="L4657" s="14">
        <v>1.6973666721528748</v>
      </c>
      <c r="M4657" s="4">
        <f>Table1[[#This Row],[Cons h  '[MWh']]]-Table1[[#This Row],[Ewec_prod '[MWh']]]-Table1[[#This Row],[Eeol_prod '[MWh']]]-Table1[[#This Row],[Efv_prod '[MWh']]]</f>
        <v>1.0719702018447734</v>
      </c>
    </row>
    <row r="4658" spans="5:13">
      <c r="E4658" s="3">
        <v>43660</v>
      </c>
      <c r="F4658" s="1">
        <v>0</v>
      </c>
      <c r="G4658" s="2">
        <f>Table1[[#This Row],[CF % FV]]*$A$2</f>
        <v>0</v>
      </c>
      <c r="H4658" s="22">
        <v>0.08</v>
      </c>
      <c r="I4658">
        <f>$A$6*Table1[[#This Row],[CF % EOL]]</f>
        <v>0.48</v>
      </c>
      <c r="J4658" s="1">
        <v>7.8445018329838911E-2</v>
      </c>
      <c r="K4658">
        <f>Table1[[#This Row],[CF % WEC]]*$A$10</f>
        <v>2.4126926373613241E-2</v>
      </c>
      <c r="L4658" s="14">
        <v>1.8535097029133338</v>
      </c>
      <c r="M4658" s="4">
        <f>Table1[[#This Row],[Cons h  '[MWh']]]-Table1[[#This Row],[Ewec_prod '[MWh']]]-Table1[[#This Row],[Eeol_prod '[MWh']]]-Table1[[#This Row],[Efv_prod '[MWh']]]</f>
        <v>1.3493827765397206</v>
      </c>
    </row>
    <row r="4659" spans="5:13">
      <c r="E4659" s="3">
        <v>43660.041666666664</v>
      </c>
      <c r="F4659" s="1">
        <v>0</v>
      </c>
      <c r="G4659" s="2">
        <f>Table1[[#This Row],[CF % FV]]*$A$2</f>
        <v>0</v>
      </c>
      <c r="H4659" s="22">
        <v>0.05</v>
      </c>
      <c r="I4659">
        <f>$A$6*Table1[[#This Row],[CF % EOL]]</f>
        <v>0.30000000000000004</v>
      </c>
      <c r="J4659" s="1">
        <v>7.3907096267025796E-2</v>
      </c>
      <c r="K4659">
        <f>Table1[[#This Row],[CF % WEC]]*$A$10</f>
        <v>2.2731221281948537E-2</v>
      </c>
      <c r="L4659" s="14">
        <v>1.8534434678054781</v>
      </c>
      <c r="M4659" s="4">
        <f>Table1[[#This Row],[Cons h  '[MWh']]]-Table1[[#This Row],[Ewec_prod '[MWh']]]-Table1[[#This Row],[Eeol_prod '[MWh']]]-Table1[[#This Row],[Efv_prod '[MWh']]]</f>
        <v>1.5307122465235294</v>
      </c>
    </row>
    <row r="4660" spans="5:13">
      <c r="E4660" s="3">
        <v>43660.083333333336</v>
      </c>
      <c r="F4660" s="1">
        <v>0</v>
      </c>
      <c r="G4660" s="2">
        <f>Table1[[#This Row],[CF % FV]]*$A$2</f>
        <v>0</v>
      </c>
      <c r="H4660" s="22">
        <v>0.04</v>
      </c>
      <c r="I4660">
        <f>$A$6*Table1[[#This Row],[CF % EOL]]</f>
        <v>0.24</v>
      </c>
      <c r="J4660" s="1">
        <v>6.9493627842959371E-2</v>
      </c>
      <c r="K4660">
        <f>Table1[[#This Row],[CF % WEC]]*$A$10</f>
        <v>2.1373793748794234E-2</v>
      </c>
      <c r="L4660" s="14">
        <v>1.7480330789606635</v>
      </c>
      <c r="M4660" s="4">
        <f>Table1[[#This Row],[Cons h  '[MWh']]]-Table1[[#This Row],[Ewec_prod '[MWh']]]-Table1[[#This Row],[Eeol_prod '[MWh']]]-Table1[[#This Row],[Efv_prod '[MWh']]]</f>
        <v>1.4866592852118692</v>
      </c>
    </row>
    <row r="4661" spans="5:13">
      <c r="E4661" s="3">
        <v>43660.125</v>
      </c>
      <c r="F4661" s="1">
        <v>0</v>
      </c>
      <c r="G4661" s="2">
        <f>Table1[[#This Row],[CF % FV]]*$A$2</f>
        <v>0</v>
      </c>
      <c r="H4661" s="22">
        <v>0.03</v>
      </c>
      <c r="I4661">
        <f>$A$6*Table1[[#This Row],[CF % EOL]]</f>
        <v>0.18</v>
      </c>
      <c r="J4661" s="1">
        <v>6.9234529248436025E-2</v>
      </c>
      <c r="K4661">
        <f>Table1[[#This Row],[CF % WEC]]*$A$10</f>
        <v>2.1294104141389377E-2</v>
      </c>
      <c r="L4661" s="14">
        <v>1.9104762750471562</v>
      </c>
      <c r="M4661" s="4">
        <f>Table1[[#This Row],[Cons h  '[MWh']]]-Table1[[#This Row],[Ewec_prod '[MWh']]]-Table1[[#This Row],[Eeol_prod '[MWh']]]-Table1[[#This Row],[Efv_prod '[MWh']]]</f>
        <v>1.7091821709057669</v>
      </c>
    </row>
    <row r="4662" spans="5:13">
      <c r="E4662" s="3">
        <v>43660.166666666664</v>
      </c>
      <c r="F4662" s="1">
        <v>0</v>
      </c>
      <c r="G4662" s="2">
        <f>Table1[[#This Row],[CF % FV]]*$A$2</f>
        <v>0</v>
      </c>
      <c r="H4662" s="22">
        <v>0</v>
      </c>
      <c r="I4662">
        <f>$A$6*Table1[[#This Row],[CF % EOL]]</f>
        <v>0</v>
      </c>
      <c r="J4662" s="1">
        <v>6.4542383480327967E-2</v>
      </c>
      <c r="K4662">
        <f>Table1[[#This Row],[CF % WEC]]*$A$10</f>
        <v>1.9850965266650377E-2</v>
      </c>
      <c r="L4662" s="14">
        <v>2.2905192659469109</v>
      </c>
      <c r="M4662" s="4">
        <f>Table1[[#This Row],[Cons h  '[MWh']]]-Table1[[#This Row],[Ewec_prod '[MWh']]]-Table1[[#This Row],[Eeol_prod '[MWh']]]-Table1[[#This Row],[Efv_prod '[MWh']]]</f>
        <v>2.2706683006802604</v>
      </c>
    </row>
    <row r="4663" spans="5:13">
      <c r="E4663" s="3">
        <v>43660.208333333336</v>
      </c>
      <c r="F4663" s="1">
        <v>3.1940000000000003E-2</v>
      </c>
      <c r="G4663" s="2">
        <f>Table1[[#This Row],[CF % FV]]*$A$2</f>
        <v>9.5820000000000016E-2</v>
      </c>
      <c r="H4663" s="22">
        <v>0</v>
      </c>
      <c r="I4663">
        <f>$A$6*Table1[[#This Row],[CF % EOL]]</f>
        <v>0</v>
      </c>
      <c r="J4663" s="1">
        <v>6.2531635962377971E-2</v>
      </c>
      <c r="K4663">
        <f>Table1[[#This Row],[CF % WEC]]*$A$10</f>
        <v>1.923253010844159E-2</v>
      </c>
      <c r="L4663" s="14">
        <v>2.0887611857769715</v>
      </c>
      <c r="M4663" s="4">
        <f>Table1[[#This Row],[Cons h  '[MWh']]]-Table1[[#This Row],[Ewec_prod '[MWh']]]-Table1[[#This Row],[Eeol_prod '[MWh']]]-Table1[[#This Row],[Efv_prod '[MWh']]]</f>
        <v>1.9737086556685297</v>
      </c>
    </row>
    <row r="4664" spans="5:13">
      <c r="E4664" s="3">
        <v>43660.25</v>
      </c>
      <c r="F4664" s="1">
        <v>0.11339</v>
      </c>
      <c r="G4664" s="2">
        <f>Table1[[#This Row],[CF % FV]]*$A$2</f>
        <v>0.34017000000000003</v>
      </c>
      <c r="H4664" s="22">
        <v>0.01</v>
      </c>
      <c r="I4664">
        <f>$A$6*Table1[[#This Row],[CF % EOL]]</f>
        <v>0.06</v>
      </c>
      <c r="J4664" s="1">
        <v>6.0950021238681616E-2</v>
      </c>
      <c r="K4664">
        <f>Table1[[#This Row],[CF % WEC]]*$A$10</f>
        <v>1.8746081092270866E-2</v>
      </c>
      <c r="L4664" s="14">
        <v>2.0501361655113346</v>
      </c>
      <c r="M4664" s="4">
        <f>Table1[[#This Row],[Cons h  '[MWh']]]-Table1[[#This Row],[Ewec_prod '[MWh']]]-Table1[[#This Row],[Eeol_prod '[MWh']]]-Table1[[#This Row],[Efv_prod '[MWh']]]</f>
        <v>1.6312200844190636</v>
      </c>
    </row>
    <row r="4665" spans="5:13">
      <c r="E4665" s="3">
        <v>43660.291666666664</v>
      </c>
      <c r="F4665" s="1">
        <v>0.27789999999999998</v>
      </c>
      <c r="G4665" s="2">
        <f>Table1[[#This Row],[CF % FV]]*$A$2</f>
        <v>0.83369999999999989</v>
      </c>
      <c r="H4665" s="22">
        <v>0.01</v>
      </c>
      <c r="I4665">
        <f>$A$6*Table1[[#This Row],[CF % EOL]]</f>
        <v>0.06</v>
      </c>
      <c r="J4665" s="1">
        <v>5.6823842964767488E-2</v>
      </c>
      <c r="K4665">
        <f>Table1[[#This Row],[CF % WEC]]*$A$10</f>
        <v>1.7477013896690121E-2</v>
      </c>
      <c r="L4665" s="14">
        <v>2.361690147437705</v>
      </c>
      <c r="M4665" s="4">
        <f>Table1[[#This Row],[Cons h  '[MWh']]]-Table1[[#This Row],[Ewec_prod '[MWh']]]-Table1[[#This Row],[Eeol_prod '[MWh']]]-Table1[[#This Row],[Efv_prod '[MWh']]]</f>
        <v>1.4505131335410151</v>
      </c>
    </row>
    <row r="4666" spans="5:13">
      <c r="E4666" s="3">
        <v>43660.333333333336</v>
      </c>
      <c r="F4666" s="1">
        <v>0.44144</v>
      </c>
      <c r="G4666" s="2">
        <f>Table1[[#This Row],[CF % FV]]*$A$2</f>
        <v>1.3243199999999999</v>
      </c>
      <c r="H4666" s="22">
        <v>0.01</v>
      </c>
      <c r="I4666">
        <f>$A$6*Table1[[#This Row],[CF % EOL]]</f>
        <v>0.06</v>
      </c>
      <c r="J4666" s="1">
        <v>5.2697877360358747E-2</v>
      </c>
      <c r="K4666">
        <f>Table1[[#This Row],[CF % WEC]]*$A$10</f>
        <v>1.6208012110763267E-2</v>
      </c>
      <c r="L4666" s="14">
        <v>2.2036442017361328</v>
      </c>
      <c r="M4666" s="4">
        <f>Table1[[#This Row],[Cons h  '[MWh']]]-Table1[[#This Row],[Ewec_prod '[MWh']]]-Table1[[#This Row],[Eeol_prod '[MWh']]]-Table1[[#This Row],[Efv_prod '[MWh']]]</f>
        <v>0.80311618962536957</v>
      </c>
    </row>
    <row r="4667" spans="5:13">
      <c r="E4667" s="3">
        <v>43660.375</v>
      </c>
      <c r="F4667" s="1">
        <v>0.24963999999999997</v>
      </c>
      <c r="G4667" s="2">
        <f>Table1[[#This Row],[CF % FV]]*$A$2</f>
        <v>0.74891999999999992</v>
      </c>
      <c r="H4667" s="22">
        <v>0.02</v>
      </c>
      <c r="I4667">
        <f>$A$6*Table1[[#This Row],[CF % EOL]]</f>
        <v>0.12</v>
      </c>
      <c r="J4667" s="1">
        <v>4.8367335612041415E-2</v>
      </c>
      <c r="K4667">
        <f>Table1[[#This Row],[CF % WEC]]*$A$10</f>
        <v>1.4876089904050397E-2</v>
      </c>
      <c r="L4667" s="14">
        <v>2.4337336794865827</v>
      </c>
      <c r="M4667" s="4">
        <f>Table1[[#This Row],[Cons h  '[MWh']]]-Table1[[#This Row],[Ewec_prod '[MWh']]]-Table1[[#This Row],[Eeol_prod '[MWh']]]-Table1[[#This Row],[Efv_prod '[MWh']]]</f>
        <v>1.549937589582532</v>
      </c>
    </row>
    <row r="4668" spans="5:13">
      <c r="E4668" s="3">
        <v>43660.416666666664</v>
      </c>
      <c r="F4668" s="1">
        <v>0.64493</v>
      </c>
      <c r="G4668" s="2">
        <f>Table1[[#This Row],[CF % FV]]*$A$2</f>
        <v>1.93479</v>
      </c>
      <c r="H4668" s="22">
        <v>0</v>
      </c>
      <c r="I4668">
        <f>$A$6*Table1[[#This Row],[CF % EOL]]</f>
        <v>0</v>
      </c>
      <c r="J4668" s="1">
        <v>4.459265814097061E-2</v>
      </c>
      <c r="K4668">
        <f>Table1[[#This Row],[CF % WEC]]*$A$10</f>
        <v>1.3715131982596E-2</v>
      </c>
      <c r="L4668" s="14">
        <v>2.6472880976558826</v>
      </c>
      <c r="M4668" s="4">
        <f>Table1[[#This Row],[Cons h  '[MWh']]]-Table1[[#This Row],[Ewec_prod '[MWh']]]-Table1[[#This Row],[Eeol_prod '[MWh']]]-Table1[[#This Row],[Efv_prod '[MWh']]]</f>
        <v>0.69878296567328668</v>
      </c>
    </row>
    <row r="4669" spans="5:13">
      <c r="E4669" s="3">
        <v>43660.458333333336</v>
      </c>
      <c r="F4669" s="1">
        <v>0.51951000000000003</v>
      </c>
      <c r="G4669" s="2">
        <f>Table1[[#This Row],[CF % FV]]*$A$2</f>
        <v>1.5585300000000002</v>
      </c>
      <c r="H4669" s="22">
        <v>0</v>
      </c>
      <c r="I4669">
        <f>$A$6*Table1[[#This Row],[CF % EOL]]</f>
        <v>0</v>
      </c>
      <c r="J4669" s="1">
        <v>4.3116832828482346E-2</v>
      </c>
      <c r="K4669">
        <f>Table1[[#This Row],[CF % WEC]]*$A$10</f>
        <v>1.3261220065525608E-2</v>
      </c>
      <c r="L4669" s="14">
        <v>2.0659956082084228</v>
      </c>
      <c r="M4669" s="4">
        <f>Table1[[#This Row],[Cons h  '[MWh']]]-Table1[[#This Row],[Ewec_prod '[MWh']]]-Table1[[#This Row],[Eeol_prod '[MWh']]]-Table1[[#This Row],[Efv_prod '[MWh']]]</f>
        <v>0.4942043881428968</v>
      </c>
    </row>
    <row r="4670" spans="5:13">
      <c r="E4670" s="3">
        <v>43660.5</v>
      </c>
      <c r="F4670" s="1">
        <v>0.57745000000000002</v>
      </c>
      <c r="G4670" s="2">
        <f>Table1[[#This Row],[CF % FV]]*$A$2</f>
        <v>1.7323500000000001</v>
      </c>
      <c r="H4670" s="22">
        <v>0.01</v>
      </c>
      <c r="I4670">
        <f>$A$6*Table1[[#This Row],[CF % EOL]]</f>
        <v>0.06</v>
      </c>
      <c r="J4670" s="1">
        <v>4.340803650816049E-2</v>
      </c>
      <c r="K4670">
        <f>Table1[[#This Row],[CF % WEC]]*$A$10</f>
        <v>1.3350784067025081E-2</v>
      </c>
      <c r="L4670" s="14">
        <v>3.0027584453104801</v>
      </c>
      <c r="M4670" s="4">
        <f>Table1[[#This Row],[Cons h  '[MWh']]]-Table1[[#This Row],[Ewec_prod '[MWh']]]-Table1[[#This Row],[Eeol_prod '[MWh']]]-Table1[[#This Row],[Efv_prod '[MWh']]]</f>
        <v>1.1970576612434549</v>
      </c>
    </row>
    <row r="4671" spans="5:13">
      <c r="E4671" s="3">
        <v>43660.541666666664</v>
      </c>
      <c r="F4671" s="1">
        <v>0.54079999999999995</v>
      </c>
      <c r="G4671" s="2">
        <f>Table1[[#This Row],[CF % FV]]*$A$2</f>
        <v>1.6223999999999998</v>
      </c>
      <c r="H4671" s="22">
        <v>0.02</v>
      </c>
      <c r="I4671">
        <f>$A$6*Table1[[#This Row],[CF % EOL]]</f>
        <v>0.12</v>
      </c>
      <c r="J4671" s="1">
        <v>4.011355864251779E-2</v>
      </c>
      <c r="K4671">
        <f>Table1[[#This Row],[CF % WEC]]*$A$10</f>
        <v>1.2337518641174256E-2</v>
      </c>
      <c r="L4671" s="14">
        <v>2.4888961315057432</v>
      </c>
      <c r="M4671" s="4">
        <f>Table1[[#This Row],[Cons h  '[MWh']]]-Table1[[#This Row],[Ewec_prod '[MWh']]]-Table1[[#This Row],[Eeol_prod '[MWh']]]-Table1[[#This Row],[Efv_prod '[MWh']]]</f>
        <v>0.73415861286456918</v>
      </c>
    </row>
    <row r="4672" spans="5:13">
      <c r="E4672" s="3">
        <v>43660.583333333336</v>
      </c>
      <c r="F4672" s="1">
        <v>0.54847000000000001</v>
      </c>
      <c r="G4672" s="2">
        <f>Table1[[#This Row],[CF % FV]]*$A$2</f>
        <v>1.64541</v>
      </c>
      <c r="H4672" s="22">
        <v>0.06</v>
      </c>
      <c r="I4672">
        <f>$A$6*Table1[[#This Row],[CF % EOL]]</f>
        <v>0.36</v>
      </c>
      <c r="J4672" s="1">
        <v>3.7246937892773321E-2</v>
      </c>
      <c r="K4672">
        <f>Table1[[#This Row],[CF % WEC]]*$A$10</f>
        <v>1.145584700360325E-2</v>
      </c>
      <c r="L4672" s="14">
        <v>2.6792794880400868</v>
      </c>
      <c r="M4672" s="4">
        <f>Table1[[#This Row],[Cons h  '[MWh']]]-Table1[[#This Row],[Ewec_prod '[MWh']]]-Table1[[#This Row],[Eeol_prod '[MWh']]]-Table1[[#This Row],[Efv_prod '[MWh']]]</f>
        <v>0.66241364103648337</v>
      </c>
    </row>
    <row r="4673" spans="5:13">
      <c r="E4673" s="3">
        <v>43660.625</v>
      </c>
      <c r="F4673" s="1">
        <v>0.27063999999999999</v>
      </c>
      <c r="G4673" s="2">
        <f>Table1[[#This Row],[CF % FV]]*$A$2</f>
        <v>0.81191999999999998</v>
      </c>
      <c r="H4673" s="22">
        <v>0.02</v>
      </c>
      <c r="I4673">
        <f>$A$6*Table1[[#This Row],[CF % EOL]]</f>
        <v>0.12</v>
      </c>
      <c r="J4673" s="1">
        <v>3.2969780702587437E-2</v>
      </c>
      <c r="K4673">
        <f>Table1[[#This Row],[CF % WEC]]*$A$10</f>
        <v>1.0140344007835166E-2</v>
      </c>
      <c r="L4673" s="14">
        <v>2.3322447610388823</v>
      </c>
      <c r="M4673" s="4">
        <f>Table1[[#This Row],[Cons h  '[MWh']]]-Table1[[#This Row],[Ewec_prod '[MWh']]]-Table1[[#This Row],[Eeol_prod '[MWh']]]-Table1[[#This Row],[Efv_prod '[MWh']]]</f>
        <v>1.3901844170310469</v>
      </c>
    </row>
    <row r="4674" spans="5:13">
      <c r="E4674" s="3">
        <v>43660.666666666664</v>
      </c>
      <c r="F4674" s="1">
        <v>0.22455</v>
      </c>
      <c r="G4674" s="2">
        <f>Table1[[#This Row],[CF % FV]]*$A$2</f>
        <v>0.67364999999999997</v>
      </c>
      <c r="H4674" s="22">
        <v>0</v>
      </c>
      <c r="I4674">
        <f>$A$6*Table1[[#This Row],[CF % EOL]]</f>
        <v>0</v>
      </c>
      <c r="J4674" s="1">
        <v>2.857087732252105E-2</v>
      </c>
      <c r="K4674">
        <f>Table1[[#This Row],[CF % WEC]]*$A$10</f>
        <v>8.7873961695257227E-3</v>
      </c>
      <c r="L4674" s="14">
        <v>2.1860189359475215</v>
      </c>
      <c r="M4674" s="4">
        <f>Table1[[#This Row],[Cons h  '[MWh']]]-Table1[[#This Row],[Ewec_prod '[MWh']]]-Table1[[#This Row],[Eeol_prod '[MWh']]]-Table1[[#This Row],[Efv_prod '[MWh']]]</f>
        <v>1.5035815397779961</v>
      </c>
    </row>
    <row r="4675" spans="5:13">
      <c r="E4675" s="3">
        <v>43660.708333333336</v>
      </c>
      <c r="F4675" s="1">
        <v>8.231999999999999E-2</v>
      </c>
      <c r="G4675" s="2">
        <f>Table1[[#This Row],[CF % FV]]*$A$2</f>
        <v>0.24695999999999996</v>
      </c>
      <c r="H4675" s="22">
        <v>0</v>
      </c>
      <c r="I4675">
        <f>$A$6*Table1[[#This Row],[CF % EOL]]</f>
        <v>0</v>
      </c>
      <c r="J4675" s="1">
        <v>2.5190765731103938E-2</v>
      </c>
      <c r="K4675">
        <f>Table1[[#This Row],[CF % WEC]]*$A$10</f>
        <v>7.7477928239338368E-3</v>
      </c>
      <c r="L4675" s="14">
        <v>2.6493526368653009</v>
      </c>
      <c r="M4675" s="4">
        <f>Table1[[#This Row],[Cons h  '[MWh']]]-Table1[[#This Row],[Ewec_prod '[MWh']]]-Table1[[#This Row],[Eeol_prod '[MWh']]]-Table1[[#This Row],[Efv_prod '[MWh']]]</f>
        <v>2.394644844041367</v>
      </c>
    </row>
    <row r="4676" spans="5:13">
      <c r="E4676" s="3">
        <v>43660.75</v>
      </c>
      <c r="F4676" s="1">
        <v>1.7489999999999999E-2</v>
      </c>
      <c r="G4676" s="2">
        <f>Table1[[#This Row],[CF % FV]]*$A$2</f>
        <v>5.2469999999999996E-2</v>
      </c>
      <c r="H4676" s="22">
        <v>0.01</v>
      </c>
      <c r="I4676">
        <f>$A$6*Table1[[#This Row],[CF % EOL]]</f>
        <v>0.06</v>
      </c>
      <c r="J4676" s="1">
        <v>2.1498755167938116E-2</v>
      </c>
      <c r="K4676">
        <f>Table1[[#This Row],[CF % WEC]]*$A$10</f>
        <v>6.6122603334758537E-3</v>
      </c>
      <c r="L4676" s="14">
        <v>3.8695736995890337</v>
      </c>
      <c r="M4676" s="4">
        <f>Table1[[#This Row],[Cons h  '[MWh']]]-Table1[[#This Row],[Ewec_prod '[MWh']]]-Table1[[#This Row],[Eeol_prod '[MWh']]]-Table1[[#This Row],[Efv_prod '[MWh']]]</f>
        <v>3.7504914392555579</v>
      </c>
    </row>
    <row r="4677" spans="5:13">
      <c r="E4677" s="3">
        <v>43660.791666666664</v>
      </c>
      <c r="F4677" s="1">
        <v>0</v>
      </c>
      <c r="G4677" s="2">
        <f>Table1[[#This Row],[CF % FV]]*$A$2</f>
        <v>0</v>
      </c>
      <c r="H4677" s="22">
        <v>0.01</v>
      </c>
      <c r="I4677">
        <f>$A$6*Table1[[#This Row],[CF % EOL]]</f>
        <v>0.06</v>
      </c>
      <c r="K4677">
        <f>Table1[[#This Row],[CF % WEC]]*$A$10</f>
        <v>0</v>
      </c>
      <c r="L4677" s="14">
        <v>4.2514025671976343</v>
      </c>
      <c r="M4677" s="4">
        <f>Table1[[#This Row],[Cons h  '[MWh']]]-Table1[[#This Row],[Ewec_prod '[MWh']]]-Table1[[#This Row],[Eeol_prod '[MWh']]]-Table1[[#This Row],[Efv_prod '[MWh']]]</f>
        <v>4.1914025671976347</v>
      </c>
    </row>
    <row r="4678" spans="5:13">
      <c r="E4678" s="3">
        <v>43660.833333333336</v>
      </c>
      <c r="F4678" s="1">
        <v>0</v>
      </c>
      <c r="G4678" s="2">
        <f>Table1[[#This Row],[CF % FV]]*$A$2</f>
        <v>0</v>
      </c>
      <c r="H4678" s="22">
        <v>0.01</v>
      </c>
      <c r="I4678">
        <f>$A$6*Table1[[#This Row],[CF % EOL]]</f>
        <v>0.06</v>
      </c>
      <c r="K4678">
        <f>Table1[[#This Row],[CF % WEC]]*$A$10</f>
        <v>0</v>
      </c>
      <c r="L4678" s="14">
        <v>2.9025715243307633</v>
      </c>
      <c r="M4678" s="4">
        <f>Table1[[#This Row],[Cons h  '[MWh']]]-Table1[[#This Row],[Ewec_prod '[MWh']]]-Table1[[#This Row],[Eeol_prod '[MWh']]]-Table1[[#This Row],[Efv_prod '[MWh']]]</f>
        <v>2.8425715243307632</v>
      </c>
    </row>
    <row r="4679" spans="5:13">
      <c r="E4679" s="3">
        <v>43660.875</v>
      </c>
      <c r="F4679" s="1">
        <v>0</v>
      </c>
      <c r="G4679" s="2">
        <f>Table1[[#This Row],[CF % FV]]*$A$2</f>
        <v>0</v>
      </c>
      <c r="H4679" s="22">
        <v>0.02</v>
      </c>
      <c r="I4679">
        <f>$A$6*Table1[[#This Row],[CF % EOL]]</f>
        <v>0.12</v>
      </c>
      <c r="K4679">
        <f>Table1[[#This Row],[CF % WEC]]*$A$10</f>
        <v>0</v>
      </c>
      <c r="L4679" s="14">
        <v>2.3372654951840381</v>
      </c>
      <c r="M4679" s="4">
        <f>Table1[[#This Row],[Cons h  '[MWh']]]-Table1[[#This Row],[Ewec_prod '[MWh']]]-Table1[[#This Row],[Eeol_prod '[MWh']]]-Table1[[#This Row],[Efv_prod '[MWh']]]</f>
        <v>2.217265495184038</v>
      </c>
    </row>
    <row r="4680" spans="5:13">
      <c r="E4680" s="3">
        <v>43660.916666666664</v>
      </c>
      <c r="F4680" s="1">
        <v>0</v>
      </c>
      <c r="G4680" s="2">
        <f>Table1[[#This Row],[CF % FV]]*$A$2</f>
        <v>0</v>
      </c>
      <c r="H4680" s="22">
        <v>0.02</v>
      </c>
      <c r="I4680">
        <f>$A$6*Table1[[#This Row],[CF % EOL]]</f>
        <v>0.12</v>
      </c>
      <c r="K4680">
        <f>Table1[[#This Row],[CF % WEC]]*$A$10</f>
        <v>0</v>
      </c>
      <c r="L4680" s="14">
        <v>1.8457397687177057</v>
      </c>
      <c r="M4680" s="4">
        <f>Table1[[#This Row],[Cons h  '[MWh']]]-Table1[[#This Row],[Ewec_prod '[MWh']]]-Table1[[#This Row],[Eeol_prod '[MWh']]]-Table1[[#This Row],[Efv_prod '[MWh']]]</f>
        <v>1.7257397687177058</v>
      </c>
    </row>
    <row r="4681" spans="5:13">
      <c r="E4681" s="3">
        <v>43660.958333333336</v>
      </c>
      <c r="F4681" s="1">
        <v>0</v>
      </c>
      <c r="G4681" s="2">
        <f>Table1[[#This Row],[CF % FV]]*$A$2</f>
        <v>0</v>
      </c>
      <c r="H4681" s="22">
        <v>0.03</v>
      </c>
      <c r="I4681">
        <f>$A$6*Table1[[#This Row],[CF % EOL]]</f>
        <v>0.18</v>
      </c>
      <c r="K4681">
        <f>Table1[[#This Row],[CF % WEC]]*$A$10</f>
        <v>0</v>
      </c>
      <c r="L4681" s="14">
        <v>1.699101530581677</v>
      </c>
      <c r="M4681" s="4">
        <f>Table1[[#This Row],[Cons h  '[MWh']]]-Table1[[#This Row],[Ewec_prod '[MWh']]]-Table1[[#This Row],[Eeol_prod '[MWh']]]-Table1[[#This Row],[Efv_prod '[MWh']]]</f>
        <v>1.5191015305816771</v>
      </c>
    </row>
    <row r="4682" spans="5:13">
      <c r="E4682" s="3">
        <v>43661</v>
      </c>
      <c r="F4682" s="1">
        <v>0</v>
      </c>
      <c r="G4682" s="2">
        <f>Table1[[#This Row],[CF % FV]]*$A$2</f>
        <v>0</v>
      </c>
      <c r="H4682" s="22">
        <v>0.02</v>
      </c>
      <c r="I4682">
        <f>$A$6*Table1[[#This Row],[CF % EOL]]</f>
        <v>0.12</v>
      </c>
      <c r="K4682">
        <f>Table1[[#This Row],[CF % WEC]]*$A$10</f>
        <v>0</v>
      </c>
      <c r="L4682" s="14">
        <v>1.9120750390284242</v>
      </c>
      <c r="M4682" s="4">
        <f>Table1[[#This Row],[Cons h  '[MWh']]]-Table1[[#This Row],[Ewec_prod '[MWh']]]-Table1[[#This Row],[Eeol_prod '[MWh']]]-Table1[[#This Row],[Efv_prod '[MWh']]]</f>
        <v>1.7920750390284241</v>
      </c>
    </row>
    <row r="4683" spans="5:13">
      <c r="E4683" s="3">
        <v>43661.041666666664</v>
      </c>
      <c r="F4683" s="1">
        <v>0</v>
      </c>
      <c r="G4683" s="2">
        <f>Table1[[#This Row],[CF % FV]]*$A$2</f>
        <v>0</v>
      </c>
      <c r="H4683" s="22">
        <v>0.01</v>
      </c>
      <c r="I4683">
        <f>$A$6*Table1[[#This Row],[CF % EOL]]</f>
        <v>0.06</v>
      </c>
      <c r="J4683" s="1">
        <v>1.7743393189815153E-2</v>
      </c>
      <c r="K4683">
        <f>Table1[[#This Row],[CF % WEC]]*$A$10</f>
        <v>5.4572431777468603E-3</v>
      </c>
      <c r="L4683" s="14">
        <v>1.7015741761455614</v>
      </c>
      <c r="M4683" s="4">
        <f>Table1[[#This Row],[Cons h  '[MWh']]]-Table1[[#This Row],[Ewec_prod '[MWh']]]-Table1[[#This Row],[Eeol_prod '[MWh']]]-Table1[[#This Row],[Efv_prod '[MWh']]]</f>
        <v>1.6361169329678145</v>
      </c>
    </row>
    <row r="4684" spans="5:13">
      <c r="E4684" s="3">
        <v>43661.083333333336</v>
      </c>
      <c r="F4684" s="1">
        <v>0</v>
      </c>
      <c r="G4684" s="2">
        <f>Table1[[#This Row],[CF % FV]]*$A$2</f>
        <v>0</v>
      </c>
      <c r="H4684" s="22">
        <v>7.0000000000000007E-2</v>
      </c>
      <c r="I4684">
        <f>$A$6*Table1[[#This Row],[CF % EOL]]</f>
        <v>0.42000000000000004</v>
      </c>
      <c r="J4684" s="1">
        <v>2.5198735535227713E-2</v>
      </c>
      <c r="K4684">
        <f>Table1[[#This Row],[CF % WEC]]*$A$10</f>
        <v>7.7502440551452051E-3</v>
      </c>
      <c r="L4684" s="14">
        <v>1.611652641142393</v>
      </c>
      <c r="M4684" s="4">
        <f>Table1[[#This Row],[Cons h  '[MWh']]]-Table1[[#This Row],[Ewec_prod '[MWh']]]-Table1[[#This Row],[Eeol_prod '[MWh']]]-Table1[[#This Row],[Efv_prod '[MWh']]]</f>
        <v>1.1839023970872478</v>
      </c>
    </row>
    <row r="4685" spans="5:13">
      <c r="E4685" s="3">
        <v>43661.125</v>
      </c>
      <c r="F4685" s="1">
        <v>0</v>
      </c>
      <c r="G4685" s="2">
        <f>Table1[[#This Row],[CF % FV]]*$A$2</f>
        <v>0</v>
      </c>
      <c r="H4685" s="22">
        <v>0.11</v>
      </c>
      <c r="I4685">
        <f>$A$6*Table1[[#This Row],[CF % EOL]]</f>
        <v>0.66</v>
      </c>
      <c r="J4685" s="1">
        <v>5.4704393257015427E-2</v>
      </c>
      <c r="K4685">
        <f>Table1[[#This Row],[CF % WEC]]*$A$10</f>
        <v>1.68251457712153E-2</v>
      </c>
      <c r="L4685" s="14">
        <v>1.5051683052770335</v>
      </c>
      <c r="M4685" s="4">
        <f>Table1[[#This Row],[Cons h  '[MWh']]]-Table1[[#This Row],[Ewec_prod '[MWh']]]-Table1[[#This Row],[Eeol_prod '[MWh']]]-Table1[[#This Row],[Efv_prod '[MWh']]]</f>
        <v>0.82834315950581827</v>
      </c>
    </row>
    <row r="4686" spans="5:13">
      <c r="E4686" s="3">
        <v>43661.166666666664</v>
      </c>
      <c r="F4686" s="1">
        <v>0</v>
      </c>
      <c r="G4686" s="2">
        <f>Table1[[#This Row],[CF % FV]]*$A$2</f>
        <v>0</v>
      </c>
      <c r="H4686" s="22">
        <v>0.12</v>
      </c>
      <c r="I4686">
        <f>$A$6*Table1[[#This Row],[CF % EOL]]</f>
        <v>0.72</v>
      </c>
      <c r="J4686" s="1">
        <v>7.0990511178824794E-2</v>
      </c>
      <c r="K4686">
        <f>Table1[[#This Row],[CF % WEC]]*$A$10</f>
        <v>2.1834182372613014E-2</v>
      </c>
      <c r="L4686" s="14">
        <v>2.1323359904077042</v>
      </c>
      <c r="M4686" s="4">
        <f>Table1[[#This Row],[Cons h  '[MWh']]]-Table1[[#This Row],[Ewec_prod '[MWh']]]-Table1[[#This Row],[Eeol_prod '[MWh']]]-Table1[[#This Row],[Efv_prod '[MWh']]]</f>
        <v>1.390501808035091</v>
      </c>
    </row>
    <row r="4687" spans="5:13">
      <c r="E4687" s="3">
        <v>43661.208333333336</v>
      </c>
      <c r="F4687" s="1">
        <v>3.1100000000000003E-2</v>
      </c>
      <c r="G4687" s="2">
        <f>Table1[[#This Row],[CF % FV]]*$A$2</f>
        <v>9.3300000000000008E-2</v>
      </c>
      <c r="H4687" s="22">
        <v>0.15</v>
      </c>
      <c r="I4687">
        <f>$A$6*Table1[[#This Row],[CF % EOL]]</f>
        <v>0.89999999999999991</v>
      </c>
      <c r="J4687" s="1">
        <v>0.10496824921342456</v>
      </c>
      <c r="K4687">
        <f>Table1[[#This Row],[CF % WEC]]*$A$10</f>
        <v>3.2284538575677084E-2</v>
      </c>
      <c r="L4687" s="14">
        <v>2.4082269541559245</v>
      </c>
      <c r="M4687" s="4">
        <f>Table1[[#This Row],[Cons h  '[MWh']]]-Table1[[#This Row],[Ewec_prod '[MWh']]]-Table1[[#This Row],[Eeol_prod '[MWh']]]-Table1[[#This Row],[Efv_prod '[MWh']]]</f>
        <v>1.3826424155802475</v>
      </c>
    </row>
    <row r="4688" spans="5:13">
      <c r="E4688" s="3">
        <v>43661.25</v>
      </c>
      <c r="F4688" s="1">
        <v>0.11006000000000001</v>
      </c>
      <c r="G4688" s="2">
        <f>Table1[[#This Row],[CF % FV]]*$A$2</f>
        <v>0.33018000000000003</v>
      </c>
      <c r="H4688" s="22">
        <v>0.16</v>
      </c>
      <c r="I4688">
        <f>$A$6*Table1[[#This Row],[CF % EOL]]</f>
        <v>0.96</v>
      </c>
      <c r="J4688" s="1">
        <v>0.13673777619346283</v>
      </c>
      <c r="K4688">
        <f>Table1[[#This Row],[CF % WEC]]*$A$10</f>
        <v>4.2055726787387164E-2</v>
      </c>
      <c r="L4688" s="14">
        <v>2.1977681808876826</v>
      </c>
      <c r="M4688" s="4">
        <f>Table1[[#This Row],[Cons h  '[MWh']]]-Table1[[#This Row],[Ewec_prod '[MWh']]]-Table1[[#This Row],[Eeol_prod '[MWh']]]-Table1[[#This Row],[Efv_prod '[MWh']]]</f>
        <v>0.86553245410029545</v>
      </c>
    </row>
    <row r="4689" spans="5:13">
      <c r="E4689" s="3">
        <v>43661.291666666664</v>
      </c>
      <c r="F4689" s="1">
        <v>0.26333000000000001</v>
      </c>
      <c r="G4689" s="2">
        <f>Table1[[#This Row],[CF % FV]]*$A$2</f>
        <v>0.78998999999999997</v>
      </c>
      <c r="H4689" s="22">
        <v>0.16</v>
      </c>
      <c r="I4689">
        <f>$A$6*Table1[[#This Row],[CF % EOL]]</f>
        <v>0.96</v>
      </c>
      <c r="J4689" s="1">
        <v>0.16325814187656768</v>
      </c>
      <c r="K4689">
        <f>Table1[[#This Row],[CF % WEC]]*$A$10</f>
        <v>5.0212457754638166E-2</v>
      </c>
      <c r="L4689" s="14">
        <v>1.6769517537469216</v>
      </c>
      <c r="M4689" s="4">
        <f>Table1[[#This Row],[Cons h  '[MWh']]]-Table1[[#This Row],[Ewec_prod '[MWh']]]-Table1[[#This Row],[Eeol_prod '[MWh']]]-Table1[[#This Row],[Efv_prod '[MWh']]]</f>
        <v>-0.12325070400771643</v>
      </c>
    </row>
    <row r="4690" spans="5:13">
      <c r="E4690" s="3">
        <v>43661.333333333336</v>
      </c>
      <c r="F4690" s="1">
        <v>0.45806000000000002</v>
      </c>
      <c r="G4690" s="2">
        <f>Table1[[#This Row],[CF % FV]]*$A$2</f>
        <v>1.37418</v>
      </c>
      <c r="H4690" s="22">
        <v>0.16</v>
      </c>
      <c r="I4690">
        <f>$A$6*Table1[[#This Row],[CF % EOL]]</f>
        <v>0.96</v>
      </c>
      <c r="J4690" s="1">
        <v>0.18429861174327231</v>
      </c>
      <c r="K4690">
        <f>Table1[[#This Row],[CF % WEC]]*$A$10</f>
        <v>5.6683765661097202E-2</v>
      </c>
      <c r="L4690" s="14">
        <v>1.6168697627169122</v>
      </c>
      <c r="M4690" s="4">
        <f>Table1[[#This Row],[Cons h  '[MWh']]]-Table1[[#This Row],[Ewec_prod '[MWh']]]-Table1[[#This Row],[Eeol_prod '[MWh']]]-Table1[[#This Row],[Efv_prod '[MWh']]]</f>
        <v>-0.77399400294418497</v>
      </c>
    </row>
    <row r="4691" spans="5:13">
      <c r="E4691" s="3">
        <v>43661.375</v>
      </c>
      <c r="F4691" s="1">
        <v>0.60438000000000003</v>
      </c>
      <c r="G4691" s="2">
        <f>Table1[[#This Row],[CF % FV]]*$A$2</f>
        <v>1.8131400000000002</v>
      </c>
      <c r="H4691" s="22">
        <v>0.16</v>
      </c>
      <c r="I4691">
        <f>$A$6*Table1[[#This Row],[CF % EOL]]</f>
        <v>0.96</v>
      </c>
      <c r="J4691" s="1">
        <v>0.20508839468218354</v>
      </c>
      <c r="K4691">
        <f>Table1[[#This Row],[CF % WEC]]*$A$10</f>
        <v>6.3077971092746848E-2</v>
      </c>
      <c r="L4691" s="14">
        <v>2.4454337898818017</v>
      </c>
      <c r="M4691" s="4">
        <f>Table1[[#This Row],[Cons h  '[MWh']]]-Table1[[#This Row],[Ewec_prod '[MWh']]]-Table1[[#This Row],[Eeol_prod '[MWh']]]-Table1[[#This Row],[Efv_prod '[MWh']]]</f>
        <v>-0.39078418121094538</v>
      </c>
    </row>
    <row r="4692" spans="5:13">
      <c r="E4692" s="3">
        <v>43661.416666666664</v>
      </c>
      <c r="F4692" s="1">
        <v>0.71848000000000001</v>
      </c>
      <c r="G4692" s="2">
        <f>Table1[[#This Row],[CF % FV]]*$A$2</f>
        <v>2.15544</v>
      </c>
      <c r="H4692" s="22">
        <v>0.16</v>
      </c>
      <c r="I4692">
        <f>$A$6*Table1[[#This Row],[CF % EOL]]</f>
        <v>0.96</v>
      </c>
      <c r="J4692" s="1">
        <v>0.23171240838374652</v>
      </c>
      <c r="K4692">
        <f>Table1[[#This Row],[CF % WEC]]*$A$10</f>
        <v>7.1266580542065333E-2</v>
      </c>
      <c r="L4692" s="14">
        <v>2.5934093132583844</v>
      </c>
      <c r="M4692" s="4">
        <f>Table1[[#This Row],[Cons h  '[MWh']]]-Table1[[#This Row],[Ewec_prod '[MWh']]]-Table1[[#This Row],[Eeol_prod '[MWh']]]-Table1[[#This Row],[Efv_prod '[MWh']]]</f>
        <v>-0.59329726728368071</v>
      </c>
    </row>
    <row r="4693" spans="5:13">
      <c r="E4693" s="3">
        <v>43661.458333333336</v>
      </c>
      <c r="F4693" s="1">
        <v>0.77803</v>
      </c>
      <c r="G4693" s="2">
        <f>Table1[[#This Row],[CF % FV]]*$A$2</f>
        <v>2.3340899999999998</v>
      </c>
      <c r="H4693" s="22">
        <v>0.17</v>
      </c>
      <c r="I4693">
        <f>$A$6*Table1[[#This Row],[CF % EOL]]</f>
        <v>1.02</v>
      </c>
      <c r="J4693" s="1">
        <v>0.25925753319635036</v>
      </c>
      <c r="K4693">
        <f>Table1[[#This Row],[CF % WEC]]*$A$10</f>
        <v>7.9738491346028867E-2</v>
      </c>
      <c r="L4693" s="14">
        <v>2.6311543745935007</v>
      </c>
      <c r="M4693" s="4">
        <f>Table1[[#This Row],[Cons h  '[MWh']]]-Table1[[#This Row],[Ewec_prod '[MWh']]]-Table1[[#This Row],[Eeol_prod '[MWh']]]-Table1[[#This Row],[Efv_prod '[MWh']]]</f>
        <v>-0.8026741167525282</v>
      </c>
    </row>
    <row r="4694" spans="5:13">
      <c r="E4694" s="3">
        <v>43661.5</v>
      </c>
      <c r="F4694" s="1">
        <v>0.76173000000000002</v>
      </c>
      <c r="G4694" s="2">
        <f>Table1[[#This Row],[CF % FV]]*$A$2</f>
        <v>2.2851900000000001</v>
      </c>
      <c r="H4694" s="22">
        <v>0.17</v>
      </c>
      <c r="I4694">
        <f>$A$6*Table1[[#This Row],[CF % EOL]]</f>
        <v>1.02</v>
      </c>
      <c r="J4694" s="1">
        <v>0.27991804189970504</v>
      </c>
      <c r="K4694">
        <f>Table1[[#This Row],[CF % WEC]]*$A$10</f>
        <v>8.6092936573274409E-2</v>
      </c>
      <c r="L4694" s="14">
        <v>2.7467636027298146</v>
      </c>
      <c r="M4694" s="4">
        <f>Table1[[#This Row],[Cons h  '[MWh']]]-Table1[[#This Row],[Ewec_prod '[MWh']]]-Table1[[#This Row],[Eeol_prod '[MWh']]]-Table1[[#This Row],[Efv_prod '[MWh']]]</f>
        <v>-0.64451933384345983</v>
      </c>
    </row>
    <row r="4695" spans="5:13">
      <c r="E4695" s="3">
        <v>43661.541666666664</v>
      </c>
      <c r="F4695" s="1">
        <v>0.72057000000000004</v>
      </c>
      <c r="G4695" s="2">
        <f>Table1[[#This Row],[CF % FV]]*$A$2</f>
        <v>2.1617100000000002</v>
      </c>
      <c r="H4695" s="22">
        <v>0.17</v>
      </c>
      <c r="I4695">
        <f>$A$6*Table1[[#This Row],[CF % EOL]]</f>
        <v>1.02</v>
      </c>
      <c r="J4695" s="1">
        <v>0.29248173776816244</v>
      </c>
      <c r="K4695">
        <f>Table1[[#This Row],[CF % WEC]]*$A$10</f>
        <v>8.9957087180317336E-2</v>
      </c>
      <c r="L4695" s="14">
        <v>2.5781357578070536</v>
      </c>
      <c r="M4695" s="4">
        <f>Table1[[#This Row],[Cons h  '[MWh']]]-Table1[[#This Row],[Ewec_prod '[MWh']]]-Table1[[#This Row],[Eeol_prod '[MWh']]]-Table1[[#This Row],[Efv_prod '[MWh']]]</f>
        <v>-0.69353132937326389</v>
      </c>
    </row>
    <row r="4696" spans="5:13">
      <c r="E4696" s="3">
        <v>43661.583333333336</v>
      </c>
      <c r="F4696" s="1">
        <v>0.59504000000000001</v>
      </c>
      <c r="G4696" s="2">
        <f>Table1[[#This Row],[CF % FV]]*$A$2</f>
        <v>1.78512</v>
      </c>
      <c r="H4696" s="22">
        <v>0.17</v>
      </c>
      <c r="I4696">
        <f>$A$6*Table1[[#This Row],[CF % EOL]]</f>
        <v>1.02</v>
      </c>
      <c r="J4696" s="1">
        <v>0.29401191823872008</v>
      </c>
      <c r="K4696">
        <f>Table1[[#This Row],[CF % WEC]]*$A$10</f>
        <v>9.0427716830708299E-2</v>
      </c>
      <c r="L4696" s="14">
        <v>2.1778649311395579</v>
      </c>
      <c r="M4696" s="4">
        <f>Table1[[#This Row],[Cons h  '[MWh']]]-Table1[[#This Row],[Ewec_prod '[MWh']]]-Table1[[#This Row],[Eeol_prod '[MWh']]]-Table1[[#This Row],[Efv_prod '[MWh']]]</f>
        <v>-0.71768278569115029</v>
      </c>
    </row>
    <row r="4697" spans="5:13">
      <c r="E4697" s="3">
        <v>43661.625</v>
      </c>
      <c r="F4697" s="1">
        <v>0.39383999999999997</v>
      </c>
      <c r="G4697" s="2">
        <f>Table1[[#This Row],[CF % FV]]*$A$2</f>
        <v>1.1815199999999999</v>
      </c>
      <c r="H4697" s="22">
        <v>0.16</v>
      </c>
      <c r="I4697">
        <f>$A$6*Table1[[#This Row],[CF % EOL]]</f>
        <v>0.96</v>
      </c>
      <c r="J4697" s="1">
        <v>0.30776554662779565</v>
      </c>
      <c r="K4697">
        <f>Table1[[#This Row],[CF % WEC]]*$A$10</f>
        <v>9.4657848795468652E-2</v>
      </c>
      <c r="L4697" s="14">
        <v>1.7195074611123233</v>
      </c>
      <c r="M4697" s="4">
        <f>Table1[[#This Row],[Cons h  '[MWh']]]-Table1[[#This Row],[Ewec_prod '[MWh']]]-Table1[[#This Row],[Eeol_prod '[MWh']]]-Table1[[#This Row],[Efv_prod '[MWh']]]</f>
        <v>-0.5166703876831451</v>
      </c>
    </row>
    <row r="4698" spans="5:13">
      <c r="E4698" s="3">
        <v>43661.666666666664</v>
      </c>
      <c r="F4698" s="1">
        <v>0.25773000000000001</v>
      </c>
      <c r="G4698" s="2">
        <f>Table1[[#This Row],[CF % FV]]*$A$2</f>
        <v>0.77319000000000004</v>
      </c>
      <c r="H4698" s="22">
        <v>0.16</v>
      </c>
      <c r="I4698">
        <f>$A$6*Table1[[#This Row],[CF % EOL]]</f>
        <v>0.96</v>
      </c>
      <c r="J4698" s="1">
        <v>0.34287513517680857</v>
      </c>
      <c r="K4698">
        <f>Table1[[#This Row],[CF % WEC]]*$A$10</f>
        <v>0.1054563223756281</v>
      </c>
      <c r="L4698" s="14">
        <v>2.0132769276487119</v>
      </c>
      <c r="M4698" s="4">
        <f>Table1[[#This Row],[Cons h  '[MWh']]]-Table1[[#This Row],[Ewec_prod '[MWh']]]-Table1[[#This Row],[Eeol_prod '[MWh']]]-Table1[[#This Row],[Efv_prod '[MWh']]]</f>
        <v>0.17463060527308372</v>
      </c>
    </row>
    <row r="4699" spans="5:13">
      <c r="E4699" s="3">
        <v>43661.708333333336</v>
      </c>
      <c r="F4699" s="1">
        <v>7.9459999999999989E-2</v>
      </c>
      <c r="G4699" s="2">
        <f>Table1[[#This Row],[CF % FV]]*$A$2</f>
        <v>0.23837999999999998</v>
      </c>
      <c r="H4699" s="22">
        <v>0.17</v>
      </c>
      <c r="I4699">
        <f>$A$6*Table1[[#This Row],[CF % EOL]]</f>
        <v>1.02</v>
      </c>
      <c r="J4699" s="1">
        <v>0.36824524136499875</v>
      </c>
      <c r="K4699">
        <f>Table1[[#This Row],[CF % WEC]]*$A$10</f>
        <v>0.11325927401137757</v>
      </c>
      <c r="L4699" s="14">
        <v>2.1652748702518205</v>
      </c>
      <c r="M4699" s="4">
        <f>Table1[[#This Row],[Cons h  '[MWh']]]-Table1[[#This Row],[Ewec_prod '[MWh']]]-Table1[[#This Row],[Eeol_prod '[MWh']]]-Table1[[#This Row],[Efv_prod '[MWh']]]</f>
        <v>0.79363559624044311</v>
      </c>
    </row>
    <row r="4700" spans="5:13">
      <c r="E4700" s="3">
        <v>43661.75</v>
      </c>
      <c r="F4700" s="1">
        <v>1.7639999999999999E-2</v>
      </c>
      <c r="G4700" s="2">
        <f>Table1[[#This Row],[CF % FV]]*$A$2</f>
        <v>5.2919999999999995E-2</v>
      </c>
      <c r="H4700" s="22">
        <v>0.17</v>
      </c>
      <c r="I4700">
        <f>$A$6*Table1[[#This Row],[CF % EOL]]</f>
        <v>1.02</v>
      </c>
      <c r="J4700" s="1">
        <v>0.36016310951102176</v>
      </c>
      <c r="K4700">
        <f>Table1[[#This Row],[CF % WEC]]*$A$10</f>
        <v>0.11077349474413552</v>
      </c>
      <c r="L4700" s="14">
        <v>3.1485820776226014</v>
      </c>
      <c r="M4700" s="4">
        <f>Table1[[#This Row],[Cons h  '[MWh']]]-Table1[[#This Row],[Ewec_prod '[MWh']]]-Table1[[#This Row],[Eeol_prod '[MWh']]]-Table1[[#This Row],[Efv_prod '[MWh']]]</f>
        <v>1.9648885828784659</v>
      </c>
    </row>
    <row r="4701" spans="5:13">
      <c r="E4701" s="3">
        <v>43661.791666666664</v>
      </c>
      <c r="F4701" s="1">
        <v>0</v>
      </c>
      <c r="G4701" s="2">
        <f>Table1[[#This Row],[CF % FV]]*$A$2</f>
        <v>0</v>
      </c>
      <c r="H4701" s="22">
        <v>0.17</v>
      </c>
      <c r="I4701">
        <f>$A$6*Table1[[#This Row],[CF % EOL]]</f>
        <v>1.02</v>
      </c>
      <c r="J4701" s="1">
        <v>0.35578514371043268</v>
      </c>
      <c r="K4701">
        <f>Table1[[#This Row],[CF % WEC]]*$A$10</f>
        <v>0.10942698656827049</v>
      </c>
      <c r="L4701" s="14">
        <v>3.750183040672372</v>
      </c>
      <c r="M4701" s="4">
        <f>Table1[[#This Row],[Cons h  '[MWh']]]-Table1[[#This Row],[Ewec_prod '[MWh']]]-Table1[[#This Row],[Eeol_prod '[MWh']]]-Table1[[#This Row],[Efv_prod '[MWh']]]</f>
        <v>2.6207560541041013</v>
      </c>
    </row>
    <row r="4702" spans="5:13">
      <c r="E4702" s="3">
        <v>43661.833333333336</v>
      </c>
      <c r="F4702" s="1">
        <v>0</v>
      </c>
      <c r="G4702" s="2">
        <f>Table1[[#This Row],[CF % FV]]*$A$2</f>
        <v>0</v>
      </c>
      <c r="H4702" s="22">
        <v>0.17</v>
      </c>
      <c r="I4702">
        <f>$A$6*Table1[[#This Row],[CF % EOL]]</f>
        <v>1.02</v>
      </c>
      <c r="J4702" s="1">
        <v>0.36496977688924909</v>
      </c>
      <c r="K4702">
        <f>Table1[[#This Row],[CF % WEC]]*$A$10</f>
        <v>0.11225185643498653</v>
      </c>
      <c r="L4702" s="14">
        <v>3.1447428677291156</v>
      </c>
      <c r="M4702" s="4">
        <f>Table1[[#This Row],[Cons h  '[MWh']]]-Table1[[#This Row],[Ewec_prod '[MWh']]]-Table1[[#This Row],[Eeol_prod '[MWh']]]-Table1[[#This Row],[Efv_prod '[MWh']]]</f>
        <v>2.012491011294129</v>
      </c>
    </row>
    <row r="4703" spans="5:13">
      <c r="E4703" s="3">
        <v>43661.875</v>
      </c>
      <c r="F4703" s="1">
        <v>0</v>
      </c>
      <c r="G4703" s="2">
        <f>Table1[[#This Row],[CF % FV]]*$A$2</f>
        <v>0</v>
      </c>
      <c r="H4703" s="22">
        <v>0.18</v>
      </c>
      <c r="I4703">
        <f>$A$6*Table1[[#This Row],[CF % EOL]]</f>
        <v>1.08</v>
      </c>
      <c r="J4703" s="1">
        <v>0.36162205545183207</v>
      </c>
      <c r="K4703">
        <f>Table1[[#This Row],[CF % WEC]]*$A$10</f>
        <v>0.11122221516063165</v>
      </c>
      <c r="L4703" s="14">
        <v>2.4749441458144603</v>
      </c>
      <c r="M4703" s="4">
        <f>Table1[[#This Row],[Cons h  '[MWh']]]-Table1[[#This Row],[Ewec_prod '[MWh']]]-Table1[[#This Row],[Eeol_prod '[MWh']]]-Table1[[#This Row],[Efv_prod '[MWh']]]</f>
        <v>1.2837219306538286</v>
      </c>
    </row>
    <row r="4704" spans="5:13">
      <c r="E4704" s="3">
        <v>43661.916666666664</v>
      </c>
      <c r="F4704" s="1">
        <v>0</v>
      </c>
      <c r="G4704" s="2">
        <f>Table1[[#This Row],[CF % FV]]*$A$2</f>
        <v>0</v>
      </c>
      <c r="H4704" s="22">
        <v>0.18</v>
      </c>
      <c r="I4704">
        <f>$A$6*Table1[[#This Row],[CF % EOL]]</f>
        <v>1.08</v>
      </c>
      <c r="J4704" s="1">
        <v>0.36433027066639678</v>
      </c>
      <c r="K4704">
        <f>Table1[[#This Row],[CF % WEC]]*$A$10</f>
        <v>0.11205516683145621</v>
      </c>
      <c r="L4704" s="14">
        <v>2.0416416117722793</v>
      </c>
      <c r="M4704" s="4">
        <f>Table1[[#This Row],[Cons h  '[MWh']]]-Table1[[#This Row],[Ewec_prod '[MWh']]]-Table1[[#This Row],[Eeol_prod '[MWh']]]-Table1[[#This Row],[Efv_prod '[MWh']]]</f>
        <v>0.84958644494082303</v>
      </c>
    </row>
    <row r="4705" spans="5:13">
      <c r="E4705" s="3">
        <v>43661.958333333336</v>
      </c>
      <c r="F4705" s="1">
        <v>0</v>
      </c>
      <c r="G4705" s="2">
        <f>Table1[[#This Row],[CF % FV]]*$A$2</f>
        <v>0</v>
      </c>
      <c r="H4705" s="22">
        <v>0.18</v>
      </c>
      <c r="I4705">
        <f>$A$6*Table1[[#This Row],[CF % EOL]]</f>
        <v>1.08</v>
      </c>
      <c r="J4705" s="1">
        <v>0.39167250321276914</v>
      </c>
      <c r="K4705">
        <f>Table1[[#This Row],[CF % WEC]]*$A$10</f>
        <v>0.12046467511613471</v>
      </c>
      <c r="L4705" s="14">
        <v>1.8434261230650137</v>
      </c>
      <c r="M4705" s="4">
        <f>Table1[[#This Row],[Cons h  '[MWh']]]-Table1[[#This Row],[Ewec_prod '[MWh']]]-Table1[[#This Row],[Eeol_prod '[MWh']]]-Table1[[#This Row],[Efv_prod '[MWh']]]</f>
        <v>0.64296144794887899</v>
      </c>
    </row>
    <row r="4706" spans="5:13">
      <c r="E4706" s="3">
        <v>43662</v>
      </c>
      <c r="F4706" s="1">
        <v>0</v>
      </c>
      <c r="G4706" s="2">
        <f>Table1[[#This Row],[CF % FV]]*$A$2</f>
        <v>0</v>
      </c>
      <c r="H4706" s="22">
        <v>0.19</v>
      </c>
      <c r="I4706">
        <f>$A$6*Table1[[#This Row],[CF % EOL]]</f>
        <v>1.1400000000000001</v>
      </c>
      <c r="J4706" s="1">
        <v>0.43093800275763205</v>
      </c>
      <c r="K4706">
        <f>Table1[[#This Row],[CF % WEC]]*$A$10</f>
        <v>0.13254136063055055</v>
      </c>
      <c r="L4706" s="14">
        <v>1.4841522148808934</v>
      </c>
      <c r="M4706" s="4">
        <f>Table1[[#This Row],[Cons h  '[MWh']]]-Table1[[#This Row],[Ewec_prod '[MWh']]]-Table1[[#This Row],[Eeol_prod '[MWh']]]-Table1[[#This Row],[Efv_prod '[MWh']]]</f>
        <v>0.21161085425034276</v>
      </c>
    </row>
    <row r="4707" spans="5:13">
      <c r="E4707" s="3">
        <v>43662.041666666664</v>
      </c>
      <c r="F4707" s="1">
        <v>0</v>
      </c>
      <c r="G4707" s="2">
        <f>Table1[[#This Row],[CF % FV]]*$A$2</f>
        <v>0</v>
      </c>
      <c r="H4707" s="22">
        <v>0.19</v>
      </c>
      <c r="I4707">
        <f>$A$6*Table1[[#This Row],[CF % EOL]]</f>
        <v>1.1400000000000001</v>
      </c>
      <c r="J4707" s="1">
        <v>0.47792643179971095</v>
      </c>
      <c r="K4707">
        <f>Table1[[#This Row],[CF % WEC]]*$A$10</f>
        <v>0.14699334741119174</v>
      </c>
      <c r="L4707" s="14">
        <v>1.6707832954826285</v>
      </c>
      <c r="M4707" s="4">
        <f>Table1[[#This Row],[Cons h  '[MWh']]]-Table1[[#This Row],[Ewec_prod '[MWh']]]-Table1[[#This Row],[Eeol_prod '[MWh']]]-Table1[[#This Row],[Efv_prod '[MWh']]]</f>
        <v>0.38378994807143663</v>
      </c>
    </row>
    <row r="4708" spans="5:13">
      <c r="E4708" s="3">
        <v>43662.083333333336</v>
      </c>
      <c r="F4708" s="1">
        <v>0</v>
      </c>
      <c r="G4708" s="2">
        <f>Table1[[#This Row],[CF % FV]]*$A$2</f>
        <v>0</v>
      </c>
      <c r="H4708" s="22">
        <v>0.19</v>
      </c>
      <c r="I4708">
        <f>$A$6*Table1[[#This Row],[CF % EOL]]</f>
        <v>1.1400000000000001</v>
      </c>
      <c r="J4708" s="1">
        <v>0.51371009813957336</v>
      </c>
      <c r="K4708">
        <f>Table1[[#This Row],[CF % WEC]]*$A$10</f>
        <v>0.15799914359227826</v>
      </c>
      <c r="L4708" s="14">
        <v>1.5561162230661176</v>
      </c>
      <c r="M4708" s="4">
        <f>Table1[[#This Row],[Cons h  '[MWh']]]-Table1[[#This Row],[Ewec_prod '[MWh']]]-Table1[[#This Row],[Eeol_prod '[MWh']]]-Table1[[#This Row],[Efv_prod '[MWh']]]</f>
        <v>0.25811707947383922</v>
      </c>
    </row>
    <row r="4709" spans="5:13">
      <c r="E4709" s="3">
        <v>43662.125</v>
      </c>
      <c r="F4709" s="1">
        <v>0</v>
      </c>
      <c r="G4709" s="2">
        <f>Table1[[#This Row],[CF % FV]]*$A$2</f>
        <v>0</v>
      </c>
      <c r="H4709" s="22">
        <v>0.19</v>
      </c>
      <c r="I4709">
        <f>$A$6*Table1[[#This Row],[CF % EOL]]</f>
        <v>1.1400000000000001</v>
      </c>
      <c r="J4709" s="1">
        <v>0.52383648204705802</v>
      </c>
      <c r="K4709">
        <f>Table1[[#This Row],[CF % WEC]]*$A$10</f>
        <v>0.161113662833507</v>
      </c>
      <c r="L4709" s="14">
        <v>1.5426232194162504</v>
      </c>
      <c r="M4709" s="4">
        <f>Table1[[#This Row],[Cons h  '[MWh']]]-Table1[[#This Row],[Ewec_prod '[MWh']]]-Table1[[#This Row],[Eeol_prod '[MWh']]]-Table1[[#This Row],[Efv_prod '[MWh']]]</f>
        <v>0.2415095565827432</v>
      </c>
    </row>
    <row r="4710" spans="5:13">
      <c r="E4710" s="3">
        <v>43662.166666666664</v>
      </c>
      <c r="F4710" s="1">
        <v>0</v>
      </c>
      <c r="G4710" s="2">
        <f>Table1[[#This Row],[CF % FV]]*$A$2</f>
        <v>0</v>
      </c>
      <c r="H4710" s="22">
        <v>0.19</v>
      </c>
      <c r="I4710">
        <f>$A$6*Table1[[#This Row],[CF % EOL]]</f>
        <v>1.1400000000000001</v>
      </c>
      <c r="J4710" s="1">
        <v>0.50405275507374137</v>
      </c>
      <c r="K4710">
        <f>Table1[[#This Row],[CF % WEC]]*$A$10</f>
        <v>0.15502888480370428</v>
      </c>
      <c r="L4710" s="14">
        <v>1.9885790946804349</v>
      </c>
      <c r="M4710" s="4">
        <f>Table1[[#This Row],[Cons h  '[MWh']]]-Table1[[#This Row],[Ewec_prod '[MWh']]]-Table1[[#This Row],[Eeol_prod '[MWh']]]-Table1[[#This Row],[Efv_prod '[MWh']]]</f>
        <v>0.69355020987673055</v>
      </c>
    </row>
    <row r="4711" spans="5:13">
      <c r="E4711" s="3">
        <v>43662.208333333336</v>
      </c>
      <c r="F4711" s="1">
        <v>2.8709999999999999E-2</v>
      </c>
      <c r="G4711" s="2">
        <f>Table1[[#This Row],[CF % FV]]*$A$2</f>
        <v>8.6129999999999998E-2</v>
      </c>
      <c r="H4711" s="22">
        <v>0.19</v>
      </c>
      <c r="I4711">
        <f>$A$6*Table1[[#This Row],[CF % EOL]]</f>
        <v>1.1400000000000001</v>
      </c>
      <c r="J4711" s="1">
        <v>0.45714382987439017</v>
      </c>
      <c r="K4711">
        <f>Table1[[#This Row],[CF % WEC]]*$A$10</f>
        <v>0.14060135060655085</v>
      </c>
      <c r="L4711" s="14">
        <v>2.1529103295878098</v>
      </c>
      <c r="M4711" s="4">
        <f>Table1[[#This Row],[Cons h  '[MWh']]]-Table1[[#This Row],[Ewec_prod '[MWh']]]-Table1[[#This Row],[Eeol_prod '[MWh']]]-Table1[[#This Row],[Efv_prod '[MWh']]]</f>
        <v>0.78617897898125899</v>
      </c>
    </row>
    <row r="4712" spans="5:13">
      <c r="E4712" s="3">
        <v>43662.25</v>
      </c>
      <c r="F4712" s="1">
        <v>0.10706</v>
      </c>
      <c r="G4712" s="2">
        <f>Table1[[#This Row],[CF % FV]]*$A$2</f>
        <v>0.32118000000000002</v>
      </c>
      <c r="H4712" s="22">
        <v>0.18</v>
      </c>
      <c r="I4712">
        <f>$A$6*Table1[[#This Row],[CF % EOL]]</f>
        <v>1.08</v>
      </c>
      <c r="J4712" s="1">
        <v>0.40427570414098396</v>
      </c>
      <c r="K4712">
        <f>Table1[[#This Row],[CF % WEC]]*$A$10</f>
        <v>0.12434097608898091</v>
      </c>
      <c r="L4712" s="14">
        <v>3.0788185981610581</v>
      </c>
      <c r="M4712" s="4">
        <f>Table1[[#This Row],[Cons h  '[MWh']]]-Table1[[#This Row],[Ewec_prod '[MWh']]]-Table1[[#This Row],[Eeol_prod '[MWh']]]-Table1[[#This Row],[Efv_prod '[MWh']]]</f>
        <v>1.5532976220720771</v>
      </c>
    </row>
    <row r="4713" spans="5:13">
      <c r="E4713" s="3">
        <v>43662.291666666664</v>
      </c>
      <c r="F4713" s="1">
        <v>0.30431000000000002</v>
      </c>
      <c r="G4713" s="2">
        <f>Table1[[#This Row],[CF % FV]]*$A$2</f>
        <v>0.91293000000000002</v>
      </c>
      <c r="H4713" s="22">
        <v>0.17</v>
      </c>
      <c r="I4713">
        <f>$A$6*Table1[[#This Row],[CF % EOL]]</f>
        <v>1.02</v>
      </c>
      <c r="J4713" s="1">
        <v>0.35269220458187717</v>
      </c>
      <c r="K4713">
        <f>Table1[[#This Row],[CF % WEC]]*$A$10</f>
        <v>0.10847570736378415</v>
      </c>
      <c r="L4713" s="14">
        <v>2.3150628227119254</v>
      </c>
      <c r="M4713" s="4">
        <f>Table1[[#This Row],[Cons h  '[MWh']]]-Table1[[#This Row],[Ewec_prod '[MWh']]]-Table1[[#This Row],[Eeol_prod '[MWh']]]-Table1[[#This Row],[Efv_prod '[MWh']]]</f>
        <v>0.27365711534814108</v>
      </c>
    </row>
    <row r="4714" spans="5:13">
      <c r="E4714" s="3">
        <v>43662.333333333336</v>
      </c>
      <c r="F4714" s="1">
        <v>0.4854</v>
      </c>
      <c r="G4714" s="2">
        <f>Table1[[#This Row],[CF % FV]]*$A$2</f>
        <v>1.4561999999999999</v>
      </c>
      <c r="H4714" s="22">
        <v>0.16</v>
      </c>
      <c r="I4714">
        <f>$A$6*Table1[[#This Row],[CF % EOL]]</f>
        <v>0.96</v>
      </c>
      <c r="J4714" s="1">
        <v>0.310139989633401</v>
      </c>
      <c r="K4714">
        <f>Table1[[#This Row],[CF % WEC]]*$A$10</f>
        <v>9.5388143883599064E-2</v>
      </c>
      <c r="L4714" s="14">
        <v>2.4850618462704164</v>
      </c>
      <c r="M4714" s="4">
        <f>Table1[[#This Row],[Cons h  '[MWh']]]-Table1[[#This Row],[Ewec_prod '[MWh']]]-Table1[[#This Row],[Eeol_prod '[MWh']]]-Table1[[#This Row],[Efv_prod '[MWh']]]</f>
        <v>-2.6526297613182592E-2</v>
      </c>
    </row>
    <row r="4715" spans="5:13">
      <c r="E4715" s="3">
        <v>43662.375</v>
      </c>
      <c r="F4715" s="1">
        <v>0.63017999999999996</v>
      </c>
      <c r="G4715" s="2">
        <f>Table1[[#This Row],[CF % FV]]*$A$2</f>
        <v>1.8905399999999999</v>
      </c>
      <c r="H4715" s="22">
        <v>0.15</v>
      </c>
      <c r="I4715">
        <f>$A$6*Table1[[#This Row],[CF % EOL]]</f>
        <v>0.89999999999999991</v>
      </c>
      <c r="J4715" s="1">
        <v>0.27234193742321144</v>
      </c>
      <c r="K4715">
        <f>Table1[[#This Row],[CF % WEC]]*$A$10</f>
        <v>8.3762793515182551E-2</v>
      </c>
      <c r="L4715" s="14">
        <v>2.1541171731021178</v>
      </c>
      <c r="M4715" s="4">
        <f>Table1[[#This Row],[Cons h  '[MWh']]]-Table1[[#This Row],[Ewec_prod '[MWh']]]-Table1[[#This Row],[Eeol_prod '[MWh']]]-Table1[[#This Row],[Efv_prod '[MWh']]]</f>
        <v>-0.72018562041306455</v>
      </c>
    </row>
    <row r="4716" spans="5:13">
      <c r="E4716" s="3">
        <v>43662.416666666664</v>
      </c>
      <c r="F4716" s="1">
        <v>0.72687999999999997</v>
      </c>
      <c r="G4716" s="2">
        <f>Table1[[#This Row],[CF % FV]]*$A$2</f>
        <v>2.1806399999999999</v>
      </c>
      <c r="H4716" s="22">
        <v>0.14000000000000001</v>
      </c>
      <c r="I4716">
        <f>$A$6*Table1[[#This Row],[CF % EOL]]</f>
        <v>0.84000000000000008</v>
      </c>
      <c r="J4716" s="1">
        <v>0.25213499871484268</v>
      </c>
      <c r="K4716">
        <f>Table1[[#This Row],[CF % WEC]]*$A$10</f>
        <v>7.7547850452730854E-2</v>
      </c>
      <c r="L4716" s="14">
        <v>2.6287877358599383</v>
      </c>
      <c r="M4716" s="4">
        <f>Table1[[#This Row],[Cons h  '[MWh']]]-Table1[[#This Row],[Ewec_prod '[MWh']]]-Table1[[#This Row],[Eeol_prod '[MWh']]]-Table1[[#This Row],[Efv_prod '[MWh']]]</f>
        <v>-0.46940011459279263</v>
      </c>
    </row>
    <row r="4717" spans="5:13">
      <c r="E4717" s="3">
        <v>43662.458333333336</v>
      </c>
      <c r="F4717" s="1">
        <v>0.76671</v>
      </c>
      <c r="G4717" s="2">
        <f>Table1[[#This Row],[CF % FV]]*$A$2</f>
        <v>2.3001300000000002</v>
      </c>
      <c r="H4717" s="22">
        <v>0.16</v>
      </c>
      <c r="I4717">
        <f>$A$6*Table1[[#This Row],[CF % EOL]]</f>
        <v>0.96</v>
      </c>
      <c r="J4717" s="1">
        <v>0.2487651943940182</v>
      </c>
      <c r="K4717">
        <f>Table1[[#This Row],[CF % WEC]]*$A$10</f>
        <v>7.6511417260757331E-2</v>
      </c>
      <c r="L4717" s="14">
        <v>2.6505401459519966</v>
      </c>
      <c r="M4717" s="4">
        <f>Table1[[#This Row],[Cons h  '[MWh']]]-Table1[[#This Row],[Ewec_prod '[MWh']]]-Table1[[#This Row],[Eeol_prod '[MWh']]]-Table1[[#This Row],[Efv_prod '[MWh']]]</f>
        <v>-0.68610127130876108</v>
      </c>
    </row>
    <row r="4718" spans="5:13">
      <c r="E4718" s="3">
        <v>43662.5</v>
      </c>
      <c r="F4718" s="1">
        <v>0.75914000000000004</v>
      </c>
      <c r="G4718" s="2">
        <f>Table1[[#This Row],[CF % FV]]*$A$2</f>
        <v>2.2774200000000002</v>
      </c>
      <c r="H4718" s="22">
        <v>0.16</v>
      </c>
      <c r="I4718">
        <f>$A$6*Table1[[#This Row],[CF % EOL]]</f>
        <v>0.96</v>
      </c>
      <c r="J4718" s="1">
        <v>0.25013921878413287</v>
      </c>
      <c r="K4718">
        <f>Table1[[#This Row],[CF % WEC]]*$A$10</f>
        <v>7.6934018797498074E-2</v>
      </c>
      <c r="L4718" s="14">
        <v>2.3279560197015989</v>
      </c>
      <c r="M4718" s="4">
        <f>Table1[[#This Row],[Cons h  '[MWh']]]-Table1[[#This Row],[Ewec_prod '[MWh']]]-Table1[[#This Row],[Eeol_prod '[MWh']]]-Table1[[#This Row],[Efv_prod '[MWh']]]</f>
        <v>-0.98639799909589954</v>
      </c>
    </row>
    <row r="4719" spans="5:13">
      <c r="E4719" s="3">
        <v>43662.541666666664</v>
      </c>
      <c r="F4719" s="1">
        <v>0.71341999999999994</v>
      </c>
      <c r="G4719" s="2">
        <f>Table1[[#This Row],[CF % FV]]*$A$2</f>
        <v>2.1402599999999996</v>
      </c>
      <c r="H4719" s="22">
        <v>0.16</v>
      </c>
      <c r="I4719">
        <f>$A$6*Table1[[#This Row],[CF % EOL]]</f>
        <v>0.96</v>
      </c>
      <c r="J4719" s="1">
        <v>0.24918683439902969</v>
      </c>
      <c r="K4719">
        <f>Table1[[#This Row],[CF % WEC]]*$A$10</f>
        <v>7.6641098884570699E-2</v>
      </c>
      <c r="L4719" s="14">
        <v>2.1291770828852403</v>
      </c>
      <c r="M4719" s="4">
        <f>Table1[[#This Row],[Cons h  '[MWh']]]-Table1[[#This Row],[Ewec_prod '[MWh']]]-Table1[[#This Row],[Eeol_prod '[MWh']]]-Table1[[#This Row],[Efv_prod '[MWh']]]</f>
        <v>-1.04772401599933</v>
      </c>
    </row>
    <row r="4720" spans="5:13">
      <c r="E4720" s="3">
        <v>43662.583333333336</v>
      </c>
      <c r="F4720" s="1">
        <v>0.59609000000000001</v>
      </c>
      <c r="G4720" s="2">
        <f>Table1[[#This Row],[CF % FV]]*$A$2</f>
        <v>1.78827</v>
      </c>
      <c r="H4720" s="22">
        <v>0.16</v>
      </c>
      <c r="I4720">
        <f>$A$6*Table1[[#This Row],[CF % EOL]]</f>
        <v>0.96</v>
      </c>
      <c r="J4720" s="1">
        <v>0.23926572985032937</v>
      </c>
      <c r="K4720">
        <f>Table1[[#This Row],[CF % WEC]]*$A$10</f>
        <v>7.3589716348270592E-2</v>
      </c>
      <c r="L4720" s="14">
        <v>1.4499845872557366</v>
      </c>
      <c r="M4720" s="4">
        <f>Table1[[#This Row],[Cons h  '[MWh']]]-Table1[[#This Row],[Ewec_prod '[MWh']]]-Table1[[#This Row],[Eeol_prod '[MWh']]]-Table1[[#This Row],[Efv_prod '[MWh']]]</f>
        <v>-1.371875129092534</v>
      </c>
    </row>
    <row r="4721" spans="5:13">
      <c r="E4721" s="3">
        <v>43662.625</v>
      </c>
      <c r="F4721" s="1">
        <v>0.44491000000000003</v>
      </c>
      <c r="G4721" s="2">
        <f>Table1[[#This Row],[CF % FV]]*$A$2</f>
        <v>1.33473</v>
      </c>
      <c r="H4721" s="22">
        <v>0.15</v>
      </c>
      <c r="I4721">
        <f>$A$6*Table1[[#This Row],[CF % EOL]]</f>
        <v>0.89999999999999991</v>
      </c>
      <c r="J4721" s="1">
        <v>0.22376410483344594</v>
      </c>
      <c r="K4721">
        <f>Table1[[#This Row],[CF % WEC]]*$A$10</f>
        <v>6.8821962150277846E-2</v>
      </c>
      <c r="L4721" s="14">
        <v>2.0735664346304654</v>
      </c>
      <c r="M4721" s="4">
        <f>Table1[[#This Row],[Cons h  '[MWh']]]-Table1[[#This Row],[Ewec_prod '[MWh']]]-Table1[[#This Row],[Eeol_prod '[MWh']]]-Table1[[#This Row],[Efv_prod '[MWh']]]</f>
        <v>-0.22998552751981238</v>
      </c>
    </row>
    <row r="4722" spans="5:13">
      <c r="E4722" s="3">
        <v>43662.666666666664</v>
      </c>
      <c r="F4722" s="1">
        <v>0.25994</v>
      </c>
      <c r="G4722" s="2">
        <f>Table1[[#This Row],[CF % FV]]*$A$2</f>
        <v>0.77981999999999996</v>
      </c>
      <c r="H4722" s="22">
        <v>0.14000000000000001</v>
      </c>
      <c r="I4722">
        <f>$A$6*Table1[[#This Row],[CF % EOL]]</f>
        <v>0.84000000000000008</v>
      </c>
      <c r="J4722" s="1">
        <v>0.20208591847908258</v>
      </c>
      <c r="K4722">
        <f>Table1[[#This Row],[CF % WEC]]*$A$10</f>
        <v>6.2154515099835342E-2</v>
      </c>
      <c r="L4722" s="14">
        <v>2.1384510355793314</v>
      </c>
      <c r="M4722" s="4">
        <f>Table1[[#This Row],[Cons h  '[MWh']]]-Table1[[#This Row],[Ewec_prod '[MWh']]]-Table1[[#This Row],[Eeol_prod '[MWh']]]-Table1[[#This Row],[Efv_prod '[MWh']]]</f>
        <v>0.45647652047949605</v>
      </c>
    </row>
    <row r="4723" spans="5:13">
      <c r="E4723" s="3">
        <v>43662.708333333336</v>
      </c>
      <c r="F4723" s="1">
        <v>7.5980000000000006E-2</v>
      </c>
      <c r="G4723" s="2">
        <f>Table1[[#This Row],[CF % FV]]*$A$2</f>
        <v>0.22794000000000003</v>
      </c>
      <c r="H4723" s="22">
        <v>0.12</v>
      </c>
      <c r="I4723">
        <f>$A$6*Table1[[#This Row],[CF % EOL]]</f>
        <v>0.72</v>
      </c>
      <c r="J4723" s="1">
        <v>0.17802306000738807</v>
      </c>
      <c r="K4723">
        <f>Table1[[#This Row],[CF % WEC]]*$A$10</f>
        <v>5.4753626846560315E-2</v>
      </c>
      <c r="L4723" s="14">
        <v>3.0404060560613422</v>
      </c>
      <c r="M4723" s="4">
        <f>Table1[[#This Row],[Cons h  '[MWh']]]-Table1[[#This Row],[Ewec_prod '[MWh']]]-Table1[[#This Row],[Eeol_prod '[MWh']]]-Table1[[#This Row],[Efv_prod '[MWh']]]</f>
        <v>2.0377124292147819</v>
      </c>
    </row>
    <row r="4724" spans="5:13">
      <c r="E4724" s="3">
        <v>43662.75</v>
      </c>
      <c r="F4724" s="1">
        <v>1.6410000000000001E-2</v>
      </c>
      <c r="G4724" s="2">
        <f>Table1[[#This Row],[CF % FV]]*$A$2</f>
        <v>4.9230000000000003E-2</v>
      </c>
      <c r="H4724" s="22">
        <v>0.11</v>
      </c>
      <c r="I4724">
        <f>$A$6*Table1[[#This Row],[CF % EOL]]</f>
        <v>0.66</v>
      </c>
      <c r="J4724" s="1">
        <v>0.15472443694671614</v>
      </c>
      <c r="K4724">
        <f>Table1[[#This Row],[CF % WEC]]*$A$10</f>
        <v>4.7587790504629364E-2</v>
      </c>
      <c r="L4724" s="14">
        <v>2.6286210670644974</v>
      </c>
      <c r="M4724" s="4">
        <f>Table1[[#This Row],[Cons h  '[MWh']]]-Table1[[#This Row],[Ewec_prod '[MWh']]]-Table1[[#This Row],[Eeol_prod '[MWh']]]-Table1[[#This Row],[Efv_prod '[MWh']]]</f>
        <v>1.8718032765598678</v>
      </c>
    </row>
    <row r="4725" spans="5:13">
      <c r="E4725" s="3">
        <v>43662.791666666664</v>
      </c>
      <c r="F4725" s="1">
        <v>0</v>
      </c>
      <c r="G4725" s="2">
        <f>Table1[[#This Row],[CF % FV]]*$A$2</f>
        <v>0</v>
      </c>
      <c r="H4725" s="22">
        <v>0.11</v>
      </c>
      <c r="I4725">
        <f>$A$6*Table1[[#This Row],[CF % EOL]]</f>
        <v>0.66</v>
      </c>
      <c r="J4725" s="1">
        <v>0.13232294478016399</v>
      </c>
      <c r="K4725">
        <f>Table1[[#This Row],[CF % WEC]]*$A$10</f>
        <v>4.0697880046722187E-2</v>
      </c>
      <c r="L4725" s="14">
        <v>2.8017631302976729</v>
      </c>
      <c r="M4725" s="4">
        <f>Table1[[#This Row],[Cons h  '[MWh']]]-Table1[[#This Row],[Ewec_prod '[MWh']]]-Table1[[#This Row],[Eeol_prod '[MWh']]]-Table1[[#This Row],[Efv_prod '[MWh']]]</f>
        <v>2.1010652502509504</v>
      </c>
    </row>
    <row r="4726" spans="5:13">
      <c r="E4726" s="3">
        <v>43662.833333333336</v>
      </c>
      <c r="F4726" s="1">
        <v>0</v>
      </c>
      <c r="G4726" s="2">
        <f>Table1[[#This Row],[CF % FV]]*$A$2</f>
        <v>0</v>
      </c>
      <c r="H4726" s="22">
        <v>0.1</v>
      </c>
      <c r="I4726">
        <f>$A$6*Table1[[#This Row],[CF % EOL]]</f>
        <v>0.60000000000000009</v>
      </c>
      <c r="J4726" s="1">
        <v>0.11394822362348128</v>
      </c>
      <c r="K4726">
        <f>Table1[[#This Row],[CF % WEC]]*$A$10</f>
        <v>3.5046462609111297E-2</v>
      </c>
      <c r="L4726" s="14">
        <v>2.6879557300310966</v>
      </c>
      <c r="M4726" s="4">
        <f>Table1[[#This Row],[Cons h  '[MWh']]]-Table1[[#This Row],[Ewec_prod '[MWh']]]-Table1[[#This Row],[Eeol_prod '[MWh']]]-Table1[[#This Row],[Efv_prod '[MWh']]]</f>
        <v>2.0529092674219851</v>
      </c>
    </row>
    <row r="4727" spans="5:13">
      <c r="E4727" s="3">
        <v>43662.875</v>
      </c>
      <c r="F4727" s="1">
        <v>0</v>
      </c>
      <c r="G4727" s="2">
        <f>Table1[[#This Row],[CF % FV]]*$A$2</f>
        <v>0</v>
      </c>
      <c r="H4727" s="22">
        <v>0.08</v>
      </c>
      <c r="I4727">
        <f>$A$6*Table1[[#This Row],[CF % EOL]]</f>
        <v>0.48</v>
      </c>
      <c r="J4727" s="1">
        <v>0.10371193343744375</v>
      </c>
      <c r="K4727">
        <f>Table1[[#This Row],[CF % WEC]]*$A$10</f>
        <v>3.1898140065300701E-2</v>
      </c>
      <c r="L4727" s="14">
        <v>2.2875811165915212</v>
      </c>
      <c r="M4727" s="4">
        <f>Table1[[#This Row],[Cons h  '[MWh']]]-Table1[[#This Row],[Ewec_prod '[MWh']]]-Table1[[#This Row],[Eeol_prod '[MWh']]]-Table1[[#This Row],[Efv_prod '[MWh']]]</f>
        <v>1.7756829765262205</v>
      </c>
    </row>
    <row r="4728" spans="5:13">
      <c r="E4728" s="3">
        <v>43662.916666666664</v>
      </c>
      <c r="F4728" s="1">
        <v>0</v>
      </c>
      <c r="G4728" s="2">
        <f>Table1[[#This Row],[CF % FV]]*$A$2</f>
        <v>0</v>
      </c>
      <c r="H4728" s="22">
        <v>0.06</v>
      </c>
      <c r="I4728">
        <f>$A$6*Table1[[#This Row],[CF % EOL]]</f>
        <v>0.36</v>
      </c>
      <c r="J4728" s="1">
        <v>9.3758775859919236E-2</v>
      </c>
      <c r="K4728">
        <f>Table1[[#This Row],[CF % WEC]]*$A$10</f>
        <v>2.8836899145600892E-2</v>
      </c>
      <c r="L4728" s="14">
        <v>2.1438516311900986</v>
      </c>
      <c r="M4728" s="4">
        <f>Table1[[#This Row],[Cons h  '[MWh']]]-Table1[[#This Row],[Ewec_prod '[MWh']]]-Table1[[#This Row],[Eeol_prod '[MWh']]]-Table1[[#This Row],[Efv_prod '[MWh']]]</f>
        <v>1.755014732044498</v>
      </c>
    </row>
    <row r="4729" spans="5:13">
      <c r="E4729" s="3">
        <v>43662.958333333336</v>
      </c>
      <c r="F4729" s="1">
        <v>0</v>
      </c>
      <c r="G4729" s="2">
        <f>Table1[[#This Row],[CF % FV]]*$A$2</f>
        <v>0</v>
      </c>
      <c r="H4729" s="22">
        <v>0.04</v>
      </c>
      <c r="I4729">
        <f>$A$6*Table1[[#This Row],[CF % EOL]]</f>
        <v>0.24</v>
      </c>
      <c r="J4729" s="1">
        <v>8.3942515583743285E-2</v>
      </c>
      <c r="K4729">
        <f>Table1[[#This Row],[CF % WEC]]*$A$10</f>
        <v>2.581776301701089E-2</v>
      </c>
      <c r="L4729" s="14">
        <v>2.2951846261117788</v>
      </c>
      <c r="M4729" s="4">
        <f>Table1[[#This Row],[Cons h  '[MWh']]]-Table1[[#This Row],[Ewec_prod '[MWh']]]-Table1[[#This Row],[Eeol_prod '[MWh']]]-Table1[[#This Row],[Efv_prod '[MWh']]]</f>
        <v>2.0293668630947677</v>
      </c>
    </row>
    <row r="4730" spans="5:13">
      <c r="E4730" s="3">
        <v>43663</v>
      </c>
      <c r="F4730" s="1">
        <v>0</v>
      </c>
      <c r="G4730" s="2">
        <f>Table1[[#This Row],[CF % FV]]*$A$2</f>
        <v>0</v>
      </c>
      <c r="H4730" s="22">
        <v>0.02</v>
      </c>
      <c r="I4730">
        <f>$A$6*Table1[[#This Row],[CF % EOL]]</f>
        <v>0.12</v>
      </c>
      <c r="J4730" s="1">
        <v>7.475079115658248E-2</v>
      </c>
      <c r="K4730">
        <f>Table1[[#This Row],[CF % WEC]]*$A$10</f>
        <v>2.2990712131916061E-2</v>
      </c>
      <c r="L4730" s="14">
        <v>1.9975980738001653</v>
      </c>
      <c r="M4730" s="4">
        <f>Table1[[#This Row],[Cons h  '[MWh']]]-Table1[[#This Row],[Ewec_prod '[MWh']]]-Table1[[#This Row],[Eeol_prod '[MWh']]]-Table1[[#This Row],[Efv_prod '[MWh']]]</f>
        <v>1.8546073616682492</v>
      </c>
    </row>
    <row r="4731" spans="5:13">
      <c r="E4731" s="3">
        <v>43663.041666666664</v>
      </c>
      <c r="F4731" s="1">
        <v>0</v>
      </c>
      <c r="G4731" s="2">
        <f>Table1[[#This Row],[CF % FV]]*$A$2</f>
        <v>0</v>
      </c>
      <c r="H4731" s="22">
        <v>0.01</v>
      </c>
      <c r="I4731">
        <f>$A$6*Table1[[#This Row],[CF % EOL]]</f>
        <v>0.06</v>
      </c>
      <c r="J4731" s="1">
        <v>6.6496193776618098E-2</v>
      </c>
      <c r="K4731">
        <f>Table1[[#This Row],[CF % WEC]]*$A$10</f>
        <v>2.0451888539666792E-2</v>
      </c>
      <c r="L4731" s="14">
        <v>1.4792310559490378</v>
      </c>
      <c r="M4731" s="4">
        <f>Table1[[#This Row],[Cons h  '[MWh']]]-Table1[[#This Row],[Ewec_prod '[MWh']]]-Table1[[#This Row],[Eeol_prod '[MWh']]]-Table1[[#This Row],[Efv_prod '[MWh']]]</f>
        <v>1.398779167409371</v>
      </c>
    </row>
    <row r="4732" spans="5:13">
      <c r="E4732" s="3">
        <v>43663.083333333336</v>
      </c>
      <c r="F4732" s="1">
        <v>0</v>
      </c>
      <c r="G4732" s="2">
        <f>Table1[[#This Row],[CF % FV]]*$A$2</f>
        <v>0</v>
      </c>
      <c r="H4732" s="22">
        <v>0</v>
      </c>
      <c r="I4732">
        <f>$A$6*Table1[[#This Row],[CF % EOL]]</f>
        <v>0</v>
      </c>
      <c r="J4732" s="1">
        <v>5.9212006898615478E-2</v>
      </c>
      <c r="K4732">
        <f>Table1[[#This Row],[CF % WEC]]*$A$10</f>
        <v>1.821152905937129E-2</v>
      </c>
      <c r="L4732" s="14">
        <v>1.5890199892053096</v>
      </c>
      <c r="M4732" s="4">
        <f>Table1[[#This Row],[Cons h  '[MWh']]]-Table1[[#This Row],[Ewec_prod '[MWh']]]-Table1[[#This Row],[Eeol_prod '[MWh']]]-Table1[[#This Row],[Efv_prod '[MWh']]]</f>
        <v>1.5708084601459382</v>
      </c>
    </row>
    <row r="4733" spans="5:13">
      <c r="E4733" s="3">
        <v>43663.125</v>
      </c>
      <c r="F4733" s="1">
        <v>0</v>
      </c>
      <c r="G4733" s="2">
        <f>Table1[[#This Row],[CF % FV]]*$A$2</f>
        <v>0</v>
      </c>
      <c r="H4733" s="22">
        <v>0</v>
      </c>
      <c r="I4733">
        <f>$A$6*Table1[[#This Row],[CF % EOL]]</f>
        <v>0</v>
      </c>
      <c r="J4733" s="1">
        <v>5.2660356481670514E-2</v>
      </c>
      <c r="K4733">
        <f>Table1[[#This Row],[CF % WEC]]*$A$10</f>
        <v>1.6196472009213696E-2</v>
      </c>
      <c r="L4733" s="14">
        <v>1.5398511351294735</v>
      </c>
      <c r="M4733" s="4">
        <f>Table1[[#This Row],[Cons h  '[MWh']]]-Table1[[#This Row],[Ewec_prod '[MWh']]]-Table1[[#This Row],[Eeol_prod '[MWh']]]-Table1[[#This Row],[Efv_prod '[MWh']]]</f>
        <v>1.5236546631202599</v>
      </c>
    </row>
    <row r="4734" spans="5:13">
      <c r="E4734" s="3">
        <v>43663.166666666664</v>
      </c>
      <c r="F4734" s="1">
        <v>0</v>
      </c>
      <c r="G4734" s="2">
        <f>Table1[[#This Row],[CF % FV]]*$A$2</f>
        <v>0</v>
      </c>
      <c r="H4734" s="22">
        <v>0.01</v>
      </c>
      <c r="I4734">
        <f>$A$6*Table1[[#This Row],[CF % EOL]]</f>
        <v>0.06</v>
      </c>
      <c r="J4734" s="1">
        <v>4.6508273841369949E-2</v>
      </c>
      <c r="K4734">
        <f>Table1[[#This Row],[CF % WEC]]*$A$10</f>
        <v>1.4304307942366182E-2</v>
      </c>
      <c r="L4734" s="14">
        <v>1.4605117530380956</v>
      </c>
      <c r="M4734" s="4">
        <f>Table1[[#This Row],[Cons h  '[MWh']]]-Table1[[#This Row],[Ewec_prod '[MWh']]]-Table1[[#This Row],[Eeol_prod '[MWh']]]-Table1[[#This Row],[Efv_prod '[MWh']]]</f>
        <v>1.3862074450957294</v>
      </c>
    </row>
    <row r="4735" spans="5:13">
      <c r="E4735" s="3">
        <v>43663.208333333336</v>
      </c>
      <c r="F4735" s="1">
        <v>2.6929999999999999E-2</v>
      </c>
      <c r="G4735" s="2">
        <f>Table1[[#This Row],[CF % FV]]*$A$2</f>
        <v>8.0790000000000001E-2</v>
      </c>
      <c r="H4735" s="22">
        <v>0.01</v>
      </c>
      <c r="I4735">
        <f>$A$6*Table1[[#This Row],[CF % EOL]]</f>
        <v>0.06</v>
      </c>
      <c r="J4735" s="1">
        <v>4.0808343769915781E-2</v>
      </c>
      <c r="K4735">
        <f>Table1[[#This Row],[CF % WEC]]*$A$10</f>
        <v>1.2551210089925394E-2</v>
      </c>
      <c r="L4735" s="14">
        <v>2.5669175913736684</v>
      </c>
      <c r="M4735" s="4">
        <f>Table1[[#This Row],[Cons h  '[MWh']]]-Table1[[#This Row],[Ewec_prod '[MWh']]]-Table1[[#This Row],[Eeol_prod '[MWh']]]-Table1[[#This Row],[Efv_prod '[MWh']]]</f>
        <v>2.4135763812837432</v>
      </c>
    </row>
    <row r="4736" spans="5:13">
      <c r="E4736" s="3">
        <v>43663.25</v>
      </c>
      <c r="F4736" s="1">
        <v>0.11491</v>
      </c>
      <c r="G4736" s="2">
        <f>Table1[[#This Row],[CF % FV]]*$A$2</f>
        <v>0.34472999999999998</v>
      </c>
      <c r="H4736" s="22">
        <v>0.01</v>
      </c>
      <c r="I4736">
        <f>$A$6*Table1[[#This Row],[CF % EOL]]</f>
        <v>0.06</v>
      </c>
      <c r="J4736" s="1">
        <v>3.5293064064771909E-2</v>
      </c>
      <c r="K4736">
        <f>Table1[[#This Row],[CF % WEC]]*$A$10</f>
        <v>1.0854904190468761E-2</v>
      </c>
      <c r="L4736" s="14">
        <v>2.7435990278148825</v>
      </c>
      <c r="M4736" s="4">
        <f>Table1[[#This Row],[Cons h  '[MWh']]]-Table1[[#This Row],[Ewec_prod '[MWh']]]-Table1[[#This Row],[Eeol_prod '[MWh']]]-Table1[[#This Row],[Efv_prod '[MWh']]]</f>
        <v>2.3280141236244134</v>
      </c>
    </row>
    <row r="4737" spans="5:13">
      <c r="E4737" s="3">
        <v>43663.291666666664</v>
      </c>
      <c r="F4737" s="1">
        <v>0.28875000000000001</v>
      </c>
      <c r="G4737" s="2">
        <f>Table1[[#This Row],[CF % FV]]*$A$2</f>
        <v>0.86624999999999996</v>
      </c>
      <c r="H4737" s="22">
        <v>0.01</v>
      </c>
      <c r="I4737">
        <f>$A$6*Table1[[#This Row],[CF % EOL]]</f>
        <v>0.06</v>
      </c>
      <c r="J4737" s="1">
        <v>2.9907159105541009E-2</v>
      </c>
      <c r="K4737">
        <f>Table1[[#This Row],[CF % WEC]]*$A$10</f>
        <v>9.1983894088639006E-3</v>
      </c>
      <c r="L4737" s="14">
        <v>2.5781898515158868</v>
      </c>
      <c r="M4737" s="4">
        <f>Table1[[#This Row],[Cons h  '[MWh']]]-Table1[[#This Row],[Ewec_prod '[MWh']]]-Table1[[#This Row],[Eeol_prod '[MWh']]]-Table1[[#This Row],[Efv_prod '[MWh']]]</f>
        <v>1.6427414621070229</v>
      </c>
    </row>
    <row r="4738" spans="5:13">
      <c r="E4738" s="3">
        <v>43663.333333333336</v>
      </c>
      <c r="F4738" s="1">
        <v>0.48300999999999999</v>
      </c>
      <c r="G4738" s="2">
        <f>Table1[[#This Row],[CF % FV]]*$A$2</f>
        <v>1.44903</v>
      </c>
      <c r="H4738" s="22">
        <v>0</v>
      </c>
      <c r="I4738">
        <f>$A$6*Table1[[#This Row],[CF % EOL]]</f>
        <v>0</v>
      </c>
      <c r="J4738" s="1">
        <v>2.4880077128761426E-2</v>
      </c>
      <c r="K4738">
        <f>Table1[[#This Row],[CF % WEC]]*$A$10</f>
        <v>7.6522359460920826E-3</v>
      </c>
      <c r="L4738" s="14">
        <v>2.8814523943770727</v>
      </c>
      <c r="M4738" s="4">
        <f>Table1[[#This Row],[Cons h  '[MWh']]]-Table1[[#This Row],[Ewec_prod '[MWh']]]-Table1[[#This Row],[Eeol_prod '[MWh']]]-Table1[[#This Row],[Efv_prod '[MWh']]]</f>
        <v>1.4247701584309804</v>
      </c>
    </row>
    <row r="4739" spans="5:13">
      <c r="E4739" s="3">
        <v>43663.375</v>
      </c>
      <c r="F4739" s="1">
        <v>0.61060999999999999</v>
      </c>
      <c r="G4739" s="2">
        <f>Table1[[#This Row],[CF % FV]]*$A$2</f>
        <v>1.8318300000000001</v>
      </c>
      <c r="H4739" s="22">
        <v>0</v>
      </c>
      <c r="I4739">
        <f>$A$6*Table1[[#This Row],[CF % EOL]]</f>
        <v>0</v>
      </c>
      <c r="J4739" s="1">
        <v>2.0783172644392653E-2</v>
      </c>
      <c r="K4739">
        <f>Table1[[#This Row],[CF % WEC]]*$A$10</f>
        <v>6.3921723377380977E-3</v>
      </c>
      <c r="L4739" s="14">
        <v>2.1388089379259903</v>
      </c>
      <c r="M4739" s="4">
        <f>Table1[[#This Row],[Cons h  '[MWh']]]-Table1[[#This Row],[Ewec_prod '[MWh']]]-Table1[[#This Row],[Eeol_prod '[MWh']]]-Table1[[#This Row],[Efv_prod '[MWh']]]</f>
        <v>0.30058676558825193</v>
      </c>
    </row>
    <row r="4740" spans="5:13">
      <c r="E4740" s="3">
        <v>43663.416666666664</v>
      </c>
      <c r="F4740" s="1">
        <v>0.57287999999999994</v>
      </c>
      <c r="G4740" s="2">
        <f>Table1[[#This Row],[CF % FV]]*$A$2</f>
        <v>1.7186399999999997</v>
      </c>
      <c r="H4740" s="22">
        <v>0.02</v>
      </c>
      <c r="I4740">
        <f>$A$6*Table1[[#This Row],[CF % EOL]]</f>
        <v>0.12</v>
      </c>
      <c r="K4740">
        <f>Table1[[#This Row],[CF % WEC]]*$A$10</f>
        <v>0</v>
      </c>
      <c r="L4740" s="14">
        <v>2.1394619559086219</v>
      </c>
      <c r="M4740" s="4">
        <f>Table1[[#This Row],[Cons h  '[MWh']]]-Table1[[#This Row],[Ewec_prod '[MWh']]]-Table1[[#This Row],[Eeol_prod '[MWh']]]-Table1[[#This Row],[Efv_prod '[MWh']]]</f>
        <v>0.30082195590862204</v>
      </c>
    </row>
    <row r="4741" spans="5:13">
      <c r="E4741" s="3">
        <v>43663.458333333336</v>
      </c>
      <c r="F4741" s="1">
        <v>0.7736900000000001</v>
      </c>
      <c r="G4741" s="2">
        <f>Table1[[#This Row],[CF % FV]]*$A$2</f>
        <v>2.3210700000000002</v>
      </c>
      <c r="H4741" s="22">
        <v>0.03</v>
      </c>
      <c r="I4741">
        <f>$A$6*Table1[[#This Row],[CF % EOL]]</f>
        <v>0.18</v>
      </c>
      <c r="K4741">
        <f>Table1[[#This Row],[CF % WEC]]*$A$10</f>
        <v>0</v>
      </c>
      <c r="L4741" s="14">
        <v>2.9129368031438165</v>
      </c>
      <c r="M4741" s="4">
        <f>Table1[[#This Row],[Cons h  '[MWh']]]-Table1[[#This Row],[Ewec_prod '[MWh']]]-Table1[[#This Row],[Eeol_prod '[MWh']]]-Table1[[#This Row],[Efv_prod '[MWh']]]</f>
        <v>0.41186680314381618</v>
      </c>
    </row>
    <row r="4742" spans="5:13">
      <c r="E4742" s="3">
        <v>43663.5</v>
      </c>
      <c r="F4742" s="1">
        <v>0.76017000000000001</v>
      </c>
      <c r="G4742" s="2">
        <f>Table1[[#This Row],[CF % FV]]*$A$2</f>
        <v>2.28051</v>
      </c>
      <c r="H4742" s="22">
        <v>0.04</v>
      </c>
      <c r="I4742">
        <f>$A$6*Table1[[#This Row],[CF % EOL]]</f>
        <v>0.24</v>
      </c>
      <c r="J4742" s="1">
        <v>1.6540582534445545E-2</v>
      </c>
      <c r="K4742">
        <f>Table1[[#This Row],[CF % WEC]]*$A$10</f>
        <v>5.0873009590902372E-3</v>
      </c>
      <c r="L4742" s="14">
        <v>2.507686776204042</v>
      </c>
      <c r="M4742" s="4">
        <f>Table1[[#This Row],[Cons h  '[MWh']]]-Table1[[#This Row],[Ewec_prod '[MWh']]]-Table1[[#This Row],[Eeol_prod '[MWh']]]-Table1[[#This Row],[Efv_prod '[MWh']]]</f>
        <v>-1.7910524755048396E-2</v>
      </c>
    </row>
    <row r="4743" spans="5:13">
      <c r="E4743" s="3">
        <v>43663.541666666664</v>
      </c>
      <c r="F4743" s="1">
        <v>0.71883000000000008</v>
      </c>
      <c r="G4743" s="2">
        <f>Table1[[#This Row],[CF % FV]]*$A$2</f>
        <v>2.1564900000000002</v>
      </c>
      <c r="H4743" s="22">
        <v>0.05</v>
      </c>
      <c r="I4743">
        <f>$A$6*Table1[[#This Row],[CF % EOL]]</f>
        <v>0.30000000000000004</v>
      </c>
      <c r="J4743" s="1">
        <v>1.6025624394168606E-2</v>
      </c>
      <c r="K4743">
        <f>Table1[[#This Row],[CF % WEC]]*$A$10</f>
        <v>4.928917961667589E-3</v>
      </c>
      <c r="L4743" s="14">
        <v>2.7581940818172348</v>
      </c>
      <c r="M4743" s="4">
        <f>Table1[[#This Row],[Cons h  '[MWh']]]-Table1[[#This Row],[Ewec_prod '[MWh']]]-Table1[[#This Row],[Eeol_prod '[MWh']]]-Table1[[#This Row],[Efv_prod '[MWh']]]</f>
        <v>0.29677516385556713</v>
      </c>
    </row>
    <row r="4744" spans="5:13">
      <c r="E4744" s="3">
        <v>43663.583333333336</v>
      </c>
      <c r="F4744" s="1">
        <v>0.59716999999999998</v>
      </c>
      <c r="G4744" s="2">
        <f>Table1[[#This Row],[CF % FV]]*$A$2</f>
        <v>1.7915099999999999</v>
      </c>
      <c r="H4744" s="22">
        <v>0.05</v>
      </c>
      <c r="I4744">
        <f>$A$6*Table1[[#This Row],[CF % EOL]]</f>
        <v>0.30000000000000004</v>
      </c>
      <c r="J4744" s="1">
        <v>1.4772254511620037E-2</v>
      </c>
      <c r="K4744">
        <f>Table1[[#This Row],[CF % WEC]]*$A$10</f>
        <v>4.5434255044155148E-3</v>
      </c>
      <c r="L4744" s="14">
        <v>2.612964472624836</v>
      </c>
      <c r="M4744" s="4">
        <f>Table1[[#This Row],[Cons h  '[MWh']]]-Table1[[#This Row],[Ewec_prod '[MWh']]]-Table1[[#This Row],[Eeol_prod '[MWh']]]-Table1[[#This Row],[Efv_prod '[MWh']]]</f>
        <v>0.51691104712042057</v>
      </c>
    </row>
    <row r="4745" spans="5:13">
      <c r="E4745" s="3">
        <v>43663.625</v>
      </c>
      <c r="F4745" s="1">
        <v>0.45030000000000003</v>
      </c>
      <c r="G4745" s="2">
        <f>Table1[[#This Row],[CF % FV]]*$A$2</f>
        <v>1.3509000000000002</v>
      </c>
      <c r="H4745" s="22">
        <v>0.06</v>
      </c>
      <c r="I4745">
        <f>$A$6*Table1[[#This Row],[CF % EOL]]</f>
        <v>0.36</v>
      </c>
      <c r="J4745" s="1">
        <v>1.4119954374029681E-2</v>
      </c>
      <c r="K4745">
        <f>Table1[[#This Row],[CF % WEC]]*$A$10</f>
        <v>4.3428009430575643E-3</v>
      </c>
      <c r="L4745" s="14">
        <v>2.6396258474448406</v>
      </c>
      <c r="M4745" s="4">
        <f>Table1[[#This Row],[Cons h  '[MWh']]]-Table1[[#This Row],[Ewec_prod '[MWh']]]-Table1[[#This Row],[Eeol_prod '[MWh']]]-Table1[[#This Row],[Efv_prod '[MWh']]]</f>
        <v>0.92438304650178305</v>
      </c>
    </row>
    <row r="4746" spans="5:13">
      <c r="E4746" s="3">
        <v>43663.666666666664</v>
      </c>
      <c r="F4746" s="1">
        <v>0.26412000000000002</v>
      </c>
      <c r="G4746" s="2">
        <f>Table1[[#This Row],[CF % FV]]*$A$2</f>
        <v>0.79236000000000006</v>
      </c>
      <c r="H4746" s="22">
        <v>0.06</v>
      </c>
      <c r="I4746">
        <f>$A$6*Table1[[#This Row],[CF % EOL]]</f>
        <v>0.36</v>
      </c>
      <c r="J4746" s="1">
        <v>1.3930116671515459E-2</v>
      </c>
      <c r="K4746">
        <f>Table1[[#This Row],[CF % WEC]]*$A$10</f>
        <v>4.2844135480513178E-3</v>
      </c>
      <c r="L4746" s="14">
        <v>2.5159057946757484</v>
      </c>
      <c r="M4746" s="4">
        <f>Table1[[#This Row],[Cons h  '[MWh']]]-Table1[[#This Row],[Ewec_prod '[MWh']]]-Table1[[#This Row],[Eeol_prod '[MWh']]]-Table1[[#This Row],[Efv_prod '[MWh']]]</f>
        <v>1.359261381127697</v>
      </c>
    </row>
    <row r="4747" spans="5:13">
      <c r="E4747" s="3">
        <v>43663.708333333336</v>
      </c>
      <c r="F4747" s="1">
        <v>7.603E-2</v>
      </c>
      <c r="G4747" s="2">
        <f>Table1[[#This Row],[CF % FV]]*$A$2</f>
        <v>0.22809000000000001</v>
      </c>
      <c r="H4747" s="22">
        <v>7.0000000000000007E-2</v>
      </c>
      <c r="I4747">
        <f>$A$6*Table1[[#This Row],[CF % EOL]]</f>
        <v>0.42000000000000004</v>
      </c>
      <c r="J4747" s="1">
        <v>1.2595942400462646E-2</v>
      </c>
      <c r="K4747">
        <f>Table1[[#This Row],[CF % WEC]]*$A$10</f>
        <v>3.8740685052098141E-3</v>
      </c>
      <c r="L4747" s="14">
        <v>2.5282967503792553</v>
      </c>
      <c r="M4747" s="4">
        <f>Table1[[#This Row],[Cons h  '[MWh']]]-Table1[[#This Row],[Ewec_prod '[MWh']]]-Table1[[#This Row],[Eeol_prod '[MWh']]]-Table1[[#This Row],[Efv_prod '[MWh']]]</f>
        <v>1.8763326818740458</v>
      </c>
    </row>
    <row r="4748" spans="5:13">
      <c r="E4748" s="3">
        <v>43663.75</v>
      </c>
      <c r="F4748" s="1">
        <v>1.5789999999999998E-2</v>
      </c>
      <c r="G4748" s="2">
        <f>Table1[[#This Row],[CF % FV]]*$A$2</f>
        <v>4.7369999999999995E-2</v>
      </c>
      <c r="H4748" s="22">
        <v>0.06</v>
      </c>
      <c r="I4748">
        <f>$A$6*Table1[[#This Row],[CF % EOL]]</f>
        <v>0.36</v>
      </c>
      <c r="J4748" s="1">
        <v>1.2791611889198976E-2</v>
      </c>
      <c r="K4748">
        <f>Table1[[#This Row],[CF % WEC]]*$A$10</f>
        <v>3.9342495523791059E-3</v>
      </c>
      <c r="L4748" s="14">
        <v>4.668181101928222</v>
      </c>
      <c r="M4748" s="4">
        <f>Table1[[#This Row],[Cons h  '[MWh']]]-Table1[[#This Row],[Ewec_prod '[MWh']]]-Table1[[#This Row],[Eeol_prod '[MWh']]]-Table1[[#This Row],[Efv_prod '[MWh']]]</f>
        <v>4.2568768523758429</v>
      </c>
    </row>
    <row r="4749" spans="5:13">
      <c r="E4749" s="3">
        <v>43663.791666666664</v>
      </c>
      <c r="F4749" s="1">
        <v>0</v>
      </c>
      <c r="G4749" s="2">
        <f>Table1[[#This Row],[CF % FV]]*$A$2</f>
        <v>0</v>
      </c>
      <c r="H4749" s="22">
        <v>0.05</v>
      </c>
      <c r="I4749">
        <f>$A$6*Table1[[#This Row],[CF % EOL]]</f>
        <v>0.30000000000000004</v>
      </c>
      <c r="K4749">
        <f>Table1[[#This Row],[CF % WEC]]*$A$10</f>
        <v>0</v>
      </c>
      <c r="L4749" s="14">
        <v>2.2537676281615333</v>
      </c>
      <c r="M4749" s="4">
        <f>Table1[[#This Row],[Cons h  '[MWh']]]-Table1[[#This Row],[Ewec_prod '[MWh']]]-Table1[[#This Row],[Eeol_prod '[MWh']]]-Table1[[#This Row],[Efv_prod '[MWh']]]</f>
        <v>1.9537676281615333</v>
      </c>
    </row>
    <row r="4750" spans="5:13">
      <c r="E4750" s="3">
        <v>43663.833333333336</v>
      </c>
      <c r="F4750" s="1">
        <v>0</v>
      </c>
      <c r="G4750" s="2">
        <f>Table1[[#This Row],[CF % FV]]*$A$2</f>
        <v>0</v>
      </c>
      <c r="H4750" s="22">
        <v>0.05</v>
      </c>
      <c r="I4750">
        <f>$A$6*Table1[[#This Row],[CF % EOL]]</f>
        <v>0.30000000000000004</v>
      </c>
      <c r="K4750">
        <f>Table1[[#This Row],[CF % WEC]]*$A$10</f>
        <v>0</v>
      </c>
      <c r="L4750" s="14">
        <v>3.0410743332813635</v>
      </c>
      <c r="M4750" s="4">
        <f>Table1[[#This Row],[Cons h  '[MWh']]]-Table1[[#This Row],[Ewec_prod '[MWh']]]-Table1[[#This Row],[Eeol_prod '[MWh']]]-Table1[[#This Row],[Efv_prod '[MWh']]]</f>
        <v>2.7410743332813636</v>
      </c>
    </row>
    <row r="4751" spans="5:13">
      <c r="E4751" s="3">
        <v>43663.875</v>
      </c>
      <c r="F4751" s="1">
        <v>0</v>
      </c>
      <c r="G4751" s="2">
        <f>Table1[[#This Row],[CF % FV]]*$A$2</f>
        <v>0</v>
      </c>
      <c r="H4751" s="22">
        <v>0.04</v>
      </c>
      <c r="I4751">
        <f>$A$6*Table1[[#This Row],[CF % EOL]]</f>
        <v>0.24</v>
      </c>
      <c r="K4751">
        <f>Table1[[#This Row],[CF % WEC]]*$A$10</f>
        <v>0</v>
      </c>
      <c r="L4751" s="14">
        <v>2.6982121090881503</v>
      </c>
      <c r="M4751" s="4">
        <f>Table1[[#This Row],[Cons h  '[MWh']]]-Table1[[#This Row],[Ewec_prod '[MWh']]]-Table1[[#This Row],[Eeol_prod '[MWh']]]-Table1[[#This Row],[Efv_prod '[MWh']]]</f>
        <v>2.4582121090881506</v>
      </c>
    </row>
    <row r="4752" spans="5:13">
      <c r="E4752" s="3">
        <v>43663.916666666664</v>
      </c>
      <c r="F4752" s="1">
        <v>0</v>
      </c>
      <c r="G4752" s="2">
        <f>Table1[[#This Row],[CF % FV]]*$A$2</f>
        <v>0</v>
      </c>
      <c r="H4752" s="22">
        <v>0.05</v>
      </c>
      <c r="I4752">
        <f>$A$6*Table1[[#This Row],[CF % EOL]]</f>
        <v>0.30000000000000004</v>
      </c>
      <c r="K4752">
        <f>Table1[[#This Row],[CF % WEC]]*$A$10</f>
        <v>0</v>
      </c>
      <c r="L4752" s="14">
        <v>2.5262211519205269</v>
      </c>
      <c r="M4752" s="4">
        <f>Table1[[#This Row],[Cons h  '[MWh']]]-Table1[[#This Row],[Ewec_prod '[MWh']]]-Table1[[#This Row],[Eeol_prod '[MWh']]]-Table1[[#This Row],[Efv_prod '[MWh']]]</f>
        <v>2.2262211519205266</v>
      </c>
    </row>
    <row r="4753" spans="5:13">
      <c r="E4753" s="3">
        <v>43663.958333333336</v>
      </c>
      <c r="F4753" s="1">
        <v>0</v>
      </c>
      <c r="G4753" s="2">
        <f>Table1[[#This Row],[CF % FV]]*$A$2</f>
        <v>0</v>
      </c>
      <c r="H4753" s="22">
        <v>0.03</v>
      </c>
      <c r="I4753">
        <f>$A$6*Table1[[#This Row],[CF % EOL]]</f>
        <v>0.18</v>
      </c>
      <c r="K4753">
        <f>Table1[[#This Row],[CF % WEC]]*$A$10</f>
        <v>0</v>
      </c>
      <c r="L4753" s="14">
        <v>1.9648751684103545</v>
      </c>
      <c r="M4753" s="4">
        <f>Table1[[#This Row],[Cons h  '[MWh']]]-Table1[[#This Row],[Ewec_prod '[MWh']]]-Table1[[#This Row],[Eeol_prod '[MWh']]]-Table1[[#This Row],[Efv_prod '[MWh']]]</f>
        <v>1.7848751684103545</v>
      </c>
    </row>
    <row r="4754" spans="5:13">
      <c r="E4754" s="3">
        <v>43664</v>
      </c>
      <c r="F4754" s="1">
        <v>0</v>
      </c>
      <c r="G4754" s="2">
        <f>Table1[[#This Row],[CF % FV]]*$A$2</f>
        <v>0</v>
      </c>
      <c r="H4754" s="22">
        <v>0.03</v>
      </c>
      <c r="I4754">
        <f>$A$6*Table1[[#This Row],[CF % EOL]]</f>
        <v>0.18</v>
      </c>
      <c r="K4754">
        <f>Table1[[#This Row],[CF % WEC]]*$A$10</f>
        <v>0</v>
      </c>
      <c r="L4754" s="14">
        <v>1.7459941687576579</v>
      </c>
      <c r="M4754" s="4">
        <f>Table1[[#This Row],[Cons h  '[MWh']]]-Table1[[#This Row],[Ewec_prod '[MWh']]]-Table1[[#This Row],[Eeol_prod '[MWh']]]-Table1[[#This Row],[Efv_prod '[MWh']]]</f>
        <v>1.565994168757658</v>
      </c>
    </row>
    <row r="4755" spans="5:13">
      <c r="E4755" s="3">
        <v>43664.041666666664</v>
      </c>
      <c r="F4755" s="1">
        <v>0</v>
      </c>
      <c r="G4755" s="2">
        <f>Table1[[#This Row],[CF % FV]]*$A$2</f>
        <v>0</v>
      </c>
      <c r="H4755" s="22">
        <v>0.02</v>
      </c>
      <c r="I4755">
        <f>$A$6*Table1[[#This Row],[CF % EOL]]</f>
        <v>0.12</v>
      </c>
      <c r="K4755">
        <f>Table1[[#This Row],[CF % WEC]]*$A$10</f>
        <v>0</v>
      </c>
      <c r="L4755" s="14">
        <v>1.4793957157882849</v>
      </c>
      <c r="M4755" s="4">
        <f>Table1[[#This Row],[Cons h  '[MWh']]]-Table1[[#This Row],[Ewec_prod '[MWh']]]-Table1[[#This Row],[Eeol_prod '[MWh']]]-Table1[[#This Row],[Efv_prod '[MWh']]]</f>
        <v>1.3593957157882848</v>
      </c>
    </row>
    <row r="4756" spans="5:13">
      <c r="E4756" s="3">
        <v>43664.083333333336</v>
      </c>
      <c r="F4756" s="1">
        <v>0</v>
      </c>
      <c r="G4756" s="2">
        <f>Table1[[#This Row],[CF % FV]]*$A$2</f>
        <v>0</v>
      </c>
      <c r="H4756" s="22">
        <v>0.01</v>
      </c>
      <c r="I4756">
        <f>$A$6*Table1[[#This Row],[CF % EOL]]</f>
        <v>0.06</v>
      </c>
      <c r="K4756">
        <f>Table1[[#This Row],[CF % WEC]]*$A$10</f>
        <v>0</v>
      </c>
      <c r="L4756" s="14">
        <v>1.5504667721443901</v>
      </c>
      <c r="M4756" s="4">
        <f>Table1[[#This Row],[Cons h  '[MWh']]]-Table1[[#This Row],[Ewec_prod '[MWh']]]-Table1[[#This Row],[Eeol_prod '[MWh']]]-Table1[[#This Row],[Efv_prod '[MWh']]]</f>
        <v>1.4904667721443901</v>
      </c>
    </row>
    <row r="4757" spans="5:13">
      <c r="E4757" s="3">
        <v>43664.125</v>
      </c>
      <c r="F4757" s="1">
        <v>0</v>
      </c>
      <c r="G4757" s="2">
        <f>Table1[[#This Row],[CF % FV]]*$A$2</f>
        <v>0</v>
      </c>
      <c r="H4757" s="22">
        <v>0.01</v>
      </c>
      <c r="I4757">
        <f>$A$6*Table1[[#This Row],[CF % EOL]]</f>
        <v>0.06</v>
      </c>
      <c r="K4757">
        <f>Table1[[#This Row],[CF % WEC]]*$A$10</f>
        <v>0</v>
      </c>
      <c r="L4757" s="14">
        <v>1.6936394400309147</v>
      </c>
      <c r="M4757" s="4">
        <f>Table1[[#This Row],[Cons h  '[MWh']]]-Table1[[#This Row],[Ewec_prod '[MWh']]]-Table1[[#This Row],[Eeol_prod '[MWh']]]-Table1[[#This Row],[Efv_prod '[MWh']]]</f>
        <v>1.6336394400309147</v>
      </c>
    </row>
    <row r="4758" spans="5:13">
      <c r="E4758" s="3">
        <v>43664.166666666664</v>
      </c>
      <c r="F4758" s="1">
        <v>0</v>
      </c>
      <c r="G4758" s="2">
        <f>Table1[[#This Row],[CF % FV]]*$A$2</f>
        <v>0</v>
      </c>
      <c r="H4758" s="22">
        <v>0.01</v>
      </c>
      <c r="I4758">
        <f>$A$6*Table1[[#This Row],[CF % EOL]]</f>
        <v>0.06</v>
      </c>
      <c r="K4758">
        <f>Table1[[#This Row],[CF % WEC]]*$A$10</f>
        <v>0</v>
      </c>
      <c r="L4758" s="14">
        <v>2.306267000242872</v>
      </c>
      <c r="M4758" s="4">
        <f>Table1[[#This Row],[Cons h  '[MWh']]]-Table1[[#This Row],[Ewec_prod '[MWh']]]-Table1[[#This Row],[Eeol_prod '[MWh']]]-Table1[[#This Row],[Efv_prod '[MWh']]]</f>
        <v>2.246267000242872</v>
      </c>
    </row>
    <row r="4759" spans="5:13">
      <c r="E4759" s="3">
        <v>43664.208333333336</v>
      </c>
      <c r="F4759" s="1">
        <v>2.7579999999999997E-2</v>
      </c>
      <c r="G4759" s="2">
        <f>Table1[[#This Row],[CF % FV]]*$A$2</f>
        <v>8.2739999999999994E-2</v>
      </c>
      <c r="H4759" s="22">
        <v>0.01</v>
      </c>
      <c r="I4759">
        <f>$A$6*Table1[[#This Row],[CF % EOL]]</f>
        <v>0.06</v>
      </c>
      <c r="K4759">
        <f>Table1[[#This Row],[CF % WEC]]*$A$10</f>
        <v>0</v>
      </c>
      <c r="L4759" s="14">
        <v>2.449654535197527</v>
      </c>
      <c r="M4759" s="4">
        <f>Table1[[#This Row],[Cons h  '[MWh']]]-Table1[[#This Row],[Ewec_prod '[MWh']]]-Table1[[#This Row],[Eeol_prod '[MWh']]]-Table1[[#This Row],[Efv_prod '[MWh']]]</f>
        <v>2.3069145351975271</v>
      </c>
    </row>
    <row r="4760" spans="5:13">
      <c r="E4760" s="3">
        <v>43664.25</v>
      </c>
      <c r="F4760" s="1">
        <v>0.10779000000000001</v>
      </c>
      <c r="G4760" s="2">
        <f>Table1[[#This Row],[CF % FV]]*$A$2</f>
        <v>0.32337000000000005</v>
      </c>
      <c r="H4760" s="22">
        <v>0.02</v>
      </c>
      <c r="I4760">
        <f>$A$6*Table1[[#This Row],[CF % EOL]]</f>
        <v>0.12</v>
      </c>
      <c r="K4760">
        <f>Table1[[#This Row],[CF % WEC]]*$A$10</f>
        <v>0</v>
      </c>
      <c r="L4760" s="14">
        <v>2.1385738846067759</v>
      </c>
      <c r="M4760" s="4">
        <f>Table1[[#This Row],[Cons h  '[MWh']]]-Table1[[#This Row],[Ewec_prod '[MWh']]]-Table1[[#This Row],[Eeol_prod '[MWh']]]-Table1[[#This Row],[Efv_prod '[MWh']]]</f>
        <v>1.6952038846067756</v>
      </c>
    </row>
    <row r="4761" spans="5:13">
      <c r="E4761" s="3">
        <v>43664.291666666664</v>
      </c>
      <c r="F4761" s="1">
        <v>0.28588000000000002</v>
      </c>
      <c r="G4761" s="2">
        <f>Table1[[#This Row],[CF % FV]]*$A$2</f>
        <v>0.85764000000000007</v>
      </c>
      <c r="H4761" s="22">
        <v>0.02</v>
      </c>
      <c r="I4761">
        <f>$A$6*Table1[[#This Row],[CF % EOL]]</f>
        <v>0.12</v>
      </c>
      <c r="K4761">
        <f>Table1[[#This Row],[CF % WEC]]*$A$10</f>
        <v>0</v>
      </c>
      <c r="L4761" s="14">
        <v>2.3555770712924149</v>
      </c>
      <c r="M4761" s="4">
        <f>Table1[[#This Row],[Cons h  '[MWh']]]-Table1[[#This Row],[Ewec_prod '[MWh']]]-Table1[[#This Row],[Eeol_prod '[MWh']]]-Table1[[#This Row],[Efv_prod '[MWh']]]</f>
        <v>1.3779370712924148</v>
      </c>
    </row>
    <row r="4762" spans="5:13">
      <c r="E4762" s="3">
        <v>43664.333333333336</v>
      </c>
      <c r="F4762" s="1">
        <v>0.189</v>
      </c>
      <c r="G4762" s="2">
        <f>Table1[[#This Row],[CF % FV]]*$A$2</f>
        <v>0.56699999999999995</v>
      </c>
      <c r="H4762" s="22">
        <v>0.03</v>
      </c>
      <c r="I4762">
        <f>$A$6*Table1[[#This Row],[CF % EOL]]</f>
        <v>0.18</v>
      </c>
      <c r="K4762">
        <f>Table1[[#This Row],[CF % WEC]]*$A$10</f>
        <v>0</v>
      </c>
      <c r="L4762" s="14">
        <v>1.6210617973424621</v>
      </c>
      <c r="M4762" s="4">
        <f>Table1[[#This Row],[Cons h  '[MWh']]]-Table1[[#This Row],[Ewec_prod '[MWh']]]-Table1[[#This Row],[Eeol_prod '[MWh']]]-Table1[[#This Row],[Efv_prod '[MWh']]]</f>
        <v>0.87406179734246225</v>
      </c>
    </row>
    <row r="4763" spans="5:13">
      <c r="E4763" s="3">
        <v>43664.375</v>
      </c>
      <c r="F4763" s="1">
        <v>0.47541</v>
      </c>
      <c r="G4763" s="2">
        <f>Table1[[#This Row],[CF % FV]]*$A$2</f>
        <v>1.4262299999999999</v>
      </c>
      <c r="H4763" s="22">
        <v>0.04</v>
      </c>
      <c r="I4763">
        <f>$A$6*Table1[[#This Row],[CF % EOL]]</f>
        <v>0.24</v>
      </c>
      <c r="K4763">
        <f>Table1[[#This Row],[CF % WEC]]*$A$10</f>
        <v>0</v>
      </c>
      <c r="L4763" s="14">
        <v>2.4886236697806399</v>
      </c>
      <c r="M4763" s="4">
        <f>Table1[[#This Row],[Cons h  '[MWh']]]-Table1[[#This Row],[Ewec_prod '[MWh']]]-Table1[[#This Row],[Eeol_prod '[MWh']]]-Table1[[#This Row],[Efv_prod '[MWh']]]</f>
        <v>0.82239366978064021</v>
      </c>
    </row>
    <row r="4764" spans="5:13">
      <c r="E4764" s="3">
        <v>43664.416666666664</v>
      </c>
      <c r="F4764" s="1">
        <v>0.70921000000000001</v>
      </c>
      <c r="G4764" s="2">
        <f>Table1[[#This Row],[CF % FV]]*$A$2</f>
        <v>2.1276299999999999</v>
      </c>
      <c r="H4764" s="22">
        <v>0.05</v>
      </c>
      <c r="I4764">
        <f>$A$6*Table1[[#This Row],[CF % EOL]]</f>
        <v>0.30000000000000004</v>
      </c>
      <c r="K4764">
        <f>Table1[[#This Row],[CF % WEC]]*$A$10</f>
        <v>0</v>
      </c>
      <c r="L4764" s="14">
        <v>2.7211147407715108</v>
      </c>
      <c r="M4764" s="4">
        <f>Table1[[#This Row],[Cons h  '[MWh']]]-Table1[[#This Row],[Ewec_prod '[MWh']]]-Table1[[#This Row],[Eeol_prod '[MWh']]]-Table1[[#This Row],[Efv_prod '[MWh']]]</f>
        <v>0.2934847407715111</v>
      </c>
    </row>
    <row r="4765" spans="5:13">
      <c r="E4765" s="3">
        <v>43664.458333333336</v>
      </c>
      <c r="F4765" s="1">
        <v>0.75151000000000001</v>
      </c>
      <c r="G4765" s="2">
        <f>Table1[[#This Row],[CF % FV]]*$A$2</f>
        <v>2.2545299999999999</v>
      </c>
      <c r="H4765" s="22">
        <v>0.05</v>
      </c>
      <c r="I4765">
        <f>$A$6*Table1[[#This Row],[CF % EOL]]</f>
        <v>0.30000000000000004</v>
      </c>
      <c r="K4765">
        <f>Table1[[#This Row],[CF % WEC]]*$A$10</f>
        <v>0</v>
      </c>
      <c r="L4765" s="14">
        <v>3.0845490566683726</v>
      </c>
      <c r="M4765" s="4">
        <f>Table1[[#This Row],[Cons h  '[MWh']]]-Table1[[#This Row],[Ewec_prod '[MWh']]]-Table1[[#This Row],[Eeol_prod '[MWh']]]-Table1[[#This Row],[Efv_prod '[MWh']]]</f>
        <v>0.53001905666837246</v>
      </c>
    </row>
    <row r="4766" spans="5:13">
      <c r="E4766" s="3">
        <v>43664.5</v>
      </c>
      <c r="F4766" s="1">
        <v>0.74922</v>
      </c>
      <c r="G4766" s="2">
        <f>Table1[[#This Row],[CF % FV]]*$A$2</f>
        <v>2.2476599999999998</v>
      </c>
      <c r="H4766" s="22">
        <v>0.06</v>
      </c>
      <c r="I4766">
        <f>$A$6*Table1[[#This Row],[CF % EOL]]</f>
        <v>0.36</v>
      </c>
      <c r="K4766">
        <f>Table1[[#This Row],[CF % WEC]]*$A$10</f>
        <v>0</v>
      </c>
      <c r="L4766" s="14">
        <v>2.0079858622915325</v>
      </c>
      <c r="M4766" s="4">
        <f>Table1[[#This Row],[Cons h  '[MWh']]]-Table1[[#This Row],[Ewec_prod '[MWh']]]-Table1[[#This Row],[Eeol_prod '[MWh']]]-Table1[[#This Row],[Efv_prod '[MWh']]]</f>
        <v>-0.59967413770846711</v>
      </c>
    </row>
    <row r="4767" spans="5:13">
      <c r="E4767" s="3">
        <v>43664.541666666664</v>
      </c>
      <c r="F4767" s="1">
        <v>0.69813999999999998</v>
      </c>
      <c r="G4767" s="2">
        <f>Table1[[#This Row],[CF % FV]]*$A$2</f>
        <v>2.0944199999999999</v>
      </c>
      <c r="H4767" s="22">
        <v>7.0000000000000007E-2</v>
      </c>
      <c r="I4767">
        <f>$A$6*Table1[[#This Row],[CF % EOL]]</f>
        <v>0.42000000000000004</v>
      </c>
      <c r="K4767">
        <f>Table1[[#This Row],[CF % WEC]]*$A$10</f>
        <v>0</v>
      </c>
      <c r="L4767" s="14">
        <v>2.0386737613153016</v>
      </c>
      <c r="M4767" s="4">
        <f>Table1[[#This Row],[Cons h  '[MWh']]]-Table1[[#This Row],[Ewec_prod '[MWh']]]-Table1[[#This Row],[Eeol_prod '[MWh']]]-Table1[[#This Row],[Efv_prod '[MWh']]]</f>
        <v>-0.47574623868469823</v>
      </c>
    </row>
    <row r="4768" spans="5:13">
      <c r="E4768" s="3">
        <v>43664.583333333336</v>
      </c>
      <c r="F4768" s="1">
        <v>0.56162999999999996</v>
      </c>
      <c r="G4768" s="2">
        <f>Table1[[#This Row],[CF % FV]]*$A$2</f>
        <v>1.6848899999999998</v>
      </c>
      <c r="H4768" s="22">
        <v>0.08</v>
      </c>
      <c r="I4768">
        <f>$A$6*Table1[[#This Row],[CF % EOL]]</f>
        <v>0.48</v>
      </c>
      <c r="J4768" s="1">
        <v>6.0672201288859574E-3</v>
      </c>
      <c r="K4768">
        <f>Table1[[#This Row],[CF % WEC]]*$A$10</f>
        <v>1.8660633454967838E-3</v>
      </c>
      <c r="L4768" s="14">
        <v>2.7303728539756014</v>
      </c>
      <c r="M4768" s="4">
        <f>Table1[[#This Row],[Cons h  '[MWh']]]-Table1[[#This Row],[Ewec_prod '[MWh']]]-Table1[[#This Row],[Eeol_prod '[MWh']]]-Table1[[#This Row],[Efv_prod '[MWh']]]</f>
        <v>0.56361679063010461</v>
      </c>
    </row>
    <row r="4769" spans="5:13">
      <c r="E4769" s="3">
        <v>43664.625</v>
      </c>
      <c r="F4769" s="1">
        <v>0.41837000000000002</v>
      </c>
      <c r="G4769" s="2">
        <f>Table1[[#This Row],[CF % FV]]*$A$2</f>
        <v>1.2551100000000002</v>
      </c>
      <c r="H4769" s="22">
        <v>0.09</v>
      </c>
      <c r="I4769">
        <f>$A$6*Table1[[#This Row],[CF % EOL]]</f>
        <v>0.54</v>
      </c>
      <c r="J4769" s="1">
        <v>1.0468655657365504E-2</v>
      </c>
      <c r="K4769">
        <f>Table1[[#This Row],[CF % WEC]]*$A$10</f>
        <v>3.2197899835264901E-3</v>
      </c>
      <c r="L4769" s="14">
        <v>2.4800354062445491</v>
      </c>
      <c r="M4769" s="4">
        <f>Table1[[#This Row],[Cons h  '[MWh']]]-Table1[[#This Row],[Ewec_prod '[MWh']]]-Table1[[#This Row],[Eeol_prod '[MWh']]]-Table1[[#This Row],[Efv_prod '[MWh']]]</f>
        <v>0.68170561626102222</v>
      </c>
    </row>
    <row r="4770" spans="5:13">
      <c r="E4770" s="3">
        <v>43664.666666666664</v>
      </c>
      <c r="F4770" s="1">
        <v>0.25279000000000001</v>
      </c>
      <c r="G4770" s="2">
        <f>Table1[[#This Row],[CF % FV]]*$A$2</f>
        <v>0.75836999999999999</v>
      </c>
      <c r="H4770" s="22">
        <v>0.09</v>
      </c>
      <c r="I4770">
        <f>$A$6*Table1[[#This Row],[CF % EOL]]</f>
        <v>0.54</v>
      </c>
      <c r="J4770" s="1">
        <v>1.6401929549900291E-2</v>
      </c>
      <c r="K4770">
        <f>Table1[[#This Row],[CF % WEC]]*$A$10</f>
        <v>5.0446561816291733E-3</v>
      </c>
      <c r="L4770" s="14">
        <v>2.3319650493896824</v>
      </c>
      <c r="M4770" s="4">
        <f>Table1[[#This Row],[Cons h  '[MWh']]]-Table1[[#This Row],[Ewec_prod '[MWh']]]-Table1[[#This Row],[Eeol_prod '[MWh']]]-Table1[[#This Row],[Efv_prod '[MWh']]]</f>
        <v>1.0285503932080531</v>
      </c>
    </row>
    <row r="4771" spans="5:13">
      <c r="E4771" s="3">
        <v>43664.708333333336</v>
      </c>
      <c r="F4771" s="1">
        <v>8.2580000000000001E-2</v>
      </c>
      <c r="G4771" s="2">
        <f>Table1[[#This Row],[CF % FV]]*$A$2</f>
        <v>0.24774000000000002</v>
      </c>
      <c r="H4771" s="22">
        <v>0.11</v>
      </c>
      <c r="I4771">
        <f>$A$6*Table1[[#This Row],[CF % EOL]]</f>
        <v>0.66</v>
      </c>
      <c r="J4771" s="1">
        <v>2.3849960116141777E-2</v>
      </c>
      <c r="K4771">
        <f>Table1[[#This Row],[CF % WEC]]*$A$10</f>
        <v>7.3354082131291227E-3</v>
      </c>
      <c r="L4771" s="14">
        <v>2.9692303926075456</v>
      </c>
      <c r="M4771" s="4">
        <f>Table1[[#This Row],[Cons h  '[MWh']]]-Table1[[#This Row],[Ewec_prod '[MWh']]]-Table1[[#This Row],[Eeol_prod '[MWh']]]-Table1[[#This Row],[Efv_prod '[MWh']]]</f>
        <v>2.0541549843944167</v>
      </c>
    </row>
    <row r="4772" spans="5:13">
      <c r="E4772" s="3">
        <v>43664.75</v>
      </c>
      <c r="F4772" s="1">
        <v>1.7000000000000001E-2</v>
      </c>
      <c r="G4772" s="2">
        <f>Table1[[#This Row],[CF % FV]]*$A$2</f>
        <v>5.1000000000000004E-2</v>
      </c>
      <c r="H4772" s="22">
        <v>0.11</v>
      </c>
      <c r="I4772">
        <f>$A$6*Table1[[#This Row],[CF % EOL]]</f>
        <v>0.66</v>
      </c>
      <c r="J4772" s="1">
        <v>3.2707864470957172E-2</v>
      </c>
      <c r="K4772">
        <f>Table1[[#This Row],[CF % WEC]]*$A$10</f>
        <v>1.005978779443705E-2</v>
      </c>
      <c r="L4772" s="14">
        <v>2.845351843704548</v>
      </c>
      <c r="M4772" s="4">
        <f>Table1[[#This Row],[Cons h  '[MWh']]]-Table1[[#This Row],[Ewec_prod '[MWh']]]-Table1[[#This Row],[Eeol_prod '[MWh']]]-Table1[[#This Row],[Efv_prod '[MWh']]]</f>
        <v>2.1242920559101108</v>
      </c>
    </row>
    <row r="4773" spans="5:13">
      <c r="E4773" s="3">
        <v>43664.791666666664</v>
      </c>
      <c r="F4773" s="1">
        <v>0</v>
      </c>
      <c r="G4773" s="2">
        <f>Table1[[#This Row],[CF % FV]]*$A$2</f>
        <v>0</v>
      </c>
      <c r="H4773" s="22">
        <v>0.11</v>
      </c>
      <c r="I4773">
        <f>$A$6*Table1[[#This Row],[CF % EOL]]</f>
        <v>0.66</v>
      </c>
      <c r="J4773" s="1">
        <v>4.1184515561984214E-2</v>
      </c>
      <c r="K4773">
        <f>Table1[[#This Row],[CF % WEC]]*$A$10</f>
        <v>1.2666907291918564E-2</v>
      </c>
      <c r="L4773" s="14">
        <v>3.8458728772825803</v>
      </c>
      <c r="M4773" s="4">
        <f>Table1[[#This Row],[Cons h  '[MWh']]]-Table1[[#This Row],[Ewec_prod '[MWh']]]-Table1[[#This Row],[Eeol_prod '[MWh']]]-Table1[[#This Row],[Efv_prod '[MWh']]]</f>
        <v>3.1732059699906614</v>
      </c>
    </row>
    <row r="4774" spans="5:13">
      <c r="E4774" s="3">
        <v>43664.833333333336</v>
      </c>
      <c r="F4774" s="1">
        <v>0</v>
      </c>
      <c r="G4774" s="2">
        <f>Table1[[#This Row],[CF % FV]]*$A$2</f>
        <v>0</v>
      </c>
      <c r="H4774" s="22">
        <v>0.09</v>
      </c>
      <c r="I4774">
        <f>$A$6*Table1[[#This Row],[CF % EOL]]</f>
        <v>0.54</v>
      </c>
      <c r="J4774" s="1">
        <v>4.9430091568045398E-2</v>
      </c>
      <c r="K4774">
        <f>Table1[[#This Row],[CF % WEC]]*$A$10</f>
        <v>1.5202956227107571E-2</v>
      </c>
      <c r="L4774" s="14">
        <v>2.9369507019662118</v>
      </c>
      <c r="M4774" s="4">
        <f>Table1[[#This Row],[Cons h  '[MWh']]]-Table1[[#This Row],[Ewec_prod '[MWh']]]-Table1[[#This Row],[Eeol_prod '[MWh']]]-Table1[[#This Row],[Efv_prod '[MWh']]]</f>
        <v>2.3817477457391041</v>
      </c>
    </row>
    <row r="4775" spans="5:13">
      <c r="E4775" s="3">
        <v>43664.875</v>
      </c>
      <c r="F4775" s="1">
        <v>0</v>
      </c>
      <c r="G4775" s="2">
        <f>Table1[[#This Row],[CF % FV]]*$A$2</f>
        <v>0</v>
      </c>
      <c r="H4775" s="22">
        <v>0.08</v>
      </c>
      <c r="I4775">
        <f>$A$6*Table1[[#This Row],[CF % EOL]]</f>
        <v>0.48</v>
      </c>
      <c r="J4775" s="1">
        <v>5.6023541425393064E-2</v>
      </c>
      <c r="K4775">
        <f>Table1[[#This Row],[CF % WEC]]*$A$10</f>
        <v>1.7230869313792734E-2</v>
      </c>
      <c r="L4775" s="14">
        <v>2.6689014774521045</v>
      </c>
      <c r="M4775" s="4">
        <f>Table1[[#This Row],[Cons h  '[MWh']]]-Table1[[#This Row],[Ewec_prod '[MWh']]]-Table1[[#This Row],[Eeol_prod '[MWh']]]-Table1[[#This Row],[Efv_prod '[MWh']]]</f>
        <v>2.1716706081383119</v>
      </c>
    </row>
    <row r="4776" spans="5:13">
      <c r="E4776" s="3">
        <v>43664.916666666664</v>
      </c>
      <c r="F4776" s="1">
        <v>0</v>
      </c>
      <c r="G4776" s="2">
        <f>Table1[[#This Row],[CF % FV]]*$A$2</f>
        <v>0</v>
      </c>
      <c r="H4776" s="22">
        <v>0.08</v>
      </c>
      <c r="I4776">
        <f>$A$6*Table1[[#This Row],[CF % EOL]]</f>
        <v>0.48</v>
      </c>
      <c r="J4776" s="1">
        <v>6.1198286244190027E-2</v>
      </c>
      <c r="K4776">
        <f>Table1[[#This Row],[CF % WEC]]*$A$10</f>
        <v>1.8822438669037059E-2</v>
      </c>
      <c r="L4776" s="14">
        <v>2.0968036079930279</v>
      </c>
      <c r="M4776" s="4">
        <f>Table1[[#This Row],[Cons h  '[MWh']]]-Table1[[#This Row],[Ewec_prod '[MWh']]]-Table1[[#This Row],[Eeol_prod '[MWh']]]-Table1[[#This Row],[Efv_prod '[MWh']]]</f>
        <v>1.5979811693239907</v>
      </c>
    </row>
    <row r="4777" spans="5:13">
      <c r="E4777" s="3">
        <v>43664.958333333336</v>
      </c>
      <c r="F4777" s="1">
        <v>0</v>
      </c>
      <c r="G4777" s="2">
        <f>Table1[[#This Row],[CF % FV]]*$A$2</f>
        <v>0</v>
      </c>
      <c r="H4777" s="22">
        <v>0.08</v>
      </c>
      <c r="I4777">
        <f>$A$6*Table1[[#This Row],[CF % EOL]]</f>
        <v>0.48</v>
      </c>
      <c r="J4777" s="1">
        <v>6.5675689847147209E-2</v>
      </c>
      <c r="K4777">
        <f>Table1[[#This Row],[CF % WEC]]*$A$10</f>
        <v>2.0199530412699864E-2</v>
      </c>
      <c r="L4777" s="14">
        <v>1.850703254865246</v>
      </c>
      <c r="M4777" s="4">
        <f>Table1[[#This Row],[Cons h  '[MWh']]]-Table1[[#This Row],[Ewec_prod '[MWh']]]-Table1[[#This Row],[Eeol_prod '[MWh']]]-Table1[[#This Row],[Efv_prod '[MWh']]]</f>
        <v>1.3505037244525462</v>
      </c>
    </row>
    <row r="4778" spans="5:13">
      <c r="E4778" s="3">
        <v>43665</v>
      </c>
      <c r="F4778" s="1">
        <v>0</v>
      </c>
      <c r="G4778" s="2">
        <f>Table1[[#This Row],[CF % FV]]*$A$2</f>
        <v>0</v>
      </c>
      <c r="H4778" s="22">
        <v>7.0000000000000007E-2</v>
      </c>
      <c r="I4778">
        <f>$A$6*Table1[[#This Row],[CF % EOL]]</f>
        <v>0.42000000000000004</v>
      </c>
      <c r="J4778" s="1">
        <v>6.7279755049914874E-2</v>
      </c>
      <c r="K4778">
        <f>Table1[[#This Row],[CF % WEC]]*$A$10</f>
        <v>2.069288440597606E-2</v>
      </c>
      <c r="L4778" s="14">
        <v>1.3827545216630575</v>
      </c>
      <c r="M4778" s="4">
        <f>Table1[[#This Row],[Cons h  '[MWh']]]-Table1[[#This Row],[Ewec_prod '[MWh']]]-Table1[[#This Row],[Eeol_prod '[MWh']]]-Table1[[#This Row],[Efv_prod '[MWh']]]</f>
        <v>0.94206163725708125</v>
      </c>
    </row>
    <row r="4779" spans="5:13">
      <c r="E4779" s="3">
        <v>43665.041666666664</v>
      </c>
      <c r="F4779" s="1">
        <v>0</v>
      </c>
      <c r="G4779" s="2">
        <f>Table1[[#This Row],[CF % FV]]*$A$2</f>
        <v>0</v>
      </c>
      <c r="H4779" s="22">
        <v>0.06</v>
      </c>
      <c r="I4779">
        <f>$A$6*Table1[[#This Row],[CF % EOL]]</f>
        <v>0.36</v>
      </c>
      <c r="J4779" s="1">
        <v>6.7485503397749544E-2</v>
      </c>
      <c r="K4779">
        <f>Table1[[#This Row],[CF % WEC]]*$A$10</f>
        <v>2.0756165355428159E-2</v>
      </c>
      <c r="L4779" s="14">
        <v>1.598735910058088</v>
      </c>
      <c r="M4779" s="4">
        <f>Table1[[#This Row],[Cons h  '[MWh']]]-Table1[[#This Row],[Ewec_prod '[MWh']]]-Table1[[#This Row],[Eeol_prod '[MWh']]]-Table1[[#This Row],[Efv_prod '[MWh']]]</f>
        <v>1.2179797447026597</v>
      </c>
    </row>
    <row r="4780" spans="5:13">
      <c r="E4780" s="3">
        <v>43665.083333333336</v>
      </c>
      <c r="F4780" s="1">
        <v>0</v>
      </c>
      <c r="G4780" s="2">
        <f>Table1[[#This Row],[CF % FV]]*$A$2</f>
        <v>0</v>
      </c>
      <c r="H4780" s="22">
        <v>0.05</v>
      </c>
      <c r="I4780">
        <f>$A$6*Table1[[#This Row],[CF % EOL]]</f>
        <v>0.30000000000000004</v>
      </c>
      <c r="J4780" s="1">
        <v>7.9487401985121345E-2</v>
      </c>
      <c r="K4780">
        <f>Table1[[#This Row],[CF % WEC]]*$A$10</f>
        <v>2.4447526894073451E-2</v>
      </c>
      <c r="L4780" s="14">
        <v>1.6505822266257903</v>
      </c>
      <c r="M4780" s="4">
        <f>Table1[[#This Row],[Cons h  '[MWh']]]-Table1[[#This Row],[Ewec_prod '[MWh']]]-Table1[[#This Row],[Eeol_prod '[MWh']]]-Table1[[#This Row],[Efv_prod '[MWh']]]</f>
        <v>1.3261346997317169</v>
      </c>
    </row>
    <row r="4781" spans="5:13">
      <c r="E4781" s="3">
        <v>43665.125</v>
      </c>
      <c r="F4781" s="1">
        <v>0</v>
      </c>
      <c r="G4781" s="2">
        <f>Table1[[#This Row],[CF % FV]]*$A$2</f>
        <v>0</v>
      </c>
      <c r="H4781" s="22">
        <v>0.05</v>
      </c>
      <c r="I4781">
        <f>$A$6*Table1[[#This Row],[CF % EOL]]</f>
        <v>0.30000000000000004</v>
      </c>
      <c r="J4781" s="1">
        <v>7.6199992598156657E-2</v>
      </c>
      <c r="K4781">
        <f>Table1[[#This Row],[CF % WEC]]*$A$10</f>
        <v>2.3436435483453536E-2</v>
      </c>
      <c r="L4781" s="14">
        <v>1.4471861004897948</v>
      </c>
      <c r="M4781" s="4">
        <f>Table1[[#This Row],[Cons h  '[MWh']]]-Table1[[#This Row],[Ewec_prod '[MWh']]]-Table1[[#This Row],[Eeol_prod '[MWh']]]-Table1[[#This Row],[Efv_prod '[MWh']]]</f>
        <v>1.1237496650063412</v>
      </c>
    </row>
    <row r="4782" spans="5:13">
      <c r="E4782" s="3">
        <v>43665.166666666664</v>
      </c>
      <c r="F4782" s="1">
        <v>0</v>
      </c>
      <c r="G4782" s="2">
        <f>Table1[[#This Row],[CF % FV]]*$A$2</f>
        <v>0</v>
      </c>
      <c r="H4782" s="22">
        <v>0.04</v>
      </c>
      <c r="I4782">
        <f>$A$6*Table1[[#This Row],[CF % EOL]]</f>
        <v>0.24</v>
      </c>
      <c r="J4782" s="1">
        <v>7.7804530176556572E-2</v>
      </c>
      <c r="K4782">
        <f>Table1[[#This Row],[CF % WEC]]*$A$10</f>
        <v>2.3929934762846588E-2</v>
      </c>
      <c r="L4782" s="14">
        <v>1.8494587739625128</v>
      </c>
      <c r="M4782" s="4">
        <f>Table1[[#This Row],[Cons h  '[MWh']]]-Table1[[#This Row],[Ewec_prod '[MWh']]]-Table1[[#This Row],[Eeol_prod '[MWh']]]-Table1[[#This Row],[Efv_prod '[MWh']]]</f>
        <v>1.5855288391996663</v>
      </c>
    </row>
    <row r="4783" spans="5:13">
      <c r="E4783" s="3">
        <v>43665.208333333336</v>
      </c>
      <c r="F4783" s="1">
        <v>2.7420000000000003E-2</v>
      </c>
      <c r="G4783" s="2">
        <f>Table1[[#This Row],[CF % FV]]*$A$2</f>
        <v>8.2260000000000014E-2</v>
      </c>
      <c r="H4783" s="22">
        <v>0.04</v>
      </c>
      <c r="I4783">
        <f>$A$6*Table1[[#This Row],[CF % EOL]]</f>
        <v>0.24</v>
      </c>
      <c r="J4783" s="1">
        <v>7.4930501894501456E-2</v>
      </c>
      <c r="K4783">
        <f>Table1[[#This Row],[CF % WEC]]*$A$10</f>
        <v>2.3045984829081965E-2</v>
      </c>
      <c r="L4783" s="14">
        <v>2.0146317809096987</v>
      </c>
      <c r="M4783" s="4">
        <f>Table1[[#This Row],[Cons h  '[MWh']]]-Table1[[#This Row],[Ewec_prod '[MWh']]]-Table1[[#This Row],[Eeol_prod '[MWh']]]-Table1[[#This Row],[Efv_prod '[MWh']]]</f>
        <v>1.6693257960806167</v>
      </c>
    </row>
    <row r="4784" spans="5:13">
      <c r="E4784" s="3">
        <v>43665.25</v>
      </c>
      <c r="F4784" s="1">
        <v>0.10534</v>
      </c>
      <c r="G4784" s="2">
        <f>Table1[[#This Row],[CF % FV]]*$A$2</f>
        <v>0.31602000000000002</v>
      </c>
      <c r="H4784" s="22">
        <v>0.04</v>
      </c>
      <c r="I4784">
        <f>$A$6*Table1[[#This Row],[CF % EOL]]</f>
        <v>0.24</v>
      </c>
      <c r="J4784" s="1">
        <v>7.1993674844912203E-2</v>
      </c>
      <c r="K4784">
        <f>Table1[[#This Row],[CF % WEC]]*$A$10</f>
        <v>2.2142720204940455E-2</v>
      </c>
      <c r="L4784" s="14">
        <v>2.5162514951189978</v>
      </c>
      <c r="M4784" s="4">
        <f>Table1[[#This Row],[Cons h  '[MWh']]]-Table1[[#This Row],[Ewec_prod '[MWh']]]-Table1[[#This Row],[Eeol_prod '[MWh']]]-Table1[[#This Row],[Efv_prod '[MWh']]]</f>
        <v>1.9380887749140578</v>
      </c>
    </row>
    <row r="4785" spans="5:13">
      <c r="E4785" s="3">
        <v>43665.291666666664</v>
      </c>
      <c r="F4785" s="1">
        <v>0.29360000000000003</v>
      </c>
      <c r="G4785" s="2">
        <f>Table1[[#This Row],[CF % FV]]*$A$2</f>
        <v>0.88080000000000003</v>
      </c>
      <c r="H4785" s="22">
        <v>0.03</v>
      </c>
      <c r="I4785">
        <f>$A$6*Table1[[#This Row],[CF % EOL]]</f>
        <v>0.18</v>
      </c>
      <c r="J4785" s="1">
        <v>6.8429669209859864E-2</v>
      </c>
      <c r="K4785">
        <f>Table1[[#This Row],[CF % WEC]]*$A$10</f>
        <v>2.104655752459671E-2</v>
      </c>
      <c r="L4785" s="14">
        <v>2.1832436842428988</v>
      </c>
      <c r="M4785" s="4">
        <f>Table1[[#This Row],[Cons h  '[MWh']]]-Table1[[#This Row],[Ewec_prod '[MWh']]]-Table1[[#This Row],[Eeol_prod '[MWh']]]-Table1[[#This Row],[Efv_prod '[MWh']]]</f>
        <v>1.101397126718302</v>
      </c>
    </row>
    <row r="4786" spans="5:13">
      <c r="E4786" s="3">
        <v>43665.333333333336</v>
      </c>
      <c r="F4786" s="1">
        <v>0.46545999999999998</v>
      </c>
      <c r="G4786" s="2">
        <f>Table1[[#This Row],[CF % FV]]*$A$2</f>
        <v>1.39638</v>
      </c>
      <c r="H4786" s="22">
        <v>0.02</v>
      </c>
      <c r="I4786">
        <f>$A$6*Table1[[#This Row],[CF % EOL]]</f>
        <v>0.12</v>
      </c>
      <c r="J4786" s="1">
        <v>6.4445836664436679E-2</v>
      </c>
      <c r="K4786">
        <f>Table1[[#This Row],[CF % WEC]]*$A$10</f>
        <v>1.9821270864530137E-2</v>
      </c>
      <c r="L4786" s="14">
        <v>1.8989745907495252</v>
      </c>
      <c r="M4786" s="4">
        <f>Table1[[#This Row],[Cons h  '[MWh']]]-Table1[[#This Row],[Ewec_prod '[MWh']]]-Table1[[#This Row],[Eeol_prod '[MWh']]]-Table1[[#This Row],[Efv_prod '[MWh']]]</f>
        <v>0.36277331988499495</v>
      </c>
    </row>
    <row r="4787" spans="5:13">
      <c r="E4787" s="3">
        <v>43665.375</v>
      </c>
      <c r="F4787" s="1">
        <v>0.60502</v>
      </c>
      <c r="G4787" s="2">
        <f>Table1[[#This Row],[CF % FV]]*$A$2</f>
        <v>1.8150599999999999</v>
      </c>
      <c r="H4787" s="22">
        <v>0.03</v>
      </c>
      <c r="I4787">
        <f>$A$6*Table1[[#This Row],[CF % EOL]]</f>
        <v>0.18</v>
      </c>
      <c r="J4787" s="1">
        <v>6.2472386344751926E-2</v>
      </c>
      <c r="K4787">
        <f>Table1[[#This Row],[CF % WEC]]*$A$10</f>
        <v>1.9214307011646357E-2</v>
      </c>
      <c r="L4787" s="14">
        <v>2.2610244517211715</v>
      </c>
      <c r="M4787" s="4">
        <f>Table1[[#This Row],[Cons h  '[MWh']]]-Table1[[#This Row],[Ewec_prod '[MWh']]]-Table1[[#This Row],[Eeol_prod '[MWh']]]-Table1[[#This Row],[Efv_prod '[MWh']]]</f>
        <v>0.24675014470952528</v>
      </c>
    </row>
    <row r="4788" spans="5:13">
      <c r="E4788" s="3">
        <v>43665.416666666664</v>
      </c>
      <c r="F4788" s="1">
        <v>0.69979999999999998</v>
      </c>
      <c r="G4788" s="2">
        <f>Table1[[#This Row],[CF % FV]]*$A$2</f>
        <v>2.0994000000000002</v>
      </c>
      <c r="H4788" s="22">
        <v>0.04</v>
      </c>
      <c r="I4788">
        <f>$A$6*Table1[[#This Row],[CF % EOL]]</f>
        <v>0.24</v>
      </c>
      <c r="J4788" s="1">
        <v>6.0927911303384277E-2</v>
      </c>
      <c r="K4788">
        <f>Table1[[#This Row],[CF % WEC]]*$A$10</f>
        <v>1.8739280854443128E-2</v>
      </c>
      <c r="L4788" s="14">
        <v>2.1892540213002682</v>
      </c>
      <c r="M4788" s="4">
        <f>Table1[[#This Row],[Cons h  '[MWh']]]-Table1[[#This Row],[Ewec_prod '[MWh']]]-Table1[[#This Row],[Eeol_prod '[MWh']]]-Table1[[#This Row],[Efv_prod '[MWh']]]</f>
        <v>-0.16888525955417522</v>
      </c>
    </row>
    <row r="4789" spans="5:13">
      <c r="E4789" s="3">
        <v>43665.458333333336</v>
      </c>
      <c r="F4789" s="1">
        <v>0.74779999999999991</v>
      </c>
      <c r="G4789" s="2">
        <f>Table1[[#This Row],[CF % FV]]*$A$2</f>
        <v>2.2433999999999998</v>
      </c>
      <c r="H4789" s="22">
        <v>0.04</v>
      </c>
      <c r="I4789">
        <f>$A$6*Table1[[#This Row],[CF % EOL]]</f>
        <v>0.24</v>
      </c>
      <c r="J4789" s="1">
        <v>5.9324865275714518E-2</v>
      </c>
      <c r="K4789">
        <f>Table1[[#This Row],[CF % WEC]]*$A$10</f>
        <v>1.8246240323552081E-2</v>
      </c>
      <c r="L4789" s="14">
        <v>3.0927643985485602</v>
      </c>
      <c r="M4789" s="4">
        <f>Table1[[#This Row],[Cons h  '[MWh']]]-Table1[[#This Row],[Ewec_prod '[MWh']]]-Table1[[#This Row],[Eeol_prod '[MWh']]]-Table1[[#This Row],[Efv_prod '[MWh']]]</f>
        <v>0.59111815822500846</v>
      </c>
    </row>
    <row r="4790" spans="5:13">
      <c r="E4790" s="3">
        <v>43665.5</v>
      </c>
      <c r="F4790" s="1">
        <v>0.73320000000000007</v>
      </c>
      <c r="G4790" s="2">
        <f>Table1[[#This Row],[CF % FV]]*$A$2</f>
        <v>2.1996000000000002</v>
      </c>
      <c r="H4790" s="22">
        <v>0.04</v>
      </c>
      <c r="I4790">
        <f>$A$6*Table1[[#This Row],[CF % EOL]]</f>
        <v>0.24</v>
      </c>
      <c r="J4790" s="1">
        <v>5.8837435302608175E-2</v>
      </c>
      <c r="K4790">
        <f>Table1[[#This Row],[CF % WEC]]*$A$10</f>
        <v>1.8096324021359623E-2</v>
      </c>
      <c r="L4790" s="14">
        <v>2.3815691522736446</v>
      </c>
      <c r="M4790" s="4">
        <f>Table1[[#This Row],[Cons h  '[MWh']]]-Table1[[#This Row],[Ewec_prod '[MWh']]]-Table1[[#This Row],[Eeol_prod '[MWh']]]-Table1[[#This Row],[Efv_prod '[MWh']]]</f>
        <v>-7.6127171747715217E-2</v>
      </c>
    </row>
    <row r="4791" spans="5:13">
      <c r="E4791" s="3">
        <v>43665.541666666664</v>
      </c>
      <c r="F4791" s="1">
        <v>0.70848</v>
      </c>
      <c r="G4791" s="2">
        <f>Table1[[#This Row],[CF % FV]]*$A$2</f>
        <v>2.1254400000000002</v>
      </c>
      <c r="H4791" s="22">
        <v>0.06</v>
      </c>
      <c r="I4791">
        <f>$A$6*Table1[[#This Row],[CF % EOL]]</f>
        <v>0.36</v>
      </c>
      <c r="J4791" s="1">
        <v>5.9778234476119803E-2</v>
      </c>
      <c r="K4791">
        <f>Table1[[#This Row],[CF % WEC]]*$A$10</f>
        <v>1.8385680731000893E-2</v>
      </c>
      <c r="L4791" s="14">
        <v>1.6393492683466313</v>
      </c>
      <c r="M4791" s="4">
        <f>Table1[[#This Row],[Cons h  '[MWh']]]-Table1[[#This Row],[Ewec_prod '[MWh']]]-Table1[[#This Row],[Eeol_prod '[MWh']]]-Table1[[#This Row],[Efv_prod '[MWh']]]</f>
        <v>-0.86447641238437001</v>
      </c>
    </row>
    <row r="4792" spans="5:13">
      <c r="E4792" s="3">
        <v>43665.583333333336</v>
      </c>
      <c r="F4792" s="1">
        <v>0.58941999999999994</v>
      </c>
      <c r="G4792" s="2">
        <f>Table1[[#This Row],[CF % FV]]*$A$2</f>
        <v>1.7682599999999997</v>
      </c>
      <c r="H4792" s="22">
        <v>0.08</v>
      </c>
      <c r="I4792">
        <f>$A$6*Table1[[#This Row],[CF % EOL]]</f>
        <v>0.48</v>
      </c>
      <c r="J4792" s="1">
        <v>5.9101471883855256E-2</v>
      </c>
      <c r="K4792">
        <f>Table1[[#This Row],[CF % WEC]]*$A$10</f>
        <v>1.8177532379663568E-2</v>
      </c>
      <c r="L4792" s="14">
        <v>2.245447027599317</v>
      </c>
      <c r="M4792" s="4">
        <f>Table1[[#This Row],[Cons h  '[MWh']]]-Table1[[#This Row],[Ewec_prod '[MWh']]]-Table1[[#This Row],[Eeol_prod '[MWh']]]-Table1[[#This Row],[Efv_prod '[MWh']]]</f>
        <v>-2.0990504780346253E-2</v>
      </c>
    </row>
    <row r="4793" spans="5:13">
      <c r="E4793" s="3">
        <v>43665.625</v>
      </c>
      <c r="F4793" s="1">
        <v>0.44311</v>
      </c>
      <c r="G4793" s="2">
        <f>Table1[[#This Row],[CF % FV]]*$A$2</f>
        <v>1.3293300000000001</v>
      </c>
      <c r="H4793" s="22">
        <v>0.09</v>
      </c>
      <c r="I4793">
        <f>$A$6*Table1[[#This Row],[CF % EOL]]</f>
        <v>0.54</v>
      </c>
      <c r="J4793" s="1">
        <v>5.6578326850176677E-2</v>
      </c>
      <c r="K4793">
        <f>Table1[[#This Row],[CF % WEC]]*$A$10</f>
        <v>1.7401501782009221E-2</v>
      </c>
      <c r="L4793" s="14">
        <v>2.2210018477109497</v>
      </c>
      <c r="M4793" s="4">
        <f>Table1[[#This Row],[Cons h  '[MWh']]]-Table1[[#This Row],[Ewec_prod '[MWh']]]-Table1[[#This Row],[Eeol_prod '[MWh']]]-Table1[[#This Row],[Efv_prod '[MWh']]]</f>
        <v>0.33427034592894023</v>
      </c>
    </row>
    <row r="4794" spans="5:13">
      <c r="E4794" s="3">
        <v>43665.666666666664</v>
      </c>
      <c r="F4794" s="1">
        <v>0.26039000000000001</v>
      </c>
      <c r="G4794" s="2">
        <f>Table1[[#This Row],[CF % FV]]*$A$2</f>
        <v>0.78117000000000003</v>
      </c>
      <c r="H4794" s="22">
        <v>0.08</v>
      </c>
      <c r="I4794">
        <f>$A$6*Table1[[#This Row],[CF % EOL]]</f>
        <v>0.48</v>
      </c>
      <c r="J4794" s="1">
        <v>5.2032175223524525E-2</v>
      </c>
      <c r="K4794">
        <f>Table1[[#This Row],[CF % WEC]]*$A$10</f>
        <v>1.6003265566188276E-2</v>
      </c>
      <c r="L4794" s="14">
        <v>2.3278715930295393</v>
      </c>
      <c r="M4794" s="4">
        <f>Table1[[#This Row],[Cons h  '[MWh']]]-Table1[[#This Row],[Ewec_prod '[MWh']]]-Table1[[#This Row],[Eeol_prod '[MWh']]]-Table1[[#This Row],[Efv_prod '[MWh']]]</f>
        <v>1.0506983274633512</v>
      </c>
    </row>
    <row r="4795" spans="5:13">
      <c r="E4795" s="3">
        <v>43665.708333333336</v>
      </c>
      <c r="F4795" s="1">
        <v>7.4020000000000002E-2</v>
      </c>
      <c r="G4795" s="2">
        <f>Table1[[#This Row],[CF % FV]]*$A$2</f>
        <v>0.22206000000000001</v>
      </c>
      <c r="H4795" s="22">
        <v>7.0000000000000007E-2</v>
      </c>
      <c r="I4795">
        <f>$A$6*Table1[[#This Row],[CF % EOL]]</f>
        <v>0.42000000000000004</v>
      </c>
      <c r="J4795" s="1">
        <v>4.6424745381909625E-2</v>
      </c>
      <c r="K4795">
        <f>Table1[[#This Row],[CF % WEC]]*$A$10</f>
        <v>1.4278617528437959E-2</v>
      </c>
      <c r="L4795" s="14">
        <v>2.7416849319742496</v>
      </c>
      <c r="M4795" s="4">
        <f>Table1[[#This Row],[Cons h  '[MWh']]]-Table1[[#This Row],[Ewec_prod '[MWh']]]-Table1[[#This Row],[Eeol_prod '[MWh']]]-Table1[[#This Row],[Efv_prod '[MWh']]]</f>
        <v>2.0853463144458115</v>
      </c>
    </row>
    <row r="4796" spans="5:13">
      <c r="E4796" s="3">
        <v>43665.75</v>
      </c>
      <c r="F4796" s="1">
        <v>1.5800000000000002E-2</v>
      </c>
      <c r="G4796" s="2">
        <f>Table1[[#This Row],[CF % FV]]*$A$2</f>
        <v>4.7400000000000005E-2</v>
      </c>
      <c r="H4796" s="22">
        <v>0.06</v>
      </c>
      <c r="I4796">
        <f>$A$6*Table1[[#This Row],[CF % EOL]]</f>
        <v>0.36</v>
      </c>
      <c r="J4796" s="1">
        <v>4.1009742713988828E-2</v>
      </c>
      <c r="K4796">
        <f>Table1[[#This Row],[CF % WEC]]*$A$10</f>
        <v>1.2613153315879432E-2</v>
      </c>
      <c r="L4796" s="14">
        <v>3.8048641736479039</v>
      </c>
      <c r="M4796" s="4">
        <f>Table1[[#This Row],[Cons h  '[MWh']]]-Table1[[#This Row],[Ewec_prod '[MWh']]]-Table1[[#This Row],[Eeol_prod '[MWh']]]-Table1[[#This Row],[Efv_prod '[MWh']]]</f>
        <v>3.3848510203320243</v>
      </c>
    </row>
    <row r="4797" spans="5:13">
      <c r="E4797" s="3">
        <v>43665.791666666664</v>
      </c>
      <c r="F4797" s="1">
        <v>0</v>
      </c>
      <c r="G4797" s="2">
        <f>Table1[[#This Row],[CF % FV]]*$A$2</f>
        <v>0</v>
      </c>
      <c r="H4797" s="22">
        <v>0.05</v>
      </c>
      <c r="I4797">
        <f>$A$6*Table1[[#This Row],[CF % EOL]]</f>
        <v>0.30000000000000004</v>
      </c>
      <c r="J4797" s="1">
        <v>3.6103630805657927E-2</v>
      </c>
      <c r="K4797">
        <f>Table1[[#This Row],[CF % WEC]]*$A$10</f>
        <v>1.110420598801602E-2</v>
      </c>
      <c r="L4797" s="14">
        <v>2.6388220108284641</v>
      </c>
      <c r="M4797" s="4">
        <f>Table1[[#This Row],[Cons h  '[MWh']]]-Table1[[#This Row],[Ewec_prod '[MWh']]]-Table1[[#This Row],[Eeol_prod '[MWh']]]-Table1[[#This Row],[Efv_prod '[MWh']]]</f>
        <v>2.3277178048404483</v>
      </c>
    </row>
    <row r="4798" spans="5:13">
      <c r="E4798" s="3">
        <v>43665.833333333336</v>
      </c>
      <c r="F4798" s="1">
        <v>0</v>
      </c>
      <c r="G4798" s="2">
        <f>Table1[[#This Row],[CF % FV]]*$A$2</f>
        <v>0</v>
      </c>
      <c r="H4798" s="22">
        <v>0.05</v>
      </c>
      <c r="I4798">
        <f>$A$6*Table1[[#This Row],[CF % EOL]]</f>
        <v>0.30000000000000004</v>
      </c>
      <c r="J4798" s="1">
        <v>3.1279624115956521E-2</v>
      </c>
      <c r="K4798">
        <f>Table1[[#This Row],[CF % WEC]]*$A$10</f>
        <v>9.6205113352993456E-3</v>
      </c>
      <c r="L4798" s="14">
        <v>2.6670780507200034</v>
      </c>
      <c r="M4798" s="4">
        <f>Table1[[#This Row],[Cons h  '[MWh']]]-Table1[[#This Row],[Ewec_prod '[MWh']]]-Table1[[#This Row],[Eeol_prod '[MWh']]]-Table1[[#This Row],[Efv_prod '[MWh']]]</f>
        <v>2.3574575393847041</v>
      </c>
    </row>
    <row r="4799" spans="5:13">
      <c r="E4799" s="3">
        <v>43665.875</v>
      </c>
      <c r="F4799" s="1">
        <v>0</v>
      </c>
      <c r="G4799" s="2">
        <f>Table1[[#This Row],[CF % FV]]*$A$2</f>
        <v>0</v>
      </c>
      <c r="H4799" s="22">
        <v>0.04</v>
      </c>
      <c r="I4799">
        <f>$A$6*Table1[[#This Row],[CF % EOL]]</f>
        <v>0.24</v>
      </c>
      <c r="J4799" s="1">
        <v>2.5825158449333713E-2</v>
      </c>
      <c r="K4799">
        <f>Table1[[#This Row],[CF % WEC]]*$A$10</f>
        <v>7.9429096934376352E-3</v>
      </c>
      <c r="L4799" s="14">
        <v>1.8117225375458899</v>
      </c>
      <c r="M4799" s="4">
        <f>Table1[[#This Row],[Cons h  '[MWh']]]-Table1[[#This Row],[Ewec_prod '[MWh']]]-Table1[[#This Row],[Eeol_prod '[MWh']]]-Table1[[#This Row],[Efv_prod '[MWh']]]</f>
        <v>1.5637796278524523</v>
      </c>
    </row>
    <row r="4800" spans="5:13">
      <c r="E4800" s="3">
        <v>43665.916666666664</v>
      </c>
      <c r="F4800" s="1">
        <v>0</v>
      </c>
      <c r="G4800" s="2">
        <f>Table1[[#This Row],[CF % FV]]*$A$2</f>
        <v>0</v>
      </c>
      <c r="H4800" s="22">
        <v>0.01</v>
      </c>
      <c r="I4800">
        <f>$A$6*Table1[[#This Row],[CF % EOL]]</f>
        <v>0.06</v>
      </c>
      <c r="J4800" s="1">
        <v>2.1497893757630785E-2</v>
      </c>
      <c r="K4800">
        <f>Table1[[#This Row],[CF % WEC]]*$A$10</f>
        <v>6.6119953939869618E-3</v>
      </c>
      <c r="L4800" s="14">
        <v>1.8369045613635659</v>
      </c>
      <c r="M4800" s="4">
        <f>Table1[[#This Row],[Cons h  '[MWh']]]-Table1[[#This Row],[Ewec_prod '[MWh']]]-Table1[[#This Row],[Eeol_prod '[MWh']]]-Table1[[#This Row],[Efv_prod '[MWh']]]</f>
        <v>1.770292565969579</v>
      </c>
    </row>
    <row r="4801" spans="5:13">
      <c r="E4801" s="3">
        <v>43665.958333333336</v>
      </c>
      <c r="F4801" s="1">
        <v>0</v>
      </c>
      <c r="G4801" s="2">
        <f>Table1[[#This Row],[CF % FV]]*$A$2</f>
        <v>0</v>
      </c>
      <c r="H4801" s="22">
        <v>0.01</v>
      </c>
      <c r="I4801">
        <f>$A$6*Table1[[#This Row],[CF % EOL]]</f>
        <v>0.06</v>
      </c>
      <c r="K4801">
        <f>Table1[[#This Row],[CF % WEC]]*$A$10</f>
        <v>0</v>
      </c>
      <c r="L4801" s="14">
        <v>1.6097250981405802</v>
      </c>
      <c r="M4801" s="4">
        <f>Table1[[#This Row],[Cons h  '[MWh']]]-Table1[[#This Row],[Ewec_prod '[MWh']]]-Table1[[#This Row],[Eeol_prod '[MWh']]]-Table1[[#This Row],[Efv_prod '[MWh']]]</f>
        <v>1.5497250981405801</v>
      </c>
    </row>
    <row r="4802" spans="5:13">
      <c r="E4802" s="3">
        <v>43666</v>
      </c>
      <c r="F4802" s="1">
        <v>0</v>
      </c>
      <c r="G4802" s="2">
        <f>Table1[[#This Row],[CF % FV]]*$A$2</f>
        <v>0</v>
      </c>
      <c r="H4802" s="22">
        <v>0</v>
      </c>
      <c r="I4802">
        <f>$A$6*Table1[[#This Row],[CF % EOL]]</f>
        <v>0</v>
      </c>
      <c r="K4802">
        <f>Table1[[#This Row],[CF % WEC]]*$A$10</f>
        <v>0</v>
      </c>
      <c r="L4802" s="14">
        <v>1.7678059187538784</v>
      </c>
      <c r="M4802" s="4">
        <f>Table1[[#This Row],[Cons h  '[MWh']]]-Table1[[#This Row],[Ewec_prod '[MWh']]]-Table1[[#This Row],[Eeol_prod '[MWh']]]-Table1[[#This Row],[Efv_prod '[MWh']]]</f>
        <v>1.7678059187538784</v>
      </c>
    </row>
    <row r="4803" spans="5:13">
      <c r="E4803" s="3">
        <v>43666.041666666664</v>
      </c>
      <c r="F4803" s="1">
        <v>0</v>
      </c>
      <c r="G4803" s="2">
        <f>Table1[[#This Row],[CF % FV]]*$A$2</f>
        <v>0</v>
      </c>
      <c r="H4803" s="22">
        <v>0</v>
      </c>
      <c r="I4803">
        <f>$A$6*Table1[[#This Row],[CF % EOL]]</f>
        <v>0</v>
      </c>
      <c r="K4803">
        <f>Table1[[#This Row],[CF % WEC]]*$A$10</f>
        <v>0</v>
      </c>
      <c r="L4803" s="14">
        <v>1.675963687860218</v>
      </c>
      <c r="M4803" s="4">
        <f>Table1[[#This Row],[Cons h  '[MWh']]]-Table1[[#This Row],[Ewec_prod '[MWh']]]-Table1[[#This Row],[Eeol_prod '[MWh']]]-Table1[[#This Row],[Efv_prod '[MWh']]]</f>
        <v>1.675963687860218</v>
      </c>
    </row>
    <row r="4804" spans="5:13">
      <c r="E4804" s="3">
        <v>43666.083333333336</v>
      </c>
      <c r="F4804" s="1">
        <v>0</v>
      </c>
      <c r="G4804" s="2">
        <f>Table1[[#This Row],[CF % FV]]*$A$2</f>
        <v>0</v>
      </c>
      <c r="H4804" s="22">
        <v>0</v>
      </c>
      <c r="I4804">
        <f>$A$6*Table1[[#This Row],[CF % EOL]]</f>
        <v>0</v>
      </c>
      <c r="K4804">
        <f>Table1[[#This Row],[CF % WEC]]*$A$10</f>
        <v>0</v>
      </c>
      <c r="L4804" s="14">
        <v>1.3238626091351182</v>
      </c>
      <c r="M4804" s="4">
        <f>Table1[[#This Row],[Cons h  '[MWh']]]-Table1[[#This Row],[Ewec_prod '[MWh']]]-Table1[[#This Row],[Eeol_prod '[MWh']]]-Table1[[#This Row],[Efv_prod '[MWh']]]</f>
        <v>1.3238626091351182</v>
      </c>
    </row>
    <row r="4805" spans="5:13">
      <c r="E4805" s="3">
        <v>43666.125</v>
      </c>
      <c r="F4805" s="1">
        <v>0</v>
      </c>
      <c r="G4805" s="2">
        <f>Table1[[#This Row],[CF % FV]]*$A$2</f>
        <v>0</v>
      </c>
      <c r="H4805" s="22">
        <v>0</v>
      </c>
      <c r="I4805">
        <f>$A$6*Table1[[#This Row],[CF % EOL]]</f>
        <v>0</v>
      </c>
      <c r="K4805">
        <f>Table1[[#This Row],[CF % WEC]]*$A$10</f>
        <v>0</v>
      </c>
      <c r="L4805" s="14">
        <v>1.6068010988092079</v>
      </c>
      <c r="M4805" s="4">
        <f>Table1[[#This Row],[Cons h  '[MWh']]]-Table1[[#This Row],[Ewec_prod '[MWh']]]-Table1[[#This Row],[Eeol_prod '[MWh']]]-Table1[[#This Row],[Efv_prod '[MWh']]]</f>
        <v>1.6068010988092079</v>
      </c>
    </row>
    <row r="4806" spans="5:13">
      <c r="E4806" s="3">
        <v>43666.166666666664</v>
      </c>
      <c r="F4806" s="1">
        <v>0</v>
      </c>
      <c r="G4806" s="2">
        <f>Table1[[#This Row],[CF % FV]]*$A$2</f>
        <v>0</v>
      </c>
      <c r="H4806" s="22">
        <v>0.02</v>
      </c>
      <c r="I4806">
        <f>$A$6*Table1[[#This Row],[CF % EOL]]</f>
        <v>0.12</v>
      </c>
      <c r="K4806">
        <f>Table1[[#This Row],[CF % WEC]]*$A$10</f>
        <v>0</v>
      </c>
      <c r="L4806" s="14">
        <v>1.9346571628627849</v>
      </c>
      <c r="M4806" s="4">
        <f>Table1[[#This Row],[Cons h  '[MWh']]]-Table1[[#This Row],[Ewec_prod '[MWh']]]-Table1[[#This Row],[Eeol_prod '[MWh']]]-Table1[[#This Row],[Efv_prod '[MWh']]]</f>
        <v>1.814657162862785</v>
      </c>
    </row>
    <row r="4807" spans="5:13">
      <c r="E4807" s="3">
        <v>43666.208333333336</v>
      </c>
      <c r="F4807" s="1">
        <v>2.6210000000000001E-2</v>
      </c>
      <c r="G4807" s="2">
        <f>Table1[[#This Row],[CF % FV]]*$A$2</f>
        <v>7.8630000000000005E-2</v>
      </c>
      <c r="H4807" s="22">
        <v>0.04</v>
      </c>
      <c r="I4807">
        <f>$A$6*Table1[[#This Row],[CF % EOL]]</f>
        <v>0.24</v>
      </c>
      <c r="K4807">
        <f>Table1[[#This Row],[CF % WEC]]*$A$10</f>
        <v>0</v>
      </c>
      <c r="L4807" s="14">
        <v>2.6057529521331064</v>
      </c>
      <c r="M4807" s="4">
        <f>Table1[[#This Row],[Cons h  '[MWh']]]-Table1[[#This Row],[Ewec_prod '[MWh']]]-Table1[[#This Row],[Eeol_prod '[MWh']]]-Table1[[#This Row],[Efv_prod '[MWh']]]</f>
        <v>2.2871229521331062</v>
      </c>
    </row>
    <row r="4808" spans="5:13">
      <c r="E4808" s="3">
        <v>43666.25</v>
      </c>
      <c r="F4808" s="1">
        <v>0.10585</v>
      </c>
      <c r="G4808" s="2">
        <f>Table1[[#This Row],[CF % FV]]*$A$2</f>
        <v>0.31755</v>
      </c>
      <c r="H4808" s="22">
        <v>0.06</v>
      </c>
      <c r="I4808">
        <f>$A$6*Table1[[#This Row],[CF % EOL]]</f>
        <v>0.36</v>
      </c>
      <c r="K4808">
        <f>Table1[[#This Row],[CF % WEC]]*$A$10</f>
        <v>0</v>
      </c>
      <c r="L4808" s="14">
        <v>3.0028177593946612</v>
      </c>
      <c r="M4808" s="4">
        <f>Table1[[#This Row],[Cons h  '[MWh']]]-Table1[[#This Row],[Ewec_prod '[MWh']]]-Table1[[#This Row],[Eeol_prod '[MWh']]]-Table1[[#This Row],[Efv_prod '[MWh']]]</f>
        <v>2.3252677593946611</v>
      </c>
    </row>
    <row r="4809" spans="5:13">
      <c r="E4809" s="3">
        <v>43666.291666666664</v>
      </c>
      <c r="F4809" s="1">
        <v>0.29668</v>
      </c>
      <c r="G4809" s="2">
        <f>Table1[[#This Row],[CF % FV]]*$A$2</f>
        <v>0.89003999999999994</v>
      </c>
      <c r="H4809" s="22">
        <v>0.05</v>
      </c>
      <c r="I4809">
        <f>$A$6*Table1[[#This Row],[CF % EOL]]</f>
        <v>0.30000000000000004</v>
      </c>
      <c r="K4809">
        <f>Table1[[#This Row],[CF % WEC]]*$A$10</f>
        <v>0</v>
      </c>
      <c r="L4809" s="14">
        <v>2.7734341936709712</v>
      </c>
      <c r="M4809" s="4">
        <f>Table1[[#This Row],[Cons h  '[MWh']]]-Table1[[#This Row],[Ewec_prod '[MWh']]]-Table1[[#This Row],[Eeol_prod '[MWh']]]-Table1[[#This Row],[Efv_prod '[MWh']]]</f>
        <v>1.583394193670971</v>
      </c>
    </row>
    <row r="4810" spans="5:13">
      <c r="E4810" s="3">
        <v>43666.333333333336</v>
      </c>
      <c r="F4810" s="1">
        <v>0.47537999999999997</v>
      </c>
      <c r="G4810" s="2">
        <f>Table1[[#This Row],[CF % FV]]*$A$2</f>
        <v>1.42614</v>
      </c>
      <c r="H4810" s="22">
        <v>0.04</v>
      </c>
      <c r="I4810">
        <f>$A$6*Table1[[#This Row],[CF % EOL]]</f>
        <v>0.24</v>
      </c>
      <c r="K4810">
        <f>Table1[[#This Row],[CF % WEC]]*$A$10</f>
        <v>0</v>
      </c>
      <c r="L4810" s="14">
        <v>2.8483960348771</v>
      </c>
      <c r="M4810" s="4">
        <f>Table1[[#This Row],[Cons h  '[MWh']]]-Table1[[#This Row],[Ewec_prod '[MWh']]]-Table1[[#This Row],[Eeol_prod '[MWh']]]-Table1[[#This Row],[Efv_prod '[MWh']]]</f>
        <v>1.1822560348771003</v>
      </c>
    </row>
    <row r="4811" spans="5:13">
      <c r="E4811" s="3">
        <v>43666.375</v>
      </c>
      <c r="F4811" s="1">
        <v>0.60897999999999997</v>
      </c>
      <c r="G4811" s="2">
        <f>Table1[[#This Row],[CF % FV]]*$A$2</f>
        <v>1.82694</v>
      </c>
      <c r="H4811" s="22">
        <v>0.04</v>
      </c>
      <c r="I4811">
        <f>$A$6*Table1[[#This Row],[CF % EOL]]</f>
        <v>0.24</v>
      </c>
      <c r="K4811">
        <f>Table1[[#This Row],[CF % WEC]]*$A$10</f>
        <v>0</v>
      </c>
      <c r="L4811" s="14">
        <v>2.3794116960848051</v>
      </c>
      <c r="M4811" s="4">
        <f>Table1[[#This Row],[Cons h  '[MWh']]]-Table1[[#This Row],[Ewec_prod '[MWh']]]-Table1[[#This Row],[Eeol_prod '[MWh']]]-Table1[[#This Row],[Efv_prod '[MWh']]]</f>
        <v>0.31247169608480485</v>
      </c>
    </row>
    <row r="4812" spans="5:13">
      <c r="E4812" s="3">
        <v>43666.416666666664</v>
      </c>
      <c r="F4812" s="1">
        <v>0.71572999999999998</v>
      </c>
      <c r="G4812" s="2">
        <f>Table1[[#This Row],[CF % FV]]*$A$2</f>
        <v>2.1471900000000002</v>
      </c>
      <c r="H4812" s="22">
        <v>7.0000000000000007E-2</v>
      </c>
      <c r="I4812">
        <f>$A$6*Table1[[#This Row],[CF % EOL]]</f>
        <v>0.42000000000000004</v>
      </c>
      <c r="K4812">
        <f>Table1[[#This Row],[CF % WEC]]*$A$10</f>
        <v>0</v>
      </c>
      <c r="L4812" s="14">
        <v>2.2392201751338585</v>
      </c>
      <c r="M4812" s="4">
        <f>Table1[[#This Row],[Cons h  '[MWh']]]-Table1[[#This Row],[Ewec_prod '[MWh']]]-Table1[[#This Row],[Eeol_prod '[MWh']]]-Table1[[#This Row],[Efv_prod '[MWh']]]</f>
        <v>-0.32796982486614157</v>
      </c>
    </row>
    <row r="4813" spans="5:13">
      <c r="E4813" s="3">
        <v>43666.458333333336</v>
      </c>
      <c r="F4813" s="1">
        <v>0.74502999999999997</v>
      </c>
      <c r="G4813" s="2">
        <f>Table1[[#This Row],[CF % FV]]*$A$2</f>
        <v>2.23509</v>
      </c>
      <c r="H4813" s="22">
        <v>7.0000000000000007E-2</v>
      </c>
      <c r="I4813">
        <f>$A$6*Table1[[#This Row],[CF % EOL]]</f>
        <v>0.42000000000000004</v>
      </c>
      <c r="K4813">
        <f>Table1[[#This Row],[CF % WEC]]*$A$10</f>
        <v>0</v>
      </c>
      <c r="L4813" s="14">
        <v>2.743642841768108</v>
      </c>
      <c r="M4813" s="4">
        <f>Table1[[#This Row],[Cons h  '[MWh']]]-Table1[[#This Row],[Ewec_prod '[MWh']]]-Table1[[#This Row],[Eeol_prod '[MWh']]]-Table1[[#This Row],[Efv_prod '[MWh']]]</f>
        <v>8.855284176810807E-2</v>
      </c>
    </row>
    <row r="4814" spans="5:13">
      <c r="E4814" s="3">
        <v>43666.5</v>
      </c>
      <c r="F4814" s="1">
        <v>0.73048999999999997</v>
      </c>
      <c r="G4814" s="2">
        <f>Table1[[#This Row],[CF % FV]]*$A$2</f>
        <v>2.1914699999999998</v>
      </c>
      <c r="H4814" s="22">
        <v>7.0000000000000007E-2</v>
      </c>
      <c r="I4814">
        <f>$A$6*Table1[[#This Row],[CF % EOL]]</f>
        <v>0.42000000000000004</v>
      </c>
      <c r="K4814">
        <f>Table1[[#This Row],[CF % WEC]]*$A$10</f>
        <v>0</v>
      </c>
      <c r="L4814" s="14">
        <v>2.8247302910358099</v>
      </c>
      <c r="M4814" s="4">
        <f>Table1[[#This Row],[Cons h  '[MWh']]]-Table1[[#This Row],[Ewec_prod '[MWh']]]-Table1[[#This Row],[Eeol_prod '[MWh']]]-Table1[[#This Row],[Efv_prod '[MWh']]]</f>
        <v>0.21326029103581012</v>
      </c>
    </row>
    <row r="4815" spans="5:13">
      <c r="E4815" s="3">
        <v>43666.541666666664</v>
      </c>
      <c r="F4815" s="1">
        <v>0.70078999999999991</v>
      </c>
      <c r="G4815" s="2">
        <f>Table1[[#This Row],[CF % FV]]*$A$2</f>
        <v>2.1023699999999996</v>
      </c>
      <c r="H4815" s="22">
        <v>7.0000000000000007E-2</v>
      </c>
      <c r="I4815">
        <f>$A$6*Table1[[#This Row],[CF % EOL]]</f>
        <v>0.42000000000000004</v>
      </c>
      <c r="K4815">
        <f>Table1[[#This Row],[CF % WEC]]*$A$10</f>
        <v>0</v>
      </c>
      <c r="L4815" s="14">
        <v>2.8820843767882915</v>
      </c>
      <c r="M4815" s="4">
        <f>Table1[[#This Row],[Cons h  '[MWh']]]-Table1[[#This Row],[Ewec_prod '[MWh']]]-Table1[[#This Row],[Eeol_prod '[MWh']]]-Table1[[#This Row],[Efv_prod '[MWh']]]</f>
        <v>0.35971437678829199</v>
      </c>
    </row>
    <row r="4816" spans="5:13">
      <c r="E4816" s="3">
        <v>43666.583333333336</v>
      </c>
      <c r="F4816" s="1">
        <v>0.58217999999999992</v>
      </c>
      <c r="G4816" s="2">
        <f>Table1[[#This Row],[CF % FV]]*$A$2</f>
        <v>1.7465399999999998</v>
      </c>
      <c r="H4816" s="22">
        <v>0.06</v>
      </c>
      <c r="I4816">
        <f>$A$6*Table1[[#This Row],[CF % EOL]]</f>
        <v>0.36</v>
      </c>
      <c r="K4816">
        <f>Table1[[#This Row],[CF % WEC]]*$A$10</f>
        <v>0</v>
      </c>
      <c r="L4816" s="14">
        <v>1.8436493402629617</v>
      </c>
      <c r="M4816" s="4">
        <f>Table1[[#This Row],[Cons h  '[MWh']]]-Table1[[#This Row],[Ewec_prod '[MWh']]]-Table1[[#This Row],[Eeol_prod '[MWh']]]-Table1[[#This Row],[Efv_prod '[MWh']]]</f>
        <v>-0.26289065973703818</v>
      </c>
    </row>
    <row r="4817" spans="5:13">
      <c r="E4817" s="3">
        <v>43666.625</v>
      </c>
      <c r="F4817" s="1">
        <v>0.44807999999999998</v>
      </c>
      <c r="G4817" s="2">
        <f>Table1[[#This Row],[CF % FV]]*$A$2</f>
        <v>1.3442399999999999</v>
      </c>
      <c r="H4817" s="22">
        <v>0.05</v>
      </c>
      <c r="I4817">
        <f>$A$6*Table1[[#This Row],[CF % EOL]]</f>
        <v>0.30000000000000004</v>
      </c>
      <c r="K4817">
        <f>Table1[[#This Row],[CF % WEC]]*$A$10</f>
        <v>0</v>
      </c>
      <c r="L4817" s="14">
        <v>2.4982894111598992</v>
      </c>
      <c r="M4817" s="4">
        <f>Table1[[#This Row],[Cons h  '[MWh']]]-Table1[[#This Row],[Ewec_prod '[MWh']]]-Table1[[#This Row],[Eeol_prod '[MWh']]]-Table1[[#This Row],[Efv_prod '[MWh']]]</f>
        <v>0.85404941115989907</v>
      </c>
    </row>
    <row r="4818" spans="5:13">
      <c r="E4818" s="3">
        <v>43666.666666666664</v>
      </c>
      <c r="F4818" s="1">
        <v>0.25704000000000005</v>
      </c>
      <c r="G4818" s="2">
        <f>Table1[[#This Row],[CF % FV]]*$A$2</f>
        <v>0.77112000000000014</v>
      </c>
      <c r="H4818" s="22">
        <v>0.04</v>
      </c>
      <c r="I4818">
        <f>$A$6*Table1[[#This Row],[CF % EOL]]</f>
        <v>0.24</v>
      </c>
      <c r="K4818">
        <f>Table1[[#This Row],[CF % WEC]]*$A$10</f>
        <v>0</v>
      </c>
      <c r="L4818" s="14">
        <v>2.6181708800324981</v>
      </c>
      <c r="M4818" s="4">
        <f>Table1[[#This Row],[Cons h  '[MWh']]]-Table1[[#This Row],[Ewec_prod '[MWh']]]-Table1[[#This Row],[Eeol_prod '[MWh']]]-Table1[[#This Row],[Efv_prod '[MWh']]]</f>
        <v>1.6070508800324981</v>
      </c>
    </row>
    <row r="4819" spans="5:13">
      <c r="E4819" s="3">
        <v>43666.708333333336</v>
      </c>
      <c r="F4819" s="1">
        <v>7.4200000000000002E-2</v>
      </c>
      <c r="G4819" s="2">
        <f>Table1[[#This Row],[CF % FV]]*$A$2</f>
        <v>0.22260000000000002</v>
      </c>
      <c r="H4819" s="22">
        <v>0.03</v>
      </c>
      <c r="I4819">
        <f>$A$6*Table1[[#This Row],[CF % EOL]]</f>
        <v>0.18</v>
      </c>
      <c r="K4819">
        <f>Table1[[#This Row],[CF % WEC]]*$A$10</f>
        <v>0</v>
      </c>
      <c r="L4819" s="14">
        <v>2.5028783422048693</v>
      </c>
      <c r="M4819" s="4">
        <f>Table1[[#This Row],[Cons h  '[MWh']]]-Table1[[#This Row],[Ewec_prod '[MWh']]]-Table1[[#This Row],[Eeol_prod '[MWh']]]-Table1[[#This Row],[Efv_prod '[MWh']]]</f>
        <v>2.1002783422048692</v>
      </c>
    </row>
    <row r="4820" spans="5:13">
      <c r="E4820" s="3">
        <v>43666.75</v>
      </c>
      <c r="F4820" s="1">
        <v>1.4960000000000001E-2</v>
      </c>
      <c r="G4820" s="2">
        <f>Table1[[#This Row],[CF % FV]]*$A$2</f>
        <v>4.4880000000000003E-2</v>
      </c>
      <c r="H4820" s="22">
        <v>0.03</v>
      </c>
      <c r="I4820">
        <f>$A$6*Table1[[#This Row],[CF % EOL]]</f>
        <v>0.18</v>
      </c>
      <c r="K4820">
        <f>Table1[[#This Row],[CF % WEC]]*$A$10</f>
        <v>0</v>
      </c>
      <c r="L4820" s="14">
        <v>3.5335002655504213</v>
      </c>
      <c r="M4820" s="4">
        <f>Table1[[#This Row],[Cons h  '[MWh']]]-Table1[[#This Row],[Ewec_prod '[MWh']]]-Table1[[#This Row],[Eeol_prod '[MWh']]]-Table1[[#This Row],[Efv_prod '[MWh']]]</f>
        <v>3.3086202655504211</v>
      </c>
    </row>
    <row r="4821" spans="5:13">
      <c r="E4821" s="3">
        <v>43666.791666666664</v>
      </c>
      <c r="F4821" s="1">
        <v>0</v>
      </c>
      <c r="G4821" s="2">
        <f>Table1[[#This Row],[CF % FV]]*$A$2</f>
        <v>0</v>
      </c>
      <c r="H4821" s="22">
        <v>0.03</v>
      </c>
      <c r="I4821">
        <f>$A$6*Table1[[#This Row],[CF % EOL]]</f>
        <v>0.18</v>
      </c>
      <c r="K4821">
        <f>Table1[[#This Row],[CF % WEC]]*$A$10</f>
        <v>0</v>
      </c>
      <c r="L4821" s="14">
        <v>3.6235094715546801</v>
      </c>
      <c r="M4821" s="4">
        <f>Table1[[#This Row],[Cons h  '[MWh']]]-Table1[[#This Row],[Ewec_prod '[MWh']]]-Table1[[#This Row],[Eeol_prod '[MWh']]]-Table1[[#This Row],[Efv_prod '[MWh']]]</f>
        <v>3.4435094715546799</v>
      </c>
    </row>
    <row r="4822" spans="5:13">
      <c r="E4822" s="3">
        <v>43666.833333333336</v>
      </c>
      <c r="F4822" s="1">
        <v>0</v>
      </c>
      <c r="G4822" s="2">
        <f>Table1[[#This Row],[CF % FV]]*$A$2</f>
        <v>0</v>
      </c>
      <c r="H4822" s="22">
        <v>0.03</v>
      </c>
      <c r="I4822">
        <f>$A$6*Table1[[#This Row],[CF % EOL]]</f>
        <v>0.18</v>
      </c>
      <c r="K4822">
        <f>Table1[[#This Row],[CF % WEC]]*$A$10</f>
        <v>0</v>
      </c>
      <c r="L4822" s="14">
        <v>2.7617972090002691</v>
      </c>
      <c r="M4822" s="4">
        <f>Table1[[#This Row],[Cons h  '[MWh']]]-Table1[[#This Row],[Ewec_prod '[MWh']]]-Table1[[#This Row],[Eeol_prod '[MWh']]]-Table1[[#This Row],[Efv_prod '[MWh']]]</f>
        <v>2.581797209000269</v>
      </c>
    </row>
    <row r="4823" spans="5:13">
      <c r="E4823" s="3">
        <v>43666.875</v>
      </c>
      <c r="F4823" s="1">
        <v>0</v>
      </c>
      <c r="G4823" s="2">
        <f>Table1[[#This Row],[CF % FV]]*$A$2</f>
        <v>0</v>
      </c>
      <c r="H4823" s="22">
        <v>0.03</v>
      </c>
      <c r="I4823">
        <f>$A$6*Table1[[#This Row],[CF % EOL]]</f>
        <v>0.18</v>
      </c>
      <c r="K4823">
        <f>Table1[[#This Row],[CF % WEC]]*$A$10</f>
        <v>0</v>
      </c>
      <c r="L4823" s="14">
        <v>2.4111438996408481</v>
      </c>
      <c r="M4823" s="4">
        <f>Table1[[#This Row],[Cons h  '[MWh']]]-Table1[[#This Row],[Ewec_prod '[MWh']]]-Table1[[#This Row],[Eeol_prod '[MWh']]]-Table1[[#This Row],[Efv_prod '[MWh']]]</f>
        <v>2.2311438996408479</v>
      </c>
    </row>
    <row r="4824" spans="5:13">
      <c r="E4824" s="3">
        <v>43666.916666666664</v>
      </c>
      <c r="F4824" s="1">
        <v>0</v>
      </c>
      <c r="G4824" s="2">
        <f>Table1[[#This Row],[CF % FV]]*$A$2</f>
        <v>0</v>
      </c>
      <c r="H4824" s="22">
        <v>0.02</v>
      </c>
      <c r="I4824">
        <f>$A$6*Table1[[#This Row],[CF % EOL]]</f>
        <v>0.12</v>
      </c>
      <c r="K4824">
        <f>Table1[[#This Row],[CF % WEC]]*$A$10</f>
        <v>0</v>
      </c>
      <c r="L4824" s="14">
        <v>2.4765044231521571</v>
      </c>
      <c r="M4824" s="4">
        <f>Table1[[#This Row],[Cons h  '[MWh']]]-Table1[[#This Row],[Ewec_prod '[MWh']]]-Table1[[#This Row],[Eeol_prod '[MWh']]]-Table1[[#This Row],[Efv_prod '[MWh']]]</f>
        <v>2.356504423152157</v>
      </c>
    </row>
    <row r="4825" spans="5:13">
      <c r="E4825" s="3">
        <v>43666.958333333336</v>
      </c>
      <c r="F4825" s="1">
        <v>0</v>
      </c>
      <c r="G4825" s="2">
        <f>Table1[[#This Row],[CF % FV]]*$A$2</f>
        <v>0</v>
      </c>
      <c r="H4825" s="22">
        <v>0.02</v>
      </c>
      <c r="I4825">
        <f>$A$6*Table1[[#This Row],[CF % EOL]]</f>
        <v>0.12</v>
      </c>
      <c r="K4825">
        <f>Table1[[#This Row],[CF % WEC]]*$A$10</f>
        <v>0</v>
      </c>
      <c r="L4825" s="14">
        <v>1.8383258917386545</v>
      </c>
      <c r="M4825" s="4">
        <f>Table1[[#This Row],[Cons h  '[MWh']]]-Table1[[#This Row],[Ewec_prod '[MWh']]]-Table1[[#This Row],[Eeol_prod '[MWh']]]-Table1[[#This Row],[Efv_prod '[MWh']]]</f>
        <v>1.7183258917386546</v>
      </c>
    </row>
    <row r="4826" spans="5:13">
      <c r="E4826" s="3">
        <v>43667</v>
      </c>
      <c r="F4826" s="1">
        <v>0</v>
      </c>
      <c r="G4826" s="2">
        <f>Table1[[#This Row],[CF % FV]]*$A$2</f>
        <v>0</v>
      </c>
      <c r="H4826" s="22">
        <v>0.03</v>
      </c>
      <c r="I4826">
        <f>$A$6*Table1[[#This Row],[CF % EOL]]</f>
        <v>0.18</v>
      </c>
      <c r="K4826">
        <f>Table1[[#This Row],[CF % WEC]]*$A$10</f>
        <v>0</v>
      </c>
      <c r="L4826" s="14">
        <v>1.6443264001558449</v>
      </c>
      <c r="M4826" s="4">
        <f>Table1[[#This Row],[Cons h  '[MWh']]]-Table1[[#This Row],[Ewec_prod '[MWh']]]-Table1[[#This Row],[Eeol_prod '[MWh']]]-Table1[[#This Row],[Efv_prod '[MWh']]]</f>
        <v>1.4643264001558449</v>
      </c>
    </row>
    <row r="4827" spans="5:13">
      <c r="E4827" s="3">
        <v>43667.041666666664</v>
      </c>
      <c r="F4827" s="1">
        <v>0</v>
      </c>
      <c r="G4827" s="2">
        <f>Table1[[#This Row],[CF % FV]]*$A$2</f>
        <v>0</v>
      </c>
      <c r="H4827" s="22">
        <v>0.04</v>
      </c>
      <c r="I4827">
        <f>$A$6*Table1[[#This Row],[CF % EOL]]</f>
        <v>0.24</v>
      </c>
      <c r="K4827">
        <f>Table1[[#This Row],[CF % WEC]]*$A$10</f>
        <v>0</v>
      </c>
      <c r="L4827" s="14">
        <v>1.6126494014149355</v>
      </c>
      <c r="M4827" s="4">
        <f>Table1[[#This Row],[Cons h  '[MWh']]]-Table1[[#This Row],[Ewec_prod '[MWh']]]-Table1[[#This Row],[Eeol_prod '[MWh']]]-Table1[[#This Row],[Efv_prod '[MWh']]]</f>
        <v>1.3726494014149355</v>
      </c>
    </row>
    <row r="4828" spans="5:13">
      <c r="E4828" s="3">
        <v>43667.083333333336</v>
      </c>
      <c r="F4828" s="1">
        <v>0</v>
      </c>
      <c r="G4828" s="2">
        <f>Table1[[#This Row],[CF % FV]]*$A$2</f>
        <v>0</v>
      </c>
      <c r="H4828" s="22">
        <v>0.04</v>
      </c>
      <c r="I4828">
        <f>$A$6*Table1[[#This Row],[CF % EOL]]</f>
        <v>0.24</v>
      </c>
      <c r="K4828">
        <f>Table1[[#This Row],[CF % WEC]]*$A$10</f>
        <v>0</v>
      </c>
      <c r="L4828" s="14">
        <v>1.7894906029835702</v>
      </c>
      <c r="M4828" s="4">
        <f>Table1[[#This Row],[Cons h  '[MWh']]]-Table1[[#This Row],[Ewec_prod '[MWh']]]-Table1[[#This Row],[Eeol_prod '[MWh']]]-Table1[[#This Row],[Efv_prod '[MWh']]]</f>
        <v>1.5494906029835702</v>
      </c>
    </row>
    <row r="4829" spans="5:13">
      <c r="E4829" s="3">
        <v>43667.125</v>
      </c>
      <c r="F4829" s="1">
        <v>0</v>
      </c>
      <c r="G4829" s="2">
        <f>Table1[[#This Row],[CF % FV]]*$A$2</f>
        <v>0</v>
      </c>
      <c r="H4829" s="22">
        <v>0.04</v>
      </c>
      <c r="I4829">
        <f>$A$6*Table1[[#This Row],[CF % EOL]]</f>
        <v>0.24</v>
      </c>
      <c r="K4829">
        <f>Table1[[#This Row],[CF % WEC]]*$A$10</f>
        <v>0</v>
      </c>
      <c r="L4829" s="14">
        <v>1.7267688792331515</v>
      </c>
      <c r="M4829" s="4">
        <f>Table1[[#This Row],[Cons h  '[MWh']]]-Table1[[#This Row],[Ewec_prod '[MWh']]]-Table1[[#This Row],[Eeol_prod '[MWh']]]-Table1[[#This Row],[Efv_prod '[MWh']]]</f>
        <v>1.4867688792331515</v>
      </c>
    </row>
    <row r="4830" spans="5:13">
      <c r="E4830" s="3">
        <v>43667.166666666664</v>
      </c>
      <c r="F4830" s="1">
        <v>0</v>
      </c>
      <c r="G4830" s="2">
        <f>Table1[[#This Row],[CF % FV]]*$A$2</f>
        <v>0</v>
      </c>
      <c r="H4830" s="22">
        <v>0.04</v>
      </c>
      <c r="I4830">
        <f>$A$6*Table1[[#This Row],[CF % EOL]]</f>
        <v>0.24</v>
      </c>
      <c r="K4830">
        <f>Table1[[#This Row],[CF % WEC]]*$A$10</f>
        <v>0</v>
      </c>
      <c r="L4830" s="14">
        <v>2.27044653151159</v>
      </c>
      <c r="M4830" s="4">
        <f>Table1[[#This Row],[Cons h  '[MWh']]]-Table1[[#This Row],[Ewec_prod '[MWh']]]-Table1[[#This Row],[Eeol_prod '[MWh']]]-Table1[[#This Row],[Efv_prod '[MWh']]]</f>
        <v>2.0304465315115898</v>
      </c>
    </row>
    <row r="4831" spans="5:13">
      <c r="E4831" s="3">
        <v>43667.208333333336</v>
      </c>
      <c r="F4831" s="1">
        <v>2.486E-2</v>
      </c>
      <c r="G4831" s="2">
        <f>Table1[[#This Row],[CF % FV]]*$A$2</f>
        <v>7.4580000000000007E-2</v>
      </c>
      <c r="H4831" s="22">
        <v>0.04</v>
      </c>
      <c r="I4831">
        <f>$A$6*Table1[[#This Row],[CF % EOL]]</f>
        <v>0.24</v>
      </c>
      <c r="K4831">
        <f>Table1[[#This Row],[CF % WEC]]*$A$10</f>
        <v>0</v>
      </c>
      <c r="L4831" s="14">
        <v>2.6737260089940333</v>
      </c>
      <c r="M4831" s="4">
        <f>Table1[[#This Row],[Cons h  '[MWh']]]-Table1[[#This Row],[Ewec_prod '[MWh']]]-Table1[[#This Row],[Eeol_prod '[MWh']]]-Table1[[#This Row],[Efv_prod '[MWh']]]</f>
        <v>2.359146008994033</v>
      </c>
    </row>
    <row r="4832" spans="5:13">
      <c r="E4832" s="3">
        <v>43667.25</v>
      </c>
      <c r="F4832" s="1">
        <v>0.10439</v>
      </c>
      <c r="G4832" s="2">
        <f>Table1[[#This Row],[CF % FV]]*$A$2</f>
        <v>0.31317</v>
      </c>
      <c r="H4832" s="22">
        <v>0.04</v>
      </c>
      <c r="I4832">
        <f>$A$6*Table1[[#This Row],[CF % EOL]]</f>
        <v>0.24</v>
      </c>
      <c r="K4832">
        <f>Table1[[#This Row],[CF % WEC]]*$A$10</f>
        <v>0</v>
      </c>
      <c r="L4832" s="14">
        <v>2.1681934367898426</v>
      </c>
      <c r="M4832" s="4">
        <f>Table1[[#This Row],[Cons h  '[MWh']]]-Table1[[#This Row],[Ewec_prod '[MWh']]]-Table1[[#This Row],[Eeol_prod '[MWh']]]-Table1[[#This Row],[Efv_prod '[MWh']]]</f>
        <v>1.6150234367898426</v>
      </c>
    </row>
    <row r="4833" spans="5:13">
      <c r="E4833" s="3">
        <v>43667.291666666664</v>
      </c>
      <c r="F4833" s="1">
        <v>0.29235</v>
      </c>
      <c r="G4833" s="2">
        <f>Table1[[#This Row],[CF % FV]]*$A$2</f>
        <v>0.87705</v>
      </c>
      <c r="H4833" s="22">
        <v>0.03</v>
      </c>
      <c r="I4833">
        <f>$A$6*Table1[[#This Row],[CF % EOL]]</f>
        <v>0.18</v>
      </c>
      <c r="K4833">
        <f>Table1[[#This Row],[CF % WEC]]*$A$10</f>
        <v>0</v>
      </c>
      <c r="L4833" s="14">
        <v>2.383082957215195</v>
      </c>
      <c r="M4833" s="4">
        <f>Table1[[#This Row],[Cons h  '[MWh']]]-Table1[[#This Row],[Ewec_prod '[MWh']]]-Table1[[#This Row],[Eeol_prod '[MWh']]]-Table1[[#This Row],[Efv_prod '[MWh']]]</f>
        <v>1.3260329572151948</v>
      </c>
    </row>
    <row r="4834" spans="5:13">
      <c r="E4834" s="3">
        <v>43667.333333333336</v>
      </c>
      <c r="F4834" s="1">
        <v>0.46537000000000001</v>
      </c>
      <c r="G4834" s="2">
        <f>Table1[[#This Row],[CF % FV]]*$A$2</f>
        <v>1.39611</v>
      </c>
      <c r="H4834" s="22">
        <v>0.03</v>
      </c>
      <c r="I4834">
        <f>$A$6*Table1[[#This Row],[CF % EOL]]</f>
        <v>0.18</v>
      </c>
      <c r="K4834">
        <f>Table1[[#This Row],[CF % WEC]]*$A$10</f>
        <v>0</v>
      </c>
      <c r="L4834" s="14">
        <v>2.2623818981872077</v>
      </c>
      <c r="M4834" s="4">
        <f>Table1[[#This Row],[Cons h  '[MWh']]]-Table1[[#This Row],[Ewec_prod '[MWh']]]-Table1[[#This Row],[Eeol_prod '[MWh']]]-Table1[[#This Row],[Efv_prod '[MWh']]]</f>
        <v>0.68627189818720757</v>
      </c>
    </row>
    <row r="4835" spans="5:13">
      <c r="E4835" s="3">
        <v>43667.375</v>
      </c>
      <c r="F4835" s="1">
        <v>0.60008000000000006</v>
      </c>
      <c r="G4835" s="2">
        <f>Table1[[#This Row],[CF % FV]]*$A$2</f>
        <v>1.8002400000000001</v>
      </c>
      <c r="H4835" s="22">
        <v>0.03</v>
      </c>
      <c r="I4835">
        <f>$A$6*Table1[[#This Row],[CF % EOL]]</f>
        <v>0.18</v>
      </c>
      <c r="K4835">
        <f>Table1[[#This Row],[CF % WEC]]*$A$10</f>
        <v>0</v>
      </c>
      <c r="L4835" s="14">
        <v>3.5720166349544509</v>
      </c>
      <c r="M4835" s="4">
        <f>Table1[[#This Row],[Cons h  '[MWh']]]-Table1[[#This Row],[Ewec_prod '[MWh']]]-Table1[[#This Row],[Eeol_prod '[MWh']]]-Table1[[#This Row],[Efv_prod '[MWh']]]</f>
        <v>1.5917766349544507</v>
      </c>
    </row>
    <row r="4836" spans="5:13">
      <c r="E4836" s="3">
        <v>43667.416666666664</v>
      </c>
      <c r="F4836" s="1">
        <v>0.68370000000000009</v>
      </c>
      <c r="G4836" s="2">
        <f>Table1[[#This Row],[CF % FV]]*$A$2</f>
        <v>2.0511000000000004</v>
      </c>
      <c r="H4836" s="22">
        <v>0.04</v>
      </c>
      <c r="I4836">
        <f>$A$6*Table1[[#This Row],[CF % EOL]]</f>
        <v>0.24</v>
      </c>
      <c r="K4836">
        <f>Table1[[#This Row],[CF % WEC]]*$A$10</f>
        <v>0</v>
      </c>
      <c r="L4836" s="14">
        <v>2.6771557322059585</v>
      </c>
      <c r="M4836" s="4">
        <f>Table1[[#This Row],[Cons h  '[MWh']]]-Table1[[#This Row],[Ewec_prod '[MWh']]]-Table1[[#This Row],[Eeol_prod '[MWh']]]-Table1[[#This Row],[Efv_prod '[MWh']]]</f>
        <v>0.38605573220595835</v>
      </c>
    </row>
    <row r="4837" spans="5:13">
      <c r="E4837" s="3">
        <v>43667.458333333336</v>
      </c>
      <c r="F4837" s="1">
        <v>0.71694000000000002</v>
      </c>
      <c r="G4837" s="2">
        <f>Table1[[#This Row],[CF % FV]]*$A$2</f>
        <v>2.15082</v>
      </c>
      <c r="H4837" s="22">
        <v>0.03</v>
      </c>
      <c r="I4837">
        <f>$A$6*Table1[[#This Row],[CF % EOL]]</f>
        <v>0.18</v>
      </c>
      <c r="K4837">
        <f>Table1[[#This Row],[CF % WEC]]*$A$10</f>
        <v>0</v>
      </c>
      <c r="L4837" s="14">
        <v>3.2724997985244415</v>
      </c>
      <c r="M4837" s="4">
        <f>Table1[[#This Row],[Cons h  '[MWh']]]-Table1[[#This Row],[Ewec_prod '[MWh']]]-Table1[[#This Row],[Eeol_prod '[MWh']]]-Table1[[#This Row],[Efv_prod '[MWh']]]</f>
        <v>0.94167979852444139</v>
      </c>
    </row>
    <row r="4838" spans="5:13">
      <c r="E4838" s="3">
        <v>43667.5</v>
      </c>
      <c r="F4838" s="1">
        <v>0.71438999999999997</v>
      </c>
      <c r="G4838" s="2">
        <f>Table1[[#This Row],[CF % FV]]*$A$2</f>
        <v>2.14317</v>
      </c>
      <c r="H4838" s="22">
        <v>0.02</v>
      </c>
      <c r="I4838">
        <f>$A$6*Table1[[#This Row],[CF % EOL]]</f>
        <v>0.12</v>
      </c>
      <c r="K4838">
        <f>Table1[[#This Row],[CF % WEC]]*$A$10</f>
        <v>0</v>
      </c>
      <c r="L4838" s="14">
        <v>2.3113642544004991</v>
      </c>
      <c r="M4838" s="4">
        <f>Table1[[#This Row],[Cons h  '[MWh']]]-Table1[[#This Row],[Ewec_prod '[MWh']]]-Table1[[#This Row],[Eeol_prod '[MWh']]]-Table1[[#This Row],[Efv_prod '[MWh']]]</f>
        <v>4.8194254400498959E-2</v>
      </c>
    </row>
    <row r="4839" spans="5:13">
      <c r="E4839" s="3">
        <v>43667.541666666664</v>
      </c>
      <c r="F4839" s="1">
        <v>0.66782000000000008</v>
      </c>
      <c r="G4839" s="2">
        <f>Table1[[#This Row],[CF % FV]]*$A$2</f>
        <v>2.0034600000000005</v>
      </c>
      <c r="H4839" s="22">
        <v>0.01</v>
      </c>
      <c r="I4839">
        <f>$A$6*Table1[[#This Row],[CF % EOL]]</f>
        <v>0.06</v>
      </c>
      <c r="K4839">
        <f>Table1[[#This Row],[CF % WEC]]*$A$10</f>
        <v>0</v>
      </c>
      <c r="L4839" s="14">
        <v>2.609144758598831</v>
      </c>
      <c r="M4839" s="4">
        <f>Table1[[#This Row],[Cons h  '[MWh']]]-Table1[[#This Row],[Ewec_prod '[MWh']]]-Table1[[#This Row],[Eeol_prod '[MWh']]]-Table1[[#This Row],[Efv_prod '[MWh']]]</f>
        <v>0.54568475859883048</v>
      </c>
    </row>
    <row r="4840" spans="5:13">
      <c r="E4840" s="3">
        <v>43667.583333333336</v>
      </c>
      <c r="F4840" s="1">
        <v>0.56761000000000006</v>
      </c>
      <c r="G4840" s="2">
        <f>Table1[[#This Row],[CF % FV]]*$A$2</f>
        <v>1.7028300000000001</v>
      </c>
      <c r="H4840" s="22">
        <v>0</v>
      </c>
      <c r="I4840">
        <f>$A$6*Table1[[#This Row],[CF % EOL]]</f>
        <v>0</v>
      </c>
      <c r="K4840">
        <f>Table1[[#This Row],[CF % WEC]]*$A$10</f>
        <v>0</v>
      </c>
      <c r="L4840" s="14">
        <v>2.2095412371338452</v>
      </c>
      <c r="M4840" s="4">
        <f>Table1[[#This Row],[Cons h  '[MWh']]]-Table1[[#This Row],[Ewec_prod '[MWh']]]-Table1[[#This Row],[Eeol_prod '[MWh']]]-Table1[[#This Row],[Efv_prod '[MWh']]]</f>
        <v>0.50671123713384514</v>
      </c>
    </row>
    <row r="4841" spans="5:13">
      <c r="E4841" s="3">
        <v>43667.625</v>
      </c>
      <c r="F4841" s="1">
        <v>0.43037999999999998</v>
      </c>
      <c r="G4841" s="2">
        <f>Table1[[#This Row],[CF % FV]]*$A$2</f>
        <v>1.29114</v>
      </c>
      <c r="H4841" s="22">
        <v>0</v>
      </c>
      <c r="I4841">
        <f>$A$6*Table1[[#This Row],[CF % EOL]]</f>
        <v>0</v>
      </c>
      <c r="K4841">
        <f>Table1[[#This Row],[CF % WEC]]*$A$10</f>
        <v>0</v>
      </c>
      <c r="L4841" s="14">
        <v>2.7934222519394747</v>
      </c>
      <c r="M4841" s="4">
        <f>Table1[[#This Row],[Cons h  '[MWh']]]-Table1[[#This Row],[Ewec_prod '[MWh']]]-Table1[[#This Row],[Eeol_prod '[MWh']]]-Table1[[#This Row],[Efv_prod '[MWh']]]</f>
        <v>1.5022822519394747</v>
      </c>
    </row>
    <row r="4842" spans="5:13">
      <c r="E4842" s="3">
        <v>43667.666666666664</v>
      </c>
      <c r="F4842" s="1">
        <v>0.25369999999999998</v>
      </c>
      <c r="G4842" s="2">
        <f>Table1[[#This Row],[CF % FV]]*$A$2</f>
        <v>0.76109999999999989</v>
      </c>
      <c r="H4842" s="22">
        <v>0</v>
      </c>
      <c r="I4842">
        <f>$A$6*Table1[[#This Row],[CF % EOL]]</f>
        <v>0</v>
      </c>
      <c r="K4842">
        <f>Table1[[#This Row],[CF % WEC]]*$A$10</f>
        <v>0</v>
      </c>
      <c r="L4842" s="14">
        <v>2.4874969849630535</v>
      </c>
      <c r="M4842" s="4">
        <f>Table1[[#This Row],[Cons h  '[MWh']]]-Table1[[#This Row],[Ewec_prod '[MWh']]]-Table1[[#This Row],[Eeol_prod '[MWh']]]-Table1[[#This Row],[Efv_prod '[MWh']]]</f>
        <v>1.7263969849630536</v>
      </c>
    </row>
    <row r="4843" spans="5:13">
      <c r="E4843" s="3">
        <v>43667.708333333336</v>
      </c>
      <c r="F4843" s="1">
        <v>7.424E-2</v>
      </c>
      <c r="G4843" s="2">
        <f>Table1[[#This Row],[CF % FV]]*$A$2</f>
        <v>0.22272</v>
      </c>
      <c r="H4843" s="22">
        <v>0</v>
      </c>
      <c r="I4843">
        <f>$A$6*Table1[[#This Row],[CF % EOL]]</f>
        <v>0</v>
      </c>
      <c r="K4843">
        <f>Table1[[#This Row],[CF % WEC]]*$A$10</f>
        <v>0</v>
      </c>
      <c r="L4843" s="14">
        <v>2.8821859061563639</v>
      </c>
      <c r="M4843" s="4">
        <f>Table1[[#This Row],[Cons h  '[MWh']]]-Table1[[#This Row],[Ewec_prod '[MWh']]]-Table1[[#This Row],[Eeol_prod '[MWh']]]-Table1[[#This Row],[Efv_prod '[MWh']]]</f>
        <v>2.6594659061563641</v>
      </c>
    </row>
    <row r="4844" spans="5:13">
      <c r="E4844" s="3">
        <v>43667.75</v>
      </c>
      <c r="F4844" s="1">
        <v>1.5570000000000001E-2</v>
      </c>
      <c r="G4844" s="2">
        <f>Table1[[#This Row],[CF % FV]]*$A$2</f>
        <v>4.6710000000000002E-2</v>
      </c>
      <c r="H4844" s="22">
        <v>0</v>
      </c>
      <c r="I4844">
        <f>$A$6*Table1[[#This Row],[CF % EOL]]</f>
        <v>0</v>
      </c>
      <c r="K4844">
        <f>Table1[[#This Row],[CF % WEC]]*$A$10</f>
        <v>0</v>
      </c>
      <c r="L4844" s="14">
        <v>3.7758679452128963</v>
      </c>
      <c r="M4844" s="4">
        <f>Table1[[#This Row],[Cons h  '[MWh']]]-Table1[[#This Row],[Ewec_prod '[MWh']]]-Table1[[#This Row],[Eeol_prod '[MWh']]]-Table1[[#This Row],[Efv_prod '[MWh']]]</f>
        <v>3.7291579452128962</v>
      </c>
    </row>
    <row r="4845" spans="5:13">
      <c r="E4845" s="3">
        <v>43667.791666666664</v>
      </c>
      <c r="F4845" s="1">
        <v>0</v>
      </c>
      <c r="G4845" s="2">
        <f>Table1[[#This Row],[CF % FV]]*$A$2</f>
        <v>0</v>
      </c>
      <c r="H4845" s="22">
        <v>0</v>
      </c>
      <c r="I4845">
        <f>$A$6*Table1[[#This Row],[CF % EOL]]</f>
        <v>0</v>
      </c>
      <c r="K4845">
        <f>Table1[[#This Row],[CF % WEC]]*$A$10</f>
        <v>0</v>
      </c>
      <c r="L4845" s="14">
        <v>2.8954478085221829</v>
      </c>
      <c r="M4845" s="4">
        <f>Table1[[#This Row],[Cons h  '[MWh']]]-Table1[[#This Row],[Ewec_prod '[MWh']]]-Table1[[#This Row],[Eeol_prod '[MWh']]]-Table1[[#This Row],[Efv_prod '[MWh']]]</f>
        <v>2.8954478085221829</v>
      </c>
    </row>
    <row r="4846" spans="5:13">
      <c r="E4846" s="3">
        <v>43667.833333333336</v>
      </c>
      <c r="F4846" s="1">
        <v>0</v>
      </c>
      <c r="G4846" s="2">
        <f>Table1[[#This Row],[CF % FV]]*$A$2</f>
        <v>0</v>
      </c>
      <c r="H4846" s="22">
        <v>0</v>
      </c>
      <c r="I4846">
        <f>$A$6*Table1[[#This Row],[CF % EOL]]</f>
        <v>0</v>
      </c>
      <c r="K4846">
        <f>Table1[[#This Row],[CF % WEC]]*$A$10</f>
        <v>0</v>
      </c>
      <c r="L4846" s="14">
        <v>3.2777808345311183</v>
      </c>
      <c r="M4846" s="4">
        <f>Table1[[#This Row],[Cons h  '[MWh']]]-Table1[[#This Row],[Ewec_prod '[MWh']]]-Table1[[#This Row],[Eeol_prod '[MWh']]]-Table1[[#This Row],[Efv_prod '[MWh']]]</f>
        <v>3.2777808345311183</v>
      </c>
    </row>
    <row r="4847" spans="5:13">
      <c r="E4847" s="3">
        <v>43667.875</v>
      </c>
      <c r="F4847" s="1">
        <v>0</v>
      </c>
      <c r="G4847" s="2">
        <f>Table1[[#This Row],[CF % FV]]*$A$2</f>
        <v>0</v>
      </c>
      <c r="H4847" s="22">
        <v>0</v>
      </c>
      <c r="I4847">
        <f>$A$6*Table1[[#This Row],[CF % EOL]]</f>
        <v>0</v>
      </c>
      <c r="K4847">
        <f>Table1[[#This Row],[CF % WEC]]*$A$10</f>
        <v>0</v>
      </c>
      <c r="L4847" s="14">
        <v>1.7995647131984875</v>
      </c>
      <c r="M4847" s="4">
        <f>Table1[[#This Row],[Cons h  '[MWh']]]-Table1[[#This Row],[Ewec_prod '[MWh']]]-Table1[[#This Row],[Eeol_prod '[MWh']]]-Table1[[#This Row],[Efv_prod '[MWh']]]</f>
        <v>1.7995647131984875</v>
      </c>
    </row>
    <row r="4848" spans="5:13">
      <c r="E4848" s="3">
        <v>43667.916666666664</v>
      </c>
      <c r="F4848" s="1">
        <v>0</v>
      </c>
      <c r="G4848" s="2">
        <f>Table1[[#This Row],[CF % FV]]*$A$2</f>
        <v>0</v>
      </c>
      <c r="H4848" s="22">
        <v>0</v>
      </c>
      <c r="I4848">
        <f>$A$6*Table1[[#This Row],[CF % EOL]]</f>
        <v>0</v>
      </c>
      <c r="K4848">
        <f>Table1[[#This Row],[CF % WEC]]*$A$10</f>
        <v>0</v>
      </c>
      <c r="L4848" s="14">
        <v>2.0259307267416728</v>
      </c>
      <c r="M4848" s="4">
        <f>Table1[[#This Row],[Cons h  '[MWh']]]-Table1[[#This Row],[Ewec_prod '[MWh']]]-Table1[[#This Row],[Eeol_prod '[MWh']]]-Table1[[#This Row],[Efv_prod '[MWh']]]</f>
        <v>2.0259307267416728</v>
      </c>
    </row>
    <row r="4849" spans="5:13">
      <c r="E4849" s="3">
        <v>43667.958333333336</v>
      </c>
      <c r="F4849" s="1">
        <v>0</v>
      </c>
      <c r="G4849" s="2">
        <f>Table1[[#This Row],[CF % FV]]*$A$2</f>
        <v>0</v>
      </c>
      <c r="H4849" s="22">
        <v>0</v>
      </c>
      <c r="I4849">
        <f>$A$6*Table1[[#This Row],[CF % EOL]]</f>
        <v>0</v>
      </c>
      <c r="K4849">
        <f>Table1[[#This Row],[CF % WEC]]*$A$10</f>
        <v>0</v>
      </c>
      <c r="L4849" s="14">
        <v>1.8782497529367679</v>
      </c>
      <c r="M4849" s="4">
        <f>Table1[[#This Row],[Cons h  '[MWh']]]-Table1[[#This Row],[Ewec_prod '[MWh']]]-Table1[[#This Row],[Eeol_prod '[MWh']]]-Table1[[#This Row],[Efv_prod '[MWh']]]</f>
        <v>1.8782497529367679</v>
      </c>
    </row>
    <row r="4850" spans="5:13">
      <c r="E4850" s="3">
        <v>43668</v>
      </c>
      <c r="F4850" s="1">
        <v>0</v>
      </c>
      <c r="G4850" s="2">
        <f>Table1[[#This Row],[CF % FV]]*$A$2</f>
        <v>0</v>
      </c>
      <c r="H4850" s="22">
        <v>0</v>
      </c>
      <c r="I4850">
        <f>$A$6*Table1[[#This Row],[CF % EOL]]</f>
        <v>0</v>
      </c>
      <c r="K4850">
        <f>Table1[[#This Row],[CF % WEC]]*$A$10</f>
        <v>0</v>
      </c>
      <c r="L4850" s="14">
        <v>1.5983320460592241</v>
      </c>
      <c r="M4850" s="4">
        <f>Table1[[#This Row],[Cons h  '[MWh']]]-Table1[[#This Row],[Ewec_prod '[MWh']]]-Table1[[#This Row],[Eeol_prod '[MWh']]]-Table1[[#This Row],[Efv_prod '[MWh']]]</f>
        <v>1.5983320460592241</v>
      </c>
    </row>
    <row r="4851" spans="5:13">
      <c r="E4851" s="3">
        <v>43668.041666666664</v>
      </c>
      <c r="F4851" s="1">
        <v>0</v>
      </c>
      <c r="G4851" s="2">
        <f>Table1[[#This Row],[CF % FV]]*$A$2</f>
        <v>0</v>
      </c>
      <c r="H4851" s="22">
        <v>0</v>
      </c>
      <c r="I4851">
        <f>$A$6*Table1[[#This Row],[CF % EOL]]</f>
        <v>0</v>
      </c>
      <c r="K4851">
        <f>Table1[[#This Row],[CF % WEC]]*$A$10</f>
        <v>0</v>
      </c>
      <c r="L4851" s="14">
        <v>1.645663370677569</v>
      </c>
      <c r="M4851" s="4">
        <f>Table1[[#This Row],[Cons h  '[MWh']]]-Table1[[#This Row],[Ewec_prod '[MWh']]]-Table1[[#This Row],[Eeol_prod '[MWh']]]-Table1[[#This Row],[Efv_prod '[MWh']]]</f>
        <v>1.645663370677569</v>
      </c>
    </row>
    <row r="4852" spans="5:13">
      <c r="E4852" s="3">
        <v>43668.083333333336</v>
      </c>
      <c r="F4852" s="1">
        <v>0</v>
      </c>
      <c r="G4852" s="2">
        <f>Table1[[#This Row],[CF % FV]]*$A$2</f>
        <v>0</v>
      </c>
      <c r="H4852" s="22">
        <v>0</v>
      </c>
      <c r="I4852">
        <f>$A$6*Table1[[#This Row],[CF % EOL]]</f>
        <v>0</v>
      </c>
      <c r="K4852">
        <f>Table1[[#This Row],[CF % WEC]]*$A$10</f>
        <v>0</v>
      </c>
      <c r="L4852" s="14">
        <v>1.6015350928039107</v>
      </c>
      <c r="M4852" s="4">
        <f>Table1[[#This Row],[Cons h  '[MWh']]]-Table1[[#This Row],[Ewec_prod '[MWh']]]-Table1[[#This Row],[Eeol_prod '[MWh']]]-Table1[[#This Row],[Efv_prod '[MWh']]]</f>
        <v>1.6015350928039107</v>
      </c>
    </row>
    <row r="4853" spans="5:13">
      <c r="E4853" s="3">
        <v>43668.125</v>
      </c>
      <c r="F4853" s="1">
        <v>0</v>
      </c>
      <c r="G4853" s="2">
        <f>Table1[[#This Row],[CF % FV]]*$A$2</f>
        <v>0</v>
      </c>
      <c r="H4853" s="22">
        <v>0</v>
      </c>
      <c r="I4853">
        <f>$A$6*Table1[[#This Row],[CF % EOL]]</f>
        <v>0</v>
      </c>
      <c r="K4853">
        <f>Table1[[#This Row],[CF % WEC]]*$A$10</f>
        <v>0</v>
      </c>
      <c r="L4853" s="14">
        <v>1.7503100957573297</v>
      </c>
      <c r="M4853" s="4">
        <f>Table1[[#This Row],[Cons h  '[MWh']]]-Table1[[#This Row],[Ewec_prod '[MWh']]]-Table1[[#This Row],[Eeol_prod '[MWh']]]-Table1[[#This Row],[Efv_prod '[MWh']]]</f>
        <v>1.7503100957573297</v>
      </c>
    </row>
    <row r="4854" spans="5:13">
      <c r="E4854" s="3">
        <v>43668.166666666664</v>
      </c>
      <c r="F4854" s="1">
        <v>0</v>
      </c>
      <c r="G4854" s="2">
        <f>Table1[[#This Row],[CF % FV]]*$A$2</f>
        <v>0</v>
      </c>
      <c r="H4854" s="22">
        <v>0</v>
      </c>
      <c r="I4854">
        <f>$A$6*Table1[[#This Row],[CF % EOL]]</f>
        <v>0</v>
      </c>
      <c r="K4854">
        <f>Table1[[#This Row],[CF % WEC]]*$A$10</f>
        <v>0</v>
      </c>
      <c r="L4854" s="14">
        <v>2.4681735276174637</v>
      </c>
      <c r="M4854" s="4">
        <f>Table1[[#This Row],[Cons h  '[MWh']]]-Table1[[#This Row],[Ewec_prod '[MWh']]]-Table1[[#This Row],[Eeol_prod '[MWh']]]-Table1[[#This Row],[Efv_prod '[MWh']]]</f>
        <v>2.4681735276174637</v>
      </c>
    </row>
    <row r="4855" spans="5:13">
      <c r="E4855" s="3">
        <v>43668.208333333336</v>
      </c>
      <c r="F4855" s="1">
        <v>2.5389999999999999E-2</v>
      </c>
      <c r="G4855" s="2">
        <f>Table1[[#This Row],[CF % FV]]*$A$2</f>
        <v>7.6170000000000002E-2</v>
      </c>
      <c r="H4855" s="22">
        <v>0</v>
      </c>
      <c r="I4855">
        <f>$A$6*Table1[[#This Row],[CF % EOL]]</f>
        <v>0</v>
      </c>
      <c r="K4855">
        <f>Table1[[#This Row],[CF % WEC]]*$A$10</f>
        <v>0</v>
      </c>
      <c r="L4855" s="14">
        <v>2.4268267118089</v>
      </c>
      <c r="M4855" s="4">
        <f>Table1[[#This Row],[Cons h  '[MWh']]]-Table1[[#This Row],[Ewec_prod '[MWh']]]-Table1[[#This Row],[Eeol_prod '[MWh']]]-Table1[[#This Row],[Efv_prod '[MWh']]]</f>
        <v>2.3506567118089001</v>
      </c>
    </row>
    <row r="4856" spans="5:13">
      <c r="E4856" s="3">
        <v>43668.25</v>
      </c>
      <c r="F4856" s="1">
        <v>0.10416</v>
      </c>
      <c r="G4856" s="2">
        <f>Table1[[#This Row],[CF % FV]]*$A$2</f>
        <v>0.31247999999999998</v>
      </c>
      <c r="H4856" s="22">
        <v>0</v>
      </c>
      <c r="I4856">
        <f>$A$6*Table1[[#This Row],[CF % EOL]]</f>
        <v>0</v>
      </c>
      <c r="K4856">
        <f>Table1[[#This Row],[CF % WEC]]*$A$10</f>
        <v>0</v>
      </c>
      <c r="L4856" s="14">
        <v>2.1989028159837281</v>
      </c>
      <c r="M4856" s="4">
        <f>Table1[[#This Row],[Cons h  '[MWh']]]-Table1[[#This Row],[Ewec_prod '[MWh']]]-Table1[[#This Row],[Eeol_prod '[MWh']]]-Table1[[#This Row],[Efv_prod '[MWh']]]</f>
        <v>1.8864228159837282</v>
      </c>
    </row>
    <row r="4857" spans="5:13">
      <c r="E4857" s="3">
        <v>43668.291666666664</v>
      </c>
      <c r="F4857" s="1">
        <v>0.28575</v>
      </c>
      <c r="G4857" s="2">
        <f>Table1[[#This Row],[CF % FV]]*$A$2</f>
        <v>0.85725000000000007</v>
      </c>
      <c r="H4857" s="22">
        <v>0</v>
      </c>
      <c r="I4857">
        <f>$A$6*Table1[[#This Row],[CF % EOL]]</f>
        <v>0</v>
      </c>
      <c r="K4857">
        <f>Table1[[#This Row],[CF % WEC]]*$A$10</f>
        <v>0</v>
      </c>
      <c r="L4857" s="14">
        <v>2.2752303569498409</v>
      </c>
      <c r="M4857" s="4">
        <f>Table1[[#This Row],[Cons h  '[MWh']]]-Table1[[#This Row],[Ewec_prod '[MWh']]]-Table1[[#This Row],[Eeol_prod '[MWh']]]-Table1[[#This Row],[Efv_prod '[MWh']]]</f>
        <v>1.4179803569498408</v>
      </c>
    </row>
    <row r="4858" spans="5:13">
      <c r="E4858" s="3">
        <v>43668.333333333336</v>
      </c>
      <c r="F4858" s="1">
        <v>0.45149</v>
      </c>
      <c r="G4858" s="2">
        <f>Table1[[#This Row],[CF % FV]]*$A$2</f>
        <v>1.3544700000000001</v>
      </c>
      <c r="H4858" s="22">
        <v>0</v>
      </c>
      <c r="I4858">
        <f>$A$6*Table1[[#This Row],[CF % EOL]]</f>
        <v>0</v>
      </c>
      <c r="K4858">
        <f>Table1[[#This Row],[CF % WEC]]*$A$10</f>
        <v>0</v>
      </c>
      <c r="L4858" s="14">
        <v>2.444396239444893</v>
      </c>
      <c r="M4858" s="4">
        <f>Table1[[#This Row],[Cons h  '[MWh']]]-Table1[[#This Row],[Ewec_prod '[MWh']]]-Table1[[#This Row],[Eeol_prod '[MWh']]]-Table1[[#This Row],[Efv_prod '[MWh']]]</f>
        <v>1.089926239444893</v>
      </c>
    </row>
    <row r="4859" spans="5:13">
      <c r="E4859" s="3">
        <v>43668.375</v>
      </c>
      <c r="F4859" s="1">
        <v>0.57846000000000009</v>
      </c>
      <c r="G4859" s="2">
        <f>Table1[[#This Row],[CF % FV]]*$A$2</f>
        <v>1.7353800000000001</v>
      </c>
      <c r="H4859" s="22">
        <v>0</v>
      </c>
      <c r="I4859">
        <f>$A$6*Table1[[#This Row],[CF % EOL]]</f>
        <v>0</v>
      </c>
      <c r="K4859">
        <f>Table1[[#This Row],[CF % WEC]]*$A$10</f>
        <v>0</v>
      </c>
      <c r="L4859" s="14">
        <v>2.4363108662097663</v>
      </c>
      <c r="M4859" s="4">
        <f>Table1[[#This Row],[Cons h  '[MWh']]]-Table1[[#This Row],[Ewec_prod '[MWh']]]-Table1[[#This Row],[Eeol_prod '[MWh']]]-Table1[[#This Row],[Efv_prod '[MWh']]]</f>
        <v>0.70093086620976619</v>
      </c>
    </row>
    <row r="4860" spans="5:13">
      <c r="E4860" s="3">
        <v>43668.416666666664</v>
      </c>
      <c r="F4860" s="1">
        <v>0.68604999999999994</v>
      </c>
      <c r="G4860" s="2">
        <f>Table1[[#This Row],[CF % FV]]*$A$2</f>
        <v>2.0581499999999999</v>
      </c>
      <c r="H4860" s="22">
        <v>0</v>
      </c>
      <c r="I4860">
        <f>$A$6*Table1[[#This Row],[CF % EOL]]</f>
        <v>0</v>
      </c>
      <c r="K4860">
        <f>Table1[[#This Row],[CF % WEC]]*$A$10</f>
        <v>0</v>
      </c>
      <c r="L4860" s="14">
        <v>2.6572852461022358</v>
      </c>
      <c r="M4860" s="4">
        <f>Table1[[#This Row],[Cons h  '[MWh']]]-Table1[[#This Row],[Ewec_prod '[MWh']]]-Table1[[#This Row],[Eeol_prod '[MWh']]]-Table1[[#This Row],[Efv_prod '[MWh']]]</f>
        <v>0.5991352461022359</v>
      </c>
    </row>
    <row r="4861" spans="5:13">
      <c r="E4861" s="3">
        <v>43668.458333333336</v>
      </c>
      <c r="F4861" s="1">
        <v>0.72141999999999995</v>
      </c>
      <c r="G4861" s="2">
        <f>Table1[[#This Row],[CF % FV]]*$A$2</f>
        <v>2.1642599999999996</v>
      </c>
      <c r="H4861" s="22">
        <v>0</v>
      </c>
      <c r="I4861">
        <f>$A$6*Table1[[#This Row],[CF % EOL]]</f>
        <v>0</v>
      </c>
      <c r="K4861">
        <f>Table1[[#This Row],[CF % WEC]]*$A$10</f>
        <v>0</v>
      </c>
      <c r="L4861" s="14">
        <v>2.9182933366789121</v>
      </c>
      <c r="M4861" s="4">
        <f>Table1[[#This Row],[Cons h  '[MWh']]]-Table1[[#This Row],[Ewec_prod '[MWh']]]-Table1[[#This Row],[Eeol_prod '[MWh']]]-Table1[[#This Row],[Efv_prod '[MWh']]]</f>
        <v>0.75403333667891248</v>
      </c>
    </row>
    <row r="4862" spans="5:13">
      <c r="E4862" s="3">
        <v>43668.5</v>
      </c>
      <c r="F4862" s="1">
        <v>0.72559000000000007</v>
      </c>
      <c r="G4862" s="2">
        <f>Table1[[#This Row],[CF % FV]]*$A$2</f>
        <v>2.1767700000000003</v>
      </c>
      <c r="H4862" s="22">
        <v>0</v>
      </c>
      <c r="I4862">
        <f>$A$6*Table1[[#This Row],[CF % EOL]]</f>
        <v>0</v>
      </c>
      <c r="K4862">
        <f>Table1[[#This Row],[CF % WEC]]*$A$10</f>
        <v>0</v>
      </c>
      <c r="L4862" s="14">
        <v>2.6221893852381264</v>
      </c>
      <c r="M4862" s="4">
        <f>Table1[[#This Row],[Cons h  '[MWh']]]-Table1[[#This Row],[Ewec_prod '[MWh']]]-Table1[[#This Row],[Eeol_prod '[MWh']]]-Table1[[#This Row],[Efv_prod '[MWh']]]</f>
        <v>0.44541938523812608</v>
      </c>
    </row>
    <row r="4863" spans="5:13">
      <c r="E4863" s="3">
        <v>43668.541666666664</v>
      </c>
      <c r="F4863" s="1">
        <v>0.69183000000000006</v>
      </c>
      <c r="G4863" s="2">
        <f>Table1[[#This Row],[CF % FV]]*$A$2</f>
        <v>2.0754900000000003</v>
      </c>
      <c r="H4863" s="22">
        <v>0</v>
      </c>
      <c r="I4863">
        <f>$A$6*Table1[[#This Row],[CF % EOL]]</f>
        <v>0</v>
      </c>
      <c r="K4863">
        <f>Table1[[#This Row],[CF % WEC]]*$A$10</f>
        <v>0</v>
      </c>
      <c r="L4863" s="14">
        <v>2.8359353470319295</v>
      </c>
      <c r="M4863" s="4">
        <f>Table1[[#This Row],[Cons h  '[MWh']]]-Table1[[#This Row],[Ewec_prod '[MWh']]]-Table1[[#This Row],[Eeol_prod '[MWh']]]-Table1[[#This Row],[Efv_prod '[MWh']]]</f>
        <v>0.76044534703192923</v>
      </c>
    </row>
    <row r="4864" spans="5:13">
      <c r="E4864" s="3">
        <v>43668.583333333336</v>
      </c>
      <c r="F4864" s="1">
        <v>0.57869999999999999</v>
      </c>
      <c r="G4864" s="2">
        <f>Table1[[#This Row],[CF % FV]]*$A$2</f>
        <v>1.7361</v>
      </c>
      <c r="H4864" s="22">
        <v>0</v>
      </c>
      <c r="I4864">
        <f>$A$6*Table1[[#This Row],[CF % EOL]]</f>
        <v>0</v>
      </c>
      <c r="K4864">
        <f>Table1[[#This Row],[CF % WEC]]*$A$10</f>
        <v>0</v>
      </c>
      <c r="L4864" s="14">
        <v>2.5145225353697915</v>
      </c>
      <c r="M4864" s="4">
        <f>Table1[[#This Row],[Cons h  '[MWh']]]-Table1[[#This Row],[Ewec_prod '[MWh']]]-Table1[[#This Row],[Eeol_prod '[MWh']]]-Table1[[#This Row],[Efv_prod '[MWh']]]</f>
        <v>0.77842253536979156</v>
      </c>
    </row>
    <row r="4865" spans="5:13">
      <c r="E4865" s="3">
        <v>43668.625</v>
      </c>
      <c r="F4865" s="1">
        <v>0.43575000000000003</v>
      </c>
      <c r="G4865" s="2">
        <f>Table1[[#This Row],[CF % FV]]*$A$2</f>
        <v>1.30725</v>
      </c>
      <c r="H4865" s="22">
        <v>0</v>
      </c>
      <c r="I4865">
        <f>$A$6*Table1[[#This Row],[CF % EOL]]</f>
        <v>0</v>
      </c>
      <c r="K4865">
        <f>Table1[[#This Row],[CF % WEC]]*$A$10</f>
        <v>0</v>
      </c>
      <c r="L4865" s="14">
        <v>2.2959535821865904</v>
      </c>
      <c r="M4865" s="4">
        <f>Table1[[#This Row],[Cons h  '[MWh']]]-Table1[[#This Row],[Ewec_prod '[MWh']]]-Table1[[#This Row],[Eeol_prod '[MWh']]]-Table1[[#This Row],[Efv_prod '[MWh']]]</f>
        <v>0.98870358218659038</v>
      </c>
    </row>
    <row r="4866" spans="5:13">
      <c r="E4866" s="3">
        <v>43668.666666666664</v>
      </c>
      <c r="F4866" s="1">
        <v>0.25296000000000002</v>
      </c>
      <c r="G4866" s="2">
        <f>Table1[[#This Row],[CF % FV]]*$A$2</f>
        <v>0.75888</v>
      </c>
      <c r="H4866" s="22">
        <v>0</v>
      </c>
      <c r="I4866">
        <f>$A$6*Table1[[#This Row],[CF % EOL]]</f>
        <v>0</v>
      </c>
      <c r="K4866">
        <f>Table1[[#This Row],[CF % WEC]]*$A$10</f>
        <v>0</v>
      </c>
      <c r="L4866" s="14">
        <v>2.5767212844667799</v>
      </c>
      <c r="M4866" s="4">
        <f>Table1[[#This Row],[Cons h  '[MWh']]]-Table1[[#This Row],[Ewec_prod '[MWh']]]-Table1[[#This Row],[Eeol_prod '[MWh']]]-Table1[[#This Row],[Efv_prod '[MWh']]]</f>
        <v>1.8178412844667799</v>
      </c>
    </row>
    <row r="4867" spans="5:13">
      <c r="E4867" s="3">
        <v>43668.708333333336</v>
      </c>
      <c r="F4867" s="1">
        <v>7.7239999999999989E-2</v>
      </c>
      <c r="G4867" s="2">
        <f>Table1[[#This Row],[CF % FV]]*$A$2</f>
        <v>0.23171999999999998</v>
      </c>
      <c r="H4867" s="22">
        <v>0</v>
      </c>
      <c r="I4867">
        <f>$A$6*Table1[[#This Row],[CF % EOL]]</f>
        <v>0</v>
      </c>
      <c r="K4867">
        <f>Table1[[#This Row],[CF % WEC]]*$A$10</f>
        <v>0</v>
      </c>
      <c r="L4867" s="14">
        <v>1.9775589788484487</v>
      </c>
      <c r="M4867" s="4">
        <f>Table1[[#This Row],[Cons h  '[MWh']]]-Table1[[#This Row],[Ewec_prod '[MWh']]]-Table1[[#This Row],[Eeol_prod '[MWh']]]-Table1[[#This Row],[Efv_prod '[MWh']]]</f>
        <v>1.7458389788484487</v>
      </c>
    </row>
    <row r="4868" spans="5:13">
      <c r="E4868" s="3">
        <v>43668.75</v>
      </c>
      <c r="F4868" s="1">
        <v>1.4410000000000001E-2</v>
      </c>
      <c r="G4868" s="2">
        <f>Table1[[#This Row],[CF % FV]]*$A$2</f>
        <v>4.3230000000000005E-2</v>
      </c>
      <c r="H4868" s="22">
        <v>0</v>
      </c>
      <c r="I4868">
        <f>$A$6*Table1[[#This Row],[CF % EOL]]</f>
        <v>0</v>
      </c>
      <c r="K4868">
        <f>Table1[[#This Row],[CF % WEC]]*$A$10</f>
        <v>0</v>
      </c>
      <c r="L4868" s="14">
        <v>3.3828804046438399</v>
      </c>
      <c r="M4868" s="4">
        <f>Table1[[#This Row],[Cons h  '[MWh']]]-Table1[[#This Row],[Ewec_prod '[MWh']]]-Table1[[#This Row],[Eeol_prod '[MWh']]]-Table1[[#This Row],[Efv_prod '[MWh']]]</f>
        <v>3.33965040464384</v>
      </c>
    </row>
    <row r="4869" spans="5:13">
      <c r="E4869" s="3">
        <v>43668.791666666664</v>
      </c>
      <c r="F4869" s="1">
        <v>0</v>
      </c>
      <c r="G4869" s="2">
        <f>Table1[[#This Row],[CF % FV]]*$A$2</f>
        <v>0</v>
      </c>
      <c r="H4869" s="22">
        <v>0</v>
      </c>
      <c r="I4869">
        <f>$A$6*Table1[[#This Row],[CF % EOL]]</f>
        <v>0</v>
      </c>
      <c r="K4869">
        <f>Table1[[#This Row],[CF % WEC]]*$A$10</f>
        <v>0</v>
      </c>
      <c r="L4869" s="14">
        <v>3.1714501660357621</v>
      </c>
      <c r="M4869" s="4">
        <f>Table1[[#This Row],[Cons h  '[MWh']]]-Table1[[#This Row],[Ewec_prod '[MWh']]]-Table1[[#This Row],[Eeol_prod '[MWh']]]-Table1[[#This Row],[Efv_prod '[MWh']]]</f>
        <v>3.1714501660357621</v>
      </c>
    </row>
    <row r="4870" spans="5:13">
      <c r="E4870" s="3">
        <v>43668.833333333336</v>
      </c>
      <c r="F4870" s="1">
        <v>0</v>
      </c>
      <c r="G4870" s="2">
        <f>Table1[[#This Row],[CF % FV]]*$A$2</f>
        <v>0</v>
      </c>
      <c r="H4870" s="22">
        <v>0.01</v>
      </c>
      <c r="I4870">
        <f>$A$6*Table1[[#This Row],[CF % EOL]]</f>
        <v>0.06</v>
      </c>
      <c r="K4870">
        <f>Table1[[#This Row],[CF % WEC]]*$A$10</f>
        <v>0</v>
      </c>
      <c r="L4870" s="14">
        <v>3.2011171231494626</v>
      </c>
      <c r="M4870" s="4">
        <f>Table1[[#This Row],[Cons h  '[MWh']]]-Table1[[#This Row],[Ewec_prod '[MWh']]]-Table1[[#This Row],[Eeol_prod '[MWh']]]-Table1[[#This Row],[Efv_prod '[MWh']]]</f>
        <v>3.1411171231494626</v>
      </c>
    </row>
    <row r="4871" spans="5:13">
      <c r="E4871" s="3">
        <v>43668.875</v>
      </c>
      <c r="F4871" s="1">
        <v>0</v>
      </c>
      <c r="G4871" s="2">
        <f>Table1[[#This Row],[CF % FV]]*$A$2</f>
        <v>0</v>
      </c>
      <c r="H4871" s="22">
        <v>0.02</v>
      </c>
      <c r="I4871">
        <f>$A$6*Table1[[#This Row],[CF % EOL]]</f>
        <v>0.12</v>
      </c>
      <c r="K4871">
        <f>Table1[[#This Row],[CF % WEC]]*$A$10</f>
        <v>0</v>
      </c>
      <c r="L4871" s="14">
        <v>2.2964070443105604</v>
      </c>
      <c r="M4871" s="4">
        <f>Table1[[#This Row],[Cons h  '[MWh']]]-Table1[[#This Row],[Ewec_prod '[MWh']]]-Table1[[#This Row],[Eeol_prod '[MWh']]]-Table1[[#This Row],[Efv_prod '[MWh']]]</f>
        <v>2.1764070443105603</v>
      </c>
    </row>
    <row r="4872" spans="5:13">
      <c r="E4872" s="3">
        <v>43668.916666666664</v>
      </c>
      <c r="F4872" s="1">
        <v>0</v>
      </c>
      <c r="G4872" s="2">
        <f>Table1[[#This Row],[CF % FV]]*$A$2</f>
        <v>0</v>
      </c>
      <c r="H4872" s="22">
        <v>0.02</v>
      </c>
      <c r="I4872">
        <f>$A$6*Table1[[#This Row],[CF % EOL]]</f>
        <v>0.12</v>
      </c>
      <c r="K4872">
        <f>Table1[[#This Row],[CF % WEC]]*$A$10</f>
        <v>0</v>
      </c>
      <c r="L4872" s="14">
        <v>2.1885229112652449</v>
      </c>
      <c r="M4872" s="4">
        <f>Table1[[#This Row],[Cons h  '[MWh']]]-Table1[[#This Row],[Ewec_prod '[MWh']]]-Table1[[#This Row],[Eeol_prod '[MWh']]]-Table1[[#This Row],[Efv_prod '[MWh']]]</f>
        <v>2.0685229112652448</v>
      </c>
    </row>
    <row r="4873" spans="5:13">
      <c r="E4873" s="3">
        <v>43668.958333333336</v>
      </c>
      <c r="F4873" s="1">
        <v>0</v>
      </c>
      <c r="G4873" s="2">
        <f>Table1[[#This Row],[CF % FV]]*$A$2</f>
        <v>0</v>
      </c>
      <c r="H4873" s="22">
        <v>0.02</v>
      </c>
      <c r="I4873">
        <f>$A$6*Table1[[#This Row],[CF % EOL]]</f>
        <v>0.12</v>
      </c>
      <c r="K4873">
        <f>Table1[[#This Row],[CF % WEC]]*$A$10</f>
        <v>0</v>
      </c>
      <c r="L4873" s="14">
        <v>2.2816087529784994</v>
      </c>
      <c r="M4873" s="4">
        <f>Table1[[#This Row],[Cons h  '[MWh']]]-Table1[[#This Row],[Ewec_prod '[MWh']]]-Table1[[#This Row],[Eeol_prod '[MWh']]]-Table1[[#This Row],[Efv_prod '[MWh']]]</f>
        <v>2.1616087529784993</v>
      </c>
    </row>
    <row r="4874" spans="5:13">
      <c r="E4874" s="3">
        <v>43669</v>
      </c>
      <c r="F4874" s="1">
        <v>0</v>
      </c>
      <c r="G4874" s="2">
        <f>Table1[[#This Row],[CF % FV]]*$A$2</f>
        <v>0</v>
      </c>
      <c r="H4874" s="22">
        <v>0.02</v>
      </c>
      <c r="I4874">
        <f>$A$6*Table1[[#This Row],[CF % EOL]]</f>
        <v>0.12</v>
      </c>
      <c r="K4874">
        <f>Table1[[#This Row],[CF % WEC]]*$A$10</f>
        <v>0</v>
      </c>
      <c r="L4874" s="14">
        <v>1.8277486369751053</v>
      </c>
      <c r="M4874" s="4">
        <f>Table1[[#This Row],[Cons h  '[MWh']]]-Table1[[#This Row],[Ewec_prod '[MWh']]]-Table1[[#This Row],[Eeol_prod '[MWh']]]-Table1[[#This Row],[Efv_prod '[MWh']]]</f>
        <v>1.7077486369751051</v>
      </c>
    </row>
    <row r="4875" spans="5:13">
      <c r="E4875" s="3">
        <v>43669.041666666664</v>
      </c>
      <c r="F4875" s="1">
        <v>0</v>
      </c>
      <c r="G4875" s="2">
        <f>Table1[[#This Row],[CF % FV]]*$A$2</f>
        <v>0</v>
      </c>
      <c r="H4875" s="22">
        <v>0.01</v>
      </c>
      <c r="I4875">
        <f>$A$6*Table1[[#This Row],[CF % EOL]]</f>
        <v>0.06</v>
      </c>
      <c r="K4875">
        <f>Table1[[#This Row],[CF % WEC]]*$A$10</f>
        <v>0</v>
      </c>
      <c r="L4875" s="14">
        <v>1.7470637839959684</v>
      </c>
      <c r="M4875" s="4">
        <f>Table1[[#This Row],[Cons h  '[MWh']]]-Table1[[#This Row],[Ewec_prod '[MWh']]]-Table1[[#This Row],[Eeol_prod '[MWh']]]-Table1[[#This Row],[Efv_prod '[MWh']]]</f>
        <v>1.6870637839959683</v>
      </c>
    </row>
    <row r="4876" spans="5:13">
      <c r="E4876" s="3">
        <v>43669.083333333336</v>
      </c>
      <c r="F4876" s="1">
        <v>0</v>
      </c>
      <c r="G4876" s="2">
        <f>Table1[[#This Row],[CF % FV]]*$A$2</f>
        <v>0</v>
      </c>
      <c r="H4876" s="22">
        <v>0</v>
      </c>
      <c r="I4876">
        <f>$A$6*Table1[[#This Row],[CF % EOL]]</f>
        <v>0</v>
      </c>
      <c r="K4876">
        <f>Table1[[#This Row],[CF % WEC]]*$A$10</f>
        <v>0</v>
      </c>
      <c r="L4876" s="14">
        <v>1.5327819595812147</v>
      </c>
      <c r="M4876" s="4">
        <f>Table1[[#This Row],[Cons h  '[MWh']]]-Table1[[#This Row],[Ewec_prod '[MWh']]]-Table1[[#This Row],[Eeol_prod '[MWh']]]-Table1[[#This Row],[Efv_prod '[MWh']]]</f>
        <v>1.5327819595812147</v>
      </c>
    </row>
    <row r="4877" spans="5:13">
      <c r="E4877" s="3">
        <v>43669.125</v>
      </c>
      <c r="F4877" s="1">
        <v>0</v>
      </c>
      <c r="G4877" s="2">
        <f>Table1[[#This Row],[CF % FV]]*$A$2</f>
        <v>0</v>
      </c>
      <c r="H4877" s="22">
        <v>0</v>
      </c>
      <c r="I4877">
        <f>$A$6*Table1[[#This Row],[CF % EOL]]</f>
        <v>0</v>
      </c>
      <c r="K4877">
        <f>Table1[[#This Row],[CF % WEC]]*$A$10</f>
        <v>0</v>
      </c>
      <c r="L4877" s="14">
        <v>1.3780167745883394</v>
      </c>
      <c r="M4877" s="4">
        <f>Table1[[#This Row],[Cons h  '[MWh']]]-Table1[[#This Row],[Ewec_prod '[MWh']]]-Table1[[#This Row],[Eeol_prod '[MWh']]]-Table1[[#This Row],[Efv_prod '[MWh']]]</f>
        <v>1.3780167745883394</v>
      </c>
    </row>
    <row r="4878" spans="5:13">
      <c r="E4878" s="3">
        <v>43669.166666666664</v>
      </c>
      <c r="F4878" s="1">
        <v>0</v>
      </c>
      <c r="G4878" s="2">
        <f>Table1[[#This Row],[CF % FV]]*$A$2</f>
        <v>0</v>
      </c>
      <c r="H4878" s="22">
        <v>0</v>
      </c>
      <c r="I4878">
        <f>$A$6*Table1[[#This Row],[CF % EOL]]</f>
        <v>0</v>
      </c>
      <c r="K4878">
        <f>Table1[[#This Row],[CF % WEC]]*$A$10</f>
        <v>0</v>
      </c>
      <c r="L4878" s="14">
        <v>1.980196548031903</v>
      </c>
      <c r="M4878" s="4">
        <f>Table1[[#This Row],[Cons h  '[MWh']]]-Table1[[#This Row],[Ewec_prod '[MWh']]]-Table1[[#This Row],[Eeol_prod '[MWh']]]-Table1[[#This Row],[Efv_prod '[MWh']]]</f>
        <v>1.980196548031903</v>
      </c>
    </row>
    <row r="4879" spans="5:13">
      <c r="E4879" s="3">
        <v>43669.208333333336</v>
      </c>
      <c r="F4879" s="1">
        <v>2.538E-2</v>
      </c>
      <c r="G4879" s="2">
        <f>Table1[[#This Row],[CF % FV]]*$A$2</f>
        <v>7.6139999999999999E-2</v>
      </c>
      <c r="H4879" s="22">
        <v>0</v>
      </c>
      <c r="I4879">
        <f>$A$6*Table1[[#This Row],[CF % EOL]]</f>
        <v>0</v>
      </c>
      <c r="K4879">
        <f>Table1[[#This Row],[CF % WEC]]*$A$10</f>
        <v>0</v>
      </c>
      <c r="L4879" s="14">
        <v>2.6303454597138471</v>
      </c>
      <c r="M4879" s="4">
        <f>Table1[[#This Row],[Cons h  '[MWh']]]-Table1[[#This Row],[Ewec_prod '[MWh']]]-Table1[[#This Row],[Eeol_prod '[MWh']]]-Table1[[#This Row],[Efv_prod '[MWh']]]</f>
        <v>2.554205459713847</v>
      </c>
    </row>
    <row r="4880" spans="5:13">
      <c r="E4880" s="3">
        <v>43669.25</v>
      </c>
      <c r="F4880" s="1">
        <v>0.10478</v>
      </c>
      <c r="G4880" s="2">
        <f>Table1[[#This Row],[CF % FV]]*$A$2</f>
        <v>0.31434000000000001</v>
      </c>
      <c r="H4880" s="22">
        <v>0</v>
      </c>
      <c r="I4880">
        <f>$A$6*Table1[[#This Row],[CF % EOL]]</f>
        <v>0</v>
      </c>
      <c r="K4880">
        <f>Table1[[#This Row],[CF % WEC]]*$A$10</f>
        <v>0</v>
      </c>
      <c r="L4880" s="14">
        <v>2.5168197430374364</v>
      </c>
      <c r="M4880" s="4">
        <f>Table1[[#This Row],[Cons h  '[MWh']]]-Table1[[#This Row],[Ewec_prod '[MWh']]]-Table1[[#This Row],[Eeol_prod '[MWh']]]-Table1[[#This Row],[Efv_prod '[MWh']]]</f>
        <v>2.2024797430374363</v>
      </c>
    </row>
    <row r="4881" spans="5:13">
      <c r="E4881" s="3">
        <v>43669.291666666664</v>
      </c>
      <c r="F4881" s="1">
        <v>0.28270000000000001</v>
      </c>
      <c r="G4881" s="2">
        <f>Table1[[#This Row],[CF % FV]]*$A$2</f>
        <v>0.84810000000000008</v>
      </c>
      <c r="H4881" s="22">
        <v>0</v>
      </c>
      <c r="I4881">
        <f>$A$6*Table1[[#This Row],[CF % EOL]]</f>
        <v>0</v>
      </c>
      <c r="K4881">
        <f>Table1[[#This Row],[CF % WEC]]*$A$10</f>
        <v>0</v>
      </c>
      <c r="L4881" s="14">
        <v>3.104291341931674</v>
      </c>
      <c r="M4881" s="4">
        <f>Table1[[#This Row],[Cons h  '[MWh']]]-Table1[[#This Row],[Ewec_prod '[MWh']]]-Table1[[#This Row],[Eeol_prod '[MWh']]]-Table1[[#This Row],[Efv_prod '[MWh']]]</f>
        <v>2.2561913419316739</v>
      </c>
    </row>
    <row r="4882" spans="5:13">
      <c r="E4882" s="3">
        <v>43669.333333333336</v>
      </c>
      <c r="F4882" s="1">
        <v>0.44783999999999996</v>
      </c>
      <c r="G4882" s="2">
        <f>Table1[[#This Row],[CF % FV]]*$A$2</f>
        <v>1.3435199999999998</v>
      </c>
      <c r="H4882" s="22">
        <v>0</v>
      </c>
      <c r="I4882">
        <f>$A$6*Table1[[#This Row],[CF % EOL]]</f>
        <v>0</v>
      </c>
      <c r="K4882">
        <f>Table1[[#This Row],[CF % WEC]]*$A$10</f>
        <v>0</v>
      </c>
      <c r="L4882" s="14">
        <v>2.2157914300179713</v>
      </c>
      <c r="M4882" s="4">
        <f>Table1[[#This Row],[Cons h  '[MWh']]]-Table1[[#This Row],[Ewec_prod '[MWh']]]-Table1[[#This Row],[Eeol_prod '[MWh']]]-Table1[[#This Row],[Efv_prod '[MWh']]]</f>
        <v>0.87227143001797147</v>
      </c>
    </row>
    <row r="4883" spans="5:13">
      <c r="E4883" s="3">
        <v>43669.375</v>
      </c>
      <c r="F4883" s="1">
        <v>0.58351999999999993</v>
      </c>
      <c r="G4883" s="2">
        <f>Table1[[#This Row],[CF % FV]]*$A$2</f>
        <v>1.7505599999999997</v>
      </c>
      <c r="H4883" s="22">
        <v>0</v>
      </c>
      <c r="I4883">
        <f>$A$6*Table1[[#This Row],[CF % EOL]]</f>
        <v>0</v>
      </c>
      <c r="K4883">
        <f>Table1[[#This Row],[CF % WEC]]*$A$10</f>
        <v>0</v>
      </c>
      <c r="L4883" s="14">
        <v>1.9737502630247663</v>
      </c>
      <c r="M4883" s="4">
        <f>Table1[[#This Row],[Cons h  '[MWh']]]-Table1[[#This Row],[Ewec_prod '[MWh']]]-Table1[[#This Row],[Eeol_prod '[MWh']]]-Table1[[#This Row],[Efv_prod '[MWh']]]</f>
        <v>0.22319026302476663</v>
      </c>
    </row>
    <row r="4884" spans="5:13">
      <c r="E4884" s="3">
        <v>43669.416666666664</v>
      </c>
      <c r="F4884" s="1">
        <v>0.68347999999999998</v>
      </c>
      <c r="G4884" s="2">
        <f>Table1[[#This Row],[CF % FV]]*$A$2</f>
        <v>2.05044</v>
      </c>
      <c r="H4884" s="22">
        <v>0</v>
      </c>
      <c r="I4884">
        <f>$A$6*Table1[[#This Row],[CF % EOL]]</f>
        <v>0</v>
      </c>
      <c r="K4884">
        <f>Table1[[#This Row],[CF % WEC]]*$A$10</f>
        <v>0</v>
      </c>
      <c r="L4884" s="14">
        <v>2.4633963377936969</v>
      </c>
      <c r="M4884" s="4">
        <f>Table1[[#This Row],[Cons h  '[MWh']]]-Table1[[#This Row],[Ewec_prod '[MWh']]]-Table1[[#This Row],[Eeol_prod '[MWh']]]-Table1[[#This Row],[Efv_prod '[MWh']]]</f>
        <v>0.41295633779369689</v>
      </c>
    </row>
    <row r="4885" spans="5:13">
      <c r="E4885" s="3">
        <v>43669.458333333336</v>
      </c>
      <c r="F4885" s="1">
        <v>0.73124999999999996</v>
      </c>
      <c r="G4885" s="2">
        <f>Table1[[#This Row],[CF % FV]]*$A$2</f>
        <v>2.1937499999999996</v>
      </c>
      <c r="H4885" s="22">
        <v>0</v>
      </c>
      <c r="I4885">
        <f>$A$6*Table1[[#This Row],[CF % EOL]]</f>
        <v>0</v>
      </c>
      <c r="K4885">
        <f>Table1[[#This Row],[CF % WEC]]*$A$10</f>
        <v>0</v>
      </c>
      <c r="L4885" s="14">
        <v>2.6621369360794773</v>
      </c>
      <c r="M4885" s="4">
        <f>Table1[[#This Row],[Cons h  '[MWh']]]-Table1[[#This Row],[Ewec_prod '[MWh']]]-Table1[[#This Row],[Eeol_prod '[MWh']]]-Table1[[#This Row],[Efv_prod '[MWh']]]</f>
        <v>0.46838693607947768</v>
      </c>
    </row>
    <row r="4886" spans="5:13">
      <c r="E4886" s="3">
        <v>43669.5</v>
      </c>
      <c r="F4886" s="1">
        <v>0.73460000000000003</v>
      </c>
      <c r="G4886" s="2">
        <f>Table1[[#This Row],[CF % FV]]*$A$2</f>
        <v>2.2038000000000002</v>
      </c>
      <c r="H4886" s="22">
        <v>0</v>
      </c>
      <c r="I4886">
        <f>$A$6*Table1[[#This Row],[CF % EOL]]</f>
        <v>0</v>
      </c>
      <c r="K4886">
        <f>Table1[[#This Row],[CF % WEC]]*$A$10</f>
        <v>0</v>
      </c>
      <c r="L4886" s="14">
        <v>3.0518385133464982</v>
      </c>
      <c r="M4886" s="4">
        <f>Table1[[#This Row],[Cons h  '[MWh']]]-Table1[[#This Row],[Ewec_prod '[MWh']]]-Table1[[#This Row],[Eeol_prod '[MWh']]]-Table1[[#This Row],[Efv_prod '[MWh']]]</f>
        <v>0.84803851334649805</v>
      </c>
    </row>
    <row r="4887" spans="5:13">
      <c r="E4887" s="3">
        <v>43669.541666666664</v>
      </c>
      <c r="F4887" s="1">
        <v>0.68289999999999995</v>
      </c>
      <c r="G4887" s="2">
        <f>Table1[[#This Row],[CF % FV]]*$A$2</f>
        <v>2.0486999999999997</v>
      </c>
      <c r="H4887" s="22">
        <v>0</v>
      </c>
      <c r="I4887">
        <f>$A$6*Table1[[#This Row],[CF % EOL]]</f>
        <v>0</v>
      </c>
      <c r="K4887">
        <f>Table1[[#This Row],[CF % WEC]]*$A$10</f>
        <v>0</v>
      </c>
      <c r="L4887" s="14">
        <v>2.7928507918116137</v>
      </c>
      <c r="M4887" s="4">
        <f>Table1[[#This Row],[Cons h  '[MWh']]]-Table1[[#This Row],[Ewec_prod '[MWh']]]-Table1[[#This Row],[Eeol_prod '[MWh']]]-Table1[[#This Row],[Efv_prod '[MWh']]]</f>
        <v>0.74415079181161392</v>
      </c>
    </row>
    <row r="4888" spans="5:13">
      <c r="E4888" s="3">
        <v>43669.583333333336</v>
      </c>
      <c r="F4888" s="1">
        <v>0.58047000000000004</v>
      </c>
      <c r="G4888" s="2">
        <f>Table1[[#This Row],[CF % FV]]*$A$2</f>
        <v>1.7414100000000001</v>
      </c>
      <c r="H4888" s="22">
        <v>0</v>
      </c>
      <c r="I4888">
        <f>$A$6*Table1[[#This Row],[CF % EOL]]</f>
        <v>0</v>
      </c>
      <c r="K4888">
        <f>Table1[[#This Row],[CF % WEC]]*$A$10</f>
        <v>0</v>
      </c>
      <c r="L4888" s="14">
        <v>2.5572952375135141</v>
      </c>
      <c r="M4888" s="4">
        <f>Table1[[#This Row],[Cons h  '[MWh']]]-Table1[[#This Row],[Ewec_prod '[MWh']]]-Table1[[#This Row],[Eeol_prod '[MWh']]]-Table1[[#This Row],[Efv_prod '[MWh']]]</f>
        <v>0.81588523751351394</v>
      </c>
    </row>
    <row r="4889" spans="5:13">
      <c r="E4889" s="3">
        <v>43669.625</v>
      </c>
      <c r="F4889" s="1">
        <v>0.43263000000000001</v>
      </c>
      <c r="G4889" s="2">
        <f>Table1[[#This Row],[CF % FV]]*$A$2</f>
        <v>1.29789</v>
      </c>
      <c r="H4889" s="22">
        <v>0.01</v>
      </c>
      <c r="I4889">
        <f>$A$6*Table1[[#This Row],[CF % EOL]]</f>
        <v>0.06</v>
      </c>
      <c r="K4889">
        <f>Table1[[#This Row],[CF % WEC]]*$A$10</f>
        <v>0</v>
      </c>
      <c r="L4889" s="14">
        <v>2.4666760459437609</v>
      </c>
      <c r="M4889" s="4">
        <f>Table1[[#This Row],[Cons h  '[MWh']]]-Table1[[#This Row],[Ewec_prod '[MWh']]]-Table1[[#This Row],[Eeol_prod '[MWh']]]-Table1[[#This Row],[Efv_prod '[MWh']]]</f>
        <v>1.1087860459437608</v>
      </c>
    </row>
    <row r="4890" spans="5:13">
      <c r="E4890" s="3">
        <v>43669.666666666664</v>
      </c>
      <c r="F4890" s="1">
        <v>0.25155</v>
      </c>
      <c r="G4890" s="2">
        <f>Table1[[#This Row],[CF % FV]]*$A$2</f>
        <v>0.75465000000000004</v>
      </c>
      <c r="H4890" s="22">
        <v>0.01</v>
      </c>
      <c r="I4890">
        <f>$A$6*Table1[[#This Row],[CF % EOL]]</f>
        <v>0.06</v>
      </c>
      <c r="K4890">
        <f>Table1[[#This Row],[CF % WEC]]*$A$10</f>
        <v>0</v>
      </c>
      <c r="L4890" s="14">
        <v>3.1553239342502555</v>
      </c>
      <c r="M4890" s="4">
        <f>Table1[[#This Row],[Cons h  '[MWh']]]-Table1[[#This Row],[Ewec_prod '[MWh']]]-Table1[[#This Row],[Eeol_prod '[MWh']]]-Table1[[#This Row],[Efv_prod '[MWh']]]</f>
        <v>2.3406739342502556</v>
      </c>
    </row>
    <row r="4891" spans="5:13">
      <c r="E4891" s="3">
        <v>43669.708333333336</v>
      </c>
      <c r="F4891" s="1">
        <v>7.6510000000000009E-2</v>
      </c>
      <c r="G4891" s="2">
        <f>Table1[[#This Row],[CF % FV]]*$A$2</f>
        <v>0.22953000000000001</v>
      </c>
      <c r="H4891" s="22">
        <v>0.02</v>
      </c>
      <c r="I4891">
        <f>$A$6*Table1[[#This Row],[CF % EOL]]</f>
        <v>0.12</v>
      </c>
      <c r="K4891">
        <f>Table1[[#This Row],[CF % WEC]]*$A$10</f>
        <v>0</v>
      </c>
      <c r="L4891" s="14">
        <v>2.2833058827739587</v>
      </c>
      <c r="M4891" s="4">
        <f>Table1[[#This Row],[Cons h  '[MWh']]]-Table1[[#This Row],[Ewec_prod '[MWh']]]-Table1[[#This Row],[Eeol_prod '[MWh']]]-Table1[[#This Row],[Efv_prod '[MWh']]]</f>
        <v>1.9337758827739586</v>
      </c>
    </row>
    <row r="4892" spans="5:13">
      <c r="E4892" s="3">
        <v>43669.75</v>
      </c>
      <c r="F4892" s="1">
        <v>1.438E-2</v>
      </c>
      <c r="G4892" s="2">
        <f>Table1[[#This Row],[CF % FV]]*$A$2</f>
        <v>4.3139999999999998E-2</v>
      </c>
      <c r="H4892" s="22">
        <v>0.02</v>
      </c>
      <c r="I4892">
        <f>$A$6*Table1[[#This Row],[CF % EOL]]</f>
        <v>0.12</v>
      </c>
      <c r="K4892">
        <f>Table1[[#This Row],[CF % WEC]]*$A$10</f>
        <v>0</v>
      </c>
      <c r="L4892" s="14">
        <v>5.7130518339657597</v>
      </c>
      <c r="M4892" s="4">
        <f>Table1[[#This Row],[Cons h  '[MWh']]]-Table1[[#This Row],[Ewec_prod '[MWh']]]-Table1[[#This Row],[Eeol_prod '[MWh']]]-Table1[[#This Row],[Efv_prod '[MWh']]]</f>
        <v>5.5499118339657594</v>
      </c>
    </row>
    <row r="4893" spans="5:13">
      <c r="E4893" s="3">
        <v>43669.791666666664</v>
      </c>
      <c r="F4893" s="1">
        <v>0</v>
      </c>
      <c r="G4893" s="2">
        <f>Table1[[#This Row],[CF % FV]]*$A$2</f>
        <v>0</v>
      </c>
      <c r="H4893" s="22">
        <v>0.02</v>
      </c>
      <c r="I4893">
        <f>$A$6*Table1[[#This Row],[CF % EOL]]</f>
        <v>0.12</v>
      </c>
      <c r="K4893">
        <f>Table1[[#This Row],[CF % WEC]]*$A$10</f>
        <v>0</v>
      </c>
      <c r="L4893" s="14">
        <v>3.9099734494587266</v>
      </c>
      <c r="M4893" s="4">
        <f>Table1[[#This Row],[Cons h  '[MWh']]]-Table1[[#This Row],[Ewec_prod '[MWh']]]-Table1[[#This Row],[Eeol_prod '[MWh']]]-Table1[[#This Row],[Efv_prod '[MWh']]]</f>
        <v>3.7899734494587265</v>
      </c>
    </row>
    <row r="4894" spans="5:13">
      <c r="E4894" s="3">
        <v>43669.833333333336</v>
      </c>
      <c r="F4894" s="1">
        <v>0</v>
      </c>
      <c r="G4894" s="2">
        <f>Table1[[#This Row],[CF % FV]]*$A$2</f>
        <v>0</v>
      </c>
      <c r="H4894" s="22">
        <v>0.03</v>
      </c>
      <c r="I4894">
        <f>$A$6*Table1[[#This Row],[CF % EOL]]</f>
        <v>0.18</v>
      </c>
      <c r="K4894">
        <f>Table1[[#This Row],[CF % WEC]]*$A$10</f>
        <v>0</v>
      </c>
      <c r="L4894" s="14">
        <v>3.3427973377201021</v>
      </c>
      <c r="M4894" s="4">
        <f>Table1[[#This Row],[Cons h  '[MWh']]]-Table1[[#This Row],[Ewec_prod '[MWh']]]-Table1[[#This Row],[Eeol_prod '[MWh']]]-Table1[[#This Row],[Efv_prod '[MWh']]]</f>
        <v>3.162797337720102</v>
      </c>
    </row>
    <row r="4895" spans="5:13">
      <c r="E4895" s="3">
        <v>43669.875</v>
      </c>
      <c r="F4895" s="1">
        <v>0</v>
      </c>
      <c r="G4895" s="2">
        <f>Table1[[#This Row],[CF % FV]]*$A$2</f>
        <v>0</v>
      </c>
      <c r="H4895" s="22">
        <v>0.02</v>
      </c>
      <c r="I4895">
        <f>$A$6*Table1[[#This Row],[CF % EOL]]</f>
        <v>0.12</v>
      </c>
      <c r="K4895">
        <f>Table1[[#This Row],[CF % WEC]]*$A$10</f>
        <v>0</v>
      </c>
      <c r="L4895" s="14">
        <v>2.9185629429011493</v>
      </c>
      <c r="M4895" s="4">
        <f>Table1[[#This Row],[Cons h  '[MWh']]]-Table1[[#This Row],[Ewec_prod '[MWh']]]-Table1[[#This Row],[Eeol_prod '[MWh']]]-Table1[[#This Row],[Efv_prod '[MWh']]]</f>
        <v>2.7985629429011492</v>
      </c>
    </row>
    <row r="4896" spans="5:13">
      <c r="E4896" s="3">
        <v>43669.916666666664</v>
      </c>
      <c r="F4896" s="1">
        <v>0</v>
      </c>
      <c r="G4896" s="2">
        <f>Table1[[#This Row],[CF % FV]]*$A$2</f>
        <v>0</v>
      </c>
      <c r="H4896" s="22">
        <v>0.02</v>
      </c>
      <c r="I4896">
        <f>$A$6*Table1[[#This Row],[CF % EOL]]</f>
        <v>0.12</v>
      </c>
      <c r="K4896">
        <f>Table1[[#This Row],[CF % WEC]]*$A$10</f>
        <v>0</v>
      </c>
      <c r="L4896" s="14">
        <v>2.3433594514537077</v>
      </c>
      <c r="M4896" s="4">
        <f>Table1[[#This Row],[Cons h  '[MWh']]]-Table1[[#This Row],[Ewec_prod '[MWh']]]-Table1[[#This Row],[Eeol_prod '[MWh']]]-Table1[[#This Row],[Efv_prod '[MWh']]]</f>
        <v>2.2233594514537076</v>
      </c>
    </row>
    <row r="4897" spans="5:13">
      <c r="E4897" s="3">
        <v>43669.958333333336</v>
      </c>
      <c r="F4897" s="1">
        <v>0</v>
      </c>
      <c r="G4897" s="2">
        <f>Table1[[#This Row],[CF % FV]]*$A$2</f>
        <v>0</v>
      </c>
      <c r="H4897" s="22">
        <v>0.01</v>
      </c>
      <c r="I4897">
        <f>$A$6*Table1[[#This Row],[CF % EOL]]</f>
        <v>0.06</v>
      </c>
      <c r="K4897">
        <f>Table1[[#This Row],[CF % WEC]]*$A$10</f>
        <v>0</v>
      </c>
      <c r="L4897" s="14">
        <v>1.8940583115032747</v>
      </c>
      <c r="M4897" s="4">
        <f>Table1[[#This Row],[Cons h  '[MWh']]]-Table1[[#This Row],[Ewec_prod '[MWh']]]-Table1[[#This Row],[Eeol_prod '[MWh']]]-Table1[[#This Row],[Efv_prod '[MWh']]]</f>
        <v>1.8340583115032747</v>
      </c>
    </row>
    <row r="4898" spans="5:13">
      <c r="E4898" s="3">
        <v>43670</v>
      </c>
      <c r="F4898" s="1">
        <v>0</v>
      </c>
      <c r="G4898" s="2">
        <f>Table1[[#This Row],[CF % FV]]*$A$2</f>
        <v>0</v>
      </c>
      <c r="H4898" s="22">
        <v>0.01</v>
      </c>
      <c r="I4898">
        <f>$A$6*Table1[[#This Row],[CF % EOL]]</f>
        <v>0.06</v>
      </c>
      <c r="K4898">
        <f>Table1[[#This Row],[CF % WEC]]*$A$10</f>
        <v>0</v>
      </c>
      <c r="L4898" s="14">
        <v>1.8674411025183488</v>
      </c>
      <c r="M4898" s="4">
        <f>Table1[[#This Row],[Cons h  '[MWh']]]-Table1[[#This Row],[Ewec_prod '[MWh']]]-Table1[[#This Row],[Eeol_prod '[MWh']]]-Table1[[#This Row],[Efv_prod '[MWh']]]</f>
        <v>1.8074411025183488</v>
      </c>
    </row>
    <row r="4899" spans="5:13">
      <c r="E4899" s="3">
        <v>43670.041666666664</v>
      </c>
      <c r="F4899" s="1">
        <v>0</v>
      </c>
      <c r="G4899" s="2">
        <f>Table1[[#This Row],[CF % FV]]*$A$2</f>
        <v>0</v>
      </c>
      <c r="H4899" s="22">
        <v>0</v>
      </c>
      <c r="I4899">
        <f>$A$6*Table1[[#This Row],[CF % EOL]]</f>
        <v>0</v>
      </c>
      <c r="K4899">
        <f>Table1[[#This Row],[CF % WEC]]*$A$10</f>
        <v>0</v>
      </c>
      <c r="L4899" s="14">
        <v>1.7097883776194263</v>
      </c>
      <c r="M4899" s="4">
        <f>Table1[[#This Row],[Cons h  '[MWh']]]-Table1[[#This Row],[Ewec_prod '[MWh']]]-Table1[[#This Row],[Eeol_prod '[MWh']]]-Table1[[#This Row],[Efv_prod '[MWh']]]</f>
        <v>1.7097883776194263</v>
      </c>
    </row>
    <row r="4900" spans="5:13">
      <c r="E4900" s="3">
        <v>43670.083333333336</v>
      </c>
      <c r="F4900" s="1">
        <v>0</v>
      </c>
      <c r="G4900" s="2">
        <f>Table1[[#This Row],[CF % FV]]*$A$2</f>
        <v>0</v>
      </c>
      <c r="H4900" s="22">
        <v>0</v>
      </c>
      <c r="I4900">
        <f>$A$6*Table1[[#This Row],[CF % EOL]]</f>
        <v>0</v>
      </c>
      <c r="K4900">
        <f>Table1[[#This Row],[CF % WEC]]*$A$10</f>
        <v>0</v>
      </c>
      <c r="L4900" s="14">
        <v>1.5438298944061721</v>
      </c>
      <c r="M4900" s="4">
        <f>Table1[[#This Row],[Cons h  '[MWh']]]-Table1[[#This Row],[Ewec_prod '[MWh']]]-Table1[[#This Row],[Eeol_prod '[MWh']]]-Table1[[#This Row],[Efv_prod '[MWh']]]</f>
        <v>1.5438298944061721</v>
      </c>
    </row>
    <row r="4901" spans="5:13">
      <c r="E4901" s="3">
        <v>43670.125</v>
      </c>
      <c r="F4901" s="1">
        <v>0</v>
      </c>
      <c r="G4901" s="2">
        <f>Table1[[#This Row],[CF % FV]]*$A$2</f>
        <v>0</v>
      </c>
      <c r="H4901" s="22">
        <v>0</v>
      </c>
      <c r="I4901">
        <f>$A$6*Table1[[#This Row],[CF % EOL]]</f>
        <v>0</v>
      </c>
      <c r="K4901">
        <f>Table1[[#This Row],[CF % WEC]]*$A$10</f>
        <v>0</v>
      </c>
      <c r="L4901" s="14">
        <v>1.7163796465998458</v>
      </c>
      <c r="M4901" s="4">
        <f>Table1[[#This Row],[Cons h  '[MWh']]]-Table1[[#This Row],[Ewec_prod '[MWh']]]-Table1[[#This Row],[Eeol_prod '[MWh']]]-Table1[[#This Row],[Efv_prod '[MWh']]]</f>
        <v>1.7163796465998458</v>
      </c>
    </row>
    <row r="4902" spans="5:13">
      <c r="E4902" s="3">
        <v>43670.166666666664</v>
      </c>
      <c r="F4902" s="1">
        <v>0</v>
      </c>
      <c r="G4902" s="2">
        <f>Table1[[#This Row],[CF % FV]]*$A$2</f>
        <v>0</v>
      </c>
      <c r="H4902" s="22">
        <v>0</v>
      </c>
      <c r="I4902">
        <f>$A$6*Table1[[#This Row],[CF % EOL]]</f>
        <v>0</v>
      </c>
      <c r="K4902">
        <f>Table1[[#This Row],[CF % WEC]]*$A$10</f>
        <v>0</v>
      </c>
      <c r="L4902" s="14">
        <v>2.1469598173503841</v>
      </c>
      <c r="M4902" s="4">
        <f>Table1[[#This Row],[Cons h  '[MWh']]]-Table1[[#This Row],[Ewec_prod '[MWh']]]-Table1[[#This Row],[Eeol_prod '[MWh']]]-Table1[[#This Row],[Efv_prod '[MWh']]]</f>
        <v>2.1469598173503841</v>
      </c>
    </row>
    <row r="4903" spans="5:13">
      <c r="E4903" s="3">
        <v>43670.208333333336</v>
      </c>
      <c r="F4903" s="1">
        <v>2.4709999999999999E-2</v>
      </c>
      <c r="G4903" s="2">
        <f>Table1[[#This Row],[CF % FV]]*$A$2</f>
        <v>7.4130000000000001E-2</v>
      </c>
      <c r="H4903" s="22">
        <v>0</v>
      </c>
      <c r="I4903">
        <f>$A$6*Table1[[#This Row],[CF % EOL]]</f>
        <v>0</v>
      </c>
      <c r="K4903">
        <f>Table1[[#This Row],[CF % WEC]]*$A$10</f>
        <v>0</v>
      </c>
      <c r="L4903" s="14">
        <v>2.1514204834785207</v>
      </c>
      <c r="M4903" s="4">
        <f>Table1[[#This Row],[Cons h  '[MWh']]]-Table1[[#This Row],[Ewec_prod '[MWh']]]-Table1[[#This Row],[Eeol_prod '[MWh']]]-Table1[[#This Row],[Efv_prod '[MWh']]]</f>
        <v>2.0772904834785209</v>
      </c>
    </row>
    <row r="4904" spans="5:13">
      <c r="E4904" s="3">
        <v>43670.25</v>
      </c>
      <c r="F4904" s="1">
        <v>0.10346999999999999</v>
      </c>
      <c r="G4904" s="2">
        <f>Table1[[#This Row],[CF % FV]]*$A$2</f>
        <v>0.31040999999999996</v>
      </c>
      <c r="H4904" s="22">
        <v>0</v>
      </c>
      <c r="I4904">
        <f>$A$6*Table1[[#This Row],[CF % EOL]]</f>
        <v>0</v>
      </c>
      <c r="K4904">
        <f>Table1[[#This Row],[CF % WEC]]*$A$10</f>
        <v>0</v>
      </c>
      <c r="L4904" s="14">
        <v>3.2373271497747123</v>
      </c>
      <c r="M4904" s="4">
        <f>Table1[[#This Row],[Cons h  '[MWh']]]-Table1[[#This Row],[Ewec_prod '[MWh']]]-Table1[[#This Row],[Eeol_prod '[MWh']]]-Table1[[#This Row],[Efv_prod '[MWh']]]</f>
        <v>2.9269171497747122</v>
      </c>
    </row>
    <row r="4905" spans="5:13">
      <c r="E4905" s="3">
        <v>43670.291666666664</v>
      </c>
      <c r="F4905" s="1">
        <v>0.28426000000000001</v>
      </c>
      <c r="G4905" s="2">
        <f>Table1[[#This Row],[CF % FV]]*$A$2</f>
        <v>0.85278000000000009</v>
      </c>
      <c r="H4905" s="22">
        <v>0</v>
      </c>
      <c r="I4905">
        <f>$A$6*Table1[[#This Row],[CF % EOL]]</f>
        <v>0</v>
      </c>
      <c r="K4905">
        <f>Table1[[#This Row],[CF % WEC]]*$A$10</f>
        <v>0</v>
      </c>
      <c r="L4905" s="14">
        <v>2.8531078666771537</v>
      </c>
      <c r="M4905" s="4">
        <f>Table1[[#This Row],[Cons h  '[MWh']]]-Table1[[#This Row],[Ewec_prod '[MWh']]]-Table1[[#This Row],[Eeol_prod '[MWh']]]-Table1[[#This Row],[Efv_prod '[MWh']]]</f>
        <v>2.0003278666771536</v>
      </c>
    </row>
    <row r="4906" spans="5:13">
      <c r="E4906" s="3">
        <v>43670.333333333336</v>
      </c>
      <c r="F4906" s="1">
        <v>0.45207999999999998</v>
      </c>
      <c r="G4906" s="2">
        <f>Table1[[#This Row],[CF % FV]]*$A$2</f>
        <v>1.3562399999999999</v>
      </c>
      <c r="H4906" s="22">
        <v>0</v>
      </c>
      <c r="I4906">
        <f>$A$6*Table1[[#This Row],[CF % EOL]]</f>
        <v>0</v>
      </c>
      <c r="K4906">
        <f>Table1[[#This Row],[CF % WEC]]*$A$10</f>
        <v>0</v>
      </c>
      <c r="L4906" s="14">
        <v>3.4740667685649678</v>
      </c>
      <c r="M4906" s="4">
        <f>Table1[[#This Row],[Cons h  '[MWh']]]-Table1[[#This Row],[Ewec_prod '[MWh']]]-Table1[[#This Row],[Eeol_prod '[MWh']]]-Table1[[#This Row],[Efv_prod '[MWh']]]</f>
        <v>2.1178267685649681</v>
      </c>
    </row>
    <row r="4907" spans="5:13">
      <c r="E4907" s="3">
        <v>43670.375</v>
      </c>
      <c r="F4907" s="1">
        <v>0.58422000000000007</v>
      </c>
      <c r="G4907" s="2">
        <f>Table1[[#This Row],[CF % FV]]*$A$2</f>
        <v>1.7526600000000001</v>
      </c>
      <c r="H4907" s="22">
        <v>0</v>
      </c>
      <c r="I4907">
        <f>$A$6*Table1[[#This Row],[CF % EOL]]</f>
        <v>0</v>
      </c>
      <c r="K4907">
        <f>Table1[[#This Row],[CF % WEC]]*$A$10</f>
        <v>0</v>
      </c>
      <c r="L4907" s="14">
        <v>2.7062742342976063</v>
      </c>
      <c r="M4907" s="4">
        <f>Table1[[#This Row],[Cons h  '[MWh']]]-Table1[[#This Row],[Ewec_prod '[MWh']]]-Table1[[#This Row],[Eeol_prod '[MWh']]]-Table1[[#This Row],[Efv_prod '[MWh']]]</f>
        <v>0.95361423429760617</v>
      </c>
    </row>
    <row r="4908" spans="5:13">
      <c r="E4908" s="3">
        <v>43670.416666666664</v>
      </c>
      <c r="F4908" s="1">
        <v>0.6956</v>
      </c>
      <c r="G4908" s="2">
        <f>Table1[[#This Row],[CF % FV]]*$A$2</f>
        <v>2.0868000000000002</v>
      </c>
      <c r="H4908" s="22">
        <v>0.01</v>
      </c>
      <c r="I4908">
        <f>$A$6*Table1[[#This Row],[CF % EOL]]</f>
        <v>0.06</v>
      </c>
      <c r="K4908">
        <f>Table1[[#This Row],[CF % WEC]]*$A$10</f>
        <v>0</v>
      </c>
      <c r="L4908" s="14">
        <v>2.5352310491587944</v>
      </c>
      <c r="M4908" s="4">
        <f>Table1[[#This Row],[Cons h  '[MWh']]]-Table1[[#This Row],[Ewec_prod '[MWh']]]-Table1[[#This Row],[Eeol_prod '[MWh']]]-Table1[[#This Row],[Efv_prod '[MWh']]]</f>
        <v>0.38843104915879412</v>
      </c>
    </row>
    <row r="4909" spans="5:13">
      <c r="E4909" s="3">
        <v>43670.458333333336</v>
      </c>
      <c r="F4909" s="1">
        <v>0.72277000000000002</v>
      </c>
      <c r="G4909" s="2">
        <f>Table1[[#This Row],[CF % FV]]*$A$2</f>
        <v>2.16831</v>
      </c>
      <c r="H4909" s="22">
        <v>0.01</v>
      </c>
      <c r="I4909">
        <f>$A$6*Table1[[#This Row],[CF % EOL]]</f>
        <v>0.06</v>
      </c>
      <c r="K4909">
        <f>Table1[[#This Row],[CF % WEC]]*$A$10</f>
        <v>0</v>
      </c>
      <c r="L4909" s="14">
        <v>2.9309766076087769</v>
      </c>
      <c r="M4909" s="4">
        <f>Table1[[#This Row],[Cons h  '[MWh']]]-Table1[[#This Row],[Ewec_prod '[MWh']]]-Table1[[#This Row],[Eeol_prod '[MWh']]]-Table1[[#This Row],[Efv_prod '[MWh']]]</f>
        <v>0.70266660760877686</v>
      </c>
    </row>
    <row r="4910" spans="5:13">
      <c r="E4910" s="3">
        <v>43670.5</v>
      </c>
      <c r="F4910" s="1">
        <v>0.71532000000000007</v>
      </c>
      <c r="G4910" s="2">
        <f>Table1[[#This Row],[CF % FV]]*$A$2</f>
        <v>2.1459600000000001</v>
      </c>
      <c r="H4910" s="22">
        <v>0.01</v>
      </c>
      <c r="I4910">
        <f>$A$6*Table1[[#This Row],[CF % EOL]]</f>
        <v>0.06</v>
      </c>
      <c r="K4910">
        <f>Table1[[#This Row],[CF % WEC]]*$A$10</f>
        <v>0</v>
      </c>
      <c r="L4910" s="14">
        <v>2.5995590564330406</v>
      </c>
      <c r="M4910" s="4">
        <f>Table1[[#This Row],[Cons h  '[MWh']]]-Table1[[#This Row],[Ewec_prod '[MWh']]]-Table1[[#This Row],[Eeol_prod '[MWh']]]-Table1[[#This Row],[Efv_prod '[MWh']]]</f>
        <v>0.3935990564330405</v>
      </c>
    </row>
    <row r="4911" spans="5:13">
      <c r="E4911" s="3">
        <v>43670.541666666664</v>
      </c>
      <c r="F4911" s="1">
        <v>0.68545</v>
      </c>
      <c r="G4911" s="2">
        <f>Table1[[#This Row],[CF % FV]]*$A$2</f>
        <v>2.0563500000000001</v>
      </c>
      <c r="H4911" s="22">
        <v>0.01</v>
      </c>
      <c r="I4911">
        <f>$A$6*Table1[[#This Row],[CF % EOL]]</f>
        <v>0.06</v>
      </c>
      <c r="K4911">
        <f>Table1[[#This Row],[CF % WEC]]*$A$10</f>
        <v>0</v>
      </c>
      <c r="L4911" s="14">
        <v>3.0469020809517557</v>
      </c>
      <c r="M4911" s="4">
        <f>Table1[[#This Row],[Cons h  '[MWh']]]-Table1[[#This Row],[Ewec_prod '[MWh']]]-Table1[[#This Row],[Eeol_prod '[MWh']]]-Table1[[#This Row],[Efv_prod '[MWh']]]</f>
        <v>0.93055208095175557</v>
      </c>
    </row>
    <row r="4912" spans="5:13">
      <c r="E4912" s="3">
        <v>43670.583333333336</v>
      </c>
      <c r="F4912" s="1">
        <v>0.57355999999999996</v>
      </c>
      <c r="G4912" s="2">
        <f>Table1[[#This Row],[CF % FV]]*$A$2</f>
        <v>1.7206799999999998</v>
      </c>
      <c r="H4912" s="22">
        <v>0.01</v>
      </c>
      <c r="I4912">
        <f>$A$6*Table1[[#This Row],[CF % EOL]]</f>
        <v>0.06</v>
      </c>
      <c r="K4912">
        <f>Table1[[#This Row],[CF % WEC]]*$A$10</f>
        <v>0</v>
      </c>
      <c r="L4912" s="14">
        <v>2.6299845422860186</v>
      </c>
      <c r="M4912" s="4">
        <f>Table1[[#This Row],[Cons h  '[MWh']]]-Table1[[#This Row],[Ewec_prod '[MWh']]]-Table1[[#This Row],[Eeol_prod '[MWh']]]-Table1[[#This Row],[Efv_prod '[MWh']]]</f>
        <v>0.84930454228601882</v>
      </c>
    </row>
    <row r="4913" spans="5:13">
      <c r="E4913" s="3">
        <v>43670.625</v>
      </c>
      <c r="F4913" s="1">
        <v>0.43343999999999999</v>
      </c>
      <c r="G4913" s="2">
        <f>Table1[[#This Row],[CF % FV]]*$A$2</f>
        <v>1.3003199999999999</v>
      </c>
      <c r="H4913" s="22">
        <v>0</v>
      </c>
      <c r="I4913">
        <f>$A$6*Table1[[#This Row],[CF % EOL]]</f>
        <v>0</v>
      </c>
      <c r="K4913">
        <f>Table1[[#This Row],[CF % WEC]]*$A$10</f>
        <v>0</v>
      </c>
      <c r="L4913" s="14">
        <v>2.540660655806124</v>
      </c>
      <c r="M4913" s="4">
        <f>Table1[[#This Row],[Cons h  '[MWh']]]-Table1[[#This Row],[Ewec_prod '[MWh']]]-Table1[[#This Row],[Eeol_prod '[MWh']]]-Table1[[#This Row],[Efv_prod '[MWh']]]</f>
        <v>1.2403406558061241</v>
      </c>
    </row>
    <row r="4914" spans="5:13">
      <c r="E4914" s="3">
        <v>43670.666666666664</v>
      </c>
      <c r="F4914" s="1">
        <v>0.25242999999999999</v>
      </c>
      <c r="G4914" s="2">
        <f>Table1[[#This Row],[CF % FV]]*$A$2</f>
        <v>0.75729000000000002</v>
      </c>
      <c r="H4914" s="22">
        <v>0</v>
      </c>
      <c r="I4914">
        <f>$A$6*Table1[[#This Row],[CF % EOL]]</f>
        <v>0</v>
      </c>
      <c r="K4914">
        <f>Table1[[#This Row],[CF % WEC]]*$A$10</f>
        <v>0</v>
      </c>
      <c r="L4914" s="14">
        <v>2.4188464950688875</v>
      </c>
      <c r="M4914" s="4">
        <f>Table1[[#This Row],[Cons h  '[MWh']]]-Table1[[#This Row],[Ewec_prod '[MWh']]]-Table1[[#This Row],[Eeol_prod '[MWh']]]-Table1[[#This Row],[Efv_prod '[MWh']]]</f>
        <v>1.6615564950688875</v>
      </c>
    </row>
    <row r="4915" spans="5:13">
      <c r="E4915" s="3">
        <v>43670.708333333336</v>
      </c>
      <c r="F4915" s="1">
        <v>7.4709999999999999E-2</v>
      </c>
      <c r="G4915" s="2">
        <f>Table1[[#This Row],[CF % FV]]*$A$2</f>
        <v>0.22413</v>
      </c>
      <c r="H4915" s="22">
        <v>0</v>
      </c>
      <c r="I4915">
        <f>$A$6*Table1[[#This Row],[CF % EOL]]</f>
        <v>0</v>
      </c>
      <c r="K4915">
        <f>Table1[[#This Row],[CF % WEC]]*$A$10</f>
        <v>0</v>
      </c>
      <c r="L4915" s="14">
        <v>3.7193976600433434</v>
      </c>
      <c r="M4915" s="4">
        <f>Table1[[#This Row],[Cons h  '[MWh']]]-Table1[[#This Row],[Ewec_prod '[MWh']]]-Table1[[#This Row],[Eeol_prod '[MWh']]]-Table1[[#This Row],[Efv_prod '[MWh']]]</f>
        <v>3.4952676600433432</v>
      </c>
    </row>
    <row r="4916" spans="5:13">
      <c r="E4916" s="3">
        <v>43670.75</v>
      </c>
      <c r="F4916" s="1">
        <v>1.374E-2</v>
      </c>
      <c r="G4916" s="2">
        <f>Table1[[#This Row],[CF % FV]]*$A$2</f>
        <v>4.122E-2</v>
      </c>
      <c r="H4916" s="22">
        <v>0</v>
      </c>
      <c r="I4916">
        <f>$A$6*Table1[[#This Row],[CF % EOL]]</f>
        <v>0</v>
      </c>
      <c r="K4916">
        <f>Table1[[#This Row],[CF % WEC]]*$A$10</f>
        <v>0</v>
      </c>
      <c r="L4916" s="14">
        <v>5.5903593786933898</v>
      </c>
      <c r="M4916" s="4">
        <f>Table1[[#This Row],[Cons h  '[MWh']]]-Table1[[#This Row],[Ewec_prod '[MWh']]]-Table1[[#This Row],[Eeol_prod '[MWh']]]-Table1[[#This Row],[Efv_prod '[MWh']]]</f>
        <v>5.5491393786933898</v>
      </c>
    </row>
    <row r="4917" spans="5:13">
      <c r="E4917" s="3">
        <v>43670.791666666664</v>
      </c>
      <c r="F4917" s="1">
        <v>0</v>
      </c>
      <c r="G4917" s="2">
        <f>Table1[[#This Row],[CF % FV]]*$A$2</f>
        <v>0</v>
      </c>
      <c r="H4917" s="22">
        <v>0</v>
      </c>
      <c r="I4917">
        <f>$A$6*Table1[[#This Row],[CF % EOL]]</f>
        <v>0</v>
      </c>
      <c r="K4917">
        <f>Table1[[#This Row],[CF % WEC]]*$A$10</f>
        <v>0</v>
      </c>
      <c r="L4917" s="14">
        <v>2.8539160965359747</v>
      </c>
      <c r="M4917" s="4">
        <f>Table1[[#This Row],[Cons h  '[MWh']]]-Table1[[#This Row],[Ewec_prod '[MWh']]]-Table1[[#This Row],[Eeol_prod '[MWh']]]-Table1[[#This Row],[Efv_prod '[MWh']]]</f>
        <v>2.8539160965359747</v>
      </c>
    </row>
    <row r="4918" spans="5:13">
      <c r="E4918" s="3">
        <v>43670.833333333336</v>
      </c>
      <c r="F4918" s="1">
        <v>0</v>
      </c>
      <c r="G4918" s="2">
        <f>Table1[[#This Row],[CF % FV]]*$A$2</f>
        <v>0</v>
      </c>
      <c r="H4918" s="22">
        <v>0</v>
      </c>
      <c r="I4918">
        <f>$A$6*Table1[[#This Row],[CF % EOL]]</f>
        <v>0</v>
      </c>
      <c r="K4918">
        <f>Table1[[#This Row],[CF % WEC]]*$A$10</f>
        <v>0</v>
      </c>
      <c r="L4918" s="14">
        <v>2.7941635215004608</v>
      </c>
      <c r="M4918" s="4">
        <f>Table1[[#This Row],[Cons h  '[MWh']]]-Table1[[#This Row],[Ewec_prod '[MWh']]]-Table1[[#This Row],[Eeol_prod '[MWh']]]-Table1[[#This Row],[Efv_prod '[MWh']]]</f>
        <v>2.7941635215004608</v>
      </c>
    </row>
    <row r="4919" spans="5:13">
      <c r="E4919" s="3">
        <v>43670.875</v>
      </c>
      <c r="F4919" s="1">
        <v>0</v>
      </c>
      <c r="G4919" s="2">
        <f>Table1[[#This Row],[CF % FV]]*$A$2</f>
        <v>0</v>
      </c>
      <c r="H4919" s="22">
        <v>0</v>
      </c>
      <c r="I4919">
        <f>$A$6*Table1[[#This Row],[CF % EOL]]</f>
        <v>0</v>
      </c>
      <c r="K4919">
        <f>Table1[[#This Row],[CF % WEC]]*$A$10</f>
        <v>0</v>
      </c>
      <c r="L4919" s="14">
        <v>2.6698785892179426</v>
      </c>
      <c r="M4919" s="4">
        <f>Table1[[#This Row],[Cons h  '[MWh']]]-Table1[[#This Row],[Ewec_prod '[MWh']]]-Table1[[#This Row],[Eeol_prod '[MWh']]]-Table1[[#This Row],[Efv_prod '[MWh']]]</f>
        <v>2.6698785892179426</v>
      </c>
    </row>
    <row r="4920" spans="5:13">
      <c r="E4920" s="3">
        <v>43670.916666666664</v>
      </c>
      <c r="F4920" s="1">
        <v>0</v>
      </c>
      <c r="G4920" s="2">
        <f>Table1[[#This Row],[CF % FV]]*$A$2</f>
        <v>0</v>
      </c>
      <c r="H4920" s="22">
        <v>0</v>
      </c>
      <c r="I4920">
        <f>$A$6*Table1[[#This Row],[CF % EOL]]</f>
        <v>0</v>
      </c>
      <c r="K4920">
        <f>Table1[[#This Row],[CF % WEC]]*$A$10</f>
        <v>0</v>
      </c>
      <c r="L4920" s="14">
        <v>2.4799030362631109</v>
      </c>
      <c r="M4920" s="4">
        <f>Table1[[#This Row],[Cons h  '[MWh']]]-Table1[[#This Row],[Ewec_prod '[MWh']]]-Table1[[#This Row],[Eeol_prod '[MWh']]]-Table1[[#This Row],[Efv_prod '[MWh']]]</f>
        <v>2.4799030362631109</v>
      </c>
    </row>
    <row r="4921" spans="5:13">
      <c r="E4921" s="3">
        <v>43670.958333333336</v>
      </c>
      <c r="F4921" s="1">
        <v>0</v>
      </c>
      <c r="G4921" s="2">
        <f>Table1[[#This Row],[CF % FV]]*$A$2</f>
        <v>0</v>
      </c>
      <c r="H4921" s="22">
        <v>0</v>
      </c>
      <c r="I4921">
        <f>$A$6*Table1[[#This Row],[CF % EOL]]</f>
        <v>0</v>
      </c>
      <c r="K4921">
        <f>Table1[[#This Row],[CF % WEC]]*$A$10</f>
        <v>0</v>
      </c>
      <c r="L4921" s="14">
        <v>2.1851689341457035</v>
      </c>
      <c r="M4921" s="4">
        <f>Table1[[#This Row],[Cons h  '[MWh']]]-Table1[[#This Row],[Ewec_prod '[MWh']]]-Table1[[#This Row],[Eeol_prod '[MWh']]]-Table1[[#This Row],[Efv_prod '[MWh']]]</f>
        <v>2.1851689341457035</v>
      </c>
    </row>
    <row r="4922" spans="5:13">
      <c r="E4922" s="3">
        <v>43671</v>
      </c>
      <c r="F4922" s="1">
        <v>0</v>
      </c>
      <c r="G4922" s="2">
        <f>Table1[[#This Row],[CF % FV]]*$A$2</f>
        <v>0</v>
      </c>
      <c r="H4922" s="22">
        <v>0</v>
      </c>
      <c r="I4922">
        <f>$A$6*Table1[[#This Row],[CF % EOL]]</f>
        <v>0</v>
      </c>
      <c r="K4922">
        <f>Table1[[#This Row],[CF % WEC]]*$A$10</f>
        <v>0</v>
      </c>
      <c r="L4922" s="14">
        <v>1.6847168037894418</v>
      </c>
      <c r="M4922" s="4">
        <f>Table1[[#This Row],[Cons h  '[MWh']]]-Table1[[#This Row],[Ewec_prod '[MWh']]]-Table1[[#This Row],[Eeol_prod '[MWh']]]-Table1[[#This Row],[Efv_prod '[MWh']]]</f>
        <v>1.6847168037894418</v>
      </c>
    </row>
    <row r="4923" spans="5:13">
      <c r="E4923" s="3">
        <v>43671.041666666664</v>
      </c>
      <c r="F4923" s="1">
        <v>0</v>
      </c>
      <c r="G4923" s="2">
        <f>Table1[[#This Row],[CF % FV]]*$A$2</f>
        <v>0</v>
      </c>
      <c r="H4923" s="22">
        <v>0</v>
      </c>
      <c r="I4923">
        <f>$A$6*Table1[[#This Row],[CF % EOL]]</f>
        <v>0</v>
      </c>
      <c r="K4923">
        <f>Table1[[#This Row],[CF % WEC]]*$A$10</f>
        <v>0</v>
      </c>
      <c r="L4923" s="14">
        <v>1.5955521870945859</v>
      </c>
      <c r="M4923" s="4">
        <f>Table1[[#This Row],[Cons h  '[MWh']]]-Table1[[#This Row],[Ewec_prod '[MWh']]]-Table1[[#This Row],[Eeol_prod '[MWh']]]-Table1[[#This Row],[Efv_prod '[MWh']]]</f>
        <v>1.5955521870945859</v>
      </c>
    </row>
    <row r="4924" spans="5:13">
      <c r="E4924" s="3">
        <v>43671.083333333336</v>
      </c>
      <c r="F4924" s="1">
        <v>0</v>
      </c>
      <c r="G4924" s="2">
        <f>Table1[[#This Row],[CF % FV]]*$A$2</f>
        <v>0</v>
      </c>
      <c r="H4924" s="22">
        <v>0</v>
      </c>
      <c r="I4924">
        <f>$A$6*Table1[[#This Row],[CF % EOL]]</f>
        <v>0</v>
      </c>
      <c r="K4924">
        <f>Table1[[#This Row],[CF % WEC]]*$A$10</f>
        <v>0</v>
      </c>
      <c r="L4924" s="14">
        <v>1.7082182189846886</v>
      </c>
      <c r="M4924" s="4">
        <f>Table1[[#This Row],[Cons h  '[MWh']]]-Table1[[#This Row],[Ewec_prod '[MWh']]]-Table1[[#This Row],[Eeol_prod '[MWh']]]-Table1[[#This Row],[Efv_prod '[MWh']]]</f>
        <v>1.7082182189846886</v>
      </c>
    </row>
    <row r="4925" spans="5:13">
      <c r="E4925" s="3">
        <v>43671.125</v>
      </c>
      <c r="F4925" s="1">
        <v>0</v>
      </c>
      <c r="G4925" s="2">
        <f>Table1[[#This Row],[CF % FV]]*$A$2</f>
        <v>0</v>
      </c>
      <c r="H4925" s="22">
        <v>0</v>
      </c>
      <c r="I4925">
        <f>$A$6*Table1[[#This Row],[CF % EOL]]</f>
        <v>0</v>
      </c>
      <c r="K4925">
        <f>Table1[[#This Row],[CF % WEC]]*$A$10</f>
        <v>0</v>
      </c>
      <c r="L4925" s="14">
        <v>1.7211808623146674</v>
      </c>
      <c r="M4925" s="4">
        <f>Table1[[#This Row],[Cons h  '[MWh']]]-Table1[[#This Row],[Ewec_prod '[MWh']]]-Table1[[#This Row],[Eeol_prod '[MWh']]]-Table1[[#This Row],[Efv_prod '[MWh']]]</f>
        <v>1.7211808623146674</v>
      </c>
    </row>
    <row r="4926" spans="5:13">
      <c r="E4926" s="3">
        <v>43671.166666666664</v>
      </c>
      <c r="F4926" s="1">
        <v>0</v>
      </c>
      <c r="G4926" s="2">
        <f>Table1[[#This Row],[CF % FV]]*$A$2</f>
        <v>0</v>
      </c>
      <c r="H4926" s="22">
        <v>0</v>
      </c>
      <c r="I4926">
        <f>$A$6*Table1[[#This Row],[CF % EOL]]</f>
        <v>0</v>
      </c>
      <c r="K4926">
        <f>Table1[[#This Row],[CF % WEC]]*$A$10</f>
        <v>0</v>
      </c>
      <c r="L4926" s="14">
        <v>2.0883369253667752</v>
      </c>
      <c r="M4926" s="4">
        <f>Table1[[#This Row],[Cons h  '[MWh']]]-Table1[[#This Row],[Ewec_prod '[MWh']]]-Table1[[#This Row],[Eeol_prod '[MWh']]]-Table1[[#This Row],[Efv_prod '[MWh']]]</f>
        <v>2.0883369253667752</v>
      </c>
    </row>
    <row r="4927" spans="5:13">
      <c r="E4927" s="3">
        <v>43671.208333333336</v>
      </c>
      <c r="F4927" s="1">
        <v>2.334E-2</v>
      </c>
      <c r="G4927" s="2">
        <f>Table1[[#This Row],[CF % FV]]*$A$2</f>
        <v>7.0019999999999999E-2</v>
      </c>
      <c r="H4927" s="22">
        <v>0.01</v>
      </c>
      <c r="I4927">
        <f>$A$6*Table1[[#This Row],[CF % EOL]]</f>
        <v>0.06</v>
      </c>
      <c r="K4927">
        <f>Table1[[#This Row],[CF % WEC]]*$A$10</f>
        <v>0</v>
      </c>
      <c r="L4927" s="14">
        <v>2.5216744557946491</v>
      </c>
      <c r="M4927" s="4">
        <f>Table1[[#This Row],[Cons h  '[MWh']]]-Table1[[#This Row],[Ewec_prod '[MWh']]]-Table1[[#This Row],[Eeol_prod '[MWh']]]-Table1[[#This Row],[Efv_prod '[MWh']]]</f>
        <v>2.3916544557946491</v>
      </c>
    </row>
    <row r="4928" spans="5:13">
      <c r="E4928" s="3">
        <v>43671.25</v>
      </c>
      <c r="F4928" s="1">
        <v>0.10176</v>
      </c>
      <c r="G4928" s="2">
        <f>Table1[[#This Row],[CF % FV]]*$A$2</f>
        <v>0.30528</v>
      </c>
      <c r="H4928" s="22">
        <v>0.02</v>
      </c>
      <c r="I4928">
        <f>$A$6*Table1[[#This Row],[CF % EOL]]</f>
        <v>0.12</v>
      </c>
      <c r="K4928">
        <f>Table1[[#This Row],[CF % WEC]]*$A$10</f>
        <v>0</v>
      </c>
      <c r="L4928" s="14">
        <v>1.8466346483929115</v>
      </c>
      <c r="M4928" s="4">
        <f>Table1[[#This Row],[Cons h  '[MWh']]]-Table1[[#This Row],[Ewec_prod '[MWh']]]-Table1[[#This Row],[Eeol_prod '[MWh']]]-Table1[[#This Row],[Efv_prod '[MWh']]]</f>
        <v>1.4213546483929116</v>
      </c>
    </row>
    <row r="4929" spans="5:13">
      <c r="E4929" s="3">
        <v>43671.291666666664</v>
      </c>
      <c r="F4929" s="1">
        <v>0.28338999999999998</v>
      </c>
      <c r="G4929" s="2">
        <f>Table1[[#This Row],[CF % FV]]*$A$2</f>
        <v>0.85016999999999987</v>
      </c>
      <c r="H4929" s="22">
        <v>0.02</v>
      </c>
      <c r="I4929">
        <f>$A$6*Table1[[#This Row],[CF % EOL]]</f>
        <v>0.12</v>
      </c>
      <c r="K4929">
        <f>Table1[[#This Row],[CF % WEC]]*$A$10</f>
        <v>0</v>
      </c>
      <c r="L4929" s="14">
        <v>2.7394380593194003</v>
      </c>
      <c r="M4929" s="4">
        <f>Table1[[#This Row],[Cons h  '[MWh']]]-Table1[[#This Row],[Ewec_prod '[MWh']]]-Table1[[#This Row],[Eeol_prod '[MWh']]]-Table1[[#This Row],[Efv_prod '[MWh']]]</f>
        <v>1.7692680593194003</v>
      </c>
    </row>
    <row r="4930" spans="5:13">
      <c r="E4930" s="3">
        <v>43671.333333333336</v>
      </c>
      <c r="F4930" s="1">
        <v>0.45380000000000004</v>
      </c>
      <c r="G4930" s="2">
        <f>Table1[[#This Row],[CF % FV]]*$A$2</f>
        <v>1.3614000000000002</v>
      </c>
      <c r="H4930" s="22">
        <v>0.02</v>
      </c>
      <c r="I4930">
        <f>$A$6*Table1[[#This Row],[CF % EOL]]</f>
        <v>0.12</v>
      </c>
      <c r="K4930">
        <f>Table1[[#This Row],[CF % WEC]]*$A$10</f>
        <v>0</v>
      </c>
      <c r="L4930" s="14">
        <v>2.6634554141209827</v>
      </c>
      <c r="M4930" s="4">
        <f>Table1[[#This Row],[Cons h  '[MWh']]]-Table1[[#This Row],[Ewec_prod '[MWh']]]-Table1[[#This Row],[Eeol_prod '[MWh']]]-Table1[[#This Row],[Efv_prod '[MWh']]]</f>
        <v>1.1820554141209825</v>
      </c>
    </row>
    <row r="4931" spans="5:13">
      <c r="E4931" s="3">
        <v>43671.375</v>
      </c>
      <c r="F4931" s="1">
        <v>0.58340999999999998</v>
      </c>
      <c r="G4931" s="2">
        <f>Table1[[#This Row],[CF % FV]]*$A$2</f>
        <v>1.75023</v>
      </c>
      <c r="H4931" s="22">
        <v>0.01</v>
      </c>
      <c r="I4931">
        <f>$A$6*Table1[[#This Row],[CF % EOL]]</f>
        <v>0.06</v>
      </c>
      <c r="K4931">
        <f>Table1[[#This Row],[CF % WEC]]*$A$10</f>
        <v>0</v>
      </c>
      <c r="L4931" s="14">
        <v>2.6779321507193834</v>
      </c>
      <c r="M4931" s="4">
        <f>Table1[[#This Row],[Cons h  '[MWh']]]-Table1[[#This Row],[Ewec_prod '[MWh']]]-Table1[[#This Row],[Eeol_prod '[MWh']]]-Table1[[#This Row],[Efv_prod '[MWh']]]</f>
        <v>0.86770215071938339</v>
      </c>
    </row>
    <row r="4932" spans="5:13">
      <c r="E4932" s="3">
        <v>43671.416666666664</v>
      </c>
      <c r="F4932" s="1">
        <v>0.67850999999999995</v>
      </c>
      <c r="G4932" s="2">
        <f>Table1[[#This Row],[CF % FV]]*$A$2</f>
        <v>2.0355299999999996</v>
      </c>
      <c r="H4932" s="22">
        <v>0.01</v>
      </c>
      <c r="I4932">
        <f>$A$6*Table1[[#This Row],[CF % EOL]]</f>
        <v>0.06</v>
      </c>
      <c r="K4932">
        <f>Table1[[#This Row],[CF % WEC]]*$A$10</f>
        <v>0</v>
      </c>
      <c r="L4932" s="14">
        <v>2.6497794965660586</v>
      </c>
      <c r="M4932" s="4">
        <f>Table1[[#This Row],[Cons h  '[MWh']]]-Table1[[#This Row],[Ewec_prod '[MWh']]]-Table1[[#This Row],[Eeol_prod '[MWh']]]-Table1[[#This Row],[Efv_prod '[MWh']]]</f>
        <v>0.55424949656605893</v>
      </c>
    </row>
    <row r="4933" spans="5:13">
      <c r="E4933" s="3">
        <v>43671.458333333336</v>
      </c>
      <c r="F4933" s="1">
        <v>0.71487000000000001</v>
      </c>
      <c r="G4933" s="2">
        <f>Table1[[#This Row],[CF % FV]]*$A$2</f>
        <v>2.1446100000000001</v>
      </c>
      <c r="H4933" s="22">
        <v>0.01</v>
      </c>
      <c r="I4933">
        <f>$A$6*Table1[[#This Row],[CF % EOL]]</f>
        <v>0.06</v>
      </c>
      <c r="K4933">
        <f>Table1[[#This Row],[CF % WEC]]*$A$10</f>
        <v>0</v>
      </c>
      <c r="L4933" s="14">
        <v>2.4375145193063465</v>
      </c>
      <c r="M4933" s="4">
        <f>Table1[[#This Row],[Cons h  '[MWh']]]-Table1[[#This Row],[Ewec_prod '[MWh']]]-Table1[[#This Row],[Eeol_prod '[MWh']]]-Table1[[#This Row],[Efv_prod '[MWh']]]</f>
        <v>0.23290451930634637</v>
      </c>
    </row>
    <row r="4934" spans="5:13">
      <c r="E4934" s="3">
        <v>43671.5</v>
      </c>
      <c r="F4934" s="1">
        <v>0.71469000000000005</v>
      </c>
      <c r="G4934" s="2">
        <f>Table1[[#This Row],[CF % FV]]*$A$2</f>
        <v>2.1440700000000001</v>
      </c>
      <c r="H4934" s="22">
        <v>0.01</v>
      </c>
      <c r="I4934">
        <f>$A$6*Table1[[#This Row],[CF % EOL]]</f>
        <v>0.06</v>
      </c>
      <c r="K4934">
        <f>Table1[[#This Row],[CF % WEC]]*$A$10</f>
        <v>0</v>
      </c>
      <c r="L4934" s="14">
        <v>2.9408683739230654</v>
      </c>
      <c r="M4934" s="4">
        <f>Table1[[#This Row],[Cons h  '[MWh']]]-Table1[[#This Row],[Ewec_prod '[MWh']]]-Table1[[#This Row],[Eeol_prod '[MWh']]]-Table1[[#This Row],[Efv_prod '[MWh']]]</f>
        <v>0.73679837392306524</v>
      </c>
    </row>
    <row r="4935" spans="5:13">
      <c r="E4935" s="3">
        <v>43671.541666666664</v>
      </c>
      <c r="F4935" s="1">
        <v>0.64952999999999994</v>
      </c>
      <c r="G4935" s="2">
        <f>Table1[[#This Row],[CF % FV]]*$A$2</f>
        <v>1.9485899999999998</v>
      </c>
      <c r="H4935" s="22">
        <v>0.01</v>
      </c>
      <c r="I4935">
        <f>$A$6*Table1[[#This Row],[CF % EOL]]</f>
        <v>0.06</v>
      </c>
      <c r="K4935">
        <f>Table1[[#This Row],[CF % WEC]]*$A$10</f>
        <v>0</v>
      </c>
      <c r="L4935" s="14">
        <v>3.1065921987673688</v>
      </c>
      <c r="M4935" s="4">
        <f>Table1[[#This Row],[Cons h  '[MWh']]]-Table1[[#This Row],[Ewec_prod '[MWh']]]-Table1[[#This Row],[Eeol_prod '[MWh']]]-Table1[[#This Row],[Efv_prod '[MWh']]]</f>
        <v>1.0980021987673689</v>
      </c>
    </row>
    <row r="4936" spans="5:13">
      <c r="E4936" s="3">
        <v>43671.583333333336</v>
      </c>
      <c r="F4936" s="1">
        <v>0.56057000000000001</v>
      </c>
      <c r="G4936" s="2">
        <f>Table1[[#This Row],[CF % FV]]*$A$2</f>
        <v>1.68171</v>
      </c>
      <c r="H4936" s="22">
        <v>0</v>
      </c>
      <c r="I4936">
        <f>$A$6*Table1[[#This Row],[CF % EOL]]</f>
        <v>0</v>
      </c>
      <c r="K4936">
        <f>Table1[[#This Row],[CF % WEC]]*$A$10</f>
        <v>0</v>
      </c>
      <c r="L4936" s="14">
        <v>3.1866571816224387</v>
      </c>
      <c r="M4936" s="4">
        <f>Table1[[#This Row],[Cons h  '[MWh']]]-Table1[[#This Row],[Ewec_prod '[MWh']]]-Table1[[#This Row],[Eeol_prod '[MWh']]]-Table1[[#This Row],[Efv_prod '[MWh']]]</f>
        <v>1.5049471816224387</v>
      </c>
    </row>
    <row r="4937" spans="5:13">
      <c r="E4937" s="3">
        <v>43671.625</v>
      </c>
      <c r="F4937" s="1">
        <v>0.43666000000000005</v>
      </c>
      <c r="G4937" s="2">
        <f>Table1[[#This Row],[CF % FV]]*$A$2</f>
        <v>1.3099800000000001</v>
      </c>
      <c r="H4937" s="22">
        <v>0</v>
      </c>
      <c r="I4937">
        <f>$A$6*Table1[[#This Row],[CF % EOL]]</f>
        <v>0</v>
      </c>
      <c r="K4937">
        <f>Table1[[#This Row],[CF % WEC]]*$A$10</f>
        <v>0</v>
      </c>
      <c r="L4937" s="14">
        <v>2.4621851836305066</v>
      </c>
      <c r="M4937" s="4">
        <f>Table1[[#This Row],[Cons h  '[MWh']]]-Table1[[#This Row],[Ewec_prod '[MWh']]]-Table1[[#This Row],[Eeol_prod '[MWh']]]-Table1[[#This Row],[Efv_prod '[MWh']]]</f>
        <v>1.1522051836305065</v>
      </c>
    </row>
    <row r="4938" spans="5:13">
      <c r="E4938" s="3">
        <v>43671.666666666664</v>
      </c>
      <c r="F4938" s="1">
        <v>0.25083</v>
      </c>
      <c r="G4938" s="2">
        <f>Table1[[#This Row],[CF % FV]]*$A$2</f>
        <v>0.75248999999999999</v>
      </c>
      <c r="H4938" s="22">
        <v>0</v>
      </c>
      <c r="I4938">
        <f>$A$6*Table1[[#This Row],[CF % EOL]]</f>
        <v>0</v>
      </c>
      <c r="K4938">
        <f>Table1[[#This Row],[CF % WEC]]*$A$10</f>
        <v>0</v>
      </c>
      <c r="L4938" s="14">
        <v>2.4443557064366441</v>
      </c>
      <c r="M4938" s="4">
        <f>Table1[[#This Row],[Cons h  '[MWh']]]-Table1[[#This Row],[Ewec_prod '[MWh']]]-Table1[[#This Row],[Eeol_prod '[MWh']]]-Table1[[#This Row],[Efv_prod '[MWh']]]</f>
        <v>1.6918657064366442</v>
      </c>
    </row>
    <row r="4939" spans="5:13">
      <c r="E4939" s="3">
        <v>43671.708333333336</v>
      </c>
      <c r="F4939" s="1">
        <v>7.2160000000000002E-2</v>
      </c>
      <c r="G4939" s="2">
        <f>Table1[[#This Row],[CF % FV]]*$A$2</f>
        <v>0.21648000000000001</v>
      </c>
      <c r="H4939" s="22">
        <v>0</v>
      </c>
      <c r="I4939">
        <f>$A$6*Table1[[#This Row],[CF % EOL]]</f>
        <v>0</v>
      </c>
      <c r="K4939">
        <f>Table1[[#This Row],[CF % WEC]]*$A$10</f>
        <v>0</v>
      </c>
      <c r="L4939" s="14">
        <v>2.9684594651099259</v>
      </c>
      <c r="M4939" s="4">
        <f>Table1[[#This Row],[Cons h  '[MWh']]]-Table1[[#This Row],[Ewec_prod '[MWh']]]-Table1[[#This Row],[Eeol_prod '[MWh']]]-Table1[[#This Row],[Efv_prod '[MWh']]]</f>
        <v>2.7519794651099261</v>
      </c>
    </row>
    <row r="4940" spans="5:13">
      <c r="E4940" s="3">
        <v>43671.75</v>
      </c>
      <c r="F4940" s="1">
        <v>1.3089999999999999E-2</v>
      </c>
      <c r="G4940" s="2">
        <f>Table1[[#This Row],[CF % FV]]*$A$2</f>
        <v>3.9269999999999999E-2</v>
      </c>
      <c r="H4940" s="22">
        <v>0</v>
      </c>
      <c r="I4940">
        <f>$A$6*Table1[[#This Row],[CF % EOL]]</f>
        <v>0</v>
      </c>
      <c r="K4940">
        <f>Table1[[#This Row],[CF % WEC]]*$A$10</f>
        <v>0</v>
      </c>
      <c r="L4940" s="14">
        <v>3.4437004327912057</v>
      </c>
      <c r="M4940" s="4">
        <f>Table1[[#This Row],[Cons h  '[MWh']]]-Table1[[#This Row],[Ewec_prod '[MWh']]]-Table1[[#This Row],[Eeol_prod '[MWh']]]-Table1[[#This Row],[Efv_prod '[MWh']]]</f>
        <v>3.4044304327912056</v>
      </c>
    </row>
    <row r="4941" spans="5:13">
      <c r="E4941" s="3">
        <v>43671.791666666664</v>
      </c>
      <c r="F4941" s="1">
        <v>0</v>
      </c>
      <c r="G4941" s="2">
        <f>Table1[[#This Row],[CF % FV]]*$A$2</f>
        <v>0</v>
      </c>
      <c r="H4941" s="22">
        <v>0</v>
      </c>
      <c r="I4941">
        <f>$A$6*Table1[[#This Row],[CF % EOL]]</f>
        <v>0</v>
      </c>
      <c r="K4941">
        <f>Table1[[#This Row],[CF % WEC]]*$A$10</f>
        <v>0</v>
      </c>
      <c r="L4941" s="14">
        <v>3.9410582994167873</v>
      </c>
      <c r="M4941" s="4">
        <f>Table1[[#This Row],[Cons h  '[MWh']]]-Table1[[#This Row],[Ewec_prod '[MWh']]]-Table1[[#This Row],[Eeol_prod '[MWh']]]-Table1[[#This Row],[Efv_prod '[MWh']]]</f>
        <v>3.9410582994167873</v>
      </c>
    </row>
    <row r="4942" spans="5:13">
      <c r="E4942" s="3">
        <v>43671.833333333336</v>
      </c>
      <c r="F4942" s="1">
        <v>0</v>
      </c>
      <c r="G4942" s="2">
        <f>Table1[[#This Row],[CF % FV]]*$A$2</f>
        <v>0</v>
      </c>
      <c r="H4942" s="22">
        <v>0.01</v>
      </c>
      <c r="I4942">
        <f>$A$6*Table1[[#This Row],[CF % EOL]]</f>
        <v>0.06</v>
      </c>
      <c r="K4942">
        <f>Table1[[#This Row],[CF % WEC]]*$A$10</f>
        <v>0</v>
      </c>
      <c r="L4942" s="14">
        <v>3.2644825718099355</v>
      </c>
      <c r="M4942" s="4">
        <f>Table1[[#This Row],[Cons h  '[MWh']]]-Table1[[#This Row],[Ewec_prod '[MWh']]]-Table1[[#This Row],[Eeol_prod '[MWh']]]-Table1[[#This Row],[Efv_prod '[MWh']]]</f>
        <v>3.2044825718099355</v>
      </c>
    </row>
    <row r="4943" spans="5:13">
      <c r="E4943" s="3">
        <v>43671.875</v>
      </c>
      <c r="F4943" s="1">
        <v>0</v>
      </c>
      <c r="G4943" s="2">
        <f>Table1[[#This Row],[CF % FV]]*$A$2</f>
        <v>0</v>
      </c>
      <c r="H4943" s="22">
        <v>0</v>
      </c>
      <c r="I4943">
        <f>$A$6*Table1[[#This Row],[CF % EOL]]</f>
        <v>0</v>
      </c>
      <c r="K4943">
        <f>Table1[[#This Row],[CF % WEC]]*$A$10</f>
        <v>0</v>
      </c>
      <c r="L4943" s="14">
        <v>2.9769986752831534</v>
      </c>
      <c r="M4943" s="4">
        <f>Table1[[#This Row],[Cons h  '[MWh']]]-Table1[[#This Row],[Ewec_prod '[MWh']]]-Table1[[#This Row],[Eeol_prod '[MWh']]]-Table1[[#This Row],[Efv_prod '[MWh']]]</f>
        <v>2.9769986752831534</v>
      </c>
    </row>
    <row r="4944" spans="5:13">
      <c r="E4944" s="3">
        <v>43671.916666666664</v>
      </c>
      <c r="F4944" s="1">
        <v>0</v>
      </c>
      <c r="G4944" s="2">
        <f>Table1[[#This Row],[CF % FV]]*$A$2</f>
        <v>0</v>
      </c>
      <c r="H4944" s="22">
        <v>0.03</v>
      </c>
      <c r="I4944">
        <f>$A$6*Table1[[#This Row],[CF % EOL]]</f>
        <v>0.18</v>
      </c>
      <c r="K4944">
        <f>Table1[[#This Row],[CF % WEC]]*$A$10</f>
        <v>0</v>
      </c>
      <c r="L4944" s="14">
        <v>2.2165611776267964</v>
      </c>
      <c r="M4944" s="4">
        <f>Table1[[#This Row],[Cons h  '[MWh']]]-Table1[[#This Row],[Ewec_prod '[MWh']]]-Table1[[#This Row],[Eeol_prod '[MWh']]]-Table1[[#This Row],[Efv_prod '[MWh']]]</f>
        <v>2.0365611776267962</v>
      </c>
    </row>
    <row r="4945" spans="5:13">
      <c r="E4945" s="3">
        <v>43671.958333333336</v>
      </c>
      <c r="F4945" s="1">
        <v>0</v>
      </c>
      <c r="G4945" s="2">
        <f>Table1[[#This Row],[CF % FV]]*$A$2</f>
        <v>0</v>
      </c>
      <c r="H4945" s="22">
        <v>0.04</v>
      </c>
      <c r="I4945">
        <f>$A$6*Table1[[#This Row],[CF % EOL]]</f>
        <v>0.24</v>
      </c>
      <c r="K4945">
        <f>Table1[[#This Row],[CF % WEC]]*$A$10</f>
        <v>0</v>
      </c>
      <c r="L4945" s="14">
        <v>2.5133853573241134</v>
      </c>
      <c r="M4945" s="4">
        <f>Table1[[#This Row],[Cons h  '[MWh']]]-Table1[[#This Row],[Ewec_prod '[MWh']]]-Table1[[#This Row],[Eeol_prod '[MWh']]]-Table1[[#This Row],[Efv_prod '[MWh']]]</f>
        <v>2.2733853573241136</v>
      </c>
    </row>
    <row r="4946" spans="5:13">
      <c r="E4946" s="3">
        <v>43672</v>
      </c>
      <c r="F4946" s="1">
        <v>0</v>
      </c>
      <c r="G4946" s="2">
        <f>Table1[[#This Row],[CF % FV]]*$A$2</f>
        <v>0</v>
      </c>
      <c r="H4946" s="22">
        <v>0.04</v>
      </c>
      <c r="I4946">
        <f>$A$6*Table1[[#This Row],[CF % EOL]]</f>
        <v>0.24</v>
      </c>
      <c r="K4946">
        <f>Table1[[#This Row],[CF % WEC]]*$A$10</f>
        <v>0</v>
      </c>
      <c r="L4946" s="14">
        <v>1.5382187539359242</v>
      </c>
      <c r="M4946" s="4">
        <f>Table1[[#This Row],[Cons h  '[MWh']]]-Table1[[#This Row],[Ewec_prod '[MWh']]]-Table1[[#This Row],[Eeol_prod '[MWh']]]-Table1[[#This Row],[Efv_prod '[MWh']]]</f>
        <v>1.2982187539359242</v>
      </c>
    </row>
    <row r="4947" spans="5:13">
      <c r="E4947" s="3">
        <v>43672.041666666664</v>
      </c>
      <c r="F4947" s="1">
        <v>0</v>
      </c>
      <c r="G4947" s="2">
        <f>Table1[[#This Row],[CF % FV]]*$A$2</f>
        <v>0</v>
      </c>
      <c r="H4947" s="22">
        <v>0.04</v>
      </c>
      <c r="I4947">
        <f>$A$6*Table1[[#This Row],[CF % EOL]]</f>
        <v>0.24</v>
      </c>
      <c r="K4947">
        <f>Table1[[#This Row],[CF % WEC]]*$A$10</f>
        <v>0</v>
      </c>
      <c r="L4947" s="14">
        <v>1.588278614327491</v>
      </c>
      <c r="M4947" s="4">
        <f>Table1[[#This Row],[Cons h  '[MWh']]]-Table1[[#This Row],[Ewec_prod '[MWh']]]-Table1[[#This Row],[Eeol_prod '[MWh']]]-Table1[[#This Row],[Efv_prod '[MWh']]]</f>
        <v>1.348278614327491</v>
      </c>
    </row>
    <row r="4948" spans="5:13">
      <c r="E4948" s="3">
        <v>43672.083333333336</v>
      </c>
      <c r="F4948" s="1">
        <v>0</v>
      </c>
      <c r="G4948" s="2">
        <f>Table1[[#This Row],[CF % FV]]*$A$2</f>
        <v>0</v>
      </c>
      <c r="H4948" s="22">
        <v>0.06</v>
      </c>
      <c r="I4948">
        <f>$A$6*Table1[[#This Row],[CF % EOL]]</f>
        <v>0.36</v>
      </c>
      <c r="K4948">
        <f>Table1[[#This Row],[CF % WEC]]*$A$10</f>
        <v>0</v>
      </c>
      <c r="L4948" s="14">
        <v>1.6234084754776141</v>
      </c>
      <c r="M4948" s="4">
        <f>Table1[[#This Row],[Cons h  '[MWh']]]-Table1[[#This Row],[Ewec_prod '[MWh']]]-Table1[[#This Row],[Eeol_prod '[MWh']]]-Table1[[#This Row],[Efv_prod '[MWh']]]</f>
        <v>1.2634084754776143</v>
      </c>
    </row>
    <row r="4949" spans="5:13">
      <c r="E4949" s="3">
        <v>43672.125</v>
      </c>
      <c r="F4949" s="1">
        <v>0</v>
      </c>
      <c r="G4949" s="2">
        <f>Table1[[#This Row],[CF % FV]]*$A$2</f>
        <v>0</v>
      </c>
      <c r="H4949" s="22">
        <v>7.0000000000000007E-2</v>
      </c>
      <c r="I4949">
        <f>$A$6*Table1[[#This Row],[CF % EOL]]</f>
        <v>0.42000000000000004</v>
      </c>
      <c r="K4949">
        <f>Table1[[#This Row],[CF % WEC]]*$A$10</f>
        <v>0</v>
      </c>
      <c r="L4949" s="14">
        <v>1.6408464865905028</v>
      </c>
      <c r="M4949" s="4">
        <f>Table1[[#This Row],[Cons h  '[MWh']]]-Table1[[#This Row],[Ewec_prod '[MWh']]]-Table1[[#This Row],[Eeol_prod '[MWh']]]-Table1[[#This Row],[Efv_prod '[MWh']]]</f>
        <v>1.2208464865905029</v>
      </c>
    </row>
    <row r="4950" spans="5:13">
      <c r="E4950" s="3">
        <v>43672.166666666664</v>
      </c>
      <c r="F4950" s="1">
        <v>0</v>
      </c>
      <c r="G4950" s="2">
        <f>Table1[[#This Row],[CF % FV]]*$A$2</f>
        <v>0</v>
      </c>
      <c r="H4950" s="22">
        <v>0.08</v>
      </c>
      <c r="I4950">
        <f>$A$6*Table1[[#This Row],[CF % EOL]]</f>
        <v>0.48</v>
      </c>
      <c r="K4950">
        <f>Table1[[#This Row],[CF % WEC]]*$A$10</f>
        <v>0</v>
      </c>
      <c r="L4950" s="14">
        <v>2.2205622221274979</v>
      </c>
      <c r="M4950" s="4">
        <f>Table1[[#This Row],[Cons h  '[MWh']]]-Table1[[#This Row],[Ewec_prod '[MWh']]]-Table1[[#This Row],[Eeol_prod '[MWh']]]-Table1[[#This Row],[Efv_prod '[MWh']]]</f>
        <v>1.7405622221274979</v>
      </c>
    </row>
    <row r="4951" spans="5:13">
      <c r="E4951" s="3">
        <v>43672.208333333336</v>
      </c>
      <c r="F4951" s="1">
        <v>2.2690000000000002E-2</v>
      </c>
      <c r="G4951" s="2">
        <f>Table1[[#This Row],[CF % FV]]*$A$2</f>
        <v>6.8070000000000006E-2</v>
      </c>
      <c r="H4951" s="22">
        <v>0.08</v>
      </c>
      <c r="I4951">
        <f>$A$6*Table1[[#This Row],[CF % EOL]]</f>
        <v>0.48</v>
      </c>
      <c r="K4951">
        <f>Table1[[#This Row],[CF % WEC]]*$A$10</f>
        <v>0</v>
      </c>
      <c r="L4951" s="14">
        <v>2.3327447155599832</v>
      </c>
      <c r="M4951" s="4">
        <f>Table1[[#This Row],[Cons h  '[MWh']]]-Table1[[#This Row],[Ewec_prod '[MWh']]]-Table1[[#This Row],[Eeol_prod '[MWh']]]-Table1[[#This Row],[Efv_prod '[MWh']]]</f>
        <v>1.7846747155599831</v>
      </c>
    </row>
    <row r="4952" spans="5:13">
      <c r="E4952" s="3">
        <v>43672.25</v>
      </c>
      <c r="F4952" s="1">
        <v>0.10161000000000001</v>
      </c>
      <c r="G4952" s="2">
        <f>Table1[[#This Row],[CF % FV]]*$A$2</f>
        <v>0.30483000000000005</v>
      </c>
      <c r="H4952" s="22">
        <v>7.0000000000000007E-2</v>
      </c>
      <c r="I4952">
        <f>$A$6*Table1[[#This Row],[CF % EOL]]</f>
        <v>0.42000000000000004</v>
      </c>
      <c r="K4952">
        <f>Table1[[#This Row],[CF % WEC]]*$A$10</f>
        <v>0</v>
      </c>
      <c r="L4952" s="14">
        <v>2.5321466654249671</v>
      </c>
      <c r="M4952" s="4">
        <f>Table1[[#This Row],[Cons h  '[MWh']]]-Table1[[#This Row],[Ewec_prod '[MWh']]]-Table1[[#This Row],[Eeol_prod '[MWh']]]-Table1[[#This Row],[Efv_prod '[MWh']]]</f>
        <v>1.8073166654249673</v>
      </c>
    </row>
    <row r="4953" spans="5:13">
      <c r="E4953" s="3">
        <v>43672.291666666664</v>
      </c>
      <c r="F4953" s="1">
        <v>0.28987999999999997</v>
      </c>
      <c r="G4953" s="2">
        <f>Table1[[#This Row],[CF % FV]]*$A$2</f>
        <v>0.86963999999999997</v>
      </c>
      <c r="H4953" s="22">
        <v>7.0000000000000007E-2</v>
      </c>
      <c r="I4953">
        <f>$A$6*Table1[[#This Row],[CF % EOL]]</f>
        <v>0.42000000000000004</v>
      </c>
      <c r="K4953">
        <f>Table1[[#This Row],[CF % WEC]]*$A$10</f>
        <v>0</v>
      </c>
      <c r="L4953" s="14">
        <v>2.8431323425970318</v>
      </c>
      <c r="M4953" s="4">
        <f>Table1[[#This Row],[Cons h  '[MWh']]]-Table1[[#This Row],[Ewec_prod '[MWh']]]-Table1[[#This Row],[Eeol_prod '[MWh']]]-Table1[[#This Row],[Efv_prod '[MWh']]]</f>
        <v>1.5534923425970319</v>
      </c>
    </row>
    <row r="4954" spans="5:13">
      <c r="E4954" s="3">
        <v>43672.333333333336</v>
      </c>
      <c r="F4954" s="1">
        <v>0.45955000000000001</v>
      </c>
      <c r="G4954" s="2">
        <f>Table1[[#This Row],[CF % FV]]*$A$2</f>
        <v>1.3786499999999999</v>
      </c>
      <c r="H4954" s="22">
        <v>7.0000000000000007E-2</v>
      </c>
      <c r="I4954">
        <f>$A$6*Table1[[#This Row],[CF % EOL]]</f>
        <v>0.42000000000000004</v>
      </c>
      <c r="K4954">
        <f>Table1[[#This Row],[CF % WEC]]*$A$10</f>
        <v>0</v>
      </c>
      <c r="L4954" s="14">
        <v>2.4658482417680032</v>
      </c>
      <c r="M4954" s="4">
        <f>Table1[[#This Row],[Cons h  '[MWh']]]-Table1[[#This Row],[Ewec_prod '[MWh']]]-Table1[[#This Row],[Eeol_prod '[MWh']]]-Table1[[#This Row],[Efv_prod '[MWh']]]</f>
        <v>0.66719824176800335</v>
      </c>
    </row>
    <row r="4955" spans="5:13">
      <c r="E4955" s="3">
        <v>43672.375</v>
      </c>
      <c r="F4955" s="1">
        <v>0.59557000000000004</v>
      </c>
      <c r="G4955" s="2">
        <f>Table1[[#This Row],[CF % FV]]*$A$2</f>
        <v>1.7867100000000002</v>
      </c>
      <c r="H4955" s="22">
        <v>0.06</v>
      </c>
      <c r="I4955">
        <f>$A$6*Table1[[#This Row],[CF % EOL]]</f>
        <v>0.36</v>
      </c>
      <c r="K4955">
        <f>Table1[[#This Row],[CF % WEC]]*$A$10</f>
        <v>0</v>
      </c>
      <c r="L4955" s="14">
        <v>2.1187401299271564</v>
      </c>
      <c r="M4955" s="4">
        <f>Table1[[#This Row],[Cons h  '[MWh']]]-Table1[[#This Row],[Ewec_prod '[MWh']]]-Table1[[#This Row],[Eeol_prod '[MWh']]]-Table1[[#This Row],[Efv_prod '[MWh']]]</f>
        <v>-2.7969870072843683E-2</v>
      </c>
    </row>
    <row r="4956" spans="5:13">
      <c r="E4956" s="3">
        <v>43672.416666666664</v>
      </c>
      <c r="F4956" s="1">
        <v>0.68955</v>
      </c>
      <c r="G4956" s="2">
        <f>Table1[[#This Row],[CF % FV]]*$A$2</f>
        <v>2.0686499999999999</v>
      </c>
      <c r="H4956" s="22">
        <v>0.09</v>
      </c>
      <c r="I4956">
        <f>$A$6*Table1[[#This Row],[CF % EOL]]</f>
        <v>0.54</v>
      </c>
      <c r="J4956" s="1">
        <v>2.6970287169554848E-2</v>
      </c>
      <c r="K4956">
        <f>Table1[[#This Row],[CF % WEC]]*$A$10</f>
        <v>8.2951109792467042E-3</v>
      </c>
      <c r="L4956" s="14">
        <v>2.1437691305108548</v>
      </c>
      <c r="M4956" s="4">
        <f>Table1[[#This Row],[Cons h  '[MWh']]]-Table1[[#This Row],[Ewec_prod '[MWh']]]-Table1[[#This Row],[Eeol_prod '[MWh']]]-Table1[[#This Row],[Efv_prod '[MWh']]]</f>
        <v>-0.47317598046839171</v>
      </c>
    </row>
    <row r="4957" spans="5:13">
      <c r="E4957" s="3">
        <v>43672.458333333336</v>
      </c>
      <c r="F4957" s="1">
        <v>0.72101000000000004</v>
      </c>
      <c r="G4957" s="2">
        <f>Table1[[#This Row],[CF % FV]]*$A$2</f>
        <v>2.16303</v>
      </c>
      <c r="H4957" s="22">
        <v>0.08</v>
      </c>
      <c r="I4957">
        <f>$A$6*Table1[[#This Row],[CF % EOL]]</f>
        <v>0.48</v>
      </c>
      <c r="J4957" s="1">
        <v>2.6500522902784162E-2</v>
      </c>
      <c r="K4957">
        <f>Table1[[#This Row],[CF % WEC]]*$A$10</f>
        <v>8.1506280264902302E-3</v>
      </c>
      <c r="L4957" s="14">
        <v>2.2718156683008908</v>
      </c>
      <c r="M4957" s="4">
        <f>Table1[[#This Row],[Cons h  '[MWh']]]-Table1[[#This Row],[Ewec_prod '[MWh']]]-Table1[[#This Row],[Eeol_prod '[MWh']]]-Table1[[#This Row],[Efv_prod '[MWh']]]</f>
        <v>-0.37936495972559925</v>
      </c>
    </row>
    <row r="4958" spans="5:13">
      <c r="E4958" s="3">
        <v>43672.5</v>
      </c>
      <c r="F4958" s="1">
        <v>0.70944000000000007</v>
      </c>
      <c r="G4958" s="2">
        <f>Table1[[#This Row],[CF % FV]]*$A$2</f>
        <v>2.1283200000000004</v>
      </c>
      <c r="H4958" s="22">
        <v>0.06</v>
      </c>
      <c r="I4958">
        <f>$A$6*Table1[[#This Row],[CF % EOL]]</f>
        <v>0.36</v>
      </c>
      <c r="J4958" s="1">
        <v>2.397710449735186E-2</v>
      </c>
      <c r="K4958">
        <f>Table1[[#This Row],[CF % WEC]]*$A$10</f>
        <v>7.3745133493071258E-3</v>
      </c>
      <c r="L4958" s="14">
        <v>3.2566334606941778</v>
      </c>
      <c r="M4958" s="4">
        <f>Table1[[#This Row],[Cons h  '[MWh']]]-Table1[[#This Row],[Ewec_prod '[MWh']]]-Table1[[#This Row],[Eeol_prod '[MWh']]]-Table1[[#This Row],[Efv_prod '[MWh']]]</f>
        <v>0.76093894734487044</v>
      </c>
    </row>
    <row r="4959" spans="5:13">
      <c r="E4959" s="3">
        <v>43672.541666666664</v>
      </c>
      <c r="F4959" s="1">
        <v>0.66165999999999991</v>
      </c>
      <c r="G4959" s="2">
        <f>Table1[[#This Row],[CF % FV]]*$A$2</f>
        <v>1.9849799999999997</v>
      </c>
      <c r="H4959" s="22">
        <v>0.04</v>
      </c>
      <c r="I4959">
        <f>$A$6*Table1[[#This Row],[CF % EOL]]</f>
        <v>0.24</v>
      </c>
      <c r="J4959" s="1">
        <v>2.0508721885922201E-2</v>
      </c>
      <c r="K4959">
        <f>Table1[[#This Row],[CF % WEC]]*$A$10</f>
        <v>6.3077609450992852E-3</v>
      </c>
      <c r="L4959" s="14">
        <v>2.1592220826704787</v>
      </c>
      <c r="M4959" s="4">
        <f>Table1[[#This Row],[Cons h  '[MWh']]]-Table1[[#This Row],[Ewec_prod '[MWh']]]-Table1[[#This Row],[Eeol_prod '[MWh']]]-Table1[[#This Row],[Efv_prod '[MWh']]]</f>
        <v>-7.2065678274620515E-2</v>
      </c>
    </row>
    <row r="4960" spans="5:13">
      <c r="E4960" s="3">
        <v>43672.583333333336</v>
      </c>
      <c r="F4960" s="1">
        <v>0.55957000000000001</v>
      </c>
      <c r="G4960" s="2">
        <f>Table1[[#This Row],[CF % FV]]*$A$2</f>
        <v>1.6787100000000001</v>
      </c>
      <c r="H4960" s="22">
        <v>0.02</v>
      </c>
      <c r="I4960">
        <f>$A$6*Table1[[#This Row],[CF % EOL]]</f>
        <v>0.12</v>
      </c>
      <c r="J4960" s="1">
        <v>1.6744289786920979E-2</v>
      </c>
      <c r="K4960">
        <f>Table1[[#This Row],[CF % WEC]]*$A$10</f>
        <v>5.1499541394563943E-3</v>
      </c>
      <c r="L4960" s="14">
        <v>2.276536255370091</v>
      </c>
      <c r="M4960" s="4">
        <f>Table1[[#This Row],[Cons h  '[MWh']]]-Table1[[#This Row],[Ewec_prod '[MWh']]]-Table1[[#This Row],[Eeol_prod '[MWh']]]-Table1[[#This Row],[Efv_prod '[MWh']]]</f>
        <v>0.47267630123063453</v>
      </c>
    </row>
    <row r="4961" spans="5:13">
      <c r="E4961" s="3">
        <v>43672.625</v>
      </c>
      <c r="F4961" s="1">
        <v>0.42163999999999996</v>
      </c>
      <c r="G4961" s="2">
        <f>Table1[[#This Row],[CF % FV]]*$A$2</f>
        <v>1.2649199999999998</v>
      </c>
      <c r="H4961" s="22">
        <v>0.01</v>
      </c>
      <c r="I4961">
        <f>$A$6*Table1[[#This Row],[CF % EOL]]</f>
        <v>0.06</v>
      </c>
      <c r="K4961">
        <f>Table1[[#This Row],[CF % WEC]]*$A$10</f>
        <v>0</v>
      </c>
      <c r="L4961" s="14">
        <v>2.0948020442099304</v>
      </c>
      <c r="M4961" s="4">
        <f>Table1[[#This Row],[Cons h  '[MWh']]]-Table1[[#This Row],[Ewec_prod '[MWh']]]-Table1[[#This Row],[Eeol_prod '[MWh']]]-Table1[[#This Row],[Efv_prod '[MWh']]]</f>
        <v>0.76988204420993056</v>
      </c>
    </row>
    <row r="4962" spans="5:13">
      <c r="E4962" s="3">
        <v>43672.666666666664</v>
      </c>
      <c r="F4962" s="1">
        <v>0.24811000000000002</v>
      </c>
      <c r="G4962" s="2">
        <f>Table1[[#This Row],[CF % FV]]*$A$2</f>
        <v>0.74433000000000005</v>
      </c>
      <c r="H4962" s="22">
        <v>0</v>
      </c>
      <c r="I4962">
        <f>$A$6*Table1[[#This Row],[CF % EOL]]</f>
        <v>0</v>
      </c>
      <c r="K4962">
        <f>Table1[[#This Row],[CF % WEC]]*$A$10</f>
        <v>0</v>
      </c>
      <c r="L4962" s="14">
        <v>2.4704945455988105</v>
      </c>
      <c r="M4962" s="4">
        <f>Table1[[#This Row],[Cons h  '[MWh']]]-Table1[[#This Row],[Ewec_prod '[MWh']]]-Table1[[#This Row],[Eeol_prod '[MWh']]]-Table1[[#This Row],[Efv_prod '[MWh']]]</f>
        <v>1.7261645455988104</v>
      </c>
    </row>
    <row r="4963" spans="5:13">
      <c r="E4963" s="3">
        <v>43672.708333333336</v>
      </c>
      <c r="F4963" s="1">
        <v>7.5010000000000007E-2</v>
      </c>
      <c r="G4963" s="2">
        <f>Table1[[#This Row],[CF % FV]]*$A$2</f>
        <v>0.22503000000000001</v>
      </c>
      <c r="H4963" s="22">
        <v>0</v>
      </c>
      <c r="I4963">
        <f>$A$6*Table1[[#This Row],[CF % EOL]]</f>
        <v>0</v>
      </c>
      <c r="K4963">
        <f>Table1[[#This Row],[CF % WEC]]*$A$10</f>
        <v>0</v>
      </c>
      <c r="L4963" s="14">
        <v>1.7895508484175797</v>
      </c>
      <c r="M4963" s="4">
        <f>Table1[[#This Row],[Cons h  '[MWh']]]-Table1[[#This Row],[Ewec_prod '[MWh']]]-Table1[[#This Row],[Eeol_prod '[MWh']]]-Table1[[#This Row],[Efv_prod '[MWh']]]</f>
        <v>1.5645208484175797</v>
      </c>
    </row>
    <row r="4964" spans="5:13">
      <c r="E4964" s="3">
        <v>43672.75</v>
      </c>
      <c r="F4964" s="1">
        <v>1.3130000000000001E-2</v>
      </c>
      <c r="G4964" s="2">
        <f>Table1[[#This Row],[CF % FV]]*$A$2</f>
        <v>3.9390000000000001E-2</v>
      </c>
      <c r="H4964" s="22">
        <v>0</v>
      </c>
      <c r="I4964">
        <f>$A$6*Table1[[#This Row],[CF % EOL]]</f>
        <v>0</v>
      </c>
      <c r="K4964">
        <f>Table1[[#This Row],[CF % WEC]]*$A$10</f>
        <v>0</v>
      </c>
      <c r="L4964" s="14">
        <v>3.6492692786119783</v>
      </c>
      <c r="M4964" s="4">
        <f>Table1[[#This Row],[Cons h  '[MWh']]]-Table1[[#This Row],[Ewec_prod '[MWh']]]-Table1[[#This Row],[Eeol_prod '[MWh']]]-Table1[[#This Row],[Efv_prod '[MWh']]]</f>
        <v>3.6098792786119782</v>
      </c>
    </row>
    <row r="4965" spans="5:13">
      <c r="E4965" s="3">
        <v>43672.791666666664</v>
      </c>
      <c r="F4965" s="1">
        <v>0</v>
      </c>
      <c r="G4965" s="2">
        <f>Table1[[#This Row],[CF % FV]]*$A$2</f>
        <v>0</v>
      </c>
      <c r="H4965" s="22">
        <v>0</v>
      </c>
      <c r="I4965">
        <f>$A$6*Table1[[#This Row],[CF % EOL]]</f>
        <v>0</v>
      </c>
      <c r="K4965">
        <f>Table1[[#This Row],[CF % WEC]]*$A$10</f>
        <v>0</v>
      </c>
      <c r="L4965" s="14">
        <v>3.2667934930701521</v>
      </c>
      <c r="M4965" s="4">
        <f>Table1[[#This Row],[Cons h  '[MWh']]]-Table1[[#This Row],[Ewec_prod '[MWh']]]-Table1[[#This Row],[Eeol_prod '[MWh']]]-Table1[[#This Row],[Efv_prod '[MWh']]]</f>
        <v>3.2667934930701521</v>
      </c>
    </row>
    <row r="4966" spans="5:13">
      <c r="E4966" s="3">
        <v>43672.833333333336</v>
      </c>
      <c r="F4966" s="1">
        <v>0</v>
      </c>
      <c r="G4966" s="2">
        <f>Table1[[#This Row],[CF % FV]]*$A$2</f>
        <v>0</v>
      </c>
      <c r="H4966" s="22">
        <v>0</v>
      </c>
      <c r="I4966">
        <f>$A$6*Table1[[#This Row],[CF % EOL]]</f>
        <v>0</v>
      </c>
      <c r="K4966">
        <f>Table1[[#This Row],[CF % WEC]]*$A$10</f>
        <v>0</v>
      </c>
      <c r="L4966" s="14">
        <v>3.8515006095663549</v>
      </c>
      <c r="M4966" s="4">
        <f>Table1[[#This Row],[Cons h  '[MWh']]]-Table1[[#This Row],[Ewec_prod '[MWh']]]-Table1[[#This Row],[Eeol_prod '[MWh']]]-Table1[[#This Row],[Efv_prod '[MWh']]]</f>
        <v>3.8515006095663549</v>
      </c>
    </row>
    <row r="4967" spans="5:13">
      <c r="E4967" s="3">
        <v>43672.875</v>
      </c>
      <c r="F4967" s="1">
        <v>0</v>
      </c>
      <c r="G4967" s="2">
        <f>Table1[[#This Row],[CF % FV]]*$A$2</f>
        <v>0</v>
      </c>
      <c r="H4967" s="22">
        <v>0</v>
      </c>
      <c r="I4967">
        <f>$A$6*Table1[[#This Row],[CF % EOL]]</f>
        <v>0</v>
      </c>
      <c r="K4967">
        <f>Table1[[#This Row],[CF % WEC]]*$A$10</f>
        <v>0</v>
      </c>
      <c r="L4967" s="14">
        <v>2.5448164656041681</v>
      </c>
      <c r="M4967" s="4">
        <f>Table1[[#This Row],[Cons h  '[MWh']]]-Table1[[#This Row],[Ewec_prod '[MWh']]]-Table1[[#This Row],[Eeol_prod '[MWh']]]-Table1[[#This Row],[Efv_prod '[MWh']]]</f>
        <v>2.5448164656041681</v>
      </c>
    </row>
    <row r="4968" spans="5:13">
      <c r="E4968" s="3">
        <v>43672.916666666664</v>
      </c>
      <c r="F4968" s="1">
        <v>0</v>
      </c>
      <c r="G4968" s="2">
        <f>Table1[[#This Row],[CF % FV]]*$A$2</f>
        <v>0</v>
      </c>
      <c r="H4968" s="22">
        <v>0</v>
      </c>
      <c r="I4968">
        <f>$A$6*Table1[[#This Row],[CF % EOL]]</f>
        <v>0</v>
      </c>
      <c r="K4968">
        <f>Table1[[#This Row],[CF % WEC]]*$A$10</f>
        <v>0</v>
      </c>
      <c r="L4968" s="14">
        <v>2.1850433984903792</v>
      </c>
      <c r="M4968" s="4">
        <f>Table1[[#This Row],[Cons h  '[MWh']]]-Table1[[#This Row],[Ewec_prod '[MWh']]]-Table1[[#This Row],[Eeol_prod '[MWh']]]-Table1[[#This Row],[Efv_prod '[MWh']]]</f>
        <v>2.1850433984903792</v>
      </c>
    </row>
    <row r="4969" spans="5:13">
      <c r="E4969" s="3">
        <v>43672.958333333336</v>
      </c>
      <c r="F4969" s="1">
        <v>0</v>
      </c>
      <c r="G4969" s="2">
        <f>Table1[[#This Row],[CF % FV]]*$A$2</f>
        <v>0</v>
      </c>
      <c r="H4969" s="22">
        <v>0</v>
      </c>
      <c r="I4969">
        <f>$A$6*Table1[[#This Row],[CF % EOL]]</f>
        <v>0</v>
      </c>
      <c r="K4969">
        <f>Table1[[#This Row],[CF % WEC]]*$A$10</f>
        <v>0</v>
      </c>
      <c r="L4969" s="14">
        <v>1.9289158590212017</v>
      </c>
      <c r="M4969" s="4">
        <f>Table1[[#This Row],[Cons h  '[MWh']]]-Table1[[#This Row],[Ewec_prod '[MWh']]]-Table1[[#This Row],[Eeol_prod '[MWh']]]-Table1[[#This Row],[Efv_prod '[MWh']]]</f>
        <v>1.9289158590212017</v>
      </c>
    </row>
    <row r="4970" spans="5:13">
      <c r="E4970" s="3">
        <v>43673</v>
      </c>
      <c r="F4970" s="1">
        <v>0</v>
      </c>
      <c r="G4970" s="2">
        <f>Table1[[#This Row],[CF % FV]]*$A$2</f>
        <v>0</v>
      </c>
      <c r="H4970" s="22">
        <v>0</v>
      </c>
      <c r="I4970">
        <f>$A$6*Table1[[#This Row],[CF % EOL]]</f>
        <v>0</v>
      </c>
      <c r="K4970">
        <f>Table1[[#This Row],[CF % WEC]]*$A$10</f>
        <v>0</v>
      </c>
      <c r="L4970" s="14">
        <v>1.9774872534969818</v>
      </c>
      <c r="M4970" s="4">
        <f>Table1[[#This Row],[Cons h  '[MWh']]]-Table1[[#This Row],[Ewec_prod '[MWh']]]-Table1[[#This Row],[Eeol_prod '[MWh']]]-Table1[[#This Row],[Efv_prod '[MWh']]]</f>
        <v>1.9774872534969818</v>
      </c>
    </row>
    <row r="4971" spans="5:13">
      <c r="E4971" s="3">
        <v>43673.041666666664</v>
      </c>
      <c r="F4971" s="1">
        <v>0</v>
      </c>
      <c r="G4971" s="2">
        <f>Table1[[#This Row],[CF % FV]]*$A$2</f>
        <v>0</v>
      </c>
      <c r="H4971" s="22">
        <v>0</v>
      </c>
      <c r="I4971">
        <f>$A$6*Table1[[#This Row],[CF % EOL]]</f>
        <v>0</v>
      </c>
      <c r="K4971">
        <f>Table1[[#This Row],[CF % WEC]]*$A$10</f>
        <v>0</v>
      </c>
      <c r="L4971" s="14">
        <v>1.9636925821560915</v>
      </c>
      <c r="M4971" s="4">
        <f>Table1[[#This Row],[Cons h  '[MWh']]]-Table1[[#This Row],[Ewec_prod '[MWh']]]-Table1[[#This Row],[Eeol_prod '[MWh']]]-Table1[[#This Row],[Efv_prod '[MWh']]]</f>
        <v>1.9636925821560915</v>
      </c>
    </row>
    <row r="4972" spans="5:13">
      <c r="E4972" s="3">
        <v>43673.083333333336</v>
      </c>
      <c r="F4972" s="1">
        <v>0</v>
      </c>
      <c r="G4972" s="2">
        <f>Table1[[#This Row],[CF % FV]]*$A$2</f>
        <v>0</v>
      </c>
      <c r="H4972" s="22">
        <v>0</v>
      </c>
      <c r="I4972">
        <f>$A$6*Table1[[#This Row],[CF % EOL]]</f>
        <v>0</v>
      </c>
      <c r="K4972">
        <f>Table1[[#This Row],[CF % WEC]]*$A$10</f>
        <v>0</v>
      </c>
      <c r="L4972" s="14">
        <v>1.9097629451031173</v>
      </c>
      <c r="M4972" s="4">
        <f>Table1[[#This Row],[Cons h  '[MWh']]]-Table1[[#This Row],[Ewec_prod '[MWh']]]-Table1[[#This Row],[Eeol_prod '[MWh']]]-Table1[[#This Row],[Efv_prod '[MWh']]]</f>
        <v>1.9097629451031173</v>
      </c>
    </row>
    <row r="4973" spans="5:13">
      <c r="E4973" s="3">
        <v>43673.125</v>
      </c>
      <c r="F4973" s="1">
        <v>0</v>
      </c>
      <c r="G4973" s="2">
        <f>Table1[[#This Row],[CF % FV]]*$A$2</f>
        <v>0</v>
      </c>
      <c r="H4973" s="22">
        <v>0</v>
      </c>
      <c r="I4973">
        <f>$A$6*Table1[[#This Row],[CF % EOL]]</f>
        <v>0</v>
      </c>
      <c r="K4973">
        <f>Table1[[#This Row],[CF % WEC]]*$A$10</f>
        <v>0</v>
      </c>
      <c r="L4973" s="14">
        <v>1.7972611860636505</v>
      </c>
      <c r="M4973" s="4">
        <f>Table1[[#This Row],[Cons h  '[MWh']]]-Table1[[#This Row],[Ewec_prod '[MWh']]]-Table1[[#This Row],[Eeol_prod '[MWh']]]-Table1[[#This Row],[Efv_prod '[MWh']]]</f>
        <v>1.7972611860636505</v>
      </c>
    </row>
    <row r="4974" spans="5:13">
      <c r="E4974" s="3">
        <v>43673.166666666664</v>
      </c>
      <c r="F4974" s="1">
        <v>0</v>
      </c>
      <c r="G4974" s="2">
        <f>Table1[[#This Row],[CF % FV]]*$A$2</f>
        <v>0</v>
      </c>
      <c r="H4974" s="22">
        <v>0</v>
      </c>
      <c r="I4974">
        <f>$A$6*Table1[[#This Row],[CF % EOL]]</f>
        <v>0</v>
      </c>
      <c r="K4974">
        <f>Table1[[#This Row],[CF % WEC]]*$A$10</f>
        <v>0</v>
      </c>
      <c r="L4974" s="14">
        <v>2.2724469309135711</v>
      </c>
      <c r="M4974" s="4">
        <f>Table1[[#This Row],[Cons h  '[MWh']]]-Table1[[#This Row],[Ewec_prod '[MWh']]]-Table1[[#This Row],[Eeol_prod '[MWh']]]-Table1[[#This Row],[Efv_prod '[MWh']]]</f>
        <v>2.2724469309135711</v>
      </c>
    </row>
    <row r="4975" spans="5:13">
      <c r="E4975" s="3">
        <v>43673.208333333336</v>
      </c>
      <c r="F4975" s="1">
        <v>1.06E-2</v>
      </c>
      <c r="G4975" s="2">
        <f>Table1[[#This Row],[CF % FV]]*$A$2</f>
        <v>3.1800000000000002E-2</v>
      </c>
      <c r="H4975" s="22">
        <v>0</v>
      </c>
      <c r="I4975">
        <f>$A$6*Table1[[#This Row],[CF % EOL]]</f>
        <v>0</v>
      </c>
      <c r="K4975">
        <f>Table1[[#This Row],[CF % WEC]]*$A$10</f>
        <v>0</v>
      </c>
      <c r="L4975" s="14">
        <v>1.9067482910147824</v>
      </c>
      <c r="M4975" s="4">
        <f>Table1[[#This Row],[Cons h  '[MWh']]]-Table1[[#This Row],[Ewec_prod '[MWh']]]-Table1[[#This Row],[Eeol_prod '[MWh']]]-Table1[[#This Row],[Efv_prod '[MWh']]]</f>
        <v>1.8749482910147823</v>
      </c>
    </row>
    <row r="4976" spans="5:13">
      <c r="E4976" s="3">
        <v>43673.25</v>
      </c>
      <c r="F4976" s="1">
        <v>0.10258</v>
      </c>
      <c r="G4976" s="2">
        <f>Table1[[#This Row],[CF % FV]]*$A$2</f>
        <v>0.30774000000000001</v>
      </c>
      <c r="H4976" s="22">
        <v>0.01</v>
      </c>
      <c r="I4976">
        <f>$A$6*Table1[[#This Row],[CF % EOL]]</f>
        <v>0.06</v>
      </c>
      <c r="K4976">
        <f>Table1[[#This Row],[CF % WEC]]*$A$10</f>
        <v>0</v>
      </c>
      <c r="L4976" s="14">
        <v>2.2276022880354058</v>
      </c>
      <c r="M4976" s="4">
        <f>Table1[[#This Row],[Cons h  '[MWh']]]-Table1[[#This Row],[Ewec_prod '[MWh']]]-Table1[[#This Row],[Eeol_prod '[MWh']]]-Table1[[#This Row],[Efv_prod '[MWh']]]</f>
        <v>1.8598622880354059</v>
      </c>
    </row>
    <row r="4977" spans="5:13">
      <c r="E4977" s="3">
        <v>43673.291666666664</v>
      </c>
      <c r="F4977" s="1">
        <v>0.26479000000000003</v>
      </c>
      <c r="G4977" s="2">
        <f>Table1[[#This Row],[CF % FV]]*$A$2</f>
        <v>0.79437000000000002</v>
      </c>
      <c r="H4977" s="22">
        <v>0.02</v>
      </c>
      <c r="I4977">
        <f>$A$6*Table1[[#This Row],[CF % EOL]]</f>
        <v>0.12</v>
      </c>
      <c r="K4977">
        <f>Table1[[#This Row],[CF % WEC]]*$A$10</f>
        <v>0</v>
      </c>
      <c r="L4977" s="14">
        <v>2.5029064867314657</v>
      </c>
      <c r="M4977" s="4">
        <f>Table1[[#This Row],[Cons h  '[MWh']]]-Table1[[#This Row],[Ewec_prod '[MWh']]]-Table1[[#This Row],[Eeol_prod '[MWh']]]-Table1[[#This Row],[Efv_prod '[MWh']]]</f>
        <v>1.5885364867314655</v>
      </c>
    </row>
    <row r="4978" spans="5:13">
      <c r="E4978" s="3">
        <v>43673.333333333336</v>
      </c>
      <c r="F4978" s="1">
        <v>0.38339000000000001</v>
      </c>
      <c r="G4978" s="2">
        <f>Table1[[#This Row],[CF % FV]]*$A$2</f>
        <v>1.1501700000000001</v>
      </c>
      <c r="H4978" s="22">
        <v>0.02</v>
      </c>
      <c r="I4978">
        <f>$A$6*Table1[[#This Row],[CF % EOL]]</f>
        <v>0.12</v>
      </c>
      <c r="K4978">
        <f>Table1[[#This Row],[CF % WEC]]*$A$10</f>
        <v>0</v>
      </c>
      <c r="L4978" s="14">
        <v>2.4226835057106371</v>
      </c>
      <c r="M4978" s="4">
        <f>Table1[[#This Row],[Cons h  '[MWh']]]-Table1[[#This Row],[Ewec_prod '[MWh']]]-Table1[[#This Row],[Eeol_prod '[MWh']]]-Table1[[#This Row],[Efv_prod '[MWh']]]</f>
        <v>1.1525135057106368</v>
      </c>
    </row>
    <row r="4979" spans="5:13">
      <c r="E4979" s="3">
        <v>43673.375</v>
      </c>
      <c r="F4979" s="1">
        <v>0.58432000000000006</v>
      </c>
      <c r="G4979" s="2">
        <f>Table1[[#This Row],[CF % FV]]*$A$2</f>
        <v>1.7529600000000003</v>
      </c>
      <c r="H4979" s="22">
        <v>0.03</v>
      </c>
      <c r="I4979">
        <f>$A$6*Table1[[#This Row],[CF % EOL]]</f>
        <v>0.18</v>
      </c>
      <c r="J4979" s="1">
        <v>6.5819300136574247E-3</v>
      </c>
      <c r="K4979">
        <f>Table1[[#This Row],[CF % WEC]]*$A$10</f>
        <v>2.0243699882645434E-3</v>
      </c>
      <c r="L4979" s="14">
        <v>3.0210318867091459</v>
      </c>
      <c r="M4979" s="4">
        <f>Table1[[#This Row],[Cons h  '[MWh']]]-Table1[[#This Row],[Ewec_prod '[MWh']]]-Table1[[#This Row],[Eeol_prod '[MWh']]]-Table1[[#This Row],[Efv_prod '[MWh']]]</f>
        <v>1.086047516720881</v>
      </c>
    </row>
    <row r="4980" spans="5:13">
      <c r="E4980" s="3">
        <v>43673.416666666664</v>
      </c>
      <c r="F4980" s="1">
        <v>0.45450000000000002</v>
      </c>
      <c r="G4980" s="2">
        <f>Table1[[#This Row],[CF % FV]]*$A$2</f>
        <v>1.3635000000000002</v>
      </c>
      <c r="H4980" s="22">
        <v>0.08</v>
      </c>
      <c r="I4980">
        <f>$A$6*Table1[[#This Row],[CF % EOL]]</f>
        <v>0.48</v>
      </c>
      <c r="J4980" s="1">
        <v>1.5169119077527117E-2</v>
      </c>
      <c r="K4980">
        <f>Table1[[#This Row],[CF % WEC]]*$A$10</f>
        <v>4.6654870752558123E-3</v>
      </c>
      <c r="L4980" s="14">
        <v>2.7357989264779157</v>
      </c>
      <c r="M4980" s="4">
        <f>Table1[[#This Row],[Cons h  '[MWh']]]-Table1[[#This Row],[Ewec_prod '[MWh']]]-Table1[[#This Row],[Eeol_prod '[MWh']]]-Table1[[#This Row],[Efv_prod '[MWh']]]</f>
        <v>0.88763343940265971</v>
      </c>
    </row>
    <row r="4981" spans="5:13">
      <c r="E4981" s="3">
        <v>43673.458333333336</v>
      </c>
      <c r="F4981" s="1">
        <v>0.42599000000000004</v>
      </c>
      <c r="G4981" s="2">
        <f>Table1[[#This Row],[CF % FV]]*$A$2</f>
        <v>1.2779700000000001</v>
      </c>
      <c r="H4981" s="22">
        <v>0.09</v>
      </c>
      <c r="I4981">
        <f>$A$6*Table1[[#This Row],[CF % EOL]]</f>
        <v>0.54</v>
      </c>
      <c r="J4981" s="1">
        <v>2.5527809273652738E-2</v>
      </c>
      <c r="K4981">
        <f>Table1[[#This Row],[CF % WEC]]*$A$10</f>
        <v>7.8514555536891503E-3</v>
      </c>
      <c r="L4981" s="14">
        <v>2.6759463241489763</v>
      </c>
      <c r="M4981" s="4">
        <f>Table1[[#This Row],[Cons h  '[MWh']]]-Table1[[#This Row],[Ewec_prod '[MWh']]]-Table1[[#This Row],[Eeol_prod '[MWh']]]-Table1[[#This Row],[Efv_prod '[MWh']]]</f>
        <v>0.85012486859528713</v>
      </c>
    </row>
    <row r="4982" spans="5:13">
      <c r="E4982" s="3">
        <v>43673.5</v>
      </c>
      <c r="F4982" s="1">
        <v>0.57328999999999997</v>
      </c>
      <c r="G4982" s="2">
        <f>Table1[[#This Row],[CF % FV]]*$A$2</f>
        <v>1.7198699999999998</v>
      </c>
      <c r="H4982" s="22">
        <v>0.11</v>
      </c>
      <c r="I4982">
        <f>$A$6*Table1[[#This Row],[CF % EOL]]</f>
        <v>0.66</v>
      </c>
      <c r="J4982" s="1">
        <v>4.0207462459152701E-2</v>
      </c>
      <c r="K4982">
        <f>Table1[[#This Row],[CF % WEC]]*$A$10</f>
        <v>1.2366400149756809E-2</v>
      </c>
      <c r="L4982" s="14">
        <v>3.4008269686905543</v>
      </c>
      <c r="M4982" s="4">
        <f>Table1[[#This Row],[Cons h  '[MWh']]]-Table1[[#This Row],[Ewec_prod '[MWh']]]-Table1[[#This Row],[Eeol_prod '[MWh']]]-Table1[[#This Row],[Efv_prod '[MWh']]]</f>
        <v>1.0085905685407974</v>
      </c>
    </row>
    <row r="4983" spans="5:13">
      <c r="E4983" s="3">
        <v>43673.541666666664</v>
      </c>
      <c r="F4983" s="1">
        <v>0.53442999999999996</v>
      </c>
      <c r="G4983" s="2">
        <f>Table1[[#This Row],[CF % FV]]*$A$2</f>
        <v>1.6032899999999999</v>
      </c>
      <c r="H4983" s="22">
        <v>0.13</v>
      </c>
      <c r="I4983">
        <f>$A$6*Table1[[#This Row],[CF % EOL]]</f>
        <v>0.78</v>
      </c>
      <c r="J4983" s="1">
        <v>5.7639449312547261E-2</v>
      </c>
      <c r="K4983">
        <f>Table1[[#This Row],[CF % WEC]]*$A$10</f>
        <v>1.7727865699923736E-2</v>
      </c>
      <c r="L4983" s="14">
        <v>2.4236319703959932</v>
      </c>
      <c r="M4983" s="4">
        <f>Table1[[#This Row],[Cons h  '[MWh']]]-Table1[[#This Row],[Ewec_prod '[MWh']]]-Table1[[#This Row],[Eeol_prod '[MWh']]]-Table1[[#This Row],[Efv_prod '[MWh']]]</f>
        <v>2.2614104696069726E-2</v>
      </c>
    </row>
    <row r="4984" spans="5:13">
      <c r="E4984" s="3">
        <v>43673.583333333336</v>
      </c>
      <c r="F4984" s="1">
        <v>0.43330000000000002</v>
      </c>
      <c r="G4984" s="2">
        <f>Table1[[#This Row],[CF % FV]]*$A$2</f>
        <v>1.2999000000000001</v>
      </c>
      <c r="H4984" s="22">
        <v>0.12</v>
      </c>
      <c r="I4984">
        <f>$A$6*Table1[[#This Row],[CF % EOL]]</f>
        <v>0.72</v>
      </c>
      <c r="J4984" s="1">
        <v>7.0011534426642943E-2</v>
      </c>
      <c r="K4984">
        <f>Table1[[#This Row],[CF % WEC]]*$A$10</f>
        <v>2.1533083583623554E-2</v>
      </c>
      <c r="L4984" s="14">
        <v>2.8490307658252041</v>
      </c>
      <c r="M4984" s="4">
        <f>Table1[[#This Row],[Cons h  '[MWh']]]-Table1[[#This Row],[Ewec_prod '[MWh']]]-Table1[[#This Row],[Eeol_prod '[MWh']]]-Table1[[#This Row],[Efv_prod '[MWh']]]</f>
        <v>0.80759768224158091</v>
      </c>
    </row>
    <row r="4985" spans="5:13">
      <c r="E4985" s="3">
        <v>43673.625</v>
      </c>
      <c r="F4985" s="1">
        <v>0.41569</v>
      </c>
      <c r="G4985" s="2">
        <f>Table1[[#This Row],[CF % FV]]*$A$2</f>
        <v>1.2470699999999999</v>
      </c>
      <c r="H4985" s="22">
        <v>0.09</v>
      </c>
      <c r="I4985">
        <f>$A$6*Table1[[#This Row],[CF % EOL]]</f>
        <v>0.54</v>
      </c>
      <c r="J4985" s="1">
        <v>7.5234001837381256E-2</v>
      </c>
      <c r="K4985">
        <f>Table1[[#This Row],[CF % WEC]]*$A$10</f>
        <v>2.3139330728313801E-2</v>
      </c>
      <c r="L4985" s="14">
        <v>2.3978213110022892</v>
      </c>
      <c r="M4985" s="4">
        <f>Table1[[#This Row],[Cons h  '[MWh']]]-Table1[[#This Row],[Ewec_prod '[MWh']]]-Table1[[#This Row],[Eeol_prod '[MWh']]]-Table1[[#This Row],[Efv_prod '[MWh']]]</f>
        <v>0.58761198027397565</v>
      </c>
    </row>
    <row r="4986" spans="5:13">
      <c r="E4986" s="3">
        <v>43673.666666666664</v>
      </c>
      <c r="F4986" s="1">
        <v>0.20041999999999999</v>
      </c>
      <c r="G4986" s="2">
        <f>Table1[[#This Row],[CF % FV]]*$A$2</f>
        <v>0.60125999999999991</v>
      </c>
      <c r="H4986" s="22">
        <v>7.0000000000000007E-2</v>
      </c>
      <c r="I4986">
        <f>$A$6*Table1[[#This Row],[CF % EOL]]</f>
        <v>0.42000000000000004</v>
      </c>
      <c r="J4986" s="1">
        <v>7.7947541645011262E-2</v>
      </c>
      <c r="K4986">
        <f>Table1[[#This Row],[CF % WEC]]*$A$10</f>
        <v>2.397392005653956E-2</v>
      </c>
      <c r="L4986" s="14">
        <v>2.5445088924648247</v>
      </c>
      <c r="M4986" s="4">
        <f>Table1[[#This Row],[Cons h  '[MWh']]]-Table1[[#This Row],[Ewec_prod '[MWh']]]-Table1[[#This Row],[Eeol_prod '[MWh']]]-Table1[[#This Row],[Efv_prod '[MWh']]]</f>
        <v>1.4992749724082852</v>
      </c>
    </row>
    <row r="4987" spans="5:13">
      <c r="E4987" s="3">
        <v>43673.708333333336</v>
      </c>
      <c r="F4987" s="1">
        <v>7.7799999999999994E-2</v>
      </c>
      <c r="G4987" s="2">
        <f>Table1[[#This Row],[CF % FV]]*$A$2</f>
        <v>0.2334</v>
      </c>
      <c r="H4987" s="22">
        <v>7.0000000000000007E-2</v>
      </c>
      <c r="I4987">
        <f>$A$6*Table1[[#This Row],[CF % EOL]]</f>
        <v>0.42000000000000004</v>
      </c>
      <c r="J4987" s="1">
        <v>0.11300768945073444</v>
      </c>
      <c r="K4987">
        <f>Table1[[#This Row],[CF % WEC]]*$A$10</f>
        <v>3.4757187404377249E-2</v>
      </c>
      <c r="L4987" s="14">
        <v>3.5145151978324525</v>
      </c>
      <c r="M4987" s="4">
        <f>Table1[[#This Row],[Cons h  '[MWh']]]-Table1[[#This Row],[Ewec_prod '[MWh']]]-Table1[[#This Row],[Eeol_prod '[MWh']]]-Table1[[#This Row],[Efv_prod '[MWh']]]</f>
        <v>2.8263580104280752</v>
      </c>
    </row>
    <row r="4988" spans="5:13">
      <c r="E4988" s="3">
        <v>43673.75</v>
      </c>
      <c r="F4988" s="1">
        <v>1.213E-2</v>
      </c>
      <c r="G4988" s="2">
        <f>Table1[[#This Row],[CF % FV]]*$A$2</f>
        <v>3.6389999999999999E-2</v>
      </c>
      <c r="H4988" s="22">
        <v>0.09</v>
      </c>
      <c r="I4988">
        <f>$A$6*Table1[[#This Row],[CF % EOL]]</f>
        <v>0.54</v>
      </c>
      <c r="J4988" s="1">
        <v>0.11716619018149325</v>
      </c>
      <c r="K4988">
        <f>Table1[[#This Row],[CF % WEC]]*$A$10</f>
        <v>3.6036195849932937E-2</v>
      </c>
      <c r="L4988" s="14">
        <v>3.7923073400745446</v>
      </c>
      <c r="M4988" s="4">
        <f>Table1[[#This Row],[Cons h  '[MWh']]]-Table1[[#This Row],[Ewec_prod '[MWh']]]-Table1[[#This Row],[Eeol_prod '[MWh']]]-Table1[[#This Row],[Efv_prod '[MWh']]]</f>
        <v>3.1798811442246118</v>
      </c>
    </row>
    <row r="4989" spans="5:13">
      <c r="E4989" s="3">
        <v>43673.791666666664</v>
      </c>
      <c r="F4989" s="1">
        <v>0</v>
      </c>
      <c r="G4989" s="2">
        <f>Table1[[#This Row],[CF % FV]]*$A$2</f>
        <v>0</v>
      </c>
      <c r="H4989" s="22">
        <v>0.12</v>
      </c>
      <c r="I4989">
        <f>$A$6*Table1[[#This Row],[CF % EOL]]</f>
        <v>0.72</v>
      </c>
      <c r="J4989" s="1">
        <v>0.13091528883276321</v>
      </c>
      <c r="K4989">
        <f>Table1[[#This Row],[CF % WEC]]*$A$10</f>
        <v>4.0264934626791052E-2</v>
      </c>
      <c r="L4989" s="14">
        <v>4.1995182834387368</v>
      </c>
      <c r="M4989" s="4">
        <f>Table1[[#This Row],[Cons h  '[MWh']]]-Table1[[#This Row],[Ewec_prod '[MWh']]]-Table1[[#This Row],[Eeol_prod '[MWh']]]-Table1[[#This Row],[Efv_prod '[MWh']]]</f>
        <v>3.4392533488119463</v>
      </c>
    </row>
    <row r="4990" spans="5:13">
      <c r="E4990" s="3">
        <v>43673.833333333336</v>
      </c>
      <c r="F4990" s="1">
        <v>0</v>
      </c>
      <c r="G4990" s="2">
        <f>Table1[[#This Row],[CF % FV]]*$A$2</f>
        <v>0</v>
      </c>
      <c r="H4990" s="22">
        <v>0.12</v>
      </c>
      <c r="I4990">
        <f>$A$6*Table1[[#This Row],[CF % EOL]]</f>
        <v>0.72</v>
      </c>
      <c r="J4990" s="1">
        <v>0.14927945752315275</v>
      </c>
      <c r="K4990">
        <f>Table1[[#This Row],[CF % WEC]]*$A$10</f>
        <v>4.5913106497216971E-2</v>
      </c>
      <c r="L4990" s="14">
        <v>2.9168172874310718</v>
      </c>
      <c r="M4990" s="4">
        <f>Table1[[#This Row],[Cons h  '[MWh']]]-Table1[[#This Row],[Ewec_prod '[MWh']]]-Table1[[#This Row],[Eeol_prod '[MWh']]]-Table1[[#This Row],[Efv_prod '[MWh']]]</f>
        <v>2.1509041809338552</v>
      </c>
    </row>
    <row r="4991" spans="5:13">
      <c r="E4991" s="3">
        <v>43673.875</v>
      </c>
      <c r="F4991" s="1">
        <v>0</v>
      </c>
      <c r="G4991" s="2">
        <f>Table1[[#This Row],[CF % FV]]*$A$2</f>
        <v>0</v>
      </c>
      <c r="H4991" s="22">
        <v>0.11</v>
      </c>
      <c r="I4991">
        <f>$A$6*Table1[[#This Row],[CF % EOL]]</f>
        <v>0.66</v>
      </c>
      <c r="J4991" s="1">
        <v>0.1747267218126583</v>
      </c>
      <c r="K4991">
        <f>Table1[[#This Row],[CF % WEC]]*$A$10</f>
        <v>5.3739789248965893E-2</v>
      </c>
      <c r="L4991" s="14">
        <v>3.8529360512225646</v>
      </c>
      <c r="M4991" s="4">
        <f>Table1[[#This Row],[Cons h  '[MWh']]]-Table1[[#This Row],[Ewec_prod '[MWh']]]-Table1[[#This Row],[Eeol_prod '[MWh']]]-Table1[[#This Row],[Efv_prod '[MWh']]]</f>
        <v>3.1391962619735985</v>
      </c>
    </row>
    <row r="4992" spans="5:13">
      <c r="E4992" s="3">
        <v>43673.916666666664</v>
      </c>
      <c r="F4992" s="1">
        <v>0</v>
      </c>
      <c r="G4992" s="2">
        <f>Table1[[#This Row],[CF % FV]]*$A$2</f>
        <v>0</v>
      </c>
      <c r="H4992" s="22">
        <v>0.16</v>
      </c>
      <c r="I4992">
        <f>$A$6*Table1[[#This Row],[CF % EOL]]</f>
        <v>0.96</v>
      </c>
      <c r="J4992" s="1">
        <v>0.21580860240070199</v>
      </c>
      <c r="K4992">
        <f>Table1[[#This Row],[CF % WEC]]*$A$10</f>
        <v>6.6375129635651439E-2</v>
      </c>
      <c r="L4992" s="14">
        <v>2.9767208773143046</v>
      </c>
      <c r="M4992" s="4">
        <f>Table1[[#This Row],[Cons h  '[MWh']]]-Table1[[#This Row],[Ewec_prod '[MWh']]]-Table1[[#This Row],[Eeol_prod '[MWh']]]-Table1[[#This Row],[Efv_prod '[MWh']]]</f>
        <v>1.9503457476786532</v>
      </c>
    </row>
    <row r="4993" spans="5:13">
      <c r="E4993" s="3">
        <v>43673.958333333336</v>
      </c>
      <c r="F4993" s="1">
        <v>0</v>
      </c>
      <c r="G4993" s="2">
        <f>Table1[[#This Row],[CF % FV]]*$A$2</f>
        <v>0</v>
      </c>
      <c r="H4993" s="22">
        <v>0.18</v>
      </c>
      <c r="I4993">
        <f>$A$6*Table1[[#This Row],[CF % EOL]]</f>
        <v>1.08</v>
      </c>
      <c r="J4993" s="1">
        <v>0.25723165619065302</v>
      </c>
      <c r="K4993">
        <f>Table1[[#This Row],[CF % WEC]]*$A$10</f>
        <v>7.9115402889946965E-2</v>
      </c>
      <c r="L4993" s="14">
        <v>2.235977569373174</v>
      </c>
      <c r="M4993" s="4">
        <f>Table1[[#This Row],[Cons h  '[MWh']]]-Table1[[#This Row],[Ewec_prod '[MWh']]]-Table1[[#This Row],[Eeol_prod '[MWh']]]-Table1[[#This Row],[Efv_prod '[MWh']]]</f>
        <v>1.076862166483227</v>
      </c>
    </row>
    <row r="4994" spans="5:13">
      <c r="E4994" s="3">
        <v>43674</v>
      </c>
      <c r="F4994" s="1">
        <v>0</v>
      </c>
      <c r="G4994" s="2">
        <f>Table1[[#This Row],[CF % FV]]*$A$2</f>
        <v>0</v>
      </c>
      <c r="H4994" s="22">
        <v>0.19</v>
      </c>
      <c r="I4994">
        <f>$A$6*Table1[[#This Row],[CF % EOL]]</f>
        <v>1.1400000000000001</v>
      </c>
      <c r="J4994" s="1">
        <v>0.34402192125358333</v>
      </c>
      <c r="K4994">
        <f>Table1[[#This Row],[CF % WEC]]*$A$10</f>
        <v>0.10580903340597411</v>
      </c>
      <c r="L4994" s="14">
        <v>1.5195531117112038</v>
      </c>
      <c r="M4994" s="4">
        <f>Table1[[#This Row],[Cons h  '[MWh']]]-Table1[[#This Row],[Ewec_prod '[MWh']]]-Table1[[#This Row],[Eeol_prod '[MWh']]]-Table1[[#This Row],[Efv_prod '[MWh']]]</f>
        <v>0.27374407830522962</v>
      </c>
    </row>
    <row r="4995" spans="5:13">
      <c r="E4995" s="3">
        <v>43674.041666666664</v>
      </c>
      <c r="F4995" s="1">
        <v>0</v>
      </c>
      <c r="G4995" s="2">
        <f>Table1[[#This Row],[CF % FV]]*$A$2</f>
        <v>0</v>
      </c>
      <c r="H4995" s="22">
        <v>0.17</v>
      </c>
      <c r="I4995">
        <f>$A$6*Table1[[#This Row],[CF % EOL]]</f>
        <v>1.02</v>
      </c>
      <c r="J4995" s="1">
        <v>0.32389730778033315</v>
      </c>
      <c r="K4995">
        <f>Table1[[#This Row],[CF % WEC]]*$A$10</f>
        <v>9.9619410687996623E-2</v>
      </c>
      <c r="L4995" s="14">
        <v>1.9541902722608457</v>
      </c>
      <c r="M4995" s="4">
        <f>Table1[[#This Row],[Cons h  '[MWh']]]-Table1[[#This Row],[Ewec_prod '[MWh']]]-Table1[[#This Row],[Eeol_prod '[MWh']]]-Table1[[#This Row],[Efv_prod '[MWh']]]</f>
        <v>0.8345708615728491</v>
      </c>
    </row>
    <row r="4996" spans="5:13">
      <c r="E4996" s="3">
        <v>43674.083333333336</v>
      </c>
      <c r="F4996" s="1">
        <v>0</v>
      </c>
      <c r="G4996" s="2">
        <f>Table1[[#This Row],[CF % FV]]*$A$2</f>
        <v>0</v>
      </c>
      <c r="H4996" s="22">
        <v>0.16</v>
      </c>
      <c r="I4996">
        <f>$A$6*Table1[[#This Row],[CF % EOL]]</f>
        <v>0.96</v>
      </c>
      <c r="J4996" s="1">
        <v>0.30893485675130827</v>
      </c>
      <c r="K4996">
        <f>Table1[[#This Row],[CF % WEC]]*$A$10</f>
        <v>9.5017487429744793E-2</v>
      </c>
      <c r="L4996" s="14">
        <v>1.7927045169094722</v>
      </c>
      <c r="M4996" s="4">
        <f>Table1[[#This Row],[Cons h  '[MWh']]]-Table1[[#This Row],[Ewec_prod '[MWh']]]-Table1[[#This Row],[Eeol_prod '[MWh']]]-Table1[[#This Row],[Efv_prod '[MWh']]]</f>
        <v>0.73768702947972753</v>
      </c>
    </row>
    <row r="4997" spans="5:13">
      <c r="E4997" s="3">
        <v>43674.125</v>
      </c>
      <c r="F4997" s="1">
        <v>0</v>
      </c>
      <c r="G4997" s="2">
        <f>Table1[[#This Row],[CF % FV]]*$A$2</f>
        <v>0</v>
      </c>
      <c r="H4997" s="22">
        <v>0.16</v>
      </c>
      <c r="I4997">
        <f>$A$6*Table1[[#This Row],[CF % EOL]]</f>
        <v>0.96</v>
      </c>
      <c r="J4997" s="1">
        <v>0.30216866424094774</v>
      </c>
      <c r="K4997">
        <f>Table1[[#This Row],[CF % WEC]]*$A$10</f>
        <v>9.2936444783534244E-2</v>
      </c>
      <c r="L4997" s="14">
        <v>1.8610311658672556</v>
      </c>
      <c r="M4997" s="4">
        <f>Table1[[#This Row],[Cons h  '[MWh']]]-Table1[[#This Row],[Ewec_prod '[MWh']]]-Table1[[#This Row],[Eeol_prod '[MWh']]]-Table1[[#This Row],[Efv_prod '[MWh']]]</f>
        <v>0.80809472108372127</v>
      </c>
    </row>
    <row r="4998" spans="5:13">
      <c r="E4998" s="3">
        <v>43674.166666666664</v>
      </c>
      <c r="F4998" s="1">
        <v>0</v>
      </c>
      <c r="G4998" s="2">
        <f>Table1[[#This Row],[CF % FV]]*$A$2</f>
        <v>0</v>
      </c>
      <c r="H4998" s="22">
        <v>0.15</v>
      </c>
      <c r="I4998">
        <f>$A$6*Table1[[#This Row],[CF % EOL]]</f>
        <v>0.89999999999999991</v>
      </c>
      <c r="J4998" s="1">
        <v>0.29788132302532339</v>
      </c>
      <c r="K4998">
        <f>Table1[[#This Row],[CF % WEC]]*$A$10</f>
        <v>9.1617809540018996E-2</v>
      </c>
      <c r="L4998" s="14">
        <v>2.2164884903547155</v>
      </c>
      <c r="M4998" s="4">
        <f>Table1[[#This Row],[Cons h  '[MWh']]]-Table1[[#This Row],[Ewec_prod '[MWh']]]-Table1[[#This Row],[Eeol_prod '[MWh']]]-Table1[[#This Row],[Efv_prod '[MWh']]]</f>
        <v>1.2248706808146967</v>
      </c>
    </row>
    <row r="4999" spans="5:13">
      <c r="E4999" s="3">
        <v>43674.208333333336</v>
      </c>
      <c r="F4999" s="1">
        <v>2.274E-2</v>
      </c>
      <c r="G4999" s="2">
        <f>Table1[[#This Row],[CF % FV]]*$A$2</f>
        <v>6.8220000000000003E-2</v>
      </c>
      <c r="H4999" s="22">
        <v>0.13</v>
      </c>
      <c r="I4999">
        <f>$A$6*Table1[[#This Row],[CF % EOL]]</f>
        <v>0.78</v>
      </c>
      <c r="J4999" s="1">
        <v>0.31944112372294869</v>
      </c>
      <c r="K4999">
        <f>Table1[[#This Row],[CF % WEC]]*$A$10</f>
        <v>9.8248845329623982E-2</v>
      </c>
      <c r="L4999" s="14">
        <v>2.6482167265013965</v>
      </c>
      <c r="M4999" s="4">
        <f>Table1[[#This Row],[Cons h  '[MWh']]]-Table1[[#This Row],[Ewec_prod '[MWh']]]-Table1[[#This Row],[Eeol_prod '[MWh']]]-Table1[[#This Row],[Efv_prod '[MWh']]]</f>
        <v>1.7017478811717726</v>
      </c>
    </row>
    <row r="5000" spans="5:13">
      <c r="E5000" s="3">
        <v>43674.25</v>
      </c>
      <c r="F5000" s="1">
        <v>0.10323</v>
      </c>
      <c r="G5000" s="2">
        <f>Table1[[#This Row],[CF % FV]]*$A$2</f>
        <v>0.30969000000000002</v>
      </c>
      <c r="H5000" s="22">
        <v>0.14000000000000001</v>
      </c>
      <c r="I5000">
        <f>$A$6*Table1[[#This Row],[CF % EOL]]</f>
        <v>0.84000000000000008</v>
      </c>
      <c r="J5000" s="1">
        <v>0.32686359745546284</v>
      </c>
      <c r="K5000">
        <f>Table1[[#This Row],[CF % WEC]]*$A$10</f>
        <v>0.10053173697866995</v>
      </c>
      <c r="L5000" s="14">
        <v>2.7661786347945028</v>
      </c>
      <c r="M5000" s="4">
        <f>Table1[[#This Row],[Cons h  '[MWh']]]-Table1[[#This Row],[Ewec_prod '[MWh']]]-Table1[[#This Row],[Eeol_prod '[MWh']]]-Table1[[#This Row],[Efv_prod '[MWh']]]</f>
        <v>1.5159568978158329</v>
      </c>
    </row>
    <row r="5001" spans="5:13">
      <c r="E5001" s="3">
        <v>43674.291666666664</v>
      </c>
      <c r="F5001" s="1">
        <v>0.29277999999999998</v>
      </c>
      <c r="G5001" s="2">
        <f>Table1[[#This Row],[CF % FV]]*$A$2</f>
        <v>0.8783399999999999</v>
      </c>
      <c r="H5001" s="22">
        <v>0.15</v>
      </c>
      <c r="I5001">
        <f>$A$6*Table1[[#This Row],[CF % EOL]]</f>
        <v>0.89999999999999991</v>
      </c>
      <c r="J5001" s="1">
        <v>0.34318096381023488</v>
      </c>
      <c r="K5001">
        <f>Table1[[#This Row],[CF % WEC]]*$A$10</f>
        <v>0.10555038449810214</v>
      </c>
      <c r="L5001" s="14">
        <v>2.4691771247947827</v>
      </c>
      <c r="M5001" s="4">
        <f>Table1[[#This Row],[Cons h  '[MWh']]]-Table1[[#This Row],[Ewec_prod '[MWh']]]-Table1[[#This Row],[Eeol_prod '[MWh']]]-Table1[[#This Row],[Efv_prod '[MWh']]]</f>
        <v>0.5852867402966806</v>
      </c>
    </row>
    <row r="5002" spans="5:13">
      <c r="E5002" s="3">
        <v>43674.333333333336</v>
      </c>
      <c r="F5002" s="1">
        <v>0.47899999999999998</v>
      </c>
      <c r="G5002" s="2">
        <f>Table1[[#This Row],[CF % FV]]*$A$2</f>
        <v>1.4369999999999998</v>
      </c>
      <c r="H5002" s="22">
        <v>0.16</v>
      </c>
      <c r="I5002">
        <f>$A$6*Table1[[#This Row],[CF % EOL]]</f>
        <v>0.96</v>
      </c>
      <c r="J5002" s="1">
        <v>0.36116194027096932</v>
      </c>
      <c r="K5002">
        <f>Table1[[#This Row],[CF % WEC]]*$A$10</f>
        <v>0.11108069992705263</v>
      </c>
      <c r="L5002" s="14">
        <v>2.3008949317093683</v>
      </c>
      <c r="M5002" s="4">
        <f>Table1[[#This Row],[Cons h  '[MWh']]]-Table1[[#This Row],[Ewec_prod '[MWh']]]-Table1[[#This Row],[Eeol_prod '[MWh']]]-Table1[[#This Row],[Efv_prod '[MWh']]]</f>
        <v>-0.20718576821768409</v>
      </c>
    </row>
    <row r="5003" spans="5:13">
      <c r="E5003" s="3">
        <v>43674.375</v>
      </c>
      <c r="F5003" s="1">
        <v>0.62890999999999997</v>
      </c>
      <c r="G5003" s="2">
        <f>Table1[[#This Row],[CF % FV]]*$A$2</f>
        <v>1.88673</v>
      </c>
      <c r="H5003" s="22">
        <v>0.16</v>
      </c>
      <c r="I5003">
        <f>$A$6*Table1[[#This Row],[CF % EOL]]</f>
        <v>0.96</v>
      </c>
      <c r="J5003" s="1">
        <v>0.38350424906436908</v>
      </c>
      <c r="K5003">
        <f>Table1[[#This Row],[CF % WEC]]*$A$10</f>
        <v>0.11795240766263287</v>
      </c>
      <c r="L5003" s="14">
        <v>1.9455453015891044</v>
      </c>
      <c r="M5003" s="4">
        <f>Table1[[#This Row],[Cons h  '[MWh']]]-Table1[[#This Row],[Ewec_prod '[MWh']]]-Table1[[#This Row],[Eeol_prod '[MWh']]]-Table1[[#This Row],[Efv_prod '[MWh']]]</f>
        <v>-1.0191371060735284</v>
      </c>
    </row>
    <row r="5004" spans="5:13">
      <c r="E5004" s="3">
        <v>43674.416666666664</v>
      </c>
      <c r="F5004" s="1">
        <v>0.73523000000000005</v>
      </c>
      <c r="G5004" s="2">
        <f>Table1[[#This Row],[CF % FV]]*$A$2</f>
        <v>2.2056900000000002</v>
      </c>
      <c r="H5004" s="22">
        <v>0.17</v>
      </c>
      <c r="I5004">
        <f>$A$6*Table1[[#This Row],[CF % EOL]]</f>
        <v>1.02</v>
      </c>
      <c r="J5004" s="1">
        <v>0.40312740585986329</v>
      </c>
      <c r="K5004">
        <f>Table1[[#This Row],[CF % WEC]]*$A$10</f>
        <v>0.12398779995780769</v>
      </c>
      <c r="L5004" s="14">
        <v>2.6670929534665659</v>
      </c>
      <c r="M5004" s="4">
        <f>Table1[[#This Row],[Cons h  '[MWh']]]-Table1[[#This Row],[Ewec_prod '[MWh']]]-Table1[[#This Row],[Eeol_prod '[MWh']]]-Table1[[#This Row],[Efv_prod '[MWh']]]</f>
        <v>-0.68258484649124185</v>
      </c>
    </row>
    <row r="5005" spans="5:13">
      <c r="E5005" s="3">
        <v>43674.458333333336</v>
      </c>
      <c r="F5005" s="1">
        <v>0.77070000000000005</v>
      </c>
      <c r="G5005" s="2">
        <f>Table1[[#This Row],[CF % FV]]*$A$2</f>
        <v>2.3121</v>
      </c>
      <c r="H5005" s="22">
        <v>0.17</v>
      </c>
      <c r="I5005">
        <f>$A$6*Table1[[#This Row],[CF % EOL]]</f>
        <v>1.02</v>
      </c>
      <c r="J5005" s="1">
        <v>0.41562985374685896</v>
      </c>
      <c r="K5005">
        <f>Table1[[#This Row],[CF % WEC]]*$A$10</f>
        <v>0.12783311284168195</v>
      </c>
      <c r="L5005" s="14">
        <v>2.8167837173647143</v>
      </c>
      <c r="M5005" s="4">
        <f>Table1[[#This Row],[Cons h  '[MWh']]]-Table1[[#This Row],[Ewec_prod '[MWh']]]-Table1[[#This Row],[Eeol_prod '[MWh']]]-Table1[[#This Row],[Efv_prod '[MWh']]]</f>
        <v>-0.64314939547696781</v>
      </c>
    </row>
    <row r="5006" spans="5:13">
      <c r="E5006" s="3">
        <v>43674.5</v>
      </c>
      <c r="F5006" s="1">
        <v>0.77522000000000002</v>
      </c>
      <c r="G5006" s="2">
        <f>Table1[[#This Row],[CF % FV]]*$A$2</f>
        <v>2.3256600000000001</v>
      </c>
      <c r="H5006" s="22">
        <v>0.17</v>
      </c>
      <c r="I5006">
        <f>$A$6*Table1[[#This Row],[CF % EOL]]</f>
        <v>1.02</v>
      </c>
      <c r="J5006" s="1">
        <v>0.42421107915156919</v>
      </c>
      <c r="K5006">
        <f>Table1[[#This Row],[CF % WEC]]*$A$10</f>
        <v>0.13047239571703656</v>
      </c>
      <c r="L5006" s="14">
        <v>2.5762519282059921</v>
      </c>
      <c r="M5006" s="4">
        <f>Table1[[#This Row],[Cons h  '[MWh']]]-Table1[[#This Row],[Ewec_prod '[MWh']]]-Table1[[#This Row],[Eeol_prod '[MWh']]]-Table1[[#This Row],[Efv_prod '[MWh']]]</f>
        <v>-0.89988046751104456</v>
      </c>
    </row>
    <row r="5007" spans="5:13">
      <c r="E5007" s="3">
        <v>43674.541666666664</v>
      </c>
      <c r="F5007" s="1">
        <v>0.63442999999999994</v>
      </c>
      <c r="G5007" s="2">
        <f>Table1[[#This Row],[CF % FV]]*$A$2</f>
        <v>1.9032899999999997</v>
      </c>
      <c r="H5007" s="22">
        <v>0.17</v>
      </c>
      <c r="I5007">
        <f>$A$6*Table1[[#This Row],[CF % EOL]]</f>
        <v>1.02</v>
      </c>
      <c r="J5007" s="1">
        <v>0.42709263953084803</v>
      </c>
      <c r="K5007">
        <f>Table1[[#This Row],[CF % WEC]]*$A$10</f>
        <v>0.13135866225877738</v>
      </c>
      <c r="L5007" s="14">
        <v>1.8955992723351205</v>
      </c>
      <c r="M5007" s="4">
        <f>Table1[[#This Row],[Cons h  '[MWh']]]-Table1[[#This Row],[Ewec_prod '[MWh']]]-Table1[[#This Row],[Eeol_prod '[MWh']]]-Table1[[#This Row],[Efv_prod '[MWh']]]</f>
        <v>-1.1590493899236567</v>
      </c>
    </row>
    <row r="5008" spans="5:13">
      <c r="E5008" s="3">
        <v>43674.583333333336</v>
      </c>
      <c r="F5008" s="1">
        <v>0.59702999999999995</v>
      </c>
      <c r="G5008" s="2">
        <f>Table1[[#This Row],[CF % FV]]*$A$2</f>
        <v>1.7910899999999998</v>
      </c>
      <c r="H5008" s="22">
        <v>0.17</v>
      </c>
      <c r="I5008">
        <f>$A$6*Table1[[#This Row],[CF % EOL]]</f>
        <v>1.02</v>
      </c>
      <c r="J5008" s="1">
        <v>0.41730935699449145</v>
      </c>
      <c r="K5008">
        <f>Table1[[#This Row],[CF % WEC]]*$A$10</f>
        <v>0.12834966892213936</v>
      </c>
      <c r="L5008" s="14">
        <v>2.47843649280582</v>
      </c>
      <c r="M5008" s="4">
        <f>Table1[[#This Row],[Cons h  '[MWh']]]-Table1[[#This Row],[Ewec_prod '[MWh']]]-Table1[[#This Row],[Eeol_prod '[MWh']]]-Table1[[#This Row],[Efv_prod '[MWh']]]</f>
        <v>-0.46100317611631936</v>
      </c>
    </row>
    <row r="5009" spans="5:13">
      <c r="E5009" s="3">
        <v>43674.625</v>
      </c>
      <c r="F5009" s="1">
        <v>0.45812000000000003</v>
      </c>
      <c r="G5009" s="2">
        <f>Table1[[#This Row],[CF % FV]]*$A$2</f>
        <v>1.37436</v>
      </c>
      <c r="H5009" s="22">
        <v>0.17</v>
      </c>
      <c r="I5009">
        <f>$A$6*Table1[[#This Row],[CF % EOL]]</f>
        <v>1.02</v>
      </c>
      <c r="J5009" s="1">
        <v>0.40432692459382158</v>
      </c>
      <c r="K5009">
        <f>Table1[[#This Row],[CF % WEC]]*$A$10</f>
        <v>0.12435672969731383</v>
      </c>
      <c r="L5009" s="14">
        <v>2.3426510841910955</v>
      </c>
      <c r="M5009" s="4">
        <f>Table1[[#This Row],[Cons h  '[MWh']]]-Table1[[#This Row],[Ewec_prod '[MWh']]]-Table1[[#This Row],[Eeol_prod '[MWh']]]-Table1[[#This Row],[Efv_prod '[MWh']]]</f>
        <v>-0.17606564550621839</v>
      </c>
    </row>
    <row r="5010" spans="5:13">
      <c r="E5010" s="3">
        <v>43674.666666666664</v>
      </c>
      <c r="F5010" s="1">
        <v>0.26092000000000004</v>
      </c>
      <c r="G5010" s="2">
        <f>Table1[[#This Row],[CF % FV]]*$A$2</f>
        <v>0.78276000000000012</v>
      </c>
      <c r="H5010" s="22">
        <v>0.17</v>
      </c>
      <c r="I5010">
        <f>$A$6*Table1[[#This Row],[CF % EOL]]</f>
        <v>1.02</v>
      </c>
      <c r="J5010" s="1">
        <v>0.3844077243395444</v>
      </c>
      <c r="K5010">
        <f>Table1[[#This Row],[CF % WEC]]*$A$10</f>
        <v>0.11823028485494712</v>
      </c>
      <c r="L5010" s="14">
        <v>2.0942906848514786</v>
      </c>
      <c r="M5010" s="4">
        <f>Table1[[#This Row],[Cons h  '[MWh']]]-Table1[[#This Row],[Ewec_prod '[MWh']]]-Table1[[#This Row],[Eeol_prod '[MWh']]]-Table1[[#This Row],[Efv_prod '[MWh']]]</f>
        <v>0.17330039999653146</v>
      </c>
    </row>
    <row r="5011" spans="5:13">
      <c r="E5011" s="3">
        <v>43674.708333333336</v>
      </c>
      <c r="F5011" s="1">
        <v>7.9230000000000009E-2</v>
      </c>
      <c r="G5011" s="2">
        <f>Table1[[#This Row],[CF % FV]]*$A$2</f>
        <v>0.23769000000000001</v>
      </c>
      <c r="H5011" s="22">
        <v>0.16</v>
      </c>
      <c r="I5011">
        <f>$A$6*Table1[[#This Row],[CF % EOL]]</f>
        <v>0.96</v>
      </c>
      <c r="J5011" s="1">
        <v>0.35663544604772857</v>
      </c>
      <c r="K5011">
        <f>Table1[[#This Row],[CF % WEC]]*$A$10</f>
        <v>0.10968850963658043</v>
      </c>
      <c r="L5011" s="14">
        <v>2.8078759019953954</v>
      </c>
      <c r="M5011" s="4">
        <f>Table1[[#This Row],[Cons h  '[MWh']]]-Table1[[#This Row],[Ewec_prod '[MWh']]]-Table1[[#This Row],[Eeol_prod '[MWh']]]-Table1[[#This Row],[Efv_prod '[MWh']]]</f>
        <v>1.5004973923588152</v>
      </c>
    </row>
    <row r="5012" spans="5:13">
      <c r="E5012" s="3">
        <v>43674.75</v>
      </c>
      <c r="F5012" s="1">
        <v>1.225E-2</v>
      </c>
      <c r="G5012" s="2">
        <f>Table1[[#This Row],[CF % FV]]*$A$2</f>
        <v>3.6750000000000005E-2</v>
      </c>
      <c r="H5012" s="22">
        <v>0.15</v>
      </c>
      <c r="I5012">
        <f>$A$6*Table1[[#This Row],[CF % EOL]]</f>
        <v>0.89999999999999991</v>
      </c>
      <c r="J5012" s="1">
        <v>0.32827696046821547</v>
      </c>
      <c r="K5012">
        <f>Table1[[#This Row],[CF % WEC]]*$A$10</f>
        <v>0.10096643769101461</v>
      </c>
      <c r="L5012" s="14">
        <v>4.5934467851164547</v>
      </c>
      <c r="M5012" s="4">
        <f>Table1[[#This Row],[Cons h  '[MWh']]]-Table1[[#This Row],[Ewec_prod '[MWh']]]-Table1[[#This Row],[Eeol_prod '[MWh']]]-Table1[[#This Row],[Efv_prod '[MWh']]]</f>
        <v>3.55573034742544</v>
      </c>
    </row>
    <row r="5013" spans="5:13">
      <c r="E5013" s="3">
        <v>43674.791666666664</v>
      </c>
      <c r="F5013" s="1">
        <v>0</v>
      </c>
      <c r="G5013" s="2">
        <f>Table1[[#This Row],[CF % FV]]*$A$2</f>
        <v>0</v>
      </c>
      <c r="H5013" s="22">
        <v>0.14000000000000001</v>
      </c>
      <c r="I5013">
        <f>$A$6*Table1[[#This Row],[CF % EOL]]</f>
        <v>0.84000000000000008</v>
      </c>
      <c r="J5013" s="1">
        <v>0.30317506388598792</v>
      </c>
      <c r="K5013">
        <f>Table1[[#This Row],[CF % WEC]]*$A$10</f>
        <v>9.3245977889081108E-2</v>
      </c>
      <c r="L5013" s="14">
        <v>3.8363734821333701</v>
      </c>
      <c r="M5013" s="4">
        <f>Table1[[#This Row],[Cons h  '[MWh']]]-Table1[[#This Row],[Ewec_prod '[MWh']]]-Table1[[#This Row],[Eeol_prod '[MWh']]]-Table1[[#This Row],[Efv_prod '[MWh']]]</f>
        <v>2.9031275042442886</v>
      </c>
    </row>
    <row r="5014" spans="5:13">
      <c r="E5014" s="3">
        <v>43674.833333333336</v>
      </c>
      <c r="F5014" s="1">
        <v>0</v>
      </c>
      <c r="G5014" s="2">
        <f>Table1[[#This Row],[CF % FV]]*$A$2</f>
        <v>0</v>
      </c>
      <c r="H5014" s="22">
        <v>0.13</v>
      </c>
      <c r="I5014">
        <f>$A$6*Table1[[#This Row],[CF % EOL]]</f>
        <v>0.78</v>
      </c>
      <c r="J5014" s="1">
        <v>0.28048369471988349</v>
      </c>
      <c r="K5014">
        <f>Table1[[#This Row],[CF % WEC]]*$A$10</f>
        <v>8.6266911469782034E-2</v>
      </c>
      <c r="L5014" s="14">
        <v>3.1046613636145843</v>
      </c>
      <c r="M5014" s="4">
        <f>Table1[[#This Row],[Cons h  '[MWh']]]-Table1[[#This Row],[Ewec_prod '[MWh']]]-Table1[[#This Row],[Eeol_prod '[MWh']]]-Table1[[#This Row],[Efv_prod '[MWh']]]</f>
        <v>2.238394452144802</v>
      </c>
    </row>
    <row r="5015" spans="5:13">
      <c r="E5015" s="3">
        <v>43674.875</v>
      </c>
      <c r="F5015" s="1">
        <v>0</v>
      </c>
      <c r="G5015" s="2">
        <f>Table1[[#This Row],[CF % FV]]*$A$2</f>
        <v>0</v>
      </c>
      <c r="H5015" s="22">
        <v>0.11</v>
      </c>
      <c r="I5015">
        <f>$A$6*Table1[[#This Row],[CF % EOL]]</f>
        <v>0.66</v>
      </c>
      <c r="J5015" s="1">
        <v>0.26659296961101403</v>
      </c>
      <c r="K5015">
        <f>Table1[[#This Row],[CF % WEC]]*$A$10</f>
        <v>8.1994613379817616E-2</v>
      </c>
      <c r="L5015" s="14">
        <v>2.5601034971143783</v>
      </c>
      <c r="M5015" s="4">
        <f>Table1[[#This Row],[Cons h  '[MWh']]]-Table1[[#This Row],[Ewec_prod '[MWh']]]-Table1[[#This Row],[Eeol_prod '[MWh']]]-Table1[[#This Row],[Efv_prod '[MWh']]]</f>
        <v>1.8181088837345607</v>
      </c>
    </row>
    <row r="5016" spans="5:13">
      <c r="E5016" s="3">
        <v>43674.916666666664</v>
      </c>
      <c r="F5016" s="1">
        <v>0</v>
      </c>
      <c r="G5016" s="2">
        <f>Table1[[#This Row],[CF % FV]]*$A$2</f>
        <v>0</v>
      </c>
      <c r="H5016" s="22">
        <v>0.14000000000000001</v>
      </c>
      <c r="I5016">
        <f>$A$6*Table1[[#This Row],[CF % EOL]]</f>
        <v>0.84000000000000008</v>
      </c>
      <c r="J5016" s="1">
        <v>0.25413288850912841</v>
      </c>
      <c r="K5016">
        <f>Table1[[#This Row],[CF % WEC]]*$A$10</f>
        <v>7.8162331027732387E-2</v>
      </c>
      <c r="L5016" s="14">
        <v>1.9041981437166111</v>
      </c>
      <c r="M5016" s="4">
        <f>Table1[[#This Row],[Cons h  '[MWh']]]-Table1[[#This Row],[Ewec_prod '[MWh']]]-Table1[[#This Row],[Eeol_prod '[MWh']]]-Table1[[#This Row],[Efv_prod '[MWh']]]</f>
        <v>0.98603581268887863</v>
      </c>
    </row>
    <row r="5017" spans="5:13">
      <c r="E5017" s="3">
        <v>43674.958333333336</v>
      </c>
      <c r="F5017" s="1">
        <v>0</v>
      </c>
      <c r="G5017" s="2">
        <f>Table1[[#This Row],[CF % FV]]*$A$2</f>
        <v>0</v>
      </c>
      <c r="H5017" s="22">
        <v>0.13</v>
      </c>
      <c r="I5017">
        <f>$A$6*Table1[[#This Row],[CF % EOL]]</f>
        <v>0.78</v>
      </c>
      <c r="J5017" s="1">
        <v>0.2415972549253487</v>
      </c>
      <c r="K5017">
        <f>Table1[[#This Row],[CF % WEC]]*$A$10</f>
        <v>7.4306811391663896E-2</v>
      </c>
      <c r="L5017" s="14">
        <v>1.768209028363263</v>
      </c>
      <c r="M5017" s="4">
        <f>Table1[[#This Row],[Cons h  '[MWh']]]-Table1[[#This Row],[Ewec_prod '[MWh']]]-Table1[[#This Row],[Eeol_prod '[MWh']]]-Table1[[#This Row],[Efv_prod '[MWh']]]</f>
        <v>0.91390221697159912</v>
      </c>
    </row>
    <row r="5018" spans="5:13">
      <c r="E5018" s="3">
        <v>43675</v>
      </c>
      <c r="F5018" s="1">
        <v>0</v>
      </c>
      <c r="G5018" s="2">
        <f>Table1[[#This Row],[CF % FV]]*$A$2</f>
        <v>0</v>
      </c>
      <c r="H5018" s="22">
        <v>0.12</v>
      </c>
      <c r="I5018">
        <f>$A$6*Table1[[#This Row],[CF % EOL]]</f>
        <v>0.72</v>
      </c>
      <c r="J5018" s="1">
        <v>0.22865022687437098</v>
      </c>
      <c r="K5018">
        <f>Table1[[#This Row],[CF % WEC]]*$A$10</f>
        <v>7.0324761298570543E-2</v>
      </c>
      <c r="L5018" s="14">
        <v>1.9271766989192498</v>
      </c>
      <c r="M5018" s="4">
        <f>Table1[[#This Row],[Cons h  '[MWh']]]-Table1[[#This Row],[Ewec_prod '[MWh']]]-Table1[[#This Row],[Eeol_prod '[MWh']]]-Table1[[#This Row],[Efv_prod '[MWh']]]</f>
        <v>1.1368519376206794</v>
      </c>
    </row>
    <row r="5019" spans="5:13">
      <c r="E5019" s="3">
        <v>43675.041666666664</v>
      </c>
      <c r="F5019" s="1">
        <v>0</v>
      </c>
      <c r="G5019" s="2">
        <f>Table1[[#This Row],[CF % FV]]*$A$2</f>
        <v>0</v>
      </c>
      <c r="H5019" s="22">
        <v>0.11</v>
      </c>
      <c r="I5019">
        <f>$A$6*Table1[[#This Row],[CF % EOL]]</f>
        <v>0.66</v>
      </c>
      <c r="J5019" s="1">
        <v>0.21734920889209328</v>
      </c>
      <c r="K5019">
        <f>Table1[[#This Row],[CF % WEC]]*$A$10</f>
        <v>6.6848965963054896E-2</v>
      </c>
      <c r="L5019" s="14">
        <v>1.9484513339716198</v>
      </c>
      <c r="M5019" s="4">
        <f>Table1[[#This Row],[Cons h  '[MWh']]]-Table1[[#This Row],[Ewec_prod '[MWh']]]-Table1[[#This Row],[Eeol_prod '[MWh']]]-Table1[[#This Row],[Efv_prod '[MWh']]]</f>
        <v>1.2216023680085648</v>
      </c>
    </row>
    <row r="5020" spans="5:13">
      <c r="E5020" s="3">
        <v>43675.083333333336</v>
      </c>
      <c r="F5020" s="1">
        <v>0</v>
      </c>
      <c r="G5020" s="2">
        <f>Table1[[#This Row],[CF % FV]]*$A$2</f>
        <v>0</v>
      </c>
      <c r="H5020" s="22">
        <v>0.09</v>
      </c>
      <c r="I5020">
        <f>$A$6*Table1[[#This Row],[CF % EOL]]</f>
        <v>0.54</v>
      </c>
      <c r="J5020" s="1">
        <v>0.20762842865048517</v>
      </c>
      <c r="K5020">
        <f>Table1[[#This Row],[CF % WEC]]*$A$10</f>
        <v>6.3859196132200743E-2</v>
      </c>
      <c r="L5020" s="14">
        <v>1.7009169673160107</v>
      </c>
      <c r="M5020" s="4">
        <f>Table1[[#This Row],[Cons h  '[MWh']]]-Table1[[#This Row],[Ewec_prod '[MWh']]]-Table1[[#This Row],[Eeol_prod '[MWh']]]-Table1[[#This Row],[Efv_prod '[MWh']]]</f>
        <v>1.0970577711838099</v>
      </c>
    </row>
    <row r="5021" spans="5:13">
      <c r="E5021" s="3">
        <v>43675.125</v>
      </c>
      <c r="F5021" s="1">
        <v>0</v>
      </c>
      <c r="G5021" s="2">
        <f>Table1[[#This Row],[CF % FV]]*$A$2</f>
        <v>0</v>
      </c>
      <c r="H5021" s="22">
        <v>7.0000000000000007E-2</v>
      </c>
      <c r="I5021">
        <f>$A$6*Table1[[#This Row],[CF % EOL]]</f>
        <v>0.42000000000000004</v>
      </c>
      <c r="J5021" s="1">
        <v>0.19727959133368569</v>
      </c>
      <c r="K5021">
        <f>Table1[[#This Row],[CF % WEC]]*$A$10</f>
        <v>6.0676258052626782E-2</v>
      </c>
      <c r="L5021" s="14">
        <v>1.5622594160997996</v>
      </c>
      <c r="M5021" s="4">
        <f>Table1[[#This Row],[Cons h  '[MWh']]]-Table1[[#This Row],[Ewec_prod '[MWh']]]-Table1[[#This Row],[Eeol_prod '[MWh']]]-Table1[[#This Row],[Efv_prod '[MWh']]]</f>
        <v>1.0815831580471729</v>
      </c>
    </row>
    <row r="5022" spans="5:13">
      <c r="E5022" s="3">
        <v>43675.166666666664</v>
      </c>
      <c r="F5022" s="1">
        <v>0</v>
      </c>
      <c r="G5022" s="2">
        <f>Table1[[#This Row],[CF % FV]]*$A$2</f>
        <v>0</v>
      </c>
      <c r="H5022" s="22">
        <v>7.0000000000000007E-2</v>
      </c>
      <c r="I5022">
        <f>$A$6*Table1[[#This Row],[CF % EOL]]</f>
        <v>0.42000000000000004</v>
      </c>
      <c r="J5022" s="1">
        <v>0.18686814306669811</v>
      </c>
      <c r="K5022">
        <f>Table1[[#This Row],[CF % WEC]]*$A$10</f>
        <v>5.7474063048680392E-2</v>
      </c>
      <c r="L5022" s="14">
        <v>1.9709111276756732</v>
      </c>
      <c r="M5022" s="4">
        <f>Table1[[#This Row],[Cons h  '[MWh']]]-Table1[[#This Row],[Ewec_prod '[MWh']]]-Table1[[#This Row],[Eeol_prod '[MWh']]]-Table1[[#This Row],[Efv_prod '[MWh']]]</f>
        <v>1.4934370646269928</v>
      </c>
    </row>
    <row r="5023" spans="5:13">
      <c r="E5023" s="3">
        <v>43675.208333333336</v>
      </c>
      <c r="F5023" s="1">
        <v>2.2079999999999999E-2</v>
      </c>
      <c r="G5023" s="2">
        <f>Table1[[#This Row],[CF % FV]]*$A$2</f>
        <v>6.6239999999999993E-2</v>
      </c>
      <c r="H5023" s="22">
        <v>0.06</v>
      </c>
      <c r="I5023">
        <f>$A$6*Table1[[#This Row],[CF % EOL]]</f>
        <v>0.36</v>
      </c>
      <c r="J5023" s="1">
        <v>0.17575175032258988</v>
      </c>
      <c r="K5023">
        <f>Table1[[#This Row],[CF % WEC]]*$A$10</f>
        <v>5.4055051937617296E-2</v>
      </c>
      <c r="L5023" s="14">
        <v>2.1298169817402499</v>
      </c>
      <c r="M5023" s="4">
        <f>Table1[[#This Row],[Cons h  '[MWh']]]-Table1[[#This Row],[Ewec_prod '[MWh']]]-Table1[[#This Row],[Eeol_prod '[MWh']]]-Table1[[#This Row],[Efv_prod '[MWh']]]</f>
        <v>1.6495219298026327</v>
      </c>
    </row>
    <row r="5024" spans="5:13">
      <c r="E5024" s="3">
        <v>43675.25</v>
      </c>
      <c r="F5024" s="1">
        <v>0.10242</v>
      </c>
      <c r="G5024" s="2">
        <f>Table1[[#This Row],[CF % FV]]*$A$2</f>
        <v>0.30725999999999998</v>
      </c>
      <c r="H5024" s="22">
        <v>0.05</v>
      </c>
      <c r="I5024">
        <f>$A$6*Table1[[#This Row],[CF % EOL]]</f>
        <v>0.30000000000000004</v>
      </c>
      <c r="J5024" s="1">
        <v>0.17016773073941785</v>
      </c>
      <c r="K5024">
        <f>Table1[[#This Row],[CF % WEC]]*$A$10</f>
        <v>5.2337604071322909E-2</v>
      </c>
      <c r="L5024" s="14">
        <v>2.6087806038703345</v>
      </c>
      <c r="M5024" s="4">
        <f>Table1[[#This Row],[Cons h  '[MWh']]]-Table1[[#This Row],[Ewec_prod '[MWh']]]-Table1[[#This Row],[Eeol_prod '[MWh']]]-Table1[[#This Row],[Efv_prod '[MWh']]]</f>
        <v>1.9491829997990116</v>
      </c>
    </row>
    <row r="5025" spans="5:13">
      <c r="E5025" s="3">
        <v>43675.291666666664</v>
      </c>
      <c r="F5025" s="1">
        <v>0.29094999999999999</v>
      </c>
      <c r="G5025" s="2">
        <f>Table1[[#This Row],[CF % FV]]*$A$2</f>
        <v>0.8728499999999999</v>
      </c>
      <c r="H5025" s="22">
        <v>0.05</v>
      </c>
      <c r="I5025">
        <f>$A$6*Table1[[#This Row],[CF % EOL]]</f>
        <v>0.30000000000000004</v>
      </c>
      <c r="J5025" s="1">
        <v>0.16353035032638427</v>
      </c>
      <c r="K5025">
        <f>Table1[[#This Row],[CF % WEC]]*$A$10</f>
        <v>5.0296179492064316E-2</v>
      </c>
      <c r="L5025" s="14">
        <v>2.4945493299652974</v>
      </c>
      <c r="M5025" s="4">
        <f>Table1[[#This Row],[Cons h  '[MWh']]]-Table1[[#This Row],[Ewec_prod '[MWh']]]-Table1[[#This Row],[Eeol_prod '[MWh']]]-Table1[[#This Row],[Efv_prod '[MWh']]]</f>
        <v>1.271403150473233</v>
      </c>
    </row>
    <row r="5026" spans="5:13">
      <c r="E5026" s="3">
        <v>43675.333333333336</v>
      </c>
      <c r="F5026" s="1">
        <v>0.47088999999999998</v>
      </c>
      <c r="G5026" s="2">
        <f>Table1[[#This Row],[CF % FV]]*$A$2</f>
        <v>1.4126699999999999</v>
      </c>
      <c r="H5026" s="22">
        <v>0.05</v>
      </c>
      <c r="I5026">
        <f>$A$6*Table1[[#This Row],[CF % EOL]]</f>
        <v>0.30000000000000004</v>
      </c>
      <c r="J5026" s="1">
        <v>0.1616484848062118</v>
      </c>
      <c r="K5026">
        <f>Table1[[#This Row],[CF % WEC]]*$A$10</f>
        <v>4.9717383899725576E-2</v>
      </c>
      <c r="L5026" s="14">
        <v>2.5398949023502304</v>
      </c>
      <c r="M5026" s="4">
        <f>Table1[[#This Row],[Cons h  '[MWh']]]-Table1[[#This Row],[Ewec_prod '[MWh']]]-Table1[[#This Row],[Eeol_prod '[MWh']]]-Table1[[#This Row],[Efv_prod '[MWh']]]</f>
        <v>0.77750751845050514</v>
      </c>
    </row>
    <row r="5027" spans="5:13">
      <c r="E5027" s="3">
        <v>43675.375</v>
      </c>
      <c r="F5027" s="1">
        <v>0.60777000000000003</v>
      </c>
      <c r="G5027" s="2">
        <f>Table1[[#This Row],[CF % FV]]*$A$2</f>
        <v>1.8233100000000002</v>
      </c>
      <c r="H5027" s="22">
        <v>0.05</v>
      </c>
      <c r="I5027">
        <f>$A$6*Table1[[#This Row],[CF % EOL]]</f>
        <v>0.30000000000000004</v>
      </c>
      <c r="J5027" s="1">
        <v>0.15842823357428906</v>
      </c>
      <c r="K5027">
        <f>Table1[[#This Row],[CF % WEC]]*$A$10</f>
        <v>4.8726947973629503E-2</v>
      </c>
      <c r="L5027" s="14">
        <v>2.5452950041565545</v>
      </c>
      <c r="M5027" s="4">
        <f>Table1[[#This Row],[Cons h  '[MWh']]]-Table1[[#This Row],[Ewec_prod '[MWh']]]-Table1[[#This Row],[Eeol_prod '[MWh']]]-Table1[[#This Row],[Efv_prod '[MWh']]]</f>
        <v>0.37325805618292485</v>
      </c>
    </row>
    <row r="5028" spans="5:13">
      <c r="E5028" s="3">
        <v>43675.416666666664</v>
      </c>
      <c r="F5028" s="1">
        <v>0.70220000000000005</v>
      </c>
      <c r="G5028" s="2">
        <f>Table1[[#This Row],[CF % FV]]*$A$2</f>
        <v>2.1066000000000003</v>
      </c>
      <c r="H5028" s="22">
        <v>0.04</v>
      </c>
      <c r="I5028">
        <f>$A$6*Table1[[#This Row],[CF % EOL]]</f>
        <v>0.24</v>
      </c>
      <c r="J5028" s="1">
        <v>0.15535856623955571</v>
      </c>
      <c r="K5028">
        <f>Table1[[#This Row],[CF % WEC]]*$A$10</f>
        <v>4.7782826353755706E-2</v>
      </c>
      <c r="L5028" s="14">
        <v>2.3989044970696902</v>
      </c>
      <c r="M5028" s="4">
        <f>Table1[[#This Row],[Cons h  '[MWh']]]-Table1[[#This Row],[Ewec_prod '[MWh']]]-Table1[[#This Row],[Eeol_prod '[MWh']]]-Table1[[#This Row],[Efv_prod '[MWh']]]</f>
        <v>4.5216707159339009E-3</v>
      </c>
    </row>
    <row r="5029" spans="5:13">
      <c r="E5029" s="3">
        <v>43675.458333333336</v>
      </c>
      <c r="F5029" s="1">
        <v>0.73133000000000004</v>
      </c>
      <c r="G5029" s="2">
        <f>Table1[[#This Row],[CF % FV]]*$A$2</f>
        <v>2.1939900000000003</v>
      </c>
      <c r="H5029" s="22">
        <v>0.05</v>
      </c>
      <c r="I5029">
        <f>$A$6*Table1[[#This Row],[CF % EOL]]</f>
        <v>0.30000000000000004</v>
      </c>
      <c r="J5029" s="1">
        <v>0.15290545694206481</v>
      </c>
      <c r="K5029">
        <f>Table1[[#This Row],[CF % WEC]]*$A$10</f>
        <v>4.702833628329478E-2</v>
      </c>
      <c r="L5029" s="14">
        <v>2.4557850384322251</v>
      </c>
      <c r="M5029" s="4">
        <f>Table1[[#This Row],[Cons h  '[MWh']]]-Table1[[#This Row],[Ewec_prod '[MWh']]]-Table1[[#This Row],[Eeol_prod '[MWh']]]-Table1[[#This Row],[Efv_prod '[MWh']]]</f>
        <v>-8.52332978510697E-2</v>
      </c>
    </row>
    <row r="5030" spans="5:13">
      <c r="E5030" s="3">
        <v>43675.5</v>
      </c>
      <c r="F5030" s="1">
        <v>0.72189999999999999</v>
      </c>
      <c r="G5030" s="2">
        <f>Table1[[#This Row],[CF % FV]]*$A$2</f>
        <v>2.1657000000000002</v>
      </c>
      <c r="H5030" s="22">
        <v>0.05</v>
      </c>
      <c r="I5030">
        <f>$A$6*Table1[[#This Row],[CF % EOL]]</f>
        <v>0.30000000000000004</v>
      </c>
      <c r="J5030" s="1">
        <v>0.15013503028017969</v>
      </c>
      <c r="K5030">
        <f>Table1[[#This Row],[CF % WEC]]*$A$10</f>
        <v>4.6176250561117411E-2</v>
      </c>
      <c r="L5030" s="14">
        <v>2.4201385699971203</v>
      </c>
      <c r="M5030" s="4">
        <f>Table1[[#This Row],[Cons h  '[MWh']]]-Table1[[#This Row],[Ewec_prod '[MWh']]]-Table1[[#This Row],[Eeol_prod '[MWh']]]-Table1[[#This Row],[Efv_prod '[MWh']]]</f>
        <v>-9.1737680563997337E-2</v>
      </c>
    </row>
    <row r="5031" spans="5:13">
      <c r="E5031" s="3">
        <v>43675.541666666664</v>
      </c>
      <c r="F5031" s="1">
        <v>0.65519000000000005</v>
      </c>
      <c r="G5031" s="2">
        <f>Table1[[#This Row],[CF % FV]]*$A$2</f>
        <v>1.96557</v>
      </c>
      <c r="H5031" s="22">
        <v>0.04</v>
      </c>
      <c r="I5031">
        <f>$A$6*Table1[[#This Row],[CF % EOL]]</f>
        <v>0.24</v>
      </c>
      <c r="J5031" s="1">
        <v>0.14471962374789821</v>
      </c>
      <c r="K5031">
        <f>Table1[[#This Row],[CF % WEC]]*$A$10</f>
        <v>4.4510662134097566E-2</v>
      </c>
      <c r="L5031" s="14">
        <v>2.5670546221740285</v>
      </c>
      <c r="M5031" s="4">
        <f>Table1[[#This Row],[Cons h  '[MWh']]]-Table1[[#This Row],[Ewec_prod '[MWh']]]-Table1[[#This Row],[Eeol_prod '[MWh']]]-Table1[[#This Row],[Efv_prod '[MWh']]]</f>
        <v>0.31697396003993061</v>
      </c>
    </row>
    <row r="5032" spans="5:13">
      <c r="E5032" s="3">
        <v>43675.583333333336</v>
      </c>
      <c r="F5032" s="1">
        <v>0.59429999999999994</v>
      </c>
      <c r="G5032" s="2">
        <f>Table1[[#This Row],[CF % FV]]*$A$2</f>
        <v>1.7828999999999997</v>
      </c>
      <c r="H5032" s="22">
        <v>0.04</v>
      </c>
      <c r="I5032">
        <f>$A$6*Table1[[#This Row],[CF % EOL]]</f>
        <v>0.24</v>
      </c>
      <c r="J5032" s="1">
        <v>0.13666451438607957</v>
      </c>
      <c r="K5032">
        <f>Table1[[#This Row],[CF % WEC]]*$A$10</f>
        <v>4.2033194034251688E-2</v>
      </c>
      <c r="L5032" s="14">
        <v>2.0895229414950651</v>
      </c>
      <c r="M5032" s="4">
        <f>Table1[[#This Row],[Cons h  '[MWh']]]-Table1[[#This Row],[Ewec_prod '[MWh']]]-Table1[[#This Row],[Eeol_prod '[MWh']]]-Table1[[#This Row],[Efv_prod '[MWh']]]</f>
        <v>2.458974746081366E-2</v>
      </c>
    </row>
    <row r="5033" spans="5:13">
      <c r="E5033" s="3">
        <v>43675.625</v>
      </c>
      <c r="F5033" s="1">
        <v>0.45549000000000001</v>
      </c>
      <c r="G5033" s="2">
        <f>Table1[[#This Row],[CF % FV]]*$A$2</f>
        <v>1.3664700000000001</v>
      </c>
      <c r="H5033" s="22">
        <v>0.04</v>
      </c>
      <c r="I5033">
        <f>$A$6*Table1[[#This Row],[CF % EOL]]</f>
        <v>0.24</v>
      </c>
      <c r="J5033" s="1">
        <v>0.12648349559291558</v>
      </c>
      <c r="K5033">
        <f>Table1[[#This Row],[CF % WEC]]*$A$10</f>
        <v>3.8901871025335967E-2</v>
      </c>
      <c r="L5033" s="14">
        <v>2.568654870225481</v>
      </c>
      <c r="M5033" s="4">
        <f>Table1[[#This Row],[Cons h  '[MWh']]]-Table1[[#This Row],[Ewec_prod '[MWh']]]-Table1[[#This Row],[Eeol_prod '[MWh']]]-Table1[[#This Row],[Efv_prod '[MWh']]]</f>
        <v>0.92328299920014478</v>
      </c>
    </row>
    <row r="5034" spans="5:13">
      <c r="E5034" s="3">
        <v>43675.666666666664</v>
      </c>
      <c r="F5034" s="1">
        <v>0.25789000000000001</v>
      </c>
      <c r="G5034" s="2">
        <f>Table1[[#This Row],[CF % FV]]*$A$2</f>
        <v>0.77367000000000008</v>
      </c>
      <c r="H5034" s="22">
        <v>0.04</v>
      </c>
      <c r="I5034">
        <f>$A$6*Table1[[#This Row],[CF % EOL]]</f>
        <v>0.24</v>
      </c>
      <c r="J5034" s="1">
        <v>0.11509882780525633</v>
      </c>
      <c r="K5034">
        <f>Table1[[#This Row],[CF % WEC]]*$A$10</f>
        <v>3.5400347954158105E-2</v>
      </c>
      <c r="L5034" s="14">
        <v>2.5673402604665436</v>
      </c>
      <c r="M5034" s="4">
        <f>Table1[[#This Row],[Cons h  '[MWh']]]-Table1[[#This Row],[Ewec_prod '[MWh']]]-Table1[[#This Row],[Eeol_prod '[MWh']]]-Table1[[#This Row],[Efv_prod '[MWh']]]</f>
        <v>1.5182699125123857</v>
      </c>
    </row>
    <row r="5035" spans="5:13">
      <c r="E5035" s="3">
        <v>43675.708333333336</v>
      </c>
      <c r="F5035" s="1">
        <v>7.2139999999999996E-2</v>
      </c>
      <c r="G5035" s="2">
        <f>Table1[[#This Row],[CF % FV]]*$A$2</f>
        <v>0.21642</v>
      </c>
      <c r="H5035" s="22">
        <v>0.03</v>
      </c>
      <c r="I5035">
        <f>$A$6*Table1[[#This Row],[CF % EOL]]</f>
        <v>0.18</v>
      </c>
      <c r="J5035" s="1">
        <v>0.10259738572603011</v>
      </c>
      <c r="K5035">
        <f>Table1[[#This Row],[CF % WEC]]*$A$10</f>
        <v>3.1555344421349309E-2</v>
      </c>
      <c r="L5035" s="14">
        <v>3.3660692435642234</v>
      </c>
      <c r="M5035" s="4">
        <f>Table1[[#This Row],[Cons h  '[MWh']]]-Table1[[#This Row],[Ewec_prod '[MWh']]]-Table1[[#This Row],[Eeol_prod '[MWh']]]-Table1[[#This Row],[Efv_prod '[MWh']]]</f>
        <v>2.9380938991428742</v>
      </c>
    </row>
    <row r="5036" spans="5:13">
      <c r="E5036" s="3">
        <v>43675.75</v>
      </c>
      <c r="F5036" s="1">
        <v>1.1039999999999999E-2</v>
      </c>
      <c r="G5036" s="2">
        <f>Table1[[#This Row],[CF % FV]]*$A$2</f>
        <v>3.3119999999999997E-2</v>
      </c>
      <c r="H5036" s="22">
        <v>0.03</v>
      </c>
      <c r="I5036">
        <f>$A$6*Table1[[#This Row],[CF % EOL]]</f>
        <v>0.18</v>
      </c>
      <c r="J5036" s="1">
        <v>9.086795500418611E-2</v>
      </c>
      <c r="K5036">
        <f>Table1[[#This Row],[CF % WEC]]*$A$10</f>
        <v>2.7947784407271501E-2</v>
      </c>
      <c r="L5036" s="14">
        <v>4.1172334700601567</v>
      </c>
      <c r="M5036" s="4">
        <f>Table1[[#This Row],[Cons h  '[MWh']]]-Table1[[#This Row],[Ewec_prod '[MWh']]]-Table1[[#This Row],[Eeol_prod '[MWh']]]-Table1[[#This Row],[Efv_prod '[MWh']]]</f>
        <v>3.876165685652885</v>
      </c>
    </row>
    <row r="5037" spans="5:13">
      <c r="E5037" s="3">
        <v>43675.791666666664</v>
      </c>
      <c r="F5037" s="1">
        <v>0</v>
      </c>
      <c r="G5037" s="2">
        <f>Table1[[#This Row],[CF % FV]]*$A$2</f>
        <v>0</v>
      </c>
      <c r="H5037" s="22">
        <v>0.02</v>
      </c>
      <c r="I5037">
        <f>$A$6*Table1[[#This Row],[CF % EOL]]</f>
        <v>0.12</v>
      </c>
      <c r="J5037" s="1">
        <v>8.4712273881340769E-2</v>
      </c>
      <c r="K5037">
        <f>Table1[[#This Row],[CF % WEC]]*$A$10</f>
        <v>2.6054513573859801E-2</v>
      </c>
      <c r="L5037" s="14">
        <v>3.8635591900076895</v>
      </c>
      <c r="M5037" s="4">
        <f>Table1[[#This Row],[Cons h  '[MWh']]]-Table1[[#This Row],[Ewec_prod '[MWh']]]-Table1[[#This Row],[Eeol_prod '[MWh']]]-Table1[[#This Row],[Efv_prod '[MWh']]]</f>
        <v>3.7175046764338298</v>
      </c>
    </row>
    <row r="5038" spans="5:13">
      <c r="E5038" s="3">
        <v>43675.833333333336</v>
      </c>
      <c r="F5038" s="1">
        <v>0</v>
      </c>
      <c r="G5038" s="2">
        <f>Table1[[#This Row],[CF % FV]]*$A$2</f>
        <v>0</v>
      </c>
      <c r="H5038" s="22">
        <v>0.02</v>
      </c>
      <c r="I5038">
        <f>$A$6*Table1[[#This Row],[CF % EOL]]</f>
        <v>0.12</v>
      </c>
      <c r="J5038" s="1">
        <v>7.9115382607951451E-2</v>
      </c>
      <c r="K5038">
        <f>Table1[[#This Row],[CF % WEC]]*$A$10</f>
        <v>2.4333106828738068E-2</v>
      </c>
      <c r="L5038" s="14">
        <v>3.2901966803896916</v>
      </c>
      <c r="M5038" s="4">
        <f>Table1[[#This Row],[Cons h  '[MWh']]]-Table1[[#This Row],[Ewec_prod '[MWh']]]-Table1[[#This Row],[Eeol_prod '[MWh']]]-Table1[[#This Row],[Efv_prod '[MWh']]]</f>
        <v>3.1458635735609533</v>
      </c>
    </row>
    <row r="5039" spans="5:13">
      <c r="E5039" s="3">
        <v>43675.875</v>
      </c>
      <c r="F5039" s="1">
        <v>0</v>
      </c>
      <c r="G5039" s="2">
        <f>Table1[[#This Row],[CF % FV]]*$A$2</f>
        <v>0</v>
      </c>
      <c r="H5039" s="22">
        <v>0.01</v>
      </c>
      <c r="I5039">
        <f>$A$6*Table1[[#This Row],[CF % EOL]]</f>
        <v>0.06</v>
      </c>
      <c r="J5039" s="1">
        <v>7.3573268680236739E-2</v>
      </c>
      <c r="K5039">
        <f>Table1[[#This Row],[CF % WEC]]*$A$10</f>
        <v>2.262854766698328E-2</v>
      </c>
      <c r="L5039" s="14">
        <v>3.1609492818103724</v>
      </c>
      <c r="M5039" s="4">
        <f>Table1[[#This Row],[Cons h  '[MWh']]]-Table1[[#This Row],[Ewec_prod '[MWh']]]-Table1[[#This Row],[Eeol_prod '[MWh']]]-Table1[[#This Row],[Efv_prod '[MWh']]]</f>
        <v>3.0783207341433889</v>
      </c>
    </row>
    <row r="5040" spans="5:13">
      <c r="E5040" s="3">
        <v>43675.916666666664</v>
      </c>
      <c r="F5040" s="1">
        <v>0</v>
      </c>
      <c r="G5040" s="2">
        <f>Table1[[#This Row],[CF % FV]]*$A$2</f>
        <v>0</v>
      </c>
      <c r="H5040" s="22">
        <v>0.02</v>
      </c>
      <c r="I5040">
        <f>$A$6*Table1[[#This Row],[CF % EOL]]</f>
        <v>0.12</v>
      </c>
      <c r="J5040" s="1">
        <v>6.8855058060478425E-2</v>
      </c>
      <c r="K5040">
        <f>Table1[[#This Row],[CF % WEC]]*$A$10</f>
        <v>2.1177392161359436E-2</v>
      </c>
      <c r="L5040" s="14">
        <v>2.1082794777808842</v>
      </c>
      <c r="M5040" s="4">
        <f>Table1[[#This Row],[Cons h  '[MWh']]]-Table1[[#This Row],[Ewec_prod '[MWh']]]-Table1[[#This Row],[Eeol_prod '[MWh']]]-Table1[[#This Row],[Efv_prod '[MWh']]]</f>
        <v>1.9671020856195245</v>
      </c>
    </row>
    <row r="5041" spans="5:13">
      <c r="E5041" s="3">
        <v>43675.958333333336</v>
      </c>
      <c r="F5041" s="1">
        <v>0</v>
      </c>
      <c r="G5041" s="2">
        <f>Table1[[#This Row],[CF % FV]]*$A$2</f>
        <v>0</v>
      </c>
      <c r="H5041" s="22">
        <v>0.01</v>
      </c>
      <c r="I5041">
        <f>$A$6*Table1[[#This Row],[CF % EOL]]</f>
        <v>0.06</v>
      </c>
      <c r="J5041" s="1">
        <v>6.4276510147922641E-2</v>
      </c>
      <c r="K5041">
        <f>Table1[[#This Row],[CF % WEC]]*$A$10</f>
        <v>1.9769191988343798E-2</v>
      </c>
      <c r="L5041" s="14">
        <v>1.8747717746469392</v>
      </c>
      <c r="M5041" s="4">
        <f>Table1[[#This Row],[Cons h  '[MWh']]]-Table1[[#This Row],[Ewec_prod '[MWh']]]-Table1[[#This Row],[Eeol_prod '[MWh']]]-Table1[[#This Row],[Efv_prod '[MWh']]]</f>
        <v>1.7950025826585954</v>
      </c>
    </row>
    <row r="5042" spans="5:13">
      <c r="E5042" s="3">
        <v>43676</v>
      </c>
      <c r="F5042" s="1">
        <v>0</v>
      </c>
      <c r="G5042" s="2">
        <f>Table1[[#This Row],[CF % FV]]*$A$2</f>
        <v>0</v>
      </c>
      <c r="H5042" s="22">
        <v>0.01</v>
      </c>
      <c r="I5042">
        <f>$A$6*Table1[[#This Row],[CF % EOL]]</f>
        <v>0.06</v>
      </c>
      <c r="J5042" s="1">
        <v>5.9837085941097469E-2</v>
      </c>
      <c r="K5042">
        <f>Table1[[#This Row],[CF % WEC]]*$A$10</f>
        <v>1.8403781370056455E-2</v>
      </c>
      <c r="L5042" s="14">
        <v>1.5973262884318098</v>
      </c>
      <c r="M5042" s="4">
        <f>Table1[[#This Row],[Cons h  '[MWh']]]-Table1[[#This Row],[Ewec_prod '[MWh']]]-Table1[[#This Row],[Eeol_prod '[MWh']]]-Table1[[#This Row],[Efv_prod '[MWh']]]</f>
        <v>1.5189225070617534</v>
      </c>
    </row>
    <row r="5043" spans="5:13">
      <c r="E5043" s="3">
        <v>43676.041666666664</v>
      </c>
      <c r="F5043" s="1">
        <v>0</v>
      </c>
      <c r="G5043" s="2">
        <f>Table1[[#This Row],[CF % FV]]*$A$2</f>
        <v>0</v>
      </c>
      <c r="H5043" s="22">
        <v>0.01</v>
      </c>
      <c r="I5043">
        <f>$A$6*Table1[[#This Row],[CF % EOL]]</f>
        <v>0.06</v>
      </c>
      <c r="J5043" s="1">
        <v>5.5610093221323001E-2</v>
      </c>
      <c r="K5043">
        <f>Table1[[#This Row],[CF % WEC]]*$A$10</f>
        <v>1.7103707199597567E-2</v>
      </c>
      <c r="L5043" s="14">
        <v>1.9030760215232581</v>
      </c>
      <c r="M5043" s="4">
        <f>Table1[[#This Row],[Cons h  '[MWh']]]-Table1[[#This Row],[Ewec_prod '[MWh']]]-Table1[[#This Row],[Eeol_prod '[MWh']]]-Table1[[#This Row],[Efv_prod '[MWh']]]</f>
        <v>1.8259723143236604</v>
      </c>
    </row>
    <row r="5044" spans="5:13">
      <c r="E5044" s="3">
        <v>43676.083333333336</v>
      </c>
      <c r="F5044" s="1">
        <v>0</v>
      </c>
      <c r="G5044" s="2">
        <f>Table1[[#This Row],[CF % FV]]*$A$2</f>
        <v>0</v>
      </c>
      <c r="H5044" s="22">
        <v>0</v>
      </c>
      <c r="I5044">
        <f>$A$6*Table1[[#This Row],[CF % EOL]]</f>
        <v>0</v>
      </c>
      <c r="J5044" s="1">
        <v>5.1545573987406744E-2</v>
      </c>
      <c r="K5044">
        <f>Table1[[#This Row],[CF % WEC]]*$A$10</f>
        <v>1.5853604154321958E-2</v>
      </c>
      <c r="L5044" s="14">
        <v>1.6759527434768808</v>
      </c>
      <c r="M5044" s="4">
        <f>Table1[[#This Row],[Cons h  '[MWh']]]-Table1[[#This Row],[Ewec_prod '[MWh']]]-Table1[[#This Row],[Eeol_prod '[MWh']]]-Table1[[#This Row],[Efv_prod '[MWh']]]</f>
        <v>1.6600991393225588</v>
      </c>
    </row>
    <row r="5045" spans="5:13">
      <c r="E5045" s="3">
        <v>43676.125</v>
      </c>
      <c r="F5045" s="1">
        <v>0</v>
      </c>
      <c r="G5045" s="2">
        <f>Table1[[#This Row],[CF % FV]]*$A$2</f>
        <v>0</v>
      </c>
      <c r="H5045" s="22">
        <v>0.01</v>
      </c>
      <c r="I5045">
        <f>$A$6*Table1[[#This Row],[CF % EOL]]</f>
        <v>0.06</v>
      </c>
      <c r="J5045" s="1">
        <v>4.7656867657584194E-2</v>
      </c>
      <c r="K5045">
        <f>Table1[[#This Row],[CF % WEC]]*$A$10</f>
        <v>1.4657574969731352E-2</v>
      </c>
      <c r="L5045" s="14">
        <v>1.6981339799803532</v>
      </c>
      <c r="M5045" s="4">
        <f>Table1[[#This Row],[Cons h  '[MWh']]]-Table1[[#This Row],[Ewec_prod '[MWh']]]-Table1[[#This Row],[Eeol_prod '[MWh']]]-Table1[[#This Row],[Efv_prod '[MWh']]]</f>
        <v>1.6234764050106218</v>
      </c>
    </row>
    <row r="5046" spans="5:13">
      <c r="E5046" s="3">
        <v>43676.166666666664</v>
      </c>
      <c r="F5046" s="1">
        <v>0</v>
      </c>
      <c r="G5046" s="2">
        <f>Table1[[#This Row],[CF % FV]]*$A$2</f>
        <v>0</v>
      </c>
      <c r="H5046" s="22">
        <v>0.01</v>
      </c>
      <c r="I5046">
        <f>$A$6*Table1[[#This Row],[CF % EOL]]</f>
        <v>0.06</v>
      </c>
      <c r="J5046" s="1">
        <v>4.4340879682097108E-2</v>
      </c>
      <c r="K5046">
        <f>Table1[[#This Row],[CF % WEC]]*$A$10</f>
        <v>1.3637693791248262E-2</v>
      </c>
      <c r="L5046" s="14">
        <v>1.8964107356575171</v>
      </c>
      <c r="M5046" s="4">
        <f>Table1[[#This Row],[Cons h  '[MWh']]]-Table1[[#This Row],[Ewec_prod '[MWh']]]-Table1[[#This Row],[Eeol_prod '[MWh']]]-Table1[[#This Row],[Efv_prod '[MWh']]]</f>
        <v>1.8227730418662687</v>
      </c>
    </row>
    <row r="5047" spans="5:13">
      <c r="E5047" s="3">
        <v>43676.208333333336</v>
      </c>
      <c r="F5047" s="1">
        <v>2.1659999999999999E-2</v>
      </c>
      <c r="G5047" s="2">
        <f>Table1[[#This Row],[CF % FV]]*$A$2</f>
        <v>6.4979999999999996E-2</v>
      </c>
      <c r="H5047" s="22">
        <v>0.01</v>
      </c>
      <c r="I5047">
        <f>$A$6*Table1[[#This Row],[CF % EOL]]</f>
        <v>0.06</v>
      </c>
      <c r="J5047" s="1">
        <v>4.2365840093320846E-2</v>
      </c>
      <c r="K5047">
        <f>Table1[[#This Row],[CF % WEC]]*$A$10</f>
        <v>1.3030241135134209E-2</v>
      </c>
      <c r="L5047" s="14">
        <v>2.7075958207241548</v>
      </c>
      <c r="M5047" s="4">
        <f>Table1[[#This Row],[Cons h  '[MWh']]]-Table1[[#This Row],[Ewec_prod '[MWh']]]-Table1[[#This Row],[Eeol_prod '[MWh']]]-Table1[[#This Row],[Efv_prod '[MWh']]]</f>
        <v>2.5695855795890208</v>
      </c>
    </row>
    <row r="5048" spans="5:13">
      <c r="E5048" s="3">
        <v>43676.25</v>
      </c>
      <c r="F5048" s="1">
        <v>0.10462</v>
      </c>
      <c r="G5048" s="2">
        <f>Table1[[#This Row],[CF % FV]]*$A$2</f>
        <v>0.31386000000000003</v>
      </c>
      <c r="H5048" s="22">
        <v>0.02</v>
      </c>
      <c r="I5048">
        <f>$A$6*Table1[[#This Row],[CF % EOL]]</f>
        <v>0.12</v>
      </c>
      <c r="J5048" s="1">
        <v>4.0714359089011685E-2</v>
      </c>
      <c r="K5048">
        <f>Table1[[#This Row],[CF % WEC]]*$A$10</f>
        <v>1.2522303710340063E-2</v>
      </c>
      <c r="L5048" s="14">
        <v>2.5107138459462122</v>
      </c>
      <c r="M5048" s="4">
        <f>Table1[[#This Row],[Cons h  '[MWh']]]-Table1[[#This Row],[Ewec_prod '[MWh']]]-Table1[[#This Row],[Eeol_prod '[MWh']]]-Table1[[#This Row],[Efv_prod '[MWh']]]</f>
        <v>2.0643315422358719</v>
      </c>
    </row>
    <row r="5049" spans="5:13">
      <c r="E5049" s="3">
        <v>43676.291666666664</v>
      </c>
      <c r="F5049" s="1">
        <v>0.29476999999999998</v>
      </c>
      <c r="G5049" s="2">
        <f>Table1[[#This Row],[CF % FV]]*$A$2</f>
        <v>0.88430999999999993</v>
      </c>
      <c r="H5049" s="22">
        <v>0.02</v>
      </c>
      <c r="I5049">
        <f>$A$6*Table1[[#This Row],[CF % EOL]]</f>
        <v>0.12</v>
      </c>
      <c r="J5049" s="1">
        <v>3.7411279290375722E-2</v>
      </c>
      <c r="K5049">
        <f>Table1[[#This Row],[CF % WEC]]*$A$10</f>
        <v>1.1506392632688552E-2</v>
      </c>
      <c r="L5049" s="14">
        <v>2.7201330496118632</v>
      </c>
      <c r="M5049" s="4">
        <f>Table1[[#This Row],[Cons h  '[MWh']]]-Table1[[#This Row],[Ewec_prod '[MWh']]]-Table1[[#This Row],[Eeol_prod '[MWh']]]-Table1[[#This Row],[Efv_prod '[MWh']]]</f>
        <v>1.7043166569791748</v>
      </c>
    </row>
    <row r="5050" spans="5:13">
      <c r="E5050" s="3">
        <v>43676.333333333336</v>
      </c>
      <c r="F5050" s="1">
        <v>0.48218</v>
      </c>
      <c r="G5050" s="2">
        <f>Table1[[#This Row],[CF % FV]]*$A$2</f>
        <v>1.4465399999999999</v>
      </c>
      <c r="H5050" s="22">
        <v>0.02</v>
      </c>
      <c r="I5050">
        <f>$A$6*Table1[[#This Row],[CF % EOL]]</f>
        <v>0.12</v>
      </c>
      <c r="J5050" s="1">
        <v>3.3748402880259702E-2</v>
      </c>
      <c r="K5050">
        <f>Table1[[#This Row],[CF % WEC]]*$A$10</f>
        <v>1.0379820782186501E-2</v>
      </c>
      <c r="L5050" s="14">
        <v>2.1970797439450367</v>
      </c>
      <c r="M5050" s="4">
        <f>Table1[[#This Row],[Cons h  '[MWh']]]-Table1[[#This Row],[Ewec_prod '[MWh']]]-Table1[[#This Row],[Eeol_prod '[MWh']]]-Table1[[#This Row],[Efv_prod '[MWh']]]</f>
        <v>0.62015992316285007</v>
      </c>
    </row>
    <row r="5051" spans="5:13">
      <c r="E5051" s="3">
        <v>43676.375</v>
      </c>
      <c r="F5051" s="1">
        <v>0.62569000000000008</v>
      </c>
      <c r="G5051" s="2">
        <f>Table1[[#This Row],[CF % FV]]*$A$2</f>
        <v>1.8770700000000002</v>
      </c>
      <c r="H5051" s="22">
        <v>0.01</v>
      </c>
      <c r="I5051">
        <f>$A$6*Table1[[#This Row],[CF % EOL]]</f>
        <v>0.06</v>
      </c>
      <c r="J5051" s="1">
        <v>3.3428313341282129E-2</v>
      </c>
      <c r="K5051">
        <f>Table1[[#This Row],[CF % WEC]]*$A$10</f>
        <v>1.0281372507148771E-2</v>
      </c>
      <c r="L5051" s="14">
        <v>2.3184891826556679</v>
      </c>
      <c r="M5051" s="4">
        <f>Table1[[#This Row],[Cons h  '[MWh']]]-Table1[[#This Row],[Ewec_prod '[MWh']]]-Table1[[#This Row],[Eeol_prod '[MWh']]]-Table1[[#This Row],[Efv_prod '[MWh']]]</f>
        <v>0.37113781014851899</v>
      </c>
    </row>
    <row r="5052" spans="5:13">
      <c r="E5052" s="3">
        <v>43676.416666666664</v>
      </c>
      <c r="F5052" s="1">
        <v>0.73009000000000002</v>
      </c>
      <c r="G5052" s="2">
        <f>Table1[[#This Row],[CF % FV]]*$A$2</f>
        <v>2.1902699999999999</v>
      </c>
      <c r="H5052" s="22">
        <v>0.03</v>
      </c>
      <c r="I5052">
        <f>$A$6*Table1[[#This Row],[CF % EOL]]</f>
        <v>0.18</v>
      </c>
      <c r="J5052" s="1">
        <v>3.1297593412655422E-2</v>
      </c>
      <c r="K5052">
        <f>Table1[[#This Row],[CF % WEC]]*$A$10</f>
        <v>9.6260380584446831E-3</v>
      </c>
      <c r="L5052" s="14">
        <v>2.0598652901962002</v>
      </c>
      <c r="M5052" s="4">
        <f>Table1[[#This Row],[Cons h  '[MWh']]]-Table1[[#This Row],[Ewec_prod '[MWh']]]-Table1[[#This Row],[Eeol_prod '[MWh']]]-Table1[[#This Row],[Efv_prod '[MWh']]]</f>
        <v>-0.32003074786224439</v>
      </c>
    </row>
    <row r="5053" spans="5:13">
      <c r="E5053" s="3">
        <v>43676.458333333336</v>
      </c>
      <c r="F5053" s="1">
        <v>0.77025999999999994</v>
      </c>
      <c r="G5053" s="2">
        <f>Table1[[#This Row],[CF % FV]]*$A$2</f>
        <v>2.3107799999999998</v>
      </c>
      <c r="H5053" s="22">
        <v>0.04</v>
      </c>
      <c r="I5053">
        <f>$A$6*Table1[[#This Row],[CF % EOL]]</f>
        <v>0.24</v>
      </c>
      <c r="J5053" s="1">
        <v>2.8694660952202442E-2</v>
      </c>
      <c r="K5053">
        <f>Table1[[#This Row],[CF % WEC]]*$A$10</f>
        <v>8.8254676568319552E-3</v>
      </c>
      <c r="L5053" s="14">
        <v>2.0659451543262266</v>
      </c>
      <c r="M5053" s="4">
        <f>Table1[[#This Row],[Cons h  '[MWh']]]-Table1[[#This Row],[Ewec_prod '[MWh']]]-Table1[[#This Row],[Eeol_prod '[MWh']]]-Table1[[#This Row],[Efv_prod '[MWh']]]</f>
        <v>-0.49366031333060501</v>
      </c>
    </row>
    <row r="5054" spans="5:13">
      <c r="E5054" s="3">
        <v>43676.5</v>
      </c>
      <c r="F5054" s="1">
        <v>0.78140999999999994</v>
      </c>
      <c r="G5054" s="2">
        <f>Table1[[#This Row],[CF % FV]]*$A$2</f>
        <v>2.3442299999999996</v>
      </c>
      <c r="H5054" s="22">
        <v>0.04</v>
      </c>
      <c r="I5054">
        <f>$A$6*Table1[[#This Row],[CF % EOL]]</f>
        <v>0.24</v>
      </c>
      <c r="J5054" s="1">
        <v>2.6890218346750025E-2</v>
      </c>
      <c r="K5054">
        <f>Table1[[#This Row],[CF % WEC]]*$A$10</f>
        <v>8.2704846277745023E-3</v>
      </c>
      <c r="L5054" s="14">
        <v>3.0825017038700864</v>
      </c>
      <c r="M5054" s="4">
        <f>Table1[[#This Row],[Cons h  '[MWh']]]-Table1[[#This Row],[Ewec_prod '[MWh']]]-Table1[[#This Row],[Eeol_prod '[MWh']]]-Table1[[#This Row],[Efv_prod '[MWh']]]</f>
        <v>0.49000121924231266</v>
      </c>
    </row>
    <row r="5055" spans="5:13">
      <c r="E5055" s="3">
        <v>43676.541666666664</v>
      </c>
      <c r="F5055" s="1">
        <v>0.70182</v>
      </c>
      <c r="G5055" s="2">
        <f>Table1[[#This Row],[CF % FV]]*$A$2</f>
        <v>2.1054599999999999</v>
      </c>
      <c r="H5055" s="22">
        <v>0.05</v>
      </c>
      <c r="I5055">
        <f>$A$6*Table1[[#This Row],[CF % EOL]]</f>
        <v>0.30000000000000004</v>
      </c>
      <c r="J5055" s="1">
        <v>2.5074692251026414E-2</v>
      </c>
      <c r="K5055">
        <f>Table1[[#This Row],[CF % WEC]]*$A$10</f>
        <v>7.7120927072484892E-3</v>
      </c>
      <c r="L5055" s="14">
        <v>1.8920927863141448</v>
      </c>
      <c r="M5055" s="4">
        <f>Table1[[#This Row],[Cons h  '[MWh']]]-Table1[[#This Row],[Ewec_prod '[MWh']]]-Table1[[#This Row],[Eeol_prod '[MWh']]]-Table1[[#This Row],[Efv_prod '[MWh']]]</f>
        <v>-0.52107930639310363</v>
      </c>
    </row>
    <row r="5056" spans="5:13">
      <c r="E5056" s="3">
        <v>43676.583333333336</v>
      </c>
      <c r="F5056" s="1">
        <v>0.60042999999999991</v>
      </c>
      <c r="G5056" s="2">
        <f>Table1[[#This Row],[CF % FV]]*$A$2</f>
        <v>1.8012899999999998</v>
      </c>
      <c r="H5056" s="22">
        <v>0.06</v>
      </c>
      <c r="I5056">
        <f>$A$6*Table1[[#This Row],[CF % EOL]]</f>
        <v>0.36</v>
      </c>
      <c r="J5056" s="1">
        <v>2.3896286695378802E-2</v>
      </c>
      <c r="K5056">
        <f>Table1[[#This Row],[CF % WEC]]*$A$10</f>
        <v>7.3496566382068428E-3</v>
      </c>
      <c r="L5056" s="14">
        <v>2.0671870622691118</v>
      </c>
      <c r="M5056" s="4">
        <f>Table1[[#This Row],[Cons h  '[MWh']]]-Table1[[#This Row],[Ewec_prod '[MWh']]]-Table1[[#This Row],[Eeol_prod '[MWh']]]-Table1[[#This Row],[Efv_prod '[MWh']]]</f>
        <v>-0.10145259436909493</v>
      </c>
    </row>
    <row r="5057" spans="5:13">
      <c r="E5057" s="3">
        <v>43676.625</v>
      </c>
      <c r="F5057" s="1">
        <v>0.46362999999999999</v>
      </c>
      <c r="G5057" s="2">
        <f>Table1[[#This Row],[CF % FV]]*$A$2</f>
        <v>1.39089</v>
      </c>
      <c r="H5057" s="22">
        <v>7.0000000000000007E-2</v>
      </c>
      <c r="I5057">
        <f>$A$6*Table1[[#This Row],[CF % EOL]]</f>
        <v>0.42000000000000004</v>
      </c>
      <c r="J5057" s="1">
        <v>2.4279792258688437E-2</v>
      </c>
      <c r="K5057">
        <f>Table1[[#This Row],[CF % WEC]]*$A$10</f>
        <v>7.4676094500850578E-3</v>
      </c>
      <c r="L5057" s="14">
        <v>2.3142122959546789</v>
      </c>
      <c r="M5057" s="4">
        <f>Table1[[#This Row],[Cons h  '[MWh']]]-Table1[[#This Row],[Ewec_prod '[MWh']]]-Table1[[#This Row],[Eeol_prod '[MWh']]]-Table1[[#This Row],[Efv_prod '[MWh']]]</f>
        <v>0.49585468650459386</v>
      </c>
    </row>
    <row r="5058" spans="5:13">
      <c r="E5058" s="3">
        <v>43676.666666666664</v>
      </c>
      <c r="F5058" s="1">
        <v>0.26027999999999996</v>
      </c>
      <c r="G5058" s="2">
        <f>Table1[[#This Row],[CF % FV]]*$A$2</f>
        <v>0.78083999999999987</v>
      </c>
      <c r="H5058" s="22">
        <v>0.1</v>
      </c>
      <c r="I5058">
        <f>$A$6*Table1[[#This Row],[CF % EOL]]</f>
        <v>0.60000000000000009</v>
      </c>
      <c r="J5058" s="1">
        <v>2.4353971301265282E-2</v>
      </c>
      <c r="K5058">
        <f>Table1[[#This Row],[CF % WEC]]*$A$10</f>
        <v>7.4904243124793973E-3</v>
      </c>
      <c r="L5058" s="14">
        <v>2.8303492710875982</v>
      </c>
      <c r="M5058" s="4">
        <f>Table1[[#This Row],[Cons h  '[MWh']]]-Table1[[#This Row],[Ewec_prod '[MWh']]]-Table1[[#This Row],[Eeol_prod '[MWh']]]-Table1[[#This Row],[Efv_prod '[MWh']]]</f>
        <v>1.4420188467751185</v>
      </c>
    </row>
    <row r="5059" spans="5:13">
      <c r="E5059" s="3">
        <v>43676.708333333336</v>
      </c>
      <c r="F5059" s="1">
        <v>7.195E-2</v>
      </c>
      <c r="G5059" s="2">
        <f>Table1[[#This Row],[CF % FV]]*$A$2</f>
        <v>0.21584999999999999</v>
      </c>
      <c r="H5059" s="22">
        <v>0.11</v>
      </c>
      <c r="I5059">
        <f>$A$6*Table1[[#This Row],[CF % EOL]]</f>
        <v>0.66</v>
      </c>
      <c r="J5059" s="1">
        <v>1.9935120064877413E-2</v>
      </c>
      <c r="K5059">
        <f>Table1[[#This Row],[CF % WEC]]*$A$10</f>
        <v>6.1313412157300087E-3</v>
      </c>
      <c r="L5059" s="14">
        <v>3.0237342441674318</v>
      </c>
      <c r="M5059" s="4">
        <f>Table1[[#This Row],[Cons h  '[MWh']]]-Table1[[#This Row],[Ewec_prod '[MWh']]]-Table1[[#This Row],[Eeol_prod '[MWh']]]-Table1[[#This Row],[Efv_prod '[MWh']]]</f>
        <v>2.1417529029517013</v>
      </c>
    </row>
    <row r="5060" spans="5:13">
      <c r="E5060" s="3">
        <v>43676.75</v>
      </c>
      <c r="F5060" s="1">
        <v>1.048E-2</v>
      </c>
      <c r="G5060" s="2">
        <f>Table1[[#This Row],[CF % FV]]*$A$2</f>
        <v>3.1439999999999996E-2</v>
      </c>
      <c r="H5060" s="22">
        <v>0.11</v>
      </c>
      <c r="I5060">
        <f>$A$6*Table1[[#This Row],[CF % EOL]]</f>
        <v>0.66</v>
      </c>
      <c r="J5060" s="1">
        <v>1.905962423034839E-2</v>
      </c>
      <c r="K5060">
        <f>Table1[[#This Row],[CF % WEC]]*$A$10</f>
        <v>5.8620695144822573E-3</v>
      </c>
      <c r="L5060" s="14">
        <v>4.6043305016729459</v>
      </c>
      <c r="M5060" s="4">
        <f>Table1[[#This Row],[Cons h  '[MWh']]]-Table1[[#This Row],[Ewec_prod '[MWh']]]-Table1[[#This Row],[Eeol_prod '[MWh']]]-Table1[[#This Row],[Efv_prod '[MWh']]]</f>
        <v>3.9070284321584632</v>
      </c>
    </row>
    <row r="5061" spans="5:13">
      <c r="E5061" s="3">
        <v>43676.791666666664</v>
      </c>
      <c r="F5061" s="1">
        <v>0</v>
      </c>
      <c r="G5061" s="2">
        <f>Table1[[#This Row],[CF % FV]]*$A$2</f>
        <v>0</v>
      </c>
      <c r="H5061" s="22">
        <v>0.1</v>
      </c>
      <c r="I5061">
        <f>$A$6*Table1[[#This Row],[CF % EOL]]</f>
        <v>0.60000000000000009</v>
      </c>
      <c r="J5061" s="1">
        <v>1.7464204031780183E-2</v>
      </c>
      <c r="K5061">
        <f>Table1[[#This Row],[CF % WEC]]*$A$10</f>
        <v>5.3713744201936663E-3</v>
      </c>
      <c r="L5061" s="14">
        <v>3.3857636316906543</v>
      </c>
      <c r="M5061" s="4">
        <f>Table1[[#This Row],[Cons h  '[MWh']]]-Table1[[#This Row],[Ewec_prod '[MWh']]]-Table1[[#This Row],[Eeol_prod '[MWh']]]-Table1[[#This Row],[Efv_prod '[MWh']]]</f>
        <v>2.7803922572704605</v>
      </c>
    </row>
    <row r="5062" spans="5:13">
      <c r="E5062" s="3">
        <v>43676.833333333336</v>
      </c>
      <c r="F5062" s="1">
        <v>0</v>
      </c>
      <c r="G5062" s="2">
        <f>Table1[[#This Row],[CF % FV]]*$A$2</f>
        <v>0</v>
      </c>
      <c r="H5062" s="22">
        <v>0.09</v>
      </c>
      <c r="I5062">
        <f>$A$6*Table1[[#This Row],[CF % EOL]]</f>
        <v>0.54</v>
      </c>
      <c r="J5062" s="1">
        <v>1.5374794115322466E-2</v>
      </c>
      <c r="K5062">
        <f>Table1[[#This Row],[CF % WEC]]*$A$10</f>
        <v>4.7287454771203314E-3</v>
      </c>
      <c r="L5062" s="14">
        <v>2.2506745520253038</v>
      </c>
      <c r="M5062" s="4">
        <f>Table1[[#This Row],[Cons h  '[MWh']]]-Table1[[#This Row],[Ewec_prod '[MWh']]]-Table1[[#This Row],[Eeol_prod '[MWh']]]-Table1[[#This Row],[Efv_prod '[MWh']]]</f>
        <v>1.7059458065481832</v>
      </c>
    </row>
    <row r="5063" spans="5:13">
      <c r="E5063" s="3">
        <v>43676.875</v>
      </c>
      <c r="F5063" s="1">
        <v>0</v>
      </c>
      <c r="G5063" s="2">
        <f>Table1[[#This Row],[CF % FV]]*$A$2</f>
        <v>0</v>
      </c>
      <c r="H5063" s="22">
        <v>0.08</v>
      </c>
      <c r="I5063">
        <f>$A$6*Table1[[#This Row],[CF % EOL]]</f>
        <v>0.48</v>
      </c>
      <c r="J5063" s="1">
        <v>1.374875704369276E-2</v>
      </c>
      <c r="K5063">
        <f>Table1[[#This Row],[CF % WEC]]*$A$10</f>
        <v>4.2286337103919552E-3</v>
      </c>
      <c r="L5063" s="14">
        <v>2.8632924185458069</v>
      </c>
      <c r="M5063" s="4">
        <f>Table1[[#This Row],[Cons h  '[MWh']]]-Table1[[#This Row],[Ewec_prod '[MWh']]]-Table1[[#This Row],[Eeol_prod '[MWh']]]-Table1[[#This Row],[Efv_prod '[MWh']]]</f>
        <v>2.3790637848354148</v>
      </c>
    </row>
    <row r="5064" spans="5:13">
      <c r="E5064" s="3">
        <v>43676.916666666664</v>
      </c>
      <c r="F5064" s="1">
        <v>0</v>
      </c>
      <c r="G5064" s="2">
        <f>Table1[[#This Row],[CF % FV]]*$A$2</f>
        <v>0</v>
      </c>
      <c r="H5064" s="22">
        <v>7.0000000000000007E-2</v>
      </c>
      <c r="I5064">
        <f>$A$6*Table1[[#This Row],[CF % EOL]]</f>
        <v>0.42000000000000004</v>
      </c>
      <c r="K5064">
        <f>Table1[[#This Row],[CF % WEC]]*$A$10</f>
        <v>0</v>
      </c>
      <c r="L5064" s="14">
        <v>2.4197036734438724</v>
      </c>
      <c r="M5064" s="4">
        <f>Table1[[#This Row],[Cons h  '[MWh']]]-Table1[[#This Row],[Ewec_prod '[MWh']]]-Table1[[#This Row],[Eeol_prod '[MWh']]]-Table1[[#This Row],[Efv_prod '[MWh']]]</f>
        <v>1.9997036734438725</v>
      </c>
    </row>
    <row r="5065" spans="5:13">
      <c r="E5065" s="3">
        <v>43676.958333333336</v>
      </c>
      <c r="F5065" s="1">
        <v>0</v>
      </c>
      <c r="G5065" s="2">
        <f>Table1[[#This Row],[CF % FV]]*$A$2</f>
        <v>0</v>
      </c>
      <c r="H5065" s="22">
        <v>0.06</v>
      </c>
      <c r="I5065">
        <f>$A$6*Table1[[#This Row],[CF % EOL]]</f>
        <v>0.36</v>
      </c>
      <c r="K5065">
        <f>Table1[[#This Row],[CF % WEC]]*$A$10</f>
        <v>0</v>
      </c>
      <c r="L5065" s="14">
        <v>1.7773207001132063</v>
      </c>
      <c r="M5065" s="4">
        <f>Table1[[#This Row],[Cons h  '[MWh']]]-Table1[[#This Row],[Ewec_prod '[MWh']]]-Table1[[#This Row],[Eeol_prod '[MWh']]]-Table1[[#This Row],[Efv_prod '[MWh']]]</f>
        <v>1.4173207001132062</v>
      </c>
    </row>
    <row r="5066" spans="5:13">
      <c r="E5066" s="3">
        <v>43677</v>
      </c>
      <c r="F5066" s="1">
        <v>0</v>
      </c>
      <c r="G5066" s="2">
        <f>Table1[[#This Row],[CF % FV]]*$A$2</f>
        <v>0</v>
      </c>
      <c r="H5066" s="22">
        <v>0.06</v>
      </c>
      <c r="I5066">
        <f>$A$6*Table1[[#This Row],[CF % EOL]]</f>
        <v>0.36</v>
      </c>
      <c r="K5066">
        <f>Table1[[#This Row],[CF % WEC]]*$A$10</f>
        <v>0</v>
      </c>
      <c r="L5066" s="14">
        <v>1.747618670340982</v>
      </c>
      <c r="M5066" s="4">
        <f>Table1[[#This Row],[Cons h  '[MWh']]]-Table1[[#This Row],[Ewec_prod '[MWh']]]-Table1[[#This Row],[Eeol_prod '[MWh']]]-Table1[[#This Row],[Efv_prod '[MWh']]]</f>
        <v>1.3876186703409821</v>
      </c>
    </row>
    <row r="5067" spans="5:13">
      <c r="E5067" s="3">
        <v>43677.041666666664</v>
      </c>
      <c r="F5067" s="1">
        <v>0</v>
      </c>
      <c r="G5067" s="2">
        <f>Table1[[#This Row],[CF % FV]]*$A$2</f>
        <v>0</v>
      </c>
      <c r="H5067" s="22">
        <v>0.05</v>
      </c>
      <c r="I5067">
        <f>$A$6*Table1[[#This Row],[CF % EOL]]</f>
        <v>0.30000000000000004</v>
      </c>
      <c r="K5067">
        <f>Table1[[#This Row],[CF % WEC]]*$A$10</f>
        <v>0</v>
      </c>
      <c r="L5067" s="14">
        <v>1.6409707469482884</v>
      </c>
      <c r="M5067" s="4">
        <f>Table1[[#This Row],[Cons h  '[MWh']]]-Table1[[#This Row],[Ewec_prod '[MWh']]]-Table1[[#This Row],[Eeol_prod '[MWh']]]-Table1[[#This Row],[Efv_prod '[MWh']]]</f>
        <v>1.3409707469482883</v>
      </c>
    </row>
    <row r="5068" spans="5:13">
      <c r="E5068" s="3">
        <v>43677.083333333336</v>
      </c>
      <c r="F5068" s="1">
        <v>0</v>
      </c>
      <c r="G5068" s="2">
        <f>Table1[[#This Row],[CF % FV]]*$A$2</f>
        <v>0</v>
      </c>
      <c r="H5068" s="22">
        <v>0.05</v>
      </c>
      <c r="I5068">
        <f>$A$6*Table1[[#This Row],[CF % EOL]]</f>
        <v>0.30000000000000004</v>
      </c>
      <c r="J5068" s="1">
        <v>1.9815939538817454E-2</v>
      </c>
      <c r="K5068">
        <f>Table1[[#This Row],[CF % WEC]]*$A$10</f>
        <v>6.0946854810684827E-3</v>
      </c>
      <c r="L5068" s="14">
        <v>1.7947457324172202</v>
      </c>
      <c r="M5068" s="4">
        <f>Table1[[#This Row],[Cons h  '[MWh']]]-Table1[[#This Row],[Ewec_prod '[MWh']]]-Table1[[#This Row],[Eeol_prod '[MWh']]]-Table1[[#This Row],[Efv_prod '[MWh']]]</f>
        <v>1.4886510469361518</v>
      </c>
    </row>
    <row r="5069" spans="5:13">
      <c r="E5069" s="3">
        <v>43677.125</v>
      </c>
      <c r="F5069" s="1">
        <v>0</v>
      </c>
      <c r="G5069" s="2">
        <f>Table1[[#This Row],[CF % FV]]*$A$2</f>
        <v>0</v>
      </c>
      <c r="H5069" s="22">
        <v>0.06</v>
      </c>
      <c r="I5069">
        <f>$A$6*Table1[[#This Row],[CF % EOL]]</f>
        <v>0.36</v>
      </c>
      <c r="J5069" s="1">
        <v>2.4856232100779259E-2</v>
      </c>
      <c r="K5069">
        <f>Table1[[#This Row],[CF % WEC]]*$A$10</f>
        <v>7.644902054829753E-3</v>
      </c>
      <c r="L5069" s="14">
        <v>2.0312446601343965</v>
      </c>
      <c r="M5069" s="4">
        <f>Table1[[#This Row],[Cons h  '[MWh']]]-Table1[[#This Row],[Ewec_prod '[MWh']]]-Table1[[#This Row],[Eeol_prod '[MWh']]]-Table1[[#This Row],[Efv_prod '[MWh']]]</f>
        <v>1.6635997580795667</v>
      </c>
    </row>
    <row r="5070" spans="5:13">
      <c r="E5070" s="3">
        <v>43677.166666666664</v>
      </c>
      <c r="F5070" s="1">
        <v>0</v>
      </c>
      <c r="G5070" s="2">
        <f>Table1[[#This Row],[CF % FV]]*$A$2</f>
        <v>0</v>
      </c>
      <c r="H5070" s="22">
        <v>0.06</v>
      </c>
      <c r="I5070">
        <f>$A$6*Table1[[#This Row],[CF % EOL]]</f>
        <v>0.36</v>
      </c>
      <c r="J5070" s="1">
        <v>2.9340237282304223E-2</v>
      </c>
      <c r="K5070">
        <f>Table1[[#This Row],[CF % WEC]]*$A$10</f>
        <v>9.0240242116844428E-3</v>
      </c>
      <c r="L5070" s="14">
        <v>2.0524061004328735</v>
      </c>
      <c r="M5070" s="4">
        <f>Table1[[#This Row],[Cons h  '[MWh']]]-Table1[[#This Row],[Ewec_prod '[MWh']]]-Table1[[#This Row],[Eeol_prod '[MWh']]]-Table1[[#This Row],[Efv_prod '[MWh']]]</f>
        <v>1.6833820762211893</v>
      </c>
    </row>
    <row r="5071" spans="5:13">
      <c r="E5071" s="3">
        <v>43677.208333333336</v>
      </c>
      <c r="F5071" s="1">
        <v>1.9710000000000002E-2</v>
      </c>
      <c r="G5071" s="2">
        <f>Table1[[#This Row],[CF % FV]]*$A$2</f>
        <v>5.9130000000000002E-2</v>
      </c>
      <c r="H5071" s="22">
        <v>0.05</v>
      </c>
      <c r="I5071">
        <f>$A$6*Table1[[#This Row],[CF % EOL]]</f>
        <v>0.30000000000000004</v>
      </c>
      <c r="J5071" s="1">
        <v>3.6547007208101639E-2</v>
      </c>
      <c r="K5071">
        <f>Table1[[#This Row],[CF % WEC]]*$A$10</f>
        <v>1.1240572962558339E-2</v>
      </c>
      <c r="L5071" s="14">
        <v>1.4724534921965533</v>
      </c>
      <c r="M5071" s="4">
        <f>Table1[[#This Row],[Cons h  '[MWh']]]-Table1[[#This Row],[Ewec_prod '[MWh']]]-Table1[[#This Row],[Eeol_prod '[MWh']]]-Table1[[#This Row],[Efv_prod '[MWh']]]</f>
        <v>1.1020829192339949</v>
      </c>
    </row>
    <row r="5072" spans="5:13">
      <c r="E5072" s="3">
        <v>43677.25</v>
      </c>
      <c r="F5072" s="1">
        <v>9.9519999999999997E-2</v>
      </c>
      <c r="G5072" s="2">
        <f>Table1[[#This Row],[CF % FV]]*$A$2</f>
        <v>0.29855999999999999</v>
      </c>
      <c r="H5072" s="22">
        <v>0.05</v>
      </c>
      <c r="I5072">
        <f>$A$6*Table1[[#This Row],[CF % EOL]]</f>
        <v>0.30000000000000004</v>
      </c>
      <c r="J5072" s="1">
        <v>4.0509876745965241E-2</v>
      </c>
      <c r="K5072">
        <f>Table1[[#This Row],[CF % WEC]]*$A$10</f>
        <v>1.2459412139397451E-2</v>
      </c>
      <c r="L5072" s="14">
        <v>2.1718665343612207</v>
      </c>
      <c r="M5072" s="4">
        <f>Table1[[#This Row],[Cons h  '[MWh']]]-Table1[[#This Row],[Ewec_prod '[MWh']]]-Table1[[#This Row],[Eeol_prod '[MWh']]]-Table1[[#This Row],[Efv_prod '[MWh']]]</f>
        <v>1.5608471222218232</v>
      </c>
    </row>
    <row r="5073" spans="5:13">
      <c r="E5073" s="3">
        <v>43677.291666666664</v>
      </c>
      <c r="F5073" s="1">
        <v>0.28963</v>
      </c>
      <c r="G5073" s="2">
        <f>Table1[[#This Row],[CF % FV]]*$A$2</f>
        <v>0.86888999999999994</v>
      </c>
      <c r="H5073" s="22">
        <v>0.04</v>
      </c>
      <c r="I5073">
        <f>$A$6*Table1[[#This Row],[CF % EOL]]</f>
        <v>0.24</v>
      </c>
      <c r="J5073" s="1">
        <v>4.4105625417785684E-2</v>
      </c>
      <c r="K5073">
        <f>Table1[[#This Row],[CF % WEC]]*$A$10</f>
        <v>1.3565337860496171E-2</v>
      </c>
      <c r="L5073" s="14">
        <v>2.484506485247918</v>
      </c>
      <c r="M5073" s="4">
        <f>Table1[[#This Row],[Cons h  '[MWh']]]-Table1[[#This Row],[Ewec_prod '[MWh']]]-Table1[[#This Row],[Eeol_prod '[MWh']]]-Table1[[#This Row],[Efv_prod '[MWh']]]</f>
        <v>1.3620511473874219</v>
      </c>
    </row>
    <row r="5074" spans="5:13">
      <c r="E5074" s="3">
        <v>43677.333333333336</v>
      </c>
      <c r="F5074" s="1">
        <v>0.46573000000000003</v>
      </c>
      <c r="G5074" s="2">
        <f>Table1[[#This Row],[CF % FV]]*$A$2</f>
        <v>1.3971900000000002</v>
      </c>
      <c r="H5074" s="22">
        <v>0.04</v>
      </c>
      <c r="I5074">
        <f>$A$6*Table1[[#This Row],[CF % EOL]]</f>
        <v>0.24</v>
      </c>
      <c r="J5074" s="1">
        <v>4.8014730868763268E-2</v>
      </c>
      <c r="K5074">
        <f>Table1[[#This Row],[CF % WEC]]*$A$10</f>
        <v>1.4767641096705001E-2</v>
      </c>
      <c r="L5074" s="14">
        <v>2.059111549728414</v>
      </c>
      <c r="M5074" s="4">
        <f>Table1[[#This Row],[Cons h  '[MWh']]]-Table1[[#This Row],[Ewec_prod '[MWh']]]-Table1[[#This Row],[Eeol_prod '[MWh']]]-Table1[[#This Row],[Efv_prod '[MWh']]]</f>
        <v>0.40715390863170886</v>
      </c>
    </row>
    <row r="5075" spans="5:13">
      <c r="E5075" s="3">
        <v>43677.375</v>
      </c>
      <c r="F5075" s="1">
        <v>0.60286000000000006</v>
      </c>
      <c r="G5075" s="2">
        <f>Table1[[#This Row],[CF % FV]]*$A$2</f>
        <v>1.8085800000000001</v>
      </c>
      <c r="H5075" s="22">
        <v>0.02</v>
      </c>
      <c r="I5075">
        <f>$A$6*Table1[[#This Row],[CF % EOL]]</f>
        <v>0.12</v>
      </c>
      <c r="J5075" s="1">
        <v>5.5216813568652837E-2</v>
      </c>
      <c r="K5075">
        <f>Table1[[#This Row],[CF % WEC]]*$A$10</f>
        <v>1.6982748221879996E-2</v>
      </c>
      <c r="L5075" s="14">
        <v>2.9364176747298449</v>
      </c>
      <c r="M5075" s="4">
        <f>Table1[[#This Row],[Cons h  '[MWh']]]-Table1[[#This Row],[Ewec_prod '[MWh']]]-Table1[[#This Row],[Eeol_prod '[MWh']]]-Table1[[#This Row],[Efv_prod '[MWh']]]</f>
        <v>0.9908549265079647</v>
      </c>
    </row>
    <row r="5076" spans="5:13">
      <c r="E5076" s="3">
        <v>43677.416666666664</v>
      </c>
      <c r="F5076" s="1">
        <v>0.69302999999999992</v>
      </c>
      <c r="G5076" s="2">
        <f>Table1[[#This Row],[CF % FV]]*$A$2</f>
        <v>2.0790899999999999</v>
      </c>
      <c r="H5076" s="22">
        <v>0.03</v>
      </c>
      <c r="I5076">
        <f>$A$6*Table1[[#This Row],[CF % EOL]]</f>
        <v>0.18</v>
      </c>
      <c r="J5076" s="1">
        <v>6.1829005051747342E-2</v>
      </c>
      <c r="K5076">
        <f>Table1[[#This Row],[CF % WEC]]*$A$10</f>
        <v>1.9016425572939661E-2</v>
      </c>
      <c r="L5076" s="14">
        <v>2.6913826194785018</v>
      </c>
      <c r="M5076" s="4">
        <f>Table1[[#This Row],[Cons h  '[MWh']]]-Table1[[#This Row],[Ewec_prod '[MWh']]]-Table1[[#This Row],[Eeol_prod '[MWh']]]-Table1[[#This Row],[Efv_prod '[MWh']]]</f>
        <v>0.41327619390556203</v>
      </c>
    </row>
    <row r="5077" spans="5:13">
      <c r="E5077" s="3">
        <v>43677.458333333336</v>
      </c>
      <c r="F5077" s="1">
        <v>0.73169000000000006</v>
      </c>
      <c r="G5077" s="2">
        <f>Table1[[#This Row],[CF % FV]]*$A$2</f>
        <v>2.1950700000000003</v>
      </c>
      <c r="H5077" s="22">
        <v>0.04</v>
      </c>
      <c r="I5077">
        <f>$A$6*Table1[[#This Row],[CF % EOL]]</f>
        <v>0.24</v>
      </c>
      <c r="J5077" s="1">
        <v>6.8863457375679199E-2</v>
      </c>
      <c r="K5077">
        <f>Table1[[#This Row],[CF % WEC]]*$A$10</f>
        <v>2.1179975495059299E-2</v>
      </c>
      <c r="L5077" s="14">
        <v>2.003157652409767</v>
      </c>
      <c r="M5077" s="4">
        <f>Table1[[#This Row],[Cons h  '[MWh']]]-Table1[[#This Row],[Ewec_prod '[MWh']]]-Table1[[#This Row],[Eeol_prod '[MWh']]]-Table1[[#This Row],[Efv_prod '[MWh']]]</f>
        <v>-0.45309232308529257</v>
      </c>
    </row>
    <row r="5078" spans="5:13">
      <c r="E5078" s="3">
        <v>43677.5</v>
      </c>
      <c r="F5078" s="1">
        <v>0.73357000000000006</v>
      </c>
      <c r="G5078" s="2">
        <f>Table1[[#This Row],[CF % FV]]*$A$2</f>
        <v>2.2007099999999999</v>
      </c>
      <c r="H5078" s="22">
        <v>0.04</v>
      </c>
      <c r="I5078">
        <f>$A$6*Table1[[#This Row],[CF % EOL]]</f>
        <v>0.24</v>
      </c>
      <c r="J5078" s="1">
        <v>7.5646941776517387E-2</v>
      </c>
      <c r="K5078">
        <f>Table1[[#This Row],[CF % WEC]]*$A$10</f>
        <v>2.3266336518106216E-2</v>
      </c>
      <c r="L5078" s="14">
        <v>2.9427105361727017</v>
      </c>
      <c r="M5078" s="4">
        <f>Table1[[#This Row],[Cons h  '[MWh']]]-Table1[[#This Row],[Ewec_prod '[MWh']]]-Table1[[#This Row],[Eeol_prod '[MWh']]]-Table1[[#This Row],[Efv_prod '[MWh']]]</f>
        <v>0.47873419965459529</v>
      </c>
    </row>
    <row r="5079" spans="5:13">
      <c r="E5079" s="3">
        <v>43677.541666666664</v>
      </c>
      <c r="F5079" s="1">
        <v>0.67752999999999997</v>
      </c>
      <c r="G5079" s="2">
        <f>Table1[[#This Row],[CF % FV]]*$A$2</f>
        <v>2.0325899999999999</v>
      </c>
      <c r="H5079" s="22">
        <v>0.05</v>
      </c>
      <c r="I5079">
        <f>$A$6*Table1[[#This Row],[CF % EOL]]</f>
        <v>0.30000000000000004</v>
      </c>
      <c r="J5079" s="1">
        <v>8.1709545733585964E-2</v>
      </c>
      <c r="K5079">
        <f>Table1[[#This Row],[CF % WEC]]*$A$10</f>
        <v>2.5130980091641223E-2</v>
      </c>
      <c r="L5079" s="14">
        <v>2.8722844267944185</v>
      </c>
      <c r="M5079" s="4">
        <f>Table1[[#This Row],[Cons h  '[MWh']]]-Table1[[#This Row],[Ewec_prod '[MWh']]]-Table1[[#This Row],[Eeol_prod '[MWh']]]-Table1[[#This Row],[Efv_prod '[MWh']]]</f>
        <v>0.51456344670277776</v>
      </c>
    </row>
    <row r="5080" spans="5:13">
      <c r="E5080" s="3">
        <v>43677.583333333336</v>
      </c>
      <c r="F5080" s="1">
        <v>0.58160999999999996</v>
      </c>
      <c r="G5080" s="2">
        <f>Table1[[#This Row],[CF % FV]]*$A$2</f>
        <v>1.7448299999999999</v>
      </c>
      <c r="H5080" s="22">
        <v>0.05</v>
      </c>
      <c r="I5080">
        <f>$A$6*Table1[[#This Row],[CF % EOL]]</f>
        <v>0.30000000000000004</v>
      </c>
      <c r="J5080" s="1">
        <v>8.8391374097102293E-2</v>
      </c>
      <c r="K5080">
        <f>Table1[[#This Row],[CF % WEC]]*$A$10</f>
        <v>2.718607529590045E-2</v>
      </c>
      <c r="L5080" s="14">
        <v>1.8551615796179515</v>
      </c>
      <c r="M5080" s="4">
        <f>Table1[[#This Row],[Cons h  '[MWh']]]-Table1[[#This Row],[Ewec_prod '[MWh']]]-Table1[[#This Row],[Eeol_prod '[MWh']]]-Table1[[#This Row],[Efv_prod '[MWh']]]</f>
        <v>-0.21685449567794901</v>
      </c>
    </row>
    <row r="5081" spans="5:13">
      <c r="E5081" s="3">
        <v>43677.625</v>
      </c>
      <c r="F5081" s="1">
        <v>0.434</v>
      </c>
      <c r="G5081" s="2">
        <f>Table1[[#This Row],[CF % FV]]*$A$2</f>
        <v>1.302</v>
      </c>
      <c r="H5081" s="22">
        <v>7.0000000000000007E-2</v>
      </c>
      <c r="I5081">
        <f>$A$6*Table1[[#This Row],[CF % EOL]]</f>
        <v>0.42000000000000004</v>
      </c>
      <c r="J5081" s="1">
        <v>9.310826485292234E-2</v>
      </c>
      <c r="K5081">
        <f>Table1[[#This Row],[CF % WEC]]*$A$10</f>
        <v>2.8636824857836092E-2</v>
      </c>
      <c r="L5081" s="14">
        <v>2.079850821074456</v>
      </c>
      <c r="M5081" s="4">
        <f>Table1[[#This Row],[Cons h  '[MWh']]]-Table1[[#This Row],[Ewec_prod '[MWh']]]-Table1[[#This Row],[Eeol_prod '[MWh']]]-Table1[[#This Row],[Efv_prod '[MWh']]]</f>
        <v>0.32921399621662006</v>
      </c>
    </row>
    <row r="5082" spans="5:13">
      <c r="E5082" s="3">
        <v>43677.666666666664</v>
      </c>
      <c r="F5082" s="1">
        <v>0.24509</v>
      </c>
      <c r="G5082" s="2">
        <f>Table1[[#This Row],[CF % FV]]*$A$2</f>
        <v>0.73526999999999998</v>
      </c>
      <c r="H5082" s="22">
        <v>0.08</v>
      </c>
      <c r="I5082">
        <f>$A$6*Table1[[#This Row],[CF % EOL]]</f>
        <v>0.48</v>
      </c>
      <c r="J5082" s="1">
        <v>9.1700475002984436E-2</v>
      </c>
      <c r="K5082">
        <f>Table1[[#This Row],[CF % WEC]]*$A$10</f>
        <v>2.8203838254197911E-2</v>
      </c>
      <c r="L5082" s="14">
        <v>1.9698532546249108</v>
      </c>
      <c r="M5082" s="4">
        <f>Table1[[#This Row],[Cons h  '[MWh']]]-Table1[[#This Row],[Ewec_prod '[MWh']]]-Table1[[#This Row],[Eeol_prod '[MWh']]]-Table1[[#This Row],[Efv_prod '[MWh']]]</f>
        <v>0.72637941637071302</v>
      </c>
    </row>
    <row r="5083" spans="5:13">
      <c r="E5083" s="3">
        <v>43677.708333333336</v>
      </c>
      <c r="F5083" s="1">
        <v>7.440999999999999E-2</v>
      </c>
      <c r="G5083" s="2">
        <f>Table1[[#This Row],[CF % FV]]*$A$2</f>
        <v>0.22322999999999998</v>
      </c>
      <c r="H5083" s="22">
        <v>0.05</v>
      </c>
      <c r="I5083">
        <f>$A$6*Table1[[#This Row],[CF % EOL]]</f>
        <v>0.30000000000000004</v>
      </c>
      <c r="J5083" s="1">
        <v>8.8557603829532774E-2</v>
      </c>
      <c r="K5083">
        <f>Table1[[#This Row],[CF % WEC]]*$A$10</f>
        <v>2.7237201710309484E-2</v>
      </c>
      <c r="L5083" s="14">
        <v>2.1645395484499392</v>
      </c>
      <c r="M5083" s="4">
        <f>Table1[[#This Row],[Cons h  '[MWh']]]-Table1[[#This Row],[Ewec_prod '[MWh']]]-Table1[[#This Row],[Eeol_prod '[MWh']]]-Table1[[#This Row],[Efv_prod '[MWh']]]</f>
        <v>1.6140723467396298</v>
      </c>
    </row>
    <row r="5084" spans="5:13">
      <c r="E5084" s="3">
        <v>43677.75</v>
      </c>
      <c r="F5084" s="1">
        <v>9.8200000000000006E-3</v>
      </c>
      <c r="G5084" s="2">
        <f>Table1[[#This Row],[CF % FV]]*$A$2</f>
        <v>2.946E-2</v>
      </c>
      <c r="H5084" s="22">
        <v>0.02</v>
      </c>
      <c r="I5084">
        <f>$A$6*Table1[[#This Row],[CF % EOL]]</f>
        <v>0.12</v>
      </c>
      <c r="J5084" s="1">
        <v>8.582761395487265E-2</v>
      </c>
      <c r="K5084">
        <f>Table1[[#This Row],[CF % WEC]]*$A$10</f>
        <v>2.6397552920507619E-2</v>
      </c>
      <c r="L5084" s="14">
        <v>3.9365112652247283</v>
      </c>
      <c r="M5084" s="4">
        <f>Table1[[#This Row],[Cons h  '[MWh']]]-Table1[[#This Row],[Ewec_prod '[MWh']]]-Table1[[#This Row],[Eeol_prod '[MWh']]]-Table1[[#This Row],[Efv_prod '[MWh']]]</f>
        <v>3.7606537123042205</v>
      </c>
    </row>
    <row r="5085" spans="5:13">
      <c r="E5085" s="3">
        <v>43677.791666666664</v>
      </c>
      <c r="F5085" s="1">
        <v>0</v>
      </c>
      <c r="G5085" s="2">
        <f>Table1[[#This Row],[CF % FV]]*$A$2</f>
        <v>0</v>
      </c>
      <c r="H5085" s="22">
        <v>0.01</v>
      </c>
      <c r="I5085">
        <f>$A$6*Table1[[#This Row],[CF % EOL]]</f>
        <v>0.06</v>
      </c>
      <c r="J5085" s="1">
        <v>8.3333663063152597E-2</v>
      </c>
      <c r="K5085">
        <f>Table1[[#This Row],[CF % WEC]]*$A$10</f>
        <v>2.5630501413285919E-2</v>
      </c>
      <c r="L5085" s="14">
        <v>3.1458326540631263</v>
      </c>
      <c r="M5085" s="4">
        <f>Table1[[#This Row],[Cons h  '[MWh']]]-Table1[[#This Row],[Ewec_prod '[MWh']]]-Table1[[#This Row],[Eeol_prod '[MWh']]]-Table1[[#This Row],[Efv_prod '[MWh']]]</f>
        <v>3.0602021526498402</v>
      </c>
    </row>
    <row r="5086" spans="5:13">
      <c r="E5086" s="3">
        <v>43677.833333333336</v>
      </c>
      <c r="F5086" s="1">
        <v>0</v>
      </c>
      <c r="G5086" s="2">
        <f>Table1[[#This Row],[CF % FV]]*$A$2</f>
        <v>0</v>
      </c>
      <c r="H5086" s="22">
        <v>0.03</v>
      </c>
      <c r="I5086">
        <f>$A$6*Table1[[#This Row],[CF % EOL]]</f>
        <v>0.18</v>
      </c>
      <c r="J5086" s="1">
        <v>8.1392658640232499E-2</v>
      </c>
      <c r="K5086">
        <f>Table1[[#This Row],[CF % WEC]]*$A$10</f>
        <v>2.5033516776151381E-2</v>
      </c>
      <c r="L5086" s="14">
        <v>3.294369503612705</v>
      </c>
      <c r="M5086" s="4">
        <f>Table1[[#This Row],[Cons h  '[MWh']]]-Table1[[#This Row],[Ewec_prod '[MWh']]]-Table1[[#This Row],[Eeol_prod '[MWh']]]-Table1[[#This Row],[Efv_prod '[MWh']]]</f>
        <v>3.0893359868365535</v>
      </c>
    </row>
    <row r="5087" spans="5:13">
      <c r="E5087" s="3">
        <v>43677.875</v>
      </c>
      <c r="F5087" s="1">
        <v>0</v>
      </c>
      <c r="G5087" s="2">
        <f>Table1[[#This Row],[CF % FV]]*$A$2</f>
        <v>0</v>
      </c>
      <c r="H5087" s="22">
        <v>0.04</v>
      </c>
      <c r="I5087">
        <f>$A$6*Table1[[#This Row],[CF % EOL]]</f>
        <v>0.24</v>
      </c>
      <c r="J5087" s="1">
        <v>7.9754458578941673E-2</v>
      </c>
      <c r="K5087">
        <f>Table1[[#This Row],[CF % WEC]]*$A$10</f>
        <v>2.4529664101940483E-2</v>
      </c>
      <c r="L5087" s="14">
        <v>3.0021742171463144</v>
      </c>
      <c r="M5087" s="4">
        <f>Table1[[#This Row],[Cons h  '[MWh']]]-Table1[[#This Row],[Ewec_prod '[MWh']]]-Table1[[#This Row],[Eeol_prod '[MWh']]]-Table1[[#This Row],[Efv_prod '[MWh']]]</f>
        <v>2.7376445530443743</v>
      </c>
    </row>
    <row r="5088" spans="5:13">
      <c r="E5088" s="3">
        <v>43677.916666666664</v>
      </c>
      <c r="F5088" s="1">
        <v>0</v>
      </c>
      <c r="G5088" s="2">
        <f>Table1[[#This Row],[CF % FV]]*$A$2</f>
        <v>0</v>
      </c>
      <c r="H5088" s="22">
        <v>0.04</v>
      </c>
      <c r="I5088">
        <f>$A$6*Table1[[#This Row],[CF % EOL]]</f>
        <v>0.24</v>
      </c>
      <c r="J5088" s="1">
        <v>7.6969198019675264E-2</v>
      </c>
      <c r="K5088">
        <f>Table1[[#This Row],[CF % WEC]]*$A$10</f>
        <v>2.3673015995081821E-2</v>
      </c>
      <c r="L5088" s="14">
        <v>2.2351830619444564</v>
      </c>
      <c r="M5088" s="4">
        <f>Table1[[#This Row],[Cons h  '[MWh']]]-Table1[[#This Row],[Ewec_prod '[MWh']]]-Table1[[#This Row],[Eeol_prod '[MWh']]]-Table1[[#This Row],[Efv_prod '[MWh']]]</f>
        <v>1.9715100459493746</v>
      </c>
    </row>
    <row r="5089" spans="5:13">
      <c r="E5089" s="3">
        <v>43677.958333333336</v>
      </c>
      <c r="F5089" s="1">
        <v>0</v>
      </c>
      <c r="G5089" s="2">
        <f>Table1[[#This Row],[CF % FV]]*$A$2</f>
        <v>0</v>
      </c>
      <c r="H5089" s="22">
        <v>0.01</v>
      </c>
      <c r="I5089">
        <f>$A$6*Table1[[#This Row],[CF % EOL]]</f>
        <v>0.06</v>
      </c>
      <c r="J5089" s="1">
        <v>7.9211664675652882E-2</v>
      </c>
      <c r="K5089">
        <f>Table1[[#This Row],[CF % WEC]]*$A$10</f>
        <v>2.4362719803634244E-2</v>
      </c>
      <c r="L5089" s="14">
        <v>2.285316015097655</v>
      </c>
      <c r="M5089" s="4">
        <f>Table1[[#This Row],[Cons h  '[MWh']]]-Table1[[#This Row],[Ewec_prod '[MWh']]]-Table1[[#This Row],[Eeol_prod '[MWh']]]-Table1[[#This Row],[Efv_prod '[MWh']]]</f>
        <v>2.200953295294021</v>
      </c>
    </row>
    <row r="5090" spans="5:13">
      <c r="E5090" s="3">
        <v>43678</v>
      </c>
      <c r="F5090" s="1">
        <v>0</v>
      </c>
      <c r="G5090" s="2">
        <f>Table1[[#This Row],[CF % FV]]*$A$2</f>
        <v>0</v>
      </c>
      <c r="H5090" s="22">
        <v>0</v>
      </c>
      <c r="I5090">
        <f>$A$6*Table1[[#This Row],[CF % EOL]]</f>
        <v>0</v>
      </c>
      <c r="J5090" s="1">
        <v>7.5065596896337322E-2</v>
      </c>
      <c r="K5090">
        <f>Table1[[#This Row],[CF % WEC]]*$A$10</f>
        <v>2.308753529630261E-2</v>
      </c>
      <c r="L5090" s="14">
        <v>2.1619416866390928</v>
      </c>
      <c r="M5090" s="4">
        <f>Table1[[#This Row],[Cons h  '[MWh']]]-Table1[[#This Row],[Ewec_prod '[MWh']]]-Table1[[#This Row],[Eeol_prod '[MWh']]]-Table1[[#This Row],[Efv_prod '[MWh']]]</f>
        <v>2.1388541513427901</v>
      </c>
    </row>
    <row r="5091" spans="5:13">
      <c r="E5091" s="3">
        <v>43678.041666666664</v>
      </c>
      <c r="F5091" s="1">
        <v>0</v>
      </c>
      <c r="G5091" s="2">
        <f>Table1[[#This Row],[CF % FV]]*$A$2</f>
        <v>0</v>
      </c>
      <c r="H5091" s="22">
        <v>0</v>
      </c>
      <c r="I5091">
        <f>$A$6*Table1[[#This Row],[CF % EOL]]</f>
        <v>0</v>
      </c>
      <c r="J5091" s="1">
        <v>7.1904699938175873E-2</v>
      </c>
      <c r="K5091">
        <f>Table1[[#This Row],[CF % WEC]]*$A$10</f>
        <v>2.2115354655545077E-2</v>
      </c>
      <c r="L5091" s="14">
        <v>1.6618407672459534</v>
      </c>
      <c r="M5091" s="4">
        <f>Table1[[#This Row],[Cons h  '[MWh']]]-Table1[[#This Row],[Ewec_prod '[MWh']]]-Table1[[#This Row],[Eeol_prod '[MWh']]]-Table1[[#This Row],[Efv_prod '[MWh']]]</f>
        <v>1.6397254125904084</v>
      </c>
    </row>
    <row r="5092" spans="5:13">
      <c r="E5092" s="3">
        <v>43678.083333333336</v>
      </c>
      <c r="F5092" s="1">
        <v>0</v>
      </c>
      <c r="G5092" s="2">
        <f>Table1[[#This Row],[CF % FV]]*$A$2</f>
        <v>0</v>
      </c>
      <c r="H5092" s="22">
        <v>0</v>
      </c>
      <c r="I5092">
        <f>$A$6*Table1[[#This Row],[CF % EOL]]</f>
        <v>0</v>
      </c>
      <c r="J5092" s="1">
        <v>6.944544126391286E-2</v>
      </c>
      <c r="K5092">
        <f>Table1[[#This Row],[CF % WEC]]*$A$10</f>
        <v>2.1358973253247107E-2</v>
      </c>
      <c r="L5092" s="14">
        <v>1.6325868612245968</v>
      </c>
      <c r="M5092" s="4">
        <f>Table1[[#This Row],[Cons h  '[MWh']]]-Table1[[#This Row],[Ewec_prod '[MWh']]]-Table1[[#This Row],[Eeol_prod '[MWh']]]-Table1[[#This Row],[Efv_prod '[MWh']]]</f>
        <v>1.6112278879713497</v>
      </c>
    </row>
    <row r="5093" spans="5:13">
      <c r="E5093" s="3">
        <v>43678.125</v>
      </c>
      <c r="F5093" s="1">
        <v>0</v>
      </c>
      <c r="G5093" s="2">
        <f>Table1[[#This Row],[CF % FV]]*$A$2</f>
        <v>0</v>
      </c>
      <c r="H5093" s="22">
        <v>0</v>
      </c>
      <c r="I5093">
        <f>$A$6*Table1[[#This Row],[CF % EOL]]</f>
        <v>0</v>
      </c>
      <c r="J5093" s="1">
        <v>6.7504060292089177E-2</v>
      </c>
      <c r="K5093">
        <f>Table1[[#This Row],[CF % WEC]]*$A$10</f>
        <v>2.0761872802924353E-2</v>
      </c>
      <c r="L5093" s="14">
        <v>1.8951813612494524</v>
      </c>
      <c r="M5093" s="4">
        <f>Table1[[#This Row],[Cons h  '[MWh']]]-Table1[[#This Row],[Ewec_prod '[MWh']]]-Table1[[#This Row],[Eeol_prod '[MWh']]]-Table1[[#This Row],[Efv_prod '[MWh']]]</f>
        <v>1.8744194884465279</v>
      </c>
    </row>
    <row r="5094" spans="5:13">
      <c r="E5094" s="3">
        <v>43678.166666666664</v>
      </c>
      <c r="F5094" s="1">
        <v>0</v>
      </c>
      <c r="G5094" s="2">
        <f>Table1[[#This Row],[CF % FV]]*$A$2</f>
        <v>0</v>
      </c>
      <c r="H5094" s="22">
        <v>0.01</v>
      </c>
      <c r="I5094">
        <f>$A$6*Table1[[#This Row],[CF % EOL]]</f>
        <v>0.06</v>
      </c>
      <c r="J5094" s="1">
        <v>6.5827148232832644E-2</v>
      </c>
      <c r="K5094">
        <f>Table1[[#This Row],[CF % WEC]]*$A$10</f>
        <v>2.0246113680801526E-2</v>
      </c>
      <c r="L5094" s="14">
        <v>1.8543728377395412</v>
      </c>
      <c r="M5094" s="4">
        <f>Table1[[#This Row],[Cons h  '[MWh']]]-Table1[[#This Row],[Ewec_prod '[MWh']]]-Table1[[#This Row],[Eeol_prod '[MWh']]]-Table1[[#This Row],[Efv_prod '[MWh']]]</f>
        <v>1.7741267240587397</v>
      </c>
    </row>
    <row r="5095" spans="5:13">
      <c r="E5095" s="3">
        <v>43678.208333333336</v>
      </c>
      <c r="F5095" s="1">
        <v>1.584E-2</v>
      </c>
      <c r="G5095" s="2">
        <f>Table1[[#This Row],[CF % FV]]*$A$2</f>
        <v>4.752E-2</v>
      </c>
      <c r="H5095" s="22">
        <v>0.03</v>
      </c>
      <c r="I5095">
        <f>$A$6*Table1[[#This Row],[CF % EOL]]</f>
        <v>0.18</v>
      </c>
      <c r="J5095" s="1">
        <v>6.604934717791193E-2</v>
      </c>
      <c r="K5095">
        <f>Table1[[#This Row],[CF % WEC]]*$A$10</f>
        <v>2.0314454254905048E-2</v>
      </c>
      <c r="L5095" s="14">
        <v>2.4850032665106419</v>
      </c>
      <c r="M5095" s="4">
        <f>Table1[[#This Row],[Cons h  '[MWh']]]-Table1[[#This Row],[Ewec_prod '[MWh']]]-Table1[[#This Row],[Eeol_prod '[MWh']]]-Table1[[#This Row],[Efv_prod '[MWh']]]</f>
        <v>2.2371688122557365</v>
      </c>
    </row>
    <row r="5096" spans="5:13">
      <c r="E5096" s="3">
        <v>43678.25</v>
      </c>
      <c r="F5096" s="1">
        <v>8.8779999999999998E-2</v>
      </c>
      <c r="G5096" s="2">
        <f>Table1[[#This Row],[CF % FV]]*$A$2</f>
        <v>0.26634000000000002</v>
      </c>
      <c r="H5096" s="22">
        <v>0.05</v>
      </c>
      <c r="I5096">
        <f>$A$6*Table1[[#This Row],[CF % EOL]]</f>
        <v>0.30000000000000004</v>
      </c>
      <c r="J5096" s="1">
        <v>6.6067630245976464E-2</v>
      </c>
      <c r="K5096">
        <f>Table1[[#This Row],[CF % WEC]]*$A$10</f>
        <v>2.0320077483077705E-2</v>
      </c>
      <c r="L5096" s="14">
        <v>2.4820758242868823</v>
      </c>
      <c r="M5096" s="4">
        <f>Table1[[#This Row],[Cons h  '[MWh']]]-Table1[[#This Row],[Ewec_prod '[MWh']]]-Table1[[#This Row],[Eeol_prod '[MWh']]]-Table1[[#This Row],[Efv_prod '[MWh']]]</f>
        <v>1.8954157468038049</v>
      </c>
    </row>
    <row r="5097" spans="5:13">
      <c r="E5097" s="3">
        <v>43678.291666666664</v>
      </c>
      <c r="F5097" s="1">
        <v>0.24227000000000001</v>
      </c>
      <c r="G5097" s="2">
        <f>Table1[[#This Row],[CF % FV]]*$A$2</f>
        <v>0.72681000000000007</v>
      </c>
      <c r="H5097" s="22">
        <v>0.08</v>
      </c>
      <c r="I5097">
        <f>$A$6*Table1[[#This Row],[CF % EOL]]</f>
        <v>0.48</v>
      </c>
      <c r="J5097" s="1">
        <v>6.6455604892967479E-2</v>
      </c>
      <c r="K5097">
        <f>Table1[[#This Row],[CF % WEC]]*$A$10</f>
        <v>2.0439404827784564E-2</v>
      </c>
      <c r="L5097" s="14">
        <v>2.8814111360212853</v>
      </c>
      <c r="M5097" s="4">
        <f>Table1[[#This Row],[Cons h  '[MWh']]]-Table1[[#This Row],[Ewec_prod '[MWh']]]-Table1[[#This Row],[Eeol_prod '[MWh']]]-Table1[[#This Row],[Efv_prod '[MWh']]]</f>
        <v>1.6541617311935006</v>
      </c>
    </row>
    <row r="5098" spans="5:13">
      <c r="E5098" s="3">
        <v>43678.333333333336</v>
      </c>
      <c r="F5098" s="1">
        <v>0.43857000000000002</v>
      </c>
      <c r="G5098" s="2">
        <f>Table1[[#This Row],[CF % FV]]*$A$2</f>
        <v>1.3157100000000002</v>
      </c>
      <c r="H5098" s="22">
        <v>0.11</v>
      </c>
      <c r="I5098">
        <f>$A$6*Table1[[#This Row],[CF % EOL]]</f>
        <v>0.66</v>
      </c>
      <c r="J5098" s="1">
        <v>6.8298076826334916E-2</v>
      </c>
      <c r="K5098">
        <f>Table1[[#This Row],[CF % WEC]]*$A$10</f>
        <v>2.1006084339476334E-2</v>
      </c>
      <c r="L5098" s="14">
        <v>3.6431203583283507</v>
      </c>
      <c r="M5098" s="4">
        <f>Table1[[#This Row],[Cons h  '[MWh']]]-Table1[[#This Row],[Ewec_prod '[MWh']]]-Table1[[#This Row],[Eeol_prod '[MWh']]]-Table1[[#This Row],[Efv_prod '[MWh']]]</f>
        <v>1.6464042739888742</v>
      </c>
    </row>
    <row r="5099" spans="5:13">
      <c r="E5099" s="3">
        <v>43678.375</v>
      </c>
      <c r="F5099" s="1">
        <v>0.57758000000000009</v>
      </c>
      <c r="G5099" s="2">
        <f>Table1[[#This Row],[CF % FV]]*$A$2</f>
        <v>1.7327400000000002</v>
      </c>
      <c r="H5099" s="22">
        <v>0.15</v>
      </c>
      <c r="I5099">
        <f>$A$6*Table1[[#This Row],[CF % EOL]]</f>
        <v>0.89999999999999991</v>
      </c>
      <c r="J5099" s="1">
        <v>7.4352724179570701E-2</v>
      </c>
      <c r="K5099">
        <f>Table1[[#This Row],[CF % WEC]]*$A$10</f>
        <v>2.286828074174483E-2</v>
      </c>
      <c r="L5099" s="14">
        <v>2.3925451322824807</v>
      </c>
      <c r="M5099" s="4">
        <f>Table1[[#This Row],[Cons h  '[MWh']]]-Table1[[#This Row],[Ewec_prod '[MWh']]]-Table1[[#This Row],[Eeol_prod '[MWh']]]-Table1[[#This Row],[Efv_prod '[MWh']]]</f>
        <v>-0.26306314845926426</v>
      </c>
    </row>
    <row r="5100" spans="5:13">
      <c r="E5100" s="3">
        <v>43678.416666666664</v>
      </c>
      <c r="F5100" s="1">
        <v>0.68810000000000004</v>
      </c>
      <c r="G5100" s="2">
        <f>Table1[[#This Row],[CF % FV]]*$A$2</f>
        <v>2.0643000000000002</v>
      </c>
      <c r="H5100" s="22">
        <v>0.16</v>
      </c>
      <c r="I5100">
        <f>$A$6*Table1[[#This Row],[CF % EOL]]</f>
        <v>0.96</v>
      </c>
      <c r="J5100" s="1">
        <v>7.7878042706302122E-2</v>
      </c>
      <c r="K5100">
        <f>Table1[[#This Row],[CF % WEC]]*$A$10</f>
        <v>2.3952544629355272E-2</v>
      </c>
      <c r="L5100" s="14">
        <v>2.1140802564448902</v>
      </c>
      <c r="M5100" s="4">
        <f>Table1[[#This Row],[Cons h  '[MWh']]]-Table1[[#This Row],[Ewec_prod '[MWh']]]-Table1[[#This Row],[Eeol_prod '[MWh']]]-Table1[[#This Row],[Efv_prod '[MWh']]]</f>
        <v>-0.9341722881844654</v>
      </c>
    </row>
    <row r="5101" spans="5:13">
      <c r="E5101" s="3">
        <v>43678.458333333336</v>
      </c>
      <c r="F5101" s="1">
        <v>0.73455999999999999</v>
      </c>
      <c r="G5101" s="2">
        <f>Table1[[#This Row],[CF % FV]]*$A$2</f>
        <v>2.2036799999999999</v>
      </c>
      <c r="H5101" s="22">
        <v>0.17</v>
      </c>
      <c r="I5101">
        <f>$A$6*Table1[[#This Row],[CF % EOL]]</f>
        <v>1.02</v>
      </c>
      <c r="J5101" s="1">
        <v>7.9003776685235311E-2</v>
      </c>
      <c r="K5101">
        <f>Table1[[#This Row],[CF % WEC]]*$A$10</f>
        <v>2.4298780775439063E-2</v>
      </c>
      <c r="L5101" s="14">
        <v>2.8906932551491891</v>
      </c>
      <c r="M5101" s="4">
        <f>Table1[[#This Row],[Cons h  '[MWh']]]-Table1[[#This Row],[Ewec_prod '[MWh']]]-Table1[[#This Row],[Eeol_prod '[MWh']]]-Table1[[#This Row],[Efv_prod '[MWh']]]</f>
        <v>-0.35728552562624971</v>
      </c>
    </row>
    <row r="5102" spans="5:13">
      <c r="E5102" s="3">
        <v>43678.5</v>
      </c>
      <c r="F5102" s="1">
        <v>0.73407</v>
      </c>
      <c r="G5102" s="2">
        <f>Table1[[#This Row],[CF % FV]]*$A$2</f>
        <v>2.20221</v>
      </c>
      <c r="H5102" s="22">
        <v>0.17</v>
      </c>
      <c r="I5102">
        <f>$A$6*Table1[[#This Row],[CF % EOL]]</f>
        <v>1.02</v>
      </c>
      <c r="J5102" s="1">
        <v>7.8818240570347253E-2</v>
      </c>
      <c r="K5102">
        <f>Table1[[#This Row],[CF % WEC]]*$A$10</f>
        <v>2.424171639737074E-2</v>
      </c>
      <c r="L5102" s="14">
        <v>3.4300069550635639</v>
      </c>
      <c r="M5102" s="4">
        <f>Table1[[#This Row],[Cons h  '[MWh']]]-Table1[[#This Row],[Ewec_prod '[MWh']]]-Table1[[#This Row],[Eeol_prod '[MWh']]]-Table1[[#This Row],[Efv_prod '[MWh']]]</f>
        <v>0.18355523866619317</v>
      </c>
    </row>
    <row r="5103" spans="5:13">
      <c r="E5103" s="3">
        <v>43678.541666666664</v>
      </c>
      <c r="F5103" s="1">
        <v>0.66635</v>
      </c>
      <c r="G5103" s="2">
        <f>Table1[[#This Row],[CF % FV]]*$A$2</f>
        <v>1.99905</v>
      </c>
      <c r="H5103" s="22">
        <v>0.17</v>
      </c>
      <c r="I5103">
        <f>$A$6*Table1[[#This Row],[CF % EOL]]</f>
        <v>1.02</v>
      </c>
      <c r="J5103" s="1">
        <v>7.639391660558173E-2</v>
      </c>
      <c r="K5103">
        <f>Table1[[#This Row],[CF % WEC]]*$A$10</f>
        <v>2.3496079682012425E-2</v>
      </c>
      <c r="L5103" s="14">
        <v>3.178956413097588</v>
      </c>
      <c r="M5103" s="4">
        <f>Table1[[#This Row],[Cons h  '[MWh']]]-Table1[[#This Row],[Ewec_prod '[MWh']]]-Table1[[#This Row],[Eeol_prod '[MWh']]]-Table1[[#This Row],[Efv_prod '[MWh']]]</f>
        <v>0.13641033341557574</v>
      </c>
    </row>
    <row r="5104" spans="5:13">
      <c r="E5104" s="3">
        <v>43678.583333333336</v>
      </c>
      <c r="F5104" s="1">
        <v>0.56252000000000002</v>
      </c>
      <c r="G5104" s="2">
        <f>Table1[[#This Row],[CF % FV]]*$A$2</f>
        <v>1.6875599999999999</v>
      </c>
      <c r="H5104" s="22">
        <v>0.17</v>
      </c>
      <c r="I5104">
        <f>$A$6*Table1[[#This Row],[CF % EOL]]</f>
        <v>1.02</v>
      </c>
      <c r="J5104" s="1">
        <v>7.166976681786541E-2</v>
      </c>
      <c r="K5104">
        <f>Table1[[#This Row],[CF % WEC]]*$A$10</f>
        <v>2.2043097497383413E-2</v>
      </c>
      <c r="L5104" s="14">
        <v>3.0331014199807136</v>
      </c>
      <c r="M5104" s="4">
        <f>Table1[[#This Row],[Cons h  '[MWh']]]-Table1[[#This Row],[Ewec_prod '[MWh']]]-Table1[[#This Row],[Eeol_prod '[MWh']]]-Table1[[#This Row],[Efv_prod '[MWh']]]</f>
        <v>0.30349832248333009</v>
      </c>
    </row>
    <row r="5105" spans="5:13">
      <c r="E5105" s="3">
        <v>43678.625</v>
      </c>
      <c r="F5105" s="1">
        <v>0.41961999999999999</v>
      </c>
      <c r="G5105" s="2">
        <f>Table1[[#This Row],[CF % FV]]*$A$2</f>
        <v>1.2588599999999999</v>
      </c>
      <c r="H5105" s="22">
        <v>0.17</v>
      </c>
      <c r="I5105">
        <f>$A$6*Table1[[#This Row],[CF % EOL]]</f>
        <v>1.02</v>
      </c>
      <c r="J5105" s="1">
        <v>6.5279115068487215E-2</v>
      </c>
      <c r="K5105">
        <f>Table1[[#This Row],[CF % WEC]]*$A$10</f>
        <v>2.0077557970216257E-2</v>
      </c>
      <c r="L5105" s="14">
        <v>2.0128587784403216</v>
      </c>
      <c r="M5105" s="4">
        <f>Table1[[#This Row],[Cons h  '[MWh']]]-Table1[[#This Row],[Ewec_prod '[MWh']]]-Table1[[#This Row],[Eeol_prod '[MWh']]]-Table1[[#This Row],[Efv_prod '[MWh']]]</f>
        <v>-0.28607877952989447</v>
      </c>
    </row>
    <row r="5106" spans="5:13">
      <c r="E5106" s="3">
        <v>43678.666666666664</v>
      </c>
      <c r="F5106" s="1">
        <v>0.22899</v>
      </c>
      <c r="G5106" s="2">
        <f>Table1[[#This Row],[CF % FV]]*$A$2</f>
        <v>0.68696999999999997</v>
      </c>
      <c r="H5106" s="22">
        <v>0.16</v>
      </c>
      <c r="I5106">
        <f>$A$6*Table1[[#This Row],[CF % EOL]]</f>
        <v>0.96</v>
      </c>
      <c r="J5106" s="1">
        <v>5.9291902172838716E-2</v>
      </c>
      <c r="K5106">
        <f>Table1[[#This Row],[CF % WEC]]*$A$10</f>
        <v>1.8236102033408707E-2</v>
      </c>
      <c r="L5106" s="14">
        <v>2.5786177498545948</v>
      </c>
      <c r="M5106" s="4">
        <f>Table1[[#This Row],[Cons h  '[MWh']]]-Table1[[#This Row],[Ewec_prod '[MWh']]]-Table1[[#This Row],[Eeol_prod '[MWh']]]-Table1[[#This Row],[Efv_prod '[MWh']]]</f>
        <v>0.91341164782118611</v>
      </c>
    </row>
    <row r="5107" spans="5:13">
      <c r="E5107" s="3">
        <v>43678.708333333336</v>
      </c>
      <c r="F5107" s="1">
        <v>7.4020000000000002E-2</v>
      </c>
      <c r="G5107" s="2">
        <f>Table1[[#This Row],[CF % FV]]*$A$2</f>
        <v>0.22206000000000001</v>
      </c>
      <c r="H5107" s="22">
        <v>0.16</v>
      </c>
      <c r="I5107">
        <f>$A$6*Table1[[#This Row],[CF % EOL]]</f>
        <v>0.96</v>
      </c>
      <c r="J5107" s="1">
        <v>5.4232234074805714E-2</v>
      </c>
      <c r="K5107">
        <f>Table1[[#This Row],[CF % WEC]]*$A$10</f>
        <v>1.6679926226770805E-2</v>
      </c>
      <c r="L5107" s="14">
        <v>3.8713848039875027</v>
      </c>
      <c r="M5107" s="4">
        <f>Table1[[#This Row],[Cons h  '[MWh']]]-Table1[[#This Row],[Ewec_prod '[MWh']]]-Table1[[#This Row],[Eeol_prod '[MWh']]]-Table1[[#This Row],[Efv_prod '[MWh']]]</f>
        <v>2.6726448777607321</v>
      </c>
    </row>
    <row r="5108" spans="5:13">
      <c r="E5108" s="3">
        <v>43678.75</v>
      </c>
      <c r="F5108" s="1">
        <v>8.5500000000000003E-3</v>
      </c>
      <c r="G5108" s="2">
        <f>Table1[[#This Row],[CF % FV]]*$A$2</f>
        <v>2.5649999999999999E-2</v>
      </c>
      <c r="H5108" s="22">
        <v>0.17</v>
      </c>
      <c r="I5108">
        <f>$A$6*Table1[[#This Row],[CF % EOL]]</f>
        <v>1.02</v>
      </c>
      <c r="J5108" s="1">
        <v>4.9879348514060277E-2</v>
      </c>
      <c r="K5108">
        <f>Table1[[#This Row],[CF % WEC]]*$A$10</f>
        <v>1.5341131849857248E-2</v>
      </c>
      <c r="L5108" s="14">
        <v>3.9474058846882443</v>
      </c>
      <c r="M5108" s="4">
        <f>Table1[[#This Row],[Cons h  '[MWh']]]-Table1[[#This Row],[Ewec_prod '[MWh']]]-Table1[[#This Row],[Eeol_prod '[MWh']]]-Table1[[#This Row],[Efv_prod '[MWh']]]</f>
        <v>2.886414752838387</v>
      </c>
    </row>
    <row r="5109" spans="5:13">
      <c r="E5109" s="3">
        <v>43678.791666666664</v>
      </c>
      <c r="F5109" s="1">
        <v>0</v>
      </c>
      <c r="G5109" s="2">
        <f>Table1[[#This Row],[CF % FV]]*$A$2</f>
        <v>0</v>
      </c>
      <c r="H5109" s="22">
        <v>0.17</v>
      </c>
      <c r="I5109">
        <f>$A$6*Table1[[#This Row],[CF % EOL]]</f>
        <v>1.02</v>
      </c>
      <c r="J5109" s="1">
        <v>4.6427831399487432E-2</v>
      </c>
      <c r="K5109">
        <f>Table1[[#This Row],[CF % WEC]]*$A$10</f>
        <v>1.4279566678817074E-2</v>
      </c>
      <c r="L5109" s="14">
        <v>3.4039708647847204</v>
      </c>
      <c r="M5109" s="4">
        <f>Table1[[#This Row],[Cons h  '[MWh']]]-Table1[[#This Row],[Ewec_prod '[MWh']]]-Table1[[#This Row],[Eeol_prod '[MWh']]]-Table1[[#This Row],[Efv_prod '[MWh']]]</f>
        <v>2.3696912981059035</v>
      </c>
    </row>
    <row r="5110" spans="5:13">
      <c r="E5110" s="3">
        <v>43678.833333333336</v>
      </c>
      <c r="F5110" s="1">
        <v>0</v>
      </c>
      <c r="G5110" s="2">
        <f>Table1[[#This Row],[CF % FV]]*$A$2</f>
        <v>0</v>
      </c>
      <c r="H5110" s="22">
        <v>0.16</v>
      </c>
      <c r="I5110">
        <f>$A$6*Table1[[#This Row],[CF % EOL]]</f>
        <v>0.96</v>
      </c>
      <c r="J5110" s="1">
        <v>4.3289458832454691E-2</v>
      </c>
      <c r="K5110">
        <f>Table1[[#This Row],[CF % WEC]]*$A$10</f>
        <v>1.3314313747912162E-2</v>
      </c>
      <c r="L5110" s="14">
        <v>2.5383563908002671</v>
      </c>
      <c r="M5110" s="4">
        <f>Table1[[#This Row],[Cons h  '[MWh']]]-Table1[[#This Row],[Ewec_prod '[MWh']]]-Table1[[#This Row],[Eeol_prod '[MWh']]]-Table1[[#This Row],[Efv_prod '[MWh']]]</f>
        <v>1.5650420770523548</v>
      </c>
    </row>
    <row r="5111" spans="5:13">
      <c r="E5111" s="3">
        <v>43678.875</v>
      </c>
      <c r="F5111" s="1">
        <v>0</v>
      </c>
      <c r="G5111" s="2">
        <f>Table1[[#This Row],[CF % FV]]*$A$2</f>
        <v>0</v>
      </c>
      <c r="H5111" s="22">
        <v>0.16</v>
      </c>
      <c r="I5111">
        <f>$A$6*Table1[[#This Row],[CF % EOL]]</f>
        <v>0.96</v>
      </c>
      <c r="J5111" s="1">
        <v>3.9526539139382449E-2</v>
      </c>
      <c r="K5111">
        <f>Table1[[#This Row],[CF % WEC]]*$A$10</f>
        <v>1.2156972105096336E-2</v>
      </c>
      <c r="L5111" s="14">
        <v>2.2952000499134915</v>
      </c>
      <c r="M5111" s="4">
        <f>Table1[[#This Row],[Cons h  '[MWh']]]-Table1[[#This Row],[Ewec_prod '[MWh']]]-Table1[[#This Row],[Eeol_prod '[MWh']]]-Table1[[#This Row],[Efv_prod '[MWh']]]</f>
        <v>1.323043077808395</v>
      </c>
    </row>
    <row r="5112" spans="5:13">
      <c r="E5112" s="3">
        <v>43678.916666666664</v>
      </c>
      <c r="F5112" s="1">
        <v>0</v>
      </c>
      <c r="G5112" s="2">
        <f>Table1[[#This Row],[CF % FV]]*$A$2</f>
        <v>0</v>
      </c>
      <c r="H5112" s="22">
        <v>0.16</v>
      </c>
      <c r="I5112">
        <f>$A$6*Table1[[#This Row],[CF % EOL]]</f>
        <v>0.96</v>
      </c>
      <c r="J5112" s="1">
        <v>3.5781092568799154E-2</v>
      </c>
      <c r="K5112">
        <f>Table1[[#This Row],[CF % WEC]]*$A$10</f>
        <v>1.1005004579704198E-2</v>
      </c>
      <c r="L5112" s="14">
        <v>2.1093835312302791</v>
      </c>
      <c r="M5112" s="4">
        <f>Table1[[#This Row],[Cons h  '[MWh']]]-Table1[[#This Row],[Ewec_prod '[MWh']]]-Table1[[#This Row],[Eeol_prod '[MWh']]]-Table1[[#This Row],[Efv_prod '[MWh']]]</f>
        <v>1.138378526650575</v>
      </c>
    </row>
    <row r="5113" spans="5:13">
      <c r="E5113" s="3">
        <v>43678.958333333336</v>
      </c>
      <c r="F5113" s="1">
        <v>0</v>
      </c>
      <c r="G5113" s="2">
        <f>Table1[[#This Row],[CF % FV]]*$A$2</f>
        <v>0</v>
      </c>
      <c r="H5113" s="22">
        <v>0.15</v>
      </c>
      <c r="I5113">
        <f>$A$6*Table1[[#This Row],[CF % EOL]]</f>
        <v>0.89999999999999991</v>
      </c>
      <c r="J5113" s="1">
        <v>3.1521115226592143E-2</v>
      </c>
      <c r="K5113">
        <f>Table1[[#This Row],[CF % WEC]]*$A$10</f>
        <v>9.6947855004437689E-3</v>
      </c>
      <c r="L5113" s="14">
        <v>2.3777266209929704</v>
      </c>
      <c r="M5113" s="4">
        <f>Table1[[#This Row],[Cons h  '[MWh']]]-Table1[[#This Row],[Ewec_prod '[MWh']]]-Table1[[#This Row],[Eeol_prod '[MWh']]]-Table1[[#This Row],[Efv_prod '[MWh']]]</f>
        <v>1.4680318354925266</v>
      </c>
    </row>
    <row r="5114" spans="5:13">
      <c r="E5114" s="3">
        <v>43679</v>
      </c>
      <c r="F5114" s="1">
        <v>0</v>
      </c>
      <c r="G5114" s="2">
        <f>Table1[[#This Row],[CF % FV]]*$A$2</f>
        <v>0</v>
      </c>
      <c r="H5114" s="22">
        <v>0.12</v>
      </c>
      <c r="I5114">
        <f>$A$6*Table1[[#This Row],[CF % EOL]]</f>
        <v>0.72</v>
      </c>
      <c r="J5114" s="1">
        <v>2.6827187446867951E-2</v>
      </c>
      <c r="K5114">
        <f>Table1[[#This Row],[CF % WEC]]*$A$10</f>
        <v>8.2510985416584526E-3</v>
      </c>
      <c r="L5114" s="14">
        <v>2.0811593313097587</v>
      </c>
      <c r="M5114" s="4">
        <f>Table1[[#This Row],[Cons h  '[MWh']]]-Table1[[#This Row],[Ewec_prod '[MWh']]]-Table1[[#This Row],[Eeol_prod '[MWh']]]-Table1[[#This Row],[Efv_prod '[MWh']]]</f>
        <v>1.3529082327681003</v>
      </c>
    </row>
    <row r="5115" spans="5:13">
      <c r="E5115" s="3">
        <v>43679.041666666664</v>
      </c>
      <c r="F5115" s="1">
        <v>0</v>
      </c>
      <c r="G5115" s="2">
        <f>Table1[[#This Row],[CF % FV]]*$A$2</f>
        <v>0</v>
      </c>
      <c r="H5115" s="22">
        <v>0.04</v>
      </c>
      <c r="I5115">
        <f>$A$6*Table1[[#This Row],[CF % EOL]]</f>
        <v>0.24</v>
      </c>
      <c r="J5115" s="1">
        <v>2.2368375936004735E-2</v>
      </c>
      <c r="K5115">
        <f>Table1[[#This Row],[CF % WEC]]*$A$10</f>
        <v>6.8797250710821095E-3</v>
      </c>
      <c r="L5115" s="14">
        <v>1.7374331158198284</v>
      </c>
      <c r="M5115" s="4">
        <f>Table1[[#This Row],[Cons h  '[MWh']]]-Table1[[#This Row],[Ewec_prod '[MWh']]]-Table1[[#This Row],[Eeol_prod '[MWh']]]-Table1[[#This Row],[Efv_prod '[MWh']]]</f>
        <v>1.4905533907487463</v>
      </c>
    </row>
    <row r="5116" spans="5:13">
      <c r="E5116" s="3">
        <v>43679.083333333336</v>
      </c>
      <c r="F5116" s="1">
        <v>0</v>
      </c>
      <c r="G5116" s="2">
        <f>Table1[[#This Row],[CF % FV]]*$A$2</f>
        <v>0</v>
      </c>
      <c r="H5116" s="22">
        <v>0</v>
      </c>
      <c r="I5116">
        <f>$A$6*Table1[[#This Row],[CF % EOL]]</f>
        <v>0</v>
      </c>
      <c r="J5116" s="1">
        <v>1.8131186871293548E-2</v>
      </c>
      <c r="K5116">
        <f>Table1[[#This Row],[CF % WEC]]*$A$10</f>
        <v>5.5765148638320262E-3</v>
      </c>
      <c r="L5116" s="14">
        <v>1.7544530540849435</v>
      </c>
      <c r="M5116" s="4">
        <f>Table1[[#This Row],[Cons h  '[MWh']]]-Table1[[#This Row],[Ewec_prod '[MWh']]]-Table1[[#This Row],[Eeol_prod '[MWh']]]-Table1[[#This Row],[Efv_prod '[MWh']]]</f>
        <v>1.7488765392211114</v>
      </c>
    </row>
    <row r="5117" spans="5:13">
      <c r="E5117" s="3">
        <v>43679.125</v>
      </c>
      <c r="F5117" s="1">
        <v>0</v>
      </c>
      <c r="G5117" s="2">
        <f>Table1[[#This Row],[CF % FV]]*$A$2</f>
        <v>0</v>
      </c>
      <c r="H5117" s="22">
        <v>0</v>
      </c>
      <c r="I5117">
        <f>$A$6*Table1[[#This Row],[CF % EOL]]</f>
        <v>0</v>
      </c>
      <c r="K5117">
        <f>Table1[[#This Row],[CF % WEC]]*$A$10</f>
        <v>0</v>
      </c>
      <c r="L5117" s="14">
        <v>1.8353132773067555</v>
      </c>
      <c r="M5117" s="4">
        <f>Table1[[#This Row],[Cons h  '[MWh']]]-Table1[[#This Row],[Ewec_prod '[MWh']]]-Table1[[#This Row],[Eeol_prod '[MWh']]]-Table1[[#This Row],[Efv_prod '[MWh']]]</f>
        <v>1.8353132773067555</v>
      </c>
    </row>
    <row r="5118" spans="5:13">
      <c r="E5118" s="3">
        <v>43679.166666666664</v>
      </c>
      <c r="F5118" s="1">
        <v>0</v>
      </c>
      <c r="G5118" s="2">
        <f>Table1[[#This Row],[CF % FV]]*$A$2</f>
        <v>0</v>
      </c>
      <c r="H5118" s="22">
        <v>0</v>
      </c>
      <c r="I5118">
        <f>$A$6*Table1[[#This Row],[CF % EOL]]</f>
        <v>0</v>
      </c>
      <c r="K5118">
        <f>Table1[[#This Row],[CF % WEC]]*$A$10</f>
        <v>0</v>
      </c>
      <c r="L5118" s="14">
        <v>2.1369233968060977</v>
      </c>
      <c r="M5118" s="4">
        <f>Table1[[#This Row],[Cons h  '[MWh']]]-Table1[[#This Row],[Ewec_prod '[MWh']]]-Table1[[#This Row],[Eeol_prod '[MWh']]]-Table1[[#This Row],[Efv_prod '[MWh']]]</f>
        <v>2.1369233968060977</v>
      </c>
    </row>
    <row r="5119" spans="5:13">
      <c r="E5119" s="3">
        <v>43679.208333333336</v>
      </c>
      <c r="F5119" s="1">
        <v>9.9000000000000008E-3</v>
      </c>
      <c r="G5119" s="2">
        <f>Table1[[#This Row],[CF % FV]]*$A$2</f>
        <v>2.9700000000000004E-2</v>
      </c>
      <c r="H5119" s="22">
        <v>0</v>
      </c>
      <c r="I5119">
        <f>$A$6*Table1[[#This Row],[CF % EOL]]</f>
        <v>0</v>
      </c>
      <c r="K5119">
        <f>Table1[[#This Row],[CF % WEC]]*$A$10</f>
        <v>0</v>
      </c>
      <c r="L5119" s="14">
        <v>2.0239160020426032</v>
      </c>
      <c r="M5119" s="4">
        <f>Table1[[#This Row],[Cons h  '[MWh']]]-Table1[[#This Row],[Ewec_prod '[MWh']]]-Table1[[#This Row],[Eeol_prod '[MWh']]]-Table1[[#This Row],[Efv_prod '[MWh']]]</f>
        <v>1.9942160020426032</v>
      </c>
    </row>
    <row r="5120" spans="5:13">
      <c r="E5120" s="3">
        <v>43679.25</v>
      </c>
      <c r="F5120" s="1">
        <v>1.6390000000000002E-2</v>
      </c>
      <c r="G5120" s="2">
        <f>Table1[[#This Row],[CF % FV]]*$A$2</f>
        <v>4.9170000000000005E-2</v>
      </c>
      <c r="H5120" s="22">
        <v>0.01</v>
      </c>
      <c r="I5120">
        <f>$A$6*Table1[[#This Row],[CF % EOL]]</f>
        <v>0.06</v>
      </c>
      <c r="K5120">
        <f>Table1[[#This Row],[CF % WEC]]*$A$10</f>
        <v>0</v>
      </c>
      <c r="L5120" s="14">
        <v>2.0661799823521734</v>
      </c>
      <c r="M5120" s="4">
        <f>Table1[[#This Row],[Cons h  '[MWh']]]-Table1[[#This Row],[Ewec_prod '[MWh']]]-Table1[[#This Row],[Eeol_prod '[MWh']]]-Table1[[#This Row],[Efv_prod '[MWh']]]</f>
        <v>1.9570099823521734</v>
      </c>
    </row>
    <row r="5121" spans="5:13">
      <c r="E5121" s="3">
        <v>43679.291666666664</v>
      </c>
      <c r="F5121" s="1">
        <v>0.25808999999999999</v>
      </c>
      <c r="G5121" s="2">
        <f>Table1[[#This Row],[CF % FV]]*$A$2</f>
        <v>0.77427000000000001</v>
      </c>
      <c r="H5121" s="22">
        <v>0.02</v>
      </c>
      <c r="I5121">
        <f>$A$6*Table1[[#This Row],[CF % EOL]]</f>
        <v>0.12</v>
      </c>
      <c r="K5121">
        <f>Table1[[#This Row],[CF % WEC]]*$A$10</f>
        <v>0</v>
      </c>
      <c r="L5121" s="14">
        <v>3.0465648608754088</v>
      </c>
      <c r="M5121" s="4">
        <f>Table1[[#This Row],[Cons h  '[MWh']]]-Table1[[#This Row],[Ewec_prod '[MWh']]]-Table1[[#This Row],[Eeol_prod '[MWh']]]-Table1[[#This Row],[Efv_prod '[MWh']]]</f>
        <v>2.1522948608754087</v>
      </c>
    </row>
    <row r="5122" spans="5:13">
      <c r="E5122" s="3">
        <v>43679.333333333336</v>
      </c>
      <c r="F5122" s="1">
        <v>0.42519000000000001</v>
      </c>
      <c r="G5122" s="2">
        <f>Table1[[#This Row],[CF % FV]]*$A$2</f>
        <v>1.2755700000000001</v>
      </c>
      <c r="H5122" s="22">
        <v>0.01</v>
      </c>
      <c r="I5122">
        <f>$A$6*Table1[[#This Row],[CF % EOL]]</f>
        <v>0.06</v>
      </c>
      <c r="K5122">
        <f>Table1[[#This Row],[CF % WEC]]*$A$10</f>
        <v>0</v>
      </c>
      <c r="L5122" s="14">
        <v>2.9642139225461639</v>
      </c>
      <c r="M5122" s="4">
        <f>Table1[[#This Row],[Cons h  '[MWh']]]-Table1[[#This Row],[Ewec_prod '[MWh']]]-Table1[[#This Row],[Eeol_prod '[MWh']]]-Table1[[#This Row],[Efv_prod '[MWh']]]</f>
        <v>1.6286439225461637</v>
      </c>
    </row>
    <row r="5123" spans="5:13">
      <c r="E5123" s="3">
        <v>43679.375</v>
      </c>
      <c r="F5123" s="1">
        <v>0.55083000000000004</v>
      </c>
      <c r="G5123" s="2">
        <f>Table1[[#This Row],[CF % FV]]*$A$2</f>
        <v>1.6524900000000002</v>
      </c>
      <c r="H5123" s="22">
        <v>0</v>
      </c>
      <c r="I5123">
        <f>$A$6*Table1[[#This Row],[CF % EOL]]</f>
        <v>0</v>
      </c>
      <c r="K5123">
        <f>Table1[[#This Row],[CF % WEC]]*$A$10</f>
        <v>0</v>
      </c>
      <c r="L5123" s="14">
        <v>3.0511163193439983</v>
      </c>
      <c r="M5123" s="4">
        <f>Table1[[#This Row],[Cons h  '[MWh']]]-Table1[[#This Row],[Ewec_prod '[MWh']]]-Table1[[#This Row],[Eeol_prod '[MWh']]]-Table1[[#This Row],[Efv_prod '[MWh']]]</f>
        <v>1.3986263193439981</v>
      </c>
    </row>
    <row r="5124" spans="5:13">
      <c r="E5124" s="3">
        <v>43679.416666666664</v>
      </c>
      <c r="F5124" s="1">
        <v>0.64781</v>
      </c>
      <c r="G5124" s="2">
        <f>Table1[[#This Row],[CF % FV]]*$A$2</f>
        <v>1.94343</v>
      </c>
      <c r="H5124" s="22">
        <v>0.02</v>
      </c>
      <c r="I5124">
        <f>$A$6*Table1[[#This Row],[CF % EOL]]</f>
        <v>0.12</v>
      </c>
      <c r="K5124">
        <f>Table1[[#This Row],[CF % WEC]]*$A$10</f>
        <v>0</v>
      </c>
      <c r="L5124" s="14">
        <v>3.5501000847082418</v>
      </c>
      <c r="M5124" s="4">
        <f>Table1[[#This Row],[Cons h  '[MWh']]]-Table1[[#This Row],[Ewec_prod '[MWh']]]-Table1[[#This Row],[Eeol_prod '[MWh']]]-Table1[[#This Row],[Efv_prod '[MWh']]]</f>
        <v>1.4866700847082417</v>
      </c>
    </row>
    <row r="5125" spans="5:13">
      <c r="E5125" s="3">
        <v>43679.458333333336</v>
      </c>
      <c r="F5125" s="1">
        <v>0.70455999999999996</v>
      </c>
      <c r="G5125" s="2">
        <f>Table1[[#This Row],[CF % FV]]*$A$2</f>
        <v>2.11368</v>
      </c>
      <c r="H5125" s="22">
        <v>0.03</v>
      </c>
      <c r="I5125">
        <f>$A$6*Table1[[#This Row],[CF % EOL]]</f>
        <v>0.18</v>
      </c>
      <c r="K5125">
        <f>Table1[[#This Row],[CF % WEC]]*$A$10</f>
        <v>0</v>
      </c>
      <c r="L5125" s="14">
        <v>2.0943962123646043</v>
      </c>
      <c r="M5125" s="4">
        <f>Table1[[#This Row],[Cons h  '[MWh']]]-Table1[[#This Row],[Ewec_prod '[MWh']]]-Table1[[#This Row],[Eeol_prod '[MWh']]]-Table1[[#This Row],[Efv_prod '[MWh']]]</f>
        <v>-0.19928378763539567</v>
      </c>
    </row>
    <row r="5126" spans="5:13">
      <c r="E5126" s="3">
        <v>43679.5</v>
      </c>
      <c r="F5126" s="1">
        <v>0.72090999999999994</v>
      </c>
      <c r="G5126" s="2">
        <f>Table1[[#This Row],[CF % FV]]*$A$2</f>
        <v>2.1627299999999998</v>
      </c>
      <c r="H5126" s="22">
        <v>0.02</v>
      </c>
      <c r="I5126">
        <f>$A$6*Table1[[#This Row],[CF % EOL]]</f>
        <v>0.12</v>
      </c>
      <c r="K5126">
        <f>Table1[[#This Row],[CF % WEC]]*$A$10</f>
        <v>0</v>
      </c>
      <c r="L5126" s="14">
        <v>3.7068430048393641</v>
      </c>
      <c r="M5126" s="4">
        <f>Table1[[#This Row],[Cons h  '[MWh']]]-Table1[[#This Row],[Ewec_prod '[MWh']]]-Table1[[#This Row],[Eeol_prod '[MWh']]]-Table1[[#This Row],[Efv_prod '[MWh']]]</f>
        <v>1.4241130048393642</v>
      </c>
    </row>
    <row r="5127" spans="5:13">
      <c r="E5127" s="3">
        <v>43679.541666666664</v>
      </c>
      <c r="F5127" s="1">
        <v>0.65483000000000002</v>
      </c>
      <c r="G5127" s="2">
        <f>Table1[[#This Row],[CF % FV]]*$A$2</f>
        <v>1.9644900000000001</v>
      </c>
      <c r="H5127" s="22">
        <v>0.02</v>
      </c>
      <c r="I5127">
        <f>$A$6*Table1[[#This Row],[CF % EOL]]</f>
        <v>0.12</v>
      </c>
      <c r="K5127">
        <f>Table1[[#This Row],[CF % WEC]]*$A$10</f>
        <v>0</v>
      </c>
      <c r="L5127" s="14">
        <v>2.3327025997282731</v>
      </c>
      <c r="M5127" s="4">
        <f>Table1[[#This Row],[Cons h  '[MWh']]]-Table1[[#This Row],[Ewec_prod '[MWh']]]-Table1[[#This Row],[Eeol_prod '[MWh']]]-Table1[[#This Row],[Efv_prod '[MWh']]]</f>
        <v>0.24821259972827292</v>
      </c>
    </row>
    <row r="5128" spans="5:13">
      <c r="E5128" s="3">
        <v>43679.583333333336</v>
      </c>
      <c r="F5128" s="1">
        <v>0.56004999999999994</v>
      </c>
      <c r="G5128" s="2">
        <f>Table1[[#This Row],[CF % FV]]*$A$2</f>
        <v>1.6801499999999998</v>
      </c>
      <c r="H5128" s="22">
        <v>0.03</v>
      </c>
      <c r="I5128">
        <f>$A$6*Table1[[#This Row],[CF % EOL]]</f>
        <v>0.18</v>
      </c>
      <c r="K5128">
        <f>Table1[[#This Row],[CF % WEC]]*$A$10</f>
        <v>0</v>
      </c>
      <c r="L5128" s="14">
        <v>2.6199675364031823</v>
      </c>
      <c r="M5128" s="4">
        <f>Table1[[#This Row],[Cons h  '[MWh']]]-Table1[[#This Row],[Ewec_prod '[MWh']]]-Table1[[#This Row],[Eeol_prod '[MWh']]]-Table1[[#This Row],[Efv_prod '[MWh']]]</f>
        <v>0.75981753640318228</v>
      </c>
    </row>
    <row r="5129" spans="5:13">
      <c r="E5129" s="3">
        <v>43679.625</v>
      </c>
      <c r="F5129" s="1">
        <v>0.40943999999999997</v>
      </c>
      <c r="G5129" s="2">
        <f>Table1[[#This Row],[CF % FV]]*$A$2</f>
        <v>1.2283199999999999</v>
      </c>
      <c r="H5129" s="22">
        <v>0.04</v>
      </c>
      <c r="I5129">
        <f>$A$6*Table1[[#This Row],[CF % EOL]]</f>
        <v>0.24</v>
      </c>
      <c r="K5129">
        <f>Table1[[#This Row],[CF % WEC]]*$A$10</f>
        <v>0</v>
      </c>
      <c r="L5129" s="14">
        <v>2.6899313077863343</v>
      </c>
      <c r="M5129" s="4">
        <f>Table1[[#This Row],[Cons h  '[MWh']]]-Table1[[#This Row],[Ewec_prod '[MWh']]]-Table1[[#This Row],[Eeol_prod '[MWh']]]-Table1[[#This Row],[Efv_prod '[MWh']]]</f>
        <v>1.2216113077863346</v>
      </c>
    </row>
    <row r="5130" spans="5:13">
      <c r="E5130" s="3">
        <v>43679.666666666664</v>
      </c>
      <c r="F5130" s="1">
        <v>0.23122000000000001</v>
      </c>
      <c r="G5130" s="2">
        <f>Table1[[#This Row],[CF % FV]]*$A$2</f>
        <v>0.69366000000000005</v>
      </c>
      <c r="H5130" s="22">
        <v>7.0000000000000007E-2</v>
      </c>
      <c r="I5130">
        <f>$A$6*Table1[[#This Row],[CF % EOL]]</f>
        <v>0.42000000000000004</v>
      </c>
      <c r="K5130">
        <f>Table1[[#This Row],[CF % WEC]]*$A$10</f>
        <v>0</v>
      </c>
      <c r="L5130" s="14">
        <v>3.4144067035429435</v>
      </c>
      <c r="M5130" s="4">
        <f>Table1[[#This Row],[Cons h  '[MWh']]]-Table1[[#This Row],[Ewec_prod '[MWh']]]-Table1[[#This Row],[Eeol_prod '[MWh']]]-Table1[[#This Row],[Efv_prod '[MWh']]]</f>
        <v>2.3007467035429436</v>
      </c>
    </row>
    <row r="5131" spans="5:13">
      <c r="E5131" s="3">
        <v>43679.708333333336</v>
      </c>
      <c r="F5131" s="1">
        <v>7.5170000000000001E-2</v>
      </c>
      <c r="G5131" s="2">
        <f>Table1[[#This Row],[CF % FV]]*$A$2</f>
        <v>0.22550999999999999</v>
      </c>
      <c r="H5131" s="22">
        <v>0.11</v>
      </c>
      <c r="I5131">
        <f>$A$6*Table1[[#This Row],[CF % EOL]]</f>
        <v>0.66</v>
      </c>
      <c r="J5131" s="1">
        <v>6.7581073706368122E-3</v>
      </c>
      <c r="K5131">
        <f>Table1[[#This Row],[CF % WEC]]*$A$10</f>
        <v>2.078555941828437E-3</v>
      </c>
      <c r="L5131" s="14">
        <v>2.5265325857651999</v>
      </c>
      <c r="M5131" s="4">
        <f>Table1[[#This Row],[Cons h  '[MWh']]]-Table1[[#This Row],[Ewec_prod '[MWh']]]-Table1[[#This Row],[Eeol_prod '[MWh']]]-Table1[[#This Row],[Efv_prod '[MWh']]]</f>
        <v>1.6389440298233713</v>
      </c>
    </row>
    <row r="5132" spans="5:13">
      <c r="E5132" s="3">
        <v>43679.75</v>
      </c>
      <c r="F5132" s="1">
        <v>7.62E-3</v>
      </c>
      <c r="G5132" s="2">
        <f>Table1[[#This Row],[CF % FV]]*$A$2</f>
        <v>2.2859999999999998E-2</v>
      </c>
      <c r="H5132" s="22">
        <v>0.11</v>
      </c>
      <c r="I5132">
        <f>$A$6*Table1[[#This Row],[CF % EOL]]</f>
        <v>0.66</v>
      </c>
      <c r="J5132" s="1">
        <v>1.6578899763410284E-2</v>
      </c>
      <c r="K5132">
        <f>Table1[[#This Row],[CF % WEC]]*$A$10</f>
        <v>5.0990859899533317E-3</v>
      </c>
      <c r="L5132" s="14">
        <v>5.0390654718765608</v>
      </c>
      <c r="M5132" s="4">
        <f>Table1[[#This Row],[Cons h  '[MWh']]]-Table1[[#This Row],[Ewec_prod '[MWh']]]-Table1[[#This Row],[Eeol_prod '[MWh']]]-Table1[[#This Row],[Efv_prod '[MWh']]]</f>
        <v>4.3511063858866077</v>
      </c>
    </row>
    <row r="5133" spans="5:13">
      <c r="E5133" s="3">
        <v>43679.791666666664</v>
      </c>
      <c r="F5133" s="1">
        <v>0</v>
      </c>
      <c r="G5133" s="2">
        <f>Table1[[#This Row],[CF % FV]]*$A$2</f>
        <v>0</v>
      </c>
      <c r="H5133" s="22">
        <v>0.1</v>
      </c>
      <c r="I5133">
        <f>$A$6*Table1[[#This Row],[CF % EOL]]</f>
        <v>0.60000000000000009</v>
      </c>
      <c r="J5133" s="1">
        <v>2.155170581613795E-2</v>
      </c>
      <c r="K5133">
        <f>Table1[[#This Row],[CF % WEC]]*$A$10</f>
        <v>6.6285460889993061E-3</v>
      </c>
      <c r="L5133" s="14">
        <v>5.5513149613605473</v>
      </c>
      <c r="M5133" s="4">
        <f>Table1[[#This Row],[Cons h  '[MWh']]]-Table1[[#This Row],[Ewec_prod '[MWh']]]-Table1[[#This Row],[Eeol_prod '[MWh']]]-Table1[[#This Row],[Efv_prod '[MWh']]]</f>
        <v>4.9446864152715477</v>
      </c>
    </row>
    <row r="5134" spans="5:13">
      <c r="E5134" s="3">
        <v>43679.833333333336</v>
      </c>
      <c r="F5134" s="1">
        <v>0</v>
      </c>
      <c r="G5134" s="2">
        <f>Table1[[#This Row],[CF % FV]]*$A$2</f>
        <v>0</v>
      </c>
      <c r="H5134" s="22">
        <v>0.09</v>
      </c>
      <c r="I5134">
        <f>$A$6*Table1[[#This Row],[CF % EOL]]</f>
        <v>0.54</v>
      </c>
      <c r="J5134" s="1">
        <v>2.6534700158687682E-2</v>
      </c>
      <c r="K5134">
        <f>Table1[[#This Row],[CF % WEC]]*$A$10</f>
        <v>8.1611397473667462E-3</v>
      </c>
      <c r="L5134" s="14">
        <v>3.1923963996255762</v>
      </c>
      <c r="M5134" s="4">
        <f>Table1[[#This Row],[Cons h  '[MWh']]]-Table1[[#This Row],[Ewec_prod '[MWh']]]-Table1[[#This Row],[Eeol_prod '[MWh']]]-Table1[[#This Row],[Efv_prod '[MWh']]]</f>
        <v>2.6442352598782093</v>
      </c>
    </row>
    <row r="5135" spans="5:13">
      <c r="E5135" s="3">
        <v>43679.875</v>
      </c>
      <c r="F5135" s="1">
        <v>0</v>
      </c>
      <c r="G5135" s="2">
        <f>Table1[[#This Row],[CF % FV]]*$A$2</f>
        <v>0</v>
      </c>
      <c r="H5135" s="22">
        <v>0.08</v>
      </c>
      <c r="I5135">
        <f>$A$6*Table1[[#This Row],[CF % EOL]]</f>
        <v>0.48</v>
      </c>
      <c r="J5135" s="1">
        <v>2.9927494343054445E-2</v>
      </c>
      <c r="K5135">
        <f>Table1[[#This Row],[CF % WEC]]*$A$10</f>
        <v>9.2046438121226731E-3</v>
      </c>
      <c r="L5135" s="14">
        <v>3.3511936666541784</v>
      </c>
      <c r="M5135" s="4">
        <f>Table1[[#This Row],[Cons h  '[MWh']]]-Table1[[#This Row],[Ewec_prod '[MWh']]]-Table1[[#This Row],[Eeol_prod '[MWh']]]-Table1[[#This Row],[Efv_prod '[MWh']]]</f>
        <v>2.8619890228420557</v>
      </c>
    </row>
    <row r="5136" spans="5:13">
      <c r="E5136" s="3">
        <v>43679.916666666664</v>
      </c>
      <c r="F5136" s="1">
        <v>0</v>
      </c>
      <c r="G5136" s="2">
        <f>Table1[[#This Row],[CF % FV]]*$A$2</f>
        <v>0</v>
      </c>
      <c r="H5136" s="22">
        <v>0.05</v>
      </c>
      <c r="I5136">
        <f>$A$6*Table1[[#This Row],[CF % EOL]]</f>
        <v>0.30000000000000004</v>
      </c>
      <c r="J5136" s="1">
        <v>3.2499821968411557E-2</v>
      </c>
      <c r="K5136">
        <f>Table1[[#This Row],[CF % WEC]]*$A$10</f>
        <v>9.9958012437501072E-3</v>
      </c>
      <c r="L5136" s="14">
        <v>2.585255389711417</v>
      </c>
      <c r="M5136" s="4">
        <f>Table1[[#This Row],[Cons h  '[MWh']]]-Table1[[#This Row],[Ewec_prod '[MWh']]]-Table1[[#This Row],[Eeol_prod '[MWh']]]-Table1[[#This Row],[Efv_prod '[MWh']]]</f>
        <v>2.2752595884676667</v>
      </c>
    </row>
    <row r="5137" spans="5:13">
      <c r="E5137" s="3">
        <v>43679.958333333336</v>
      </c>
      <c r="F5137" s="1">
        <v>0</v>
      </c>
      <c r="G5137" s="2">
        <f>Table1[[#This Row],[CF % FV]]*$A$2</f>
        <v>0</v>
      </c>
      <c r="H5137" s="22">
        <v>0.05</v>
      </c>
      <c r="I5137">
        <f>$A$6*Table1[[#This Row],[CF % EOL]]</f>
        <v>0.30000000000000004</v>
      </c>
      <c r="J5137" s="1">
        <v>3.4537683612589819E-2</v>
      </c>
      <c r="K5137">
        <f>Table1[[#This Row],[CF % WEC]]*$A$10</f>
        <v>1.0622575752769465E-2</v>
      </c>
      <c r="L5137" s="14">
        <v>2.3675655599444023</v>
      </c>
      <c r="M5137" s="4">
        <f>Table1[[#This Row],[Cons h  '[MWh']]]-Table1[[#This Row],[Ewec_prod '[MWh']]]-Table1[[#This Row],[Eeol_prod '[MWh']]]-Table1[[#This Row],[Efv_prod '[MWh']]]</f>
        <v>2.0569429841916325</v>
      </c>
    </row>
    <row r="5138" spans="5:13">
      <c r="E5138" s="3">
        <v>43680</v>
      </c>
      <c r="F5138" s="1">
        <v>0</v>
      </c>
      <c r="G5138" s="2">
        <f>Table1[[#This Row],[CF % FV]]*$A$2</f>
        <v>0</v>
      </c>
      <c r="H5138" s="22">
        <v>0.06</v>
      </c>
      <c r="I5138">
        <f>$A$6*Table1[[#This Row],[CF % EOL]]</f>
        <v>0.36</v>
      </c>
      <c r="J5138" s="1">
        <v>3.6606147215277926E-2</v>
      </c>
      <c r="K5138">
        <f>Table1[[#This Row],[CF % WEC]]*$A$10</f>
        <v>1.1258762347037514E-2</v>
      </c>
      <c r="L5138" s="14">
        <v>1.8824840784716375</v>
      </c>
      <c r="M5138" s="4">
        <f>Table1[[#This Row],[Cons h  '[MWh']]]-Table1[[#This Row],[Ewec_prod '[MWh']]]-Table1[[#This Row],[Eeol_prod '[MWh']]]-Table1[[#This Row],[Efv_prod '[MWh']]]</f>
        <v>1.5112253161245999</v>
      </c>
    </row>
    <row r="5139" spans="5:13">
      <c r="E5139" s="3">
        <v>43680.041666666664</v>
      </c>
      <c r="F5139" s="1">
        <v>0</v>
      </c>
      <c r="G5139" s="2">
        <f>Table1[[#This Row],[CF % FV]]*$A$2</f>
        <v>0</v>
      </c>
      <c r="H5139" s="22">
        <v>0.06</v>
      </c>
      <c r="I5139">
        <f>$A$6*Table1[[#This Row],[CF % EOL]]</f>
        <v>0.36</v>
      </c>
      <c r="J5139" s="1">
        <v>3.8634868478934797E-2</v>
      </c>
      <c r="K5139">
        <f>Table1[[#This Row],[CF % WEC]]*$A$10</f>
        <v>1.1882725596749886E-2</v>
      </c>
      <c r="L5139" s="14">
        <v>1.6861655329477796</v>
      </c>
      <c r="M5139" s="4">
        <f>Table1[[#This Row],[Cons h  '[MWh']]]-Table1[[#This Row],[Ewec_prod '[MWh']]]-Table1[[#This Row],[Eeol_prod '[MWh']]]-Table1[[#This Row],[Efv_prod '[MWh']]]</f>
        <v>1.3142828073510295</v>
      </c>
    </row>
    <row r="5140" spans="5:13">
      <c r="E5140" s="3">
        <v>43680.083333333336</v>
      </c>
      <c r="F5140" s="1">
        <v>0</v>
      </c>
      <c r="G5140" s="2">
        <f>Table1[[#This Row],[CF % FV]]*$A$2</f>
        <v>0</v>
      </c>
      <c r="H5140" s="22">
        <v>0.06</v>
      </c>
      <c r="I5140">
        <f>$A$6*Table1[[#This Row],[CF % EOL]]</f>
        <v>0.36</v>
      </c>
      <c r="J5140" s="1">
        <v>4.0569860553124872E-2</v>
      </c>
      <c r="K5140">
        <f>Table1[[#This Row],[CF % WEC]]*$A$10</f>
        <v>1.2477861047049742E-2</v>
      </c>
      <c r="L5140" s="14">
        <v>1.9110299366596641</v>
      </c>
      <c r="M5140" s="4">
        <f>Table1[[#This Row],[Cons h  '[MWh']]]-Table1[[#This Row],[Ewec_prod '[MWh']]]-Table1[[#This Row],[Eeol_prod '[MWh']]]-Table1[[#This Row],[Efv_prod '[MWh']]]</f>
        <v>1.5385520756126145</v>
      </c>
    </row>
    <row r="5141" spans="5:13">
      <c r="E5141" s="3">
        <v>43680.125</v>
      </c>
      <c r="F5141" s="1">
        <v>0</v>
      </c>
      <c r="G5141" s="2">
        <f>Table1[[#This Row],[CF % FV]]*$A$2</f>
        <v>0</v>
      </c>
      <c r="H5141" s="22">
        <v>0.06</v>
      </c>
      <c r="I5141">
        <f>$A$6*Table1[[#This Row],[CF % EOL]]</f>
        <v>0.36</v>
      </c>
      <c r="J5141" s="1">
        <v>4.1928060137961971E-2</v>
      </c>
      <c r="K5141">
        <f>Table1[[#This Row],[CF % WEC]]*$A$10</f>
        <v>1.2895595430720247E-2</v>
      </c>
      <c r="L5141" s="14">
        <v>1.6901925253187011</v>
      </c>
      <c r="M5141" s="4">
        <f>Table1[[#This Row],[Cons h  '[MWh']]]-Table1[[#This Row],[Ewec_prod '[MWh']]]-Table1[[#This Row],[Eeol_prod '[MWh']]]-Table1[[#This Row],[Efv_prod '[MWh']]]</f>
        <v>1.3172969298879811</v>
      </c>
    </row>
    <row r="5142" spans="5:13">
      <c r="E5142" s="3">
        <v>43680.166666666664</v>
      </c>
      <c r="F5142" s="1">
        <v>0</v>
      </c>
      <c r="G5142" s="2">
        <f>Table1[[#This Row],[CF % FV]]*$A$2</f>
        <v>0</v>
      </c>
      <c r="H5142" s="22">
        <v>0.06</v>
      </c>
      <c r="I5142">
        <f>$A$6*Table1[[#This Row],[CF % EOL]]</f>
        <v>0.36</v>
      </c>
      <c r="J5142" s="1">
        <v>4.2913932934052955E-2</v>
      </c>
      <c r="K5142">
        <f>Table1[[#This Row],[CF % WEC]]*$A$10</f>
        <v>1.3198815200075412E-2</v>
      </c>
      <c r="L5142" s="14">
        <v>1.7663214817247812</v>
      </c>
      <c r="M5142" s="4">
        <f>Table1[[#This Row],[Cons h  '[MWh']]]-Table1[[#This Row],[Ewec_prod '[MWh']]]-Table1[[#This Row],[Eeol_prod '[MWh']]]-Table1[[#This Row],[Efv_prod '[MWh']]]</f>
        <v>1.3931226665247056</v>
      </c>
    </row>
    <row r="5143" spans="5:13">
      <c r="E5143" s="3">
        <v>43680.208333333336</v>
      </c>
      <c r="F5143" s="1">
        <v>1.83E-2</v>
      </c>
      <c r="G5143" s="2">
        <f>Table1[[#This Row],[CF % FV]]*$A$2</f>
        <v>5.4900000000000004E-2</v>
      </c>
      <c r="H5143" s="22">
        <v>7.0000000000000007E-2</v>
      </c>
      <c r="I5143">
        <f>$A$6*Table1[[#This Row],[CF % EOL]]</f>
        <v>0.42000000000000004</v>
      </c>
      <c r="J5143" s="1">
        <v>4.374962071730621E-2</v>
      </c>
      <c r="K5143">
        <f>Table1[[#This Row],[CF % WEC]]*$A$10</f>
        <v>1.3455843345994142E-2</v>
      </c>
      <c r="L5143" s="14">
        <v>2.2938542726060942</v>
      </c>
      <c r="M5143" s="4">
        <f>Table1[[#This Row],[Cons h  '[MWh']]]-Table1[[#This Row],[Ewec_prod '[MWh']]]-Table1[[#This Row],[Eeol_prod '[MWh']]]-Table1[[#This Row],[Efv_prod '[MWh']]]</f>
        <v>1.8054984292601004</v>
      </c>
    </row>
    <row r="5144" spans="5:13">
      <c r="E5144" s="3">
        <v>43680.25</v>
      </c>
      <c r="F5144" s="1">
        <v>0.10025000000000001</v>
      </c>
      <c r="G5144" s="2">
        <f>Table1[[#This Row],[CF % FV]]*$A$2</f>
        <v>0.30075000000000002</v>
      </c>
      <c r="H5144" s="22">
        <v>7.0000000000000007E-2</v>
      </c>
      <c r="I5144">
        <f>$A$6*Table1[[#This Row],[CF % EOL]]</f>
        <v>0.42000000000000004</v>
      </c>
      <c r="J5144" s="1">
        <v>4.4314078342151911E-2</v>
      </c>
      <c r="K5144">
        <f>Table1[[#This Row],[CF % WEC]]*$A$10</f>
        <v>1.3629450642488284E-2</v>
      </c>
      <c r="L5144" s="14">
        <v>3.1611880065547755</v>
      </c>
      <c r="M5144" s="4">
        <f>Table1[[#This Row],[Cons h  '[MWh']]]-Table1[[#This Row],[Ewec_prod '[MWh']]]-Table1[[#This Row],[Eeol_prod '[MWh']]]-Table1[[#This Row],[Efv_prod '[MWh']]]</f>
        <v>2.4268085559122876</v>
      </c>
    </row>
    <row r="5145" spans="5:13">
      <c r="E5145" s="3">
        <v>43680.291666666664</v>
      </c>
      <c r="F5145" s="1">
        <v>0.28642000000000001</v>
      </c>
      <c r="G5145" s="2">
        <f>Table1[[#This Row],[CF % FV]]*$A$2</f>
        <v>0.85926000000000002</v>
      </c>
      <c r="H5145" s="22">
        <v>0.06</v>
      </c>
      <c r="I5145">
        <f>$A$6*Table1[[#This Row],[CF % EOL]]</f>
        <v>0.36</v>
      </c>
      <c r="J5145" s="1">
        <v>4.4640355948851441E-2</v>
      </c>
      <c r="K5145">
        <f>Table1[[#This Row],[CF % WEC]]*$A$10</f>
        <v>1.3729802149337306E-2</v>
      </c>
      <c r="L5145" s="14">
        <v>3.2881061416295778</v>
      </c>
      <c r="M5145" s="4">
        <f>Table1[[#This Row],[Cons h  '[MWh']]]-Table1[[#This Row],[Ewec_prod '[MWh']]]-Table1[[#This Row],[Eeol_prod '[MWh']]]-Table1[[#This Row],[Efv_prod '[MWh']]]</f>
        <v>2.0551163394802408</v>
      </c>
    </row>
    <row r="5146" spans="5:13">
      <c r="E5146" s="3">
        <v>43680.333333333336</v>
      </c>
      <c r="F5146" s="1">
        <v>0.46773000000000003</v>
      </c>
      <c r="G5146" s="2">
        <f>Table1[[#This Row],[CF % FV]]*$A$2</f>
        <v>1.4031900000000002</v>
      </c>
      <c r="H5146" s="22">
        <v>0.05</v>
      </c>
      <c r="I5146">
        <f>$A$6*Table1[[#This Row],[CF % EOL]]</f>
        <v>0.30000000000000004</v>
      </c>
      <c r="J5146" s="1">
        <v>4.6200195774678633E-2</v>
      </c>
      <c r="K5146">
        <f>Table1[[#This Row],[CF % WEC]]*$A$10</f>
        <v>1.420955397339988E-2</v>
      </c>
      <c r="L5146" s="14">
        <v>3.1325799261858007</v>
      </c>
      <c r="M5146" s="4">
        <f>Table1[[#This Row],[Cons h  '[MWh']]]-Table1[[#This Row],[Ewec_prod '[MWh']]]-Table1[[#This Row],[Eeol_prod '[MWh']]]-Table1[[#This Row],[Efv_prod '[MWh']]]</f>
        <v>1.415180372212401</v>
      </c>
    </row>
    <row r="5147" spans="5:13">
      <c r="E5147" s="3">
        <v>43680.375</v>
      </c>
      <c r="F5147" s="1">
        <v>0.62204999999999999</v>
      </c>
      <c r="G5147" s="2">
        <f>Table1[[#This Row],[CF % FV]]*$A$2</f>
        <v>1.86615</v>
      </c>
      <c r="H5147" s="22">
        <v>0.04</v>
      </c>
      <c r="I5147">
        <f>$A$6*Table1[[#This Row],[CF % EOL]]</f>
        <v>0.24</v>
      </c>
      <c r="J5147" s="1">
        <v>5.0055115724445355E-2</v>
      </c>
      <c r="K5147">
        <f>Table1[[#This Row],[CF % WEC]]*$A$10</f>
        <v>1.5395191656765892E-2</v>
      </c>
      <c r="L5147" s="14">
        <v>2.9477116085725399</v>
      </c>
      <c r="M5147" s="4">
        <f>Table1[[#This Row],[Cons h  '[MWh']]]-Table1[[#This Row],[Ewec_prod '[MWh']]]-Table1[[#This Row],[Eeol_prod '[MWh']]]-Table1[[#This Row],[Efv_prod '[MWh']]]</f>
        <v>0.82616641691577386</v>
      </c>
    </row>
    <row r="5148" spans="5:13">
      <c r="E5148" s="3">
        <v>43680.416666666664</v>
      </c>
      <c r="F5148" s="1">
        <v>0.71209</v>
      </c>
      <c r="G5148" s="2">
        <f>Table1[[#This Row],[CF % FV]]*$A$2</f>
        <v>2.1362700000000001</v>
      </c>
      <c r="H5148" s="22">
        <v>7.0000000000000007E-2</v>
      </c>
      <c r="I5148">
        <f>$A$6*Table1[[#This Row],[CF % EOL]]</f>
        <v>0.42000000000000004</v>
      </c>
      <c r="J5148" s="1">
        <v>5.453695696951763E-2</v>
      </c>
      <c r="K5148">
        <f>Table1[[#This Row],[CF % WEC]]*$A$10</f>
        <v>1.6773648262938298E-2</v>
      </c>
      <c r="L5148" s="14">
        <v>3.3166971822662843</v>
      </c>
      <c r="M5148" s="4">
        <f>Table1[[#This Row],[Cons h  '[MWh']]]-Table1[[#This Row],[Ewec_prod '[MWh']]]-Table1[[#This Row],[Eeol_prod '[MWh']]]-Table1[[#This Row],[Efv_prod '[MWh']]]</f>
        <v>0.74365353400334611</v>
      </c>
    </row>
    <row r="5149" spans="5:13">
      <c r="E5149" s="3">
        <v>43680.458333333336</v>
      </c>
      <c r="F5149" s="1">
        <v>0.75903999999999994</v>
      </c>
      <c r="G5149" s="2">
        <f>Table1[[#This Row],[CF % FV]]*$A$2</f>
        <v>2.27712</v>
      </c>
      <c r="H5149" s="22">
        <v>0.08</v>
      </c>
      <c r="I5149">
        <f>$A$6*Table1[[#This Row],[CF % EOL]]</f>
        <v>0.48</v>
      </c>
      <c r="J5149" s="1">
        <v>5.8532066659393471E-2</v>
      </c>
      <c r="K5149">
        <f>Table1[[#This Row],[CF % WEC]]*$A$10</f>
        <v>1.8002403375683023E-2</v>
      </c>
      <c r="L5149" s="14">
        <v>2.1370871601497816</v>
      </c>
      <c r="M5149" s="4">
        <f>Table1[[#This Row],[Cons h  '[MWh']]]-Table1[[#This Row],[Ewec_prod '[MWh']]]-Table1[[#This Row],[Eeol_prod '[MWh']]]-Table1[[#This Row],[Efv_prod '[MWh']]]</f>
        <v>-0.63803524322590155</v>
      </c>
    </row>
    <row r="5150" spans="5:13">
      <c r="E5150" s="3">
        <v>43680.5</v>
      </c>
      <c r="F5150" s="1">
        <v>0.77542</v>
      </c>
      <c r="G5150" s="2">
        <f>Table1[[#This Row],[CF % FV]]*$A$2</f>
        <v>2.32626</v>
      </c>
      <c r="H5150" s="22">
        <v>0.09</v>
      </c>
      <c r="I5150">
        <f>$A$6*Table1[[#This Row],[CF % EOL]]</f>
        <v>0.54</v>
      </c>
      <c r="J5150" s="1">
        <v>6.1980811849190395E-2</v>
      </c>
      <c r="K5150">
        <f>Table1[[#This Row],[CF % WEC]]*$A$10</f>
        <v>1.9063116000233877E-2</v>
      </c>
      <c r="L5150" s="14">
        <v>3.4698621691089846</v>
      </c>
      <c r="M5150" s="4">
        <f>Table1[[#This Row],[Cons h  '[MWh']]]-Table1[[#This Row],[Ewec_prod '[MWh']]]-Table1[[#This Row],[Eeol_prod '[MWh']]]-Table1[[#This Row],[Efv_prod '[MWh']]]</f>
        <v>0.58453905310875065</v>
      </c>
    </row>
    <row r="5151" spans="5:13">
      <c r="E5151" s="3">
        <v>43680.541666666664</v>
      </c>
      <c r="F5151" s="1">
        <v>0.69498000000000004</v>
      </c>
      <c r="G5151" s="2">
        <f>Table1[[#This Row],[CF % FV]]*$A$2</f>
        <v>2.08494</v>
      </c>
      <c r="H5151" s="22">
        <v>0.09</v>
      </c>
      <c r="I5151">
        <f>$A$6*Table1[[#This Row],[CF % EOL]]</f>
        <v>0.54</v>
      </c>
      <c r="J5151" s="1">
        <v>6.4767594854650681E-2</v>
      </c>
      <c r="K5151">
        <f>Table1[[#This Row],[CF % WEC]]*$A$10</f>
        <v>1.9920232357951668E-2</v>
      </c>
      <c r="L5151" s="14">
        <v>2.6018921099633245</v>
      </c>
      <c r="M5151" s="4">
        <f>Table1[[#This Row],[Cons h  '[MWh']]]-Table1[[#This Row],[Ewec_prod '[MWh']]]-Table1[[#This Row],[Eeol_prod '[MWh']]]-Table1[[#This Row],[Efv_prod '[MWh']]]</f>
        <v>-4.2968122394626995E-2</v>
      </c>
    </row>
    <row r="5152" spans="5:13">
      <c r="E5152" s="3">
        <v>43680.583333333336</v>
      </c>
      <c r="F5152" s="1">
        <v>0.59948000000000001</v>
      </c>
      <c r="G5152" s="2">
        <f>Table1[[#This Row],[CF % FV]]*$A$2</f>
        <v>1.79844</v>
      </c>
      <c r="H5152" s="22">
        <v>0.1</v>
      </c>
      <c r="I5152">
        <f>$A$6*Table1[[#This Row],[CF % EOL]]</f>
        <v>0.60000000000000009</v>
      </c>
      <c r="J5152" s="1">
        <v>6.6134218031333999E-2</v>
      </c>
      <c r="K5152">
        <f>Table1[[#This Row],[CF % WEC]]*$A$10</f>
        <v>2.0340557541963636E-2</v>
      </c>
      <c r="L5152" s="14">
        <v>2.4471899612097929</v>
      </c>
      <c r="M5152" s="4">
        <f>Table1[[#This Row],[Cons h  '[MWh']]]-Table1[[#This Row],[Ewec_prod '[MWh']]]-Table1[[#This Row],[Eeol_prod '[MWh']]]-Table1[[#This Row],[Efv_prod '[MWh']]]</f>
        <v>2.840940366782907E-2</v>
      </c>
    </row>
    <row r="5153" spans="5:13">
      <c r="E5153" s="3">
        <v>43680.625</v>
      </c>
      <c r="F5153" s="1">
        <v>0.45476</v>
      </c>
      <c r="G5153" s="2">
        <f>Table1[[#This Row],[CF % FV]]*$A$2</f>
        <v>1.3642799999999999</v>
      </c>
      <c r="H5153" s="22">
        <v>0.1</v>
      </c>
      <c r="I5153">
        <f>$A$6*Table1[[#This Row],[CF % EOL]]</f>
        <v>0.60000000000000009</v>
      </c>
      <c r="J5153" s="1">
        <v>6.5576427069667168E-2</v>
      </c>
      <c r="K5153">
        <f>Table1[[#This Row],[CF % WEC]]*$A$10</f>
        <v>2.0169000676396771E-2</v>
      </c>
      <c r="L5153" s="14">
        <v>2.005732654246998</v>
      </c>
      <c r="M5153" s="4">
        <f>Table1[[#This Row],[Cons h  '[MWh']]]-Table1[[#This Row],[Ewec_prod '[MWh']]]-Table1[[#This Row],[Eeol_prod '[MWh']]]-Table1[[#This Row],[Efv_prod '[MWh']]]</f>
        <v>2.1283653570601135E-2</v>
      </c>
    </row>
    <row r="5154" spans="5:13">
      <c r="E5154" s="3">
        <v>43680.666666666664</v>
      </c>
      <c r="F5154" s="1">
        <v>0.25522</v>
      </c>
      <c r="G5154" s="2">
        <f>Table1[[#This Row],[CF % FV]]*$A$2</f>
        <v>0.76566000000000001</v>
      </c>
      <c r="H5154" s="22">
        <v>0.1</v>
      </c>
      <c r="I5154">
        <f>$A$6*Table1[[#This Row],[CF % EOL]]</f>
        <v>0.60000000000000009</v>
      </c>
      <c r="J5154" s="1">
        <v>6.3156687842287715E-2</v>
      </c>
      <c r="K5154">
        <f>Table1[[#This Row],[CF % WEC]]*$A$10</f>
        <v>1.9424774064875656E-2</v>
      </c>
      <c r="L5154" s="14">
        <v>2.5763650553929001</v>
      </c>
      <c r="M5154" s="4">
        <f>Table1[[#This Row],[Cons h  '[MWh']]]-Table1[[#This Row],[Ewec_prod '[MWh']]]-Table1[[#This Row],[Eeol_prod '[MWh']]]-Table1[[#This Row],[Efv_prod '[MWh']]]</f>
        <v>1.1912802813280243</v>
      </c>
    </row>
    <row r="5155" spans="5:13">
      <c r="E5155" s="3">
        <v>43680.708333333336</v>
      </c>
      <c r="F5155" s="1">
        <v>6.8739999999999996E-2</v>
      </c>
      <c r="G5155" s="2">
        <f>Table1[[#This Row],[CF % FV]]*$A$2</f>
        <v>0.20621999999999999</v>
      </c>
      <c r="H5155" s="22">
        <v>0.08</v>
      </c>
      <c r="I5155">
        <f>$A$6*Table1[[#This Row],[CF % EOL]]</f>
        <v>0.48</v>
      </c>
      <c r="J5155" s="1">
        <v>6.2998748266306609E-2</v>
      </c>
      <c r="K5155">
        <f>Table1[[#This Row],[CF % WEC]]*$A$10</f>
        <v>1.9376197410776941E-2</v>
      </c>
      <c r="L5155" s="14">
        <v>3.2397217987813396</v>
      </c>
      <c r="M5155" s="4">
        <f>Table1[[#This Row],[Cons h  '[MWh']]]-Table1[[#This Row],[Ewec_prod '[MWh']]]-Table1[[#This Row],[Eeol_prod '[MWh']]]-Table1[[#This Row],[Efv_prod '[MWh']]]</f>
        <v>2.5341256013705626</v>
      </c>
    </row>
    <row r="5156" spans="5:13">
      <c r="E5156" s="3">
        <v>43680.75</v>
      </c>
      <c r="F5156" s="1">
        <v>8.199999999999999E-3</v>
      </c>
      <c r="G5156" s="2">
        <f>Table1[[#This Row],[CF % FV]]*$A$2</f>
        <v>2.4599999999999997E-2</v>
      </c>
      <c r="H5156" s="22">
        <v>7.0000000000000007E-2</v>
      </c>
      <c r="I5156">
        <f>$A$6*Table1[[#This Row],[CF % EOL]]</f>
        <v>0.42000000000000004</v>
      </c>
      <c r="J5156" s="1">
        <v>5.752169254274217E-2</v>
      </c>
      <c r="K5156">
        <f>Table1[[#This Row],[CF % WEC]]*$A$10</f>
        <v>1.7691647862569989E-2</v>
      </c>
      <c r="L5156" s="14">
        <v>3.3998557404113345</v>
      </c>
      <c r="M5156" s="4">
        <f>Table1[[#This Row],[Cons h  '[MWh']]]-Table1[[#This Row],[Ewec_prod '[MWh']]]-Table1[[#This Row],[Eeol_prod '[MWh']]]-Table1[[#This Row],[Efv_prod '[MWh']]]</f>
        <v>2.9375640925487647</v>
      </c>
    </row>
    <row r="5157" spans="5:13">
      <c r="E5157" s="3">
        <v>43680.791666666664</v>
      </c>
      <c r="F5157" s="1">
        <v>0</v>
      </c>
      <c r="G5157" s="2">
        <f>Table1[[#This Row],[CF % FV]]*$A$2</f>
        <v>0</v>
      </c>
      <c r="H5157" s="22">
        <v>0.06</v>
      </c>
      <c r="I5157">
        <f>$A$6*Table1[[#This Row],[CF % EOL]]</f>
        <v>0.36</v>
      </c>
      <c r="J5157" s="1">
        <v>5.2372639913713742E-2</v>
      </c>
      <c r="K5157">
        <f>Table1[[#This Row],[CF % WEC]]*$A$10</f>
        <v>1.6107980520533385E-2</v>
      </c>
      <c r="L5157" s="14">
        <v>4.0488846038755684</v>
      </c>
      <c r="M5157" s="4">
        <f>Table1[[#This Row],[Cons h  '[MWh']]]-Table1[[#This Row],[Ewec_prod '[MWh']]]-Table1[[#This Row],[Eeol_prod '[MWh']]]-Table1[[#This Row],[Efv_prod '[MWh']]]</f>
        <v>3.6727766233550354</v>
      </c>
    </row>
    <row r="5158" spans="5:13">
      <c r="E5158" s="3">
        <v>43680.833333333336</v>
      </c>
      <c r="F5158" s="1">
        <v>0</v>
      </c>
      <c r="G5158" s="2">
        <f>Table1[[#This Row],[CF % FV]]*$A$2</f>
        <v>0</v>
      </c>
      <c r="H5158" s="22">
        <v>0.05</v>
      </c>
      <c r="I5158">
        <f>$A$6*Table1[[#This Row],[CF % EOL]]</f>
        <v>0.30000000000000004</v>
      </c>
      <c r="J5158" s="1">
        <v>4.778444143756834E-2</v>
      </c>
      <c r="K5158">
        <f>Table1[[#This Row],[CF % WEC]]*$A$10</f>
        <v>1.469681217385742E-2</v>
      </c>
      <c r="L5158" s="14">
        <v>2.6627193215263993</v>
      </c>
      <c r="M5158" s="4">
        <f>Table1[[#This Row],[Cons h  '[MWh']]]-Table1[[#This Row],[Ewec_prod '[MWh']]]-Table1[[#This Row],[Eeol_prod '[MWh']]]-Table1[[#This Row],[Efv_prod '[MWh']]]</f>
        <v>2.3480225093525418</v>
      </c>
    </row>
    <row r="5159" spans="5:13">
      <c r="E5159" s="3">
        <v>43680.875</v>
      </c>
      <c r="F5159" s="1">
        <v>0</v>
      </c>
      <c r="G5159" s="2">
        <f>Table1[[#This Row],[CF % FV]]*$A$2</f>
        <v>0</v>
      </c>
      <c r="H5159" s="22">
        <v>0.05</v>
      </c>
      <c r="I5159">
        <f>$A$6*Table1[[#This Row],[CF % EOL]]</f>
        <v>0.30000000000000004</v>
      </c>
      <c r="J5159" s="1">
        <v>4.2866335106142538E-2</v>
      </c>
      <c r="K5159">
        <f>Table1[[#This Row],[CF % WEC]]*$A$10</f>
        <v>1.3184175783653709E-2</v>
      </c>
      <c r="L5159" s="14">
        <v>3.1134015369842309</v>
      </c>
      <c r="M5159" s="4">
        <f>Table1[[#This Row],[Cons h  '[MWh']]]-Table1[[#This Row],[Ewec_prod '[MWh']]]-Table1[[#This Row],[Eeol_prod '[MWh']]]-Table1[[#This Row],[Efv_prod '[MWh']]]</f>
        <v>2.800217361200577</v>
      </c>
    </row>
    <row r="5160" spans="5:13">
      <c r="E5160" s="3">
        <v>43680.916666666664</v>
      </c>
      <c r="F5160" s="1">
        <v>0</v>
      </c>
      <c r="G5160" s="2">
        <f>Table1[[#This Row],[CF % FV]]*$A$2</f>
        <v>0</v>
      </c>
      <c r="H5160" s="22">
        <v>0.04</v>
      </c>
      <c r="I5160">
        <f>$A$6*Table1[[#This Row],[CF % EOL]]</f>
        <v>0.24</v>
      </c>
      <c r="J5160" s="1">
        <v>3.8525286410746679E-2</v>
      </c>
      <c r="K5160">
        <f>Table1[[#This Row],[CF % WEC]]*$A$10</f>
        <v>1.1849022009864022E-2</v>
      </c>
      <c r="L5160" s="14">
        <v>2.3342233112375061</v>
      </c>
      <c r="M5160" s="4">
        <f>Table1[[#This Row],[Cons h  '[MWh']]]-Table1[[#This Row],[Ewec_prod '[MWh']]]-Table1[[#This Row],[Eeol_prod '[MWh']]]-Table1[[#This Row],[Efv_prod '[MWh']]]</f>
        <v>2.0823742892276424</v>
      </c>
    </row>
    <row r="5161" spans="5:13">
      <c r="E5161" s="3">
        <v>43680.958333333336</v>
      </c>
      <c r="F5161" s="1">
        <v>0</v>
      </c>
      <c r="G5161" s="2">
        <f>Table1[[#This Row],[CF % FV]]*$A$2</f>
        <v>0</v>
      </c>
      <c r="H5161" s="22">
        <v>0.04</v>
      </c>
      <c r="I5161">
        <f>$A$6*Table1[[#This Row],[CF % EOL]]</f>
        <v>0.24</v>
      </c>
      <c r="J5161" s="1">
        <v>3.4583995574245872E-2</v>
      </c>
      <c r="K5161">
        <f>Table1[[#This Row],[CF % WEC]]*$A$10</f>
        <v>1.0636819681993818E-2</v>
      </c>
      <c r="L5161" s="14">
        <v>2.1281978374799202</v>
      </c>
      <c r="M5161" s="4">
        <f>Table1[[#This Row],[Cons h  '[MWh']]]-Table1[[#This Row],[Ewec_prod '[MWh']]]-Table1[[#This Row],[Eeol_prod '[MWh']]]-Table1[[#This Row],[Efv_prod '[MWh']]]</f>
        <v>1.8775610177979265</v>
      </c>
    </row>
    <row r="5162" spans="5:13">
      <c r="E5162" s="3">
        <v>43681</v>
      </c>
      <c r="F5162" s="1">
        <v>0</v>
      </c>
      <c r="G5162" s="2">
        <f>Table1[[#This Row],[CF % FV]]*$A$2</f>
        <v>0</v>
      </c>
      <c r="H5162" s="22">
        <v>0.04</v>
      </c>
      <c r="I5162">
        <f>$A$6*Table1[[#This Row],[CF % EOL]]</f>
        <v>0.24</v>
      </c>
      <c r="J5162" s="1">
        <v>3.035895000234716E-2</v>
      </c>
      <c r="K5162">
        <f>Table1[[#This Row],[CF % WEC]]*$A$10</f>
        <v>9.337344385681904E-3</v>
      </c>
      <c r="L5162" s="14">
        <v>1.9498020583303464</v>
      </c>
      <c r="M5162" s="4">
        <f>Table1[[#This Row],[Cons h  '[MWh']]]-Table1[[#This Row],[Ewec_prod '[MWh']]]-Table1[[#This Row],[Eeol_prod '[MWh']]]-Table1[[#This Row],[Efv_prod '[MWh']]]</f>
        <v>1.7004647139446645</v>
      </c>
    </row>
    <row r="5163" spans="5:13">
      <c r="E5163" s="3">
        <v>43681.041666666664</v>
      </c>
      <c r="F5163" s="1">
        <v>0</v>
      </c>
      <c r="G5163" s="2">
        <f>Table1[[#This Row],[CF % FV]]*$A$2</f>
        <v>0</v>
      </c>
      <c r="H5163" s="22">
        <v>0.03</v>
      </c>
      <c r="I5163">
        <f>$A$6*Table1[[#This Row],[CF % EOL]]</f>
        <v>0.18</v>
      </c>
      <c r="J5163" s="1">
        <v>2.6212502604038755E-2</v>
      </c>
      <c r="K5163">
        <f>Table1[[#This Row],[CF % WEC]]*$A$10</f>
        <v>8.0620431209106596E-3</v>
      </c>
      <c r="L5163" s="14">
        <v>1.7446323567747362</v>
      </c>
      <c r="M5163" s="4">
        <f>Table1[[#This Row],[Cons h  '[MWh']]]-Table1[[#This Row],[Ewec_prod '[MWh']]]-Table1[[#This Row],[Eeol_prod '[MWh']]]-Table1[[#This Row],[Efv_prod '[MWh']]]</f>
        <v>1.5565703136538256</v>
      </c>
    </row>
    <row r="5164" spans="5:13">
      <c r="E5164" s="3">
        <v>43681.083333333336</v>
      </c>
      <c r="F5164" s="1">
        <v>0</v>
      </c>
      <c r="G5164" s="2">
        <f>Table1[[#This Row],[CF % FV]]*$A$2</f>
        <v>0</v>
      </c>
      <c r="H5164" s="22">
        <v>0.03</v>
      </c>
      <c r="I5164">
        <f>$A$6*Table1[[#This Row],[CF % EOL]]</f>
        <v>0.18</v>
      </c>
      <c r="J5164" s="1">
        <v>2.2541489940338E-2</v>
      </c>
      <c r="K5164">
        <f>Table1[[#This Row],[CF % WEC]]*$A$10</f>
        <v>6.9329688452020692E-3</v>
      </c>
      <c r="L5164" s="14">
        <v>1.8974277033501554</v>
      </c>
      <c r="M5164" s="4">
        <f>Table1[[#This Row],[Cons h  '[MWh']]]-Table1[[#This Row],[Ewec_prod '[MWh']]]-Table1[[#This Row],[Eeol_prod '[MWh']]]-Table1[[#This Row],[Efv_prod '[MWh']]]</f>
        <v>1.7104947345049535</v>
      </c>
    </row>
    <row r="5165" spans="5:13">
      <c r="E5165" s="3">
        <v>43681.125</v>
      </c>
      <c r="F5165" s="1">
        <v>0</v>
      </c>
      <c r="G5165" s="2">
        <f>Table1[[#This Row],[CF % FV]]*$A$2</f>
        <v>0</v>
      </c>
      <c r="H5165" s="22">
        <v>0.03</v>
      </c>
      <c r="I5165">
        <f>$A$6*Table1[[#This Row],[CF % EOL]]</f>
        <v>0.18</v>
      </c>
      <c r="K5165">
        <f>Table1[[#This Row],[CF % WEC]]*$A$10</f>
        <v>0</v>
      </c>
      <c r="L5165" s="14">
        <v>2.0197990861092929</v>
      </c>
      <c r="M5165" s="4">
        <f>Table1[[#This Row],[Cons h  '[MWh']]]-Table1[[#This Row],[Ewec_prod '[MWh']]]-Table1[[#This Row],[Eeol_prod '[MWh']]]-Table1[[#This Row],[Efv_prod '[MWh']]]</f>
        <v>1.839799086109293</v>
      </c>
    </row>
    <row r="5166" spans="5:13">
      <c r="E5166" s="3">
        <v>43681.166666666664</v>
      </c>
      <c r="F5166" s="1">
        <v>0</v>
      </c>
      <c r="G5166" s="2">
        <f>Table1[[#This Row],[CF % FV]]*$A$2</f>
        <v>0</v>
      </c>
      <c r="H5166" s="22">
        <v>0.05</v>
      </c>
      <c r="I5166">
        <f>$A$6*Table1[[#This Row],[CF % EOL]]</f>
        <v>0.30000000000000004</v>
      </c>
      <c r="J5166" s="1">
        <v>1.9867768349374277E-2</v>
      </c>
      <c r="K5166">
        <f>Table1[[#This Row],[CF % WEC]]*$A$10</f>
        <v>6.1106261988216302E-3</v>
      </c>
      <c r="L5166" s="14">
        <v>2.1955979741802598</v>
      </c>
      <c r="M5166" s="4">
        <f>Table1[[#This Row],[Cons h  '[MWh']]]-Table1[[#This Row],[Ewec_prod '[MWh']]]-Table1[[#This Row],[Eeol_prod '[MWh']]]-Table1[[#This Row],[Efv_prod '[MWh']]]</f>
        <v>1.889487347981438</v>
      </c>
    </row>
    <row r="5167" spans="5:13">
      <c r="E5167" s="3">
        <v>43681.208333333336</v>
      </c>
      <c r="F5167" s="1">
        <v>1.7780000000000001E-2</v>
      </c>
      <c r="G5167" s="2">
        <f>Table1[[#This Row],[CF % FV]]*$A$2</f>
        <v>5.3339999999999999E-2</v>
      </c>
      <c r="H5167" s="22">
        <v>0.06</v>
      </c>
      <c r="I5167">
        <f>$A$6*Table1[[#This Row],[CF % EOL]]</f>
        <v>0.36</v>
      </c>
      <c r="J5167" s="1">
        <v>1.8318225546102761E-2</v>
      </c>
      <c r="K5167">
        <f>Table1[[#This Row],[CF % WEC]]*$A$10</f>
        <v>5.6340413764419872E-3</v>
      </c>
      <c r="L5167" s="14">
        <v>2.9846329693499372</v>
      </c>
      <c r="M5167" s="4">
        <f>Table1[[#This Row],[Cons h  '[MWh']]]-Table1[[#This Row],[Ewec_prod '[MWh']]]-Table1[[#This Row],[Eeol_prod '[MWh']]]-Table1[[#This Row],[Efv_prod '[MWh']]]</f>
        <v>2.5656589279734954</v>
      </c>
    </row>
    <row r="5168" spans="5:13">
      <c r="E5168" s="3">
        <v>43681.25</v>
      </c>
      <c r="F5168" s="1">
        <v>9.98E-2</v>
      </c>
      <c r="G5168" s="2">
        <f>Table1[[#This Row],[CF % FV]]*$A$2</f>
        <v>0.2994</v>
      </c>
      <c r="H5168" s="22">
        <v>0.08</v>
      </c>
      <c r="I5168">
        <f>$A$6*Table1[[#This Row],[CF % EOL]]</f>
        <v>0.48</v>
      </c>
      <c r="J5168" s="1">
        <v>1.8293633926467382E-2</v>
      </c>
      <c r="K5168">
        <f>Table1[[#This Row],[CF % WEC]]*$A$10</f>
        <v>5.6264778598671553E-3</v>
      </c>
      <c r="L5168" s="14">
        <v>3.3446182696046218</v>
      </c>
      <c r="M5168" s="4">
        <f>Table1[[#This Row],[Cons h  '[MWh']]]-Table1[[#This Row],[Ewec_prod '[MWh']]]-Table1[[#This Row],[Eeol_prod '[MWh']]]-Table1[[#This Row],[Efv_prod '[MWh']]]</f>
        <v>2.5595917917447548</v>
      </c>
    </row>
    <row r="5169" spans="5:13">
      <c r="E5169" s="3">
        <v>43681.291666666664</v>
      </c>
      <c r="F5169" s="1">
        <v>0.29344999999999999</v>
      </c>
      <c r="G5169" s="2">
        <f>Table1[[#This Row],[CF % FV]]*$A$2</f>
        <v>0.88034999999999997</v>
      </c>
      <c r="H5169" s="22">
        <v>0.09</v>
      </c>
      <c r="I5169">
        <f>$A$6*Table1[[#This Row],[CF % EOL]]</f>
        <v>0.54</v>
      </c>
      <c r="J5169" s="1">
        <v>1.7435452656987063E-2</v>
      </c>
      <c r="K5169">
        <f>Table1[[#This Row],[CF % WEC]]*$A$10</f>
        <v>5.362531509355695E-3</v>
      </c>
      <c r="L5169" s="14">
        <v>2.720165723482459</v>
      </c>
      <c r="M5169" s="4">
        <f>Table1[[#This Row],[Cons h  '[MWh']]]-Table1[[#This Row],[Ewec_prod '[MWh']]]-Table1[[#This Row],[Eeol_prod '[MWh']]]-Table1[[#This Row],[Efv_prod '[MWh']]]</f>
        <v>1.2944531919731035</v>
      </c>
    </row>
    <row r="5170" spans="5:13">
      <c r="E5170" s="3">
        <v>43681.333333333336</v>
      </c>
      <c r="F5170" s="1">
        <v>0.47776999999999997</v>
      </c>
      <c r="G5170" s="2">
        <f>Table1[[#This Row],[CF % FV]]*$A$2</f>
        <v>1.4333099999999999</v>
      </c>
      <c r="H5170" s="22">
        <v>0.08</v>
      </c>
      <c r="I5170">
        <f>$A$6*Table1[[#This Row],[CF % EOL]]</f>
        <v>0.48</v>
      </c>
      <c r="J5170" s="1">
        <v>1.5066327951062896E-2</v>
      </c>
      <c r="K5170">
        <f>Table1[[#This Row],[CF % WEC]]*$A$10</f>
        <v>4.6338721430030701E-3</v>
      </c>
      <c r="L5170" s="14">
        <v>2.7367231008635686</v>
      </c>
      <c r="M5170" s="4">
        <f>Table1[[#This Row],[Cons h  '[MWh']]]-Table1[[#This Row],[Ewec_prod '[MWh']]]-Table1[[#This Row],[Eeol_prod '[MWh']]]-Table1[[#This Row],[Efv_prod '[MWh']]]</f>
        <v>0.81877922872056552</v>
      </c>
    </row>
    <row r="5171" spans="5:13">
      <c r="E5171" s="3">
        <v>43681.375</v>
      </c>
      <c r="F5171" s="1">
        <v>0.62914000000000003</v>
      </c>
      <c r="G5171" s="2">
        <f>Table1[[#This Row],[CF % FV]]*$A$2</f>
        <v>1.8874200000000001</v>
      </c>
      <c r="H5171" s="22">
        <v>0.05</v>
      </c>
      <c r="I5171">
        <f>$A$6*Table1[[#This Row],[CF % EOL]]</f>
        <v>0.30000000000000004</v>
      </c>
      <c r="K5171">
        <f>Table1[[#This Row],[CF % WEC]]*$A$10</f>
        <v>0</v>
      </c>
      <c r="L5171" s="14">
        <v>3.22687479660107</v>
      </c>
      <c r="M5171" s="4">
        <f>Table1[[#This Row],[Cons h  '[MWh']]]-Table1[[#This Row],[Ewec_prod '[MWh']]]-Table1[[#This Row],[Eeol_prod '[MWh']]]-Table1[[#This Row],[Efv_prod '[MWh']]]</f>
        <v>1.0394547966010701</v>
      </c>
    </row>
    <row r="5172" spans="5:13">
      <c r="E5172" s="3">
        <v>43681.416666666664</v>
      </c>
      <c r="F5172" s="1">
        <v>0.70541999999999994</v>
      </c>
      <c r="G5172" s="2">
        <f>Table1[[#This Row],[CF % FV]]*$A$2</f>
        <v>2.1162599999999996</v>
      </c>
      <c r="H5172" s="22">
        <v>0.02</v>
      </c>
      <c r="I5172">
        <f>$A$6*Table1[[#This Row],[CF % EOL]]</f>
        <v>0.12</v>
      </c>
      <c r="K5172">
        <f>Table1[[#This Row],[CF % WEC]]*$A$10</f>
        <v>0</v>
      </c>
      <c r="L5172" s="14">
        <v>3.4916491673789203</v>
      </c>
      <c r="M5172" s="4">
        <f>Table1[[#This Row],[Cons h  '[MWh']]]-Table1[[#This Row],[Ewec_prod '[MWh']]]-Table1[[#This Row],[Eeol_prod '[MWh']]]-Table1[[#This Row],[Efv_prod '[MWh']]]</f>
        <v>1.2553891673789206</v>
      </c>
    </row>
    <row r="5173" spans="5:13">
      <c r="E5173" s="3">
        <v>43681.458333333336</v>
      </c>
      <c r="F5173" s="1">
        <v>0.73563000000000001</v>
      </c>
      <c r="G5173" s="2">
        <f>Table1[[#This Row],[CF % FV]]*$A$2</f>
        <v>2.20689</v>
      </c>
      <c r="H5173" s="22">
        <v>0</v>
      </c>
      <c r="I5173">
        <f>$A$6*Table1[[#This Row],[CF % EOL]]</f>
        <v>0</v>
      </c>
      <c r="K5173">
        <f>Table1[[#This Row],[CF % WEC]]*$A$10</f>
        <v>0</v>
      </c>
      <c r="L5173" s="14">
        <v>2.9295197346363442</v>
      </c>
      <c r="M5173" s="4">
        <f>Table1[[#This Row],[Cons h  '[MWh']]]-Table1[[#This Row],[Ewec_prod '[MWh']]]-Table1[[#This Row],[Eeol_prod '[MWh']]]-Table1[[#This Row],[Efv_prod '[MWh']]]</f>
        <v>0.72262973463634417</v>
      </c>
    </row>
    <row r="5174" spans="5:13">
      <c r="E5174" s="3">
        <v>43681.5</v>
      </c>
      <c r="F5174" s="1">
        <v>0.73317999999999994</v>
      </c>
      <c r="G5174" s="2">
        <f>Table1[[#This Row],[CF % FV]]*$A$2</f>
        <v>2.1995399999999998</v>
      </c>
      <c r="H5174" s="22">
        <v>0</v>
      </c>
      <c r="I5174">
        <f>$A$6*Table1[[#This Row],[CF % EOL]]</f>
        <v>0</v>
      </c>
      <c r="K5174">
        <f>Table1[[#This Row],[CF % WEC]]*$A$10</f>
        <v>0</v>
      </c>
      <c r="L5174" s="14">
        <v>3.4401792535974951</v>
      </c>
      <c r="M5174" s="4">
        <f>Table1[[#This Row],[Cons h  '[MWh']]]-Table1[[#This Row],[Ewec_prod '[MWh']]]-Table1[[#This Row],[Eeol_prod '[MWh']]]-Table1[[#This Row],[Efv_prod '[MWh']]]</f>
        <v>1.2406392535974953</v>
      </c>
    </row>
    <row r="5175" spans="5:13">
      <c r="E5175" s="3">
        <v>43681.541666666664</v>
      </c>
      <c r="F5175" s="1">
        <v>0.67871999999999999</v>
      </c>
      <c r="G5175" s="2">
        <f>Table1[[#This Row],[CF % FV]]*$A$2</f>
        <v>2.0361599999999997</v>
      </c>
      <c r="H5175" s="22">
        <v>0.01</v>
      </c>
      <c r="I5175">
        <f>$A$6*Table1[[#This Row],[CF % EOL]]</f>
        <v>0.06</v>
      </c>
      <c r="K5175">
        <f>Table1[[#This Row],[CF % WEC]]*$A$10</f>
        <v>0</v>
      </c>
      <c r="L5175" s="14">
        <v>3.7826576886900138</v>
      </c>
      <c r="M5175" s="4">
        <f>Table1[[#This Row],[Cons h  '[MWh']]]-Table1[[#This Row],[Ewec_prod '[MWh']]]-Table1[[#This Row],[Eeol_prod '[MWh']]]-Table1[[#This Row],[Efv_prod '[MWh']]]</f>
        <v>1.686497688690014</v>
      </c>
    </row>
    <row r="5176" spans="5:13">
      <c r="E5176" s="3">
        <v>43681.583333333336</v>
      </c>
      <c r="F5176" s="1">
        <v>0.59548000000000001</v>
      </c>
      <c r="G5176" s="2">
        <f>Table1[[#This Row],[CF % FV]]*$A$2</f>
        <v>1.78644</v>
      </c>
      <c r="H5176" s="22">
        <v>0.01</v>
      </c>
      <c r="I5176">
        <f>$A$6*Table1[[#This Row],[CF % EOL]]</f>
        <v>0.06</v>
      </c>
      <c r="K5176">
        <f>Table1[[#This Row],[CF % WEC]]*$A$10</f>
        <v>0</v>
      </c>
      <c r="L5176" s="14">
        <v>3.1042214451035997</v>
      </c>
      <c r="M5176" s="4">
        <f>Table1[[#This Row],[Cons h  '[MWh']]]-Table1[[#This Row],[Ewec_prod '[MWh']]]-Table1[[#This Row],[Eeol_prod '[MWh']]]-Table1[[#This Row],[Efv_prod '[MWh']]]</f>
        <v>1.2577814451035996</v>
      </c>
    </row>
    <row r="5177" spans="5:13">
      <c r="E5177" s="3">
        <v>43681.625</v>
      </c>
      <c r="F5177" s="1">
        <v>0.45362999999999998</v>
      </c>
      <c r="G5177" s="2">
        <f>Table1[[#This Row],[CF % FV]]*$A$2</f>
        <v>1.3608899999999999</v>
      </c>
      <c r="H5177" s="22">
        <v>0</v>
      </c>
      <c r="I5177">
        <f>$A$6*Table1[[#This Row],[CF % EOL]]</f>
        <v>0</v>
      </c>
      <c r="K5177">
        <f>Table1[[#This Row],[CF % WEC]]*$A$10</f>
        <v>0</v>
      </c>
      <c r="L5177" s="14">
        <v>2.984054927590178</v>
      </c>
      <c r="M5177" s="4">
        <f>Table1[[#This Row],[Cons h  '[MWh']]]-Table1[[#This Row],[Ewec_prod '[MWh']]]-Table1[[#This Row],[Eeol_prod '[MWh']]]-Table1[[#This Row],[Efv_prod '[MWh']]]</f>
        <v>1.6231649275901781</v>
      </c>
    </row>
    <row r="5178" spans="5:13">
      <c r="E5178" s="3">
        <v>43681.666666666664</v>
      </c>
      <c r="F5178" s="1">
        <v>0.25019999999999998</v>
      </c>
      <c r="G5178" s="2">
        <f>Table1[[#This Row],[CF % FV]]*$A$2</f>
        <v>0.75059999999999993</v>
      </c>
      <c r="H5178" s="22">
        <v>0</v>
      </c>
      <c r="I5178">
        <f>$A$6*Table1[[#This Row],[CF % EOL]]</f>
        <v>0</v>
      </c>
      <c r="K5178">
        <f>Table1[[#This Row],[CF % WEC]]*$A$10</f>
        <v>0</v>
      </c>
      <c r="L5178" s="14">
        <v>2.8844668680126935</v>
      </c>
      <c r="M5178" s="4">
        <f>Table1[[#This Row],[Cons h  '[MWh']]]-Table1[[#This Row],[Ewec_prod '[MWh']]]-Table1[[#This Row],[Eeol_prod '[MWh']]]-Table1[[#This Row],[Efv_prod '[MWh']]]</f>
        <v>2.1338668680126935</v>
      </c>
    </row>
    <row r="5179" spans="5:13">
      <c r="E5179" s="3">
        <v>43681.708333333336</v>
      </c>
      <c r="F5179" s="1">
        <v>6.9819999999999993E-2</v>
      </c>
      <c r="G5179" s="2">
        <f>Table1[[#This Row],[CF % FV]]*$A$2</f>
        <v>0.20945999999999998</v>
      </c>
      <c r="H5179" s="22">
        <v>0</v>
      </c>
      <c r="I5179">
        <f>$A$6*Table1[[#This Row],[CF % EOL]]</f>
        <v>0</v>
      </c>
      <c r="K5179">
        <f>Table1[[#This Row],[CF % WEC]]*$A$10</f>
        <v>0</v>
      </c>
      <c r="L5179" s="14">
        <v>3.5561471526237036</v>
      </c>
      <c r="M5179" s="4">
        <f>Table1[[#This Row],[Cons h  '[MWh']]]-Table1[[#This Row],[Ewec_prod '[MWh']]]-Table1[[#This Row],[Eeol_prod '[MWh']]]-Table1[[#This Row],[Efv_prod '[MWh']]]</f>
        <v>3.3466871526237036</v>
      </c>
    </row>
    <row r="5180" spans="5:13">
      <c r="E5180" s="3">
        <v>43681.75</v>
      </c>
      <c r="F5180" s="1">
        <v>7.6400000000000001E-3</v>
      </c>
      <c r="G5180" s="2">
        <f>Table1[[#This Row],[CF % FV]]*$A$2</f>
        <v>2.2919999999999999E-2</v>
      </c>
      <c r="H5180" s="22">
        <v>0</v>
      </c>
      <c r="I5180">
        <f>$A$6*Table1[[#This Row],[CF % EOL]]</f>
        <v>0</v>
      </c>
      <c r="K5180">
        <f>Table1[[#This Row],[CF % WEC]]*$A$10</f>
        <v>0</v>
      </c>
      <c r="L5180" s="14">
        <v>5.7445231430220769</v>
      </c>
      <c r="M5180" s="4">
        <f>Table1[[#This Row],[Cons h  '[MWh']]]-Table1[[#This Row],[Ewec_prod '[MWh']]]-Table1[[#This Row],[Eeol_prod '[MWh']]]-Table1[[#This Row],[Efv_prod '[MWh']]]</f>
        <v>5.7216031430220768</v>
      </c>
    </row>
    <row r="5181" spans="5:13">
      <c r="E5181" s="3">
        <v>43681.791666666664</v>
      </c>
      <c r="F5181" s="1">
        <v>0</v>
      </c>
      <c r="G5181" s="2">
        <f>Table1[[#This Row],[CF % FV]]*$A$2</f>
        <v>0</v>
      </c>
      <c r="H5181" s="22">
        <v>0</v>
      </c>
      <c r="I5181">
        <f>$A$6*Table1[[#This Row],[CF % EOL]]</f>
        <v>0</v>
      </c>
      <c r="K5181">
        <f>Table1[[#This Row],[CF % WEC]]*$A$10</f>
        <v>0</v>
      </c>
      <c r="L5181" s="14">
        <v>2.9533317246077568</v>
      </c>
      <c r="M5181" s="4">
        <f>Table1[[#This Row],[Cons h  '[MWh']]]-Table1[[#This Row],[Ewec_prod '[MWh']]]-Table1[[#This Row],[Eeol_prod '[MWh']]]-Table1[[#This Row],[Efv_prod '[MWh']]]</f>
        <v>2.9533317246077568</v>
      </c>
    </row>
    <row r="5182" spans="5:13">
      <c r="E5182" s="3">
        <v>43681.833333333336</v>
      </c>
      <c r="F5182" s="1">
        <v>0</v>
      </c>
      <c r="G5182" s="2">
        <f>Table1[[#This Row],[CF % FV]]*$A$2</f>
        <v>0</v>
      </c>
      <c r="H5182" s="22">
        <v>0</v>
      </c>
      <c r="I5182">
        <f>$A$6*Table1[[#This Row],[CF % EOL]]</f>
        <v>0</v>
      </c>
      <c r="K5182">
        <f>Table1[[#This Row],[CF % WEC]]*$A$10</f>
        <v>0</v>
      </c>
      <c r="L5182" s="14">
        <v>3.6154106890415396</v>
      </c>
      <c r="M5182" s="4">
        <f>Table1[[#This Row],[Cons h  '[MWh']]]-Table1[[#This Row],[Ewec_prod '[MWh']]]-Table1[[#This Row],[Eeol_prod '[MWh']]]-Table1[[#This Row],[Efv_prod '[MWh']]]</f>
        <v>3.6154106890415396</v>
      </c>
    </row>
    <row r="5183" spans="5:13">
      <c r="E5183" s="3">
        <v>43681.875</v>
      </c>
      <c r="F5183" s="1">
        <v>0</v>
      </c>
      <c r="G5183" s="2">
        <f>Table1[[#This Row],[CF % FV]]*$A$2</f>
        <v>0</v>
      </c>
      <c r="H5183" s="22">
        <v>0</v>
      </c>
      <c r="I5183">
        <f>$A$6*Table1[[#This Row],[CF % EOL]]</f>
        <v>0</v>
      </c>
      <c r="K5183">
        <f>Table1[[#This Row],[CF % WEC]]*$A$10</f>
        <v>0</v>
      </c>
      <c r="L5183" s="14">
        <v>3.240194748350429</v>
      </c>
      <c r="M5183" s="4">
        <f>Table1[[#This Row],[Cons h  '[MWh']]]-Table1[[#This Row],[Ewec_prod '[MWh']]]-Table1[[#This Row],[Eeol_prod '[MWh']]]-Table1[[#This Row],[Efv_prod '[MWh']]]</f>
        <v>3.240194748350429</v>
      </c>
    </row>
    <row r="5184" spans="5:13">
      <c r="E5184" s="3">
        <v>43681.916666666664</v>
      </c>
      <c r="F5184" s="1">
        <v>0</v>
      </c>
      <c r="G5184" s="2">
        <f>Table1[[#This Row],[CF % FV]]*$A$2</f>
        <v>0</v>
      </c>
      <c r="H5184" s="22">
        <v>0</v>
      </c>
      <c r="I5184">
        <f>$A$6*Table1[[#This Row],[CF % EOL]]</f>
        <v>0</v>
      </c>
      <c r="K5184">
        <f>Table1[[#This Row],[CF % WEC]]*$A$10</f>
        <v>0</v>
      </c>
      <c r="L5184" s="14">
        <v>2.8714300087177937</v>
      </c>
      <c r="M5184" s="4">
        <f>Table1[[#This Row],[Cons h  '[MWh']]]-Table1[[#This Row],[Ewec_prod '[MWh']]]-Table1[[#This Row],[Eeol_prod '[MWh']]]-Table1[[#This Row],[Efv_prod '[MWh']]]</f>
        <v>2.8714300087177937</v>
      </c>
    </row>
    <row r="5185" spans="5:13">
      <c r="E5185" s="3">
        <v>43681.958333333336</v>
      </c>
      <c r="F5185" s="1">
        <v>0</v>
      </c>
      <c r="G5185" s="2">
        <f>Table1[[#This Row],[CF % FV]]*$A$2</f>
        <v>0</v>
      </c>
      <c r="H5185" s="22">
        <v>0</v>
      </c>
      <c r="I5185">
        <f>$A$6*Table1[[#This Row],[CF % EOL]]</f>
        <v>0</v>
      </c>
      <c r="K5185">
        <f>Table1[[#This Row],[CF % WEC]]*$A$10</f>
        <v>0</v>
      </c>
      <c r="L5185" s="14">
        <v>2.1744254627077515</v>
      </c>
      <c r="M5185" s="4">
        <f>Table1[[#This Row],[Cons h  '[MWh']]]-Table1[[#This Row],[Ewec_prod '[MWh']]]-Table1[[#This Row],[Eeol_prod '[MWh']]]-Table1[[#This Row],[Efv_prod '[MWh']]]</f>
        <v>2.1744254627077515</v>
      </c>
    </row>
    <row r="5186" spans="5:13">
      <c r="E5186" s="3">
        <v>43682</v>
      </c>
      <c r="F5186" s="1">
        <v>0</v>
      </c>
      <c r="G5186" s="2">
        <f>Table1[[#This Row],[CF % FV]]*$A$2</f>
        <v>0</v>
      </c>
      <c r="H5186" s="22">
        <v>0</v>
      </c>
      <c r="I5186">
        <f>$A$6*Table1[[#This Row],[CF % EOL]]</f>
        <v>0</v>
      </c>
      <c r="K5186">
        <f>Table1[[#This Row],[CF % WEC]]*$A$10</f>
        <v>0</v>
      </c>
      <c r="L5186" s="14">
        <v>1.3677062329051215</v>
      </c>
      <c r="M5186" s="4">
        <f>Table1[[#This Row],[Cons h  '[MWh']]]-Table1[[#This Row],[Ewec_prod '[MWh']]]-Table1[[#This Row],[Eeol_prod '[MWh']]]-Table1[[#This Row],[Efv_prod '[MWh']]]</f>
        <v>1.3677062329051215</v>
      </c>
    </row>
    <row r="5187" spans="5:13">
      <c r="E5187" s="3">
        <v>43682.041666666664</v>
      </c>
      <c r="F5187" s="1">
        <v>0</v>
      </c>
      <c r="G5187" s="2">
        <f>Table1[[#This Row],[CF % FV]]*$A$2</f>
        <v>0</v>
      </c>
      <c r="H5187" s="22">
        <v>0</v>
      </c>
      <c r="I5187">
        <f>$A$6*Table1[[#This Row],[CF % EOL]]</f>
        <v>0</v>
      </c>
      <c r="K5187">
        <f>Table1[[#This Row],[CF % WEC]]*$A$10</f>
        <v>0</v>
      </c>
      <c r="L5187" s="14">
        <v>1.4143393745206716</v>
      </c>
      <c r="M5187" s="4">
        <f>Table1[[#This Row],[Cons h  '[MWh']]]-Table1[[#This Row],[Ewec_prod '[MWh']]]-Table1[[#This Row],[Eeol_prod '[MWh']]]-Table1[[#This Row],[Efv_prod '[MWh']]]</f>
        <v>1.4143393745206716</v>
      </c>
    </row>
    <row r="5188" spans="5:13">
      <c r="E5188" s="3">
        <v>43682.083333333336</v>
      </c>
      <c r="F5188" s="1">
        <v>0</v>
      </c>
      <c r="G5188" s="2">
        <f>Table1[[#This Row],[CF % FV]]*$A$2</f>
        <v>0</v>
      </c>
      <c r="H5188" s="22">
        <v>0</v>
      </c>
      <c r="I5188">
        <f>$A$6*Table1[[#This Row],[CF % EOL]]</f>
        <v>0</v>
      </c>
      <c r="K5188">
        <f>Table1[[#This Row],[CF % WEC]]*$A$10</f>
        <v>0</v>
      </c>
      <c r="L5188" s="14">
        <v>1.4997624184817546</v>
      </c>
      <c r="M5188" s="4">
        <f>Table1[[#This Row],[Cons h  '[MWh']]]-Table1[[#This Row],[Ewec_prod '[MWh']]]-Table1[[#This Row],[Eeol_prod '[MWh']]]-Table1[[#This Row],[Efv_prod '[MWh']]]</f>
        <v>1.4997624184817546</v>
      </c>
    </row>
    <row r="5189" spans="5:13">
      <c r="E5189" s="3">
        <v>43682.125</v>
      </c>
      <c r="F5189" s="1">
        <v>0</v>
      </c>
      <c r="G5189" s="2">
        <f>Table1[[#This Row],[CF % FV]]*$A$2</f>
        <v>0</v>
      </c>
      <c r="H5189" s="22">
        <v>0</v>
      </c>
      <c r="I5189">
        <f>$A$6*Table1[[#This Row],[CF % EOL]]</f>
        <v>0</v>
      </c>
      <c r="K5189">
        <f>Table1[[#This Row],[CF % WEC]]*$A$10</f>
        <v>0</v>
      </c>
      <c r="L5189" s="14">
        <v>1.4643915252948294</v>
      </c>
      <c r="M5189" s="4">
        <f>Table1[[#This Row],[Cons h  '[MWh']]]-Table1[[#This Row],[Ewec_prod '[MWh']]]-Table1[[#This Row],[Eeol_prod '[MWh']]]-Table1[[#This Row],[Efv_prod '[MWh']]]</f>
        <v>1.4643915252948294</v>
      </c>
    </row>
    <row r="5190" spans="5:13">
      <c r="E5190" s="3">
        <v>43682.166666666664</v>
      </c>
      <c r="F5190" s="1">
        <v>0</v>
      </c>
      <c r="G5190" s="2">
        <f>Table1[[#This Row],[CF % FV]]*$A$2</f>
        <v>0</v>
      </c>
      <c r="H5190" s="22">
        <v>0</v>
      </c>
      <c r="I5190">
        <f>$A$6*Table1[[#This Row],[CF % EOL]]</f>
        <v>0</v>
      </c>
      <c r="K5190">
        <f>Table1[[#This Row],[CF % WEC]]*$A$10</f>
        <v>0</v>
      </c>
      <c r="L5190" s="14">
        <v>1.6577779836653337</v>
      </c>
      <c r="M5190" s="4">
        <f>Table1[[#This Row],[Cons h  '[MWh']]]-Table1[[#This Row],[Ewec_prod '[MWh']]]-Table1[[#This Row],[Eeol_prod '[MWh']]]-Table1[[#This Row],[Efv_prod '[MWh']]]</f>
        <v>1.6577779836653337</v>
      </c>
    </row>
    <row r="5191" spans="5:13">
      <c r="E5191" s="3">
        <v>43682.208333333336</v>
      </c>
      <c r="F5191" s="1">
        <v>1.719E-2</v>
      </c>
      <c r="G5191" s="2">
        <f>Table1[[#This Row],[CF % FV]]*$A$2</f>
        <v>5.1570000000000005E-2</v>
      </c>
      <c r="H5191" s="22">
        <v>0.01</v>
      </c>
      <c r="I5191">
        <f>$A$6*Table1[[#This Row],[CF % EOL]]</f>
        <v>0.06</v>
      </c>
      <c r="K5191">
        <f>Table1[[#This Row],[CF % WEC]]*$A$10</f>
        <v>0</v>
      </c>
      <c r="L5191" s="14">
        <v>2.6562375828286582</v>
      </c>
      <c r="M5191" s="4">
        <f>Table1[[#This Row],[Cons h  '[MWh']]]-Table1[[#This Row],[Ewec_prod '[MWh']]]-Table1[[#This Row],[Eeol_prod '[MWh']]]-Table1[[#This Row],[Efv_prod '[MWh']]]</f>
        <v>2.5446675828286582</v>
      </c>
    </row>
    <row r="5192" spans="5:13">
      <c r="E5192" s="3">
        <v>43682.25</v>
      </c>
      <c r="F5192" s="1">
        <v>9.7909999999999997E-2</v>
      </c>
      <c r="G5192" s="2">
        <f>Table1[[#This Row],[CF % FV]]*$A$2</f>
        <v>0.29372999999999999</v>
      </c>
      <c r="H5192" s="22">
        <v>0.02</v>
      </c>
      <c r="I5192">
        <f>$A$6*Table1[[#This Row],[CF % EOL]]</f>
        <v>0.12</v>
      </c>
      <c r="K5192">
        <f>Table1[[#This Row],[CF % WEC]]*$A$10</f>
        <v>0</v>
      </c>
      <c r="L5192" s="14">
        <v>2.4324706291854001</v>
      </c>
      <c r="M5192" s="4">
        <f>Table1[[#This Row],[Cons h  '[MWh']]]-Table1[[#This Row],[Ewec_prod '[MWh']]]-Table1[[#This Row],[Eeol_prod '[MWh']]]-Table1[[#This Row],[Efv_prod '[MWh']]]</f>
        <v>2.0187406291854</v>
      </c>
    </row>
    <row r="5193" spans="5:13">
      <c r="E5193" s="3">
        <v>43682.291666666664</v>
      </c>
      <c r="F5193" s="1">
        <v>0.28673999999999999</v>
      </c>
      <c r="G5193" s="2">
        <f>Table1[[#This Row],[CF % FV]]*$A$2</f>
        <v>0.86021999999999998</v>
      </c>
      <c r="H5193" s="22">
        <v>0.02</v>
      </c>
      <c r="I5193">
        <f>$A$6*Table1[[#This Row],[CF % EOL]]</f>
        <v>0.12</v>
      </c>
      <c r="K5193">
        <f>Table1[[#This Row],[CF % WEC]]*$A$10</f>
        <v>0</v>
      </c>
      <c r="L5193" s="14">
        <v>2.8018770275578162</v>
      </c>
      <c r="M5193" s="4">
        <f>Table1[[#This Row],[Cons h  '[MWh']]]-Table1[[#This Row],[Ewec_prod '[MWh']]]-Table1[[#This Row],[Eeol_prod '[MWh']]]-Table1[[#This Row],[Efv_prod '[MWh']]]</f>
        <v>1.8216570275578161</v>
      </c>
    </row>
    <row r="5194" spans="5:13">
      <c r="E5194" s="3">
        <v>43682.333333333336</v>
      </c>
      <c r="F5194" s="1">
        <v>0.45713999999999999</v>
      </c>
      <c r="G5194" s="2">
        <f>Table1[[#This Row],[CF % FV]]*$A$2</f>
        <v>1.3714200000000001</v>
      </c>
      <c r="H5194" s="22">
        <v>0.02</v>
      </c>
      <c r="I5194">
        <f>$A$6*Table1[[#This Row],[CF % EOL]]</f>
        <v>0.12</v>
      </c>
      <c r="K5194">
        <f>Table1[[#This Row],[CF % WEC]]*$A$10</f>
        <v>0</v>
      </c>
      <c r="L5194" s="14">
        <v>1.7652241502735668</v>
      </c>
      <c r="M5194" s="4">
        <f>Table1[[#This Row],[Cons h  '[MWh']]]-Table1[[#This Row],[Ewec_prod '[MWh']]]-Table1[[#This Row],[Eeol_prod '[MWh']]]-Table1[[#This Row],[Efv_prod '[MWh']]]</f>
        <v>0.27380415027356664</v>
      </c>
    </row>
    <row r="5195" spans="5:13">
      <c r="E5195" s="3">
        <v>43682.375</v>
      </c>
      <c r="F5195" s="1">
        <v>0.59250000000000003</v>
      </c>
      <c r="G5195" s="2">
        <f>Table1[[#This Row],[CF % FV]]*$A$2</f>
        <v>1.7775000000000001</v>
      </c>
      <c r="H5195" s="22">
        <v>0.02</v>
      </c>
      <c r="I5195">
        <f>$A$6*Table1[[#This Row],[CF % EOL]]</f>
        <v>0.12</v>
      </c>
      <c r="K5195">
        <f>Table1[[#This Row],[CF % WEC]]*$A$10</f>
        <v>0</v>
      </c>
      <c r="L5195" s="14">
        <v>2.6460617882031339</v>
      </c>
      <c r="M5195" s="4">
        <f>Table1[[#This Row],[Cons h  '[MWh']]]-Table1[[#This Row],[Ewec_prod '[MWh']]]-Table1[[#This Row],[Eeol_prod '[MWh']]]-Table1[[#This Row],[Efv_prod '[MWh']]]</f>
        <v>0.74856178820313368</v>
      </c>
    </row>
    <row r="5196" spans="5:13">
      <c r="E5196" s="3">
        <v>43682.416666666664</v>
      </c>
      <c r="F5196" s="1">
        <v>0.66882000000000008</v>
      </c>
      <c r="G5196" s="2">
        <f>Table1[[#This Row],[CF % FV]]*$A$2</f>
        <v>2.0064600000000001</v>
      </c>
      <c r="H5196" s="22">
        <v>0.03</v>
      </c>
      <c r="I5196">
        <f>$A$6*Table1[[#This Row],[CF % EOL]]</f>
        <v>0.18</v>
      </c>
      <c r="K5196">
        <f>Table1[[#This Row],[CF % WEC]]*$A$10</f>
        <v>0</v>
      </c>
      <c r="L5196" s="14">
        <v>2.7990646044562322</v>
      </c>
      <c r="M5196" s="4">
        <f>Table1[[#This Row],[Cons h  '[MWh']]]-Table1[[#This Row],[Ewec_prod '[MWh']]]-Table1[[#This Row],[Eeol_prod '[MWh']]]-Table1[[#This Row],[Efv_prod '[MWh']]]</f>
        <v>0.61260460445623188</v>
      </c>
    </row>
    <row r="5197" spans="5:13">
      <c r="E5197" s="3">
        <v>43682.458333333336</v>
      </c>
      <c r="F5197" s="1">
        <v>0.71220000000000006</v>
      </c>
      <c r="G5197" s="2">
        <f>Table1[[#This Row],[CF % FV]]*$A$2</f>
        <v>2.1366000000000001</v>
      </c>
      <c r="H5197" s="22">
        <v>0.04</v>
      </c>
      <c r="I5197">
        <f>$A$6*Table1[[#This Row],[CF % EOL]]</f>
        <v>0.24</v>
      </c>
      <c r="K5197">
        <f>Table1[[#This Row],[CF % WEC]]*$A$10</f>
        <v>0</v>
      </c>
      <c r="L5197" s="14">
        <v>2.5453126775634964</v>
      </c>
      <c r="M5197" s="4">
        <f>Table1[[#This Row],[Cons h  '[MWh']]]-Table1[[#This Row],[Ewec_prod '[MWh']]]-Table1[[#This Row],[Eeol_prod '[MWh']]]-Table1[[#This Row],[Efv_prod '[MWh']]]</f>
        <v>0.16871267756349662</v>
      </c>
    </row>
    <row r="5198" spans="5:13">
      <c r="E5198" s="3">
        <v>43682.5</v>
      </c>
      <c r="F5198" s="1">
        <v>0.72196000000000005</v>
      </c>
      <c r="G5198" s="2">
        <f>Table1[[#This Row],[CF % FV]]*$A$2</f>
        <v>2.16588</v>
      </c>
      <c r="H5198" s="22">
        <v>0.05</v>
      </c>
      <c r="I5198">
        <f>$A$6*Table1[[#This Row],[CF % EOL]]</f>
        <v>0.30000000000000004</v>
      </c>
      <c r="K5198">
        <f>Table1[[#This Row],[CF % WEC]]*$A$10</f>
        <v>0</v>
      </c>
      <c r="L5198" s="14">
        <v>3.3710340300899224</v>
      </c>
      <c r="M5198" s="4">
        <f>Table1[[#This Row],[Cons h  '[MWh']]]-Table1[[#This Row],[Ewec_prod '[MWh']]]-Table1[[#This Row],[Eeol_prod '[MWh']]]-Table1[[#This Row],[Efv_prod '[MWh']]]</f>
        <v>0.90515403008992257</v>
      </c>
    </row>
    <row r="5199" spans="5:13">
      <c r="E5199" s="3">
        <v>43682.541666666664</v>
      </c>
      <c r="F5199" s="1">
        <v>0.66339999999999999</v>
      </c>
      <c r="G5199" s="2">
        <f>Table1[[#This Row],[CF % FV]]*$A$2</f>
        <v>1.9902</v>
      </c>
      <c r="H5199" s="22">
        <v>7.0000000000000007E-2</v>
      </c>
      <c r="I5199">
        <f>$A$6*Table1[[#This Row],[CF % EOL]]</f>
        <v>0.42000000000000004</v>
      </c>
      <c r="K5199">
        <f>Table1[[#This Row],[CF % WEC]]*$A$10</f>
        <v>0</v>
      </c>
      <c r="L5199" s="14">
        <v>3.2539626636324814</v>
      </c>
      <c r="M5199" s="4">
        <f>Table1[[#This Row],[Cons h  '[MWh']]]-Table1[[#This Row],[Ewec_prod '[MWh']]]-Table1[[#This Row],[Eeol_prod '[MWh']]]-Table1[[#This Row],[Efv_prod '[MWh']]]</f>
        <v>0.84376266363248154</v>
      </c>
    </row>
    <row r="5200" spans="5:13">
      <c r="E5200" s="3">
        <v>43682.583333333336</v>
      </c>
      <c r="F5200" s="1">
        <v>0.56972</v>
      </c>
      <c r="G5200" s="2">
        <f>Table1[[#This Row],[CF % FV]]*$A$2</f>
        <v>1.70916</v>
      </c>
      <c r="H5200" s="22">
        <v>7.0000000000000007E-2</v>
      </c>
      <c r="I5200">
        <f>$A$6*Table1[[#This Row],[CF % EOL]]</f>
        <v>0.42000000000000004</v>
      </c>
      <c r="K5200">
        <f>Table1[[#This Row],[CF % WEC]]*$A$10</f>
        <v>0</v>
      </c>
      <c r="L5200" s="14">
        <v>2.2237981705372869</v>
      </c>
      <c r="M5200" s="4">
        <f>Table1[[#This Row],[Cons h  '[MWh']]]-Table1[[#This Row],[Ewec_prod '[MWh']]]-Table1[[#This Row],[Eeol_prod '[MWh']]]-Table1[[#This Row],[Efv_prod '[MWh']]]</f>
        <v>9.4638170537286959E-2</v>
      </c>
    </row>
    <row r="5201" spans="5:13">
      <c r="E5201" s="3">
        <v>43682.625</v>
      </c>
      <c r="F5201" s="1">
        <v>0.42793000000000003</v>
      </c>
      <c r="G5201" s="2">
        <f>Table1[[#This Row],[CF % FV]]*$A$2</f>
        <v>1.2837900000000002</v>
      </c>
      <c r="H5201" s="22">
        <v>7.0000000000000007E-2</v>
      </c>
      <c r="I5201">
        <f>$A$6*Table1[[#This Row],[CF % EOL]]</f>
        <v>0.42000000000000004</v>
      </c>
      <c r="K5201">
        <f>Table1[[#This Row],[CF % WEC]]*$A$10</f>
        <v>0</v>
      </c>
      <c r="L5201" s="14">
        <v>2.784224196525376</v>
      </c>
      <c r="M5201" s="4">
        <f>Table1[[#This Row],[Cons h  '[MWh']]]-Table1[[#This Row],[Ewec_prod '[MWh']]]-Table1[[#This Row],[Eeol_prod '[MWh']]]-Table1[[#This Row],[Efv_prod '[MWh']]]</f>
        <v>1.0804341965253759</v>
      </c>
    </row>
    <row r="5202" spans="5:13">
      <c r="E5202" s="3">
        <v>43682.666666666664</v>
      </c>
      <c r="F5202" s="1">
        <v>0.24331999999999998</v>
      </c>
      <c r="G5202" s="2">
        <f>Table1[[#This Row],[CF % FV]]*$A$2</f>
        <v>0.72995999999999994</v>
      </c>
      <c r="H5202" s="22">
        <v>0.06</v>
      </c>
      <c r="I5202">
        <f>$A$6*Table1[[#This Row],[CF % EOL]]</f>
        <v>0.36</v>
      </c>
      <c r="K5202">
        <f>Table1[[#This Row],[CF % WEC]]*$A$10</f>
        <v>0</v>
      </c>
      <c r="L5202" s="14">
        <v>2.161421600608592</v>
      </c>
      <c r="M5202" s="4">
        <f>Table1[[#This Row],[Cons h  '[MWh']]]-Table1[[#This Row],[Ewec_prod '[MWh']]]-Table1[[#This Row],[Eeol_prod '[MWh']]]-Table1[[#This Row],[Efv_prod '[MWh']]]</f>
        <v>1.0714616006085922</v>
      </c>
    </row>
    <row r="5203" spans="5:13">
      <c r="E5203" s="3">
        <v>43682.708333333336</v>
      </c>
      <c r="F5203" s="1">
        <v>6.8309999999999996E-2</v>
      </c>
      <c r="G5203" s="2">
        <f>Table1[[#This Row],[CF % FV]]*$A$2</f>
        <v>0.20493</v>
      </c>
      <c r="H5203" s="22">
        <v>0.04</v>
      </c>
      <c r="I5203">
        <f>$A$6*Table1[[#This Row],[CF % EOL]]</f>
        <v>0.24</v>
      </c>
      <c r="K5203">
        <f>Table1[[#This Row],[CF % WEC]]*$A$10</f>
        <v>0</v>
      </c>
      <c r="L5203" s="14">
        <v>2.8716536674005395</v>
      </c>
      <c r="M5203" s="4">
        <f>Table1[[#This Row],[Cons h  '[MWh']]]-Table1[[#This Row],[Ewec_prod '[MWh']]]-Table1[[#This Row],[Eeol_prod '[MWh']]]-Table1[[#This Row],[Efv_prod '[MWh']]]</f>
        <v>2.4267236674005392</v>
      </c>
    </row>
    <row r="5204" spans="5:13">
      <c r="E5204" s="3">
        <v>43682.75</v>
      </c>
      <c r="F5204" s="1">
        <v>6.0300000000000006E-3</v>
      </c>
      <c r="G5204" s="2">
        <f>Table1[[#This Row],[CF % FV]]*$A$2</f>
        <v>1.8090000000000002E-2</v>
      </c>
      <c r="H5204" s="22">
        <v>0.03</v>
      </c>
      <c r="I5204">
        <f>$A$6*Table1[[#This Row],[CF % EOL]]</f>
        <v>0.18</v>
      </c>
      <c r="K5204">
        <f>Table1[[#This Row],[CF % WEC]]*$A$10</f>
        <v>0</v>
      </c>
      <c r="L5204" s="14">
        <v>4.1057115792773704</v>
      </c>
      <c r="M5204" s="4">
        <f>Table1[[#This Row],[Cons h  '[MWh']]]-Table1[[#This Row],[Ewec_prod '[MWh']]]-Table1[[#This Row],[Eeol_prod '[MWh']]]-Table1[[#This Row],[Efv_prod '[MWh']]]</f>
        <v>3.9076215792773703</v>
      </c>
    </row>
    <row r="5205" spans="5:13">
      <c r="E5205" s="3">
        <v>43682.791666666664</v>
      </c>
      <c r="F5205" s="1">
        <v>0</v>
      </c>
      <c r="G5205" s="2">
        <f>Table1[[#This Row],[CF % FV]]*$A$2</f>
        <v>0</v>
      </c>
      <c r="H5205" s="22">
        <v>0.04</v>
      </c>
      <c r="I5205">
        <f>$A$6*Table1[[#This Row],[CF % EOL]]</f>
        <v>0.24</v>
      </c>
      <c r="K5205">
        <f>Table1[[#This Row],[CF % WEC]]*$A$10</f>
        <v>0</v>
      </c>
      <c r="L5205" s="14">
        <v>2.651816678491854</v>
      </c>
      <c r="M5205" s="4">
        <f>Table1[[#This Row],[Cons h  '[MWh']]]-Table1[[#This Row],[Ewec_prod '[MWh']]]-Table1[[#This Row],[Eeol_prod '[MWh']]]-Table1[[#This Row],[Efv_prod '[MWh']]]</f>
        <v>2.4118166784918538</v>
      </c>
    </row>
    <row r="5206" spans="5:13">
      <c r="E5206" s="3">
        <v>43682.833333333336</v>
      </c>
      <c r="F5206" s="1">
        <v>0</v>
      </c>
      <c r="G5206" s="2">
        <f>Table1[[#This Row],[CF % FV]]*$A$2</f>
        <v>0</v>
      </c>
      <c r="H5206" s="22">
        <v>0.05</v>
      </c>
      <c r="I5206">
        <f>$A$6*Table1[[#This Row],[CF % EOL]]</f>
        <v>0.30000000000000004</v>
      </c>
      <c r="K5206">
        <f>Table1[[#This Row],[CF % WEC]]*$A$10</f>
        <v>0</v>
      </c>
      <c r="L5206" s="14">
        <v>2.7527439600859558</v>
      </c>
      <c r="M5206" s="4">
        <f>Table1[[#This Row],[Cons h  '[MWh']]]-Table1[[#This Row],[Ewec_prod '[MWh']]]-Table1[[#This Row],[Eeol_prod '[MWh']]]-Table1[[#This Row],[Efv_prod '[MWh']]]</f>
        <v>2.4527439600859555</v>
      </c>
    </row>
    <row r="5207" spans="5:13">
      <c r="E5207" s="3">
        <v>43682.875</v>
      </c>
      <c r="F5207" s="1">
        <v>0</v>
      </c>
      <c r="G5207" s="2">
        <f>Table1[[#This Row],[CF % FV]]*$A$2</f>
        <v>0</v>
      </c>
      <c r="H5207" s="22">
        <v>0.05</v>
      </c>
      <c r="I5207">
        <f>$A$6*Table1[[#This Row],[CF % EOL]]</f>
        <v>0.30000000000000004</v>
      </c>
      <c r="K5207">
        <f>Table1[[#This Row],[CF % WEC]]*$A$10</f>
        <v>0</v>
      </c>
      <c r="L5207" s="14">
        <v>2.753559822108921</v>
      </c>
      <c r="M5207" s="4">
        <f>Table1[[#This Row],[Cons h  '[MWh']]]-Table1[[#This Row],[Ewec_prod '[MWh']]]-Table1[[#This Row],[Eeol_prod '[MWh']]]-Table1[[#This Row],[Efv_prod '[MWh']]]</f>
        <v>2.4535598221089208</v>
      </c>
    </row>
    <row r="5208" spans="5:13">
      <c r="E5208" s="3">
        <v>43682.916666666664</v>
      </c>
      <c r="F5208" s="1">
        <v>0</v>
      </c>
      <c r="G5208" s="2">
        <f>Table1[[#This Row],[CF % FV]]*$A$2</f>
        <v>0</v>
      </c>
      <c r="H5208" s="22">
        <v>0.06</v>
      </c>
      <c r="I5208">
        <f>$A$6*Table1[[#This Row],[CF % EOL]]</f>
        <v>0.36</v>
      </c>
      <c r="K5208">
        <f>Table1[[#This Row],[CF % WEC]]*$A$10</f>
        <v>0</v>
      </c>
      <c r="L5208" s="14">
        <v>2.5238525903999292</v>
      </c>
      <c r="M5208" s="4">
        <f>Table1[[#This Row],[Cons h  '[MWh']]]-Table1[[#This Row],[Ewec_prod '[MWh']]]-Table1[[#This Row],[Eeol_prod '[MWh']]]-Table1[[#This Row],[Efv_prod '[MWh']]]</f>
        <v>2.1638525903999293</v>
      </c>
    </row>
    <row r="5209" spans="5:13">
      <c r="E5209" s="3">
        <v>43682.958333333336</v>
      </c>
      <c r="F5209" s="1">
        <v>0</v>
      </c>
      <c r="G5209" s="2">
        <f>Table1[[#This Row],[CF % FV]]*$A$2</f>
        <v>0</v>
      </c>
      <c r="H5209" s="22">
        <v>0.08</v>
      </c>
      <c r="I5209">
        <f>$A$6*Table1[[#This Row],[CF % EOL]]</f>
        <v>0.48</v>
      </c>
      <c r="K5209">
        <f>Table1[[#This Row],[CF % WEC]]*$A$10</f>
        <v>0</v>
      </c>
      <c r="L5209" s="14">
        <v>1.7766077844222563</v>
      </c>
      <c r="M5209" s="4">
        <f>Table1[[#This Row],[Cons h  '[MWh']]]-Table1[[#This Row],[Ewec_prod '[MWh']]]-Table1[[#This Row],[Eeol_prod '[MWh']]]-Table1[[#This Row],[Efv_prod '[MWh']]]</f>
        <v>1.2966077844222563</v>
      </c>
    </row>
    <row r="5210" spans="5:13">
      <c r="E5210" s="3">
        <v>43683</v>
      </c>
      <c r="F5210" s="1">
        <v>0</v>
      </c>
      <c r="G5210" s="2">
        <f>Table1[[#This Row],[CF % FV]]*$A$2</f>
        <v>0</v>
      </c>
      <c r="H5210" s="22">
        <v>0.11</v>
      </c>
      <c r="I5210">
        <f>$A$6*Table1[[#This Row],[CF % EOL]]</f>
        <v>0.66</v>
      </c>
      <c r="K5210">
        <f>Table1[[#This Row],[CF % WEC]]*$A$10</f>
        <v>0</v>
      </c>
      <c r="L5210" s="14">
        <v>1.5867046835308631</v>
      </c>
      <c r="M5210" s="4">
        <f>Table1[[#This Row],[Cons h  '[MWh']]]-Table1[[#This Row],[Ewec_prod '[MWh']]]-Table1[[#This Row],[Eeol_prod '[MWh']]]-Table1[[#This Row],[Efv_prod '[MWh']]]</f>
        <v>0.9267046835308631</v>
      </c>
    </row>
    <row r="5211" spans="5:13">
      <c r="E5211" s="3">
        <v>43683.041666666664</v>
      </c>
      <c r="F5211" s="1">
        <v>0</v>
      </c>
      <c r="G5211" s="2">
        <f>Table1[[#This Row],[CF % FV]]*$A$2</f>
        <v>0</v>
      </c>
      <c r="H5211" s="22">
        <v>0.13</v>
      </c>
      <c r="I5211">
        <f>$A$6*Table1[[#This Row],[CF % EOL]]</f>
        <v>0.78</v>
      </c>
      <c r="K5211">
        <f>Table1[[#This Row],[CF % WEC]]*$A$10</f>
        <v>0</v>
      </c>
      <c r="L5211" s="14">
        <v>2.071976509493584</v>
      </c>
      <c r="M5211" s="4">
        <f>Table1[[#This Row],[Cons h  '[MWh']]]-Table1[[#This Row],[Ewec_prod '[MWh']]]-Table1[[#This Row],[Eeol_prod '[MWh']]]-Table1[[#This Row],[Efv_prod '[MWh']]]</f>
        <v>1.291976509493584</v>
      </c>
    </row>
    <row r="5212" spans="5:13">
      <c r="E5212" s="3">
        <v>43683.083333333336</v>
      </c>
      <c r="F5212" s="1">
        <v>0</v>
      </c>
      <c r="G5212" s="2">
        <f>Table1[[#This Row],[CF % FV]]*$A$2</f>
        <v>0</v>
      </c>
      <c r="H5212" s="22">
        <v>0.14000000000000001</v>
      </c>
      <c r="I5212">
        <f>$A$6*Table1[[#This Row],[CF % EOL]]</f>
        <v>0.84000000000000008</v>
      </c>
      <c r="J5212" s="1">
        <v>1.1578313288307546E-2</v>
      </c>
      <c r="K5212">
        <f>Table1[[#This Row],[CF % WEC]]*$A$10</f>
        <v>3.5610816108556532E-3</v>
      </c>
      <c r="L5212" s="14">
        <v>1.6114844173213609</v>
      </c>
      <c r="M5212" s="4">
        <f>Table1[[#This Row],[Cons h  '[MWh']]]-Table1[[#This Row],[Ewec_prod '[MWh']]]-Table1[[#This Row],[Eeol_prod '[MWh']]]-Table1[[#This Row],[Efv_prod '[MWh']]]</f>
        <v>0.76792333571050531</v>
      </c>
    </row>
    <row r="5213" spans="5:13">
      <c r="E5213" s="3">
        <v>43683.125</v>
      </c>
      <c r="F5213" s="1">
        <v>0</v>
      </c>
      <c r="G5213" s="2">
        <f>Table1[[#This Row],[CF % FV]]*$A$2</f>
        <v>0</v>
      </c>
      <c r="H5213" s="22">
        <v>0.15</v>
      </c>
      <c r="I5213">
        <f>$A$6*Table1[[#This Row],[CF % EOL]]</f>
        <v>0.89999999999999991</v>
      </c>
      <c r="J5213" s="1">
        <v>1.2469328415725267E-2</v>
      </c>
      <c r="K5213">
        <f>Table1[[#This Row],[CF % WEC]]*$A$10</f>
        <v>3.835126500316859E-3</v>
      </c>
      <c r="L5213" s="14">
        <v>1.7680728728661872</v>
      </c>
      <c r="M5213" s="4">
        <f>Table1[[#This Row],[Cons h  '[MWh']]]-Table1[[#This Row],[Ewec_prod '[MWh']]]-Table1[[#This Row],[Eeol_prod '[MWh']]]-Table1[[#This Row],[Efv_prod '[MWh']]]</f>
        <v>0.86423774636587036</v>
      </c>
    </row>
    <row r="5214" spans="5:13">
      <c r="E5214" s="3">
        <v>43683.166666666664</v>
      </c>
      <c r="F5214" s="1">
        <v>0</v>
      </c>
      <c r="G5214" s="2">
        <f>Table1[[#This Row],[CF % FV]]*$A$2</f>
        <v>0</v>
      </c>
      <c r="H5214" s="22">
        <v>0.13</v>
      </c>
      <c r="I5214">
        <f>$A$6*Table1[[#This Row],[CF % EOL]]</f>
        <v>0.78</v>
      </c>
      <c r="J5214" s="1">
        <v>1.3047922283662191E-2</v>
      </c>
      <c r="K5214">
        <f>Table1[[#This Row],[CF % WEC]]*$A$10</f>
        <v>4.0130816075901058E-3</v>
      </c>
      <c r="L5214" s="14">
        <v>1.7662663234871554</v>
      </c>
      <c r="M5214" s="4">
        <f>Table1[[#This Row],[Cons h  '[MWh']]]-Table1[[#This Row],[Ewec_prod '[MWh']]]-Table1[[#This Row],[Eeol_prod '[MWh']]]-Table1[[#This Row],[Efv_prod '[MWh']]]</f>
        <v>0.98225324187956531</v>
      </c>
    </row>
    <row r="5215" spans="5:13">
      <c r="E5215" s="3">
        <v>43683.208333333336</v>
      </c>
      <c r="F5215" s="1">
        <v>1.6410000000000001E-2</v>
      </c>
      <c r="G5215" s="2">
        <f>Table1[[#This Row],[CF % FV]]*$A$2</f>
        <v>4.9230000000000003E-2</v>
      </c>
      <c r="H5215" s="22">
        <v>0.11</v>
      </c>
      <c r="I5215">
        <f>$A$6*Table1[[#This Row],[CF % EOL]]</f>
        <v>0.66</v>
      </c>
      <c r="J5215" s="1">
        <v>1.4353123092170402E-2</v>
      </c>
      <c r="K5215">
        <f>Table1[[#This Row],[CF % WEC]]*$A$10</f>
        <v>4.4145154332187716E-3</v>
      </c>
      <c r="L5215" s="14">
        <v>2.1779006988934593</v>
      </c>
      <c r="M5215" s="4">
        <f>Table1[[#This Row],[Cons h  '[MWh']]]-Table1[[#This Row],[Ewec_prod '[MWh']]]-Table1[[#This Row],[Eeol_prod '[MWh']]]-Table1[[#This Row],[Efv_prod '[MWh']]]</f>
        <v>1.4642561834602401</v>
      </c>
    </row>
    <row r="5216" spans="5:13">
      <c r="E5216" s="3">
        <v>43683.25</v>
      </c>
      <c r="F5216" s="1">
        <v>9.8310000000000008E-2</v>
      </c>
      <c r="G5216" s="2">
        <f>Table1[[#This Row],[CF % FV]]*$A$2</f>
        <v>0.29493000000000003</v>
      </c>
      <c r="H5216" s="22">
        <v>0.13</v>
      </c>
      <c r="I5216">
        <f>$A$6*Table1[[#This Row],[CF % EOL]]</f>
        <v>0.78</v>
      </c>
      <c r="J5216" s="1">
        <v>1.6620350853851482E-2</v>
      </c>
      <c r="K5216">
        <f>Table1[[#This Row],[CF % WEC]]*$A$10</f>
        <v>5.1118348862946609E-3</v>
      </c>
      <c r="L5216" s="14">
        <v>2.7467032246647962</v>
      </c>
      <c r="M5216" s="4">
        <f>Table1[[#This Row],[Cons h  '[MWh']]]-Table1[[#This Row],[Ewec_prod '[MWh']]]-Table1[[#This Row],[Eeol_prod '[MWh']]]-Table1[[#This Row],[Efv_prod '[MWh']]]</f>
        <v>1.6666613897785014</v>
      </c>
    </row>
    <row r="5217" spans="5:13">
      <c r="E5217" s="3">
        <v>43683.291666666664</v>
      </c>
      <c r="F5217" s="1">
        <v>0.27970999999999996</v>
      </c>
      <c r="G5217" s="2">
        <f>Table1[[#This Row],[CF % FV]]*$A$2</f>
        <v>0.83912999999999993</v>
      </c>
      <c r="H5217" s="22">
        <v>0.15</v>
      </c>
      <c r="I5217">
        <f>$A$6*Table1[[#This Row],[CF % EOL]]</f>
        <v>0.89999999999999991</v>
      </c>
      <c r="J5217" s="1">
        <v>1.9225672177936918E-2</v>
      </c>
      <c r="K5217">
        <f>Table1[[#This Row],[CF % WEC]]*$A$10</f>
        <v>5.913140018272733E-3</v>
      </c>
      <c r="L5217" s="14">
        <v>2.2817118974885178</v>
      </c>
      <c r="M5217" s="4">
        <f>Table1[[#This Row],[Cons h  '[MWh']]]-Table1[[#This Row],[Ewec_prod '[MWh']]]-Table1[[#This Row],[Eeol_prod '[MWh']]]-Table1[[#This Row],[Efv_prod '[MWh']]]</f>
        <v>0.53666875747024534</v>
      </c>
    </row>
    <row r="5218" spans="5:13">
      <c r="E5218" s="3">
        <v>43683.333333333336</v>
      </c>
      <c r="F5218" s="1">
        <v>0.45992</v>
      </c>
      <c r="G5218" s="2">
        <f>Table1[[#This Row],[CF % FV]]*$A$2</f>
        <v>1.3797600000000001</v>
      </c>
      <c r="H5218" s="22">
        <v>0.15</v>
      </c>
      <c r="I5218">
        <f>$A$6*Table1[[#This Row],[CF % EOL]]</f>
        <v>0.89999999999999991</v>
      </c>
      <c r="J5218" s="1">
        <v>2.195416454952134E-2</v>
      </c>
      <c r="K5218">
        <f>Table1[[#This Row],[CF % WEC]]*$A$10</f>
        <v>6.7523282288406219E-3</v>
      </c>
      <c r="L5218" s="14">
        <v>2.7302658134135505</v>
      </c>
      <c r="M5218" s="4">
        <f>Table1[[#This Row],[Cons h  '[MWh']]]-Table1[[#This Row],[Ewec_prod '[MWh']]]-Table1[[#This Row],[Eeol_prod '[MWh']]]-Table1[[#This Row],[Efv_prod '[MWh']]]</f>
        <v>0.44375348518470981</v>
      </c>
    </row>
    <row r="5219" spans="5:13">
      <c r="E5219" s="3">
        <v>43683.375</v>
      </c>
      <c r="F5219" s="1">
        <v>0.60372999999999999</v>
      </c>
      <c r="G5219" s="2">
        <f>Table1[[#This Row],[CF % FV]]*$A$2</f>
        <v>1.8111899999999999</v>
      </c>
      <c r="H5219" s="22">
        <v>0.15</v>
      </c>
      <c r="I5219">
        <f>$A$6*Table1[[#This Row],[CF % EOL]]</f>
        <v>0.89999999999999991</v>
      </c>
      <c r="J5219" s="1">
        <v>3.0971439276910533E-2</v>
      </c>
      <c r="K5219">
        <f>Table1[[#This Row],[CF % WEC]]*$A$10</f>
        <v>9.5257245269151341E-3</v>
      </c>
      <c r="L5219" s="14">
        <v>2.452532563806757</v>
      </c>
      <c r="M5219" s="4">
        <f>Table1[[#This Row],[Cons h  '[MWh']]]-Table1[[#This Row],[Ewec_prod '[MWh']]]-Table1[[#This Row],[Eeol_prod '[MWh']]]-Table1[[#This Row],[Efv_prod '[MWh']]]</f>
        <v>-0.26818316072015769</v>
      </c>
    </row>
    <row r="5220" spans="5:13">
      <c r="E5220" s="3">
        <v>43683.416666666664</v>
      </c>
      <c r="F5220" s="1">
        <v>0.69559000000000004</v>
      </c>
      <c r="G5220" s="2">
        <f>Table1[[#This Row],[CF % FV]]*$A$2</f>
        <v>2.08677</v>
      </c>
      <c r="H5220" s="22">
        <v>0.18</v>
      </c>
      <c r="I5220">
        <f>$A$6*Table1[[#This Row],[CF % EOL]]</f>
        <v>1.08</v>
      </c>
      <c r="J5220" s="1">
        <v>4.616389292480351E-2</v>
      </c>
      <c r="K5220">
        <f>Table1[[#This Row],[CF % WEC]]*$A$10</f>
        <v>1.4198388494638607E-2</v>
      </c>
      <c r="L5220" s="14">
        <v>2.5723773145786355</v>
      </c>
      <c r="M5220" s="4">
        <f>Table1[[#This Row],[Cons h  '[MWh']]]-Table1[[#This Row],[Ewec_prod '[MWh']]]-Table1[[#This Row],[Eeol_prod '[MWh']]]-Table1[[#This Row],[Efv_prod '[MWh']]]</f>
        <v>-0.6085910739160032</v>
      </c>
    </row>
    <row r="5221" spans="5:13">
      <c r="E5221" s="3">
        <v>43683.458333333336</v>
      </c>
      <c r="F5221" s="1">
        <v>0.74016999999999999</v>
      </c>
      <c r="G5221" s="2">
        <f>Table1[[#This Row],[CF % FV]]*$A$2</f>
        <v>2.22051</v>
      </c>
      <c r="H5221" s="22">
        <v>0.18</v>
      </c>
      <c r="I5221">
        <f>$A$6*Table1[[#This Row],[CF % EOL]]</f>
        <v>1.08</v>
      </c>
      <c r="J5221" s="1">
        <v>6.2533369471117359E-2</v>
      </c>
      <c r="K5221">
        <f>Table1[[#This Row],[CF % WEC]]*$A$10</f>
        <v>1.9233063274710319E-2</v>
      </c>
      <c r="L5221" s="14">
        <v>2.3821577537657599</v>
      </c>
      <c r="M5221" s="4">
        <f>Table1[[#This Row],[Cons h  '[MWh']]]-Table1[[#This Row],[Ewec_prod '[MWh']]]-Table1[[#This Row],[Eeol_prod '[MWh']]]-Table1[[#This Row],[Efv_prod '[MWh']]]</f>
        <v>-0.93758530950895036</v>
      </c>
    </row>
    <row r="5222" spans="5:13">
      <c r="E5222" s="3">
        <v>43683.5</v>
      </c>
      <c r="F5222" s="1">
        <v>0.75505</v>
      </c>
      <c r="G5222" s="2">
        <f>Table1[[#This Row],[CF % FV]]*$A$2</f>
        <v>2.2651500000000002</v>
      </c>
      <c r="H5222" s="22">
        <v>0.19</v>
      </c>
      <c r="I5222">
        <f>$A$6*Table1[[#This Row],[CF % EOL]]</f>
        <v>1.1400000000000001</v>
      </c>
      <c r="J5222" s="1">
        <v>7.1642272274434662E-2</v>
      </c>
      <c r="K5222">
        <f>Table1[[#This Row],[CF % WEC]]*$A$10</f>
        <v>2.2034641143632044E-2</v>
      </c>
      <c r="L5222" s="14">
        <v>2.880885161943167</v>
      </c>
      <c r="M5222" s="4">
        <f>Table1[[#This Row],[Cons h  '[MWh']]]-Table1[[#This Row],[Ewec_prod '[MWh']]]-Table1[[#This Row],[Eeol_prod '[MWh']]]-Table1[[#This Row],[Efv_prod '[MWh']]]</f>
        <v>-0.5462994792004654</v>
      </c>
    </row>
    <row r="5223" spans="5:13">
      <c r="E5223" s="3">
        <v>43683.541666666664</v>
      </c>
      <c r="F5223" s="1">
        <v>0.67391999999999996</v>
      </c>
      <c r="G5223" s="2">
        <f>Table1[[#This Row],[CF % FV]]*$A$2</f>
        <v>2.02176</v>
      </c>
      <c r="H5223" s="22">
        <v>0.18</v>
      </c>
      <c r="I5223">
        <f>$A$6*Table1[[#This Row],[CF % EOL]]</f>
        <v>1.08</v>
      </c>
      <c r="J5223" s="1">
        <v>7.1440760604662784E-2</v>
      </c>
      <c r="K5223">
        <f>Table1[[#This Row],[CF % WEC]]*$A$10</f>
        <v>2.197266324722099E-2</v>
      </c>
      <c r="L5223" s="14">
        <v>2.4071769971199788</v>
      </c>
      <c r="M5223" s="4">
        <f>Table1[[#This Row],[Cons h  '[MWh']]]-Table1[[#This Row],[Ewec_prod '[MWh']]]-Table1[[#This Row],[Eeol_prod '[MWh']]]-Table1[[#This Row],[Efv_prod '[MWh']]]</f>
        <v>-0.71655566612724231</v>
      </c>
    </row>
    <row r="5224" spans="5:13">
      <c r="E5224" s="3">
        <v>43683.583333333336</v>
      </c>
      <c r="F5224" s="1">
        <v>0.57610000000000006</v>
      </c>
      <c r="G5224" s="2">
        <f>Table1[[#This Row],[CF % FV]]*$A$2</f>
        <v>1.7283000000000002</v>
      </c>
      <c r="H5224" s="22">
        <v>0.16</v>
      </c>
      <c r="I5224">
        <f>$A$6*Table1[[#This Row],[CF % EOL]]</f>
        <v>0.96</v>
      </c>
      <c r="J5224" s="1">
        <v>6.7387163148243417E-2</v>
      </c>
      <c r="K5224">
        <f>Table1[[#This Row],[CF % WEC]]*$A$10</f>
        <v>2.072591935625686E-2</v>
      </c>
      <c r="L5224" s="14">
        <v>2.4426595645245657</v>
      </c>
      <c r="M5224" s="4">
        <f>Table1[[#This Row],[Cons h  '[MWh']]]-Table1[[#This Row],[Ewec_prod '[MWh']]]-Table1[[#This Row],[Eeol_prod '[MWh']]]-Table1[[#This Row],[Efv_prod '[MWh']]]</f>
        <v>-0.26636635483169147</v>
      </c>
    </row>
    <row r="5225" spans="5:13">
      <c r="E5225" s="3">
        <v>43683.625</v>
      </c>
      <c r="F5225" s="1">
        <v>0.41197</v>
      </c>
      <c r="G5225" s="2">
        <f>Table1[[#This Row],[CF % FV]]*$A$2</f>
        <v>1.2359100000000001</v>
      </c>
      <c r="H5225" s="22">
        <v>0.17</v>
      </c>
      <c r="I5225">
        <f>$A$6*Table1[[#This Row],[CF % EOL]]</f>
        <v>1.02</v>
      </c>
      <c r="J5225" s="1">
        <v>6.0954660008280474E-2</v>
      </c>
      <c r="K5225">
        <f>Table1[[#This Row],[CF % WEC]]*$A$10</f>
        <v>1.8747507814514786E-2</v>
      </c>
      <c r="L5225" s="14">
        <v>2.1416305159407529</v>
      </c>
      <c r="M5225" s="4">
        <f>Table1[[#This Row],[Cons h  '[MWh']]]-Table1[[#This Row],[Ewec_prod '[MWh']]]-Table1[[#This Row],[Eeol_prod '[MWh']]]-Table1[[#This Row],[Efv_prod '[MWh']]]</f>
        <v>-0.13302699187376188</v>
      </c>
    </row>
    <row r="5226" spans="5:13">
      <c r="E5226" s="3">
        <v>43683.666666666664</v>
      </c>
      <c r="F5226" s="1">
        <v>0.23213999999999999</v>
      </c>
      <c r="G5226" s="2">
        <f>Table1[[#This Row],[CF % FV]]*$A$2</f>
        <v>0.69641999999999993</v>
      </c>
      <c r="H5226" s="22">
        <v>0.17</v>
      </c>
      <c r="I5226">
        <f>$A$6*Table1[[#This Row],[CF % EOL]]</f>
        <v>1.02</v>
      </c>
      <c r="J5226" s="1">
        <v>5.4055800419449004E-2</v>
      </c>
      <c r="K5226">
        <f>Table1[[#This Row],[CF % WEC]]*$A$10</f>
        <v>1.6625661444847752E-2</v>
      </c>
      <c r="L5226" s="14">
        <v>2.3266844140828042</v>
      </c>
      <c r="M5226" s="4">
        <f>Table1[[#This Row],[Cons h  '[MWh']]]-Table1[[#This Row],[Ewec_prod '[MWh']]]-Table1[[#This Row],[Eeol_prod '[MWh']]]-Table1[[#This Row],[Efv_prod '[MWh']]]</f>
        <v>0.59363875263795662</v>
      </c>
    </row>
    <row r="5227" spans="5:13">
      <c r="E5227" s="3">
        <v>43683.708333333336</v>
      </c>
      <c r="F5227" s="1">
        <v>6.9970000000000004E-2</v>
      </c>
      <c r="G5227" s="2">
        <f>Table1[[#This Row],[CF % FV]]*$A$2</f>
        <v>0.20991000000000001</v>
      </c>
      <c r="H5227" s="22">
        <v>0.15</v>
      </c>
      <c r="I5227">
        <f>$A$6*Table1[[#This Row],[CF % EOL]]</f>
        <v>0.89999999999999991</v>
      </c>
      <c r="J5227" s="1">
        <v>4.9391336534349822E-2</v>
      </c>
      <c r="K5227">
        <f>Table1[[#This Row],[CF % WEC]]*$A$10</f>
        <v>1.5191036542919997E-2</v>
      </c>
      <c r="L5227" s="14">
        <v>3.0409196253457078</v>
      </c>
      <c r="M5227" s="4">
        <f>Table1[[#This Row],[Cons h  '[MWh']]]-Table1[[#This Row],[Ewec_prod '[MWh']]]-Table1[[#This Row],[Eeol_prod '[MWh']]]-Table1[[#This Row],[Efv_prod '[MWh']]]</f>
        <v>1.9158185888027879</v>
      </c>
    </row>
    <row r="5228" spans="5:13">
      <c r="E5228" s="3">
        <v>43683.75</v>
      </c>
      <c r="F5228" s="1">
        <v>5.0000000000000001E-3</v>
      </c>
      <c r="G5228" s="2">
        <f>Table1[[#This Row],[CF % FV]]*$A$2</f>
        <v>1.4999999999999999E-2</v>
      </c>
      <c r="H5228" s="22">
        <v>0.13</v>
      </c>
      <c r="I5228">
        <f>$A$6*Table1[[#This Row],[CF % EOL]]</f>
        <v>0.78</v>
      </c>
      <c r="J5228" s="1">
        <v>4.2965632900837242E-2</v>
      </c>
      <c r="K5228">
        <f>Table1[[#This Row],[CF % WEC]]*$A$10</f>
        <v>1.3214716290019426E-2</v>
      </c>
      <c r="L5228" s="14">
        <v>3.9258020549272037</v>
      </c>
      <c r="M5228" s="4">
        <f>Table1[[#This Row],[Cons h  '[MWh']]]-Table1[[#This Row],[Ewec_prod '[MWh']]]-Table1[[#This Row],[Eeol_prod '[MWh']]]-Table1[[#This Row],[Efv_prod '[MWh']]]</f>
        <v>3.117587338637184</v>
      </c>
    </row>
    <row r="5229" spans="5:13">
      <c r="E5229" s="3">
        <v>43683.791666666664</v>
      </c>
      <c r="F5229" s="1">
        <v>0</v>
      </c>
      <c r="G5229" s="2">
        <f>Table1[[#This Row],[CF % FV]]*$A$2</f>
        <v>0</v>
      </c>
      <c r="H5229" s="22">
        <v>0.11</v>
      </c>
      <c r="I5229">
        <f>$A$6*Table1[[#This Row],[CF % EOL]]</f>
        <v>0.66</v>
      </c>
      <c r="J5229" s="1">
        <v>3.7764647683582946E-2</v>
      </c>
      <c r="K5229">
        <f>Table1[[#This Row],[CF % WEC]]*$A$10</f>
        <v>1.1615076311871654E-2</v>
      </c>
      <c r="L5229" s="14">
        <v>3.8713095269083815</v>
      </c>
      <c r="M5229" s="4">
        <f>Table1[[#This Row],[Cons h  '[MWh']]]-Table1[[#This Row],[Ewec_prod '[MWh']]]-Table1[[#This Row],[Eeol_prod '[MWh']]]-Table1[[#This Row],[Efv_prod '[MWh']]]</f>
        <v>3.1996944505965095</v>
      </c>
    </row>
    <row r="5230" spans="5:13">
      <c r="E5230" s="3">
        <v>43683.833333333336</v>
      </c>
      <c r="F5230" s="1">
        <v>0</v>
      </c>
      <c r="G5230" s="2">
        <f>Table1[[#This Row],[CF % FV]]*$A$2</f>
        <v>0</v>
      </c>
      <c r="H5230" s="22">
        <v>0.09</v>
      </c>
      <c r="I5230">
        <f>$A$6*Table1[[#This Row],[CF % EOL]]</f>
        <v>0.54</v>
      </c>
      <c r="J5230" s="1">
        <v>3.3493952144151094E-2</v>
      </c>
      <c r="K5230">
        <f>Table1[[#This Row],[CF % WEC]]*$A$10</f>
        <v>1.0301560692425403E-2</v>
      </c>
      <c r="L5230" s="14">
        <v>3.3814600207650258</v>
      </c>
      <c r="M5230" s="4">
        <f>Table1[[#This Row],[Cons h  '[MWh']]]-Table1[[#This Row],[Ewec_prod '[MWh']]]-Table1[[#This Row],[Eeol_prod '[MWh']]]-Table1[[#This Row],[Efv_prod '[MWh']]]</f>
        <v>2.8311584600726003</v>
      </c>
    </row>
    <row r="5231" spans="5:13">
      <c r="E5231" s="3">
        <v>43683.875</v>
      </c>
      <c r="F5231" s="1">
        <v>0</v>
      </c>
      <c r="G5231" s="2">
        <f>Table1[[#This Row],[CF % FV]]*$A$2</f>
        <v>0</v>
      </c>
      <c r="H5231" s="22">
        <v>7.0000000000000007E-2</v>
      </c>
      <c r="I5231">
        <f>$A$6*Table1[[#This Row],[CF % EOL]]</f>
        <v>0.42000000000000004</v>
      </c>
      <c r="J5231" s="1">
        <v>3.1626117476241215E-2</v>
      </c>
      <c r="K5231">
        <f>Table1[[#This Row],[CF % WEC]]*$A$10</f>
        <v>9.7270804963566354E-3</v>
      </c>
      <c r="L5231" s="14">
        <v>1.7943500881333569</v>
      </c>
      <c r="M5231" s="4">
        <f>Table1[[#This Row],[Cons h  '[MWh']]]-Table1[[#This Row],[Ewec_prod '[MWh']]]-Table1[[#This Row],[Eeol_prod '[MWh']]]-Table1[[#This Row],[Efv_prod '[MWh']]]</f>
        <v>1.3646230076370003</v>
      </c>
    </row>
    <row r="5232" spans="5:13">
      <c r="E5232" s="3">
        <v>43683.916666666664</v>
      </c>
      <c r="F5232" s="1">
        <v>0</v>
      </c>
      <c r="G5232" s="2">
        <f>Table1[[#This Row],[CF % FV]]*$A$2</f>
        <v>0</v>
      </c>
      <c r="H5232" s="22">
        <v>0.14000000000000001</v>
      </c>
      <c r="I5232">
        <f>$A$6*Table1[[#This Row],[CF % EOL]]</f>
        <v>0.84000000000000008</v>
      </c>
      <c r="J5232" s="1">
        <v>2.8431205026863842E-2</v>
      </c>
      <c r="K5232">
        <f>Table1[[#This Row],[CF % WEC]]*$A$10</f>
        <v>8.7444378878463735E-3</v>
      </c>
      <c r="L5232" s="14">
        <v>2.0747910101365741</v>
      </c>
      <c r="M5232" s="4">
        <f>Table1[[#This Row],[Cons h  '[MWh']]]-Table1[[#This Row],[Ewec_prod '[MWh']]]-Table1[[#This Row],[Eeol_prod '[MWh']]]-Table1[[#This Row],[Efv_prod '[MWh']]]</f>
        <v>1.2260465722487275</v>
      </c>
    </row>
    <row r="5233" spans="5:13">
      <c r="E5233" s="3">
        <v>43683.958333333336</v>
      </c>
      <c r="F5233" s="1">
        <v>0</v>
      </c>
      <c r="G5233" s="2">
        <f>Table1[[#This Row],[CF % FV]]*$A$2</f>
        <v>0</v>
      </c>
      <c r="H5233" s="22">
        <v>0.05</v>
      </c>
      <c r="I5233">
        <f>$A$6*Table1[[#This Row],[CF % EOL]]</f>
        <v>0.30000000000000004</v>
      </c>
      <c r="J5233" s="1">
        <v>2.5126712499891523E-2</v>
      </c>
      <c r="K5233">
        <f>Table1[[#This Row],[CF % WEC]]*$A$10</f>
        <v>7.7280923046866368E-3</v>
      </c>
      <c r="L5233" s="14">
        <v>1.6957170585395756</v>
      </c>
      <c r="M5233" s="4">
        <f>Table1[[#This Row],[Cons h  '[MWh']]]-Table1[[#This Row],[Ewec_prod '[MWh']]]-Table1[[#This Row],[Eeol_prod '[MWh']]]-Table1[[#This Row],[Efv_prod '[MWh']]]</f>
        <v>1.3879889662348888</v>
      </c>
    </row>
    <row r="5234" spans="5:13">
      <c r="E5234" s="3">
        <v>43684</v>
      </c>
      <c r="F5234" s="1">
        <v>0</v>
      </c>
      <c r="G5234" s="2">
        <f>Table1[[#This Row],[CF % FV]]*$A$2</f>
        <v>0</v>
      </c>
      <c r="H5234" s="22">
        <v>0.01</v>
      </c>
      <c r="I5234">
        <f>$A$6*Table1[[#This Row],[CF % EOL]]</f>
        <v>0.06</v>
      </c>
      <c r="J5234" s="1">
        <v>2.2066788177134276E-2</v>
      </c>
      <c r="K5234">
        <f>Table1[[#This Row],[CF % WEC]]*$A$10</f>
        <v>6.7869672923426688E-3</v>
      </c>
      <c r="L5234" s="14">
        <v>2.0231207615862483</v>
      </c>
      <c r="M5234" s="4">
        <f>Table1[[#This Row],[Cons h  '[MWh']]]-Table1[[#This Row],[Ewec_prod '[MWh']]]-Table1[[#This Row],[Eeol_prod '[MWh']]]-Table1[[#This Row],[Efv_prod '[MWh']]]</f>
        <v>1.9563337942939056</v>
      </c>
    </row>
    <row r="5235" spans="5:13">
      <c r="E5235" s="3">
        <v>43684.041666666664</v>
      </c>
      <c r="F5235" s="1">
        <v>0</v>
      </c>
      <c r="G5235" s="2">
        <f>Table1[[#This Row],[CF % FV]]*$A$2</f>
        <v>0</v>
      </c>
      <c r="H5235" s="22">
        <v>0.01</v>
      </c>
      <c r="I5235">
        <f>$A$6*Table1[[#This Row],[CF % EOL]]</f>
        <v>0.06</v>
      </c>
      <c r="J5235" s="1">
        <v>1.9407948155367581E-2</v>
      </c>
      <c r="K5235">
        <f>Table1[[#This Row],[CF % WEC]]*$A$10</f>
        <v>5.9692016928159994E-3</v>
      </c>
      <c r="L5235" s="14">
        <v>1.3618854457973013</v>
      </c>
      <c r="M5235" s="4">
        <f>Table1[[#This Row],[Cons h  '[MWh']]]-Table1[[#This Row],[Ewec_prod '[MWh']]]-Table1[[#This Row],[Eeol_prod '[MWh']]]-Table1[[#This Row],[Efv_prod '[MWh']]]</f>
        <v>1.2959162441044854</v>
      </c>
    </row>
    <row r="5236" spans="5:13">
      <c r="E5236" s="3">
        <v>43684.083333333336</v>
      </c>
      <c r="F5236" s="1">
        <v>0</v>
      </c>
      <c r="G5236" s="2">
        <f>Table1[[#This Row],[CF % FV]]*$A$2</f>
        <v>0</v>
      </c>
      <c r="H5236" s="22">
        <v>0.01</v>
      </c>
      <c r="I5236">
        <f>$A$6*Table1[[#This Row],[CF % EOL]]</f>
        <v>0.06</v>
      </c>
      <c r="K5236">
        <f>Table1[[#This Row],[CF % WEC]]*$A$10</f>
        <v>0</v>
      </c>
      <c r="L5236" s="14">
        <v>1.6111139608577596</v>
      </c>
      <c r="M5236" s="4">
        <f>Table1[[#This Row],[Cons h  '[MWh']]]-Table1[[#This Row],[Ewec_prod '[MWh']]]-Table1[[#This Row],[Eeol_prod '[MWh']]]-Table1[[#This Row],[Efv_prod '[MWh']]]</f>
        <v>1.5511139608577595</v>
      </c>
    </row>
    <row r="5237" spans="5:13">
      <c r="E5237" s="3">
        <v>43684.125</v>
      </c>
      <c r="F5237" s="1">
        <v>0</v>
      </c>
      <c r="G5237" s="2">
        <f>Table1[[#This Row],[CF % FV]]*$A$2</f>
        <v>0</v>
      </c>
      <c r="H5237" s="22">
        <v>0.01</v>
      </c>
      <c r="I5237">
        <f>$A$6*Table1[[#This Row],[CF % EOL]]</f>
        <v>0.06</v>
      </c>
      <c r="K5237">
        <f>Table1[[#This Row],[CF % WEC]]*$A$10</f>
        <v>0</v>
      </c>
      <c r="L5237" s="14">
        <v>1.6822718694754195</v>
      </c>
      <c r="M5237" s="4">
        <f>Table1[[#This Row],[Cons h  '[MWh']]]-Table1[[#This Row],[Ewec_prod '[MWh']]]-Table1[[#This Row],[Eeol_prod '[MWh']]]-Table1[[#This Row],[Efv_prod '[MWh']]]</f>
        <v>1.6222718694754195</v>
      </c>
    </row>
    <row r="5238" spans="5:13">
      <c r="E5238" s="3">
        <v>43684.166666666664</v>
      </c>
      <c r="F5238" s="1">
        <v>0</v>
      </c>
      <c r="G5238" s="2">
        <f>Table1[[#This Row],[CF % FV]]*$A$2</f>
        <v>0</v>
      </c>
      <c r="H5238" s="22">
        <v>0.01</v>
      </c>
      <c r="I5238">
        <f>$A$6*Table1[[#This Row],[CF % EOL]]</f>
        <v>0.06</v>
      </c>
      <c r="K5238">
        <f>Table1[[#This Row],[CF % WEC]]*$A$10</f>
        <v>0</v>
      </c>
      <c r="L5238" s="14">
        <v>2.1650185957130361</v>
      </c>
      <c r="M5238" s="4">
        <f>Table1[[#This Row],[Cons h  '[MWh']]]-Table1[[#This Row],[Ewec_prod '[MWh']]]-Table1[[#This Row],[Eeol_prod '[MWh']]]-Table1[[#This Row],[Efv_prod '[MWh']]]</f>
        <v>2.1050185957130361</v>
      </c>
    </row>
    <row r="5239" spans="5:13">
      <c r="E5239" s="3">
        <v>43684.208333333336</v>
      </c>
      <c r="F5239" s="1">
        <v>1.5789999999999998E-2</v>
      </c>
      <c r="G5239" s="2">
        <f>Table1[[#This Row],[CF % FV]]*$A$2</f>
        <v>4.7369999999999995E-2</v>
      </c>
      <c r="H5239" s="22">
        <v>0.01</v>
      </c>
      <c r="I5239">
        <f>$A$6*Table1[[#This Row],[CF % EOL]]</f>
        <v>0.06</v>
      </c>
      <c r="K5239">
        <f>Table1[[#This Row],[CF % WEC]]*$A$10</f>
        <v>0</v>
      </c>
      <c r="L5239" s="14">
        <v>2.2693798014893249</v>
      </c>
      <c r="M5239" s="4">
        <f>Table1[[#This Row],[Cons h  '[MWh']]]-Table1[[#This Row],[Ewec_prod '[MWh']]]-Table1[[#This Row],[Eeol_prod '[MWh']]]-Table1[[#This Row],[Efv_prod '[MWh']]]</f>
        <v>2.162009801489325</v>
      </c>
    </row>
    <row r="5240" spans="5:13">
      <c r="E5240" s="3">
        <v>43684.25</v>
      </c>
      <c r="F5240" s="1">
        <v>9.7549999999999998E-2</v>
      </c>
      <c r="G5240" s="2">
        <f>Table1[[#This Row],[CF % FV]]*$A$2</f>
        <v>0.29264999999999997</v>
      </c>
      <c r="H5240" s="22">
        <v>0.01</v>
      </c>
      <c r="I5240">
        <f>$A$6*Table1[[#This Row],[CF % EOL]]</f>
        <v>0.06</v>
      </c>
      <c r="K5240">
        <f>Table1[[#This Row],[CF % WEC]]*$A$10</f>
        <v>0</v>
      </c>
      <c r="L5240" s="14">
        <v>3.6163663771271861</v>
      </c>
      <c r="M5240" s="4">
        <f>Table1[[#This Row],[Cons h  '[MWh']]]-Table1[[#This Row],[Ewec_prod '[MWh']]]-Table1[[#This Row],[Eeol_prod '[MWh']]]-Table1[[#This Row],[Efv_prod '[MWh']]]</f>
        <v>3.263716377127186</v>
      </c>
    </row>
    <row r="5241" spans="5:13">
      <c r="E5241" s="3">
        <v>43684.291666666664</v>
      </c>
      <c r="F5241" s="1">
        <v>0.27639999999999998</v>
      </c>
      <c r="G5241" s="2">
        <f>Table1[[#This Row],[CF % FV]]*$A$2</f>
        <v>0.82919999999999994</v>
      </c>
      <c r="H5241" s="22">
        <v>0</v>
      </c>
      <c r="I5241">
        <f>$A$6*Table1[[#This Row],[CF % EOL]]</f>
        <v>0</v>
      </c>
      <c r="K5241">
        <f>Table1[[#This Row],[CF % WEC]]*$A$10</f>
        <v>0</v>
      </c>
      <c r="L5241" s="14">
        <v>2.5404782195363236</v>
      </c>
      <c r="M5241" s="4">
        <f>Table1[[#This Row],[Cons h  '[MWh']]]-Table1[[#This Row],[Ewec_prod '[MWh']]]-Table1[[#This Row],[Eeol_prod '[MWh']]]-Table1[[#This Row],[Efv_prod '[MWh']]]</f>
        <v>1.7112782195363236</v>
      </c>
    </row>
    <row r="5242" spans="5:13">
      <c r="E5242" s="3">
        <v>43684.333333333336</v>
      </c>
      <c r="F5242" s="1">
        <v>0.44051999999999997</v>
      </c>
      <c r="G5242" s="2">
        <f>Table1[[#This Row],[CF % FV]]*$A$2</f>
        <v>1.3215599999999998</v>
      </c>
      <c r="H5242" s="22">
        <v>0</v>
      </c>
      <c r="I5242">
        <f>$A$6*Table1[[#This Row],[CF % EOL]]</f>
        <v>0</v>
      </c>
      <c r="K5242">
        <f>Table1[[#This Row],[CF % WEC]]*$A$10</f>
        <v>0</v>
      </c>
      <c r="L5242" s="14">
        <v>3.6891037114183698</v>
      </c>
      <c r="M5242" s="4">
        <f>Table1[[#This Row],[Cons h  '[MWh']]]-Table1[[#This Row],[Ewec_prod '[MWh']]]-Table1[[#This Row],[Eeol_prod '[MWh']]]-Table1[[#This Row],[Efv_prod '[MWh']]]</f>
        <v>2.3675437114183699</v>
      </c>
    </row>
    <row r="5243" spans="5:13">
      <c r="E5243" s="3">
        <v>43684.375</v>
      </c>
      <c r="F5243" s="1">
        <v>0.57675999999999994</v>
      </c>
      <c r="G5243" s="2">
        <f>Table1[[#This Row],[CF % FV]]*$A$2</f>
        <v>1.7302799999999998</v>
      </c>
      <c r="H5243" s="22">
        <v>0</v>
      </c>
      <c r="I5243">
        <f>$A$6*Table1[[#This Row],[CF % EOL]]</f>
        <v>0</v>
      </c>
      <c r="K5243">
        <f>Table1[[#This Row],[CF % WEC]]*$A$10</f>
        <v>0</v>
      </c>
      <c r="L5243" s="14">
        <v>3.1416485549419768</v>
      </c>
      <c r="M5243" s="4">
        <f>Table1[[#This Row],[Cons h  '[MWh']]]-Table1[[#This Row],[Ewec_prod '[MWh']]]-Table1[[#This Row],[Eeol_prod '[MWh']]]-Table1[[#This Row],[Efv_prod '[MWh']]]</f>
        <v>1.411368554941977</v>
      </c>
    </row>
    <row r="5244" spans="5:13">
      <c r="E5244" s="3">
        <v>43684.416666666664</v>
      </c>
      <c r="F5244" s="1">
        <v>0.66351000000000004</v>
      </c>
      <c r="G5244" s="2">
        <f>Table1[[#This Row],[CF % FV]]*$A$2</f>
        <v>1.9905300000000001</v>
      </c>
      <c r="H5244" s="22">
        <v>0</v>
      </c>
      <c r="I5244">
        <f>$A$6*Table1[[#This Row],[CF % EOL]]</f>
        <v>0</v>
      </c>
      <c r="K5244">
        <f>Table1[[#This Row],[CF % WEC]]*$A$10</f>
        <v>0</v>
      </c>
      <c r="L5244" s="14">
        <v>3.2566667591659226</v>
      </c>
      <c r="M5244" s="4">
        <f>Table1[[#This Row],[Cons h  '[MWh']]]-Table1[[#This Row],[Ewec_prod '[MWh']]]-Table1[[#This Row],[Eeol_prod '[MWh']]]-Table1[[#This Row],[Efv_prod '[MWh']]]</f>
        <v>1.2661367591659225</v>
      </c>
    </row>
    <row r="5245" spans="5:13">
      <c r="E5245" s="3">
        <v>43684.458333333336</v>
      </c>
      <c r="F5245" s="1">
        <v>0.72265999999999997</v>
      </c>
      <c r="G5245" s="2">
        <f>Table1[[#This Row],[CF % FV]]*$A$2</f>
        <v>2.16798</v>
      </c>
      <c r="H5245" s="22">
        <v>0.01</v>
      </c>
      <c r="I5245">
        <f>$A$6*Table1[[#This Row],[CF % EOL]]</f>
        <v>0.06</v>
      </c>
      <c r="K5245">
        <f>Table1[[#This Row],[CF % WEC]]*$A$10</f>
        <v>0</v>
      </c>
      <c r="L5245" s="14">
        <v>2.3442968884502657</v>
      </c>
      <c r="M5245" s="4">
        <f>Table1[[#This Row],[Cons h  '[MWh']]]-Table1[[#This Row],[Ewec_prod '[MWh']]]-Table1[[#This Row],[Eeol_prod '[MWh']]]-Table1[[#This Row],[Efv_prod '[MWh']]]</f>
        <v>0.11631688845026567</v>
      </c>
    </row>
    <row r="5246" spans="5:13">
      <c r="E5246" s="3">
        <v>43684.5</v>
      </c>
      <c r="F5246" s="1">
        <v>0.72017999999999993</v>
      </c>
      <c r="G5246" s="2">
        <f>Table1[[#This Row],[CF % FV]]*$A$2</f>
        <v>2.1605399999999997</v>
      </c>
      <c r="H5246" s="22">
        <v>0.01</v>
      </c>
      <c r="I5246">
        <f>$A$6*Table1[[#This Row],[CF % EOL]]</f>
        <v>0.06</v>
      </c>
      <c r="K5246">
        <f>Table1[[#This Row],[CF % WEC]]*$A$10</f>
        <v>0</v>
      </c>
      <c r="L5246" s="14">
        <v>3.2933407997440858</v>
      </c>
      <c r="M5246" s="4">
        <f>Table1[[#This Row],[Cons h  '[MWh']]]-Table1[[#This Row],[Ewec_prod '[MWh']]]-Table1[[#This Row],[Eeol_prod '[MWh']]]-Table1[[#This Row],[Efv_prod '[MWh']]]</f>
        <v>1.072800799744086</v>
      </c>
    </row>
    <row r="5247" spans="5:13">
      <c r="E5247" s="3">
        <v>43684.541666666664</v>
      </c>
      <c r="F5247" s="1">
        <v>0.65801999999999994</v>
      </c>
      <c r="G5247" s="2">
        <f>Table1[[#This Row],[CF % FV]]*$A$2</f>
        <v>1.9740599999999997</v>
      </c>
      <c r="H5247" s="22">
        <v>0.01</v>
      </c>
      <c r="I5247">
        <f>$A$6*Table1[[#This Row],[CF % EOL]]</f>
        <v>0.06</v>
      </c>
      <c r="K5247">
        <f>Table1[[#This Row],[CF % WEC]]*$A$10</f>
        <v>0</v>
      </c>
      <c r="L5247" s="14">
        <v>2.8786869034825622</v>
      </c>
      <c r="M5247" s="4">
        <f>Table1[[#This Row],[Cons h  '[MWh']]]-Table1[[#This Row],[Ewec_prod '[MWh']]]-Table1[[#This Row],[Eeol_prod '[MWh']]]-Table1[[#This Row],[Efv_prod '[MWh']]]</f>
        <v>0.84462690348256242</v>
      </c>
    </row>
    <row r="5248" spans="5:13">
      <c r="E5248" s="3">
        <v>43684.583333333336</v>
      </c>
      <c r="F5248" s="1">
        <v>0.55715999999999999</v>
      </c>
      <c r="G5248" s="2">
        <f>Table1[[#This Row],[CF % FV]]*$A$2</f>
        <v>1.6714799999999999</v>
      </c>
      <c r="H5248" s="22">
        <v>0.01</v>
      </c>
      <c r="I5248">
        <f>$A$6*Table1[[#This Row],[CF % EOL]]</f>
        <v>0.06</v>
      </c>
      <c r="K5248">
        <f>Table1[[#This Row],[CF % WEC]]*$A$10</f>
        <v>0</v>
      </c>
      <c r="L5248" s="14">
        <v>2.5913999078185563</v>
      </c>
      <c r="M5248" s="4">
        <f>Table1[[#This Row],[Cons h  '[MWh']]]-Table1[[#This Row],[Ewec_prod '[MWh']]]-Table1[[#This Row],[Eeol_prod '[MWh']]]-Table1[[#This Row],[Efv_prod '[MWh']]]</f>
        <v>0.85991990781855643</v>
      </c>
    </row>
    <row r="5249" spans="5:13">
      <c r="E5249" s="3">
        <v>43684.625</v>
      </c>
      <c r="F5249" s="1">
        <v>0.40244999999999997</v>
      </c>
      <c r="G5249" s="2">
        <f>Table1[[#This Row],[CF % FV]]*$A$2</f>
        <v>1.2073499999999999</v>
      </c>
      <c r="H5249" s="22">
        <v>0</v>
      </c>
      <c r="I5249">
        <f>$A$6*Table1[[#This Row],[CF % EOL]]</f>
        <v>0</v>
      </c>
      <c r="K5249">
        <f>Table1[[#This Row],[CF % WEC]]*$A$10</f>
        <v>0</v>
      </c>
      <c r="L5249" s="14">
        <v>2.927887551971819</v>
      </c>
      <c r="M5249" s="4">
        <f>Table1[[#This Row],[Cons h  '[MWh']]]-Table1[[#This Row],[Ewec_prod '[MWh']]]-Table1[[#This Row],[Eeol_prod '[MWh']]]-Table1[[#This Row],[Efv_prod '[MWh']]]</f>
        <v>1.7205375519718191</v>
      </c>
    </row>
    <row r="5250" spans="5:13">
      <c r="E5250" s="3">
        <v>43684.666666666664</v>
      </c>
      <c r="F5250" s="1">
        <v>0.19681999999999999</v>
      </c>
      <c r="G5250" s="2">
        <f>Table1[[#This Row],[CF % FV]]*$A$2</f>
        <v>0.59045999999999998</v>
      </c>
      <c r="H5250" s="22">
        <v>0</v>
      </c>
      <c r="I5250">
        <f>$A$6*Table1[[#This Row],[CF % EOL]]</f>
        <v>0</v>
      </c>
      <c r="K5250">
        <f>Table1[[#This Row],[CF % WEC]]*$A$10</f>
        <v>0</v>
      </c>
      <c r="L5250" s="14">
        <v>2.5731345557331951</v>
      </c>
      <c r="M5250" s="4">
        <f>Table1[[#This Row],[Cons h  '[MWh']]]-Table1[[#This Row],[Ewec_prod '[MWh']]]-Table1[[#This Row],[Eeol_prod '[MWh']]]-Table1[[#This Row],[Efv_prod '[MWh']]]</f>
        <v>1.9826745557331951</v>
      </c>
    </row>
    <row r="5251" spans="5:13">
      <c r="E5251" s="3">
        <v>43684.708333333336</v>
      </c>
      <c r="F5251" s="1">
        <v>7.0150000000000004E-2</v>
      </c>
      <c r="G5251" s="2">
        <f>Table1[[#This Row],[CF % FV]]*$A$2</f>
        <v>0.21045000000000003</v>
      </c>
      <c r="H5251" s="22">
        <v>0</v>
      </c>
      <c r="I5251">
        <f>$A$6*Table1[[#This Row],[CF % EOL]]</f>
        <v>0</v>
      </c>
      <c r="K5251">
        <f>Table1[[#This Row],[CF % WEC]]*$A$10</f>
        <v>0</v>
      </c>
      <c r="L5251" s="14">
        <v>3.8682149207660439</v>
      </c>
      <c r="M5251" s="4">
        <f>Table1[[#This Row],[Cons h  '[MWh']]]-Table1[[#This Row],[Ewec_prod '[MWh']]]-Table1[[#This Row],[Eeol_prod '[MWh']]]-Table1[[#This Row],[Efv_prod '[MWh']]]</f>
        <v>3.6577649207660441</v>
      </c>
    </row>
    <row r="5252" spans="5:13">
      <c r="E5252" s="3">
        <v>43684.75</v>
      </c>
      <c r="F5252" s="1">
        <v>3.64E-3</v>
      </c>
      <c r="G5252" s="2">
        <f>Table1[[#This Row],[CF % FV]]*$A$2</f>
        <v>1.0919999999999999E-2</v>
      </c>
      <c r="H5252" s="22">
        <v>0</v>
      </c>
      <c r="I5252">
        <f>$A$6*Table1[[#This Row],[CF % EOL]]</f>
        <v>0</v>
      </c>
      <c r="K5252">
        <f>Table1[[#This Row],[CF % WEC]]*$A$10</f>
        <v>0</v>
      </c>
      <c r="L5252" s="14">
        <v>4.9368333870949934</v>
      </c>
      <c r="M5252" s="4">
        <f>Table1[[#This Row],[Cons h  '[MWh']]]-Table1[[#This Row],[Ewec_prod '[MWh']]]-Table1[[#This Row],[Eeol_prod '[MWh']]]-Table1[[#This Row],[Efv_prod '[MWh']]]</f>
        <v>4.9259133870949938</v>
      </c>
    </row>
    <row r="5253" spans="5:13">
      <c r="E5253" s="3">
        <v>43684.791666666664</v>
      </c>
      <c r="F5253" s="1">
        <v>0</v>
      </c>
      <c r="G5253" s="2">
        <f>Table1[[#This Row],[CF % FV]]*$A$2</f>
        <v>0</v>
      </c>
      <c r="H5253" s="22">
        <v>0</v>
      </c>
      <c r="I5253">
        <f>$A$6*Table1[[#This Row],[CF % EOL]]</f>
        <v>0</v>
      </c>
      <c r="K5253">
        <f>Table1[[#This Row],[CF % WEC]]*$A$10</f>
        <v>0</v>
      </c>
      <c r="L5253" s="14">
        <v>3.8049590822996935</v>
      </c>
      <c r="M5253" s="4">
        <f>Table1[[#This Row],[Cons h  '[MWh']]]-Table1[[#This Row],[Ewec_prod '[MWh']]]-Table1[[#This Row],[Eeol_prod '[MWh']]]-Table1[[#This Row],[Efv_prod '[MWh']]]</f>
        <v>3.8049590822996935</v>
      </c>
    </row>
    <row r="5254" spans="5:13">
      <c r="E5254" s="3">
        <v>43684.833333333336</v>
      </c>
      <c r="F5254" s="1">
        <v>0</v>
      </c>
      <c r="G5254" s="2">
        <f>Table1[[#This Row],[CF % FV]]*$A$2</f>
        <v>0</v>
      </c>
      <c r="H5254" s="22">
        <v>0</v>
      </c>
      <c r="I5254">
        <f>$A$6*Table1[[#This Row],[CF % EOL]]</f>
        <v>0</v>
      </c>
      <c r="K5254">
        <f>Table1[[#This Row],[CF % WEC]]*$A$10</f>
        <v>0</v>
      </c>
      <c r="L5254" s="14">
        <v>3.4660561174158526</v>
      </c>
      <c r="M5254" s="4">
        <f>Table1[[#This Row],[Cons h  '[MWh']]]-Table1[[#This Row],[Ewec_prod '[MWh']]]-Table1[[#This Row],[Eeol_prod '[MWh']]]-Table1[[#This Row],[Efv_prod '[MWh']]]</f>
        <v>3.4660561174158526</v>
      </c>
    </row>
    <row r="5255" spans="5:13">
      <c r="E5255" s="3">
        <v>43684.875</v>
      </c>
      <c r="F5255" s="1">
        <v>0</v>
      </c>
      <c r="G5255" s="2">
        <f>Table1[[#This Row],[CF % FV]]*$A$2</f>
        <v>0</v>
      </c>
      <c r="H5255" s="22">
        <v>0</v>
      </c>
      <c r="I5255">
        <f>$A$6*Table1[[#This Row],[CF % EOL]]</f>
        <v>0</v>
      </c>
      <c r="K5255">
        <f>Table1[[#This Row],[CF % WEC]]*$A$10</f>
        <v>0</v>
      </c>
      <c r="L5255" s="14">
        <v>2.5182251840892</v>
      </c>
      <c r="M5255" s="4">
        <f>Table1[[#This Row],[Cons h  '[MWh']]]-Table1[[#This Row],[Ewec_prod '[MWh']]]-Table1[[#This Row],[Eeol_prod '[MWh']]]-Table1[[#This Row],[Efv_prod '[MWh']]]</f>
        <v>2.5182251840892</v>
      </c>
    </row>
    <row r="5256" spans="5:13">
      <c r="E5256" s="3">
        <v>43684.916666666664</v>
      </c>
      <c r="F5256" s="1">
        <v>0</v>
      </c>
      <c r="G5256" s="2">
        <f>Table1[[#This Row],[CF % FV]]*$A$2</f>
        <v>0</v>
      </c>
      <c r="H5256" s="22">
        <v>0</v>
      </c>
      <c r="I5256">
        <f>$A$6*Table1[[#This Row],[CF % EOL]]</f>
        <v>0</v>
      </c>
      <c r="K5256">
        <f>Table1[[#This Row],[CF % WEC]]*$A$10</f>
        <v>0</v>
      </c>
      <c r="L5256" s="14">
        <v>2.2713979489975338</v>
      </c>
      <c r="M5256" s="4">
        <f>Table1[[#This Row],[Cons h  '[MWh']]]-Table1[[#This Row],[Ewec_prod '[MWh']]]-Table1[[#This Row],[Eeol_prod '[MWh']]]-Table1[[#This Row],[Efv_prod '[MWh']]]</f>
        <v>2.2713979489975338</v>
      </c>
    </row>
    <row r="5257" spans="5:13">
      <c r="E5257" s="3">
        <v>43684.958333333336</v>
      </c>
      <c r="F5257" s="1">
        <v>0</v>
      </c>
      <c r="G5257" s="2">
        <f>Table1[[#This Row],[CF % FV]]*$A$2</f>
        <v>0</v>
      </c>
      <c r="H5257" s="22">
        <v>0</v>
      </c>
      <c r="I5257">
        <f>$A$6*Table1[[#This Row],[CF % EOL]]</f>
        <v>0</v>
      </c>
      <c r="K5257">
        <f>Table1[[#This Row],[CF % WEC]]*$A$10</f>
        <v>0</v>
      </c>
      <c r="L5257" s="14">
        <v>1.9077438265820581</v>
      </c>
      <c r="M5257" s="4">
        <f>Table1[[#This Row],[Cons h  '[MWh']]]-Table1[[#This Row],[Ewec_prod '[MWh']]]-Table1[[#This Row],[Eeol_prod '[MWh']]]-Table1[[#This Row],[Efv_prod '[MWh']]]</f>
        <v>1.9077438265820581</v>
      </c>
    </row>
    <row r="5258" spans="5:13">
      <c r="E5258" s="3">
        <v>43685</v>
      </c>
      <c r="F5258" s="1">
        <v>0</v>
      </c>
      <c r="G5258" s="2">
        <f>Table1[[#This Row],[CF % FV]]*$A$2</f>
        <v>0</v>
      </c>
      <c r="H5258" s="22">
        <v>0</v>
      </c>
      <c r="I5258">
        <f>$A$6*Table1[[#This Row],[CF % EOL]]</f>
        <v>0</v>
      </c>
      <c r="K5258">
        <f>Table1[[#This Row],[CF % WEC]]*$A$10</f>
        <v>0</v>
      </c>
      <c r="L5258" s="14">
        <v>1.818388759247648</v>
      </c>
      <c r="M5258" s="4">
        <f>Table1[[#This Row],[Cons h  '[MWh']]]-Table1[[#This Row],[Ewec_prod '[MWh']]]-Table1[[#This Row],[Eeol_prod '[MWh']]]-Table1[[#This Row],[Efv_prod '[MWh']]]</f>
        <v>1.818388759247648</v>
      </c>
    </row>
    <row r="5259" spans="5:13">
      <c r="E5259" s="3">
        <v>43685.041666666664</v>
      </c>
      <c r="F5259" s="1">
        <v>0</v>
      </c>
      <c r="G5259" s="2">
        <f>Table1[[#This Row],[CF % FV]]*$A$2</f>
        <v>0</v>
      </c>
      <c r="H5259" s="22">
        <v>0.01</v>
      </c>
      <c r="I5259">
        <f>$A$6*Table1[[#This Row],[CF % EOL]]</f>
        <v>0.06</v>
      </c>
      <c r="K5259">
        <f>Table1[[#This Row],[CF % WEC]]*$A$10</f>
        <v>0</v>
      </c>
      <c r="L5259" s="14">
        <v>1.5906614428332173</v>
      </c>
      <c r="M5259" s="4">
        <f>Table1[[#This Row],[Cons h  '[MWh']]]-Table1[[#This Row],[Ewec_prod '[MWh']]]-Table1[[#This Row],[Eeol_prod '[MWh']]]-Table1[[#This Row],[Efv_prod '[MWh']]]</f>
        <v>1.5306614428332173</v>
      </c>
    </row>
    <row r="5260" spans="5:13">
      <c r="E5260" s="3">
        <v>43685.083333333336</v>
      </c>
      <c r="F5260" s="1">
        <v>0</v>
      </c>
      <c r="G5260" s="2">
        <f>Table1[[#This Row],[CF % FV]]*$A$2</f>
        <v>0</v>
      </c>
      <c r="H5260" s="22">
        <v>0.03</v>
      </c>
      <c r="I5260">
        <f>$A$6*Table1[[#This Row],[CF % EOL]]</f>
        <v>0.18</v>
      </c>
      <c r="K5260">
        <f>Table1[[#This Row],[CF % WEC]]*$A$10</f>
        <v>0</v>
      </c>
      <c r="L5260" s="14">
        <v>1.9305697056269524</v>
      </c>
      <c r="M5260" s="4">
        <f>Table1[[#This Row],[Cons h  '[MWh']]]-Table1[[#This Row],[Ewec_prod '[MWh']]]-Table1[[#This Row],[Eeol_prod '[MWh']]]-Table1[[#This Row],[Efv_prod '[MWh']]]</f>
        <v>1.7505697056269525</v>
      </c>
    </row>
    <row r="5261" spans="5:13">
      <c r="E5261" s="3">
        <v>43685.125</v>
      </c>
      <c r="F5261" s="1">
        <v>0</v>
      </c>
      <c r="G5261" s="2">
        <f>Table1[[#This Row],[CF % FV]]*$A$2</f>
        <v>0</v>
      </c>
      <c r="H5261" s="22">
        <v>0.04</v>
      </c>
      <c r="I5261">
        <f>$A$6*Table1[[#This Row],[CF % EOL]]</f>
        <v>0.24</v>
      </c>
      <c r="K5261">
        <f>Table1[[#This Row],[CF % WEC]]*$A$10</f>
        <v>0</v>
      </c>
      <c r="L5261" s="14">
        <v>1.8172467169853788</v>
      </c>
      <c r="M5261" s="4">
        <f>Table1[[#This Row],[Cons h  '[MWh']]]-Table1[[#This Row],[Ewec_prod '[MWh']]]-Table1[[#This Row],[Eeol_prod '[MWh']]]-Table1[[#This Row],[Efv_prod '[MWh']]]</f>
        <v>1.5772467169853788</v>
      </c>
    </row>
    <row r="5262" spans="5:13">
      <c r="E5262" s="3">
        <v>43685.166666666664</v>
      </c>
      <c r="F5262" s="1">
        <v>0</v>
      </c>
      <c r="G5262" s="2">
        <f>Table1[[#This Row],[CF % FV]]*$A$2</f>
        <v>0</v>
      </c>
      <c r="H5262" s="22">
        <v>7.0000000000000007E-2</v>
      </c>
      <c r="I5262">
        <f>$A$6*Table1[[#This Row],[CF % EOL]]</f>
        <v>0.42000000000000004</v>
      </c>
      <c r="K5262">
        <f>Table1[[#This Row],[CF % WEC]]*$A$10</f>
        <v>0</v>
      </c>
      <c r="L5262" s="14">
        <v>2.3720458071208634</v>
      </c>
      <c r="M5262" s="4">
        <f>Table1[[#This Row],[Cons h  '[MWh']]]-Table1[[#This Row],[Ewec_prod '[MWh']]]-Table1[[#This Row],[Eeol_prod '[MWh']]]-Table1[[#This Row],[Efv_prod '[MWh']]]</f>
        <v>1.9520458071208635</v>
      </c>
    </row>
    <row r="5263" spans="5:13">
      <c r="E5263" s="3">
        <v>43685.208333333336</v>
      </c>
      <c r="F5263" s="1">
        <v>1.4029999999999999E-2</v>
      </c>
      <c r="G5263" s="2">
        <f>Table1[[#This Row],[CF % FV]]*$A$2</f>
        <v>4.2089999999999995E-2</v>
      </c>
      <c r="H5263" s="22">
        <v>0.06</v>
      </c>
      <c r="I5263">
        <f>$A$6*Table1[[#This Row],[CF % EOL]]</f>
        <v>0.36</v>
      </c>
      <c r="K5263">
        <f>Table1[[#This Row],[CF % WEC]]*$A$10</f>
        <v>0</v>
      </c>
      <c r="L5263" s="14">
        <v>2.6627380941857042</v>
      </c>
      <c r="M5263" s="4">
        <f>Table1[[#This Row],[Cons h  '[MWh']]]-Table1[[#This Row],[Ewec_prod '[MWh']]]-Table1[[#This Row],[Eeol_prod '[MWh']]]-Table1[[#This Row],[Efv_prod '[MWh']]]</f>
        <v>2.2606480941857043</v>
      </c>
    </row>
    <row r="5264" spans="5:13">
      <c r="E5264" s="3">
        <v>43685.25</v>
      </c>
      <c r="F5264" s="1">
        <v>9.0469999999999995E-2</v>
      </c>
      <c r="G5264" s="2">
        <f>Table1[[#This Row],[CF % FV]]*$A$2</f>
        <v>0.27140999999999998</v>
      </c>
      <c r="H5264" s="22">
        <v>0.05</v>
      </c>
      <c r="I5264">
        <f>$A$6*Table1[[#This Row],[CF % EOL]]</f>
        <v>0.30000000000000004</v>
      </c>
      <c r="K5264">
        <f>Table1[[#This Row],[CF % WEC]]*$A$10</f>
        <v>0</v>
      </c>
      <c r="L5264" s="14">
        <v>3.5129956153169495</v>
      </c>
      <c r="M5264" s="4">
        <f>Table1[[#This Row],[Cons h  '[MWh']]]-Table1[[#This Row],[Ewec_prod '[MWh']]]-Table1[[#This Row],[Eeol_prod '[MWh']]]-Table1[[#This Row],[Efv_prod '[MWh']]]</f>
        <v>2.9415856153169497</v>
      </c>
    </row>
    <row r="5265" spans="5:13">
      <c r="E5265" s="3">
        <v>43685.291666666664</v>
      </c>
      <c r="F5265" s="1">
        <v>0.13666999999999999</v>
      </c>
      <c r="G5265" s="2">
        <f>Table1[[#This Row],[CF % FV]]*$A$2</f>
        <v>0.41000999999999999</v>
      </c>
      <c r="H5265" s="22">
        <v>0.04</v>
      </c>
      <c r="I5265">
        <f>$A$6*Table1[[#This Row],[CF % EOL]]</f>
        <v>0.24</v>
      </c>
      <c r="K5265">
        <f>Table1[[#This Row],[CF % WEC]]*$A$10</f>
        <v>0</v>
      </c>
      <c r="L5265" s="14">
        <v>2.8438798781075292</v>
      </c>
      <c r="M5265" s="4">
        <f>Table1[[#This Row],[Cons h  '[MWh']]]-Table1[[#This Row],[Ewec_prod '[MWh']]]-Table1[[#This Row],[Eeol_prod '[MWh']]]-Table1[[#This Row],[Efv_prod '[MWh']]]</f>
        <v>2.1938698781075292</v>
      </c>
    </row>
    <row r="5266" spans="5:13">
      <c r="E5266" s="3">
        <v>43685.333333333336</v>
      </c>
      <c r="F5266" s="1">
        <v>0.35893000000000003</v>
      </c>
      <c r="G5266" s="2">
        <f>Table1[[#This Row],[CF % FV]]*$A$2</f>
        <v>1.0767900000000001</v>
      </c>
      <c r="H5266" s="22">
        <v>0.03</v>
      </c>
      <c r="I5266">
        <f>$A$6*Table1[[#This Row],[CF % EOL]]</f>
        <v>0.18</v>
      </c>
      <c r="K5266">
        <f>Table1[[#This Row],[CF % WEC]]*$A$10</f>
        <v>0</v>
      </c>
      <c r="L5266" s="14">
        <v>2.1777144045791954</v>
      </c>
      <c r="M5266" s="4">
        <f>Table1[[#This Row],[Cons h  '[MWh']]]-Table1[[#This Row],[Ewec_prod '[MWh']]]-Table1[[#This Row],[Eeol_prod '[MWh']]]-Table1[[#This Row],[Efv_prod '[MWh']]]</f>
        <v>0.92092440457919533</v>
      </c>
    </row>
    <row r="5267" spans="5:13">
      <c r="E5267" s="3">
        <v>43685.375</v>
      </c>
      <c r="F5267" s="1">
        <v>0.12346</v>
      </c>
      <c r="G5267" s="2">
        <f>Table1[[#This Row],[CF % FV]]*$A$2</f>
        <v>0.37037999999999999</v>
      </c>
      <c r="H5267" s="22">
        <v>0.03</v>
      </c>
      <c r="I5267">
        <f>$A$6*Table1[[#This Row],[CF % EOL]]</f>
        <v>0.18</v>
      </c>
      <c r="K5267">
        <f>Table1[[#This Row],[CF % WEC]]*$A$10</f>
        <v>0</v>
      </c>
      <c r="L5267" s="14">
        <v>2.5137507204468643</v>
      </c>
      <c r="M5267" s="4">
        <f>Table1[[#This Row],[Cons h  '[MWh']]]-Table1[[#This Row],[Ewec_prod '[MWh']]]-Table1[[#This Row],[Eeol_prod '[MWh']]]-Table1[[#This Row],[Efv_prod '[MWh']]]</f>
        <v>1.9633707204468642</v>
      </c>
    </row>
    <row r="5268" spans="5:13">
      <c r="E5268" s="3">
        <v>43685.416666666664</v>
      </c>
      <c r="F5268" s="1">
        <v>0.58241999999999994</v>
      </c>
      <c r="G5268" s="2">
        <f>Table1[[#This Row],[CF % FV]]*$A$2</f>
        <v>1.7472599999999998</v>
      </c>
      <c r="H5268" s="22">
        <v>0.05</v>
      </c>
      <c r="I5268">
        <f>$A$6*Table1[[#This Row],[CF % EOL]]</f>
        <v>0.30000000000000004</v>
      </c>
      <c r="K5268">
        <f>Table1[[#This Row],[CF % WEC]]*$A$10</f>
        <v>0</v>
      </c>
      <c r="L5268" s="14">
        <v>3.3959389064096377</v>
      </c>
      <c r="M5268" s="4">
        <f>Table1[[#This Row],[Cons h  '[MWh']]]-Table1[[#This Row],[Ewec_prod '[MWh']]]-Table1[[#This Row],[Eeol_prod '[MWh']]]-Table1[[#This Row],[Efv_prod '[MWh']]]</f>
        <v>1.3486789064096376</v>
      </c>
    </row>
    <row r="5269" spans="5:13">
      <c r="E5269" s="3">
        <v>43685.458333333336</v>
      </c>
      <c r="F5269" s="1">
        <v>0.66707000000000005</v>
      </c>
      <c r="G5269" s="2">
        <f>Table1[[#This Row],[CF % FV]]*$A$2</f>
        <v>2.0012100000000004</v>
      </c>
      <c r="H5269" s="22">
        <v>0.03</v>
      </c>
      <c r="I5269">
        <f>$A$6*Table1[[#This Row],[CF % EOL]]</f>
        <v>0.18</v>
      </c>
      <c r="K5269">
        <f>Table1[[#This Row],[CF % WEC]]*$A$10</f>
        <v>0</v>
      </c>
      <c r="L5269" s="14">
        <v>2.8957502609579171</v>
      </c>
      <c r="M5269" s="4">
        <f>Table1[[#This Row],[Cons h  '[MWh']]]-Table1[[#This Row],[Ewec_prod '[MWh']]]-Table1[[#This Row],[Eeol_prod '[MWh']]]-Table1[[#This Row],[Efv_prod '[MWh']]]</f>
        <v>0.71454026095791656</v>
      </c>
    </row>
    <row r="5270" spans="5:13">
      <c r="E5270" s="3">
        <v>43685.5</v>
      </c>
      <c r="F5270" s="1">
        <v>0.75427999999999995</v>
      </c>
      <c r="G5270" s="2">
        <f>Table1[[#This Row],[CF % FV]]*$A$2</f>
        <v>2.2628399999999997</v>
      </c>
      <c r="H5270" s="22">
        <v>0.01</v>
      </c>
      <c r="I5270">
        <f>$A$6*Table1[[#This Row],[CF % EOL]]</f>
        <v>0.06</v>
      </c>
      <c r="K5270">
        <f>Table1[[#This Row],[CF % WEC]]*$A$10</f>
        <v>0</v>
      </c>
      <c r="L5270" s="14">
        <v>2.8149812170048798</v>
      </c>
      <c r="M5270" s="4">
        <f>Table1[[#This Row],[Cons h  '[MWh']]]-Table1[[#This Row],[Ewec_prod '[MWh']]]-Table1[[#This Row],[Eeol_prod '[MWh']]]-Table1[[#This Row],[Efv_prod '[MWh']]]</f>
        <v>0.49214121700488</v>
      </c>
    </row>
    <row r="5271" spans="5:13">
      <c r="E5271" s="3">
        <v>43685.541666666664</v>
      </c>
      <c r="F5271" s="1">
        <v>0.68150999999999995</v>
      </c>
      <c r="G5271" s="2">
        <f>Table1[[#This Row],[CF % FV]]*$A$2</f>
        <v>2.04453</v>
      </c>
      <c r="H5271" s="22">
        <v>0.03</v>
      </c>
      <c r="I5271">
        <f>$A$6*Table1[[#This Row],[CF % EOL]]</f>
        <v>0.18</v>
      </c>
      <c r="K5271">
        <f>Table1[[#This Row],[CF % WEC]]*$A$10</f>
        <v>0</v>
      </c>
      <c r="L5271" s="14">
        <v>3.6757553512563947</v>
      </c>
      <c r="M5271" s="4">
        <f>Table1[[#This Row],[Cons h  '[MWh']]]-Table1[[#This Row],[Ewec_prod '[MWh']]]-Table1[[#This Row],[Eeol_prod '[MWh']]]-Table1[[#This Row],[Efv_prod '[MWh']]]</f>
        <v>1.4512253512563946</v>
      </c>
    </row>
    <row r="5272" spans="5:13">
      <c r="E5272" s="3">
        <v>43685.583333333336</v>
      </c>
      <c r="F5272" s="1">
        <v>0.59045999999999998</v>
      </c>
      <c r="G5272" s="2">
        <f>Table1[[#This Row],[CF % FV]]*$A$2</f>
        <v>1.77138</v>
      </c>
      <c r="H5272" s="22">
        <v>0.04</v>
      </c>
      <c r="I5272">
        <f>$A$6*Table1[[#This Row],[CF % EOL]]</f>
        <v>0.24</v>
      </c>
      <c r="K5272">
        <f>Table1[[#This Row],[CF % WEC]]*$A$10</f>
        <v>0</v>
      </c>
      <c r="L5272" s="14">
        <v>3.0211709064908185</v>
      </c>
      <c r="M5272" s="4">
        <f>Table1[[#This Row],[Cons h  '[MWh']]]-Table1[[#This Row],[Ewec_prod '[MWh']]]-Table1[[#This Row],[Eeol_prod '[MWh']]]-Table1[[#This Row],[Efv_prod '[MWh']]]</f>
        <v>1.0097909064908188</v>
      </c>
    </row>
    <row r="5273" spans="5:13">
      <c r="E5273" s="3">
        <v>43685.625</v>
      </c>
      <c r="F5273" s="1">
        <v>0.44111</v>
      </c>
      <c r="G5273" s="2">
        <f>Table1[[#This Row],[CF % FV]]*$A$2</f>
        <v>1.3233299999999999</v>
      </c>
      <c r="H5273" s="22">
        <v>0.06</v>
      </c>
      <c r="I5273">
        <f>$A$6*Table1[[#This Row],[CF % EOL]]</f>
        <v>0.36</v>
      </c>
      <c r="K5273">
        <f>Table1[[#This Row],[CF % WEC]]*$A$10</f>
        <v>0</v>
      </c>
      <c r="L5273" s="14">
        <v>2.6887273175364439</v>
      </c>
      <c r="M5273" s="4">
        <f>Table1[[#This Row],[Cons h  '[MWh']]]-Table1[[#This Row],[Ewec_prod '[MWh']]]-Table1[[#This Row],[Eeol_prod '[MWh']]]-Table1[[#This Row],[Efv_prod '[MWh']]]</f>
        <v>1.0053973175364441</v>
      </c>
    </row>
    <row r="5274" spans="5:13">
      <c r="E5274" s="3">
        <v>43685.666666666664</v>
      </c>
      <c r="F5274" s="1">
        <v>0.24583000000000002</v>
      </c>
      <c r="G5274" s="2">
        <f>Table1[[#This Row],[CF % FV]]*$A$2</f>
        <v>0.73749000000000009</v>
      </c>
      <c r="H5274" s="22">
        <v>7.0000000000000007E-2</v>
      </c>
      <c r="I5274">
        <f>$A$6*Table1[[#This Row],[CF % EOL]]</f>
        <v>0.42000000000000004</v>
      </c>
      <c r="K5274">
        <f>Table1[[#This Row],[CF % WEC]]*$A$10</f>
        <v>0</v>
      </c>
      <c r="L5274" s="14">
        <v>2.7991935947984983</v>
      </c>
      <c r="M5274" s="4">
        <f>Table1[[#This Row],[Cons h  '[MWh']]]-Table1[[#This Row],[Ewec_prod '[MWh']]]-Table1[[#This Row],[Eeol_prod '[MWh']]]-Table1[[#This Row],[Efv_prod '[MWh']]]</f>
        <v>1.6417035947984981</v>
      </c>
    </row>
    <row r="5275" spans="5:13">
      <c r="E5275" s="3">
        <v>43685.708333333336</v>
      </c>
      <c r="F5275" s="1">
        <v>6.5079999999999999E-2</v>
      </c>
      <c r="G5275" s="2">
        <f>Table1[[#This Row],[CF % FV]]*$A$2</f>
        <v>0.19524</v>
      </c>
      <c r="H5275" s="22">
        <v>7.0000000000000007E-2</v>
      </c>
      <c r="I5275">
        <f>$A$6*Table1[[#This Row],[CF % EOL]]</f>
        <v>0.42000000000000004</v>
      </c>
      <c r="K5275">
        <f>Table1[[#This Row],[CF % WEC]]*$A$10</f>
        <v>0</v>
      </c>
      <c r="L5275" s="14">
        <v>3.8469879703715248</v>
      </c>
      <c r="M5275" s="4">
        <f>Table1[[#This Row],[Cons h  '[MWh']]]-Table1[[#This Row],[Ewec_prod '[MWh']]]-Table1[[#This Row],[Eeol_prod '[MWh']]]-Table1[[#This Row],[Efv_prod '[MWh']]]</f>
        <v>3.2317479703715248</v>
      </c>
    </row>
    <row r="5276" spans="5:13">
      <c r="E5276" s="3">
        <v>43685.75</v>
      </c>
      <c r="F5276" s="1">
        <v>4.1200000000000004E-3</v>
      </c>
      <c r="G5276" s="2">
        <f>Table1[[#This Row],[CF % FV]]*$A$2</f>
        <v>1.2360000000000001E-2</v>
      </c>
      <c r="H5276" s="22">
        <v>0.06</v>
      </c>
      <c r="I5276">
        <f>$A$6*Table1[[#This Row],[CF % EOL]]</f>
        <v>0.36</v>
      </c>
      <c r="K5276">
        <f>Table1[[#This Row],[CF % WEC]]*$A$10</f>
        <v>0</v>
      </c>
      <c r="L5276" s="14">
        <v>3.8121771342551862</v>
      </c>
      <c r="M5276" s="4">
        <f>Table1[[#This Row],[Cons h  '[MWh']]]-Table1[[#This Row],[Ewec_prod '[MWh']]]-Table1[[#This Row],[Eeol_prod '[MWh']]]-Table1[[#This Row],[Efv_prod '[MWh']]]</f>
        <v>3.4398171342551862</v>
      </c>
    </row>
    <row r="5277" spans="5:13">
      <c r="E5277" s="3">
        <v>43685.791666666664</v>
      </c>
      <c r="F5277" s="1">
        <v>0</v>
      </c>
      <c r="G5277" s="2">
        <f>Table1[[#This Row],[CF % FV]]*$A$2</f>
        <v>0</v>
      </c>
      <c r="H5277" s="22">
        <v>0.05</v>
      </c>
      <c r="I5277">
        <f>$A$6*Table1[[#This Row],[CF % EOL]]</f>
        <v>0.30000000000000004</v>
      </c>
      <c r="K5277">
        <f>Table1[[#This Row],[CF % WEC]]*$A$10</f>
        <v>0</v>
      </c>
      <c r="L5277" s="14">
        <v>3.5361504363897978</v>
      </c>
      <c r="M5277" s="4">
        <f>Table1[[#This Row],[Cons h  '[MWh']]]-Table1[[#This Row],[Ewec_prod '[MWh']]]-Table1[[#This Row],[Eeol_prod '[MWh']]]-Table1[[#This Row],[Efv_prod '[MWh']]]</f>
        <v>3.2361504363897975</v>
      </c>
    </row>
    <row r="5278" spans="5:13">
      <c r="E5278" s="3">
        <v>43685.833333333336</v>
      </c>
      <c r="F5278" s="1">
        <v>0</v>
      </c>
      <c r="G5278" s="2">
        <f>Table1[[#This Row],[CF % FV]]*$A$2</f>
        <v>0</v>
      </c>
      <c r="H5278" s="22">
        <v>0.04</v>
      </c>
      <c r="I5278">
        <f>$A$6*Table1[[#This Row],[CF % EOL]]</f>
        <v>0.24</v>
      </c>
      <c r="K5278">
        <f>Table1[[#This Row],[CF % WEC]]*$A$10</f>
        <v>0</v>
      </c>
      <c r="L5278" s="14">
        <v>4.1458752965518446</v>
      </c>
      <c r="M5278" s="4">
        <f>Table1[[#This Row],[Cons h  '[MWh']]]-Table1[[#This Row],[Ewec_prod '[MWh']]]-Table1[[#This Row],[Eeol_prod '[MWh']]]-Table1[[#This Row],[Efv_prod '[MWh']]]</f>
        <v>3.9058752965518444</v>
      </c>
    </row>
    <row r="5279" spans="5:13">
      <c r="E5279" s="3">
        <v>43685.875</v>
      </c>
      <c r="F5279" s="1">
        <v>0</v>
      </c>
      <c r="G5279" s="2">
        <f>Table1[[#This Row],[CF % FV]]*$A$2</f>
        <v>0</v>
      </c>
      <c r="H5279" s="22">
        <v>0.02</v>
      </c>
      <c r="I5279">
        <f>$A$6*Table1[[#This Row],[CF % EOL]]</f>
        <v>0.12</v>
      </c>
      <c r="K5279">
        <f>Table1[[#This Row],[CF % WEC]]*$A$10</f>
        <v>0</v>
      </c>
      <c r="L5279" s="14">
        <v>4.3299773340850418</v>
      </c>
      <c r="M5279" s="4">
        <f>Table1[[#This Row],[Cons h  '[MWh']]]-Table1[[#This Row],[Ewec_prod '[MWh']]]-Table1[[#This Row],[Eeol_prod '[MWh']]]-Table1[[#This Row],[Efv_prod '[MWh']]]</f>
        <v>4.2099773340850417</v>
      </c>
    </row>
    <row r="5280" spans="5:13">
      <c r="E5280" s="3">
        <v>43685.916666666664</v>
      </c>
      <c r="F5280" s="1">
        <v>0</v>
      </c>
      <c r="G5280" s="2">
        <f>Table1[[#This Row],[CF % FV]]*$A$2</f>
        <v>0</v>
      </c>
      <c r="H5280" s="22">
        <v>0</v>
      </c>
      <c r="I5280">
        <f>$A$6*Table1[[#This Row],[CF % EOL]]</f>
        <v>0</v>
      </c>
      <c r="K5280">
        <f>Table1[[#This Row],[CF % WEC]]*$A$10</f>
        <v>0</v>
      </c>
      <c r="L5280" s="14">
        <v>2.141332318933681</v>
      </c>
      <c r="M5280" s="4">
        <f>Table1[[#This Row],[Cons h  '[MWh']]]-Table1[[#This Row],[Ewec_prod '[MWh']]]-Table1[[#This Row],[Eeol_prod '[MWh']]]-Table1[[#This Row],[Efv_prod '[MWh']]]</f>
        <v>2.141332318933681</v>
      </c>
    </row>
    <row r="5281" spans="5:13">
      <c r="E5281" s="3">
        <v>43685.958333333336</v>
      </c>
      <c r="F5281" s="1">
        <v>0</v>
      </c>
      <c r="G5281" s="2">
        <f>Table1[[#This Row],[CF % FV]]*$A$2</f>
        <v>0</v>
      </c>
      <c r="H5281" s="22">
        <v>0</v>
      </c>
      <c r="I5281">
        <f>$A$6*Table1[[#This Row],[CF % EOL]]</f>
        <v>0</v>
      </c>
      <c r="K5281">
        <f>Table1[[#This Row],[CF % WEC]]*$A$10</f>
        <v>0</v>
      </c>
      <c r="L5281" s="14">
        <v>1.9703160877763435</v>
      </c>
      <c r="M5281" s="4">
        <f>Table1[[#This Row],[Cons h  '[MWh']]]-Table1[[#This Row],[Ewec_prod '[MWh']]]-Table1[[#This Row],[Eeol_prod '[MWh']]]-Table1[[#This Row],[Efv_prod '[MWh']]]</f>
        <v>1.9703160877763435</v>
      </c>
    </row>
    <row r="5282" spans="5:13">
      <c r="E5282" s="3">
        <v>43686</v>
      </c>
      <c r="F5282" s="1">
        <v>0</v>
      </c>
      <c r="G5282" s="2">
        <f>Table1[[#This Row],[CF % FV]]*$A$2</f>
        <v>0</v>
      </c>
      <c r="H5282" s="22">
        <v>0</v>
      </c>
      <c r="I5282">
        <f>$A$6*Table1[[#This Row],[CF % EOL]]</f>
        <v>0</v>
      </c>
      <c r="K5282">
        <f>Table1[[#This Row],[CF % WEC]]*$A$10</f>
        <v>0</v>
      </c>
      <c r="L5282" s="14">
        <v>1.8398513154375442</v>
      </c>
      <c r="M5282" s="4">
        <f>Table1[[#This Row],[Cons h  '[MWh']]]-Table1[[#This Row],[Ewec_prod '[MWh']]]-Table1[[#This Row],[Eeol_prod '[MWh']]]-Table1[[#This Row],[Efv_prod '[MWh']]]</f>
        <v>1.8398513154375442</v>
      </c>
    </row>
    <row r="5283" spans="5:13">
      <c r="E5283" s="3">
        <v>43686.041666666664</v>
      </c>
      <c r="F5283" s="1">
        <v>0</v>
      </c>
      <c r="G5283" s="2">
        <f>Table1[[#This Row],[CF % FV]]*$A$2</f>
        <v>0</v>
      </c>
      <c r="H5283" s="22">
        <v>0</v>
      </c>
      <c r="I5283">
        <f>$A$6*Table1[[#This Row],[CF % EOL]]</f>
        <v>0</v>
      </c>
      <c r="K5283">
        <f>Table1[[#This Row],[CF % WEC]]*$A$10</f>
        <v>0</v>
      </c>
      <c r="L5283" s="14">
        <v>2.040505989515101</v>
      </c>
      <c r="M5283" s="4">
        <f>Table1[[#This Row],[Cons h  '[MWh']]]-Table1[[#This Row],[Ewec_prod '[MWh']]]-Table1[[#This Row],[Eeol_prod '[MWh']]]-Table1[[#This Row],[Efv_prod '[MWh']]]</f>
        <v>2.040505989515101</v>
      </c>
    </row>
    <row r="5284" spans="5:13">
      <c r="E5284" s="3">
        <v>43686.083333333336</v>
      </c>
      <c r="F5284" s="1">
        <v>0</v>
      </c>
      <c r="G5284" s="2">
        <f>Table1[[#This Row],[CF % FV]]*$A$2</f>
        <v>0</v>
      </c>
      <c r="H5284" s="22">
        <v>0</v>
      </c>
      <c r="I5284">
        <f>$A$6*Table1[[#This Row],[CF % EOL]]</f>
        <v>0</v>
      </c>
      <c r="K5284">
        <f>Table1[[#This Row],[CF % WEC]]*$A$10</f>
        <v>0</v>
      </c>
      <c r="L5284" s="14">
        <v>2.1830289664482052</v>
      </c>
      <c r="M5284" s="4">
        <f>Table1[[#This Row],[Cons h  '[MWh']]]-Table1[[#This Row],[Ewec_prod '[MWh']]]-Table1[[#This Row],[Eeol_prod '[MWh']]]-Table1[[#This Row],[Efv_prod '[MWh']]]</f>
        <v>2.1830289664482052</v>
      </c>
    </row>
    <row r="5285" spans="5:13">
      <c r="E5285" s="3">
        <v>43686.125</v>
      </c>
      <c r="F5285" s="1">
        <v>0</v>
      </c>
      <c r="G5285" s="2">
        <f>Table1[[#This Row],[CF % FV]]*$A$2</f>
        <v>0</v>
      </c>
      <c r="H5285" s="22">
        <v>0</v>
      </c>
      <c r="I5285">
        <f>$A$6*Table1[[#This Row],[CF % EOL]]</f>
        <v>0</v>
      </c>
      <c r="K5285">
        <f>Table1[[#This Row],[CF % WEC]]*$A$10</f>
        <v>0</v>
      </c>
      <c r="L5285" s="14">
        <v>1.5435585135139913</v>
      </c>
      <c r="M5285" s="4">
        <f>Table1[[#This Row],[Cons h  '[MWh']]]-Table1[[#This Row],[Ewec_prod '[MWh']]]-Table1[[#This Row],[Eeol_prod '[MWh']]]-Table1[[#This Row],[Efv_prod '[MWh']]]</f>
        <v>1.5435585135139913</v>
      </c>
    </row>
    <row r="5286" spans="5:13">
      <c r="E5286" s="3">
        <v>43686.166666666664</v>
      </c>
      <c r="F5286" s="1">
        <v>0</v>
      </c>
      <c r="G5286" s="2">
        <f>Table1[[#This Row],[CF % FV]]*$A$2</f>
        <v>0</v>
      </c>
      <c r="H5286" s="22">
        <v>0</v>
      </c>
      <c r="I5286">
        <f>$A$6*Table1[[#This Row],[CF % EOL]]</f>
        <v>0</v>
      </c>
      <c r="K5286">
        <f>Table1[[#This Row],[CF % WEC]]*$A$10</f>
        <v>0</v>
      </c>
      <c r="L5286" s="14">
        <v>2.3299995548270784</v>
      </c>
      <c r="M5286" s="4">
        <f>Table1[[#This Row],[Cons h  '[MWh']]]-Table1[[#This Row],[Ewec_prod '[MWh']]]-Table1[[#This Row],[Eeol_prod '[MWh']]]-Table1[[#This Row],[Efv_prod '[MWh']]]</f>
        <v>2.3299995548270784</v>
      </c>
    </row>
    <row r="5287" spans="5:13">
      <c r="E5287" s="3">
        <v>43686.208333333336</v>
      </c>
      <c r="F5287" s="1">
        <v>1.409E-2</v>
      </c>
      <c r="G5287" s="2">
        <f>Table1[[#This Row],[CF % FV]]*$A$2</f>
        <v>4.2270000000000002E-2</v>
      </c>
      <c r="H5287" s="22">
        <v>0</v>
      </c>
      <c r="I5287">
        <f>$A$6*Table1[[#This Row],[CF % EOL]]</f>
        <v>0</v>
      </c>
      <c r="K5287">
        <f>Table1[[#This Row],[CF % WEC]]*$A$10</f>
        <v>0</v>
      </c>
      <c r="L5287" s="14">
        <v>2.3274757472470542</v>
      </c>
      <c r="M5287" s="4">
        <f>Table1[[#This Row],[Cons h  '[MWh']]]-Table1[[#This Row],[Ewec_prod '[MWh']]]-Table1[[#This Row],[Eeol_prod '[MWh']]]-Table1[[#This Row],[Efv_prod '[MWh']]]</f>
        <v>2.2852057472470544</v>
      </c>
    </row>
    <row r="5288" spans="5:13">
      <c r="E5288" s="3">
        <v>43686.25</v>
      </c>
      <c r="F5288" s="1">
        <v>9.5569999999999988E-2</v>
      </c>
      <c r="G5288" s="2">
        <f>Table1[[#This Row],[CF % FV]]*$A$2</f>
        <v>0.28670999999999996</v>
      </c>
      <c r="H5288" s="22">
        <v>0</v>
      </c>
      <c r="I5288">
        <f>$A$6*Table1[[#This Row],[CF % EOL]]</f>
        <v>0</v>
      </c>
      <c r="K5288">
        <f>Table1[[#This Row],[CF % WEC]]*$A$10</f>
        <v>0</v>
      </c>
      <c r="L5288" s="14">
        <v>3.6394567714868296</v>
      </c>
      <c r="M5288" s="4">
        <f>Table1[[#This Row],[Cons h  '[MWh']]]-Table1[[#This Row],[Ewec_prod '[MWh']]]-Table1[[#This Row],[Eeol_prod '[MWh']]]-Table1[[#This Row],[Efv_prod '[MWh']]]</f>
        <v>3.3527467714868298</v>
      </c>
    </row>
    <row r="5289" spans="5:13">
      <c r="E5289" s="3">
        <v>43686.291666666664</v>
      </c>
      <c r="F5289" s="1">
        <v>0.28287000000000001</v>
      </c>
      <c r="G5289" s="2">
        <f>Table1[[#This Row],[CF % FV]]*$A$2</f>
        <v>0.84861000000000009</v>
      </c>
      <c r="H5289" s="22">
        <v>0</v>
      </c>
      <c r="I5289">
        <f>$A$6*Table1[[#This Row],[CF % EOL]]</f>
        <v>0</v>
      </c>
      <c r="K5289">
        <f>Table1[[#This Row],[CF % WEC]]*$A$10</f>
        <v>0</v>
      </c>
      <c r="L5289" s="14">
        <v>2.4097673569790996</v>
      </c>
      <c r="M5289" s="4">
        <f>Table1[[#This Row],[Cons h  '[MWh']]]-Table1[[#This Row],[Ewec_prod '[MWh']]]-Table1[[#This Row],[Eeol_prod '[MWh']]]-Table1[[#This Row],[Efv_prod '[MWh']]]</f>
        <v>1.5611573569790995</v>
      </c>
    </row>
    <row r="5290" spans="5:13">
      <c r="E5290" s="3">
        <v>43686.333333333336</v>
      </c>
      <c r="F5290" s="1">
        <v>0.44891000000000003</v>
      </c>
      <c r="G5290" s="2">
        <f>Table1[[#This Row],[CF % FV]]*$A$2</f>
        <v>1.34673</v>
      </c>
      <c r="H5290" s="22">
        <v>0</v>
      </c>
      <c r="I5290">
        <f>$A$6*Table1[[#This Row],[CF % EOL]]</f>
        <v>0</v>
      </c>
      <c r="K5290">
        <f>Table1[[#This Row],[CF % WEC]]*$A$10</f>
        <v>0</v>
      </c>
      <c r="L5290" s="14">
        <v>3.165617465613237</v>
      </c>
      <c r="M5290" s="4">
        <f>Table1[[#This Row],[Cons h  '[MWh']]]-Table1[[#This Row],[Ewec_prod '[MWh']]]-Table1[[#This Row],[Eeol_prod '[MWh']]]-Table1[[#This Row],[Efv_prod '[MWh']]]</f>
        <v>1.818887465613237</v>
      </c>
    </row>
    <row r="5291" spans="5:13">
      <c r="E5291" s="3">
        <v>43686.375</v>
      </c>
      <c r="F5291" s="1">
        <v>0.58482000000000001</v>
      </c>
      <c r="G5291" s="2">
        <f>Table1[[#This Row],[CF % FV]]*$A$2</f>
        <v>1.7544599999999999</v>
      </c>
      <c r="H5291" s="22">
        <v>0</v>
      </c>
      <c r="I5291">
        <f>$A$6*Table1[[#This Row],[CF % EOL]]</f>
        <v>0</v>
      </c>
      <c r="K5291">
        <f>Table1[[#This Row],[CF % WEC]]*$A$10</f>
        <v>0</v>
      </c>
      <c r="L5291" s="14">
        <v>2.590035620726812</v>
      </c>
      <c r="M5291" s="4">
        <f>Table1[[#This Row],[Cons h  '[MWh']]]-Table1[[#This Row],[Ewec_prod '[MWh']]]-Table1[[#This Row],[Eeol_prod '[MWh']]]-Table1[[#This Row],[Efv_prod '[MWh']]]</f>
        <v>0.83557562072681213</v>
      </c>
    </row>
    <row r="5292" spans="5:13">
      <c r="E5292" s="3">
        <v>43686.416666666664</v>
      </c>
      <c r="F5292" s="1">
        <v>0.65372000000000008</v>
      </c>
      <c r="G5292" s="2">
        <f>Table1[[#This Row],[CF % FV]]*$A$2</f>
        <v>1.9611600000000002</v>
      </c>
      <c r="H5292" s="22">
        <v>0</v>
      </c>
      <c r="I5292">
        <f>$A$6*Table1[[#This Row],[CF % EOL]]</f>
        <v>0</v>
      </c>
      <c r="K5292">
        <f>Table1[[#This Row],[CF % WEC]]*$A$10</f>
        <v>0</v>
      </c>
      <c r="L5292" s="14">
        <v>2.2866648475732667</v>
      </c>
      <c r="M5292" s="4">
        <f>Table1[[#This Row],[Cons h  '[MWh']]]-Table1[[#This Row],[Ewec_prod '[MWh']]]-Table1[[#This Row],[Eeol_prod '[MWh']]]-Table1[[#This Row],[Efv_prod '[MWh']]]</f>
        <v>0.32550484757326648</v>
      </c>
    </row>
    <row r="5293" spans="5:13">
      <c r="E5293" s="3">
        <v>43686.458333333336</v>
      </c>
      <c r="F5293" s="1">
        <v>0.7198</v>
      </c>
      <c r="G5293" s="2">
        <f>Table1[[#This Row],[CF % FV]]*$A$2</f>
        <v>2.1593999999999998</v>
      </c>
      <c r="H5293" s="22">
        <v>0</v>
      </c>
      <c r="I5293">
        <f>$A$6*Table1[[#This Row],[CF % EOL]]</f>
        <v>0</v>
      </c>
      <c r="K5293">
        <f>Table1[[#This Row],[CF % WEC]]*$A$10</f>
        <v>0</v>
      </c>
      <c r="L5293" s="14">
        <v>3.5504776016452571</v>
      </c>
      <c r="M5293" s="4">
        <f>Table1[[#This Row],[Cons h  '[MWh']]]-Table1[[#This Row],[Ewec_prod '[MWh']]]-Table1[[#This Row],[Eeol_prod '[MWh']]]-Table1[[#This Row],[Efv_prod '[MWh']]]</f>
        <v>1.3910776016452573</v>
      </c>
    </row>
    <row r="5294" spans="5:13">
      <c r="E5294" s="3">
        <v>43686.5</v>
      </c>
      <c r="F5294" s="1">
        <v>0.73551999999999995</v>
      </c>
      <c r="G5294" s="2">
        <f>Table1[[#This Row],[CF % FV]]*$A$2</f>
        <v>2.2065599999999996</v>
      </c>
      <c r="H5294" s="22">
        <v>0</v>
      </c>
      <c r="I5294">
        <f>$A$6*Table1[[#This Row],[CF % EOL]]</f>
        <v>0</v>
      </c>
      <c r="K5294">
        <f>Table1[[#This Row],[CF % WEC]]*$A$10</f>
        <v>0</v>
      </c>
      <c r="L5294" s="14">
        <v>2.0548976507450059</v>
      </c>
      <c r="M5294" s="4">
        <f>Table1[[#This Row],[Cons h  '[MWh']]]-Table1[[#This Row],[Ewec_prod '[MWh']]]-Table1[[#This Row],[Eeol_prod '[MWh']]]-Table1[[#This Row],[Efv_prod '[MWh']]]</f>
        <v>-0.15166234925499378</v>
      </c>
    </row>
    <row r="5295" spans="5:13">
      <c r="E5295" s="3">
        <v>43686.541666666664</v>
      </c>
      <c r="F5295" s="1">
        <v>0.67883000000000004</v>
      </c>
      <c r="G5295" s="2">
        <f>Table1[[#This Row],[CF % FV]]*$A$2</f>
        <v>2.0364900000000001</v>
      </c>
      <c r="H5295" s="22">
        <v>0.01</v>
      </c>
      <c r="I5295">
        <f>$A$6*Table1[[#This Row],[CF % EOL]]</f>
        <v>0.06</v>
      </c>
      <c r="K5295">
        <f>Table1[[#This Row],[CF % WEC]]*$A$10</f>
        <v>0</v>
      </c>
      <c r="L5295" s="14">
        <v>3.8933766240595951</v>
      </c>
      <c r="M5295" s="4">
        <f>Table1[[#This Row],[Cons h  '[MWh']]]-Table1[[#This Row],[Ewec_prod '[MWh']]]-Table1[[#This Row],[Eeol_prod '[MWh']]]-Table1[[#This Row],[Efv_prod '[MWh']]]</f>
        <v>1.7968866240595949</v>
      </c>
    </row>
    <row r="5296" spans="5:13">
      <c r="E5296" s="3">
        <v>43686.583333333336</v>
      </c>
      <c r="F5296" s="1">
        <v>0.58953999999999995</v>
      </c>
      <c r="G5296" s="2">
        <f>Table1[[#This Row],[CF % FV]]*$A$2</f>
        <v>1.7686199999999999</v>
      </c>
      <c r="H5296" s="22">
        <v>0.01</v>
      </c>
      <c r="I5296">
        <f>$A$6*Table1[[#This Row],[CF % EOL]]</f>
        <v>0.06</v>
      </c>
      <c r="K5296">
        <f>Table1[[#This Row],[CF % WEC]]*$A$10</f>
        <v>0</v>
      </c>
      <c r="L5296" s="14">
        <v>2.2369739306987015</v>
      </c>
      <c r="M5296" s="4">
        <f>Table1[[#This Row],[Cons h  '[MWh']]]-Table1[[#This Row],[Ewec_prod '[MWh']]]-Table1[[#This Row],[Eeol_prod '[MWh']]]-Table1[[#This Row],[Efv_prod '[MWh']]]</f>
        <v>0.40835393069870163</v>
      </c>
    </row>
    <row r="5297" spans="5:13">
      <c r="E5297" s="3">
        <v>43686.625</v>
      </c>
      <c r="F5297" s="1">
        <v>0.43619000000000002</v>
      </c>
      <c r="G5297" s="2">
        <f>Table1[[#This Row],[CF % FV]]*$A$2</f>
        <v>1.30857</v>
      </c>
      <c r="H5297" s="22">
        <v>0</v>
      </c>
      <c r="I5297">
        <f>$A$6*Table1[[#This Row],[CF % EOL]]</f>
        <v>0</v>
      </c>
      <c r="K5297">
        <f>Table1[[#This Row],[CF % WEC]]*$A$10</f>
        <v>0</v>
      </c>
      <c r="L5297" s="14">
        <v>2.5311727363202046</v>
      </c>
      <c r="M5297" s="4">
        <f>Table1[[#This Row],[Cons h  '[MWh']]]-Table1[[#This Row],[Ewec_prod '[MWh']]]-Table1[[#This Row],[Eeol_prod '[MWh']]]-Table1[[#This Row],[Efv_prod '[MWh']]]</f>
        <v>1.2226027363202046</v>
      </c>
    </row>
    <row r="5298" spans="5:13">
      <c r="E5298" s="3">
        <v>43686.666666666664</v>
      </c>
      <c r="F5298" s="1">
        <v>0.24279000000000001</v>
      </c>
      <c r="G5298" s="2">
        <f>Table1[[#This Row],[CF % FV]]*$A$2</f>
        <v>0.72836999999999996</v>
      </c>
      <c r="H5298" s="22">
        <v>0</v>
      </c>
      <c r="I5298">
        <f>$A$6*Table1[[#This Row],[CF % EOL]]</f>
        <v>0</v>
      </c>
      <c r="K5298">
        <f>Table1[[#This Row],[CF % WEC]]*$A$10</f>
        <v>0</v>
      </c>
      <c r="L5298" s="14">
        <v>3.1101593795768094</v>
      </c>
      <c r="M5298" s="4">
        <f>Table1[[#This Row],[Cons h  '[MWh']]]-Table1[[#This Row],[Ewec_prod '[MWh']]]-Table1[[#This Row],[Eeol_prod '[MWh']]]-Table1[[#This Row],[Efv_prod '[MWh']]]</f>
        <v>2.3817893795768095</v>
      </c>
    </row>
    <row r="5299" spans="5:13">
      <c r="E5299" s="3">
        <v>43686.708333333336</v>
      </c>
      <c r="F5299" s="1">
        <v>6.3939999999999997E-2</v>
      </c>
      <c r="G5299" s="2">
        <f>Table1[[#This Row],[CF % FV]]*$A$2</f>
        <v>0.19181999999999999</v>
      </c>
      <c r="H5299" s="22">
        <v>0</v>
      </c>
      <c r="I5299">
        <f>$A$6*Table1[[#This Row],[CF % EOL]]</f>
        <v>0</v>
      </c>
      <c r="K5299">
        <f>Table1[[#This Row],[CF % WEC]]*$A$10</f>
        <v>0</v>
      </c>
      <c r="L5299" s="14">
        <v>3.2768847787219699</v>
      </c>
      <c r="M5299" s="4">
        <f>Table1[[#This Row],[Cons h  '[MWh']]]-Table1[[#This Row],[Ewec_prod '[MWh']]]-Table1[[#This Row],[Eeol_prod '[MWh']]]-Table1[[#This Row],[Efv_prod '[MWh']]]</f>
        <v>3.08506477872197</v>
      </c>
    </row>
    <row r="5300" spans="5:13">
      <c r="E5300" s="3">
        <v>43686.75</v>
      </c>
      <c r="F5300" s="1">
        <v>3.1800000000000001E-3</v>
      </c>
      <c r="G5300" s="2">
        <f>Table1[[#This Row],[CF % FV]]*$A$2</f>
        <v>9.5399999999999999E-3</v>
      </c>
      <c r="H5300" s="22">
        <v>0</v>
      </c>
      <c r="I5300">
        <f>$A$6*Table1[[#This Row],[CF % EOL]]</f>
        <v>0</v>
      </c>
      <c r="K5300">
        <f>Table1[[#This Row],[CF % WEC]]*$A$10</f>
        <v>0</v>
      </c>
      <c r="L5300" s="14">
        <v>4.8531185209920871</v>
      </c>
      <c r="M5300" s="4">
        <f>Table1[[#This Row],[Cons h  '[MWh']]]-Table1[[#This Row],[Ewec_prod '[MWh']]]-Table1[[#This Row],[Eeol_prod '[MWh']]]-Table1[[#This Row],[Efv_prod '[MWh']]]</f>
        <v>4.8435785209920867</v>
      </c>
    </row>
    <row r="5301" spans="5:13">
      <c r="E5301" s="3">
        <v>43686.791666666664</v>
      </c>
      <c r="F5301" s="1">
        <v>0</v>
      </c>
      <c r="G5301" s="2">
        <f>Table1[[#This Row],[CF % FV]]*$A$2</f>
        <v>0</v>
      </c>
      <c r="H5301" s="22">
        <v>0</v>
      </c>
      <c r="I5301">
        <f>$A$6*Table1[[#This Row],[CF % EOL]]</f>
        <v>0</v>
      </c>
      <c r="K5301">
        <f>Table1[[#This Row],[CF % WEC]]*$A$10</f>
        <v>0</v>
      </c>
      <c r="L5301" s="14">
        <v>4.1733716961071181</v>
      </c>
      <c r="M5301" s="4">
        <f>Table1[[#This Row],[Cons h  '[MWh']]]-Table1[[#This Row],[Ewec_prod '[MWh']]]-Table1[[#This Row],[Eeol_prod '[MWh']]]-Table1[[#This Row],[Efv_prod '[MWh']]]</f>
        <v>4.1733716961071181</v>
      </c>
    </row>
    <row r="5302" spans="5:13">
      <c r="E5302" s="3">
        <v>43686.833333333336</v>
      </c>
      <c r="F5302" s="1">
        <v>0</v>
      </c>
      <c r="G5302" s="2">
        <f>Table1[[#This Row],[CF % FV]]*$A$2</f>
        <v>0</v>
      </c>
      <c r="H5302" s="22">
        <v>0</v>
      </c>
      <c r="I5302">
        <f>$A$6*Table1[[#This Row],[CF % EOL]]</f>
        <v>0</v>
      </c>
      <c r="K5302">
        <f>Table1[[#This Row],[CF % WEC]]*$A$10</f>
        <v>0</v>
      </c>
      <c r="L5302" s="14">
        <v>2.7931969815671236</v>
      </c>
      <c r="M5302" s="4">
        <f>Table1[[#This Row],[Cons h  '[MWh']]]-Table1[[#This Row],[Ewec_prod '[MWh']]]-Table1[[#This Row],[Eeol_prod '[MWh']]]-Table1[[#This Row],[Efv_prod '[MWh']]]</f>
        <v>2.7931969815671236</v>
      </c>
    </row>
    <row r="5303" spans="5:13">
      <c r="E5303" s="3">
        <v>43686.875</v>
      </c>
      <c r="F5303" s="1">
        <v>0</v>
      </c>
      <c r="G5303" s="2">
        <f>Table1[[#This Row],[CF % FV]]*$A$2</f>
        <v>0</v>
      </c>
      <c r="H5303" s="22">
        <v>0</v>
      </c>
      <c r="I5303">
        <f>$A$6*Table1[[#This Row],[CF % EOL]]</f>
        <v>0</v>
      </c>
      <c r="K5303">
        <f>Table1[[#This Row],[CF % WEC]]*$A$10</f>
        <v>0</v>
      </c>
      <c r="L5303" s="14">
        <v>3.3323779572299275</v>
      </c>
      <c r="M5303" s="4">
        <f>Table1[[#This Row],[Cons h  '[MWh']]]-Table1[[#This Row],[Ewec_prod '[MWh']]]-Table1[[#This Row],[Eeol_prod '[MWh']]]-Table1[[#This Row],[Efv_prod '[MWh']]]</f>
        <v>3.3323779572299275</v>
      </c>
    </row>
    <row r="5304" spans="5:13">
      <c r="E5304" s="3">
        <v>43686.916666666664</v>
      </c>
      <c r="F5304" s="1">
        <v>0</v>
      </c>
      <c r="G5304" s="2">
        <f>Table1[[#This Row],[CF % FV]]*$A$2</f>
        <v>0</v>
      </c>
      <c r="H5304" s="22">
        <v>0</v>
      </c>
      <c r="I5304">
        <f>$A$6*Table1[[#This Row],[CF % EOL]]</f>
        <v>0</v>
      </c>
      <c r="K5304">
        <f>Table1[[#This Row],[CF % WEC]]*$A$10</f>
        <v>0</v>
      </c>
      <c r="L5304" s="14">
        <v>2.7378747918194892</v>
      </c>
      <c r="M5304" s="4">
        <f>Table1[[#This Row],[Cons h  '[MWh']]]-Table1[[#This Row],[Ewec_prod '[MWh']]]-Table1[[#This Row],[Eeol_prod '[MWh']]]-Table1[[#This Row],[Efv_prod '[MWh']]]</f>
        <v>2.7378747918194892</v>
      </c>
    </row>
    <row r="5305" spans="5:13">
      <c r="E5305" s="3">
        <v>43686.958333333336</v>
      </c>
      <c r="F5305" s="1">
        <v>0</v>
      </c>
      <c r="G5305" s="2">
        <f>Table1[[#This Row],[CF % FV]]*$A$2</f>
        <v>0</v>
      </c>
      <c r="H5305" s="22">
        <v>0</v>
      </c>
      <c r="I5305">
        <f>$A$6*Table1[[#This Row],[CF % EOL]]</f>
        <v>0</v>
      </c>
      <c r="K5305">
        <f>Table1[[#This Row],[CF % WEC]]*$A$10</f>
        <v>0</v>
      </c>
      <c r="L5305" s="14">
        <v>2.268731653880788</v>
      </c>
      <c r="M5305" s="4">
        <f>Table1[[#This Row],[Cons h  '[MWh']]]-Table1[[#This Row],[Ewec_prod '[MWh']]]-Table1[[#This Row],[Eeol_prod '[MWh']]]-Table1[[#This Row],[Efv_prod '[MWh']]]</f>
        <v>2.268731653880788</v>
      </c>
    </row>
    <row r="5306" spans="5:13">
      <c r="E5306" s="3">
        <v>43687</v>
      </c>
      <c r="F5306" s="1">
        <v>0</v>
      </c>
      <c r="G5306" s="2">
        <f>Table1[[#This Row],[CF % FV]]*$A$2</f>
        <v>0</v>
      </c>
      <c r="H5306" s="22">
        <v>0</v>
      </c>
      <c r="I5306">
        <f>$A$6*Table1[[#This Row],[CF % EOL]]</f>
        <v>0</v>
      </c>
      <c r="K5306">
        <f>Table1[[#This Row],[CF % WEC]]*$A$10</f>
        <v>0</v>
      </c>
      <c r="L5306" s="14">
        <v>2.2242761347334841</v>
      </c>
      <c r="M5306" s="4">
        <f>Table1[[#This Row],[Cons h  '[MWh']]]-Table1[[#This Row],[Ewec_prod '[MWh']]]-Table1[[#This Row],[Eeol_prod '[MWh']]]-Table1[[#This Row],[Efv_prod '[MWh']]]</f>
        <v>2.2242761347334841</v>
      </c>
    </row>
    <row r="5307" spans="5:13">
      <c r="E5307" s="3">
        <v>43687.041666666664</v>
      </c>
      <c r="F5307" s="1">
        <v>0</v>
      </c>
      <c r="G5307" s="2">
        <f>Table1[[#This Row],[CF % FV]]*$A$2</f>
        <v>0</v>
      </c>
      <c r="H5307" s="22">
        <v>0</v>
      </c>
      <c r="I5307">
        <f>$A$6*Table1[[#This Row],[CF % EOL]]</f>
        <v>0</v>
      </c>
      <c r="K5307">
        <f>Table1[[#This Row],[CF % WEC]]*$A$10</f>
        <v>0</v>
      </c>
      <c r="L5307" s="14">
        <v>1.7916437698971981</v>
      </c>
      <c r="M5307" s="4">
        <f>Table1[[#This Row],[Cons h  '[MWh']]]-Table1[[#This Row],[Ewec_prod '[MWh']]]-Table1[[#This Row],[Eeol_prod '[MWh']]]-Table1[[#This Row],[Efv_prod '[MWh']]]</f>
        <v>1.7916437698971981</v>
      </c>
    </row>
    <row r="5308" spans="5:13">
      <c r="E5308" s="3">
        <v>43687.083333333336</v>
      </c>
      <c r="F5308" s="1">
        <v>0</v>
      </c>
      <c r="G5308" s="2">
        <f>Table1[[#This Row],[CF % FV]]*$A$2</f>
        <v>0</v>
      </c>
      <c r="H5308" s="22">
        <v>0</v>
      </c>
      <c r="I5308">
        <f>$A$6*Table1[[#This Row],[CF % EOL]]</f>
        <v>0</v>
      </c>
      <c r="K5308">
        <f>Table1[[#This Row],[CF % WEC]]*$A$10</f>
        <v>0</v>
      </c>
      <c r="L5308" s="14">
        <v>1.8275938039028623</v>
      </c>
      <c r="M5308" s="4">
        <f>Table1[[#This Row],[Cons h  '[MWh']]]-Table1[[#This Row],[Ewec_prod '[MWh']]]-Table1[[#This Row],[Eeol_prod '[MWh']]]-Table1[[#This Row],[Efv_prod '[MWh']]]</f>
        <v>1.8275938039028623</v>
      </c>
    </row>
    <row r="5309" spans="5:13">
      <c r="E5309" s="3">
        <v>43687.125</v>
      </c>
      <c r="F5309" s="1">
        <v>0</v>
      </c>
      <c r="G5309" s="2">
        <f>Table1[[#This Row],[CF % FV]]*$A$2</f>
        <v>0</v>
      </c>
      <c r="H5309" s="22">
        <v>0</v>
      </c>
      <c r="I5309">
        <f>$A$6*Table1[[#This Row],[CF % EOL]]</f>
        <v>0</v>
      </c>
      <c r="K5309">
        <f>Table1[[#This Row],[CF % WEC]]*$A$10</f>
        <v>0</v>
      </c>
      <c r="L5309" s="14">
        <v>2.1529181187003026</v>
      </c>
      <c r="M5309" s="4">
        <f>Table1[[#This Row],[Cons h  '[MWh']]]-Table1[[#This Row],[Ewec_prod '[MWh']]]-Table1[[#This Row],[Eeol_prod '[MWh']]]-Table1[[#This Row],[Efv_prod '[MWh']]]</f>
        <v>2.1529181187003026</v>
      </c>
    </row>
    <row r="5310" spans="5:13">
      <c r="E5310" s="3">
        <v>43687.166666666664</v>
      </c>
      <c r="F5310" s="1">
        <v>0</v>
      </c>
      <c r="G5310" s="2">
        <f>Table1[[#This Row],[CF % FV]]*$A$2</f>
        <v>0</v>
      </c>
      <c r="H5310" s="22">
        <v>0</v>
      </c>
      <c r="I5310">
        <f>$A$6*Table1[[#This Row],[CF % EOL]]</f>
        <v>0</v>
      </c>
      <c r="K5310">
        <f>Table1[[#This Row],[CF % WEC]]*$A$10</f>
        <v>0</v>
      </c>
      <c r="L5310" s="14">
        <v>2.3577082694349327</v>
      </c>
      <c r="M5310" s="4">
        <f>Table1[[#This Row],[Cons h  '[MWh']]]-Table1[[#This Row],[Ewec_prod '[MWh']]]-Table1[[#This Row],[Eeol_prod '[MWh']]]-Table1[[#This Row],[Efv_prod '[MWh']]]</f>
        <v>2.3577082694349327</v>
      </c>
    </row>
    <row r="5311" spans="5:13">
      <c r="E5311" s="3">
        <v>43687.208333333336</v>
      </c>
      <c r="F5311" s="1">
        <v>1.4150000000000001E-2</v>
      </c>
      <c r="G5311" s="2">
        <f>Table1[[#This Row],[CF % FV]]*$A$2</f>
        <v>4.2450000000000002E-2</v>
      </c>
      <c r="H5311" s="22">
        <v>0</v>
      </c>
      <c r="I5311">
        <f>$A$6*Table1[[#This Row],[CF % EOL]]</f>
        <v>0</v>
      </c>
      <c r="K5311">
        <f>Table1[[#This Row],[CF % WEC]]*$A$10</f>
        <v>0</v>
      </c>
      <c r="L5311" s="14">
        <v>2.5073460658730626</v>
      </c>
      <c r="M5311" s="4">
        <f>Table1[[#This Row],[Cons h  '[MWh']]]-Table1[[#This Row],[Ewec_prod '[MWh']]]-Table1[[#This Row],[Eeol_prod '[MWh']]]-Table1[[#This Row],[Efv_prod '[MWh']]]</f>
        <v>2.4648960658730625</v>
      </c>
    </row>
    <row r="5312" spans="5:13">
      <c r="E5312" s="3">
        <v>43687.25</v>
      </c>
      <c r="F5312" s="1">
        <v>9.3180000000000013E-2</v>
      </c>
      <c r="G5312" s="2">
        <f>Table1[[#This Row],[CF % FV]]*$A$2</f>
        <v>0.27954000000000001</v>
      </c>
      <c r="H5312" s="22">
        <v>0</v>
      </c>
      <c r="I5312">
        <f>$A$6*Table1[[#This Row],[CF % EOL]]</f>
        <v>0</v>
      </c>
      <c r="K5312">
        <f>Table1[[#This Row],[CF % WEC]]*$A$10</f>
        <v>0</v>
      </c>
      <c r="L5312" s="14">
        <v>3.4754432609005637</v>
      </c>
      <c r="M5312" s="4">
        <f>Table1[[#This Row],[Cons h  '[MWh']]]-Table1[[#This Row],[Ewec_prod '[MWh']]]-Table1[[#This Row],[Eeol_prod '[MWh']]]-Table1[[#This Row],[Efv_prod '[MWh']]]</f>
        <v>3.1959032609005638</v>
      </c>
    </row>
    <row r="5313" spans="5:13">
      <c r="E5313" s="3">
        <v>43687.291666666664</v>
      </c>
      <c r="F5313" s="1">
        <v>0.29123000000000004</v>
      </c>
      <c r="G5313" s="2">
        <f>Table1[[#This Row],[CF % FV]]*$A$2</f>
        <v>0.87369000000000008</v>
      </c>
      <c r="H5313" s="22">
        <v>0</v>
      </c>
      <c r="I5313">
        <f>$A$6*Table1[[#This Row],[CF % EOL]]</f>
        <v>0</v>
      </c>
      <c r="K5313">
        <f>Table1[[#This Row],[CF % WEC]]*$A$10</f>
        <v>0</v>
      </c>
      <c r="L5313" s="14">
        <v>3.266369538437583</v>
      </c>
      <c r="M5313" s="4">
        <f>Table1[[#This Row],[Cons h  '[MWh']]]-Table1[[#This Row],[Ewec_prod '[MWh']]]-Table1[[#This Row],[Eeol_prod '[MWh']]]-Table1[[#This Row],[Efv_prod '[MWh']]]</f>
        <v>2.3926795384375827</v>
      </c>
    </row>
    <row r="5314" spans="5:13">
      <c r="E5314" s="3">
        <v>43687.333333333336</v>
      </c>
      <c r="F5314" s="1">
        <v>0.46766000000000002</v>
      </c>
      <c r="G5314" s="2">
        <f>Table1[[#This Row],[CF % FV]]*$A$2</f>
        <v>1.4029800000000001</v>
      </c>
      <c r="H5314" s="22">
        <v>0</v>
      </c>
      <c r="I5314">
        <f>$A$6*Table1[[#This Row],[CF % EOL]]</f>
        <v>0</v>
      </c>
      <c r="K5314">
        <f>Table1[[#This Row],[CF % WEC]]*$A$10</f>
        <v>0</v>
      </c>
      <c r="L5314" s="14">
        <v>3.0224113885629307</v>
      </c>
      <c r="M5314" s="4">
        <f>Table1[[#This Row],[Cons h  '[MWh']]]-Table1[[#This Row],[Ewec_prod '[MWh']]]-Table1[[#This Row],[Eeol_prod '[MWh']]]-Table1[[#This Row],[Efv_prod '[MWh']]]</f>
        <v>1.6194313885629306</v>
      </c>
    </row>
    <row r="5315" spans="5:13">
      <c r="E5315" s="3">
        <v>43687.375</v>
      </c>
      <c r="F5315" s="1">
        <v>0.60229999999999995</v>
      </c>
      <c r="G5315" s="2">
        <f>Table1[[#This Row],[CF % FV]]*$A$2</f>
        <v>1.8068999999999997</v>
      </c>
      <c r="H5315" s="22">
        <v>0</v>
      </c>
      <c r="I5315">
        <f>$A$6*Table1[[#This Row],[CF % EOL]]</f>
        <v>0</v>
      </c>
      <c r="K5315">
        <f>Table1[[#This Row],[CF % WEC]]*$A$10</f>
        <v>0</v>
      </c>
      <c r="L5315" s="14">
        <v>2.9409939629518234</v>
      </c>
      <c r="M5315" s="4">
        <f>Table1[[#This Row],[Cons h  '[MWh']]]-Table1[[#This Row],[Ewec_prod '[MWh']]]-Table1[[#This Row],[Eeol_prod '[MWh']]]-Table1[[#This Row],[Efv_prod '[MWh']]]</f>
        <v>1.1340939629518236</v>
      </c>
    </row>
    <row r="5316" spans="5:13">
      <c r="E5316" s="3">
        <v>43687.416666666664</v>
      </c>
      <c r="F5316" s="1">
        <v>0.68159999999999998</v>
      </c>
      <c r="G5316" s="2">
        <f>Table1[[#This Row],[CF % FV]]*$A$2</f>
        <v>2.0448</v>
      </c>
      <c r="H5316" s="22">
        <v>0</v>
      </c>
      <c r="I5316">
        <f>$A$6*Table1[[#This Row],[CF % EOL]]</f>
        <v>0</v>
      </c>
      <c r="K5316">
        <f>Table1[[#This Row],[CF % WEC]]*$A$10</f>
        <v>0</v>
      </c>
      <c r="L5316" s="14">
        <v>3.5445211141203115</v>
      </c>
      <c r="M5316" s="4">
        <f>Table1[[#This Row],[Cons h  '[MWh']]]-Table1[[#This Row],[Ewec_prod '[MWh']]]-Table1[[#This Row],[Eeol_prod '[MWh']]]-Table1[[#This Row],[Efv_prod '[MWh']]]</f>
        <v>1.4997211141203115</v>
      </c>
    </row>
    <row r="5317" spans="5:13">
      <c r="E5317" s="3">
        <v>43687.458333333336</v>
      </c>
      <c r="F5317" s="1">
        <v>0.74735000000000007</v>
      </c>
      <c r="G5317" s="2">
        <f>Table1[[#This Row],[CF % FV]]*$A$2</f>
        <v>2.2420500000000003</v>
      </c>
      <c r="H5317" s="22">
        <v>0.01</v>
      </c>
      <c r="I5317">
        <f>$A$6*Table1[[#This Row],[CF % EOL]]</f>
        <v>0.06</v>
      </c>
      <c r="K5317">
        <f>Table1[[#This Row],[CF % WEC]]*$A$10</f>
        <v>0</v>
      </c>
      <c r="L5317" s="14">
        <v>3.2623972568968687</v>
      </c>
      <c r="M5317" s="4">
        <f>Table1[[#This Row],[Cons h  '[MWh']]]-Table1[[#This Row],[Ewec_prod '[MWh']]]-Table1[[#This Row],[Eeol_prod '[MWh']]]-Table1[[#This Row],[Efv_prod '[MWh']]]</f>
        <v>0.96034725689686828</v>
      </c>
    </row>
    <row r="5318" spans="5:13">
      <c r="E5318" s="3">
        <v>43687.5</v>
      </c>
      <c r="F5318" s="1">
        <v>0.74488999999999994</v>
      </c>
      <c r="G5318" s="2">
        <f>Table1[[#This Row],[CF % FV]]*$A$2</f>
        <v>2.2346699999999999</v>
      </c>
      <c r="H5318" s="22">
        <v>0.01</v>
      </c>
      <c r="I5318">
        <f>$A$6*Table1[[#This Row],[CF % EOL]]</f>
        <v>0.06</v>
      </c>
      <c r="K5318">
        <f>Table1[[#This Row],[CF % WEC]]*$A$10</f>
        <v>0</v>
      </c>
      <c r="L5318" s="14">
        <v>4.2800369581616655</v>
      </c>
      <c r="M5318" s="4">
        <f>Table1[[#This Row],[Cons h  '[MWh']]]-Table1[[#This Row],[Ewec_prod '[MWh']]]-Table1[[#This Row],[Eeol_prod '[MWh']]]-Table1[[#This Row],[Efv_prod '[MWh']]]</f>
        <v>1.985366958161666</v>
      </c>
    </row>
    <row r="5319" spans="5:13">
      <c r="E5319" s="3">
        <v>43687.541666666664</v>
      </c>
      <c r="F5319" s="1">
        <v>0.67959999999999998</v>
      </c>
      <c r="G5319" s="2">
        <f>Table1[[#This Row],[CF % FV]]*$A$2</f>
        <v>2.0388000000000002</v>
      </c>
      <c r="H5319" s="22">
        <v>0.01</v>
      </c>
      <c r="I5319">
        <f>$A$6*Table1[[#This Row],[CF % EOL]]</f>
        <v>0.06</v>
      </c>
      <c r="K5319">
        <f>Table1[[#This Row],[CF % WEC]]*$A$10</f>
        <v>0</v>
      </c>
      <c r="L5319" s="14">
        <v>3.043989613980564</v>
      </c>
      <c r="M5319" s="4">
        <f>Table1[[#This Row],[Cons h  '[MWh']]]-Table1[[#This Row],[Ewec_prod '[MWh']]]-Table1[[#This Row],[Eeol_prod '[MWh']]]-Table1[[#This Row],[Efv_prod '[MWh']]]</f>
        <v>0.94518961398056378</v>
      </c>
    </row>
    <row r="5320" spans="5:13">
      <c r="E5320" s="3">
        <v>43687.583333333336</v>
      </c>
      <c r="F5320" s="1">
        <v>0.58077000000000001</v>
      </c>
      <c r="G5320" s="2">
        <f>Table1[[#This Row],[CF % FV]]*$A$2</f>
        <v>1.74231</v>
      </c>
      <c r="H5320" s="22">
        <v>0</v>
      </c>
      <c r="I5320">
        <f>$A$6*Table1[[#This Row],[CF % EOL]]</f>
        <v>0</v>
      </c>
      <c r="K5320">
        <f>Table1[[#This Row],[CF % WEC]]*$A$10</f>
        <v>0</v>
      </c>
      <c r="L5320" s="14">
        <v>2.4661132634300409</v>
      </c>
      <c r="M5320" s="4">
        <f>Table1[[#This Row],[Cons h  '[MWh']]]-Table1[[#This Row],[Ewec_prod '[MWh']]]-Table1[[#This Row],[Eeol_prod '[MWh']]]-Table1[[#This Row],[Efv_prod '[MWh']]]</f>
        <v>0.72380326343004087</v>
      </c>
    </row>
    <row r="5321" spans="5:13">
      <c r="E5321" s="3">
        <v>43687.625</v>
      </c>
      <c r="F5321" s="1">
        <v>0.42772000000000004</v>
      </c>
      <c r="G5321" s="2">
        <f>Table1[[#This Row],[CF % FV]]*$A$2</f>
        <v>1.2831600000000001</v>
      </c>
      <c r="H5321" s="22">
        <v>0</v>
      </c>
      <c r="I5321">
        <f>$A$6*Table1[[#This Row],[CF % EOL]]</f>
        <v>0</v>
      </c>
      <c r="K5321">
        <f>Table1[[#This Row],[CF % WEC]]*$A$10</f>
        <v>0</v>
      </c>
      <c r="L5321" s="14">
        <v>2.8512578345174067</v>
      </c>
      <c r="M5321" s="4">
        <f>Table1[[#This Row],[Cons h  '[MWh']]]-Table1[[#This Row],[Ewec_prod '[MWh']]]-Table1[[#This Row],[Eeol_prod '[MWh']]]-Table1[[#This Row],[Efv_prod '[MWh']]]</f>
        <v>1.5680978345174066</v>
      </c>
    </row>
    <row r="5322" spans="5:13">
      <c r="E5322" s="3">
        <v>43687.666666666664</v>
      </c>
      <c r="F5322" s="1">
        <v>0.24174000000000001</v>
      </c>
      <c r="G5322" s="2">
        <f>Table1[[#This Row],[CF % FV]]*$A$2</f>
        <v>0.72521999999999998</v>
      </c>
      <c r="H5322" s="22">
        <v>0</v>
      </c>
      <c r="I5322">
        <f>$A$6*Table1[[#This Row],[CF % EOL]]</f>
        <v>0</v>
      </c>
      <c r="K5322">
        <f>Table1[[#This Row],[CF % WEC]]*$A$10</f>
        <v>0</v>
      </c>
      <c r="L5322" s="14">
        <v>3.0120999732502365</v>
      </c>
      <c r="M5322" s="4">
        <f>Table1[[#This Row],[Cons h  '[MWh']]]-Table1[[#This Row],[Ewec_prod '[MWh']]]-Table1[[#This Row],[Eeol_prod '[MWh']]]-Table1[[#This Row],[Efv_prod '[MWh']]]</f>
        <v>2.2868799732502367</v>
      </c>
    </row>
    <row r="5323" spans="5:13">
      <c r="E5323" s="3">
        <v>43687.708333333336</v>
      </c>
      <c r="F5323" s="1">
        <v>6.6000000000000003E-2</v>
      </c>
      <c r="G5323" s="2">
        <f>Table1[[#This Row],[CF % FV]]*$A$2</f>
        <v>0.19800000000000001</v>
      </c>
      <c r="H5323" s="22">
        <v>0</v>
      </c>
      <c r="I5323">
        <f>$A$6*Table1[[#This Row],[CF % EOL]]</f>
        <v>0</v>
      </c>
      <c r="K5323">
        <f>Table1[[#This Row],[CF % WEC]]*$A$10</f>
        <v>0</v>
      </c>
      <c r="L5323" s="14">
        <v>4.3834106966255124</v>
      </c>
      <c r="M5323" s="4">
        <f>Table1[[#This Row],[Cons h  '[MWh']]]-Table1[[#This Row],[Ewec_prod '[MWh']]]-Table1[[#This Row],[Eeol_prod '[MWh']]]-Table1[[#This Row],[Efv_prod '[MWh']]]</f>
        <v>4.185410696625512</v>
      </c>
    </row>
    <row r="5324" spans="5:13">
      <c r="E5324" s="3">
        <v>43687.75</v>
      </c>
      <c r="F5324" s="1">
        <v>2.7299999999999998E-3</v>
      </c>
      <c r="G5324" s="2">
        <f>Table1[[#This Row],[CF % FV]]*$A$2</f>
        <v>8.1899999999999994E-3</v>
      </c>
      <c r="H5324" s="22">
        <v>0</v>
      </c>
      <c r="I5324">
        <f>$A$6*Table1[[#This Row],[CF % EOL]]</f>
        <v>0</v>
      </c>
      <c r="K5324">
        <f>Table1[[#This Row],[CF % WEC]]*$A$10</f>
        <v>0</v>
      </c>
      <c r="L5324" s="14">
        <v>6.2950360389596414</v>
      </c>
      <c r="M5324" s="4">
        <f>Table1[[#This Row],[Cons h  '[MWh']]]-Table1[[#This Row],[Ewec_prod '[MWh']]]-Table1[[#This Row],[Eeol_prod '[MWh']]]-Table1[[#This Row],[Efv_prod '[MWh']]]</f>
        <v>6.2868460389596414</v>
      </c>
    </row>
    <row r="5325" spans="5:13">
      <c r="E5325" s="3">
        <v>43687.791666666664</v>
      </c>
      <c r="F5325" s="1">
        <v>0</v>
      </c>
      <c r="G5325" s="2">
        <f>Table1[[#This Row],[CF % FV]]*$A$2</f>
        <v>0</v>
      </c>
      <c r="H5325" s="22">
        <v>0</v>
      </c>
      <c r="I5325">
        <f>$A$6*Table1[[#This Row],[CF % EOL]]</f>
        <v>0</v>
      </c>
      <c r="K5325">
        <f>Table1[[#This Row],[CF % WEC]]*$A$10</f>
        <v>0</v>
      </c>
      <c r="L5325" s="14">
        <v>5.0840051598932066</v>
      </c>
      <c r="M5325" s="4">
        <f>Table1[[#This Row],[Cons h  '[MWh']]]-Table1[[#This Row],[Ewec_prod '[MWh']]]-Table1[[#This Row],[Eeol_prod '[MWh']]]-Table1[[#This Row],[Efv_prod '[MWh']]]</f>
        <v>5.0840051598932066</v>
      </c>
    </row>
    <row r="5326" spans="5:13">
      <c r="E5326" s="3">
        <v>43687.833333333336</v>
      </c>
      <c r="F5326" s="1">
        <v>0</v>
      </c>
      <c r="G5326" s="2">
        <f>Table1[[#This Row],[CF % FV]]*$A$2</f>
        <v>0</v>
      </c>
      <c r="H5326" s="22">
        <v>0</v>
      </c>
      <c r="I5326">
        <f>$A$6*Table1[[#This Row],[CF % EOL]]</f>
        <v>0</v>
      </c>
      <c r="K5326">
        <f>Table1[[#This Row],[CF % WEC]]*$A$10</f>
        <v>0</v>
      </c>
      <c r="L5326" s="14">
        <v>3.9227530545860971</v>
      </c>
      <c r="M5326" s="4">
        <f>Table1[[#This Row],[Cons h  '[MWh']]]-Table1[[#This Row],[Ewec_prod '[MWh']]]-Table1[[#This Row],[Eeol_prod '[MWh']]]-Table1[[#This Row],[Efv_prod '[MWh']]]</f>
        <v>3.9227530545860971</v>
      </c>
    </row>
    <row r="5327" spans="5:13">
      <c r="E5327" s="3">
        <v>43687.875</v>
      </c>
      <c r="F5327" s="1">
        <v>0</v>
      </c>
      <c r="G5327" s="2">
        <f>Table1[[#This Row],[CF % FV]]*$A$2</f>
        <v>0</v>
      </c>
      <c r="H5327" s="22">
        <v>0</v>
      </c>
      <c r="I5327">
        <f>$A$6*Table1[[#This Row],[CF % EOL]]</f>
        <v>0</v>
      </c>
      <c r="K5327">
        <f>Table1[[#This Row],[CF % WEC]]*$A$10</f>
        <v>0</v>
      </c>
      <c r="L5327" s="14">
        <v>3.9226709850102446</v>
      </c>
      <c r="M5327" s="4">
        <f>Table1[[#This Row],[Cons h  '[MWh']]]-Table1[[#This Row],[Ewec_prod '[MWh']]]-Table1[[#This Row],[Eeol_prod '[MWh']]]-Table1[[#This Row],[Efv_prod '[MWh']]]</f>
        <v>3.9226709850102446</v>
      </c>
    </row>
    <row r="5328" spans="5:13">
      <c r="E5328" s="3">
        <v>43687.916666666664</v>
      </c>
      <c r="F5328" s="1">
        <v>0</v>
      </c>
      <c r="G5328" s="2">
        <f>Table1[[#This Row],[CF % FV]]*$A$2</f>
        <v>0</v>
      </c>
      <c r="H5328" s="22">
        <v>0</v>
      </c>
      <c r="I5328">
        <f>$A$6*Table1[[#This Row],[CF % EOL]]</f>
        <v>0</v>
      </c>
      <c r="K5328">
        <f>Table1[[#This Row],[CF % WEC]]*$A$10</f>
        <v>0</v>
      </c>
      <c r="L5328" s="14">
        <v>3.0293397031814475</v>
      </c>
      <c r="M5328" s="4">
        <f>Table1[[#This Row],[Cons h  '[MWh']]]-Table1[[#This Row],[Ewec_prod '[MWh']]]-Table1[[#This Row],[Eeol_prod '[MWh']]]-Table1[[#This Row],[Efv_prod '[MWh']]]</f>
        <v>3.0293397031814475</v>
      </c>
    </row>
    <row r="5329" spans="5:13">
      <c r="E5329" s="3">
        <v>43687.958333333336</v>
      </c>
      <c r="F5329" s="1">
        <v>0</v>
      </c>
      <c r="G5329" s="2">
        <f>Table1[[#This Row],[CF % FV]]*$A$2</f>
        <v>0</v>
      </c>
      <c r="H5329" s="22">
        <v>0</v>
      </c>
      <c r="I5329">
        <f>$A$6*Table1[[#This Row],[CF % EOL]]</f>
        <v>0</v>
      </c>
      <c r="K5329">
        <f>Table1[[#This Row],[CF % WEC]]*$A$10</f>
        <v>0</v>
      </c>
      <c r="L5329" s="14">
        <v>2.8990332791513582</v>
      </c>
      <c r="M5329" s="4">
        <f>Table1[[#This Row],[Cons h  '[MWh']]]-Table1[[#This Row],[Ewec_prod '[MWh']]]-Table1[[#This Row],[Eeol_prod '[MWh']]]-Table1[[#This Row],[Efv_prod '[MWh']]]</f>
        <v>2.8990332791513582</v>
      </c>
    </row>
    <row r="5330" spans="5:13">
      <c r="E5330" s="3">
        <v>43688</v>
      </c>
      <c r="F5330" s="1">
        <v>0</v>
      </c>
      <c r="G5330" s="2">
        <f>Table1[[#This Row],[CF % FV]]*$A$2</f>
        <v>0</v>
      </c>
      <c r="H5330" s="22">
        <v>0</v>
      </c>
      <c r="I5330">
        <f>$A$6*Table1[[#This Row],[CF % EOL]]</f>
        <v>0</v>
      </c>
      <c r="K5330">
        <f>Table1[[#This Row],[CF % WEC]]*$A$10</f>
        <v>0</v>
      </c>
      <c r="L5330" s="14">
        <v>1.6195133584048471</v>
      </c>
      <c r="M5330" s="4">
        <f>Table1[[#This Row],[Cons h  '[MWh']]]-Table1[[#This Row],[Ewec_prod '[MWh']]]-Table1[[#This Row],[Eeol_prod '[MWh']]]-Table1[[#This Row],[Efv_prod '[MWh']]]</f>
        <v>1.6195133584048471</v>
      </c>
    </row>
    <row r="5331" spans="5:13">
      <c r="E5331" s="3">
        <v>43688.041666666664</v>
      </c>
      <c r="F5331" s="1">
        <v>0</v>
      </c>
      <c r="G5331" s="2">
        <f>Table1[[#This Row],[CF % FV]]*$A$2</f>
        <v>0</v>
      </c>
      <c r="H5331" s="22">
        <v>0</v>
      </c>
      <c r="I5331">
        <f>$A$6*Table1[[#This Row],[CF % EOL]]</f>
        <v>0</v>
      </c>
      <c r="K5331">
        <f>Table1[[#This Row],[CF % WEC]]*$A$10</f>
        <v>0</v>
      </c>
      <c r="L5331" s="14">
        <v>2.0624761789173651</v>
      </c>
      <c r="M5331" s="4">
        <f>Table1[[#This Row],[Cons h  '[MWh']]]-Table1[[#This Row],[Ewec_prod '[MWh']]]-Table1[[#This Row],[Eeol_prod '[MWh']]]-Table1[[#This Row],[Efv_prod '[MWh']]]</f>
        <v>2.0624761789173651</v>
      </c>
    </row>
    <row r="5332" spans="5:13">
      <c r="E5332" s="3">
        <v>43688.083333333336</v>
      </c>
      <c r="F5332" s="1">
        <v>0</v>
      </c>
      <c r="G5332" s="2">
        <f>Table1[[#This Row],[CF % FV]]*$A$2</f>
        <v>0</v>
      </c>
      <c r="H5332" s="22">
        <v>0</v>
      </c>
      <c r="I5332">
        <f>$A$6*Table1[[#This Row],[CF % EOL]]</f>
        <v>0</v>
      </c>
      <c r="K5332">
        <f>Table1[[#This Row],[CF % WEC]]*$A$10</f>
        <v>0</v>
      </c>
      <c r="L5332" s="14">
        <v>1.6603115041245031</v>
      </c>
      <c r="M5332" s="4">
        <f>Table1[[#This Row],[Cons h  '[MWh']]]-Table1[[#This Row],[Ewec_prod '[MWh']]]-Table1[[#This Row],[Eeol_prod '[MWh']]]-Table1[[#This Row],[Efv_prod '[MWh']]]</f>
        <v>1.6603115041245031</v>
      </c>
    </row>
    <row r="5333" spans="5:13">
      <c r="E5333" s="3">
        <v>43688.125</v>
      </c>
      <c r="F5333" s="1">
        <v>0</v>
      </c>
      <c r="G5333" s="2">
        <f>Table1[[#This Row],[CF % FV]]*$A$2</f>
        <v>0</v>
      </c>
      <c r="H5333" s="22">
        <v>0</v>
      </c>
      <c r="I5333">
        <f>$A$6*Table1[[#This Row],[CF % EOL]]</f>
        <v>0</v>
      </c>
      <c r="K5333">
        <f>Table1[[#This Row],[CF % WEC]]*$A$10</f>
        <v>0</v>
      </c>
      <c r="L5333" s="14">
        <v>1.9263296054491788</v>
      </c>
      <c r="M5333" s="4">
        <f>Table1[[#This Row],[Cons h  '[MWh']]]-Table1[[#This Row],[Ewec_prod '[MWh']]]-Table1[[#This Row],[Eeol_prod '[MWh']]]-Table1[[#This Row],[Efv_prod '[MWh']]]</f>
        <v>1.9263296054491788</v>
      </c>
    </row>
    <row r="5334" spans="5:13">
      <c r="E5334" s="3">
        <v>43688.166666666664</v>
      </c>
      <c r="F5334" s="1">
        <v>0</v>
      </c>
      <c r="G5334" s="2">
        <f>Table1[[#This Row],[CF % FV]]*$A$2</f>
        <v>0</v>
      </c>
      <c r="H5334" s="22">
        <v>0</v>
      </c>
      <c r="I5334">
        <f>$A$6*Table1[[#This Row],[CF % EOL]]</f>
        <v>0</v>
      </c>
      <c r="K5334">
        <f>Table1[[#This Row],[CF % WEC]]*$A$10</f>
        <v>0</v>
      </c>
      <c r="L5334" s="14">
        <v>2.6000594848198242</v>
      </c>
      <c r="M5334" s="4">
        <f>Table1[[#This Row],[Cons h  '[MWh']]]-Table1[[#This Row],[Ewec_prod '[MWh']]]-Table1[[#This Row],[Eeol_prod '[MWh']]]-Table1[[#This Row],[Efv_prod '[MWh']]]</f>
        <v>2.6000594848198242</v>
      </c>
    </row>
    <row r="5335" spans="5:13">
      <c r="E5335" s="3">
        <v>43688.208333333336</v>
      </c>
      <c r="F5335" s="1">
        <v>1.303E-2</v>
      </c>
      <c r="G5335" s="2">
        <f>Table1[[#This Row],[CF % FV]]*$A$2</f>
        <v>3.909E-2</v>
      </c>
      <c r="H5335" s="22">
        <v>0</v>
      </c>
      <c r="I5335">
        <f>$A$6*Table1[[#This Row],[CF % EOL]]</f>
        <v>0</v>
      </c>
      <c r="K5335">
        <f>Table1[[#This Row],[CF % WEC]]*$A$10</f>
        <v>0</v>
      </c>
      <c r="L5335" s="14">
        <v>2.0806979288659542</v>
      </c>
      <c r="M5335" s="4">
        <f>Table1[[#This Row],[Cons h  '[MWh']]]-Table1[[#This Row],[Ewec_prod '[MWh']]]-Table1[[#This Row],[Eeol_prod '[MWh']]]-Table1[[#This Row],[Efv_prod '[MWh']]]</f>
        <v>2.0416079288659543</v>
      </c>
    </row>
    <row r="5336" spans="5:13">
      <c r="E5336" s="3">
        <v>43688.25</v>
      </c>
      <c r="F5336" s="1">
        <v>9.7409999999999997E-2</v>
      </c>
      <c r="G5336" s="2">
        <f>Table1[[#This Row],[CF % FV]]*$A$2</f>
        <v>0.29222999999999999</v>
      </c>
      <c r="H5336" s="22">
        <v>0</v>
      </c>
      <c r="I5336">
        <f>$A$6*Table1[[#This Row],[CF % EOL]]</f>
        <v>0</v>
      </c>
      <c r="K5336">
        <f>Table1[[#This Row],[CF % WEC]]*$A$10</f>
        <v>0</v>
      </c>
      <c r="L5336" s="14">
        <v>3.181573263491996</v>
      </c>
      <c r="M5336" s="4">
        <f>Table1[[#This Row],[Cons h  '[MWh']]]-Table1[[#This Row],[Ewec_prod '[MWh']]]-Table1[[#This Row],[Eeol_prod '[MWh']]]-Table1[[#This Row],[Efv_prod '[MWh']]]</f>
        <v>2.889343263491996</v>
      </c>
    </row>
    <row r="5337" spans="5:13">
      <c r="E5337" s="3">
        <v>43688.291666666664</v>
      </c>
      <c r="F5337" s="1">
        <v>0.27683999999999997</v>
      </c>
      <c r="G5337" s="2">
        <f>Table1[[#This Row],[CF % FV]]*$A$2</f>
        <v>0.83051999999999992</v>
      </c>
      <c r="H5337" s="22">
        <v>0.01</v>
      </c>
      <c r="I5337">
        <f>$A$6*Table1[[#This Row],[CF % EOL]]</f>
        <v>0.06</v>
      </c>
      <c r="K5337">
        <f>Table1[[#This Row],[CF % WEC]]*$A$10</f>
        <v>0</v>
      </c>
      <c r="L5337" s="14">
        <v>3.0980002853077537</v>
      </c>
      <c r="M5337" s="4">
        <f>Table1[[#This Row],[Cons h  '[MWh']]]-Table1[[#This Row],[Ewec_prod '[MWh']]]-Table1[[#This Row],[Eeol_prod '[MWh']]]-Table1[[#This Row],[Efv_prod '[MWh']]]</f>
        <v>2.2074802853077538</v>
      </c>
    </row>
    <row r="5338" spans="5:13">
      <c r="E5338" s="3">
        <v>43688.333333333336</v>
      </c>
      <c r="F5338" s="1">
        <v>0.45129000000000002</v>
      </c>
      <c r="G5338" s="2">
        <f>Table1[[#This Row],[CF % FV]]*$A$2</f>
        <v>1.3538700000000001</v>
      </c>
      <c r="H5338" s="22">
        <v>0.02</v>
      </c>
      <c r="I5338">
        <f>$A$6*Table1[[#This Row],[CF % EOL]]</f>
        <v>0.12</v>
      </c>
      <c r="K5338">
        <f>Table1[[#This Row],[CF % WEC]]*$A$10</f>
        <v>0</v>
      </c>
      <c r="L5338" s="14">
        <v>2.6523702671524756</v>
      </c>
      <c r="M5338" s="4">
        <f>Table1[[#This Row],[Cons h  '[MWh']]]-Table1[[#This Row],[Ewec_prod '[MWh']]]-Table1[[#This Row],[Eeol_prod '[MWh']]]-Table1[[#This Row],[Efv_prod '[MWh']]]</f>
        <v>1.1785002671524754</v>
      </c>
    </row>
    <row r="5339" spans="5:13">
      <c r="E5339" s="3">
        <v>43688.375</v>
      </c>
      <c r="F5339" s="1">
        <v>0.60339999999999994</v>
      </c>
      <c r="G5339" s="2">
        <f>Table1[[#This Row],[CF % FV]]*$A$2</f>
        <v>1.8101999999999998</v>
      </c>
      <c r="H5339" s="22">
        <v>0.03</v>
      </c>
      <c r="I5339">
        <f>$A$6*Table1[[#This Row],[CF % EOL]]</f>
        <v>0.18</v>
      </c>
      <c r="K5339">
        <f>Table1[[#This Row],[CF % WEC]]*$A$10</f>
        <v>0</v>
      </c>
      <c r="L5339" s="14">
        <v>3.469739761191823</v>
      </c>
      <c r="M5339" s="4">
        <f>Table1[[#This Row],[Cons h  '[MWh']]]-Table1[[#This Row],[Ewec_prod '[MWh']]]-Table1[[#This Row],[Eeol_prod '[MWh']]]-Table1[[#This Row],[Efv_prod '[MWh']]]</f>
        <v>1.4795397611918231</v>
      </c>
    </row>
    <row r="5340" spans="5:13">
      <c r="E5340" s="3">
        <v>43688.416666666664</v>
      </c>
      <c r="F5340" s="1">
        <v>0.69037999999999999</v>
      </c>
      <c r="G5340" s="2">
        <f>Table1[[#This Row],[CF % FV]]*$A$2</f>
        <v>2.0711399999999998</v>
      </c>
      <c r="H5340" s="22">
        <v>0.06</v>
      </c>
      <c r="I5340">
        <f>$A$6*Table1[[#This Row],[CF % EOL]]</f>
        <v>0.36</v>
      </c>
      <c r="K5340">
        <f>Table1[[#This Row],[CF % WEC]]*$A$10</f>
        <v>0</v>
      </c>
      <c r="L5340" s="14">
        <v>2.9422198241430273</v>
      </c>
      <c r="M5340" s="4">
        <f>Table1[[#This Row],[Cons h  '[MWh']]]-Table1[[#This Row],[Ewec_prod '[MWh']]]-Table1[[#This Row],[Eeol_prod '[MWh']]]-Table1[[#This Row],[Efv_prod '[MWh']]]</f>
        <v>0.51107982414302766</v>
      </c>
    </row>
    <row r="5341" spans="5:13">
      <c r="E5341" s="3">
        <v>43688.458333333336</v>
      </c>
      <c r="F5341" s="1">
        <v>0.74436000000000002</v>
      </c>
      <c r="G5341" s="2">
        <f>Table1[[#This Row],[CF % FV]]*$A$2</f>
        <v>2.2330800000000002</v>
      </c>
      <c r="H5341" s="22">
        <v>0.09</v>
      </c>
      <c r="I5341">
        <f>$A$6*Table1[[#This Row],[CF % EOL]]</f>
        <v>0.54</v>
      </c>
      <c r="K5341">
        <f>Table1[[#This Row],[CF % WEC]]*$A$10</f>
        <v>0</v>
      </c>
      <c r="L5341" s="14">
        <v>2.7124246977349777</v>
      </c>
      <c r="M5341" s="4">
        <f>Table1[[#This Row],[Cons h  '[MWh']]]-Table1[[#This Row],[Ewec_prod '[MWh']]]-Table1[[#This Row],[Eeol_prod '[MWh']]]-Table1[[#This Row],[Efv_prod '[MWh']]]</f>
        <v>-6.065530226502247E-2</v>
      </c>
    </row>
    <row r="5342" spans="5:13">
      <c r="E5342" s="3">
        <v>43688.5</v>
      </c>
      <c r="F5342" s="1">
        <v>0.73170000000000002</v>
      </c>
      <c r="G5342" s="2">
        <f>Table1[[#This Row],[CF % FV]]*$A$2</f>
        <v>2.1951000000000001</v>
      </c>
      <c r="H5342" s="22">
        <v>0.1</v>
      </c>
      <c r="I5342">
        <f>$A$6*Table1[[#This Row],[CF % EOL]]</f>
        <v>0.60000000000000009</v>
      </c>
      <c r="K5342">
        <f>Table1[[#This Row],[CF % WEC]]*$A$10</f>
        <v>0</v>
      </c>
      <c r="L5342" s="14">
        <v>4.1992053769109301</v>
      </c>
      <c r="M5342" s="4">
        <f>Table1[[#This Row],[Cons h  '[MWh']]]-Table1[[#This Row],[Ewec_prod '[MWh']]]-Table1[[#This Row],[Eeol_prod '[MWh']]]-Table1[[#This Row],[Efv_prod '[MWh']]]</f>
        <v>1.40410537691093</v>
      </c>
    </row>
    <row r="5343" spans="5:13">
      <c r="E5343" s="3">
        <v>43688.541666666664</v>
      </c>
      <c r="F5343" s="1">
        <v>0.67186000000000001</v>
      </c>
      <c r="G5343" s="2">
        <f>Table1[[#This Row],[CF % FV]]*$A$2</f>
        <v>2.0155799999999999</v>
      </c>
      <c r="H5343" s="22">
        <v>0.1</v>
      </c>
      <c r="I5343">
        <f>$A$6*Table1[[#This Row],[CF % EOL]]</f>
        <v>0.60000000000000009</v>
      </c>
      <c r="K5343">
        <f>Table1[[#This Row],[CF % WEC]]*$A$10</f>
        <v>0</v>
      </c>
      <c r="L5343" s="14">
        <v>3.5032803827940295</v>
      </c>
      <c r="M5343" s="4">
        <f>Table1[[#This Row],[Cons h  '[MWh']]]-Table1[[#This Row],[Ewec_prod '[MWh']]]-Table1[[#This Row],[Eeol_prod '[MWh']]]-Table1[[#This Row],[Efv_prod '[MWh']]]</f>
        <v>0.88770038279402952</v>
      </c>
    </row>
    <row r="5344" spans="5:13">
      <c r="E5344" s="3">
        <v>43688.583333333336</v>
      </c>
      <c r="F5344" s="1">
        <v>0.57434000000000007</v>
      </c>
      <c r="G5344" s="2">
        <f>Table1[[#This Row],[CF % FV]]*$A$2</f>
        <v>1.7230200000000002</v>
      </c>
      <c r="H5344" s="22">
        <v>0.1</v>
      </c>
      <c r="I5344">
        <f>$A$6*Table1[[#This Row],[CF % EOL]]</f>
        <v>0.60000000000000009</v>
      </c>
      <c r="K5344">
        <f>Table1[[#This Row],[CF % WEC]]*$A$10</f>
        <v>0</v>
      </c>
      <c r="L5344" s="14">
        <v>3.0691760714093848</v>
      </c>
      <c r="M5344" s="4">
        <f>Table1[[#This Row],[Cons h  '[MWh']]]-Table1[[#This Row],[Ewec_prod '[MWh']]]-Table1[[#This Row],[Eeol_prod '[MWh']]]-Table1[[#This Row],[Efv_prod '[MWh']]]</f>
        <v>0.74615607140938445</v>
      </c>
    </row>
    <row r="5345" spans="5:13">
      <c r="E5345" s="3">
        <v>43688.625</v>
      </c>
      <c r="F5345" s="1">
        <v>0.41804000000000002</v>
      </c>
      <c r="G5345" s="2">
        <f>Table1[[#This Row],[CF % FV]]*$A$2</f>
        <v>1.2541200000000001</v>
      </c>
      <c r="H5345" s="22">
        <v>0.1</v>
      </c>
      <c r="I5345">
        <f>$A$6*Table1[[#This Row],[CF % EOL]]</f>
        <v>0.60000000000000009</v>
      </c>
      <c r="K5345">
        <f>Table1[[#This Row],[CF % WEC]]*$A$10</f>
        <v>0</v>
      </c>
      <c r="L5345" s="14">
        <v>3.0819850144227474</v>
      </c>
      <c r="M5345" s="4">
        <f>Table1[[#This Row],[Cons h  '[MWh']]]-Table1[[#This Row],[Ewec_prod '[MWh']]]-Table1[[#This Row],[Eeol_prod '[MWh']]]-Table1[[#This Row],[Efv_prod '[MWh']]]</f>
        <v>1.2278650144227472</v>
      </c>
    </row>
    <row r="5346" spans="5:13">
      <c r="E5346" s="3">
        <v>43688.666666666664</v>
      </c>
      <c r="F5346" s="1">
        <v>0.22735</v>
      </c>
      <c r="G5346" s="2">
        <f>Table1[[#This Row],[CF % FV]]*$A$2</f>
        <v>0.68205000000000005</v>
      </c>
      <c r="H5346" s="22">
        <v>0.11</v>
      </c>
      <c r="I5346">
        <f>$A$6*Table1[[#This Row],[CF % EOL]]</f>
        <v>0.66</v>
      </c>
      <c r="K5346">
        <f>Table1[[#This Row],[CF % WEC]]*$A$10</f>
        <v>0</v>
      </c>
      <c r="L5346" s="14">
        <v>2.9199401043248132</v>
      </c>
      <c r="M5346" s="4">
        <f>Table1[[#This Row],[Cons h  '[MWh']]]-Table1[[#This Row],[Ewec_prod '[MWh']]]-Table1[[#This Row],[Eeol_prod '[MWh']]]-Table1[[#This Row],[Efv_prod '[MWh']]]</f>
        <v>1.577890104324813</v>
      </c>
    </row>
    <row r="5347" spans="5:13">
      <c r="E5347" s="3">
        <v>43688.708333333336</v>
      </c>
      <c r="F5347" s="1">
        <v>6.5349999999999991E-2</v>
      </c>
      <c r="G5347" s="2">
        <f>Table1[[#This Row],[CF % FV]]*$A$2</f>
        <v>0.19604999999999997</v>
      </c>
      <c r="H5347" s="22">
        <v>0.11</v>
      </c>
      <c r="I5347">
        <f>$A$6*Table1[[#This Row],[CF % EOL]]</f>
        <v>0.66</v>
      </c>
      <c r="K5347">
        <f>Table1[[#This Row],[CF % WEC]]*$A$10</f>
        <v>0</v>
      </c>
      <c r="L5347" s="14">
        <v>4.0788315190259219</v>
      </c>
      <c r="M5347" s="4">
        <f>Table1[[#This Row],[Cons h  '[MWh']]]-Table1[[#This Row],[Ewec_prod '[MWh']]]-Table1[[#This Row],[Eeol_prod '[MWh']]]-Table1[[#This Row],[Efv_prod '[MWh']]]</f>
        <v>3.2227815190259217</v>
      </c>
    </row>
    <row r="5348" spans="5:13">
      <c r="E5348" s="3">
        <v>43688.75</v>
      </c>
      <c r="F5348" s="1">
        <v>1.8400000000000001E-3</v>
      </c>
      <c r="G5348" s="2">
        <f>Table1[[#This Row],[CF % FV]]*$A$2</f>
        <v>5.5200000000000006E-3</v>
      </c>
      <c r="H5348" s="22">
        <v>0.1</v>
      </c>
      <c r="I5348">
        <f>$A$6*Table1[[#This Row],[CF % EOL]]</f>
        <v>0.60000000000000009</v>
      </c>
      <c r="K5348">
        <f>Table1[[#This Row],[CF % WEC]]*$A$10</f>
        <v>0</v>
      </c>
      <c r="L5348" s="14">
        <v>4.8189139830945695</v>
      </c>
      <c r="M5348" s="4">
        <f>Table1[[#This Row],[Cons h  '[MWh']]]-Table1[[#This Row],[Ewec_prod '[MWh']]]-Table1[[#This Row],[Eeol_prod '[MWh']]]-Table1[[#This Row],[Efv_prod '[MWh']]]</f>
        <v>4.2133939830945701</v>
      </c>
    </row>
    <row r="5349" spans="5:13">
      <c r="E5349" s="3">
        <v>43688.791666666664</v>
      </c>
      <c r="F5349" s="1">
        <v>0</v>
      </c>
      <c r="G5349" s="2">
        <f>Table1[[#This Row],[CF % FV]]*$A$2</f>
        <v>0</v>
      </c>
      <c r="H5349" s="22">
        <v>0.09</v>
      </c>
      <c r="I5349">
        <f>$A$6*Table1[[#This Row],[CF % EOL]]</f>
        <v>0.54</v>
      </c>
      <c r="K5349">
        <f>Table1[[#This Row],[CF % WEC]]*$A$10</f>
        <v>0</v>
      </c>
      <c r="L5349" s="14">
        <v>4.5966026518780199</v>
      </c>
      <c r="M5349" s="4">
        <f>Table1[[#This Row],[Cons h  '[MWh']]]-Table1[[#This Row],[Ewec_prod '[MWh']]]-Table1[[#This Row],[Eeol_prod '[MWh']]]-Table1[[#This Row],[Efv_prod '[MWh']]]</f>
        <v>4.0566026518780198</v>
      </c>
    </row>
    <row r="5350" spans="5:13">
      <c r="E5350" s="3">
        <v>43688.833333333336</v>
      </c>
      <c r="F5350" s="1">
        <v>0</v>
      </c>
      <c r="G5350" s="2">
        <f>Table1[[#This Row],[CF % FV]]*$A$2</f>
        <v>0</v>
      </c>
      <c r="H5350" s="22">
        <v>0.08</v>
      </c>
      <c r="I5350">
        <f>$A$6*Table1[[#This Row],[CF % EOL]]</f>
        <v>0.48</v>
      </c>
      <c r="K5350">
        <f>Table1[[#This Row],[CF % WEC]]*$A$10</f>
        <v>0</v>
      </c>
      <c r="L5350" s="14">
        <v>3.570838051420552</v>
      </c>
      <c r="M5350" s="4">
        <f>Table1[[#This Row],[Cons h  '[MWh']]]-Table1[[#This Row],[Ewec_prod '[MWh']]]-Table1[[#This Row],[Eeol_prod '[MWh']]]-Table1[[#This Row],[Efv_prod '[MWh']]]</f>
        <v>3.090838051420552</v>
      </c>
    </row>
    <row r="5351" spans="5:13">
      <c r="E5351" s="3">
        <v>43688.875</v>
      </c>
      <c r="F5351" s="1">
        <v>0</v>
      </c>
      <c r="G5351" s="2">
        <f>Table1[[#This Row],[CF % FV]]*$A$2</f>
        <v>0</v>
      </c>
      <c r="H5351" s="22">
        <v>0.08</v>
      </c>
      <c r="I5351">
        <f>$A$6*Table1[[#This Row],[CF % EOL]]</f>
        <v>0.48</v>
      </c>
      <c r="K5351">
        <f>Table1[[#This Row],[CF % WEC]]*$A$10</f>
        <v>0</v>
      </c>
      <c r="L5351" s="14">
        <v>3.1813249965442769</v>
      </c>
      <c r="M5351" s="4">
        <f>Table1[[#This Row],[Cons h  '[MWh']]]-Table1[[#This Row],[Ewec_prod '[MWh']]]-Table1[[#This Row],[Eeol_prod '[MWh']]]-Table1[[#This Row],[Efv_prod '[MWh']]]</f>
        <v>2.7013249965442769</v>
      </c>
    </row>
    <row r="5352" spans="5:13">
      <c r="E5352" s="3">
        <v>43688.916666666664</v>
      </c>
      <c r="F5352" s="1">
        <v>0</v>
      </c>
      <c r="G5352" s="2">
        <f>Table1[[#This Row],[CF % FV]]*$A$2</f>
        <v>0</v>
      </c>
      <c r="H5352" s="22">
        <v>0.13</v>
      </c>
      <c r="I5352">
        <f>$A$6*Table1[[#This Row],[CF % EOL]]</f>
        <v>0.78</v>
      </c>
      <c r="K5352">
        <f>Table1[[#This Row],[CF % WEC]]*$A$10</f>
        <v>0</v>
      </c>
      <c r="L5352" s="14">
        <v>3.2766729142791315</v>
      </c>
      <c r="M5352" s="4">
        <f>Table1[[#This Row],[Cons h  '[MWh']]]-Table1[[#This Row],[Ewec_prod '[MWh']]]-Table1[[#This Row],[Eeol_prod '[MWh']]]-Table1[[#This Row],[Efv_prod '[MWh']]]</f>
        <v>2.4966729142791317</v>
      </c>
    </row>
    <row r="5353" spans="5:13">
      <c r="E5353" s="3">
        <v>43688.958333333336</v>
      </c>
      <c r="F5353" s="1">
        <v>0</v>
      </c>
      <c r="G5353" s="2">
        <f>Table1[[#This Row],[CF % FV]]*$A$2</f>
        <v>0</v>
      </c>
      <c r="H5353" s="22">
        <v>0.09</v>
      </c>
      <c r="I5353">
        <f>$A$6*Table1[[#This Row],[CF % EOL]]</f>
        <v>0.54</v>
      </c>
      <c r="K5353">
        <f>Table1[[#This Row],[CF % WEC]]*$A$10</f>
        <v>0</v>
      </c>
      <c r="L5353" s="14">
        <v>1.9993130472976128</v>
      </c>
      <c r="M5353" s="4">
        <f>Table1[[#This Row],[Cons h  '[MWh']]]-Table1[[#This Row],[Ewec_prod '[MWh']]]-Table1[[#This Row],[Eeol_prod '[MWh']]]-Table1[[#This Row],[Efv_prod '[MWh']]]</f>
        <v>1.4593130472976128</v>
      </c>
    </row>
    <row r="5354" spans="5:13">
      <c r="E5354" s="3">
        <v>43689</v>
      </c>
      <c r="F5354" s="1">
        <v>0</v>
      </c>
      <c r="G5354" s="2">
        <f>Table1[[#This Row],[CF % FV]]*$A$2</f>
        <v>0</v>
      </c>
      <c r="H5354" s="22">
        <v>0.03</v>
      </c>
      <c r="I5354">
        <f>$A$6*Table1[[#This Row],[CF % EOL]]</f>
        <v>0.18</v>
      </c>
      <c r="K5354">
        <f>Table1[[#This Row],[CF % WEC]]*$A$10</f>
        <v>0</v>
      </c>
      <c r="L5354" s="14">
        <v>1.7014973161763902</v>
      </c>
      <c r="M5354" s="4">
        <f>Table1[[#This Row],[Cons h  '[MWh']]]-Table1[[#This Row],[Ewec_prod '[MWh']]]-Table1[[#This Row],[Eeol_prod '[MWh']]]-Table1[[#This Row],[Efv_prod '[MWh']]]</f>
        <v>1.5214973161763903</v>
      </c>
    </row>
    <row r="5355" spans="5:13">
      <c r="E5355" s="3">
        <v>43689.041666666664</v>
      </c>
      <c r="F5355" s="1">
        <v>0</v>
      </c>
      <c r="G5355" s="2">
        <f>Table1[[#This Row],[CF % FV]]*$A$2</f>
        <v>0</v>
      </c>
      <c r="H5355" s="22">
        <v>0.01</v>
      </c>
      <c r="I5355">
        <f>$A$6*Table1[[#This Row],[CF % EOL]]</f>
        <v>0.06</v>
      </c>
      <c r="K5355">
        <f>Table1[[#This Row],[CF % WEC]]*$A$10</f>
        <v>0</v>
      </c>
      <c r="L5355" s="14">
        <v>1.9457122786476215</v>
      </c>
      <c r="M5355" s="4">
        <f>Table1[[#This Row],[Cons h  '[MWh']]]-Table1[[#This Row],[Ewec_prod '[MWh']]]-Table1[[#This Row],[Eeol_prod '[MWh']]]-Table1[[#This Row],[Efv_prod '[MWh']]]</f>
        <v>1.8857122786476215</v>
      </c>
    </row>
    <row r="5356" spans="5:13">
      <c r="E5356" s="3">
        <v>43689.083333333336</v>
      </c>
      <c r="F5356" s="1">
        <v>0</v>
      </c>
      <c r="G5356" s="2">
        <f>Table1[[#This Row],[CF % FV]]*$A$2</f>
        <v>0</v>
      </c>
      <c r="H5356" s="22">
        <v>0.02</v>
      </c>
      <c r="I5356">
        <f>$A$6*Table1[[#This Row],[CF % EOL]]</f>
        <v>0.12</v>
      </c>
      <c r="K5356">
        <f>Table1[[#This Row],[CF % WEC]]*$A$10</f>
        <v>0</v>
      </c>
      <c r="L5356" s="14">
        <v>1.8393681263555768</v>
      </c>
      <c r="M5356" s="4">
        <f>Table1[[#This Row],[Cons h  '[MWh']]]-Table1[[#This Row],[Ewec_prod '[MWh']]]-Table1[[#This Row],[Eeol_prod '[MWh']]]-Table1[[#This Row],[Efv_prod '[MWh']]]</f>
        <v>1.7193681263555769</v>
      </c>
    </row>
    <row r="5357" spans="5:13">
      <c r="E5357" s="3">
        <v>43689.125</v>
      </c>
      <c r="F5357" s="1">
        <v>0</v>
      </c>
      <c r="G5357" s="2">
        <f>Table1[[#This Row],[CF % FV]]*$A$2</f>
        <v>0</v>
      </c>
      <c r="H5357" s="22">
        <v>0.02</v>
      </c>
      <c r="I5357">
        <f>$A$6*Table1[[#This Row],[CF % EOL]]</f>
        <v>0.12</v>
      </c>
      <c r="K5357">
        <f>Table1[[#This Row],[CF % WEC]]*$A$10</f>
        <v>0</v>
      </c>
      <c r="L5357" s="14">
        <v>1.6403298229146412</v>
      </c>
      <c r="M5357" s="4">
        <f>Table1[[#This Row],[Cons h  '[MWh']]]-Table1[[#This Row],[Ewec_prod '[MWh']]]-Table1[[#This Row],[Eeol_prod '[MWh']]]-Table1[[#This Row],[Efv_prod '[MWh']]]</f>
        <v>1.5203298229146411</v>
      </c>
    </row>
    <row r="5358" spans="5:13">
      <c r="E5358" s="3">
        <v>43689.166666666664</v>
      </c>
      <c r="F5358" s="1">
        <v>0</v>
      </c>
      <c r="G5358" s="2">
        <f>Table1[[#This Row],[CF % FV]]*$A$2</f>
        <v>0</v>
      </c>
      <c r="H5358" s="22">
        <v>0</v>
      </c>
      <c r="I5358">
        <f>$A$6*Table1[[#This Row],[CF % EOL]]</f>
        <v>0</v>
      </c>
      <c r="K5358">
        <f>Table1[[#This Row],[CF % WEC]]*$A$10</f>
        <v>0</v>
      </c>
      <c r="L5358" s="14">
        <v>2.0662987983044965</v>
      </c>
      <c r="M5358" s="4">
        <f>Table1[[#This Row],[Cons h  '[MWh']]]-Table1[[#This Row],[Ewec_prod '[MWh']]]-Table1[[#This Row],[Eeol_prod '[MWh']]]-Table1[[#This Row],[Efv_prod '[MWh']]]</f>
        <v>2.0662987983044965</v>
      </c>
    </row>
    <row r="5359" spans="5:13">
      <c r="E5359" s="3">
        <v>43689.208333333336</v>
      </c>
      <c r="F5359" s="1">
        <v>1.227E-2</v>
      </c>
      <c r="G5359" s="2">
        <f>Table1[[#This Row],[CF % FV]]*$A$2</f>
        <v>3.6809999999999996E-2</v>
      </c>
      <c r="H5359" s="22">
        <v>0</v>
      </c>
      <c r="I5359">
        <f>$A$6*Table1[[#This Row],[CF % EOL]]</f>
        <v>0</v>
      </c>
      <c r="K5359">
        <f>Table1[[#This Row],[CF % WEC]]*$A$10</f>
        <v>0</v>
      </c>
      <c r="L5359" s="14">
        <v>2.3399596741804971</v>
      </c>
      <c r="M5359" s="4">
        <f>Table1[[#This Row],[Cons h  '[MWh']]]-Table1[[#This Row],[Ewec_prod '[MWh']]]-Table1[[#This Row],[Eeol_prod '[MWh']]]-Table1[[#This Row],[Efv_prod '[MWh']]]</f>
        <v>2.3031496741804971</v>
      </c>
    </row>
    <row r="5360" spans="5:13">
      <c r="E5360" s="3">
        <v>43689.25</v>
      </c>
      <c r="F5360" s="1">
        <v>9.534999999999999E-2</v>
      </c>
      <c r="G5360" s="2">
        <f>Table1[[#This Row],[CF % FV]]*$A$2</f>
        <v>0.28604999999999997</v>
      </c>
      <c r="H5360" s="22">
        <v>0.01</v>
      </c>
      <c r="I5360">
        <f>$A$6*Table1[[#This Row],[CF % EOL]]</f>
        <v>0.06</v>
      </c>
      <c r="K5360">
        <f>Table1[[#This Row],[CF % WEC]]*$A$10</f>
        <v>0</v>
      </c>
      <c r="L5360" s="14">
        <v>2.8528179986565805</v>
      </c>
      <c r="M5360" s="4">
        <f>Table1[[#This Row],[Cons h  '[MWh']]]-Table1[[#This Row],[Ewec_prod '[MWh']]]-Table1[[#This Row],[Eeol_prod '[MWh']]]-Table1[[#This Row],[Efv_prod '[MWh']]]</f>
        <v>2.5067679986565805</v>
      </c>
    </row>
    <row r="5361" spans="5:13">
      <c r="E5361" s="3">
        <v>43689.291666666664</v>
      </c>
      <c r="F5361" s="1">
        <v>0.27135999999999999</v>
      </c>
      <c r="G5361" s="2">
        <f>Table1[[#This Row],[CF % FV]]*$A$2</f>
        <v>0.81407999999999991</v>
      </c>
      <c r="H5361" s="22">
        <v>0.05</v>
      </c>
      <c r="I5361">
        <f>$A$6*Table1[[#This Row],[CF % EOL]]</f>
        <v>0.30000000000000004</v>
      </c>
      <c r="K5361">
        <f>Table1[[#This Row],[CF % WEC]]*$A$10</f>
        <v>0</v>
      </c>
      <c r="L5361" s="14">
        <v>3.3688759981483458</v>
      </c>
      <c r="M5361" s="4">
        <f>Table1[[#This Row],[Cons h  '[MWh']]]-Table1[[#This Row],[Ewec_prod '[MWh']]]-Table1[[#This Row],[Eeol_prod '[MWh']]]-Table1[[#This Row],[Efv_prod '[MWh']]]</f>
        <v>2.2547959981483459</v>
      </c>
    </row>
    <row r="5362" spans="5:13">
      <c r="E5362" s="3">
        <v>43689.333333333336</v>
      </c>
      <c r="F5362" s="1">
        <v>0.44830000000000003</v>
      </c>
      <c r="G5362" s="2">
        <f>Table1[[#This Row],[CF % FV]]*$A$2</f>
        <v>1.3449</v>
      </c>
      <c r="H5362" s="22">
        <v>7.0000000000000007E-2</v>
      </c>
      <c r="I5362">
        <f>$A$6*Table1[[#This Row],[CF % EOL]]</f>
        <v>0.42000000000000004</v>
      </c>
      <c r="K5362">
        <f>Table1[[#This Row],[CF % WEC]]*$A$10</f>
        <v>0</v>
      </c>
      <c r="L5362" s="14">
        <v>3.1471564587039618</v>
      </c>
      <c r="M5362" s="4">
        <f>Table1[[#This Row],[Cons h  '[MWh']]]-Table1[[#This Row],[Ewec_prod '[MWh']]]-Table1[[#This Row],[Eeol_prod '[MWh']]]-Table1[[#This Row],[Efv_prod '[MWh']]]</f>
        <v>1.3822564587039619</v>
      </c>
    </row>
    <row r="5363" spans="5:13">
      <c r="E5363" s="3">
        <v>43689.375</v>
      </c>
      <c r="F5363" s="1">
        <v>0.58879999999999999</v>
      </c>
      <c r="G5363" s="2">
        <f>Table1[[#This Row],[CF % FV]]*$A$2</f>
        <v>1.7664</v>
      </c>
      <c r="H5363" s="22">
        <v>0.02</v>
      </c>
      <c r="I5363">
        <f>$A$6*Table1[[#This Row],[CF % EOL]]</f>
        <v>0.12</v>
      </c>
      <c r="K5363">
        <f>Table1[[#This Row],[CF % WEC]]*$A$10</f>
        <v>0</v>
      </c>
      <c r="L5363" s="14">
        <v>2.8544700030806669</v>
      </c>
      <c r="M5363" s="4">
        <f>Table1[[#This Row],[Cons h  '[MWh']]]-Table1[[#This Row],[Ewec_prod '[MWh']]]-Table1[[#This Row],[Eeol_prod '[MWh']]]-Table1[[#This Row],[Efv_prod '[MWh']]]</f>
        <v>0.96807000308066682</v>
      </c>
    </row>
    <row r="5364" spans="5:13">
      <c r="E5364" s="3">
        <v>43689.416666666664</v>
      </c>
      <c r="F5364" s="1">
        <v>0.68545</v>
      </c>
      <c r="G5364" s="2">
        <f>Table1[[#This Row],[CF % FV]]*$A$2</f>
        <v>2.0563500000000001</v>
      </c>
      <c r="H5364" s="22">
        <v>0.09</v>
      </c>
      <c r="I5364">
        <f>$A$6*Table1[[#This Row],[CF % EOL]]</f>
        <v>0.54</v>
      </c>
      <c r="K5364">
        <f>Table1[[#This Row],[CF % WEC]]*$A$10</f>
        <v>0</v>
      </c>
      <c r="L5364" s="14">
        <v>2.7204057004229378</v>
      </c>
      <c r="M5364" s="4">
        <f>Table1[[#This Row],[Cons h  '[MWh']]]-Table1[[#This Row],[Ewec_prod '[MWh']]]-Table1[[#This Row],[Eeol_prod '[MWh']]]-Table1[[#This Row],[Efv_prod '[MWh']]]</f>
        <v>0.12405570042293768</v>
      </c>
    </row>
    <row r="5365" spans="5:13">
      <c r="E5365" s="3">
        <v>43689.458333333336</v>
      </c>
      <c r="F5365" s="1">
        <v>0.74750000000000005</v>
      </c>
      <c r="G5365" s="2">
        <f>Table1[[#This Row],[CF % FV]]*$A$2</f>
        <v>2.2425000000000002</v>
      </c>
      <c r="H5365" s="22">
        <v>0.09</v>
      </c>
      <c r="I5365">
        <f>$A$6*Table1[[#This Row],[CF % EOL]]</f>
        <v>0.54</v>
      </c>
      <c r="K5365">
        <f>Table1[[#This Row],[CF % WEC]]*$A$10</f>
        <v>0</v>
      </c>
      <c r="L5365" s="14">
        <v>2.7880176725776797</v>
      </c>
      <c r="M5365" s="4">
        <f>Table1[[#This Row],[Cons h  '[MWh']]]-Table1[[#This Row],[Ewec_prod '[MWh']]]-Table1[[#This Row],[Eeol_prod '[MWh']]]-Table1[[#This Row],[Efv_prod '[MWh']]]</f>
        <v>5.5176725776795443E-3</v>
      </c>
    </row>
    <row r="5366" spans="5:13">
      <c r="E5366" s="3">
        <v>43689.5</v>
      </c>
      <c r="F5366" s="1">
        <v>0.73575999999999997</v>
      </c>
      <c r="G5366" s="2">
        <f>Table1[[#This Row],[CF % FV]]*$A$2</f>
        <v>2.2072799999999999</v>
      </c>
      <c r="H5366" s="22">
        <v>0.04</v>
      </c>
      <c r="I5366">
        <f>$A$6*Table1[[#This Row],[CF % EOL]]</f>
        <v>0.24</v>
      </c>
      <c r="K5366">
        <f>Table1[[#This Row],[CF % WEC]]*$A$10</f>
        <v>0</v>
      </c>
      <c r="L5366" s="14">
        <v>3.6661222252604562</v>
      </c>
      <c r="M5366" s="4">
        <f>Table1[[#This Row],[Cons h  '[MWh']]]-Table1[[#This Row],[Ewec_prod '[MWh']]]-Table1[[#This Row],[Eeol_prod '[MWh']]]-Table1[[#This Row],[Efv_prod '[MWh']]]</f>
        <v>1.218842225260456</v>
      </c>
    </row>
    <row r="5367" spans="5:13">
      <c r="E5367" s="3">
        <v>43689.541666666664</v>
      </c>
      <c r="F5367" s="1">
        <v>0.66095999999999999</v>
      </c>
      <c r="G5367" s="2">
        <f>Table1[[#This Row],[CF % FV]]*$A$2</f>
        <v>1.98288</v>
      </c>
      <c r="H5367" s="22">
        <v>0.02</v>
      </c>
      <c r="I5367">
        <f>$A$6*Table1[[#This Row],[CF % EOL]]</f>
        <v>0.12</v>
      </c>
      <c r="K5367">
        <f>Table1[[#This Row],[CF % WEC]]*$A$10</f>
        <v>0</v>
      </c>
      <c r="L5367" s="14">
        <v>2.7123325863661121</v>
      </c>
      <c r="M5367" s="4">
        <f>Table1[[#This Row],[Cons h  '[MWh']]]-Table1[[#This Row],[Ewec_prod '[MWh']]]-Table1[[#This Row],[Eeol_prod '[MWh']]]-Table1[[#This Row],[Efv_prod '[MWh']]]</f>
        <v>0.60945258636611199</v>
      </c>
    </row>
    <row r="5368" spans="5:13">
      <c r="E5368" s="3">
        <v>43689.583333333336</v>
      </c>
      <c r="F5368" s="1">
        <v>0.57425000000000004</v>
      </c>
      <c r="G5368" s="2">
        <f>Table1[[#This Row],[CF % FV]]*$A$2</f>
        <v>1.72275</v>
      </c>
      <c r="H5368" s="22">
        <v>0.01</v>
      </c>
      <c r="I5368">
        <f>$A$6*Table1[[#This Row],[CF % EOL]]</f>
        <v>0.06</v>
      </c>
      <c r="K5368">
        <f>Table1[[#This Row],[CF % WEC]]*$A$10</f>
        <v>0</v>
      </c>
      <c r="L5368" s="14">
        <v>2.378316963157475</v>
      </c>
      <c r="M5368" s="4">
        <f>Table1[[#This Row],[Cons h  '[MWh']]]-Table1[[#This Row],[Ewec_prod '[MWh']]]-Table1[[#This Row],[Eeol_prod '[MWh']]]-Table1[[#This Row],[Efv_prod '[MWh']]]</f>
        <v>0.59556696315747493</v>
      </c>
    </row>
    <row r="5369" spans="5:13">
      <c r="E5369" s="3">
        <v>43689.625</v>
      </c>
      <c r="F5369" s="1">
        <v>0.40832000000000002</v>
      </c>
      <c r="G5369" s="2">
        <f>Table1[[#This Row],[CF % FV]]*$A$2</f>
        <v>1.22496</v>
      </c>
      <c r="H5369" s="22">
        <v>0.01</v>
      </c>
      <c r="I5369">
        <f>$A$6*Table1[[#This Row],[CF % EOL]]</f>
        <v>0.06</v>
      </c>
      <c r="K5369">
        <f>Table1[[#This Row],[CF % WEC]]*$A$10</f>
        <v>0</v>
      </c>
      <c r="L5369" s="14">
        <v>2.2702004021587516</v>
      </c>
      <c r="M5369" s="4">
        <f>Table1[[#This Row],[Cons h  '[MWh']]]-Table1[[#This Row],[Ewec_prod '[MWh']]]-Table1[[#This Row],[Eeol_prod '[MWh']]]-Table1[[#This Row],[Efv_prod '[MWh']]]</f>
        <v>0.98524040215875153</v>
      </c>
    </row>
    <row r="5370" spans="5:13">
      <c r="E5370" s="3">
        <v>43689.666666666664</v>
      </c>
      <c r="F5370" s="1">
        <v>0.22096000000000002</v>
      </c>
      <c r="G5370" s="2">
        <f>Table1[[#This Row],[CF % FV]]*$A$2</f>
        <v>0.66288000000000002</v>
      </c>
      <c r="H5370" s="22">
        <v>0.01</v>
      </c>
      <c r="I5370">
        <f>$A$6*Table1[[#This Row],[CF % EOL]]</f>
        <v>0.06</v>
      </c>
      <c r="K5370">
        <f>Table1[[#This Row],[CF % WEC]]*$A$10</f>
        <v>0</v>
      </c>
      <c r="L5370" s="14">
        <v>3.2467671015560136</v>
      </c>
      <c r="M5370" s="4">
        <f>Table1[[#This Row],[Cons h  '[MWh']]]-Table1[[#This Row],[Ewec_prod '[MWh']]]-Table1[[#This Row],[Eeol_prod '[MWh']]]-Table1[[#This Row],[Efv_prod '[MWh']]]</f>
        <v>2.5238871015560136</v>
      </c>
    </row>
    <row r="5371" spans="5:13">
      <c r="E5371" s="3">
        <v>43689.708333333336</v>
      </c>
      <c r="F5371" s="1">
        <v>6.4769999999999994E-2</v>
      </c>
      <c r="G5371" s="2">
        <f>Table1[[#This Row],[CF % FV]]*$A$2</f>
        <v>0.19430999999999998</v>
      </c>
      <c r="H5371" s="22">
        <v>0.02</v>
      </c>
      <c r="I5371">
        <f>$A$6*Table1[[#This Row],[CF % EOL]]</f>
        <v>0.12</v>
      </c>
      <c r="J5371" s="1">
        <v>1.9456757245681983E-2</v>
      </c>
      <c r="K5371">
        <f>Table1[[#This Row],[CF % WEC]]*$A$10</f>
        <v>5.9842136509167306E-3</v>
      </c>
      <c r="L5371" s="14">
        <v>3.5726043568129455</v>
      </c>
      <c r="M5371" s="4">
        <f>Table1[[#This Row],[Cons h  '[MWh']]]-Table1[[#This Row],[Ewec_prod '[MWh']]]-Table1[[#This Row],[Eeol_prod '[MWh']]]-Table1[[#This Row],[Efv_prod '[MWh']]]</f>
        <v>3.2523101431620285</v>
      </c>
    </row>
    <row r="5372" spans="5:13">
      <c r="E5372" s="3">
        <v>43689.75</v>
      </c>
      <c r="F5372" s="1">
        <v>1.48E-3</v>
      </c>
      <c r="G5372" s="2">
        <f>Table1[[#This Row],[CF % FV]]*$A$2</f>
        <v>4.4399999999999995E-3</v>
      </c>
      <c r="H5372" s="22">
        <v>0.04</v>
      </c>
      <c r="I5372">
        <f>$A$6*Table1[[#This Row],[CF % EOL]]</f>
        <v>0.24</v>
      </c>
      <c r="J5372" s="1">
        <v>2.5096711202868844E-2</v>
      </c>
      <c r="K5372">
        <f>Table1[[#This Row],[CF % WEC]]*$A$10</f>
        <v>7.7188649617681163E-3</v>
      </c>
      <c r="L5372" s="14">
        <v>5.677044986512195</v>
      </c>
      <c r="M5372" s="4">
        <f>Table1[[#This Row],[Cons h  '[MWh']]]-Table1[[#This Row],[Ewec_prod '[MWh']]]-Table1[[#This Row],[Eeol_prod '[MWh']]]-Table1[[#This Row],[Efv_prod '[MWh']]]</f>
        <v>5.4248861215504265</v>
      </c>
    </row>
    <row r="5373" spans="5:13">
      <c r="E5373" s="3">
        <v>43689.791666666664</v>
      </c>
      <c r="F5373" s="1">
        <v>0</v>
      </c>
      <c r="G5373" s="2">
        <f>Table1[[#This Row],[CF % FV]]*$A$2</f>
        <v>0</v>
      </c>
      <c r="H5373" s="22">
        <v>0.04</v>
      </c>
      <c r="I5373">
        <f>$A$6*Table1[[#This Row],[CF % EOL]]</f>
        <v>0.24</v>
      </c>
      <c r="J5373" s="1">
        <v>3.1394134488727528E-2</v>
      </c>
      <c r="K5373">
        <f>Table1[[#This Row],[CF % WEC]]*$A$10</f>
        <v>9.6557306951985857E-3</v>
      </c>
      <c r="L5373" s="14">
        <v>4.3636220603093854</v>
      </c>
      <c r="M5373" s="4">
        <f>Table1[[#This Row],[Cons h  '[MWh']]]-Table1[[#This Row],[Ewec_prod '[MWh']]]-Table1[[#This Row],[Eeol_prod '[MWh']]]-Table1[[#This Row],[Efv_prod '[MWh']]]</f>
        <v>4.1139663296141862</v>
      </c>
    </row>
    <row r="5374" spans="5:13">
      <c r="E5374" s="3">
        <v>43689.833333333336</v>
      </c>
      <c r="F5374" s="1">
        <v>0</v>
      </c>
      <c r="G5374" s="2">
        <f>Table1[[#This Row],[CF % FV]]*$A$2</f>
        <v>0</v>
      </c>
      <c r="H5374" s="22">
        <v>0.04</v>
      </c>
      <c r="I5374">
        <f>$A$6*Table1[[#This Row],[CF % EOL]]</f>
        <v>0.24</v>
      </c>
      <c r="J5374" s="1">
        <v>4.1927822353286771E-2</v>
      </c>
      <c r="K5374">
        <f>Table1[[#This Row],[CF % WEC]]*$A$10</f>
        <v>1.2895522296524176E-2</v>
      </c>
      <c r="L5374" s="14">
        <v>2.5717456857711189</v>
      </c>
      <c r="M5374" s="4">
        <f>Table1[[#This Row],[Cons h  '[MWh']]]-Table1[[#This Row],[Ewec_prod '[MWh']]]-Table1[[#This Row],[Eeol_prod '[MWh']]]-Table1[[#This Row],[Efv_prod '[MWh']]]</f>
        <v>2.318850163474595</v>
      </c>
    </row>
    <row r="5375" spans="5:13">
      <c r="E5375" s="3">
        <v>43689.875</v>
      </c>
      <c r="F5375" s="1">
        <v>0</v>
      </c>
      <c r="G5375" s="2">
        <f>Table1[[#This Row],[CF % FV]]*$A$2</f>
        <v>0</v>
      </c>
      <c r="H5375" s="22">
        <v>7.0000000000000007E-2</v>
      </c>
      <c r="I5375">
        <f>$A$6*Table1[[#This Row],[CF % EOL]]</f>
        <v>0.42000000000000004</v>
      </c>
      <c r="J5375" s="1">
        <v>6.1072522479388817E-2</v>
      </c>
      <c r="K5375">
        <f>Table1[[#This Row],[CF % WEC]]*$A$10</f>
        <v>1.8783758161868728E-2</v>
      </c>
      <c r="L5375" s="14">
        <v>2.8170973874062</v>
      </c>
      <c r="M5375" s="4">
        <f>Table1[[#This Row],[Cons h  '[MWh']]]-Table1[[#This Row],[Ewec_prod '[MWh']]]-Table1[[#This Row],[Eeol_prod '[MWh']]]-Table1[[#This Row],[Efv_prod '[MWh']]]</f>
        <v>2.3783136292443312</v>
      </c>
    </row>
    <row r="5376" spans="5:13">
      <c r="E5376" s="3">
        <v>43689.916666666664</v>
      </c>
      <c r="F5376" s="1">
        <v>0</v>
      </c>
      <c r="G5376" s="2">
        <f>Table1[[#This Row],[CF % FV]]*$A$2</f>
        <v>0</v>
      </c>
      <c r="H5376" s="22">
        <v>0.14000000000000001</v>
      </c>
      <c r="I5376">
        <f>$A$6*Table1[[#This Row],[CF % EOL]]</f>
        <v>0.84000000000000008</v>
      </c>
      <c r="J5376" s="1">
        <v>7.7391257975443828E-2</v>
      </c>
      <c r="K5376">
        <f>Table1[[#This Row],[CF % WEC]]*$A$10</f>
        <v>2.3802826780965788E-2</v>
      </c>
      <c r="L5376" s="14">
        <v>2.0300570877488076</v>
      </c>
      <c r="M5376" s="4">
        <f>Table1[[#This Row],[Cons h  '[MWh']]]-Table1[[#This Row],[Ewec_prod '[MWh']]]-Table1[[#This Row],[Eeol_prod '[MWh']]]-Table1[[#This Row],[Efv_prod '[MWh']]]</f>
        <v>1.1662542609678417</v>
      </c>
    </row>
    <row r="5377" spans="5:13">
      <c r="E5377" s="3">
        <v>43689.958333333336</v>
      </c>
      <c r="F5377" s="1">
        <v>0</v>
      </c>
      <c r="G5377" s="2">
        <f>Table1[[#This Row],[CF % FV]]*$A$2</f>
        <v>0</v>
      </c>
      <c r="H5377" s="22">
        <v>0.16</v>
      </c>
      <c r="I5377">
        <f>$A$6*Table1[[#This Row],[CF % EOL]]</f>
        <v>0.96</v>
      </c>
      <c r="J5377" s="1">
        <v>8.949738864079812E-2</v>
      </c>
      <c r="K5377">
        <f>Table1[[#This Row],[CF % WEC]]*$A$10</f>
        <v>2.7526246437829346E-2</v>
      </c>
      <c r="L5377" s="14">
        <v>2.1729719813800448</v>
      </c>
      <c r="M5377" s="4">
        <f>Table1[[#This Row],[Cons h  '[MWh']]]-Table1[[#This Row],[Ewec_prod '[MWh']]]-Table1[[#This Row],[Eeol_prod '[MWh']]]-Table1[[#This Row],[Efv_prod '[MWh']]]</f>
        <v>1.1854457349422156</v>
      </c>
    </row>
    <row r="5378" spans="5:13">
      <c r="E5378" s="3">
        <v>43690</v>
      </c>
      <c r="F5378" s="1">
        <v>0</v>
      </c>
      <c r="G5378" s="2">
        <f>Table1[[#This Row],[CF % FV]]*$A$2</f>
        <v>0</v>
      </c>
      <c r="H5378" s="22">
        <v>0.14000000000000001</v>
      </c>
      <c r="I5378">
        <f>$A$6*Table1[[#This Row],[CF % EOL]]</f>
        <v>0.84000000000000008</v>
      </c>
      <c r="J5378" s="1">
        <v>9.8618896474744464E-2</v>
      </c>
      <c r="K5378">
        <f>Table1[[#This Row],[CF % WEC]]*$A$10</f>
        <v>3.0331701170475487E-2</v>
      </c>
      <c r="L5378" s="14">
        <v>1.7313224864630083</v>
      </c>
      <c r="M5378" s="4">
        <f>Table1[[#This Row],[Cons h  '[MWh']]]-Table1[[#This Row],[Ewec_prod '[MWh']]]-Table1[[#This Row],[Eeol_prod '[MWh']]]-Table1[[#This Row],[Efv_prod '[MWh']]]</f>
        <v>0.8609907852925327</v>
      </c>
    </row>
    <row r="5379" spans="5:13">
      <c r="E5379" s="3">
        <v>43690.041666666664</v>
      </c>
      <c r="F5379" s="1">
        <v>0</v>
      </c>
      <c r="G5379" s="2">
        <f>Table1[[#This Row],[CF % FV]]*$A$2</f>
        <v>0</v>
      </c>
      <c r="H5379" s="22">
        <v>0.12</v>
      </c>
      <c r="I5379">
        <f>$A$6*Table1[[#This Row],[CF % EOL]]</f>
        <v>0.72</v>
      </c>
      <c r="J5379" s="1">
        <v>0.10948263673865632</v>
      </c>
      <c r="K5379">
        <f>Table1[[#This Row],[CF % WEC]]*$A$10</f>
        <v>3.3673005271997486E-2</v>
      </c>
      <c r="L5379" s="14">
        <v>1.5967729354296007</v>
      </c>
      <c r="M5379" s="4">
        <f>Table1[[#This Row],[Cons h  '[MWh']]]-Table1[[#This Row],[Ewec_prod '[MWh']]]-Table1[[#This Row],[Eeol_prod '[MWh']]]-Table1[[#This Row],[Efv_prod '[MWh']]]</f>
        <v>0.84309993015760321</v>
      </c>
    </row>
    <row r="5380" spans="5:13">
      <c r="E5380" s="3">
        <v>43690.083333333336</v>
      </c>
      <c r="F5380" s="1">
        <v>0</v>
      </c>
      <c r="G5380" s="2">
        <f>Table1[[#This Row],[CF % FV]]*$A$2</f>
        <v>0</v>
      </c>
      <c r="H5380" s="22">
        <v>0.15</v>
      </c>
      <c r="I5380">
        <f>$A$6*Table1[[#This Row],[CF % EOL]]</f>
        <v>0.89999999999999991</v>
      </c>
      <c r="J5380" s="1">
        <v>0.12911739417751653</v>
      </c>
      <c r="K5380">
        <f>Table1[[#This Row],[CF % WEC]]*$A$10</f>
        <v>3.9711965516729036E-2</v>
      </c>
      <c r="L5380" s="14">
        <v>1.3140936741293374</v>
      </c>
      <c r="M5380" s="4">
        <f>Table1[[#This Row],[Cons h  '[MWh']]]-Table1[[#This Row],[Ewec_prod '[MWh']]]-Table1[[#This Row],[Eeol_prod '[MWh']]]-Table1[[#This Row],[Efv_prod '[MWh']]]</f>
        <v>0.37438170861260844</v>
      </c>
    </row>
    <row r="5381" spans="5:13">
      <c r="E5381" s="3">
        <v>43690.125</v>
      </c>
      <c r="F5381" s="1">
        <v>0</v>
      </c>
      <c r="G5381" s="2">
        <f>Table1[[#This Row],[CF % FV]]*$A$2</f>
        <v>0</v>
      </c>
      <c r="H5381" s="22">
        <v>0.16</v>
      </c>
      <c r="I5381">
        <f>$A$6*Table1[[#This Row],[CF % EOL]]</f>
        <v>0.96</v>
      </c>
      <c r="J5381" s="1">
        <v>0.15191230638860492</v>
      </c>
      <c r="K5381">
        <f>Table1[[#This Row],[CF % WEC]]*$A$10</f>
        <v>4.6722878131950002E-2</v>
      </c>
      <c r="L5381" s="14">
        <v>1.5103084729524423</v>
      </c>
      <c r="M5381" s="4">
        <f>Table1[[#This Row],[Cons h  '[MWh']]]-Table1[[#This Row],[Ewec_prod '[MWh']]]-Table1[[#This Row],[Eeol_prod '[MWh']]]-Table1[[#This Row],[Efv_prod '[MWh']]]</f>
        <v>0.50358559482049237</v>
      </c>
    </row>
    <row r="5382" spans="5:13">
      <c r="E5382" s="3">
        <v>43690.166666666664</v>
      </c>
      <c r="F5382" s="1">
        <v>0</v>
      </c>
      <c r="G5382" s="2">
        <f>Table1[[#This Row],[CF % FV]]*$A$2</f>
        <v>0</v>
      </c>
      <c r="H5382" s="22">
        <v>0.16</v>
      </c>
      <c r="I5382">
        <f>$A$6*Table1[[#This Row],[CF % EOL]]</f>
        <v>0.96</v>
      </c>
      <c r="J5382" s="1">
        <v>0.1649752329715857</v>
      </c>
      <c r="K5382">
        <f>Table1[[#This Row],[CF % WEC]]*$A$10</f>
        <v>5.0740574533859169E-2</v>
      </c>
      <c r="L5382" s="14">
        <v>2.097065991276172</v>
      </c>
      <c r="M5382" s="4">
        <f>Table1[[#This Row],[Cons h  '[MWh']]]-Table1[[#This Row],[Ewec_prod '[MWh']]]-Table1[[#This Row],[Eeol_prod '[MWh']]]-Table1[[#This Row],[Efv_prod '[MWh']]]</f>
        <v>1.0863254167423126</v>
      </c>
    </row>
    <row r="5383" spans="5:13">
      <c r="E5383" s="3">
        <v>43690.208333333336</v>
      </c>
      <c r="F5383" s="1">
        <v>1.1630000000000001E-2</v>
      </c>
      <c r="G5383" s="2">
        <f>Table1[[#This Row],[CF % FV]]*$A$2</f>
        <v>3.4890000000000004E-2</v>
      </c>
      <c r="H5383" s="22">
        <v>0.16</v>
      </c>
      <c r="I5383">
        <f>$A$6*Table1[[#This Row],[CF % EOL]]</f>
        <v>0.96</v>
      </c>
      <c r="J5383" s="1">
        <v>0.23470208472985504</v>
      </c>
      <c r="K5383">
        <f>Table1[[#This Row],[CF % WEC]]*$A$10</f>
        <v>7.2186099749520921E-2</v>
      </c>
      <c r="L5383" s="14">
        <v>2.0628845683322119</v>
      </c>
      <c r="M5383" s="4">
        <f>Table1[[#This Row],[Cons h  '[MWh']]]-Table1[[#This Row],[Ewec_prod '[MWh']]]-Table1[[#This Row],[Eeol_prod '[MWh']]]-Table1[[#This Row],[Efv_prod '[MWh']]]</f>
        <v>0.99580846858269101</v>
      </c>
    </row>
    <row r="5384" spans="5:13">
      <c r="E5384" s="3">
        <v>43690.25</v>
      </c>
      <c r="F5384" s="1">
        <v>9.4640000000000002E-2</v>
      </c>
      <c r="G5384" s="2">
        <f>Table1[[#This Row],[CF % FV]]*$A$2</f>
        <v>0.28392000000000001</v>
      </c>
      <c r="H5384" s="22">
        <v>0.16</v>
      </c>
      <c r="I5384">
        <f>$A$6*Table1[[#This Row],[CF % EOL]]</f>
        <v>0.96</v>
      </c>
      <c r="J5384" s="1">
        <v>0.24587890733687995</v>
      </c>
      <c r="K5384">
        <f>Table1[[#This Row],[CF % WEC]]*$A$10</f>
        <v>7.5623696959286016E-2</v>
      </c>
      <c r="L5384" s="14">
        <v>2.5398646593190271</v>
      </c>
      <c r="M5384" s="4">
        <f>Table1[[#This Row],[Cons h  '[MWh']]]-Table1[[#This Row],[Ewec_prod '[MWh']]]-Table1[[#This Row],[Eeol_prod '[MWh']]]-Table1[[#This Row],[Efv_prod '[MWh']]]</f>
        <v>1.2203209623597411</v>
      </c>
    </row>
    <row r="5385" spans="5:13">
      <c r="E5385" s="3">
        <v>43690.291666666664</v>
      </c>
      <c r="F5385" s="1">
        <v>0.22344</v>
      </c>
      <c r="G5385" s="2">
        <f>Table1[[#This Row],[CF % FV]]*$A$2</f>
        <v>0.67032000000000003</v>
      </c>
      <c r="H5385" s="22">
        <v>0.17</v>
      </c>
      <c r="I5385">
        <f>$A$6*Table1[[#This Row],[CF % EOL]]</f>
        <v>1.02</v>
      </c>
      <c r="J5385" s="1">
        <v>0.26156475295485754</v>
      </c>
      <c r="K5385">
        <f>Table1[[#This Row],[CF % WEC]]*$A$10</f>
        <v>8.044811092961017E-2</v>
      </c>
      <c r="L5385" s="14">
        <v>2.4154028324718873</v>
      </c>
      <c r="M5385" s="4">
        <f>Table1[[#This Row],[Cons h  '[MWh']]]-Table1[[#This Row],[Ewec_prod '[MWh']]]-Table1[[#This Row],[Eeol_prod '[MWh']]]-Table1[[#This Row],[Efv_prod '[MWh']]]</f>
        <v>0.64463472154227719</v>
      </c>
    </row>
    <row r="5386" spans="5:13">
      <c r="E5386" s="3">
        <v>43690.333333333336</v>
      </c>
      <c r="F5386" s="1">
        <v>0.22716999999999998</v>
      </c>
      <c r="G5386" s="2">
        <f>Table1[[#This Row],[CF % FV]]*$A$2</f>
        <v>0.68150999999999995</v>
      </c>
      <c r="H5386" s="22">
        <v>0.17</v>
      </c>
      <c r="I5386">
        <f>$A$6*Table1[[#This Row],[CF % EOL]]</f>
        <v>1.02</v>
      </c>
      <c r="J5386" s="1">
        <v>0.273920435143853</v>
      </c>
      <c r="K5386">
        <f>Table1[[#This Row],[CF % WEC]]*$A$10</f>
        <v>8.4248283850932124E-2</v>
      </c>
      <c r="L5386" s="14">
        <v>2.194763056890277</v>
      </c>
      <c r="M5386" s="4">
        <f>Table1[[#This Row],[Cons h  '[MWh']]]-Table1[[#This Row],[Ewec_prod '[MWh']]]-Table1[[#This Row],[Eeol_prod '[MWh']]]-Table1[[#This Row],[Efv_prod '[MWh']]]</f>
        <v>0.40900477303934479</v>
      </c>
    </row>
    <row r="5387" spans="5:13">
      <c r="E5387" s="3">
        <v>43690.375</v>
      </c>
      <c r="F5387" s="1">
        <v>0.59177000000000002</v>
      </c>
      <c r="G5387" s="2">
        <f>Table1[[#This Row],[CF % FV]]*$A$2</f>
        <v>1.7753100000000002</v>
      </c>
      <c r="H5387" s="22">
        <v>0.16</v>
      </c>
      <c r="I5387">
        <f>$A$6*Table1[[#This Row],[CF % EOL]]</f>
        <v>0.96</v>
      </c>
      <c r="J5387" s="1">
        <v>0.27463360709628293</v>
      </c>
      <c r="K5387">
        <f>Table1[[#This Row],[CF % WEC]]*$A$10</f>
        <v>8.4467630439846841E-2</v>
      </c>
      <c r="L5387" s="14">
        <v>2.8290277399620907</v>
      </c>
      <c r="M5387" s="4">
        <f>Table1[[#This Row],[Cons h  '[MWh']]]-Table1[[#This Row],[Ewec_prod '[MWh']]]-Table1[[#This Row],[Eeol_prod '[MWh']]]-Table1[[#This Row],[Efv_prod '[MWh']]]</f>
        <v>9.250109522243477E-3</v>
      </c>
    </row>
    <row r="5388" spans="5:13">
      <c r="E5388" s="3">
        <v>43690.416666666664</v>
      </c>
      <c r="F5388" s="1">
        <v>0.32876</v>
      </c>
      <c r="G5388" s="2">
        <f>Table1[[#This Row],[CF % FV]]*$A$2</f>
        <v>0.98628000000000005</v>
      </c>
      <c r="H5388" s="22">
        <v>0.17</v>
      </c>
      <c r="I5388">
        <f>$A$6*Table1[[#This Row],[CF % EOL]]</f>
        <v>1.02</v>
      </c>
      <c r="J5388" s="1">
        <v>0.27533592516095784</v>
      </c>
      <c r="K5388">
        <f>Table1[[#This Row],[CF % WEC]]*$A$10</f>
        <v>8.4683638754944973E-2</v>
      </c>
      <c r="L5388" s="14">
        <v>2.9274895944641268</v>
      </c>
      <c r="M5388" s="4">
        <f>Table1[[#This Row],[Cons h  '[MWh']]]-Table1[[#This Row],[Ewec_prod '[MWh']]]-Table1[[#This Row],[Eeol_prod '[MWh']]]-Table1[[#This Row],[Efv_prod '[MWh']]]</f>
        <v>0.83652595570918176</v>
      </c>
    </row>
    <row r="5389" spans="5:13">
      <c r="E5389" s="3">
        <v>43690.458333333336</v>
      </c>
      <c r="F5389" s="1">
        <v>0.62139</v>
      </c>
      <c r="G5389" s="2">
        <f>Table1[[#This Row],[CF % FV]]*$A$2</f>
        <v>1.8641700000000001</v>
      </c>
      <c r="H5389" s="22">
        <v>0.17</v>
      </c>
      <c r="I5389">
        <f>$A$6*Table1[[#This Row],[CF % EOL]]</f>
        <v>1.02</v>
      </c>
      <c r="J5389" s="1">
        <v>0.28295012362061123</v>
      </c>
      <c r="K5389">
        <f>Table1[[#This Row],[CF % WEC]]*$A$10</f>
        <v>8.7025498181348582E-2</v>
      </c>
      <c r="L5389" s="14">
        <v>2.279756601002989</v>
      </c>
      <c r="M5389" s="4">
        <f>Table1[[#This Row],[Cons h  '[MWh']]]-Table1[[#This Row],[Ewec_prod '[MWh']]]-Table1[[#This Row],[Eeol_prod '[MWh']]]-Table1[[#This Row],[Efv_prod '[MWh']]]</f>
        <v>-0.69143889717835982</v>
      </c>
    </row>
    <row r="5390" spans="5:13">
      <c r="E5390" s="3">
        <v>43690.5</v>
      </c>
      <c r="F5390" s="1">
        <v>0.73050999999999999</v>
      </c>
      <c r="G5390" s="2">
        <f>Table1[[#This Row],[CF % FV]]*$A$2</f>
        <v>2.1915300000000002</v>
      </c>
      <c r="H5390" s="22">
        <v>0.18</v>
      </c>
      <c r="I5390">
        <f>$A$6*Table1[[#This Row],[CF % EOL]]</f>
        <v>1.08</v>
      </c>
      <c r="J5390" s="1">
        <v>0.2925557796807931</v>
      </c>
      <c r="K5390">
        <f>Table1[[#This Row],[CF % WEC]]*$A$10</f>
        <v>8.9979859866367209E-2</v>
      </c>
      <c r="L5390" s="14">
        <v>3.9593361617602025</v>
      </c>
      <c r="M5390" s="4">
        <f>Table1[[#This Row],[Cons h  '[MWh']]]-Table1[[#This Row],[Ewec_prod '[MWh']]]-Table1[[#This Row],[Eeol_prod '[MWh']]]-Table1[[#This Row],[Efv_prod '[MWh']]]</f>
        <v>0.59782630189383523</v>
      </c>
    </row>
    <row r="5391" spans="5:13">
      <c r="E5391" s="3">
        <v>43690.541666666664</v>
      </c>
      <c r="F5391" s="1">
        <v>0.44277999999999995</v>
      </c>
      <c r="G5391" s="2">
        <f>Table1[[#This Row],[CF % FV]]*$A$2</f>
        <v>1.3283399999999999</v>
      </c>
      <c r="H5391" s="22">
        <v>0.18</v>
      </c>
      <c r="I5391">
        <f>$A$6*Table1[[#This Row],[CF % EOL]]</f>
        <v>1.08</v>
      </c>
      <c r="J5391" s="1">
        <v>0.30602042665916068</v>
      </c>
      <c r="K5391">
        <f>Table1[[#This Row],[CF % WEC]]*$A$10</f>
        <v>9.4121111321339435E-2</v>
      </c>
      <c r="L5391" s="14">
        <v>2.2491267089786064</v>
      </c>
      <c r="M5391" s="4">
        <f>Table1[[#This Row],[Cons h  '[MWh']]]-Table1[[#This Row],[Ewec_prod '[MWh']]]-Table1[[#This Row],[Eeol_prod '[MWh']]]-Table1[[#This Row],[Efv_prod '[MWh']]]</f>
        <v>-0.25333440234273308</v>
      </c>
    </row>
    <row r="5392" spans="5:13">
      <c r="E5392" s="3">
        <v>43690.583333333336</v>
      </c>
      <c r="F5392" s="1">
        <v>0.10665999999999999</v>
      </c>
      <c r="G5392" s="2">
        <f>Table1[[#This Row],[CF % FV]]*$A$2</f>
        <v>0.31997999999999999</v>
      </c>
      <c r="H5392" s="22">
        <v>0.18</v>
      </c>
      <c r="I5392">
        <f>$A$6*Table1[[#This Row],[CF % EOL]]</f>
        <v>1.08</v>
      </c>
      <c r="J5392" s="1">
        <v>0.31772858508014473</v>
      </c>
      <c r="K5392">
        <f>Table1[[#This Row],[CF % WEC]]*$A$10</f>
        <v>9.7722128724457707E-2</v>
      </c>
      <c r="L5392" s="14">
        <v>1.6984614995583991</v>
      </c>
      <c r="M5392" s="4">
        <f>Table1[[#This Row],[Cons h  '[MWh']]]-Table1[[#This Row],[Ewec_prod '[MWh']]]-Table1[[#This Row],[Eeol_prod '[MWh']]]-Table1[[#This Row],[Efv_prod '[MWh']]]</f>
        <v>0.20075937083394141</v>
      </c>
    </row>
    <row r="5393" spans="5:13">
      <c r="E5393" s="3">
        <v>43690.625</v>
      </c>
      <c r="F5393" s="1">
        <v>9.2460000000000001E-2</v>
      </c>
      <c r="G5393" s="2">
        <f>Table1[[#This Row],[CF % FV]]*$A$2</f>
        <v>0.27738000000000002</v>
      </c>
      <c r="H5393" s="22">
        <v>0.18</v>
      </c>
      <c r="I5393">
        <f>$A$6*Table1[[#This Row],[CF % EOL]]</f>
        <v>1.08</v>
      </c>
      <c r="J5393" s="1">
        <v>0.31636860232222014</v>
      </c>
      <c r="K5393">
        <f>Table1[[#This Row],[CF % WEC]]*$A$10</f>
        <v>9.7303845899513186E-2</v>
      </c>
      <c r="L5393" s="14">
        <v>2.9635385999739383</v>
      </c>
      <c r="M5393" s="4">
        <f>Table1[[#This Row],[Cons h  '[MWh']]]-Table1[[#This Row],[Ewec_prod '[MWh']]]-Table1[[#This Row],[Eeol_prod '[MWh']]]-Table1[[#This Row],[Efv_prod '[MWh']]]</f>
        <v>1.508854754074425</v>
      </c>
    </row>
    <row r="5394" spans="5:13">
      <c r="E5394" s="3">
        <v>43690.666666666664</v>
      </c>
      <c r="F5394" s="1">
        <v>0.11109000000000001</v>
      </c>
      <c r="G5394" s="2">
        <f>Table1[[#This Row],[CF % FV]]*$A$2</f>
        <v>0.33327000000000001</v>
      </c>
      <c r="H5394" s="22">
        <v>0.18</v>
      </c>
      <c r="I5394">
        <f>$A$6*Table1[[#This Row],[CF % EOL]]</f>
        <v>1.08</v>
      </c>
      <c r="J5394" s="1">
        <v>0.30494970619565231</v>
      </c>
      <c r="K5394">
        <f>Table1[[#This Row],[CF % WEC]]*$A$10</f>
        <v>9.3791795396124575E-2</v>
      </c>
      <c r="L5394" s="14">
        <v>2.9632978725656147</v>
      </c>
      <c r="M5394" s="4">
        <f>Table1[[#This Row],[Cons h  '[MWh']]]-Table1[[#This Row],[Ewec_prod '[MWh']]]-Table1[[#This Row],[Eeol_prod '[MWh']]]-Table1[[#This Row],[Efv_prod '[MWh']]]</f>
        <v>1.4562360771694902</v>
      </c>
    </row>
    <row r="5395" spans="5:13">
      <c r="E5395" s="3">
        <v>43690.708333333336</v>
      </c>
      <c r="F5395" s="1">
        <v>3.8649999999999997E-2</v>
      </c>
      <c r="G5395" s="2">
        <f>Table1[[#This Row],[CF % FV]]*$A$2</f>
        <v>0.11595</v>
      </c>
      <c r="H5395" s="22">
        <v>0.17</v>
      </c>
      <c r="I5395">
        <f>$A$6*Table1[[#This Row],[CF % EOL]]</f>
        <v>1.02</v>
      </c>
      <c r="J5395" s="1">
        <v>0.29036546310477518</v>
      </c>
      <c r="K5395">
        <f>Table1[[#This Row],[CF % WEC]]*$A$10</f>
        <v>8.930619558672756E-2</v>
      </c>
      <c r="L5395" s="14">
        <v>2.0777858064707737</v>
      </c>
      <c r="M5395" s="4">
        <f>Table1[[#This Row],[Cons h  '[MWh']]]-Table1[[#This Row],[Ewec_prod '[MWh']]]-Table1[[#This Row],[Eeol_prod '[MWh']]]-Table1[[#This Row],[Efv_prod '[MWh']]]</f>
        <v>0.85252961088404611</v>
      </c>
    </row>
    <row r="5396" spans="5:13">
      <c r="E5396" s="3">
        <v>43690.75</v>
      </c>
      <c r="F5396" s="1">
        <v>0</v>
      </c>
      <c r="G5396" s="2">
        <f>Table1[[#This Row],[CF % FV]]*$A$2</f>
        <v>0</v>
      </c>
      <c r="H5396" s="22">
        <v>0.17</v>
      </c>
      <c r="I5396">
        <f>$A$6*Table1[[#This Row],[CF % EOL]]</f>
        <v>1.02</v>
      </c>
      <c r="J5396" s="1">
        <v>0.27573572347505326</v>
      </c>
      <c r="K5396">
        <f>Table1[[#This Row],[CF % WEC]]*$A$10</f>
        <v>8.4806602643460072E-2</v>
      </c>
      <c r="L5396" s="14">
        <v>4.222457316926854</v>
      </c>
      <c r="M5396" s="4">
        <f>Table1[[#This Row],[Cons h  '[MWh']]]-Table1[[#This Row],[Ewec_prod '[MWh']]]-Table1[[#This Row],[Eeol_prod '[MWh']]]-Table1[[#This Row],[Efv_prod '[MWh']]]</f>
        <v>3.117650714283394</v>
      </c>
    </row>
    <row r="5397" spans="5:13">
      <c r="E5397" s="3">
        <v>43690.791666666664</v>
      </c>
      <c r="F5397" s="1">
        <v>0</v>
      </c>
      <c r="G5397" s="2">
        <f>Table1[[#This Row],[CF % FV]]*$A$2</f>
        <v>0</v>
      </c>
      <c r="H5397" s="22">
        <v>0.17</v>
      </c>
      <c r="I5397">
        <f>$A$6*Table1[[#This Row],[CF % EOL]]</f>
        <v>1.02</v>
      </c>
      <c r="J5397" s="1">
        <v>0.2593719647669317</v>
      </c>
      <c r="K5397">
        <f>Table1[[#This Row],[CF % WEC]]*$A$10</f>
        <v>7.9773686469148397E-2</v>
      </c>
      <c r="L5397" s="14">
        <v>4.3359585391704947</v>
      </c>
      <c r="M5397" s="4">
        <f>Table1[[#This Row],[Cons h  '[MWh']]]-Table1[[#This Row],[Ewec_prod '[MWh']]]-Table1[[#This Row],[Eeol_prod '[MWh']]]-Table1[[#This Row],[Efv_prod '[MWh']]]</f>
        <v>3.2361848527013461</v>
      </c>
    </row>
    <row r="5398" spans="5:13">
      <c r="E5398" s="3">
        <v>43690.833333333336</v>
      </c>
      <c r="F5398" s="1">
        <v>0</v>
      </c>
      <c r="G5398" s="2">
        <f>Table1[[#This Row],[CF % FV]]*$A$2</f>
        <v>0</v>
      </c>
      <c r="H5398" s="22">
        <v>0.16</v>
      </c>
      <c r="I5398">
        <f>$A$6*Table1[[#This Row],[CF % EOL]]</f>
        <v>0.96</v>
      </c>
      <c r="J5398" s="1">
        <v>0.23810943769828846</v>
      </c>
      <c r="K5398">
        <f>Table1[[#This Row],[CF % WEC]]*$A$10</f>
        <v>7.3234081583786553E-2</v>
      </c>
      <c r="L5398" s="14">
        <v>2.7218304866924483</v>
      </c>
      <c r="M5398" s="4">
        <f>Table1[[#This Row],[Cons h  '[MWh']]]-Table1[[#This Row],[Ewec_prod '[MWh']]]-Table1[[#This Row],[Eeol_prod '[MWh']]]-Table1[[#This Row],[Efv_prod '[MWh']]]</f>
        <v>1.6885964051086617</v>
      </c>
    </row>
    <row r="5399" spans="5:13">
      <c r="E5399" s="3">
        <v>43690.875</v>
      </c>
      <c r="F5399" s="1">
        <v>0</v>
      </c>
      <c r="G5399" s="2">
        <f>Table1[[#This Row],[CF % FV]]*$A$2</f>
        <v>0</v>
      </c>
      <c r="H5399" s="22">
        <v>0.15</v>
      </c>
      <c r="I5399">
        <f>$A$6*Table1[[#This Row],[CF % EOL]]</f>
        <v>0.89999999999999991</v>
      </c>
      <c r="J5399" s="1">
        <v>0.2599889982564062</v>
      </c>
      <c r="K5399">
        <f>Table1[[#This Row],[CF % WEC]]*$A$10</f>
        <v>7.9963464250931926E-2</v>
      </c>
      <c r="L5399" s="14">
        <v>2.9078673245595663</v>
      </c>
      <c r="M5399" s="4">
        <f>Table1[[#This Row],[Cons h  '[MWh']]]-Table1[[#This Row],[Ewec_prod '[MWh']]]-Table1[[#This Row],[Eeol_prod '[MWh']]]-Table1[[#This Row],[Efv_prod '[MWh']]]</f>
        <v>1.9279038603086343</v>
      </c>
    </row>
    <row r="5400" spans="5:13">
      <c r="E5400" s="3">
        <v>43690.916666666664</v>
      </c>
      <c r="F5400" s="1">
        <v>0</v>
      </c>
      <c r="G5400" s="2">
        <f>Table1[[#This Row],[CF % FV]]*$A$2</f>
        <v>0</v>
      </c>
      <c r="H5400" s="22">
        <v>0.16</v>
      </c>
      <c r="I5400">
        <f>$A$6*Table1[[#This Row],[CF % EOL]]</f>
        <v>0.96</v>
      </c>
      <c r="J5400" s="1">
        <v>0.25264032343751197</v>
      </c>
      <c r="K5400">
        <f>Table1[[#This Row],[CF % WEC]]*$A$10</f>
        <v>7.7703270549993694E-2</v>
      </c>
      <c r="L5400" s="14">
        <v>2.2600793461201336</v>
      </c>
      <c r="M5400" s="4">
        <f>Table1[[#This Row],[Cons h  '[MWh']]]-Table1[[#This Row],[Ewec_prod '[MWh']]]-Table1[[#This Row],[Eeol_prod '[MWh']]]-Table1[[#This Row],[Efv_prod '[MWh']]]</f>
        <v>1.2223760755701401</v>
      </c>
    </row>
    <row r="5401" spans="5:13">
      <c r="E5401" s="3">
        <v>43690.958333333336</v>
      </c>
      <c r="F5401" s="1">
        <v>0</v>
      </c>
      <c r="G5401" s="2">
        <f>Table1[[#This Row],[CF % FV]]*$A$2</f>
        <v>0</v>
      </c>
      <c r="H5401" s="22">
        <v>0.16</v>
      </c>
      <c r="I5401">
        <f>$A$6*Table1[[#This Row],[CF % EOL]]</f>
        <v>0.96</v>
      </c>
      <c r="J5401" s="1">
        <v>0.23814636678124612</v>
      </c>
      <c r="K5401">
        <f>Table1[[#This Row],[CF % WEC]]*$A$10</f>
        <v>7.3245439669800613E-2</v>
      </c>
      <c r="L5401" s="14">
        <v>2.2670067771019204</v>
      </c>
      <c r="M5401" s="4">
        <f>Table1[[#This Row],[Cons h  '[MWh']]]-Table1[[#This Row],[Ewec_prod '[MWh']]]-Table1[[#This Row],[Eeol_prod '[MWh']]]-Table1[[#This Row],[Efv_prod '[MWh']]]</f>
        <v>1.2337613374321199</v>
      </c>
    </row>
    <row r="5402" spans="5:13">
      <c r="E5402" s="3">
        <v>43691</v>
      </c>
      <c r="F5402" s="1">
        <v>0</v>
      </c>
      <c r="G5402" s="2">
        <f>Table1[[#This Row],[CF % FV]]*$A$2</f>
        <v>0</v>
      </c>
      <c r="H5402" s="22">
        <v>0.15</v>
      </c>
      <c r="I5402">
        <f>$A$6*Table1[[#This Row],[CF % EOL]]</f>
        <v>0.89999999999999991</v>
      </c>
      <c r="J5402" s="1">
        <v>0.22293804672767678</v>
      </c>
      <c r="K5402">
        <f>Table1[[#This Row],[CF % WEC]]*$A$10</f>
        <v>6.8567895754188576E-2</v>
      </c>
      <c r="L5402" s="14">
        <v>1.7751602966246856</v>
      </c>
      <c r="M5402" s="4">
        <f>Table1[[#This Row],[Cons h  '[MWh']]]-Table1[[#This Row],[Ewec_prod '[MWh']]]-Table1[[#This Row],[Eeol_prod '[MWh']]]-Table1[[#This Row],[Efv_prod '[MWh']]]</f>
        <v>0.80659240087049699</v>
      </c>
    </row>
    <row r="5403" spans="5:13">
      <c r="E5403" s="3">
        <v>43691.041666666664</v>
      </c>
      <c r="F5403" s="1">
        <v>0</v>
      </c>
      <c r="G5403" s="2">
        <f>Table1[[#This Row],[CF % FV]]*$A$2</f>
        <v>0</v>
      </c>
      <c r="H5403" s="22">
        <v>0.13</v>
      </c>
      <c r="I5403">
        <f>$A$6*Table1[[#This Row],[CF % EOL]]</f>
        <v>0.78</v>
      </c>
      <c r="J5403" s="1">
        <v>0.21292257768175091</v>
      </c>
      <c r="K5403">
        <f>Table1[[#This Row],[CF % WEC]]*$A$10</f>
        <v>6.5487490020172193E-2</v>
      </c>
      <c r="L5403" s="14">
        <v>1.6072486424796431</v>
      </c>
      <c r="M5403" s="4">
        <f>Table1[[#This Row],[Cons h  '[MWh']]]-Table1[[#This Row],[Ewec_prod '[MWh']]]-Table1[[#This Row],[Eeol_prod '[MWh']]]-Table1[[#This Row],[Efv_prod '[MWh']]]</f>
        <v>0.76176115245947074</v>
      </c>
    </row>
    <row r="5404" spans="5:13">
      <c r="E5404" s="3">
        <v>43691.083333333336</v>
      </c>
      <c r="F5404" s="1">
        <v>0</v>
      </c>
      <c r="G5404" s="2">
        <f>Table1[[#This Row],[CF % FV]]*$A$2</f>
        <v>0</v>
      </c>
      <c r="H5404" s="22">
        <v>0.13</v>
      </c>
      <c r="I5404">
        <f>$A$6*Table1[[#This Row],[CF % EOL]]</f>
        <v>0.78</v>
      </c>
      <c r="J5404" s="1">
        <v>0.2112791322068937</v>
      </c>
      <c r="K5404">
        <f>Table1[[#This Row],[CF % WEC]]*$A$10</f>
        <v>6.4982024041386824E-2</v>
      </c>
      <c r="L5404" s="14">
        <v>1.9646153002722184</v>
      </c>
      <c r="M5404" s="4">
        <f>Table1[[#This Row],[Cons h  '[MWh']]]-Table1[[#This Row],[Ewec_prod '[MWh']]]-Table1[[#This Row],[Eeol_prod '[MWh']]]-Table1[[#This Row],[Efv_prod '[MWh']]]</f>
        <v>1.1196332762308316</v>
      </c>
    </row>
    <row r="5405" spans="5:13">
      <c r="E5405" s="3">
        <v>43691.125</v>
      </c>
      <c r="F5405" s="1">
        <v>0</v>
      </c>
      <c r="G5405" s="2">
        <f>Table1[[#This Row],[CF % FV]]*$A$2</f>
        <v>0</v>
      </c>
      <c r="H5405" s="22">
        <v>0.13</v>
      </c>
      <c r="I5405">
        <f>$A$6*Table1[[#This Row],[CF % EOL]]</f>
        <v>0.78</v>
      </c>
      <c r="J5405" s="1">
        <v>0.21420770194522706</v>
      </c>
      <c r="K5405">
        <f>Table1[[#This Row],[CF % WEC]]*$A$10</f>
        <v>6.5882749007243377E-2</v>
      </c>
      <c r="L5405" s="14">
        <v>1.72933433489262</v>
      </c>
      <c r="M5405" s="4">
        <f>Table1[[#This Row],[Cons h  '[MWh']]]-Table1[[#This Row],[Ewec_prod '[MWh']]]-Table1[[#This Row],[Eeol_prod '[MWh']]]-Table1[[#This Row],[Efv_prod '[MWh']]]</f>
        <v>0.88345158588537664</v>
      </c>
    </row>
    <row r="5406" spans="5:13">
      <c r="E5406" s="3">
        <v>43691.166666666664</v>
      </c>
      <c r="F5406" s="1">
        <v>0</v>
      </c>
      <c r="G5406" s="2">
        <f>Table1[[#This Row],[CF % FV]]*$A$2</f>
        <v>0</v>
      </c>
      <c r="H5406" s="22">
        <v>0.14000000000000001</v>
      </c>
      <c r="I5406">
        <f>$A$6*Table1[[#This Row],[CF % EOL]]</f>
        <v>0.84000000000000008</v>
      </c>
      <c r="J5406" s="1">
        <v>0.22172676079463666</v>
      </c>
      <c r="K5406">
        <f>Table1[[#This Row],[CF % WEC]]*$A$10</f>
        <v>6.8195346838450271E-2</v>
      </c>
      <c r="L5406" s="14">
        <v>2.2291669285639983</v>
      </c>
      <c r="M5406" s="4">
        <f>Table1[[#This Row],[Cons h  '[MWh']]]-Table1[[#This Row],[Ewec_prod '[MWh']]]-Table1[[#This Row],[Eeol_prod '[MWh']]]-Table1[[#This Row],[Efv_prod '[MWh']]]</f>
        <v>1.3209715817255481</v>
      </c>
    </row>
    <row r="5407" spans="5:13">
      <c r="E5407" s="3">
        <v>43691.208333333336</v>
      </c>
      <c r="F5407" s="1">
        <v>1.1179999999999999E-2</v>
      </c>
      <c r="G5407" s="2">
        <f>Table1[[#This Row],[CF % FV]]*$A$2</f>
        <v>3.354E-2</v>
      </c>
      <c r="H5407" s="22">
        <v>0.14000000000000001</v>
      </c>
      <c r="I5407">
        <f>$A$6*Table1[[#This Row],[CF % EOL]]</f>
        <v>0.84000000000000008</v>
      </c>
      <c r="J5407" s="1">
        <v>0.23284441823048524</v>
      </c>
      <c r="K5407">
        <f>Table1[[#This Row],[CF % WEC]]*$A$10</f>
        <v>7.1614746924175549E-2</v>
      </c>
      <c r="L5407" s="14">
        <v>2.882497306390019</v>
      </c>
      <c r="M5407" s="4">
        <f>Table1[[#This Row],[Cons h  '[MWh']]]-Table1[[#This Row],[Ewec_prod '[MWh']]]-Table1[[#This Row],[Eeol_prod '[MWh']]]-Table1[[#This Row],[Efv_prod '[MWh']]]</f>
        <v>1.9373425594658433</v>
      </c>
    </row>
    <row r="5408" spans="5:13">
      <c r="E5408" s="3">
        <v>43691.25</v>
      </c>
      <c r="F5408" s="1">
        <v>9.7009999999999999E-2</v>
      </c>
      <c r="G5408" s="2">
        <f>Table1[[#This Row],[CF % FV]]*$A$2</f>
        <v>0.29103000000000001</v>
      </c>
      <c r="H5408" s="22">
        <v>0.15</v>
      </c>
      <c r="I5408">
        <f>$A$6*Table1[[#This Row],[CF % EOL]]</f>
        <v>0.89999999999999991</v>
      </c>
      <c r="J5408" s="1">
        <v>0.25738861036489297</v>
      </c>
      <c r="K5408">
        <f>Table1[[#This Row],[CF % WEC]]*$A$10</f>
        <v>7.9163676469156244E-2</v>
      </c>
      <c r="L5408" s="14">
        <v>2.9778799657385222</v>
      </c>
      <c r="M5408" s="4">
        <f>Table1[[#This Row],[Cons h  '[MWh']]]-Table1[[#This Row],[Ewec_prod '[MWh']]]-Table1[[#This Row],[Eeol_prod '[MWh']]]-Table1[[#This Row],[Efv_prod '[MWh']]]</f>
        <v>1.7076862892693661</v>
      </c>
    </row>
    <row r="5409" spans="5:13">
      <c r="E5409" s="3">
        <v>43691.291666666664</v>
      </c>
      <c r="F5409" s="1">
        <v>0.30070999999999998</v>
      </c>
      <c r="G5409" s="2">
        <f>Table1[[#This Row],[CF % FV]]*$A$2</f>
        <v>0.90212999999999988</v>
      </c>
      <c r="H5409" s="22">
        <v>0.16</v>
      </c>
      <c r="I5409">
        <f>$A$6*Table1[[#This Row],[CF % EOL]]</f>
        <v>0.96</v>
      </c>
      <c r="J5409" s="1">
        <v>0.28568577846792936</v>
      </c>
      <c r="K5409">
        <f>Table1[[#This Row],[CF % WEC]]*$A$10</f>
        <v>8.7866889317333011E-2</v>
      </c>
      <c r="L5409" s="14">
        <v>2.5582595910707231</v>
      </c>
      <c r="M5409" s="4">
        <f>Table1[[#This Row],[Cons h  '[MWh']]]-Table1[[#This Row],[Ewec_prod '[MWh']]]-Table1[[#This Row],[Eeol_prod '[MWh']]]-Table1[[#This Row],[Efv_prod '[MWh']]]</f>
        <v>0.60826270175339014</v>
      </c>
    </row>
    <row r="5410" spans="5:13">
      <c r="E5410" s="3">
        <v>43691.333333333336</v>
      </c>
      <c r="F5410" s="1">
        <v>0.49920999999999999</v>
      </c>
      <c r="G5410" s="2">
        <f>Table1[[#This Row],[CF % FV]]*$A$2</f>
        <v>1.49763</v>
      </c>
      <c r="H5410" s="22">
        <v>0.17</v>
      </c>
      <c r="I5410">
        <f>$A$6*Table1[[#This Row],[CF % EOL]]</f>
        <v>1.02</v>
      </c>
      <c r="J5410" s="1">
        <v>0.31027360836040213</v>
      </c>
      <c r="K5410">
        <f>Table1[[#This Row],[CF % WEC]]*$A$10</f>
        <v>9.5429240300645424E-2</v>
      </c>
      <c r="L5410" s="14">
        <v>2.9793330489964456</v>
      </c>
      <c r="M5410" s="4">
        <f>Table1[[#This Row],[Cons h  '[MWh']]]-Table1[[#This Row],[Ewec_prod '[MWh']]]-Table1[[#This Row],[Eeol_prod '[MWh']]]-Table1[[#This Row],[Efv_prod '[MWh']]]</f>
        <v>0.36627380869580017</v>
      </c>
    </row>
    <row r="5411" spans="5:13">
      <c r="E5411" s="3">
        <v>43691.375</v>
      </c>
      <c r="F5411" s="1">
        <v>0.65861000000000003</v>
      </c>
      <c r="G5411" s="2">
        <f>Table1[[#This Row],[CF % FV]]*$A$2</f>
        <v>1.9758300000000002</v>
      </c>
      <c r="H5411" s="22">
        <v>0.17</v>
      </c>
      <c r="I5411">
        <f>$A$6*Table1[[#This Row],[CF % EOL]]</f>
        <v>1.02</v>
      </c>
      <c r="J5411" s="1">
        <v>0.32806992500236887</v>
      </c>
      <c r="K5411">
        <f>Table1[[#This Row],[CF % WEC]]*$A$10</f>
        <v>0.10090276086936859</v>
      </c>
      <c r="L5411" s="14">
        <v>2.7356098778360001</v>
      </c>
      <c r="M5411" s="4">
        <f>Table1[[#This Row],[Cons h  '[MWh']]]-Table1[[#This Row],[Ewec_prod '[MWh']]]-Table1[[#This Row],[Eeol_prod '[MWh']]]-Table1[[#This Row],[Efv_prod '[MWh']]]</f>
        <v>-0.36112288303336859</v>
      </c>
    </row>
    <row r="5412" spans="5:13">
      <c r="E5412" s="3">
        <v>43691.416666666664</v>
      </c>
      <c r="F5412" s="1">
        <v>0.74329000000000001</v>
      </c>
      <c r="G5412" s="2">
        <f>Table1[[#This Row],[CF % FV]]*$A$2</f>
        <v>2.22987</v>
      </c>
      <c r="H5412" s="22">
        <v>0.17</v>
      </c>
      <c r="I5412">
        <f>$A$6*Table1[[#This Row],[CF % EOL]]</f>
        <v>1.02</v>
      </c>
      <c r="J5412" s="1">
        <v>0.33947619170642684</v>
      </c>
      <c r="K5412">
        <f>Table1[[#This Row],[CF % WEC]]*$A$10</f>
        <v>0.10441092700694884</v>
      </c>
      <c r="L5412" s="14">
        <v>2.5418227155520339</v>
      </c>
      <c r="M5412" s="4">
        <f>Table1[[#This Row],[Cons h  '[MWh']]]-Table1[[#This Row],[Ewec_prod '[MWh']]]-Table1[[#This Row],[Eeol_prod '[MWh']]]-Table1[[#This Row],[Efv_prod '[MWh']]]</f>
        <v>-0.81245821145491481</v>
      </c>
    </row>
    <row r="5413" spans="5:13">
      <c r="E5413" s="3">
        <v>43691.458333333336</v>
      </c>
      <c r="F5413" s="1">
        <v>0.75426000000000004</v>
      </c>
      <c r="G5413" s="2">
        <f>Table1[[#This Row],[CF % FV]]*$A$2</f>
        <v>2.2627800000000002</v>
      </c>
      <c r="H5413" s="22">
        <v>0.17</v>
      </c>
      <c r="I5413">
        <f>$A$6*Table1[[#This Row],[CF % EOL]]</f>
        <v>1.02</v>
      </c>
      <c r="J5413" s="1">
        <v>0.34367769489662775</v>
      </c>
      <c r="K5413">
        <f>Table1[[#This Row],[CF % WEC]]*$A$10</f>
        <v>0.10570316149534234</v>
      </c>
      <c r="L5413" s="14">
        <v>3.5749030929985244</v>
      </c>
      <c r="M5413" s="4">
        <f>Table1[[#This Row],[Cons h  '[MWh']]]-Table1[[#This Row],[Ewec_prod '[MWh']]]-Table1[[#This Row],[Eeol_prod '[MWh']]]-Table1[[#This Row],[Efv_prod '[MWh']]]</f>
        <v>0.18641993150318159</v>
      </c>
    </row>
    <row r="5414" spans="5:13">
      <c r="E5414" s="3">
        <v>43691.5</v>
      </c>
      <c r="F5414" s="1">
        <v>0.76593</v>
      </c>
      <c r="G5414" s="2">
        <f>Table1[[#This Row],[CF % FV]]*$A$2</f>
        <v>2.29779</v>
      </c>
      <c r="H5414" s="22">
        <v>0.17</v>
      </c>
      <c r="I5414">
        <f>$A$6*Table1[[#This Row],[CF % EOL]]</f>
        <v>1.02</v>
      </c>
      <c r="J5414" s="1">
        <v>0.34284110755009156</v>
      </c>
      <c r="K5414">
        <f>Table1[[#This Row],[CF % WEC]]*$A$10</f>
        <v>0.10544585667542242</v>
      </c>
      <c r="L5414" s="14">
        <v>3.1181353185142107</v>
      </c>
      <c r="M5414" s="4">
        <f>Table1[[#This Row],[Cons h  '[MWh']]]-Table1[[#This Row],[Ewec_prod '[MWh']]]-Table1[[#This Row],[Eeol_prod '[MWh']]]-Table1[[#This Row],[Efv_prod '[MWh']]]</f>
        <v>-0.30510053816121196</v>
      </c>
    </row>
    <row r="5415" spans="5:13">
      <c r="E5415" s="3">
        <v>43691.541666666664</v>
      </c>
      <c r="F5415" s="1">
        <v>0.72309000000000001</v>
      </c>
      <c r="G5415" s="2">
        <f>Table1[[#This Row],[CF % FV]]*$A$2</f>
        <v>2.16927</v>
      </c>
      <c r="H5415" s="22">
        <v>0.17</v>
      </c>
      <c r="I5415">
        <f>$A$6*Table1[[#This Row],[CF % EOL]]</f>
        <v>1.02</v>
      </c>
      <c r="J5415" s="1">
        <v>0.33868222189259989</v>
      </c>
      <c r="K5415">
        <f>Table1[[#This Row],[CF % WEC]]*$A$10</f>
        <v>0.10416672983995312</v>
      </c>
      <c r="L5415" s="14">
        <v>2.941836200273753</v>
      </c>
      <c r="M5415" s="4">
        <f>Table1[[#This Row],[Cons h  '[MWh']]]-Table1[[#This Row],[Ewec_prod '[MWh']]]-Table1[[#This Row],[Eeol_prod '[MWh']]]-Table1[[#This Row],[Efv_prod '[MWh']]]</f>
        <v>-0.35160052956620014</v>
      </c>
    </row>
    <row r="5416" spans="5:13">
      <c r="E5416" s="3">
        <v>43691.583333333336</v>
      </c>
      <c r="F5416" s="1">
        <v>0.60862000000000005</v>
      </c>
      <c r="G5416" s="2">
        <f>Table1[[#This Row],[CF % FV]]*$A$2</f>
        <v>1.82586</v>
      </c>
      <c r="H5416" s="22">
        <v>0.17</v>
      </c>
      <c r="I5416">
        <f>$A$6*Table1[[#This Row],[CF % EOL]]</f>
        <v>1.02</v>
      </c>
      <c r="J5416" s="1">
        <v>0.32671806303955592</v>
      </c>
      <c r="K5416">
        <f>Table1[[#This Row],[CF % WEC]]*$A$10</f>
        <v>0.10048697571514842</v>
      </c>
      <c r="L5416" s="14">
        <v>2.9331749602136128</v>
      </c>
      <c r="M5416" s="4">
        <f>Table1[[#This Row],[Cons h  '[MWh']]]-Table1[[#This Row],[Ewec_prod '[MWh']]]-Table1[[#This Row],[Eeol_prod '[MWh']]]-Table1[[#This Row],[Efv_prod '[MWh']]]</f>
        <v>-1.3172015501535572E-2</v>
      </c>
    </row>
    <row r="5417" spans="5:13">
      <c r="E5417" s="3">
        <v>43691.625</v>
      </c>
      <c r="F5417" s="1">
        <v>0.43813000000000002</v>
      </c>
      <c r="G5417" s="2">
        <f>Table1[[#This Row],[CF % FV]]*$A$2</f>
        <v>1.3143899999999999</v>
      </c>
      <c r="H5417" s="22">
        <v>0.16</v>
      </c>
      <c r="I5417">
        <f>$A$6*Table1[[#This Row],[CF % EOL]]</f>
        <v>0.96</v>
      </c>
      <c r="J5417" s="1">
        <v>0.31172443954606477</v>
      </c>
      <c r="K5417">
        <f>Table1[[#This Row],[CF % WEC]]*$A$10</f>
        <v>9.5875464904097513E-2</v>
      </c>
      <c r="L5417" s="14">
        <v>2.4659622255588971</v>
      </c>
      <c r="M5417" s="4">
        <f>Table1[[#This Row],[Cons h  '[MWh']]]-Table1[[#This Row],[Ewec_prod '[MWh']]]-Table1[[#This Row],[Eeol_prod '[MWh']]]-Table1[[#This Row],[Efv_prod '[MWh']]]</f>
        <v>9.5696760654799817E-2</v>
      </c>
    </row>
    <row r="5418" spans="5:13">
      <c r="E5418" s="3">
        <v>43691.666666666664</v>
      </c>
      <c r="F5418" s="1">
        <v>0.24528</v>
      </c>
      <c r="G5418" s="2">
        <f>Table1[[#This Row],[CF % FV]]*$A$2</f>
        <v>0.73584000000000005</v>
      </c>
      <c r="H5418" s="22">
        <v>0.15</v>
      </c>
      <c r="I5418">
        <f>$A$6*Table1[[#This Row],[CF % EOL]]</f>
        <v>0.89999999999999991</v>
      </c>
      <c r="J5418" s="1">
        <v>0.29429641859683164</v>
      </c>
      <c r="K5418">
        <f>Table1[[#This Row],[CF % WEC]]*$A$10</f>
        <v>9.0515219126450816E-2</v>
      </c>
      <c r="L5418" s="14">
        <v>3.7147385993777875</v>
      </c>
      <c r="M5418" s="4">
        <f>Table1[[#This Row],[Cons h  '[MWh']]]-Table1[[#This Row],[Ewec_prod '[MWh']]]-Table1[[#This Row],[Eeol_prod '[MWh']]]-Table1[[#This Row],[Efv_prod '[MWh']]]</f>
        <v>1.9883833802513369</v>
      </c>
    </row>
    <row r="5419" spans="5:13">
      <c r="E5419" s="3">
        <v>43691.708333333336</v>
      </c>
      <c r="F5419" s="1">
        <v>6.1670000000000003E-2</v>
      </c>
      <c r="G5419" s="2">
        <f>Table1[[#This Row],[CF % FV]]*$A$2</f>
        <v>0.18501000000000001</v>
      </c>
      <c r="H5419" s="22">
        <v>0.15</v>
      </c>
      <c r="I5419">
        <f>$A$6*Table1[[#This Row],[CF % EOL]]</f>
        <v>0.89999999999999991</v>
      </c>
      <c r="J5419" s="1">
        <v>0.27531114995892259</v>
      </c>
      <c r="K5419">
        <f>Table1[[#This Row],[CF % WEC]]*$A$10</f>
        <v>8.4676018774886036E-2</v>
      </c>
      <c r="L5419" s="14">
        <v>3.4528247126688716</v>
      </c>
      <c r="M5419" s="4">
        <f>Table1[[#This Row],[Cons h  '[MWh']]]-Table1[[#This Row],[Ewec_prod '[MWh']]]-Table1[[#This Row],[Eeol_prod '[MWh']]]-Table1[[#This Row],[Efv_prod '[MWh']]]</f>
        <v>2.2831386938939855</v>
      </c>
    </row>
    <row r="5420" spans="5:13">
      <c r="E5420" s="3">
        <v>43691.75</v>
      </c>
      <c r="F5420" s="1">
        <v>0</v>
      </c>
      <c r="G5420" s="2">
        <f>Table1[[#This Row],[CF % FV]]*$A$2</f>
        <v>0</v>
      </c>
      <c r="H5420" s="22">
        <v>0.15</v>
      </c>
      <c r="I5420">
        <f>$A$6*Table1[[#This Row],[CF % EOL]]</f>
        <v>0.89999999999999991</v>
      </c>
      <c r="J5420" s="1">
        <v>0.25734202639840953</v>
      </c>
      <c r="K5420">
        <f>Table1[[#This Row],[CF % WEC]]*$A$10</f>
        <v>7.9149348880821549E-2</v>
      </c>
      <c r="L5420" s="14">
        <v>5.5843265630185623</v>
      </c>
      <c r="M5420" s="4">
        <f>Table1[[#This Row],[Cons h  '[MWh']]]-Table1[[#This Row],[Ewec_prod '[MWh']]]-Table1[[#This Row],[Eeol_prod '[MWh']]]-Table1[[#This Row],[Efv_prod '[MWh']]]</f>
        <v>4.6051772141377416</v>
      </c>
    </row>
    <row r="5421" spans="5:13">
      <c r="E5421" s="3">
        <v>43691.791666666664</v>
      </c>
      <c r="F5421" s="1">
        <v>0</v>
      </c>
      <c r="G5421" s="2">
        <f>Table1[[#This Row],[CF % FV]]*$A$2</f>
        <v>0</v>
      </c>
      <c r="H5421" s="22">
        <v>0.15</v>
      </c>
      <c r="I5421">
        <f>$A$6*Table1[[#This Row],[CF % EOL]]</f>
        <v>0.89999999999999991</v>
      </c>
      <c r="J5421" s="1">
        <v>0.24165796634319961</v>
      </c>
      <c r="K5421">
        <f>Table1[[#This Row],[CF % WEC]]*$A$10</f>
        <v>7.4325484086752922E-2</v>
      </c>
      <c r="L5421" s="14">
        <v>4.207630414176772</v>
      </c>
      <c r="M5421" s="4">
        <f>Table1[[#This Row],[Cons h  '[MWh']]]-Table1[[#This Row],[Ewec_prod '[MWh']]]-Table1[[#This Row],[Eeol_prod '[MWh']]]-Table1[[#This Row],[Efv_prod '[MWh']]]</f>
        <v>3.2333049300900192</v>
      </c>
    </row>
    <row r="5422" spans="5:13">
      <c r="E5422" s="3">
        <v>43691.833333333336</v>
      </c>
      <c r="F5422" s="1">
        <v>0</v>
      </c>
      <c r="G5422" s="2">
        <f>Table1[[#This Row],[CF % FV]]*$A$2</f>
        <v>0</v>
      </c>
      <c r="H5422" s="22">
        <v>0.14000000000000001</v>
      </c>
      <c r="I5422">
        <f>$A$6*Table1[[#This Row],[CF % EOL]]</f>
        <v>0.84000000000000008</v>
      </c>
      <c r="J5422" s="1">
        <v>0.22975082247283801</v>
      </c>
      <c r="K5422">
        <f>Table1[[#This Row],[CF % WEC]]*$A$10</f>
        <v>7.066326576369393E-2</v>
      </c>
      <c r="L5422" s="14">
        <v>3.523789637859851</v>
      </c>
      <c r="M5422" s="4">
        <f>Table1[[#This Row],[Cons h  '[MWh']]]-Table1[[#This Row],[Ewec_prod '[MWh']]]-Table1[[#This Row],[Eeol_prod '[MWh']]]-Table1[[#This Row],[Efv_prod '[MWh']]]</f>
        <v>2.6131263720961568</v>
      </c>
    </row>
    <row r="5423" spans="5:13">
      <c r="E5423" s="3">
        <v>43691.875</v>
      </c>
      <c r="F5423" s="1">
        <v>0</v>
      </c>
      <c r="G5423" s="2">
        <f>Table1[[#This Row],[CF % FV]]*$A$2</f>
        <v>0</v>
      </c>
      <c r="H5423" s="22">
        <v>0.15</v>
      </c>
      <c r="I5423">
        <f>$A$6*Table1[[#This Row],[CF % EOL]]</f>
        <v>0.89999999999999991</v>
      </c>
      <c r="J5423" s="1">
        <v>0.22134656880040116</v>
      </c>
      <c r="K5423">
        <f>Table1[[#This Row],[CF % WEC]]*$A$10</f>
        <v>6.8078413163781631E-2</v>
      </c>
      <c r="L5423" s="14">
        <v>3.1840927016403064</v>
      </c>
      <c r="M5423" s="4">
        <f>Table1[[#This Row],[Cons h  '[MWh']]]-Table1[[#This Row],[Ewec_prod '[MWh']]]-Table1[[#This Row],[Eeol_prod '[MWh']]]-Table1[[#This Row],[Efv_prod '[MWh']]]</f>
        <v>2.2160142884765248</v>
      </c>
    </row>
    <row r="5424" spans="5:13">
      <c r="E5424" s="3">
        <v>43691.916666666664</v>
      </c>
      <c r="F5424" s="1">
        <v>0</v>
      </c>
      <c r="G5424" s="2">
        <f>Table1[[#This Row],[CF % FV]]*$A$2</f>
        <v>0</v>
      </c>
      <c r="H5424" s="22">
        <v>0.15</v>
      </c>
      <c r="I5424">
        <f>$A$6*Table1[[#This Row],[CF % EOL]]</f>
        <v>0.89999999999999991</v>
      </c>
      <c r="J5424" s="1">
        <v>0.21675119667900941</v>
      </c>
      <c r="K5424">
        <f>Table1[[#This Row],[CF % WEC]]*$A$10</f>
        <v>6.6665038456340198E-2</v>
      </c>
      <c r="L5424" s="14">
        <v>2.6034250563099945</v>
      </c>
      <c r="M5424" s="4">
        <f>Table1[[#This Row],[Cons h  '[MWh']]]-Table1[[#This Row],[Ewec_prod '[MWh']]]-Table1[[#This Row],[Eeol_prod '[MWh']]]-Table1[[#This Row],[Efv_prod '[MWh']]]</f>
        <v>1.6367600178536543</v>
      </c>
    </row>
    <row r="5425" spans="5:13">
      <c r="E5425" s="3">
        <v>43691.958333333336</v>
      </c>
      <c r="F5425" s="1">
        <v>0</v>
      </c>
      <c r="G5425" s="2">
        <f>Table1[[#This Row],[CF % FV]]*$A$2</f>
        <v>0</v>
      </c>
      <c r="H5425" s="22">
        <v>0.15</v>
      </c>
      <c r="I5425">
        <f>$A$6*Table1[[#This Row],[CF % EOL]]</f>
        <v>0.89999999999999991</v>
      </c>
      <c r="J5425" s="1">
        <v>0.20849387654998444</v>
      </c>
      <c r="K5425">
        <f>Table1[[#This Row],[CF % WEC]]*$A$10</f>
        <v>6.4125377442320664E-2</v>
      </c>
      <c r="L5425" s="14">
        <v>2.1096844975095745</v>
      </c>
      <c r="M5425" s="4">
        <f>Table1[[#This Row],[Cons h  '[MWh']]]-Table1[[#This Row],[Ewec_prod '[MWh']]]-Table1[[#This Row],[Eeol_prod '[MWh']]]-Table1[[#This Row],[Efv_prod '[MWh']]]</f>
        <v>1.1455591200672539</v>
      </c>
    </row>
    <row r="5426" spans="5:13">
      <c r="E5426" s="3">
        <v>43692</v>
      </c>
      <c r="F5426" s="1">
        <v>0</v>
      </c>
      <c r="G5426" s="2">
        <f>Table1[[#This Row],[CF % FV]]*$A$2</f>
        <v>0</v>
      </c>
      <c r="H5426" s="22">
        <v>0.14000000000000001</v>
      </c>
      <c r="I5426">
        <f>$A$6*Table1[[#This Row],[CF % EOL]]</f>
        <v>0.84000000000000008</v>
      </c>
      <c r="J5426" s="1">
        <v>0.19647924944552517</v>
      </c>
      <c r="K5426">
        <f>Table1[[#This Row],[CF % WEC]]*$A$10</f>
        <v>6.0430101059863066E-2</v>
      </c>
      <c r="L5426" s="14">
        <v>1.8741446488873281</v>
      </c>
      <c r="M5426" s="4">
        <f>Table1[[#This Row],[Cons h  '[MWh']]]-Table1[[#This Row],[Ewec_prod '[MWh']]]-Table1[[#This Row],[Eeol_prod '[MWh']]]-Table1[[#This Row],[Efv_prod '[MWh']]]</f>
        <v>0.97371454782746492</v>
      </c>
    </row>
    <row r="5427" spans="5:13">
      <c r="E5427" s="3">
        <v>43692.041666666664</v>
      </c>
      <c r="F5427" s="1">
        <v>0</v>
      </c>
      <c r="G5427" s="2">
        <f>Table1[[#This Row],[CF % FV]]*$A$2</f>
        <v>0</v>
      </c>
      <c r="H5427" s="22">
        <v>0.13</v>
      </c>
      <c r="I5427">
        <f>$A$6*Table1[[#This Row],[CF % EOL]]</f>
        <v>0.78</v>
      </c>
      <c r="J5427" s="1">
        <v>0.18289439832428789</v>
      </c>
      <c r="K5427">
        <f>Table1[[#This Row],[CF % WEC]]*$A$10</f>
        <v>5.6251879041729944E-2</v>
      </c>
      <c r="L5427" s="14">
        <v>1.7193511171596674</v>
      </c>
      <c r="M5427" s="4">
        <f>Table1[[#This Row],[Cons h  '[MWh']]]-Table1[[#This Row],[Ewec_prod '[MWh']]]-Table1[[#This Row],[Eeol_prod '[MWh']]]-Table1[[#This Row],[Efv_prod '[MWh']]]</f>
        <v>0.88309923811793745</v>
      </c>
    </row>
    <row r="5428" spans="5:13">
      <c r="E5428" s="3">
        <v>43692.083333333336</v>
      </c>
      <c r="F5428" s="1">
        <v>0</v>
      </c>
      <c r="G5428" s="2">
        <f>Table1[[#This Row],[CF % FV]]*$A$2</f>
        <v>0</v>
      </c>
      <c r="H5428" s="22">
        <v>0.12</v>
      </c>
      <c r="I5428">
        <f>$A$6*Table1[[#This Row],[CF % EOL]]</f>
        <v>0.72</v>
      </c>
      <c r="J5428" s="1">
        <v>0.16791586683825763</v>
      </c>
      <c r="K5428">
        <f>Table1[[#This Row],[CF % WEC]]*$A$10</f>
        <v>5.1645010000935347E-2</v>
      </c>
      <c r="L5428" s="14">
        <v>1.3842543159554936</v>
      </c>
      <c r="M5428" s="4">
        <f>Table1[[#This Row],[Cons h  '[MWh']]]-Table1[[#This Row],[Ewec_prod '[MWh']]]-Table1[[#This Row],[Eeol_prod '[MWh']]]-Table1[[#This Row],[Efv_prod '[MWh']]]</f>
        <v>0.61260930595455831</v>
      </c>
    </row>
    <row r="5429" spans="5:13">
      <c r="E5429" s="3">
        <v>43692.125</v>
      </c>
      <c r="F5429" s="1">
        <v>0</v>
      </c>
      <c r="G5429" s="2">
        <f>Table1[[#This Row],[CF % FV]]*$A$2</f>
        <v>0</v>
      </c>
      <c r="H5429" s="22">
        <v>0.11</v>
      </c>
      <c r="I5429">
        <f>$A$6*Table1[[#This Row],[CF % EOL]]</f>
        <v>0.66</v>
      </c>
      <c r="J5429" s="1">
        <v>0.15211065039153923</v>
      </c>
      <c r="K5429">
        <f>Table1[[#This Row],[CF % WEC]]*$A$10</f>
        <v>4.678388176554369E-2</v>
      </c>
      <c r="L5429" s="14">
        <v>1.7769203999984475</v>
      </c>
      <c r="M5429" s="4">
        <f>Table1[[#This Row],[Cons h  '[MWh']]]-Table1[[#This Row],[Ewec_prod '[MWh']]]-Table1[[#This Row],[Eeol_prod '[MWh']]]-Table1[[#This Row],[Efv_prod '[MWh']]]</f>
        <v>1.0701365182329039</v>
      </c>
    </row>
    <row r="5430" spans="5:13">
      <c r="E5430" s="3">
        <v>43692.166666666664</v>
      </c>
      <c r="F5430" s="1">
        <v>0</v>
      </c>
      <c r="G5430" s="2">
        <f>Table1[[#This Row],[CF % FV]]*$A$2</f>
        <v>0</v>
      </c>
      <c r="H5430" s="22">
        <v>0.1</v>
      </c>
      <c r="I5430">
        <f>$A$6*Table1[[#This Row],[CF % EOL]]</f>
        <v>0.60000000000000009</v>
      </c>
      <c r="J5430" s="1">
        <v>0.1360334205135888</v>
      </c>
      <c r="K5430">
        <f>Table1[[#This Row],[CF % WEC]]*$A$10</f>
        <v>4.1839091773577843E-2</v>
      </c>
      <c r="L5430" s="14">
        <v>2.445922926435383</v>
      </c>
      <c r="M5430" s="4">
        <f>Table1[[#This Row],[Cons h  '[MWh']]]-Table1[[#This Row],[Ewec_prod '[MWh']]]-Table1[[#This Row],[Eeol_prod '[MWh']]]-Table1[[#This Row],[Efv_prod '[MWh']]]</f>
        <v>1.8040838346618049</v>
      </c>
    </row>
    <row r="5431" spans="5:13">
      <c r="E5431" s="3">
        <v>43692.208333333336</v>
      </c>
      <c r="F5431" s="1">
        <v>1.069E-2</v>
      </c>
      <c r="G5431" s="2">
        <f>Table1[[#This Row],[CF % FV]]*$A$2</f>
        <v>3.2070000000000001E-2</v>
      </c>
      <c r="H5431" s="22">
        <v>0.08</v>
      </c>
      <c r="I5431">
        <f>$A$6*Table1[[#This Row],[CF % EOL]]</f>
        <v>0.48</v>
      </c>
      <c r="J5431" s="1">
        <v>0.11858623112049652</v>
      </c>
      <c r="K5431">
        <f>Table1[[#This Row],[CF % WEC]]*$A$10</f>
        <v>3.647295045732929E-2</v>
      </c>
      <c r="L5431" s="14">
        <v>2.7086737778343992</v>
      </c>
      <c r="M5431" s="4">
        <f>Table1[[#This Row],[Cons h  '[MWh']]]-Table1[[#This Row],[Ewec_prod '[MWh']]]-Table1[[#This Row],[Eeol_prod '[MWh']]]-Table1[[#This Row],[Efv_prod '[MWh']]]</f>
        <v>2.1601308273770701</v>
      </c>
    </row>
    <row r="5432" spans="5:13">
      <c r="E5432" s="3">
        <v>43692.25</v>
      </c>
      <c r="F5432" s="1">
        <v>9.6890000000000004E-2</v>
      </c>
      <c r="G5432" s="2">
        <f>Table1[[#This Row],[CF % FV]]*$A$2</f>
        <v>0.29066999999999998</v>
      </c>
      <c r="H5432" s="22">
        <v>7.0000000000000007E-2</v>
      </c>
      <c r="I5432">
        <f>$A$6*Table1[[#This Row],[CF % EOL]]</f>
        <v>0.42000000000000004</v>
      </c>
      <c r="J5432" s="1">
        <v>0.10603245533660999</v>
      </c>
      <c r="K5432">
        <f>Table1[[#This Row],[CF % WEC]]*$A$10</f>
        <v>3.2611850919113387E-2</v>
      </c>
      <c r="L5432" s="14">
        <v>2.4718488906312048</v>
      </c>
      <c r="M5432" s="4">
        <f>Table1[[#This Row],[Cons h  '[MWh']]]-Table1[[#This Row],[Ewec_prod '[MWh']]]-Table1[[#This Row],[Eeol_prod '[MWh']]]-Table1[[#This Row],[Efv_prod '[MWh']]]</f>
        <v>1.7285670397120914</v>
      </c>
    </row>
    <row r="5433" spans="5:13">
      <c r="E5433" s="3">
        <v>43692.291666666664</v>
      </c>
      <c r="F5433" s="1">
        <v>0.30173</v>
      </c>
      <c r="G5433" s="2">
        <f>Table1[[#This Row],[CF % FV]]*$A$2</f>
        <v>0.90518999999999994</v>
      </c>
      <c r="H5433" s="22">
        <v>0.04</v>
      </c>
      <c r="I5433">
        <f>$A$6*Table1[[#This Row],[CF % EOL]]</f>
        <v>0.24</v>
      </c>
      <c r="J5433" s="1">
        <v>9.7381280115555954E-2</v>
      </c>
      <c r="K5433">
        <f>Table1[[#This Row],[CF % WEC]]*$A$10</f>
        <v>2.9951053942484946E-2</v>
      </c>
      <c r="L5433" s="14">
        <v>2.3764494601710746</v>
      </c>
      <c r="M5433" s="4">
        <f>Table1[[#This Row],[Cons h  '[MWh']]]-Table1[[#This Row],[Ewec_prod '[MWh']]]-Table1[[#This Row],[Eeol_prod '[MWh']]]-Table1[[#This Row],[Efv_prod '[MWh']]]</f>
        <v>1.2013084062285897</v>
      </c>
    </row>
    <row r="5434" spans="5:13">
      <c r="E5434" s="3">
        <v>43692.333333333336</v>
      </c>
      <c r="F5434" s="1">
        <v>0.49095999999999995</v>
      </c>
      <c r="G5434" s="2">
        <f>Table1[[#This Row],[CF % FV]]*$A$2</f>
        <v>1.47288</v>
      </c>
      <c r="H5434" s="22">
        <v>0.03</v>
      </c>
      <c r="I5434">
        <f>$A$6*Table1[[#This Row],[CF % EOL]]</f>
        <v>0.18</v>
      </c>
      <c r="J5434" s="1">
        <v>8.9513493623840062E-2</v>
      </c>
      <c r="K5434">
        <f>Table1[[#This Row],[CF % WEC]]*$A$10</f>
        <v>2.7531199763717647E-2</v>
      </c>
      <c r="L5434" s="14">
        <v>3.0642026564126139</v>
      </c>
      <c r="M5434" s="4">
        <f>Table1[[#This Row],[Cons h  '[MWh']]]-Table1[[#This Row],[Ewec_prod '[MWh']]]-Table1[[#This Row],[Eeol_prod '[MWh']]]-Table1[[#This Row],[Efv_prod '[MWh']]]</f>
        <v>1.383791456648896</v>
      </c>
    </row>
    <row r="5435" spans="5:13">
      <c r="E5435" s="3">
        <v>43692.375</v>
      </c>
      <c r="F5435" s="1">
        <v>0.63885000000000003</v>
      </c>
      <c r="G5435" s="2">
        <f>Table1[[#This Row],[CF % FV]]*$A$2</f>
        <v>1.91655</v>
      </c>
      <c r="H5435" s="22">
        <v>0.04</v>
      </c>
      <c r="I5435">
        <f>$A$6*Table1[[#This Row],[CF % EOL]]</f>
        <v>0.24</v>
      </c>
      <c r="J5435" s="1">
        <v>8.6629534957598023E-2</v>
      </c>
      <c r="K5435">
        <f>Table1[[#This Row],[CF % WEC]]*$A$10</f>
        <v>2.6644195593326647E-2</v>
      </c>
      <c r="L5435" s="14">
        <v>3.3828875234809068</v>
      </c>
      <c r="M5435" s="4">
        <f>Table1[[#This Row],[Cons h  '[MWh']]]-Table1[[#This Row],[Ewec_prod '[MWh']]]-Table1[[#This Row],[Eeol_prod '[MWh']]]-Table1[[#This Row],[Efv_prod '[MWh']]]</f>
        <v>1.1996933278875801</v>
      </c>
    </row>
    <row r="5436" spans="5:13">
      <c r="E5436" s="3">
        <v>43692.416666666664</v>
      </c>
      <c r="F5436" s="1">
        <v>0.72748999999999997</v>
      </c>
      <c r="G5436" s="2">
        <f>Table1[[#This Row],[CF % FV]]*$A$2</f>
        <v>2.1824699999999999</v>
      </c>
      <c r="H5436" s="22">
        <v>0.08</v>
      </c>
      <c r="I5436">
        <f>$A$6*Table1[[#This Row],[CF % EOL]]</f>
        <v>0.48</v>
      </c>
      <c r="J5436" s="1">
        <v>8.6050457063398533E-2</v>
      </c>
      <c r="K5436">
        <f>Table1[[#This Row],[CF % WEC]]*$A$10</f>
        <v>2.6466091616612758E-2</v>
      </c>
      <c r="L5436" s="14">
        <v>3.1972749224920811</v>
      </c>
      <c r="M5436" s="4">
        <f>Table1[[#This Row],[Cons h  '[MWh']]]-Table1[[#This Row],[Ewec_prod '[MWh']]]-Table1[[#This Row],[Eeol_prod '[MWh']]]-Table1[[#This Row],[Efv_prod '[MWh']]]</f>
        <v>0.50833883087546861</v>
      </c>
    </row>
    <row r="5437" spans="5:13">
      <c r="E5437" s="3">
        <v>43692.458333333336</v>
      </c>
      <c r="F5437" s="1">
        <v>0.78449000000000002</v>
      </c>
      <c r="G5437" s="2">
        <f>Table1[[#This Row],[CF % FV]]*$A$2</f>
        <v>2.3534700000000002</v>
      </c>
      <c r="H5437" s="22">
        <v>0.1</v>
      </c>
      <c r="I5437">
        <f>$A$6*Table1[[#This Row],[CF % EOL]]</f>
        <v>0.60000000000000009</v>
      </c>
      <c r="J5437" s="1">
        <v>8.4830486637025138E-2</v>
      </c>
      <c r="K5437">
        <f>Table1[[#This Row],[CF % WEC]]*$A$10</f>
        <v>2.6090871656419313E-2</v>
      </c>
      <c r="L5437" s="14">
        <v>2.9229510494502531</v>
      </c>
      <c r="M5437" s="4">
        <f>Table1[[#This Row],[Cons h  '[MWh']]]-Table1[[#This Row],[Ewec_prod '[MWh']]]-Table1[[#This Row],[Eeol_prod '[MWh']]]-Table1[[#This Row],[Efv_prod '[MWh']]]</f>
        <v>-5.6609822206166616E-2</v>
      </c>
    </row>
    <row r="5438" spans="5:13">
      <c r="E5438" s="3">
        <v>43692.5</v>
      </c>
      <c r="F5438" s="1">
        <v>0.76561000000000001</v>
      </c>
      <c r="G5438" s="2">
        <f>Table1[[#This Row],[CF % FV]]*$A$2</f>
        <v>2.2968299999999999</v>
      </c>
      <c r="H5438" s="22">
        <v>0.1</v>
      </c>
      <c r="I5438">
        <f>$A$6*Table1[[#This Row],[CF % EOL]]</f>
        <v>0.60000000000000009</v>
      </c>
      <c r="J5438" s="1">
        <v>8.3437417716657636E-2</v>
      </c>
      <c r="K5438">
        <f>Table1[[#This Row],[CF % WEC]]*$A$10</f>
        <v>2.5662412692540264E-2</v>
      </c>
      <c r="L5438" s="14">
        <v>4.1463023376638244</v>
      </c>
      <c r="M5438" s="4">
        <f>Table1[[#This Row],[Cons h  '[MWh']]]-Table1[[#This Row],[Ewec_prod '[MWh']]]-Table1[[#This Row],[Eeol_prod '[MWh']]]-Table1[[#This Row],[Efv_prod '[MWh']]]</f>
        <v>1.2238099249712842</v>
      </c>
    </row>
    <row r="5439" spans="5:13">
      <c r="E5439" s="3">
        <v>43692.541666666664</v>
      </c>
      <c r="F5439" s="1">
        <v>0.70504</v>
      </c>
      <c r="G5439" s="2">
        <f>Table1[[#This Row],[CF % FV]]*$A$2</f>
        <v>2.1151200000000001</v>
      </c>
      <c r="H5439" s="22">
        <v>0.1</v>
      </c>
      <c r="I5439">
        <f>$A$6*Table1[[#This Row],[CF % EOL]]</f>
        <v>0.60000000000000009</v>
      </c>
      <c r="J5439" s="1">
        <v>8.1902869014795737E-2</v>
      </c>
      <c r="K5439">
        <f>Table1[[#This Row],[CF % WEC]]*$A$10</f>
        <v>2.519043952796185E-2</v>
      </c>
      <c r="L5439" s="14">
        <v>2.6675089361268483</v>
      </c>
      <c r="M5439" s="4">
        <f>Table1[[#This Row],[Cons h  '[MWh']]]-Table1[[#This Row],[Ewec_prod '[MWh']]]-Table1[[#This Row],[Eeol_prod '[MWh']]]-Table1[[#This Row],[Efv_prod '[MWh']]]</f>
        <v>-7.2801503401113798E-2</v>
      </c>
    </row>
    <row r="5440" spans="5:13">
      <c r="E5440" s="3">
        <v>43692.583333333336</v>
      </c>
      <c r="F5440" s="1">
        <v>0.60511999999999999</v>
      </c>
      <c r="G5440" s="2">
        <f>Table1[[#This Row],[CF % FV]]*$A$2</f>
        <v>1.8153600000000001</v>
      </c>
      <c r="H5440" s="22">
        <v>0.1</v>
      </c>
      <c r="I5440">
        <f>$A$6*Table1[[#This Row],[CF % EOL]]</f>
        <v>0.60000000000000009</v>
      </c>
      <c r="J5440" s="1">
        <v>7.9319134197042077E-2</v>
      </c>
      <c r="K5440">
        <f>Table1[[#This Row],[CF % WEC]]*$A$10</f>
        <v>2.439577364548641E-2</v>
      </c>
      <c r="L5440" s="14">
        <v>2.5837637384188992</v>
      </c>
      <c r="M5440" s="4">
        <f>Table1[[#This Row],[Cons h  '[MWh']]]-Table1[[#This Row],[Ewec_prod '[MWh']]]-Table1[[#This Row],[Eeol_prod '[MWh']]]-Table1[[#This Row],[Efv_prod '[MWh']]]</f>
        <v>0.14400796477341249</v>
      </c>
    </row>
    <row r="5441" spans="5:13">
      <c r="E5441" s="3">
        <v>43692.625</v>
      </c>
      <c r="F5441" s="1">
        <v>0.44483999999999996</v>
      </c>
      <c r="G5441" s="2">
        <f>Table1[[#This Row],[CF % FV]]*$A$2</f>
        <v>1.3345199999999999</v>
      </c>
      <c r="H5441" s="22">
        <v>0.1</v>
      </c>
      <c r="I5441">
        <f>$A$6*Table1[[#This Row],[CF % EOL]]</f>
        <v>0.60000000000000009</v>
      </c>
      <c r="J5441" s="1">
        <v>7.530972088699571E-2</v>
      </c>
      <c r="K5441">
        <f>Table1[[#This Row],[CF % WEC]]*$A$10</f>
        <v>2.3162619242664662E-2</v>
      </c>
      <c r="L5441" s="14">
        <v>2.8296857844161392</v>
      </c>
      <c r="M5441" s="4">
        <f>Table1[[#This Row],[Cons h  '[MWh']]]-Table1[[#This Row],[Ewec_prod '[MWh']]]-Table1[[#This Row],[Eeol_prod '[MWh']]]-Table1[[#This Row],[Efv_prod '[MWh']]]</f>
        <v>0.87200316517347431</v>
      </c>
    </row>
    <row r="5442" spans="5:13">
      <c r="E5442" s="3">
        <v>43692.666666666664</v>
      </c>
      <c r="F5442" s="1">
        <v>0.24575999999999998</v>
      </c>
      <c r="G5442" s="2">
        <f>Table1[[#This Row],[CF % FV]]*$A$2</f>
        <v>0.73727999999999994</v>
      </c>
      <c r="H5442" s="22">
        <v>0.1</v>
      </c>
      <c r="I5442">
        <f>$A$6*Table1[[#This Row],[CF % EOL]]</f>
        <v>0.60000000000000009</v>
      </c>
      <c r="J5442" s="1">
        <v>7.1264427970021013E-2</v>
      </c>
      <c r="K5442">
        <f>Table1[[#This Row],[CF % WEC]]*$A$10</f>
        <v>2.1918429535713921E-2</v>
      </c>
      <c r="L5442" s="14">
        <v>2.8132370448059674</v>
      </c>
      <c r="M5442" s="4">
        <f>Table1[[#This Row],[Cons h  '[MWh']]]-Table1[[#This Row],[Ewec_prod '[MWh']]]-Table1[[#This Row],[Eeol_prod '[MWh']]]-Table1[[#This Row],[Efv_prod '[MWh']]]</f>
        <v>1.4540386152702534</v>
      </c>
    </row>
    <row r="5443" spans="5:13">
      <c r="E5443" s="3">
        <v>43692.708333333336</v>
      </c>
      <c r="F5443" s="1">
        <v>5.919E-2</v>
      </c>
      <c r="G5443" s="2">
        <f>Table1[[#This Row],[CF % FV]]*$A$2</f>
        <v>0.17757000000000001</v>
      </c>
      <c r="H5443" s="22">
        <v>0.09</v>
      </c>
      <c r="I5443">
        <f>$A$6*Table1[[#This Row],[CF % EOL]]</f>
        <v>0.54</v>
      </c>
      <c r="J5443" s="1">
        <v>9.8125258705639776E-2</v>
      </c>
      <c r="K5443">
        <f>Table1[[#This Row],[CF % WEC]]*$A$10</f>
        <v>3.0179875568748359E-2</v>
      </c>
      <c r="L5443" s="14">
        <v>4.3968953641418675</v>
      </c>
      <c r="M5443" s="4">
        <f>Table1[[#This Row],[Cons h  '[MWh']]]-Table1[[#This Row],[Ewec_prod '[MWh']]]-Table1[[#This Row],[Eeol_prod '[MWh']]]-Table1[[#This Row],[Efv_prod '[MWh']]]</f>
        <v>3.6491454885731187</v>
      </c>
    </row>
    <row r="5444" spans="5:13">
      <c r="E5444" s="3">
        <v>43692.75</v>
      </c>
      <c r="F5444" s="1">
        <v>0</v>
      </c>
      <c r="G5444" s="2">
        <f>Table1[[#This Row],[CF % FV]]*$A$2</f>
        <v>0</v>
      </c>
      <c r="H5444" s="22">
        <v>0.1</v>
      </c>
      <c r="I5444">
        <f>$A$6*Table1[[#This Row],[CF % EOL]]</f>
        <v>0.60000000000000009</v>
      </c>
      <c r="J5444" s="1">
        <v>9.3627690355453888E-2</v>
      </c>
      <c r="K5444">
        <f>Table1[[#This Row],[CF % WEC]]*$A$10</f>
        <v>2.8796581858637108E-2</v>
      </c>
      <c r="L5444" s="14">
        <v>3.1741765205825856</v>
      </c>
      <c r="M5444" s="4">
        <f>Table1[[#This Row],[Cons h  '[MWh']]]-Table1[[#This Row],[Ewec_prod '[MWh']]]-Table1[[#This Row],[Eeol_prod '[MWh']]]-Table1[[#This Row],[Efv_prod '[MWh']]]</f>
        <v>2.5453799387239484</v>
      </c>
    </row>
    <row r="5445" spans="5:13">
      <c r="E5445" s="3">
        <v>43692.791666666664</v>
      </c>
      <c r="F5445" s="1">
        <v>0</v>
      </c>
      <c r="G5445" s="2">
        <f>Table1[[#This Row],[CF % FV]]*$A$2</f>
        <v>0</v>
      </c>
      <c r="H5445" s="22">
        <v>0.1</v>
      </c>
      <c r="I5445">
        <f>$A$6*Table1[[#This Row],[CF % EOL]]</f>
        <v>0.60000000000000009</v>
      </c>
      <c r="J5445" s="1">
        <v>8.8655091932120803E-2</v>
      </c>
      <c r="K5445">
        <f>Table1[[#This Row],[CF % WEC]]*$A$10</f>
        <v>2.7267185619084349E-2</v>
      </c>
      <c r="L5445" s="14">
        <v>4.1945077023338717</v>
      </c>
      <c r="M5445" s="4">
        <f>Table1[[#This Row],[Cons h  '[MWh']]]-Table1[[#This Row],[Ewec_prod '[MWh']]]-Table1[[#This Row],[Eeol_prod '[MWh']]]-Table1[[#This Row],[Efv_prod '[MWh']]]</f>
        <v>3.5672405167147869</v>
      </c>
    </row>
    <row r="5446" spans="5:13">
      <c r="E5446" s="3">
        <v>43692.833333333336</v>
      </c>
      <c r="F5446" s="1">
        <v>0</v>
      </c>
      <c r="G5446" s="2">
        <f>Table1[[#This Row],[CF % FV]]*$A$2</f>
        <v>0</v>
      </c>
      <c r="H5446" s="22">
        <v>0.09</v>
      </c>
      <c r="I5446">
        <f>$A$6*Table1[[#This Row],[CF % EOL]]</f>
        <v>0.54</v>
      </c>
      <c r="J5446" s="1">
        <v>8.2389781271493059E-2</v>
      </c>
      <c r="K5446">
        <f>Table1[[#This Row],[CF % WEC]]*$A$10</f>
        <v>2.534019659881051E-2</v>
      </c>
      <c r="L5446" s="14">
        <v>2.5095930825364987</v>
      </c>
      <c r="M5446" s="4">
        <f>Table1[[#This Row],[Cons h  '[MWh']]]-Table1[[#This Row],[Ewec_prod '[MWh']]]-Table1[[#This Row],[Eeol_prod '[MWh']]]-Table1[[#This Row],[Efv_prod '[MWh']]]</f>
        <v>1.9442528859376882</v>
      </c>
    </row>
    <row r="5447" spans="5:13">
      <c r="E5447" s="3">
        <v>43692.875</v>
      </c>
      <c r="F5447" s="1">
        <v>0</v>
      </c>
      <c r="G5447" s="2">
        <f>Table1[[#This Row],[CF % FV]]*$A$2</f>
        <v>0</v>
      </c>
      <c r="H5447" s="22">
        <v>7.0000000000000007E-2</v>
      </c>
      <c r="I5447">
        <f>$A$6*Table1[[#This Row],[CF % EOL]]</f>
        <v>0.42000000000000004</v>
      </c>
      <c r="J5447" s="1">
        <v>7.8319345101478061E-2</v>
      </c>
      <c r="K5447">
        <f>Table1[[#This Row],[CF % WEC]]*$A$10</f>
        <v>2.4088273712267082E-2</v>
      </c>
      <c r="L5447" s="14">
        <v>3.3126217006007543</v>
      </c>
      <c r="M5447" s="4">
        <f>Table1[[#This Row],[Cons h  '[MWh']]]-Table1[[#This Row],[Ewec_prod '[MWh']]]-Table1[[#This Row],[Eeol_prod '[MWh']]]-Table1[[#This Row],[Efv_prod '[MWh']]]</f>
        <v>2.8685334268884874</v>
      </c>
    </row>
    <row r="5448" spans="5:13">
      <c r="E5448" s="3">
        <v>43692.916666666664</v>
      </c>
      <c r="F5448" s="1">
        <v>0</v>
      </c>
      <c r="G5448" s="2">
        <f>Table1[[#This Row],[CF % FV]]*$A$2</f>
        <v>0</v>
      </c>
      <c r="H5448" s="22">
        <v>0.08</v>
      </c>
      <c r="I5448">
        <f>$A$6*Table1[[#This Row],[CF % EOL]]</f>
        <v>0.48</v>
      </c>
      <c r="J5448" s="1">
        <v>7.6983340687616197E-2</v>
      </c>
      <c r="K5448">
        <f>Table1[[#This Row],[CF % WEC]]*$A$10</f>
        <v>2.3677365781918539E-2</v>
      </c>
      <c r="L5448" s="14">
        <v>2.2345078572675869</v>
      </c>
      <c r="M5448" s="4">
        <f>Table1[[#This Row],[Cons h  '[MWh']]]-Table1[[#This Row],[Ewec_prod '[MWh']]]-Table1[[#This Row],[Eeol_prod '[MWh']]]-Table1[[#This Row],[Efv_prod '[MWh']]]</f>
        <v>1.7308304914856683</v>
      </c>
    </row>
    <row r="5449" spans="5:13">
      <c r="E5449" s="3">
        <v>43692.958333333336</v>
      </c>
      <c r="F5449" s="1">
        <v>0</v>
      </c>
      <c r="G5449" s="2">
        <f>Table1[[#This Row],[CF % FV]]*$A$2</f>
        <v>0</v>
      </c>
      <c r="H5449" s="22">
        <v>0.09</v>
      </c>
      <c r="I5449">
        <f>$A$6*Table1[[#This Row],[CF % EOL]]</f>
        <v>0.54</v>
      </c>
      <c r="J5449" s="1">
        <v>7.5879215805800412E-2</v>
      </c>
      <c r="K5449">
        <f>Table1[[#This Row],[CF % WEC]]*$A$10</f>
        <v>2.3337775833467845E-2</v>
      </c>
      <c r="L5449" s="14">
        <v>2.1999136818183112</v>
      </c>
      <c r="M5449" s="4">
        <f>Table1[[#This Row],[Cons h  '[MWh']]]-Table1[[#This Row],[Ewec_prod '[MWh']]]-Table1[[#This Row],[Eeol_prod '[MWh']]]-Table1[[#This Row],[Efv_prod '[MWh']]]</f>
        <v>1.6365759059848433</v>
      </c>
    </row>
    <row r="5450" spans="5:13">
      <c r="E5450" s="3">
        <v>43693</v>
      </c>
      <c r="F5450" s="1">
        <v>0</v>
      </c>
      <c r="G5450" s="2">
        <f>Table1[[#This Row],[CF % FV]]*$A$2</f>
        <v>0</v>
      </c>
      <c r="H5450" s="22">
        <v>0.09</v>
      </c>
      <c r="I5450">
        <f>$A$6*Table1[[#This Row],[CF % EOL]]</f>
        <v>0.54</v>
      </c>
      <c r="J5450" s="1">
        <v>7.3855931536939173E-2</v>
      </c>
      <c r="K5450">
        <f>Table1[[#This Row],[CF % WEC]]*$A$10</f>
        <v>2.2715484811972393E-2</v>
      </c>
      <c r="L5450" s="14">
        <v>1.8407903341126262</v>
      </c>
      <c r="M5450" s="4">
        <f>Table1[[#This Row],[Cons h  '[MWh']]]-Table1[[#This Row],[Ewec_prod '[MWh']]]-Table1[[#This Row],[Eeol_prod '[MWh']]]-Table1[[#This Row],[Efv_prod '[MWh']]]</f>
        <v>1.2780748493006537</v>
      </c>
    </row>
    <row r="5451" spans="5:13">
      <c r="E5451" s="3">
        <v>43693.041666666664</v>
      </c>
      <c r="F5451" s="1">
        <v>0</v>
      </c>
      <c r="G5451" s="2">
        <f>Table1[[#This Row],[CF % FV]]*$A$2</f>
        <v>0</v>
      </c>
      <c r="H5451" s="22">
        <v>0.06</v>
      </c>
      <c r="I5451">
        <f>$A$6*Table1[[#This Row],[CF % EOL]]</f>
        <v>0.36</v>
      </c>
      <c r="J5451" s="1">
        <v>7.2192561394195207E-2</v>
      </c>
      <c r="K5451">
        <f>Table1[[#This Row],[CF % WEC]]*$A$10</f>
        <v>2.2203890706693371E-2</v>
      </c>
      <c r="L5451" s="14">
        <v>1.8675369297274029</v>
      </c>
      <c r="M5451" s="4">
        <f>Table1[[#This Row],[Cons h  '[MWh']]]-Table1[[#This Row],[Ewec_prod '[MWh']]]-Table1[[#This Row],[Eeol_prod '[MWh']]]-Table1[[#This Row],[Efv_prod '[MWh']]]</f>
        <v>1.4853330390207096</v>
      </c>
    </row>
    <row r="5452" spans="5:13">
      <c r="E5452" s="3">
        <v>43693.083333333336</v>
      </c>
      <c r="F5452" s="1">
        <v>0</v>
      </c>
      <c r="G5452" s="2">
        <f>Table1[[#This Row],[CF % FV]]*$A$2</f>
        <v>0</v>
      </c>
      <c r="H5452" s="22">
        <v>0.05</v>
      </c>
      <c r="I5452">
        <f>$A$6*Table1[[#This Row],[CF % EOL]]</f>
        <v>0.30000000000000004</v>
      </c>
      <c r="J5452" s="1">
        <v>7.263345669676971E-2</v>
      </c>
      <c r="K5452">
        <f>Table1[[#This Row],[CF % WEC]]*$A$10</f>
        <v>2.2339494582250638E-2</v>
      </c>
      <c r="L5452" s="14">
        <v>1.7048585356500088</v>
      </c>
      <c r="M5452" s="4">
        <f>Table1[[#This Row],[Cons h  '[MWh']]]-Table1[[#This Row],[Ewec_prod '[MWh']]]-Table1[[#This Row],[Eeol_prod '[MWh']]]-Table1[[#This Row],[Efv_prod '[MWh']]]</f>
        <v>1.3825190410677581</v>
      </c>
    </row>
    <row r="5453" spans="5:13">
      <c r="E5453" s="3">
        <v>43693.125</v>
      </c>
      <c r="F5453" s="1">
        <v>0</v>
      </c>
      <c r="G5453" s="2">
        <f>Table1[[#This Row],[CF % FV]]*$A$2</f>
        <v>0</v>
      </c>
      <c r="H5453" s="22">
        <v>0.06</v>
      </c>
      <c r="I5453">
        <f>$A$6*Table1[[#This Row],[CF % EOL]]</f>
        <v>0.36</v>
      </c>
      <c r="J5453" s="1">
        <v>7.5637656234664424E-2</v>
      </c>
      <c r="K5453">
        <f>Table1[[#This Row],[CF % WEC]]*$A$10</f>
        <v>2.3263480612283317E-2</v>
      </c>
      <c r="L5453" s="14">
        <v>1.3829778014869765</v>
      </c>
      <c r="M5453" s="4">
        <f>Table1[[#This Row],[Cons h  '[MWh']]]-Table1[[#This Row],[Ewec_prod '[MWh']]]-Table1[[#This Row],[Eeol_prod '[MWh']]]-Table1[[#This Row],[Efv_prod '[MWh']]]</f>
        <v>0.99971432087469314</v>
      </c>
    </row>
    <row r="5454" spans="5:13">
      <c r="E5454" s="3">
        <v>43693.166666666664</v>
      </c>
      <c r="F5454" s="1">
        <v>0</v>
      </c>
      <c r="G5454" s="2">
        <f>Table1[[#This Row],[CF % FV]]*$A$2</f>
        <v>0</v>
      </c>
      <c r="H5454" s="22">
        <v>0.08</v>
      </c>
      <c r="I5454">
        <f>$A$6*Table1[[#This Row],[CF % EOL]]</f>
        <v>0.48</v>
      </c>
      <c r="J5454" s="1">
        <v>7.9812052099053107E-2</v>
      </c>
      <c r="K5454">
        <f>Table1[[#This Row],[CF % WEC]]*$A$10</f>
        <v>2.4547377841434851E-2</v>
      </c>
      <c r="L5454" s="14">
        <v>1.7580956987878704</v>
      </c>
      <c r="M5454" s="4">
        <f>Table1[[#This Row],[Cons h  '[MWh']]]-Table1[[#This Row],[Ewec_prod '[MWh']]]-Table1[[#This Row],[Eeol_prod '[MWh']]]-Table1[[#This Row],[Efv_prod '[MWh']]]</f>
        <v>1.2535483209464355</v>
      </c>
    </row>
    <row r="5455" spans="5:13">
      <c r="E5455" s="3">
        <v>43693.208333333336</v>
      </c>
      <c r="F5455" s="1">
        <v>1.0019999999999999E-2</v>
      </c>
      <c r="G5455" s="2">
        <f>Table1[[#This Row],[CF % FV]]*$A$2</f>
        <v>3.0059999999999996E-2</v>
      </c>
      <c r="H5455" s="22">
        <v>0.09</v>
      </c>
      <c r="I5455">
        <f>$A$6*Table1[[#This Row],[CF % EOL]]</f>
        <v>0.54</v>
      </c>
      <c r="J5455" s="1">
        <v>0.10345952991295564</v>
      </c>
      <c r="K5455">
        <f>Table1[[#This Row],[CF % WEC]]*$A$10</f>
        <v>3.1820509625772223E-2</v>
      </c>
      <c r="L5455" s="14">
        <v>2.5142463172705574</v>
      </c>
      <c r="M5455" s="4">
        <f>Table1[[#This Row],[Cons h  '[MWh']]]-Table1[[#This Row],[Ewec_prod '[MWh']]]-Table1[[#This Row],[Eeol_prod '[MWh']]]-Table1[[#This Row],[Efv_prod '[MWh']]]</f>
        <v>1.9123658076447849</v>
      </c>
    </row>
    <row r="5456" spans="5:13">
      <c r="E5456" s="3">
        <v>43693.25</v>
      </c>
      <c r="F5456" s="1">
        <v>9.5530000000000004E-2</v>
      </c>
      <c r="G5456" s="2">
        <f>Table1[[#This Row],[CF % FV]]*$A$2</f>
        <v>0.28659000000000001</v>
      </c>
      <c r="H5456" s="22">
        <v>7.0000000000000007E-2</v>
      </c>
      <c r="I5456">
        <f>$A$6*Table1[[#This Row],[CF % EOL]]</f>
        <v>0.42000000000000004</v>
      </c>
      <c r="J5456" s="1">
        <v>0.105809967039715</v>
      </c>
      <c r="K5456">
        <f>Table1[[#This Row],[CF % WEC]]*$A$10</f>
        <v>3.2543421350576536E-2</v>
      </c>
      <c r="L5456" s="14">
        <v>2.5162854847897895</v>
      </c>
      <c r="M5456" s="4">
        <f>Table1[[#This Row],[Cons h  '[MWh']]]-Table1[[#This Row],[Ewec_prod '[MWh']]]-Table1[[#This Row],[Eeol_prod '[MWh']]]-Table1[[#This Row],[Efv_prod '[MWh']]]</f>
        <v>1.7771520634392131</v>
      </c>
    </row>
    <row r="5457" spans="5:13">
      <c r="E5457" s="3">
        <v>43693.291666666664</v>
      </c>
      <c r="F5457" s="1">
        <v>0.29514000000000001</v>
      </c>
      <c r="G5457" s="2">
        <f>Table1[[#This Row],[CF % FV]]*$A$2</f>
        <v>0.8854200000000001</v>
      </c>
      <c r="H5457" s="22">
        <v>7.0000000000000007E-2</v>
      </c>
      <c r="I5457">
        <f>$A$6*Table1[[#This Row],[CF % EOL]]</f>
        <v>0.42000000000000004</v>
      </c>
      <c r="J5457" s="1">
        <v>0.10834193161379187</v>
      </c>
      <c r="K5457">
        <f>Table1[[#This Row],[CF % WEC]]*$A$10</f>
        <v>3.3322164528409574E-2</v>
      </c>
      <c r="L5457" s="14">
        <v>3.010427713073033</v>
      </c>
      <c r="M5457" s="4">
        <f>Table1[[#This Row],[Cons h  '[MWh']]]-Table1[[#This Row],[Ewec_prod '[MWh']]]-Table1[[#This Row],[Eeol_prod '[MWh']]]-Table1[[#This Row],[Efv_prod '[MWh']]]</f>
        <v>1.6716855485446234</v>
      </c>
    </row>
    <row r="5458" spans="5:13">
      <c r="E5458" s="3">
        <v>43693.333333333336</v>
      </c>
      <c r="F5458" s="1">
        <v>0.48624000000000001</v>
      </c>
      <c r="G5458" s="2">
        <f>Table1[[#This Row],[CF % FV]]*$A$2</f>
        <v>1.45872</v>
      </c>
      <c r="H5458" s="22">
        <v>7.0000000000000007E-2</v>
      </c>
      <c r="I5458">
        <f>$A$6*Table1[[#This Row],[CF % EOL]]</f>
        <v>0.42000000000000004</v>
      </c>
      <c r="J5458" s="1">
        <v>0.11047819829857043</v>
      </c>
      <c r="K5458">
        <f>Table1[[#This Row],[CF % WEC]]*$A$10</f>
        <v>3.3979204964060157E-2</v>
      </c>
      <c r="L5458" s="14">
        <v>2.5688071379770441</v>
      </c>
      <c r="M5458" s="4">
        <f>Table1[[#This Row],[Cons h  '[MWh']]]-Table1[[#This Row],[Ewec_prod '[MWh']]]-Table1[[#This Row],[Eeol_prod '[MWh']]]-Table1[[#This Row],[Efv_prod '[MWh']]]</f>
        <v>0.65610793301298376</v>
      </c>
    </row>
    <row r="5459" spans="5:13">
      <c r="E5459" s="3">
        <v>43693.375</v>
      </c>
      <c r="F5459" s="1">
        <v>0.63861000000000001</v>
      </c>
      <c r="G5459" s="2">
        <f>Table1[[#This Row],[CF % FV]]*$A$2</f>
        <v>1.9158300000000001</v>
      </c>
      <c r="H5459" s="22">
        <v>7.0000000000000007E-2</v>
      </c>
      <c r="I5459">
        <f>$A$6*Table1[[#This Row],[CF % EOL]]</f>
        <v>0.42000000000000004</v>
      </c>
      <c r="J5459" s="1">
        <v>0.11940065777946306</v>
      </c>
      <c r="K5459">
        <f>Table1[[#This Row],[CF % WEC]]*$A$10</f>
        <v>3.6723439429809004E-2</v>
      </c>
      <c r="L5459" s="14">
        <v>2.3492966707658729</v>
      </c>
      <c r="M5459" s="4">
        <f>Table1[[#This Row],[Cons h  '[MWh']]]-Table1[[#This Row],[Ewec_prod '[MWh']]]-Table1[[#This Row],[Eeol_prod '[MWh']]]-Table1[[#This Row],[Efv_prod '[MWh']]]</f>
        <v>-2.3256768663936001E-2</v>
      </c>
    </row>
    <row r="5460" spans="5:13">
      <c r="E5460" s="3">
        <v>43693.416666666664</v>
      </c>
      <c r="F5460" s="1">
        <v>0.73011999999999999</v>
      </c>
      <c r="G5460" s="2">
        <f>Table1[[#This Row],[CF % FV]]*$A$2</f>
        <v>2.1903600000000001</v>
      </c>
      <c r="H5460" s="22">
        <v>0.1</v>
      </c>
      <c r="I5460">
        <f>$A$6*Table1[[#This Row],[CF % EOL]]</f>
        <v>0.60000000000000009</v>
      </c>
      <c r="J5460" s="1">
        <v>0.13749037346890361</v>
      </c>
      <c r="K5460">
        <f>Table1[[#This Row],[CF % WEC]]*$A$10</f>
        <v>4.2287199217888649E-2</v>
      </c>
      <c r="L5460" s="14">
        <v>2.3046722035550689</v>
      </c>
      <c r="M5460" s="4">
        <f>Table1[[#This Row],[Cons h  '[MWh']]]-Table1[[#This Row],[Ewec_prod '[MWh']]]-Table1[[#This Row],[Eeol_prod '[MWh']]]-Table1[[#This Row],[Efv_prod '[MWh']]]</f>
        <v>-0.52797499566282013</v>
      </c>
    </row>
    <row r="5461" spans="5:13">
      <c r="E5461" s="3">
        <v>43693.458333333336</v>
      </c>
      <c r="F5461" s="1">
        <v>0.80238999999999994</v>
      </c>
      <c r="G5461" s="2">
        <f>Table1[[#This Row],[CF % FV]]*$A$2</f>
        <v>2.4071699999999998</v>
      </c>
      <c r="H5461" s="22">
        <v>0.12</v>
      </c>
      <c r="I5461">
        <f>$A$6*Table1[[#This Row],[CF % EOL]]</f>
        <v>0.72</v>
      </c>
      <c r="J5461" s="1">
        <v>0.15450467716532987</v>
      </c>
      <c r="K5461">
        <f>Table1[[#This Row],[CF % WEC]]*$A$10</f>
        <v>4.7520200131419249E-2</v>
      </c>
      <c r="L5461" s="14">
        <v>2.8058128509647702</v>
      </c>
      <c r="M5461" s="4">
        <f>Table1[[#This Row],[Cons h  '[MWh']]]-Table1[[#This Row],[Ewec_prod '[MWh']]]-Table1[[#This Row],[Eeol_prod '[MWh']]]-Table1[[#This Row],[Efv_prod '[MWh']]]</f>
        <v>-0.36887734916664883</v>
      </c>
    </row>
    <row r="5462" spans="5:13">
      <c r="E5462" s="3">
        <v>43693.5</v>
      </c>
      <c r="F5462" s="1">
        <v>0.78008</v>
      </c>
      <c r="G5462" s="2">
        <f>Table1[[#This Row],[CF % FV]]*$A$2</f>
        <v>2.3402400000000001</v>
      </c>
      <c r="H5462" s="22">
        <v>0.12</v>
      </c>
      <c r="I5462">
        <f>$A$6*Table1[[#This Row],[CF % EOL]]</f>
        <v>0.72</v>
      </c>
      <c r="J5462" s="1">
        <v>0.162106798064869</v>
      </c>
      <c r="K5462">
        <f>Table1[[#This Row],[CF % WEC]]*$A$10</f>
        <v>4.9858344925461824E-2</v>
      </c>
      <c r="L5462" s="14">
        <v>2.7416348507883823</v>
      </c>
      <c r="M5462" s="4">
        <f>Table1[[#This Row],[Cons h  '[MWh']]]-Table1[[#This Row],[Ewec_prod '[MWh']]]-Table1[[#This Row],[Eeol_prod '[MWh']]]-Table1[[#This Row],[Efv_prod '[MWh']]]</f>
        <v>-0.36846349413707968</v>
      </c>
    </row>
    <row r="5463" spans="5:13">
      <c r="E5463" s="3">
        <v>43693.541666666664</v>
      </c>
      <c r="F5463" s="1">
        <v>0.70947000000000005</v>
      </c>
      <c r="G5463" s="2">
        <f>Table1[[#This Row],[CF % FV]]*$A$2</f>
        <v>2.1284100000000001</v>
      </c>
      <c r="H5463" s="22">
        <v>0.11</v>
      </c>
      <c r="I5463">
        <f>$A$6*Table1[[#This Row],[CF % EOL]]</f>
        <v>0.66</v>
      </c>
      <c r="J5463" s="1">
        <v>0.16023427769443246</v>
      </c>
      <c r="K5463">
        <f>Table1[[#This Row],[CF % WEC]]*$A$10</f>
        <v>4.9282423572232587E-2</v>
      </c>
      <c r="L5463" s="14">
        <v>2.5109672432032628</v>
      </c>
      <c r="M5463" s="4">
        <f>Table1[[#This Row],[Cons h  '[MWh']]]-Table1[[#This Row],[Ewec_prod '[MWh']]]-Table1[[#This Row],[Eeol_prod '[MWh']]]-Table1[[#This Row],[Efv_prod '[MWh']]]</f>
        <v>-0.32672518036897014</v>
      </c>
    </row>
    <row r="5464" spans="5:13">
      <c r="E5464" s="3">
        <v>43693.583333333336</v>
      </c>
      <c r="F5464" s="1">
        <v>0.621</v>
      </c>
      <c r="G5464" s="2">
        <f>Table1[[#This Row],[CF % FV]]*$A$2</f>
        <v>1.863</v>
      </c>
      <c r="H5464" s="22">
        <v>0.1</v>
      </c>
      <c r="I5464">
        <f>$A$6*Table1[[#This Row],[CF % EOL]]</f>
        <v>0.60000000000000009</v>
      </c>
      <c r="J5464" s="1">
        <v>0.15486309551847646</v>
      </c>
      <c r="K5464">
        <f>Table1[[#This Row],[CF % WEC]]*$A$10</f>
        <v>4.7630437000521116E-2</v>
      </c>
      <c r="L5464" s="14">
        <v>2.6538968991823908</v>
      </c>
      <c r="M5464" s="4">
        <f>Table1[[#This Row],[Cons h  '[MWh']]]-Table1[[#This Row],[Ewec_prod '[MWh']]]-Table1[[#This Row],[Eeol_prod '[MWh']]]-Table1[[#This Row],[Efv_prod '[MWh']]]</f>
        <v>0.14326646218186978</v>
      </c>
    </row>
    <row r="5465" spans="5:13">
      <c r="E5465" s="3">
        <v>43693.625</v>
      </c>
      <c r="F5465" s="1">
        <v>0.44993</v>
      </c>
      <c r="G5465" s="2">
        <f>Table1[[#This Row],[CF % FV]]*$A$2</f>
        <v>1.34979</v>
      </c>
      <c r="H5465" s="22">
        <v>0.1</v>
      </c>
      <c r="I5465">
        <f>$A$6*Table1[[#This Row],[CF % EOL]]</f>
        <v>0.60000000000000009</v>
      </c>
      <c r="J5465" s="1">
        <v>0.14832402684977361</v>
      </c>
      <c r="K5465">
        <f>Table1[[#This Row],[CF % WEC]]*$A$10</f>
        <v>4.5619249653245257E-2</v>
      </c>
      <c r="L5465" s="14">
        <v>2.9043605728853672</v>
      </c>
      <c r="M5465" s="4">
        <f>Table1[[#This Row],[Cons h  '[MWh']]]-Table1[[#This Row],[Ewec_prod '[MWh']]]-Table1[[#This Row],[Eeol_prod '[MWh']]]-Table1[[#This Row],[Efv_prod '[MWh']]]</f>
        <v>0.90895132323212202</v>
      </c>
    </row>
    <row r="5466" spans="5:13">
      <c r="E5466" s="3">
        <v>43693.666666666664</v>
      </c>
      <c r="F5466" s="1">
        <v>0.24083000000000002</v>
      </c>
      <c r="G5466" s="2">
        <f>Table1[[#This Row],[CF % FV]]*$A$2</f>
        <v>0.72249000000000008</v>
      </c>
      <c r="H5466" s="22">
        <v>0.09</v>
      </c>
      <c r="I5466">
        <f>$A$6*Table1[[#This Row],[CF % EOL]]</f>
        <v>0.54</v>
      </c>
      <c r="J5466" s="1">
        <v>0.13882676611023237</v>
      </c>
      <c r="K5466">
        <f>Table1[[#This Row],[CF % WEC]]*$A$10</f>
        <v>4.26982265533404E-2</v>
      </c>
      <c r="L5466" s="14">
        <v>3.5162650172177456</v>
      </c>
      <c r="M5466" s="4">
        <f>Table1[[#This Row],[Cons h  '[MWh']]]-Table1[[#This Row],[Ewec_prod '[MWh']]]-Table1[[#This Row],[Eeol_prod '[MWh']]]-Table1[[#This Row],[Efv_prod '[MWh']]]</f>
        <v>2.2110767906644053</v>
      </c>
    </row>
    <row r="5467" spans="5:13">
      <c r="E5467" s="3">
        <v>43693.708333333336</v>
      </c>
      <c r="F5467" s="1">
        <v>5.8200000000000002E-2</v>
      </c>
      <c r="G5467" s="2">
        <f>Table1[[#This Row],[CF % FV]]*$A$2</f>
        <v>0.17460000000000001</v>
      </c>
      <c r="H5467" s="22">
        <v>0.09</v>
      </c>
      <c r="I5467">
        <f>$A$6*Table1[[#This Row],[CF % EOL]]</f>
        <v>0.54</v>
      </c>
      <c r="J5467" s="1">
        <v>0.12700417915319615</v>
      </c>
      <c r="K5467">
        <f>Table1[[#This Row],[CF % WEC]]*$A$10</f>
        <v>3.9062014960416946E-2</v>
      </c>
      <c r="L5467" s="14">
        <v>3.4435293341975148</v>
      </c>
      <c r="M5467" s="4">
        <f>Table1[[#This Row],[Cons h  '[MWh']]]-Table1[[#This Row],[Ewec_prod '[MWh']]]-Table1[[#This Row],[Eeol_prod '[MWh']]]-Table1[[#This Row],[Efv_prod '[MWh']]]</f>
        <v>2.6898673192370981</v>
      </c>
    </row>
    <row r="5468" spans="5:13">
      <c r="E5468" s="3">
        <v>43693.75</v>
      </c>
      <c r="F5468" s="1">
        <v>0</v>
      </c>
      <c r="G5468" s="2">
        <f>Table1[[#This Row],[CF % FV]]*$A$2</f>
        <v>0</v>
      </c>
      <c r="H5468" s="22">
        <v>0.09</v>
      </c>
      <c r="I5468">
        <f>$A$6*Table1[[#This Row],[CF % EOL]]</f>
        <v>0.54</v>
      </c>
      <c r="J5468" s="1">
        <v>0.11478139620375945</v>
      </c>
      <c r="K5468">
        <f>Table1[[#This Row],[CF % WEC]]*$A$10</f>
        <v>3.5302717167130036E-2</v>
      </c>
      <c r="L5468" s="14">
        <v>4.7220627275452642</v>
      </c>
      <c r="M5468" s="4">
        <f>Table1[[#This Row],[Cons h  '[MWh']]]-Table1[[#This Row],[Ewec_prod '[MWh']]]-Table1[[#This Row],[Eeol_prod '[MWh']]]-Table1[[#This Row],[Efv_prod '[MWh']]]</f>
        <v>4.1467600103781344</v>
      </c>
    </row>
    <row r="5469" spans="5:13">
      <c r="E5469" s="3">
        <v>43693.791666666664</v>
      </c>
      <c r="F5469" s="1">
        <v>0</v>
      </c>
      <c r="G5469" s="2">
        <f>Table1[[#This Row],[CF % FV]]*$A$2</f>
        <v>0</v>
      </c>
      <c r="H5469" s="22">
        <v>7.0000000000000007E-2</v>
      </c>
      <c r="I5469">
        <f>$A$6*Table1[[#This Row],[CF % EOL]]</f>
        <v>0.42000000000000004</v>
      </c>
      <c r="J5469" s="1">
        <v>0.10619347581479087</v>
      </c>
      <c r="K5469">
        <f>Table1[[#This Row],[CF % WEC]]*$A$10</f>
        <v>3.2661375150280995E-2</v>
      </c>
      <c r="L5469" s="14">
        <v>3.7636819910229988</v>
      </c>
      <c r="M5469" s="4">
        <f>Table1[[#This Row],[Cons h  '[MWh']]]-Table1[[#This Row],[Ewec_prod '[MWh']]]-Table1[[#This Row],[Eeol_prod '[MWh']]]-Table1[[#This Row],[Efv_prod '[MWh']]]</f>
        <v>3.3110206158727178</v>
      </c>
    </row>
    <row r="5470" spans="5:13">
      <c r="E5470" s="3">
        <v>43693.833333333336</v>
      </c>
      <c r="F5470" s="1">
        <v>0</v>
      </c>
      <c r="G5470" s="2">
        <f>Table1[[#This Row],[CF % FV]]*$A$2</f>
        <v>0</v>
      </c>
      <c r="H5470" s="22">
        <v>0.05</v>
      </c>
      <c r="I5470">
        <f>$A$6*Table1[[#This Row],[CF % EOL]]</f>
        <v>0.30000000000000004</v>
      </c>
      <c r="J5470" s="1">
        <v>0.10056725737436993</v>
      </c>
      <c r="K5470">
        <f>Table1[[#This Row],[CF % WEC]]*$A$10</f>
        <v>3.0930948400896614E-2</v>
      </c>
      <c r="L5470" s="14">
        <v>3.1502233832702595</v>
      </c>
      <c r="M5470" s="4">
        <f>Table1[[#This Row],[Cons h  '[MWh']]]-Table1[[#This Row],[Ewec_prod '[MWh']]]-Table1[[#This Row],[Eeol_prod '[MWh']]]-Table1[[#This Row],[Efv_prod '[MWh']]]</f>
        <v>2.8192924348693627</v>
      </c>
    </row>
    <row r="5471" spans="5:13">
      <c r="E5471" s="3">
        <v>43693.875</v>
      </c>
      <c r="F5471" s="1">
        <v>0</v>
      </c>
      <c r="G5471" s="2">
        <f>Table1[[#This Row],[CF % FV]]*$A$2</f>
        <v>0</v>
      </c>
      <c r="H5471" s="22">
        <v>0.05</v>
      </c>
      <c r="I5471">
        <f>$A$6*Table1[[#This Row],[CF % EOL]]</f>
        <v>0.30000000000000004</v>
      </c>
      <c r="J5471" s="1">
        <v>9.2956142820243642E-2</v>
      </c>
      <c r="K5471">
        <f>Table1[[#This Row],[CF % WEC]]*$A$10</f>
        <v>2.8590037475279675E-2</v>
      </c>
      <c r="L5471" s="14">
        <v>3.4375548335004948</v>
      </c>
      <c r="M5471" s="4">
        <f>Table1[[#This Row],[Cons h  '[MWh']]]-Table1[[#This Row],[Ewec_prod '[MWh']]]-Table1[[#This Row],[Eeol_prod '[MWh']]]-Table1[[#This Row],[Efv_prod '[MWh']]]</f>
        <v>3.1089647960252149</v>
      </c>
    </row>
    <row r="5472" spans="5:13">
      <c r="E5472" s="3">
        <v>43693.916666666664</v>
      </c>
      <c r="F5472" s="1">
        <v>0</v>
      </c>
      <c r="G5472" s="2">
        <f>Table1[[#This Row],[CF % FV]]*$A$2</f>
        <v>0</v>
      </c>
      <c r="H5472" s="22">
        <v>0.04</v>
      </c>
      <c r="I5472">
        <f>$A$6*Table1[[#This Row],[CF % EOL]]</f>
        <v>0.24</v>
      </c>
      <c r="J5472" s="1">
        <v>8.734035778649063E-2</v>
      </c>
      <c r="K5472">
        <f>Table1[[#This Row],[CF % WEC]]*$A$10</f>
        <v>2.6862819674530435E-2</v>
      </c>
      <c r="L5472" s="14">
        <v>2.694545951105348</v>
      </c>
      <c r="M5472" s="4">
        <f>Table1[[#This Row],[Cons h  '[MWh']]]-Table1[[#This Row],[Ewec_prod '[MWh']]]-Table1[[#This Row],[Eeol_prod '[MWh']]]-Table1[[#This Row],[Efv_prod '[MWh']]]</f>
        <v>2.4276831314308174</v>
      </c>
    </row>
    <row r="5473" spans="5:13">
      <c r="E5473" s="3">
        <v>43693.958333333336</v>
      </c>
      <c r="F5473" s="1">
        <v>0</v>
      </c>
      <c r="G5473" s="2">
        <f>Table1[[#This Row],[CF % FV]]*$A$2</f>
        <v>0</v>
      </c>
      <c r="H5473" s="22">
        <v>0.05</v>
      </c>
      <c r="I5473">
        <f>$A$6*Table1[[#This Row],[CF % EOL]]</f>
        <v>0.30000000000000004</v>
      </c>
      <c r="J5473" s="1">
        <v>8.1865016087161971E-2</v>
      </c>
      <c r="K5473">
        <f>Table1[[#This Row],[CF % WEC]]*$A$10</f>
        <v>2.5178797299844756E-2</v>
      </c>
      <c r="L5473" s="14">
        <v>2.12734544770194</v>
      </c>
      <c r="M5473" s="4">
        <f>Table1[[#This Row],[Cons h  '[MWh']]]-Table1[[#This Row],[Ewec_prod '[MWh']]]-Table1[[#This Row],[Eeol_prod '[MWh']]]-Table1[[#This Row],[Efv_prod '[MWh']]]</f>
        <v>1.8021666504020952</v>
      </c>
    </row>
    <row r="5474" spans="5:13">
      <c r="E5474" s="3">
        <v>43694</v>
      </c>
      <c r="F5474" s="1">
        <v>0</v>
      </c>
      <c r="G5474" s="2">
        <f>Table1[[#This Row],[CF % FV]]*$A$2</f>
        <v>0</v>
      </c>
      <c r="H5474" s="22">
        <v>0.05</v>
      </c>
      <c r="I5474">
        <f>$A$6*Table1[[#This Row],[CF % EOL]]</f>
        <v>0.30000000000000004</v>
      </c>
      <c r="J5474" s="1">
        <v>7.6057601134747632E-2</v>
      </c>
      <c r="K5474">
        <f>Table1[[#This Row],[CF % WEC]]*$A$10</f>
        <v>2.339264088148843E-2</v>
      </c>
      <c r="L5474" s="14">
        <v>1.9767779870402853</v>
      </c>
      <c r="M5474" s="4">
        <f>Table1[[#This Row],[Cons h  '[MWh']]]-Table1[[#This Row],[Ewec_prod '[MWh']]]-Table1[[#This Row],[Eeol_prod '[MWh']]]-Table1[[#This Row],[Efv_prod '[MWh']]]</f>
        <v>1.6533853461587968</v>
      </c>
    </row>
    <row r="5475" spans="5:13">
      <c r="E5475" s="3">
        <v>43694.041666666664</v>
      </c>
      <c r="F5475" s="1">
        <v>0</v>
      </c>
      <c r="G5475" s="2">
        <f>Table1[[#This Row],[CF % FV]]*$A$2</f>
        <v>0</v>
      </c>
      <c r="H5475" s="22">
        <v>0.04</v>
      </c>
      <c r="I5475">
        <f>$A$6*Table1[[#This Row],[CF % EOL]]</f>
        <v>0.24</v>
      </c>
      <c r="J5475" s="1">
        <v>6.9744428598069383E-2</v>
      </c>
      <c r="K5475">
        <f>Table1[[#This Row],[CF % WEC]]*$A$10</f>
        <v>2.1450931232879493E-2</v>
      </c>
      <c r="L5475" s="14">
        <v>1.5408555230356991</v>
      </c>
      <c r="M5475" s="4">
        <f>Table1[[#This Row],[Cons h  '[MWh']]]-Table1[[#This Row],[Ewec_prod '[MWh']]]-Table1[[#This Row],[Eeol_prod '[MWh']]]-Table1[[#This Row],[Efv_prod '[MWh']]]</f>
        <v>1.2794045918028196</v>
      </c>
    </row>
    <row r="5476" spans="5:13">
      <c r="E5476" s="3">
        <v>43694.083333333336</v>
      </c>
      <c r="F5476" s="1">
        <v>0</v>
      </c>
      <c r="G5476" s="2">
        <f>Table1[[#This Row],[CF % FV]]*$A$2</f>
        <v>0</v>
      </c>
      <c r="H5476" s="22">
        <v>0.03</v>
      </c>
      <c r="I5476">
        <f>$A$6*Table1[[#This Row],[CF % EOL]]</f>
        <v>0.18</v>
      </c>
      <c r="J5476" s="1">
        <v>6.328513015943503E-2</v>
      </c>
      <c r="K5476">
        <f>Table1[[#This Row],[CF % WEC]]*$A$10</f>
        <v>1.9464278400460604E-2</v>
      </c>
      <c r="L5476" s="14">
        <v>1.5423707005272143</v>
      </c>
      <c r="M5476" s="4">
        <f>Table1[[#This Row],[Cons h  '[MWh']]]-Table1[[#This Row],[Ewec_prod '[MWh']]]-Table1[[#This Row],[Eeol_prod '[MWh']]]-Table1[[#This Row],[Efv_prod '[MWh']]]</f>
        <v>1.3429064221267537</v>
      </c>
    </row>
    <row r="5477" spans="5:13">
      <c r="E5477" s="3">
        <v>43694.125</v>
      </c>
      <c r="F5477" s="1">
        <v>0</v>
      </c>
      <c r="G5477" s="2">
        <f>Table1[[#This Row],[CF % FV]]*$A$2</f>
        <v>0</v>
      </c>
      <c r="H5477" s="22">
        <v>0.01</v>
      </c>
      <c r="I5477">
        <f>$A$6*Table1[[#This Row],[CF % EOL]]</f>
        <v>0.06</v>
      </c>
      <c r="J5477" s="1">
        <v>5.7285501177601471E-2</v>
      </c>
      <c r="K5477">
        <f>Table1[[#This Row],[CF % WEC]]*$A$10</f>
        <v>1.7619003712588763E-2</v>
      </c>
      <c r="L5477" s="14">
        <v>1.8775640411612013</v>
      </c>
      <c r="M5477" s="4">
        <f>Table1[[#This Row],[Cons h  '[MWh']]]-Table1[[#This Row],[Ewec_prod '[MWh']]]-Table1[[#This Row],[Eeol_prod '[MWh']]]-Table1[[#This Row],[Efv_prod '[MWh']]]</f>
        <v>1.7999450374486126</v>
      </c>
    </row>
    <row r="5478" spans="5:13">
      <c r="E5478" s="3">
        <v>43694.166666666664</v>
      </c>
      <c r="F5478" s="1">
        <v>0</v>
      </c>
      <c r="G5478" s="2">
        <f>Table1[[#This Row],[CF % FV]]*$A$2</f>
        <v>0</v>
      </c>
      <c r="H5478" s="22">
        <v>0.01</v>
      </c>
      <c r="I5478">
        <f>$A$6*Table1[[#This Row],[CF % EOL]]</f>
        <v>0.06</v>
      </c>
      <c r="J5478" s="1">
        <v>5.4481649498136525E-2</v>
      </c>
      <c r="K5478">
        <f>Table1[[#This Row],[CF % WEC]]*$A$10</f>
        <v>1.6756637631564462E-2</v>
      </c>
      <c r="L5478" s="14">
        <v>1.5805443119542288</v>
      </c>
      <c r="M5478" s="4">
        <f>Table1[[#This Row],[Cons h  '[MWh']]]-Table1[[#This Row],[Ewec_prod '[MWh']]]-Table1[[#This Row],[Eeol_prod '[MWh']]]-Table1[[#This Row],[Efv_prod '[MWh']]]</f>
        <v>1.5037876743226644</v>
      </c>
    </row>
    <row r="5479" spans="5:13">
      <c r="E5479" s="3">
        <v>43694.208333333336</v>
      </c>
      <c r="F5479" s="1">
        <v>9.1000000000000004E-3</v>
      </c>
      <c r="G5479" s="2">
        <f>Table1[[#This Row],[CF % FV]]*$A$2</f>
        <v>2.7300000000000001E-2</v>
      </c>
      <c r="H5479" s="22">
        <v>0.01</v>
      </c>
      <c r="I5479">
        <f>$A$6*Table1[[#This Row],[CF % EOL]]</f>
        <v>0.06</v>
      </c>
      <c r="J5479" s="1">
        <v>5.2179604462323753E-2</v>
      </c>
      <c r="K5479">
        <f>Table1[[#This Row],[CF % WEC]]*$A$10</f>
        <v>1.6048609610533716E-2</v>
      </c>
      <c r="L5479" s="14">
        <v>2.2534568004410436</v>
      </c>
      <c r="M5479" s="4">
        <f>Table1[[#This Row],[Cons h  '[MWh']]]-Table1[[#This Row],[Ewec_prod '[MWh']]]-Table1[[#This Row],[Eeol_prod '[MWh']]]-Table1[[#This Row],[Efv_prod '[MWh']]]</f>
        <v>2.15010819083051</v>
      </c>
    </row>
    <row r="5480" spans="5:13">
      <c r="E5480" s="3">
        <v>43694.25</v>
      </c>
      <c r="F5480" s="1">
        <v>9.7230000000000011E-2</v>
      </c>
      <c r="G5480" s="2">
        <f>Table1[[#This Row],[CF % FV]]*$A$2</f>
        <v>0.29169</v>
      </c>
      <c r="H5480" s="22">
        <v>0.02</v>
      </c>
      <c r="I5480">
        <f>$A$6*Table1[[#This Row],[CF % EOL]]</f>
        <v>0.12</v>
      </c>
      <c r="J5480" s="1">
        <v>4.7443297859197424E-2</v>
      </c>
      <c r="K5480">
        <f>Table1[[#This Row],[CF % WEC]]*$A$10</f>
        <v>1.4591888417404485E-2</v>
      </c>
      <c r="L5480" s="14">
        <v>3.3031112107248006</v>
      </c>
      <c r="M5480" s="4">
        <f>Table1[[#This Row],[Cons h  '[MWh']]]-Table1[[#This Row],[Ewec_prod '[MWh']]]-Table1[[#This Row],[Eeol_prod '[MWh']]]-Table1[[#This Row],[Efv_prod '[MWh']]]</f>
        <v>2.8768293223073962</v>
      </c>
    </row>
    <row r="5481" spans="5:13">
      <c r="E5481" s="3">
        <v>43694.291666666664</v>
      </c>
      <c r="F5481" s="1">
        <v>0.30319000000000002</v>
      </c>
      <c r="G5481" s="2">
        <f>Table1[[#This Row],[CF % FV]]*$A$2</f>
        <v>0.90956999999999999</v>
      </c>
      <c r="H5481" s="22">
        <v>0.01</v>
      </c>
      <c r="I5481">
        <f>$A$6*Table1[[#This Row],[CF % EOL]]</f>
        <v>0.06</v>
      </c>
      <c r="J5481" s="1">
        <v>4.2469408291313404E-2</v>
      </c>
      <c r="K5481">
        <f>Table1[[#This Row],[CF % WEC]]*$A$10</f>
        <v>1.306209506723615E-2</v>
      </c>
      <c r="L5481" s="14">
        <v>3.002771264851154</v>
      </c>
      <c r="M5481" s="4">
        <f>Table1[[#This Row],[Cons h  '[MWh']]]-Table1[[#This Row],[Ewec_prod '[MWh']]]-Table1[[#This Row],[Eeol_prod '[MWh']]]-Table1[[#This Row],[Efv_prod '[MWh']]]</f>
        <v>2.0201391697839179</v>
      </c>
    </row>
    <row r="5482" spans="5:13">
      <c r="E5482" s="3">
        <v>43694.333333333336</v>
      </c>
      <c r="F5482" s="1">
        <v>0.49991000000000002</v>
      </c>
      <c r="G5482" s="2">
        <f>Table1[[#This Row],[CF % FV]]*$A$2</f>
        <v>1.49973</v>
      </c>
      <c r="H5482" s="22">
        <v>0.02</v>
      </c>
      <c r="I5482">
        <f>$A$6*Table1[[#This Row],[CF % EOL]]</f>
        <v>0.12</v>
      </c>
      <c r="J5482" s="1">
        <v>3.7288000526493677E-2</v>
      </c>
      <c r="K5482">
        <f>Table1[[#This Row],[CF % WEC]]*$A$10</f>
        <v>1.1468476424330923E-2</v>
      </c>
      <c r="L5482" s="14">
        <v>2.4835235162045324</v>
      </c>
      <c r="M5482" s="4">
        <f>Table1[[#This Row],[Cons h  '[MWh']]]-Table1[[#This Row],[Ewec_prod '[MWh']]]-Table1[[#This Row],[Eeol_prod '[MWh']]]-Table1[[#This Row],[Efv_prod '[MWh']]]</f>
        <v>0.85232503978020135</v>
      </c>
    </row>
    <row r="5483" spans="5:13">
      <c r="E5483" s="3">
        <v>43694.375</v>
      </c>
      <c r="F5483" s="1">
        <v>0.63221000000000005</v>
      </c>
      <c r="G5483" s="2">
        <f>Table1[[#This Row],[CF % FV]]*$A$2</f>
        <v>1.89663</v>
      </c>
      <c r="H5483" s="22">
        <v>0.01</v>
      </c>
      <c r="I5483">
        <f>$A$6*Table1[[#This Row],[CF % EOL]]</f>
        <v>0.06</v>
      </c>
      <c r="J5483" s="1">
        <v>3.2365400346183085E-2</v>
      </c>
      <c r="K5483">
        <f>Table1[[#This Row],[CF % WEC]]*$A$10</f>
        <v>9.9544578843937317E-3</v>
      </c>
      <c r="L5483" s="14">
        <v>3.1887115533218657</v>
      </c>
      <c r="M5483" s="4">
        <f>Table1[[#This Row],[Cons h  '[MWh']]]-Table1[[#This Row],[Ewec_prod '[MWh']]]-Table1[[#This Row],[Eeol_prod '[MWh']]]-Table1[[#This Row],[Efv_prod '[MWh']]]</f>
        <v>1.2221270954374721</v>
      </c>
    </row>
    <row r="5484" spans="5:13">
      <c r="E5484" s="3">
        <v>43694.416666666664</v>
      </c>
      <c r="F5484" s="1">
        <v>0.72282000000000002</v>
      </c>
      <c r="G5484" s="2">
        <f>Table1[[#This Row],[CF % FV]]*$A$2</f>
        <v>2.1684600000000001</v>
      </c>
      <c r="H5484" s="22">
        <v>0.02</v>
      </c>
      <c r="I5484">
        <f>$A$6*Table1[[#This Row],[CF % EOL]]</f>
        <v>0.12</v>
      </c>
      <c r="J5484" s="1">
        <v>2.8370379054747569E-2</v>
      </c>
      <c r="K5484">
        <f>Table1[[#This Row],[CF % WEC]]*$A$10</f>
        <v>8.7257299598976264E-3</v>
      </c>
      <c r="L5484" s="14">
        <v>3.1654874443212337</v>
      </c>
      <c r="M5484" s="4">
        <f>Table1[[#This Row],[Cons h  '[MWh']]]-Table1[[#This Row],[Ewec_prod '[MWh']]]-Table1[[#This Row],[Eeol_prod '[MWh']]]-Table1[[#This Row],[Efv_prod '[MWh']]]</f>
        <v>0.86830171436133607</v>
      </c>
    </row>
    <row r="5485" spans="5:13">
      <c r="E5485" s="3">
        <v>43694.458333333336</v>
      </c>
      <c r="F5485" s="1">
        <v>0.78307000000000004</v>
      </c>
      <c r="G5485" s="2">
        <f>Table1[[#This Row],[CF % FV]]*$A$2</f>
        <v>2.3492100000000002</v>
      </c>
      <c r="H5485" s="22">
        <v>0.02</v>
      </c>
      <c r="I5485">
        <f>$A$6*Table1[[#This Row],[CF % EOL]]</f>
        <v>0.12</v>
      </c>
      <c r="J5485" s="1">
        <v>2.4845489909534436E-2</v>
      </c>
      <c r="K5485">
        <f>Table1[[#This Row],[CF % WEC]]*$A$10</f>
        <v>7.6415981349279771E-3</v>
      </c>
      <c r="L5485" s="14">
        <v>2.6923365382361011</v>
      </c>
      <c r="M5485" s="4">
        <f>Table1[[#This Row],[Cons h  '[MWh']]]-Table1[[#This Row],[Ewec_prod '[MWh']]]-Table1[[#This Row],[Eeol_prod '[MWh']]]-Table1[[#This Row],[Efv_prod '[MWh']]]</f>
        <v>0.21548494010117292</v>
      </c>
    </row>
    <row r="5486" spans="5:13">
      <c r="E5486" s="3">
        <v>43694.5</v>
      </c>
      <c r="F5486" s="1">
        <v>0.75997999999999999</v>
      </c>
      <c r="G5486" s="2">
        <f>Table1[[#This Row],[CF % FV]]*$A$2</f>
        <v>2.2799399999999999</v>
      </c>
      <c r="H5486" s="22">
        <v>0.02</v>
      </c>
      <c r="I5486">
        <f>$A$6*Table1[[#This Row],[CF % EOL]]</f>
        <v>0.12</v>
      </c>
      <c r="K5486">
        <f>Table1[[#This Row],[CF % WEC]]*$A$10</f>
        <v>0</v>
      </c>
      <c r="L5486" s="14">
        <v>3.4532852763040056</v>
      </c>
      <c r="M5486" s="4">
        <f>Table1[[#This Row],[Cons h  '[MWh']]]-Table1[[#This Row],[Ewec_prod '[MWh']]]-Table1[[#This Row],[Eeol_prod '[MWh']]]-Table1[[#This Row],[Efv_prod '[MWh']]]</f>
        <v>1.0533452763040057</v>
      </c>
    </row>
    <row r="5487" spans="5:13">
      <c r="E5487" s="3">
        <v>43694.541666666664</v>
      </c>
      <c r="F5487" s="1">
        <v>0.70816999999999997</v>
      </c>
      <c r="G5487" s="2">
        <f>Table1[[#This Row],[CF % FV]]*$A$2</f>
        <v>2.1245099999999999</v>
      </c>
      <c r="H5487" s="22">
        <v>0.03</v>
      </c>
      <c r="I5487">
        <f>$A$6*Table1[[#This Row],[CF % EOL]]</f>
        <v>0.18</v>
      </c>
      <c r="K5487">
        <f>Table1[[#This Row],[CF % WEC]]*$A$10</f>
        <v>0</v>
      </c>
      <c r="L5487" s="14">
        <v>3.8018705410512292</v>
      </c>
      <c r="M5487" s="4">
        <f>Table1[[#This Row],[Cons h  '[MWh']]]-Table1[[#This Row],[Ewec_prod '[MWh']]]-Table1[[#This Row],[Eeol_prod '[MWh']]]-Table1[[#This Row],[Efv_prod '[MWh']]]</f>
        <v>1.4973605410512292</v>
      </c>
    </row>
    <row r="5488" spans="5:13">
      <c r="E5488" s="3">
        <v>43694.583333333336</v>
      </c>
      <c r="F5488" s="1">
        <v>0.61008000000000007</v>
      </c>
      <c r="G5488" s="2">
        <f>Table1[[#This Row],[CF % FV]]*$A$2</f>
        <v>1.8302400000000003</v>
      </c>
      <c r="H5488" s="22">
        <v>0.03</v>
      </c>
      <c r="I5488">
        <f>$A$6*Table1[[#This Row],[CF % EOL]]</f>
        <v>0.18</v>
      </c>
      <c r="K5488">
        <f>Table1[[#This Row],[CF % WEC]]*$A$10</f>
        <v>0</v>
      </c>
      <c r="L5488" s="14">
        <v>3.0792683082768613</v>
      </c>
      <c r="M5488" s="4">
        <f>Table1[[#This Row],[Cons h  '[MWh']]]-Table1[[#This Row],[Ewec_prod '[MWh']]]-Table1[[#This Row],[Eeol_prod '[MWh']]]-Table1[[#This Row],[Efv_prod '[MWh']]]</f>
        <v>1.0690283082768608</v>
      </c>
    </row>
    <row r="5489" spans="5:13">
      <c r="E5489" s="3">
        <v>43694.625</v>
      </c>
      <c r="F5489" s="1">
        <v>0.43751000000000001</v>
      </c>
      <c r="G5489" s="2">
        <f>Table1[[#This Row],[CF % FV]]*$A$2</f>
        <v>1.31253</v>
      </c>
      <c r="H5489" s="22">
        <v>0.04</v>
      </c>
      <c r="I5489">
        <f>$A$6*Table1[[#This Row],[CF % EOL]]</f>
        <v>0.24</v>
      </c>
      <c r="K5489">
        <f>Table1[[#This Row],[CF % WEC]]*$A$10</f>
        <v>0</v>
      </c>
      <c r="L5489" s="14">
        <v>2.7791250724586436</v>
      </c>
      <c r="M5489" s="4">
        <f>Table1[[#This Row],[Cons h  '[MWh']]]-Table1[[#This Row],[Ewec_prod '[MWh']]]-Table1[[#This Row],[Eeol_prod '[MWh']]]-Table1[[#This Row],[Efv_prod '[MWh']]]</f>
        <v>1.2265950724586439</v>
      </c>
    </row>
    <row r="5490" spans="5:13">
      <c r="E5490" s="3">
        <v>43694.666666666664</v>
      </c>
      <c r="F5490" s="1">
        <v>0.23962999999999998</v>
      </c>
      <c r="G5490" s="2">
        <f>Table1[[#This Row],[CF % FV]]*$A$2</f>
        <v>0.71888999999999992</v>
      </c>
      <c r="H5490" s="22">
        <v>0.04</v>
      </c>
      <c r="I5490">
        <f>$A$6*Table1[[#This Row],[CF % EOL]]</f>
        <v>0.24</v>
      </c>
      <c r="K5490">
        <f>Table1[[#This Row],[CF % WEC]]*$A$10</f>
        <v>0</v>
      </c>
      <c r="L5490" s="14">
        <v>2.9324553618416949</v>
      </c>
      <c r="M5490" s="4">
        <f>Table1[[#This Row],[Cons h  '[MWh']]]-Table1[[#This Row],[Ewec_prod '[MWh']]]-Table1[[#This Row],[Eeol_prod '[MWh']]]-Table1[[#This Row],[Efv_prod '[MWh']]]</f>
        <v>1.9735653618416951</v>
      </c>
    </row>
    <row r="5491" spans="5:13">
      <c r="E5491" s="3">
        <v>43694.708333333336</v>
      </c>
      <c r="F5491" s="1">
        <v>5.6430000000000001E-2</v>
      </c>
      <c r="G5491" s="2">
        <f>Table1[[#This Row],[CF % FV]]*$A$2</f>
        <v>0.16929</v>
      </c>
      <c r="H5491" s="22">
        <v>0.03</v>
      </c>
      <c r="I5491">
        <f>$A$6*Table1[[#This Row],[CF % EOL]]</f>
        <v>0.18</v>
      </c>
      <c r="K5491">
        <f>Table1[[#This Row],[CF % WEC]]*$A$10</f>
        <v>0</v>
      </c>
      <c r="L5491" s="14">
        <v>2.8257443655990375</v>
      </c>
      <c r="M5491" s="4">
        <f>Table1[[#This Row],[Cons h  '[MWh']]]-Table1[[#This Row],[Ewec_prod '[MWh']]]-Table1[[#This Row],[Eeol_prod '[MWh']]]-Table1[[#This Row],[Efv_prod '[MWh']]]</f>
        <v>2.4764543655990372</v>
      </c>
    </row>
    <row r="5492" spans="5:13">
      <c r="E5492" s="3">
        <v>43694.75</v>
      </c>
      <c r="F5492" s="1">
        <v>0</v>
      </c>
      <c r="G5492" s="2">
        <f>Table1[[#This Row],[CF % FV]]*$A$2</f>
        <v>0</v>
      </c>
      <c r="H5492" s="22">
        <v>0.03</v>
      </c>
      <c r="I5492">
        <f>$A$6*Table1[[#This Row],[CF % EOL]]</f>
        <v>0.18</v>
      </c>
      <c r="K5492">
        <f>Table1[[#This Row],[CF % WEC]]*$A$10</f>
        <v>0</v>
      </c>
      <c r="L5492" s="14">
        <v>5.4875201631315935</v>
      </c>
      <c r="M5492" s="4">
        <f>Table1[[#This Row],[Cons h  '[MWh']]]-Table1[[#This Row],[Ewec_prod '[MWh']]]-Table1[[#This Row],[Eeol_prod '[MWh']]]-Table1[[#This Row],[Efv_prod '[MWh']]]</f>
        <v>5.3075201631315938</v>
      </c>
    </row>
    <row r="5493" spans="5:13">
      <c r="E5493" s="3">
        <v>43694.791666666664</v>
      </c>
      <c r="F5493" s="1">
        <v>0</v>
      </c>
      <c r="G5493" s="2">
        <f>Table1[[#This Row],[CF % FV]]*$A$2</f>
        <v>0</v>
      </c>
      <c r="H5493" s="22">
        <v>0.02</v>
      </c>
      <c r="I5493">
        <f>$A$6*Table1[[#This Row],[CF % EOL]]</f>
        <v>0.12</v>
      </c>
      <c r="K5493">
        <f>Table1[[#This Row],[CF % WEC]]*$A$10</f>
        <v>0</v>
      </c>
      <c r="L5493" s="14">
        <v>3.7282240708099201</v>
      </c>
      <c r="M5493" s="4">
        <f>Table1[[#This Row],[Cons h  '[MWh']]]-Table1[[#This Row],[Ewec_prod '[MWh']]]-Table1[[#This Row],[Eeol_prod '[MWh']]]-Table1[[#This Row],[Efv_prod '[MWh']]]</f>
        <v>3.60822407080992</v>
      </c>
    </row>
    <row r="5494" spans="5:13">
      <c r="E5494" s="3">
        <v>43694.833333333336</v>
      </c>
      <c r="F5494" s="1">
        <v>0</v>
      </c>
      <c r="G5494" s="2">
        <f>Table1[[#This Row],[CF % FV]]*$A$2</f>
        <v>0</v>
      </c>
      <c r="H5494" s="22">
        <v>0.02</v>
      </c>
      <c r="I5494">
        <f>$A$6*Table1[[#This Row],[CF % EOL]]</f>
        <v>0.12</v>
      </c>
      <c r="K5494">
        <f>Table1[[#This Row],[CF % WEC]]*$A$10</f>
        <v>0</v>
      </c>
      <c r="L5494" s="14">
        <v>3.1560411202380179</v>
      </c>
      <c r="M5494" s="4">
        <f>Table1[[#This Row],[Cons h  '[MWh']]]-Table1[[#This Row],[Ewec_prod '[MWh']]]-Table1[[#This Row],[Eeol_prod '[MWh']]]-Table1[[#This Row],[Efv_prod '[MWh']]]</f>
        <v>3.0360411202380178</v>
      </c>
    </row>
    <row r="5495" spans="5:13">
      <c r="E5495" s="3">
        <v>43694.875</v>
      </c>
      <c r="F5495" s="1">
        <v>0</v>
      </c>
      <c r="G5495" s="2">
        <f>Table1[[#This Row],[CF % FV]]*$A$2</f>
        <v>0</v>
      </c>
      <c r="H5495" s="22">
        <v>0.01</v>
      </c>
      <c r="I5495">
        <f>$A$6*Table1[[#This Row],[CF % EOL]]</f>
        <v>0.06</v>
      </c>
      <c r="K5495">
        <f>Table1[[#This Row],[CF % WEC]]*$A$10</f>
        <v>0</v>
      </c>
      <c r="L5495" s="14">
        <v>3.101797576136514</v>
      </c>
      <c r="M5495" s="4">
        <f>Table1[[#This Row],[Cons h  '[MWh']]]-Table1[[#This Row],[Ewec_prod '[MWh']]]-Table1[[#This Row],[Eeol_prod '[MWh']]]-Table1[[#This Row],[Efv_prod '[MWh']]]</f>
        <v>3.0417975761365139</v>
      </c>
    </row>
    <row r="5496" spans="5:13">
      <c r="E5496" s="3">
        <v>43694.916666666664</v>
      </c>
      <c r="F5496" s="1">
        <v>0</v>
      </c>
      <c r="G5496" s="2">
        <f>Table1[[#This Row],[CF % FV]]*$A$2</f>
        <v>0</v>
      </c>
      <c r="H5496" s="22">
        <v>0</v>
      </c>
      <c r="I5496">
        <f>$A$6*Table1[[#This Row],[CF % EOL]]</f>
        <v>0</v>
      </c>
      <c r="K5496">
        <f>Table1[[#This Row],[CF % WEC]]*$A$10</f>
        <v>0</v>
      </c>
      <c r="L5496" s="14">
        <v>2.8070916021432009</v>
      </c>
      <c r="M5496" s="4">
        <f>Table1[[#This Row],[Cons h  '[MWh']]]-Table1[[#This Row],[Ewec_prod '[MWh']]]-Table1[[#This Row],[Eeol_prod '[MWh']]]-Table1[[#This Row],[Efv_prod '[MWh']]]</f>
        <v>2.8070916021432009</v>
      </c>
    </row>
    <row r="5497" spans="5:13">
      <c r="E5497" s="3">
        <v>43694.958333333336</v>
      </c>
      <c r="F5497" s="1">
        <v>0</v>
      </c>
      <c r="G5497" s="2">
        <f>Table1[[#This Row],[CF % FV]]*$A$2</f>
        <v>0</v>
      </c>
      <c r="H5497" s="22">
        <v>0.01</v>
      </c>
      <c r="I5497">
        <f>$A$6*Table1[[#This Row],[CF % EOL]]</f>
        <v>0.06</v>
      </c>
      <c r="K5497">
        <f>Table1[[#This Row],[CF % WEC]]*$A$10</f>
        <v>0</v>
      </c>
      <c r="L5497" s="14">
        <v>2.089970045324598</v>
      </c>
      <c r="M5497" s="4">
        <f>Table1[[#This Row],[Cons h  '[MWh']]]-Table1[[#This Row],[Ewec_prod '[MWh']]]-Table1[[#This Row],[Eeol_prod '[MWh']]]-Table1[[#This Row],[Efv_prod '[MWh']]]</f>
        <v>2.0299700453245979</v>
      </c>
    </row>
    <row r="5498" spans="5:13">
      <c r="E5498" s="3">
        <v>43695</v>
      </c>
      <c r="F5498" s="1">
        <v>0</v>
      </c>
      <c r="G5498" s="2">
        <f>Table1[[#This Row],[CF % FV]]*$A$2</f>
        <v>0</v>
      </c>
      <c r="H5498" s="22">
        <v>0.02</v>
      </c>
      <c r="I5498">
        <f>$A$6*Table1[[#This Row],[CF % EOL]]</f>
        <v>0.12</v>
      </c>
      <c r="K5498">
        <f>Table1[[#This Row],[CF % WEC]]*$A$10</f>
        <v>0</v>
      </c>
      <c r="L5498" s="14">
        <v>2.1229719825085223</v>
      </c>
      <c r="M5498" s="4">
        <f>Table1[[#This Row],[Cons h  '[MWh']]]-Table1[[#This Row],[Ewec_prod '[MWh']]]-Table1[[#This Row],[Eeol_prod '[MWh']]]-Table1[[#This Row],[Efv_prod '[MWh']]]</f>
        <v>2.0029719825085222</v>
      </c>
    </row>
    <row r="5499" spans="5:13">
      <c r="E5499" s="3">
        <v>43695.041666666664</v>
      </c>
      <c r="F5499" s="1">
        <v>0</v>
      </c>
      <c r="G5499" s="2">
        <f>Table1[[#This Row],[CF % FV]]*$A$2</f>
        <v>0</v>
      </c>
      <c r="H5499" s="22">
        <v>0.03</v>
      </c>
      <c r="I5499">
        <f>$A$6*Table1[[#This Row],[CF % EOL]]</f>
        <v>0.18</v>
      </c>
      <c r="K5499">
        <f>Table1[[#This Row],[CF % WEC]]*$A$10</f>
        <v>0</v>
      </c>
      <c r="L5499" s="14">
        <v>2.0237211225098579</v>
      </c>
      <c r="M5499" s="4">
        <f>Table1[[#This Row],[Cons h  '[MWh']]]-Table1[[#This Row],[Ewec_prod '[MWh']]]-Table1[[#This Row],[Eeol_prod '[MWh']]]-Table1[[#This Row],[Efv_prod '[MWh']]]</f>
        <v>1.843721122509858</v>
      </c>
    </row>
    <row r="5500" spans="5:13">
      <c r="E5500" s="3">
        <v>43695.083333333336</v>
      </c>
      <c r="F5500" s="1">
        <v>0</v>
      </c>
      <c r="G5500" s="2">
        <f>Table1[[#This Row],[CF % FV]]*$A$2</f>
        <v>0</v>
      </c>
      <c r="H5500" s="22">
        <v>0.04</v>
      </c>
      <c r="I5500">
        <f>$A$6*Table1[[#This Row],[CF % EOL]]</f>
        <v>0.24</v>
      </c>
      <c r="K5500">
        <f>Table1[[#This Row],[CF % WEC]]*$A$10</f>
        <v>0</v>
      </c>
      <c r="L5500" s="14">
        <v>1.7426729304384168</v>
      </c>
      <c r="M5500" s="4">
        <f>Table1[[#This Row],[Cons h  '[MWh']]]-Table1[[#This Row],[Ewec_prod '[MWh']]]-Table1[[#This Row],[Eeol_prod '[MWh']]]-Table1[[#This Row],[Efv_prod '[MWh']]]</f>
        <v>1.5026729304384168</v>
      </c>
    </row>
    <row r="5501" spans="5:13">
      <c r="E5501" s="3">
        <v>43695.125</v>
      </c>
      <c r="F5501" s="1">
        <v>0</v>
      </c>
      <c r="G5501" s="2">
        <f>Table1[[#This Row],[CF % FV]]*$A$2</f>
        <v>0</v>
      </c>
      <c r="H5501" s="22">
        <v>0.04</v>
      </c>
      <c r="I5501">
        <f>$A$6*Table1[[#This Row],[CF % EOL]]</f>
        <v>0.24</v>
      </c>
      <c r="K5501">
        <f>Table1[[#This Row],[CF % WEC]]*$A$10</f>
        <v>0</v>
      </c>
      <c r="L5501" s="14">
        <v>1.785016034497535</v>
      </c>
      <c r="M5501" s="4">
        <f>Table1[[#This Row],[Cons h  '[MWh']]]-Table1[[#This Row],[Ewec_prod '[MWh']]]-Table1[[#This Row],[Eeol_prod '[MWh']]]-Table1[[#This Row],[Efv_prod '[MWh']]]</f>
        <v>1.545016034497535</v>
      </c>
    </row>
    <row r="5502" spans="5:13">
      <c r="E5502" s="3">
        <v>43695.166666666664</v>
      </c>
      <c r="F5502" s="1">
        <v>0</v>
      </c>
      <c r="G5502" s="2">
        <f>Table1[[#This Row],[CF % FV]]*$A$2</f>
        <v>0</v>
      </c>
      <c r="H5502" s="22">
        <v>0.04</v>
      </c>
      <c r="I5502">
        <f>$A$6*Table1[[#This Row],[CF % EOL]]</f>
        <v>0.24</v>
      </c>
      <c r="K5502">
        <f>Table1[[#This Row],[CF % WEC]]*$A$10</f>
        <v>0</v>
      </c>
      <c r="L5502" s="14">
        <v>2.6526667003899318</v>
      </c>
      <c r="M5502" s="4">
        <f>Table1[[#This Row],[Cons h  '[MWh']]]-Table1[[#This Row],[Ewec_prod '[MWh']]]-Table1[[#This Row],[Eeol_prod '[MWh']]]-Table1[[#This Row],[Efv_prod '[MWh']]]</f>
        <v>2.4126667003899316</v>
      </c>
    </row>
    <row r="5503" spans="5:13">
      <c r="E5503" s="3">
        <v>43695.208333333336</v>
      </c>
      <c r="F5503" s="1">
        <v>9.0600000000000003E-3</v>
      </c>
      <c r="G5503" s="2">
        <f>Table1[[#This Row],[CF % FV]]*$A$2</f>
        <v>2.7180000000000003E-2</v>
      </c>
      <c r="H5503" s="22">
        <v>0.06</v>
      </c>
      <c r="I5503">
        <f>$A$6*Table1[[#This Row],[CF % EOL]]</f>
        <v>0.36</v>
      </c>
      <c r="K5503">
        <f>Table1[[#This Row],[CF % WEC]]*$A$10</f>
        <v>0</v>
      </c>
      <c r="L5503" s="14">
        <v>2.3336898613004928</v>
      </c>
      <c r="M5503" s="4">
        <f>Table1[[#This Row],[Cons h  '[MWh']]]-Table1[[#This Row],[Ewec_prod '[MWh']]]-Table1[[#This Row],[Eeol_prod '[MWh']]]-Table1[[#This Row],[Efv_prod '[MWh']]]</f>
        <v>1.946509861300493</v>
      </c>
    </row>
    <row r="5504" spans="5:13">
      <c r="E5504" s="3">
        <v>43695.25</v>
      </c>
      <c r="F5504" s="1">
        <v>9.869E-2</v>
      </c>
      <c r="G5504" s="2">
        <f>Table1[[#This Row],[CF % FV]]*$A$2</f>
        <v>0.29607</v>
      </c>
      <c r="H5504" s="22">
        <v>7.0000000000000007E-2</v>
      </c>
      <c r="I5504">
        <f>$A$6*Table1[[#This Row],[CF % EOL]]</f>
        <v>0.42000000000000004</v>
      </c>
      <c r="K5504">
        <f>Table1[[#This Row],[CF % WEC]]*$A$10</f>
        <v>0</v>
      </c>
      <c r="L5504" s="14">
        <v>3.1652482096281442</v>
      </c>
      <c r="M5504" s="4">
        <f>Table1[[#This Row],[Cons h  '[MWh']]]-Table1[[#This Row],[Ewec_prod '[MWh']]]-Table1[[#This Row],[Eeol_prod '[MWh']]]-Table1[[#This Row],[Efv_prod '[MWh']]]</f>
        <v>2.4491782096281445</v>
      </c>
    </row>
    <row r="5505" spans="5:13">
      <c r="E5505" s="3">
        <v>43695.291666666664</v>
      </c>
      <c r="F5505" s="1">
        <v>0.30606</v>
      </c>
      <c r="G5505" s="2">
        <f>Table1[[#This Row],[CF % FV]]*$A$2</f>
        <v>0.91818</v>
      </c>
      <c r="H5505" s="22">
        <v>0.08</v>
      </c>
      <c r="I5505">
        <f>$A$6*Table1[[#This Row],[CF % EOL]]</f>
        <v>0.48</v>
      </c>
      <c r="K5505">
        <f>Table1[[#This Row],[CF % WEC]]*$A$10</f>
        <v>0</v>
      </c>
      <c r="L5505" s="14">
        <v>2.3283739339243246</v>
      </c>
      <c r="M5505" s="4">
        <f>Table1[[#This Row],[Cons h  '[MWh']]]-Table1[[#This Row],[Ewec_prod '[MWh']]]-Table1[[#This Row],[Eeol_prod '[MWh']]]-Table1[[#This Row],[Efv_prod '[MWh']]]</f>
        <v>0.93019393392432459</v>
      </c>
    </row>
    <row r="5506" spans="5:13">
      <c r="E5506" s="3">
        <v>43695.333333333336</v>
      </c>
      <c r="F5506" s="1">
        <v>0.49392000000000003</v>
      </c>
      <c r="G5506" s="2">
        <f>Table1[[#This Row],[CF % FV]]*$A$2</f>
        <v>1.48176</v>
      </c>
      <c r="H5506" s="22">
        <v>0.09</v>
      </c>
      <c r="I5506">
        <f>$A$6*Table1[[#This Row],[CF % EOL]]</f>
        <v>0.54</v>
      </c>
      <c r="K5506">
        <f>Table1[[#This Row],[CF % WEC]]*$A$10</f>
        <v>0</v>
      </c>
      <c r="L5506" s="14">
        <v>2.8294305225657959</v>
      </c>
      <c r="M5506" s="4">
        <f>Table1[[#This Row],[Cons h  '[MWh']]]-Table1[[#This Row],[Ewec_prod '[MWh']]]-Table1[[#This Row],[Eeol_prod '[MWh']]]-Table1[[#This Row],[Efv_prod '[MWh']]]</f>
        <v>0.80767052256579586</v>
      </c>
    </row>
    <row r="5507" spans="5:13">
      <c r="E5507" s="3">
        <v>43695.375</v>
      </c>
      <c r="F5507" s="1">
        <v>0.63593</v>
      </c>
      <c r="G5507" s="2">
        <f>Table1[[#This Row],[CF % FV]]*$A$2</f>
        <v>1.9077899999999999</v>
      </c>
      <c r="H5507" s="22">
        <v>0.1</v>
      </c>
      <c r="I5507">
        <f>$A$6*Table1[[#This Row],[CF % EOL]]</f>
        <v>0.60000000000000009</v>
      </c>
      <c r="J5507" s="1">
        <v>5.8150992925159271E-3</v>
      </c>
      <c r="K5507">
        <f>Table1[[#This Row],[CF % WEC]]*$A$10</f>
        <v>1.7885198508828027E-3</v>
      </c>
      <c r="L5507" s="14">
        <v>2.4926832534875629</v>
      </c>
      <c r="M5507" s="4">
        <f>Table1[[#This Row],[Cons h  '[MWh']]]-Table1[[#This Row],[Ewec_prod '[MWh']]]-Table1[[#This Row],[Eeol_prod '[MWh']]]-Table1[[#This Row],[Efv_prod '[MWh']]]</f>
        <v>-1.6895266363319728E-2</v>
      </c>
    </row>
    <row r="5508" spans="5:13">
      <c r="E5508" s="3">
        <v>43695.416666666664</v>
      </c>
      <c r="F5508" s="1">
        <v>0.72208000000000006</v>
      </c>
      <c r="G5508" s="2">
        <f>Table1[[#This Row],[CF % FV]]*$A$2</f>
        <v>2.1662400000000002</v>
      </c>
      <c r="H5508" s="22">
        <v>0.14000000000000001</v>
      </c>
      <c r="I5508">
        <f>$A$6*Table1[[#This Row],[CF % EOL]]</f>
        <v>0.84000000000000008</v>
      </c>
      <c r="J5508" s="1">
        <v>1.3390412758849165E-2</v>
      </c>
      <c r="K5508">
        <f>Table1[[#This Row],[CF % WEC]]*$A$10</f>
        <v>4.1184196220928919E-3</v>
      </c>
      <c r="L5508" s="14">
        <v>3.6711613061020296</v>
      </c>
      <c r="M5508" s="4">
        <f>Table1[[#This Row],[Cons h  '[MWh']]]-Table1[[#This Row],[Ewec_prod '[MWh']]]-Table1[[#This Row],[Eeol_prod '[MWh']]]-Table1[[#This Row],[Efv_prod '[MWh']]]</f>
        <v>0.6608028864799369</v>
      </c>
    </row>
    <row r="5509" spans="5:13">
      <c r="E5509" s="3">
        <v>43695.458333333336</v>
      </c>
      <c r="F5509" s="1">
        <v>0.78944000000000003</v>
      </c>
      <c r="G5509" s="2">
        <f>Table1[[#This Row],[CF % FV]]*$A$2</f>
        <v>2.3683200000000002</v>
      </c>
      <c r="H5509" s="22">
        <v>0.14000000000000001</v>
      </c>
      <c r="I5509">
        <f>$A$6*Table1[[#This Row],[CF % EOL]]</f>
        <v>0.84000000000000008</v>
      </c>
      <c r="J5509" s="1">
        <v>2.0874402596177875E-2</v>
      </c>
      <c r="K5509">
        <f>Table1[[#This Row],[CF % WEC]]*$A$10</f>
        <v>6.4202314596129295E-3</v>
      </c>
      <c r="L5509" s="14">
        <v>2.537119461441335</v>
      </c>
      <c r="M5509" s="4">
        <f>Table1[[#This Row],[Cons h  '[MWh']]]-Table1[[#This Row],[Ewec_prod '[MWh']]]-Table1[[#This Row],[Eeol_prod '[MWh']]]-Table1[[#This Row],[Efv_prod '[MWh']]]</f>
        <v>-0.67762077001827836</v>
      </c>
    </row>
    <row r="5510" spans="5:13">
      <c r="E5510" s="3">
        <v>43695.5</v>
      </c>
      <c r="F5510" s="1">
        <v>0.75163000000000002</v>
      </c>
      <c r="G5510" s="2">
        <f>Table1[[#This Row],[CF % FV]]*$A$2</f>
        <v>2.2548900000000001</v>
      </c>
      <c r="H5510" s="22">
        <v>0.13</v>
      </c>
      <c r="I5510">
        <f>$A$6*Table1[[#This Row],[CF % EOL]]</f>
        <v>0.78</v>
      </c>
      <c r="J5510" s="1">
        <v>2.8549676911585484E-2</v>
      </c>
      <c r="K5510">
        <f>Table1[[#This Row],[CF % WEC]]*$A$10</f>
        <v>8.7808756693764072E-3</v>
      </c>
      <c r="L5510" s="14">
        <v>2.9524153468341336</v>
      </c>
      <c r="M5510" s="4">
        <f>Table1[[#This Row],[Cons h  '[MWh']]]-Table1[[#This Row],[Ewec_prod '[MWh']]]-Table1[[#This Row],[Eeol_prod '[MWh']]]-Table1[[#This Row],[Efv_prod '[MWh']]]</f>
        <v>-9.1255528835243016E-2</v>
      </c>
    </row>
    <row r="5511" spans="5:13">
      <c r="E5511" s="3">
        <v>43695.541666666664</v>
      </c>
      <c r="F5511" s="1">
        <v>0.69640000000000002</v>
      </c>
      <c r="G5511" s="2">
        <f>Table1[[#This Row],[CF % FV]]*$A$2</f>
        <v>2.0891999999999999</v>
      </c>
      <c r="H5511" s="22">
        <v>0.12</v>
      </c>
      <c r="I5511">
        <f>$A$6*Table1[[#This Row],[CF % EOL]]</f>
        <v>0.72</v>
      </c>
      <c r="J5511" s="1">
        <v>3.45263966285968E-2</v>
      </c>
      <c r="K5511">
        <f>Table1[[#This Row],[CF % WEC]]*$A$10</f>
        <v>1.061910427379505E-2</v>
      </c>
      <c r="L5511" s="14">
        <v>2.6052143721285521</v>
      </c>
      <c r="M5511" s="4">
        <f>Table1[[#This Row],[Cons h  '[MWh']]]-Table1[[#This Row],[Ewec_prod '[MWh']]]-Table1[[#This Row],[Eeol_prod '[MWh']]]-Table1[[#This Row],[Efv_prod '[MWh']]]</f>
        <v>-0.21460473214524289</v>
      </c>
    </row>
    <row r="5512" spans="5:13">
      <c r="E5512" s="3">
        <v>43695.583333333336</v>
      </c>
      <c r="F5512" s="1">
        <v>0.60499000000000003</v>
      </c>
      <c r="G5512" s="2">
        <f>Table1[[#This Row],[CF % FV]]*$A$2</f>
        <v>1.8149700000000002</v>
      </c>
      <c r="H5512" s="22">
        <v>0.12</v>
      </c>
      <c r="I5512">
        <f>$A$6*Table1[[#This Row],[CF % EOL]]</f>
        <v>0.72</v>
      </c>
      <c r="J5512" s="1">
        <v>3.8791894676061422E-2</v>
      </c>
      <c r="K5512">
        <f>Table1[[#This Row],[CF % WEC]]*$A$10</f>
        <v>1.1931021327663898E-2</v>
      </c>
      <c r="L5512" s="14">
        <v>3.1966182359319402</v>
      </c>
      <c r="M5512" s="4">
        <f>Table1[[#This Row],[Cons h  '[MWh']]]-Table1[[#This Row],[Ewec_prod '[MWh']]]-Table1[[#This Row],[Eeol_prod '[MWh']]]-Table1[[#This Row],[Efv_prod '[MWh']]]</f>
        <v>0.64971721460427601</v>
      </c>
    </row>
    <row r="5513" spans="5:13">
      <c r="E5513" s="3">
        <v>43695.625</v>
      </c>
      <c r="F5513" s="1">
        <v>0.44544</v>
      </c>
      <c r="G5513" s="2">
        <f>Table1[[#This Row],[CF % FV]]*$A$2</f>
        <v>1.33632</v>
      </c>
      <c r="H5513" s="22">
        <v>0.12</v>
      </c>
      <c r="I5513">
        <f>$A$6*Table1[[#This Row],[CF % EOL]]</f>
        <v>0.72</v>
      </c>
      <c r="J5513" s="1">
        <v>4.115924973933615E-2</v>
      </c>
      <c r="K5513">
        <f>Table1[[#This Row],[CF % WEC]]*$A$10</f>
        <v>1.2659136414228975E-2</v>
      </c>
      <c r="L5513" s="14">
        <v>3.243579329362869</v>
      </c>
      <c r="M5513" s="4">
        <f>Table1[[#This Row],[Cons h  '[MWh']]]-Table1[[#This Row],[Ewec_prod '[MWh']]]-Table1[[#This Row],[Eeol_prod '[MWh']]]-Table1[[#This Row],[Efv_prod '[MWh']]]</f>
        <v>1.1746001929486398</v>
      </c>
    </row>
    <row r="5514" spans="5:13">
      <c r="E5514" s="3">
        <v>43695.666666666664</v>
      </c>
      <c r="F5514" s="1">
        <v>0.24093000000000001</v>
      </c>
      <c r="G5514" s="2">
        <f>Table1[[#This Row],[CF % FV]]*$A$2</f>
        <v>0.72279000000000004</v>
      </c>
      <c r="H5514" s="22">
        <v>0.12</v>
      </c>
      <c r="I5514">
        <f>$A$6*Table1[[#This Row],[CF % EOL]]</f>
        <v>0.72</v>
      </c>
      <c r="J5514" s="1">
        <v>4.1870126011395878E-2</v>
      </c>
      <c r="K5514">
        <f>Table1[[#This Row],[CF % WEC]]*$A$10</f>
        <v>1.2877776932669772E-2</v>
      </c>
      <c r="L5514" s="14">
        <v>2.6489211513724835</v>
      </c>
      <c r="M5514" s="4">
        <f>Table1[[#This Row],[Cons h  '[MWh']]]-Table1[[#This Row],[Ewec_prod '[MWh']]]-Table1[[#This Row],[Eeol_prod '[MWh']]]-Table1[[#This Row],[Efv_prod '[MWh']]]</f>
        <v>1.1932533744398137</v>
      </c>
    </row>
    <row r="5515" spans="5:13">
      <c r="E5515" s="3">
        <v>43695.708333333336</v>
      </c>
      <c r="F5515" s="1">
        <v>5.4359999999999999E-2</v>
      </c>
      <c r="G5515" s="2">
        <f>Table1[[#This Row],[CF % FV]]*$A$2</f>
        <v>0.16308</v>
      </c>
      <c r="H5515" s="22">
        <v>0.12</v>
      </c>
      <c r="I5515">
        <f>$A$6*Table1[[#This Row],[CF % EOL]]</f>
        <v>0.72</v>
      </c>
      <c r="J5515" s="1">
        <v>4.0585038849827212E-2</v>
      </c>
      <c r="K5515">
        <f>Table1[[#This Row],[CF % WEC]]*$A$10</f>
        <v>1.2482529356839338E-2</v>
      </c>
      <c r="L5515" s="14">
        <v>2.6846910160657265</v>
      </c>
      <c r="M5515" s="4">
        <f>Table1[[#This Row],[Cons h  '[MWh']]]-Table1[[#This Row],[Ewec_prod '[MWh']]]-Table1[[#This Row],[Eeol_prod '[MWh']]]-Table1[[#This Row],[Efv_prod '[MWh']]]</f>
        <v>1.7891284867088872</v>
      </c>
    </row>
    <row r="5516" spans="5:13">
      <c r="E5516" s="3">
        <v>43695.75</v>
      </c>
      <c r="F5516" s="1">
        <v>0</v>
      </c>
      <c r="G5516" s="2">
        <f>Table1[[#This Row],[CF % FV]]*$A$2</f>
        <v>0</v>
      </c>
      <c r="H5516" s="22">
        <v>0.11</v>
      </c>
      <c r="I5516">
        <f>$A$6*Table1[[#This Row],[CF % EOL]]</f>
        <v>0.66</v>
      </c>
      <c r="J5516" s="1">
        <v>4.8298765860462563E-2</v>
      </c>
      <c r="K5516">
        <f>Table1[[#This Row],[CF % WEC]]*$A$10</f>
        <v>1.4855000262119998E-2</v>
      </c>
      <c r="L5516" s="14">
        <v>4.09505209058789</v>
      </c>
      <c r="M5516" s="4">
        <f>Table1[[#This Row],[Cons h  '[MWh']]]-Table1[[#This Row],[Ewec_prod '[MWh']]]-Table1[[#This Row],[Eeol_prod '[MWh']]]-Table1[[#This Row],[Efv_prod '[MWh']]]</f>
        <v>3.4201970903257699</v>
      </c>
    </row>
    <row r="5517" spans="5:13">
      <c r="E5517" s="3">
        <v>43695.791666666664</v>
      </c>
      <c r="F5517" s="1">
        <v>0</v>
      </c>
      <c r="G5517" s="2">
        <f>Table1[[#This Row],[CF % FV]]*$A$2</f>
        <v>0</v>
      </c>
      <c r="H5517" s="22">
        <v>0.11</v>
      </c>
      <c r="I5517">
        <f>$A$6*Table1[[#This Row],[CF % EOL]]</f>
        <v>0.66</v>
      </c>
      <c r="J5517" s="1">
        <v>4.6376739076373776E-2</v>
      </c>
      <c r="K5517">
        <f>Table1[[#This Row],[CF % WEC]]*$A$10</f>
        <v>1.4263852478677086E-2</v>
      </c>
      <c r="L5517" s="14">
        <v>3.5488791318742217</v>
      </c>
      <c r="M5517" s="4">
        <f>Table1[[#This Row],[Cons h  '[MWh']]]-Table1[[#This Row],[Ewec_prod '[MWh']]]-Table1[[#This Row],[Eeol_prod '[MWh']]]-Table1[[#This Row],[Efv_prod '[MWh']]]</f>
        <v>2.8746152793955444</v>
      </c>
    </row>
    <row r="5518" spans="5:13">
      <c r="E5518" s="3">
        <v>43695.833333333336</v>
      </c>
      <c r="F5518" s="1">
        <v>0</v>
      </c>
      <c r="G5518" s="2">
        <f>Table1[[#This Row],[CF % FV]]*$A$2</f>
        <v>0</v>
      </c>
      <c r="H5518" s="22">
        <v>0.1</v>
      </c>
      <c r="I5518">
        <f>$A$6*Table1[[#This Row],[CF % EOL]]</f>
        <v>0.60000000000000009</v>
      </c>
      <c r="J5518" s="1">
        <v>4.4715743637196971E-2</v>
      </c>
      <c r="K5518">
        <f>Table1[[#This Row],[CF % WEC]]*$A$10</f>
        <v>1.3752988748625759E-2</v>
      </c>
      <c r="L5518" s="14">
        <v>2.1824449694735653</v>
      </c>
      <c r="M5518" s="4">
        <f>Table1[[#This Row],[Cons h  '[MWh']]]-Table1[[#This Row],[Ewec_prod '[MWh']]]-Table1[[#This Row],[Eeol_prod '[MWh']]]-Table1[[#This Row],[Efv_prod '[MWh']]]</f>
        <v>1.5686919807249393</v>
      </c>
    </row>
    <row r="5519" spans="5:13">
      <c r="E5519" s="3">
        <v>43695.875</v>
      </c>
      <c r="F5519" s="1">
        <v>0</v>
      </c>
      <c r="G5519" s="2">
        <f>Table1[[#This Row],[CF % FV]]*$A$2</f>
        <v>0</v>
      </c>
      <c r="H5519" s="22">
        <v>0.09</v>
      </c>
      <c r="I5519">
        <f>$A$6*Table1[[#This Row],[CF % EOL]]</f>
        <v>0.54</v>
      </c>
      <c r="J5519" s="1">
        <v>4.2444117704913104E-2</v>
      </c>
      <c r="K5519">
        <f>Table1[[#This Row],[CF % WEC]]*$A$10</f>
        <v>1.3054316573088059E-2</v>
      </c>
      <c r="L5519" s="14">
        <v>2.7830226124714246</v>
      </c>
      <c r="M5519" s="4">
        <f>Table1[[#This Row],[Cons h  '[MWh']]]-Table1[[#This Row],[Ewec_prod '[MWh']]]-Table1[[#This Row],[Eeol_prod '[MWh']]]-Table1[[#This Row],[Efv_prod '[MWh']]]</f>
        <v>2.2299682958983365</v>
      </c>
    </row>
    <row r="5520" spans="5:13">
      <c r="E5520" s="3">
        <v>43695.916666666664</v>
      </c>
      <c r="F5520" s="1">
        <v>0</v>
      </c>
      <c r="G5520" s="2">
        <f>Table1[[#This Row],[CF % FV]]*$A$2</f>
        <v>0</v>
      </c>
      <c r="H5520" s="22">
        <v>0.1</v>
      </c>
      <c r="I5520">
        <f>$A$6*Table1[[#This Row],[CF % EOL]]</f>
        <v>0.60000000000000009</v>
      </c>
      <c r="J5520" s="1">
        <v>3.9863138726487529E-2</v>
      </c>
      <c r="K5520">
        <f>Table1[[#This Row],[CF % WEC]]*$A$10</f>
        <v>1.2260498289784393E-2</v>
      </c>
      <c r="L5520" s="14">
        <v>2.4407830746720638</v>
      </c>
      <c r="M5520" s="4">
        <f>Table1[[#This Row],[Cons h  '[MWh']]]-Table1[[#This Row],[Ewec_prod '[MWh']]]-Table1[[#This Row],[Eeol_prod '[MWh']]]-Table1[[#This Row],[Efv_prod '[MWh']]]</f>
        <v>1.8285225763822792</v>
      </c>
    </row>
    <row r="5521" spans="5:13">
      <c r="E5521" s="3">
        <v>43695.958333333336</v>
      </c>
      <c r="F5521" s="1">
        <v>0</v>
      </c>
      <c r="G5521" s="2">
        <f>Table1[[#This Row],[CF % FV]]*$A$2</f>
        <v>0</v>
      </c>
      <c r="H5521" s="22">
        <v>0.09</v>
      </c>
      <c r="I5521">
        <f>$A$6*Table1[[#This Row],[CF % EOL]]</f>
        <v>0.54</v>
      </c>
      <c r="J5521" s="1">
        <v>3.6543019978341584E-2</v>
      </c>
      <c r="K5521">
        <f>Table1[[#This Row],[CF % WEC]]*$A$10</f>
        <v>1.1239346631034635E-2</v>
      </c>
      <c r="L5521" s="14">
        <v>2.1967916978687332</v>
      </c>
      <c r="M5521" s="4">
        <f>Table1[[#This Row],[Cons h  '[MWh']]]-Table1[[#This Row],[Ewec_prod '[MWh']]]-Table1[[#This Row],[Eeol_prod '[MWh']]]-Table1[[#This Row],[Efv_prod '[MWh']]]</f>
        <v>1.6455523512376984</v>
      </c>
    </row>
    <row r="5522" spans="5:13">
      <c r="E5522" s="3">
        <v>43696</v>
      </c>
      <c r="F5522" s="1">
        <v>0</v>
      </c>
      <c r="G5522" s="2">
        <f>Table1[[#This Row],[CF % FV]]*$A$2</f>
        <v>0</v>
      </c>
      <c r="H5522" s="22">
        <v>7.0000000000000007E-2</v>
      </c>
      <c r="I5522">
        <f>$A$6*Table1[[#This Row],[CF % EOL]]</f>
        <v>0.42000000000000004</v>
      </c>
      <c r="J5522" s="1">
        <v>3.2592753806697509E-2</v>
      </c>
      <c r="K5522">
        <f>Table1[[#This Row],[CF % WEC]]*$A$10</f>
        <v>1.0024383806006159E-2</v>
      </c>
      <c r="L5522" s="14">
        <v>2.0896527185861</v>
      </c>
      <c r="M5522" s="4">
        <f>Table1[[#This Row],[Cons h  '[MWh']]]-Table1[[#This Row],[Ewec_prod '[MWh']]]-Table1[[#This Row],[Eeol_prod '[MWh']]]-Table1[[#This Row],[Efv_prod '[MWh']]]</f>
        <v>1.659628334780094</v>
      </c>
    </row>
    <row r="5523" spans="5:13">
      <c r="E5523" s="3">
        <v>43696.041666666664</v>
      </c>
      <c r="F5523" s="1">
        <v>0</v>
      </c>
      <c r="G5523" s="2">
        <f>Table1[[#This Row],[CF % FV]]*$A$2</f>
        <v>0</v>
      </c>
      <c r="H5523" s="22">
        <v>0.06</v>
      </c>
      <c r="I5523">
        <f>$A$6*Table1[[#This Row],[CF % EOL]]</f>
        <v>0.36</v>
      </c>
      <c r="J5523" s="1">
        <v>2.8388354250256691E-2</v>
      </c>
      <c r="K5523">
        <f>Table1[[#This Row],[CF % WEC]]*$A$10</f>
        <v>8.7312584973093504E-3</v>
      </c>
      <c r="L5523" s="14">
        <v>1.8811986353564916</v>
      </c>
      <c r="M5523" s="4">
        <f>Table1[[#This Row],[Cons h  '[MWh']]]-Table1[[#This Row],[Ewec_prod '[MWh']]]-Table1[[#This Row],[Eeol_prod '[MWh']]]-Table1[[#This Row],[Efv_prod '[MWh']]]</f>
        <v>1.5124673768591821</v>
      </c>
    </row>
    <row r="5524" spans="5:13">
      <c r="E5524" s="3">
        <v>43696.083333333336</v>
      </c>
      <c r="F5524" s="1">
        <v>0</v>
      </c>
      <c r="G5524" s="2">
        <f>Table1[[#This Row],[CF % FV]]*$A$2</f>
        <v>0</v>
      </c>
      <c r="H5524" s="22">
        <v>0.06</v>
      </c>
      <c r="I5524">
        <f>$A$6*Table1[[#This Row],[CF % EOL]]</f>
        <v>0.36</v>
      </c>
      <c r="J5524" s="1">
        <v>2.435597041569941E-2</v>
      </c>
      <c r="K5524">
        <f>Table1[[#This Row],[CF % WEC]]*$A$10</f>
        <v>7.4910391697105066E-3</v>
      </c>
      <c r="L5524" s="14">
        <v>1.7003460400786656</v>
      </c>
      <c r="M5524" s="4">
        <f>Table1[[#This Row],[Cons h  '[MWh']]]-Table1[[#This Row],[Ewec_prod '[MWh']]]-Table1[[#This Row],[Eeol_prod '[MWh']]]-Table1[[#This Row],[Efv_prod '[MWh']]]</f>
        <v>1.332855000908955</v>
      </c>
    </row>
    <row r="5525" spans="5:13">
      <c r="E5525" s="3">
        <v>43696.125</v>
      </c>
      <c r="F5525" s="1">
        <v>0</v>
      </c>
      <c r="G5525" s="2">
        <f>Table1[[#This Row],[CF % FV]]*$A$2</f>
        <v>0</v>
      </c>
      <c r="H5525" s="22">
        <v>0.06</v>
      </c>
      <c r="I5525">
        <f>$A$6*Table1[[#This Row],[CF % EOL]]</f>
        <v>0.36</v>
      </c>
      <c r="J5525" s="1">
        <v>2.0604266808543197E-2</v>
      </c>
      <c r="K5525">
        <f>Table1[[#This Row],[CF % WEC]]*$A$10</f>
        <v>6.337147200116227E-3</v>
      </c>
      <c r="L5525" s="14">
        <v>1.9170370861378006</v>
      </c>
      <c r="M5525" s="4">
        <f>Table1[[#This Row],[Cons h  '[MWh']]]-Table1[[#This Row],[Ewec_prod '[MWh']]]-Table1[[#This Row],[Eeol_prod '[MWh']]]-Table1[[#This Row],[Efv_prod '[MWh']]]</f>
        <v>1.5506999389376843</v>
      </c>
    </row>
    <row r="5526" spans="5:13">
      <c r="E5526" s="3">
        <v>43696.166666666664</v>
      </c>
      <c r="F5526" s="1">
        <v>0</v>
      </c>
      <c r="G5526" s="2">
        <f>Table1[[#This Row],[CF % FV]]*$A$2</f>
        <v>0</v>
      </c>
      <c r="H5526" s="22">
        <v>7.0000000000000007E-2</v>
      </c>
      <c r="I5526">
        <f>$A$6*Table1[[#This Row],[CF % EOL]]</f>
        <v>0.42000000000000004</v>
      </c>
      <c r="J5526" s="1">
        <v>1.7459866918882523E-2</v>
      </c>
      <c r="K5526">
        <f>Table1[[#This Row],[CF % WEC]]*$A$10</f>
        <v>5.3700404769327203E-3</v>
      </c>
      <c r="L5526" s="14">
        <v>2.2059654121843479</v>
      </c>
      <c r="M5526" s="4">
        <f>Table1[[#This Row],[Cons h  '[MWh']]]-Table1[[#This Row],[Ewec_prod '[MWh']]]-Table1[[#This Row],[Eeol_prod '[MWh']]]-Table1[[#This Row],[Efv_prod '[MWh']]]</f>
        <v>1.7805953717074154</v>
      </c>
    </row>
    <row r="5527" spans="5:13">
      <c r="E5527" s="3">
        <v>43696.208333333336</v>
      </c>
      <c r="F5527" s="1">
        <v>7.9000000000000008E-3</v>
      </c>
      <c r="G5527" s="2">
        <f>Table1[[#This Row],[CF % FV]]*$A$2</f>
        <v>2.3700000000000002E-2</v>
      </c>
      <c r="H5527" s="22">
        <v>0.06</v>
      </c>
      <c r="I5527">
        <f>$A$6*Table1[[#This Row],[CF % EOL]]</f>
        <v>0.36</v>
      </c>
      <c r="K5527">
        <f>Table1[[#This Row],[CF % WEC]]*$A$10</f>
        <v>0</v>
      </c>
      <c r="L5527" s="14">
        <v>2.794697246418778</v>
      </c>
      <c r="M5527" s="4">
        <f>Table1[[#This Row],[Cons h  '[MWh']]]-Table1[[#This Row],[Ewec_prod '[MWh']]]-Table1[[#This Row],[Eeol_prod '[MWh']]]-Table1[[#This Row],[Efv_prod '[MWh']]]</f>
        <v>2.4109972464187783</v>
      </c>
    </row>
    <row r="5528" spans="5:13">
      <c r="E5528" s="3">
        <v>43696.25</v>
      </c>
      <c r="F5528" s="1">
        <v>9.6000000000000002E-2</v>
      </c>
      <c r="G5528" s="2">
        <f>Table1[[#This Row],[CF % FV]]*$A$2</f>
        <v>0.28800000000000003</v>
      </c>
      <c r="H5528" s="22">
        <v>0.06</v>
      </c>
      <c r="I5528">
        <f>$A$6*Table1[[#This Row],[CF % EOL]]</f>
        <v>0.36</v>
      </c>
      <c r="K5528">
        <f>Table1[[#This Row],[CF % WEC]]*$A$10</f>
        <v>0</v>
      </c>
      <c r="L5528" s="14">
        <v>2.6263950074133238</v>
      </c>
      <c r="M5528" s="4">
        <f>Table1[[#This Row],[Cons h  '[MWh']]]-Table1[[#This Row],[Ewec_prod '[MWh']]]-Table1[[#This Row],[Eeol_prod '[MWh']]]-Table1[[#This Row],[Efv_prod '[MWh']]]</f>
        <v>1.9783950074133239</v>
      </c>
    </row>
    <row r="5529" spans="5:13">
      <c r="E5529" s="3">
        <v>43696.291666666664</v>
      </c>
      <c r="F5529" s="1">
        <v>0.29249999999999998</v>
      </c>
      <c r="G5529" s="2">
        <f>Table1[[#This Row],[CF % FV]]*$A$2</f>
        <v>0.87749999999999995</v>
      </c>
      <c r="H5529" s="22">
        <v>0.06</v>
      </c>
      <c r="I5529">
        <f>$A$6*Table1[[#This Row],[CF % EOL]]</f>
        <v>0.36</v>
      </c>
      <c r="K5529">
        <f>Table1[[#This Row],[CF % WEC]]*$A$10</f>
        <v>0</v>
      </c>
      <c r="L5529" s="14">
        <v>3.1802831927777815</v>
      </c>
      <c r="M5529" s="4">
        <f>Table1[[#This Row],[Cons h  '[MWh']]]-Table1[[#This Row],[Ewec_prod '[MWh']]]-Table1[[#This Row],[Eeol_prod '[MWh']]]-Table1[[#This Row],[Efv_prod '[MWh']]]</f>
        <v>1.9427831927777817</v>
      </c>
    </row>
    <row r="5530" spans="5:13">
      <c r="E5530" s="3">
        <v>43696.333333333336</v>
      </c>
      <c r="F5530" s="1">
        <v>0.48604000000000003</v>
      </c>
      <c r="G5530" s="2">
        <f>Table1[[#This Row],[CF % FV]]*$A$2</f>
        <v>1.4581200000000001</v>
      </c>
      <c r="H5530" s="22">
        <v>0.06</v>
      </c>
      <c r="I5530">
        <f>$A$6*Table1[[#This Row],[CF % EOL]]</f>
        <v>0.36</v>
      </c>
      <c r="J5530" s="1">
        <v>1.4775611159135732E-2</v>
      </c>
      <c r="K5530">
        <f>Table1[[#This Row],[CF % WEC]]*$A$10</f>
        <v>4.5444578910373498E-3</v>
      </c>
      <c r="L5530" s="14">
        <v>2.7644283046700089</v>
      </c>
      <c r="M5530" s="4">
        <f>Table1[[#This Row],[Cons h  '[MWh']]]-Table1[[#This Row],[Ewec_prod '[MWh']]]-Table1[[#This Row],[Eeol_prod '[MWh']]]-Table1[[#This Row],[Efv_prod '[MWh']]]</f>
        <v>0.94176384677897174</v>
      </c>
    </row>
    <row r="5531" spans="5:13">
      <c r="E5531" s="3">
        <v>43696.375</v>
      </c>
      <c r="F5531" s="1">
        <v>0.61457000000000006</v>
      </c>
      <c r="G5531" s="2">
        <f>Table1[[#This Row],[CF % FV]]*$A$2</f>
        <v>1.8437100000000002</v>
      </c>
      <c r="H5531" s="22">
        <v>0.04</v>
      </c>
      <c r="I5531">
        <f>$A$6*Table1[[#This Row],[CF % EOL]]</f>
        <v>0.24</v>
      </c>
      <c r="J5531" s="1">
        <v>1.5711578441826069E-2</v>
      </c>
      <c r="K5531">
        <f>Table1[[#This Row],[CF % WEC]]*$A$10</f>
        <v>4.8323284811445473E-3</v>
      </c>
      <c r="L5531" s="14">
        <v>3.1753965280747822</v>
      </c>
      <c r="M5531" s="4">
        <f>Table1[[#This Row],[Cons h  '[MWh']]]-Table1[[#This Row],[Ewec_prod '[MWh']]]-Table1[[#This Row],[Eeol_prod '[MWh']]]-Table1[[#This Row],[Efv_prod '[MWh']]]</f>
        <v>1.0868541995936378</v>
      </c>
    </row>
    <row r="5532" spans="5:13">
      <c r="E5532" s="3">
        <v>43696.416666666664</v>
      </c>
      <c r="F5532" s="1">
        <v>0.69091999999999998</v>
      </c>
      <c r="G5532" s="2">
        <f>Table1[[#This Row],[CF % FV]]*$A$2</f>
        <v>2.0727599999999997</v>
      </c>
      <c r="H5532" s="22">
        <v>0.04</v>
      </c>
      <c r="I5532">
        <f>$A$6*Table1[[#This Row],[CF % EOL]]</f>
        <v>0.24</v>
      </c>
      <c r="J5532" s="1">
        <v>1.6498994354742062E-2</v>
      </c>
      <c r="K5532">
        <f>Table1[[#This Row],[CF % WEC]]*$A$10</f>
        <v>5.0745098989173716E-3</v>
      </c>
      <c r="L5532" s="14">
        <v>3.2221748821254117</v>
      </c>
      <c r="M5532" s="4">
        <f>Table1[[#This Row],[Cons h  '[MWh']]]-Table1[[#This Row],[Ewec_prod '[MWh']]]-Table1[[#This Row],[Eeol_prod '[MWh']]]-Table1[[#This Row],[Efv_prod '[MWh']]]</f>
        <v>0.90434037222649444</v>
      </c>
    </row>
    <row r="5533" spans="5:13">
      <c r="E5533" s="3">
        <v>43696.458333333336</v>
      </c>
      <c r="F5533" s="1">
        <v>0.76185999999999998</v>
      </c>
      <c r="G5533" s="2">
        <f>Table1[[#This Row],[CF % FV]]*$A$2</f>
        <v>2.2855799999999999</v>
      </c>
      <c r="H5533" s="22">
        <v>0.03</v>
      </c>
      <c r="I5533">
        <f>$A$6*Table1[[#This Row],[CF % EOL]]</f>
        <v>0.18</v>
      </c>
      <c r="J5533" s="1">
        <v>1.6714555917838412E-2</v>
      </c>
      <c r="K5533">
        <f>Table1[[#This Row],[CF % WEC]]*$A$10</f>
        <v>5.1408090479587876E-3</v>
      </c>
      <c r="L5533" s="14">
        <v>3.2753293681121036</v>
      </c>
      <c r="M5533" s="4">
        <f>Table1[[#This Row],[Cons h  '[MWh']]]-Table1[[#This Row],[Ewec_prod '[MWh']]]-Table1[[#This Row],[Eeol_prod '[MWh']]]-Table1[[#This Row],[Efv_prod '[MWh']]]</f>
        <v>0.80460855906414475</v>
      </c>
    </row>
    <row r="5534" spans="5:13">
      <c r="E5534" s="3">
        <v>43696.5</v>
      </c>
      <c r="F5534" s="1">
        <v>0.72850999999999999</v>
      </c>
      <c r="G5534" s="2">
        <f>Table1[[#This Row],[CF % FV]]*$A$2</f>
        <v>2.18553</v>
      </c>
      <c r="H5534" s="22">
        <v>0.02</v>
      </c>
      <c r="I5534">
        <f>$A$6*Table1[[#This Row],[CF % EOL]]</f>
        <v>0.12</v>
      </c>
      <c r="J5534" s="1">
        <v>1.6301211605216623E-2</v>
      </c>
      <c r="K5534">
        <f>Table1[[#This Row],[CF % WEC]]*$A$10</f>
        <v>5.0136788871161303E-3</v>
      </c>
      <c r="L5534" s="14">
        <v>3.4375547039960561</v>
      </c>
      <c r="M5534" s="4">
        <f>Table1[[#This Row],[Cons h  '[MWh']]]-Table1[[#This Row],[Ewec_prod '[MWh']]]-Table1[[#This Row],[Eeol_prod '[MWh']]]-Table1[[#This Row],[Efv_prod '[MWh']]]</f>
        <v>1.1270110251089398</v>
      </c>
    </row>
    <row r="5535" spans="5:13">
      <c r="E5535" s="3">
        <v>43696.541666666664</v>
      </c>
      <c r="F5535" s="1">
        <v>0.66285000000000005</v>
      </c>
      <c r="G5535" s="2">
        <f>Table1[[#This Row],[CF % FV]]*$A$2</f>
        <v>1.98855</v>
      </c>
      <c r="H5535" s="22">
        <v>0.01</v>
      </c>
      <c r="I5535">
        <f>$A$6*Table1[[#This Row],[CF % EOL]]</f>
        <v>0.06</v>
      </c>
      <c r="J5535" s="1">
        <v>1.5914214762047154E-2</v>
      </c>
      <c r="K5535">
        <f>Table1[[#This Row],[CF % WEC]]*$A$10</f>
        <v>4.8946522804460806E-3</v>
      </c>
      <c r="L5535" s="14">
        <v>2.9714982270705037</v>
      </c>
      <c r="M5535" s="4">
        <f>Table1[[#This Row],[Cons h  '[MWh']]]-Table1[[#This Row],[Ewec_prod '[MWh']]]-Table1[[#This Row],[Eeol_prod '[MWh']]]-Table1[[#This Row],[Efv_prod '[MWh']]]</f>
        <v>0.91805357479005734</v>
      </c>
    </row>
    <row r="5536" spans="5:13">
      <c r="E5536" s="3">
        <v>43696.583333333336</v>
      </c>
      <c r="F5536" s="1">
        <v>0.57745000000000002</v>
      </c>
      <c r="G5536" s="2">
        <f>Table1[[#This Row],[CF % FV]]*$A$2</f>
        <v>1.7323500000000001</v>
      </c>
      <c r="H5536" s="22">
        <v>0.01</v>
      </c>
      <c r="I5536">
        <f>$A$6*Table1[[#This Row],[CF % EOL]]</f>
        <v>0.06</v>
      </c>
      <c r="K5536">
        <f>Table1[[#This Row],[CF % WEC]]*$A$10</f>
        <v>0</v>
      </c>
      <c r="L5536" s="14">
        <v>2.6385836754086558</v>
      </c>
      <c r="M5536" s="4">
        <f>Table1[[#This Row],[Cons h  '[MWh']]]-Table1[[#This Row],[Ewec_prod '[MWh']]]-Table1[[#This Row],[Eeol_prod '[MWh']]]-Table1[[#This Row],[Efv_prod '[MWh']]]</f>
        <v>0.84623367540865568</v>
      </c>
    </row>
    <row r="5537" spans="5:13">
      <c r="E5537" s="3">
        <v>43696.625</v>
      </c>
      <c r="F5537" s="1">
        <v>0.42599000000000004</v>
      </c>
      <c r="G5537" s="2">
        <f>Table1[[#This Row],[CF % FV]]*$A$2</f>
        <v>1.2779700000000001</v>
      </c>
      <c r="H5537" s="22">
        <v>0</v>
      </c>
      <c r="I5537">
        <f>$A$6*Table1[[#This Row],[CF % EOL]]</f>
        <v>0</v>
      </c>
      <c r="K5537">
        <f>Table1[[#This Row],[CF % WEC]]*$A$10</f>
        <v>0</v>
      </c>
      <c r="L5537" s="14">
        <v>4.1032684796765135</v>
      </c>
      <c r="M5537" s="4">
        <f>Table1[[#This Row],[Cons h  '[MWh']]]-Table1[[#This Row],[Ewec_prod '[MWh']]]-Table1[[#This Row],[Eeol_prod '[MWh']]]-Table1[[#This Row],[Efv_prod '[MWh']]]</f>
        <v>2.8252984796765137</v>
      </c>
    </row>
    <row r="5538" spans="5:13">
      <c r="E5538" s="3">
        <v>43696.666666666664</v>
      </c>
      <c r="F5538" s="1">
        <v>0.23121</v>
      </c>
      <c r="G5538" s="2">
        <f>Table1[[#This Row],[CF % FV]]*$A$2</f>
        <v>0.69362999999999997</v>
      </c>
      <c r="H5538" s="22">
        <v>0</v>
      </c>
      <c r="I5538">
        <f>$A$6*Table1[[#This Row],[CF % EOL]]</f>
        <v>0</v>
      </c>
      <c r="K5538">
        <f>Table1[[#This Row],[CF % WEC]]*$A$10</f>
        <v>0</v>
      </c>
      <c r="L5538" s="14">
        <v>4.0077979622781355</v>
      </c>
      <c r="M5538" s="4">
        <f>Table1[[#This Row],[Cons h  '[MWh']]]-Table1[[#This Row],[Ewec_prod '[MWh']]]-Table1[[#This Row],[Eeol_prod '[MWh']]]-Table1[[#This Row],[Efv_prod '[MWh']]]</f>
        <v>3.3141679622781357</v>
      </c>
    </row>
    <row r="5539" spans="5:13">
      <c r="E5539" s="3">
        <v>43696.708333333336</v>
      </c>
      <c r="F5539" s="1">
        <v>5.3899999999999997E-2</v>
      </c>
      <c r="G5539" s="2">
        <f>Table1[[#This Row],[CF % FV]]*$A$2</f>
        <v>0.16169999999999998</v>
      </c>
      <c r="H5539" s="22">
        <v>0</v>
      </c>
      <c r="I5539">
        <f>$A$6*Table1[[#This Row],[CF % EOL]]</f>
        <v>0</v>
      </c>
      <c r="K5539">
        <f>Table1[[#This Row],[CF % WEC]]*$A$10</f>
        <v>0</v>
      </c>
      <c r="L5539" s="14">
        <v>3.2602769562456366</v>
      </c>
      <c r="M5539" s="4">
        <f>Table1[[#This Row],[Cons h  '[MWh']]]-Table1[[#This Row],[Ewec_prod '[MWh']]]-Table1[[#This Row],[Eeol_prod '[MWh']]]-Table1[[#This Row],[Efv_prod '[MWh']]]</f>
        <v>3.0985769562456364</v>
      </c>
    </row>
    <row r="5540" spans="5:13">
      <c r="E5540" s="3">
        <v>43696.75</v>
      </c>
      <c r="F5540" s="1">
        <v>0</v>
      </c>
      <c r="G5540" s="2">
        <f>Table1[[#This Row],[CF % FV]]*$A$2</f>
        <v>0</v>
      </c>
      <c r="H5540" s="22">
        <v>0</v>
      </c>
      <c r="I5540">
        <f>$A$6*Table1[[#This Row],[CF % EOL]]</f>
        <v>0</v>
      </c>
      <c r="K5540">
        <f>Table1[[#This Row],[CF % WEC]]*$A$10</f>
        <v>0</v>
      </c>
      <c r="L5540" s="14">
        <v>4.8057830980107799</v>
      </c>
      <c r="M5540" s="4">
        <f>Table1[[#This Row],[Cons h  '[MWh']]]-Table1[[#This Row],[Ewec_prod '[MWh']]]-Table1[[#This Row],[Eeol_prod '[MWh']]]-Table1[[#This Row],[Efv_prod '[MWh']]]</f>
        <v>4.8057830980107799</v>
      </c>
    </row>
    <row r="5541" spans="5:13">
      <c r="E5541" s="3">
        <v>43696.791666666664</v>
      </c>
      <c r="F5541" s="1">
        <v>0</v>
      </c>
      <c r="G5541" s="2">
        <f>Table1[[#This Row],[CF % FV]]*$A$2</f>
        <v>0</v>
      </c>
      <c r="H5541" s="22">
        <v>0</v>
      </c>
      <c r="I5541">
        <f>$A$6*Table1[[#This Row],[CF % EOL]]</f>
        <v>0</v>
      </c>
      <c r="K5541">
        <f>Table1[[#This Row],[CF % WEC]]*$A$10</f>
        <v>0</v>
      </c>
      <c r="L5541" s="14">
        <v>2.8499667747583457</v>
      </c>
      <c r="M5541" s="4">
        <f>Table1[[#This Row],[Cons h  '[MWh']]]-Table1[[#This Row],[Ewec_prod '[MWh']]]-Table1[[#This Row],[Eeol_prod '[MWh']]]-Table1[[#This Row],[Efv_prod '[MWh']]]</f>
        <v>2.8499667747583457</v>
      </c>
    </row>
    <row r="5542" spans="5:13">
      <c r="E5542" s="3">
        <v>43696.833333333336</v>
      </c>
      <c r="F5542" s="1">
        <v>0</v>
      </c>
      <c r="G5542" s="2">
        <f>Table1[[#This Row],[CF % FV]]*$A$2</f>
        <v>0</v>
      </c>
      <c r="H5542" s="22">
        <v>0</v>
      </c>
      <c r="I5542">
        <f>$A$6*Table1[[#This Row],[CF % EOL]]</f>
        <v>0</v>
      </c>
      <c r="K5542">
        <f>Table1[[#This Row],[CF % WEC]]*$A$10</f>
        <v>0</v>
      </c>
      <c r="L5542" s="14">
        <v>3.8613507461940189</v>
      </c>
      <c r="M5542" s="4">
        <f>Table1[[#This Row],[Cons h  '[MWh']]]-Table1[[#This Row],[Ewec_prod '[MWh']]]-Table1[[#This Row],[Eeol_prod '[MWh']]]-Table1[[#This Row],[Efv_prod '[MWh']]]</f>
        <v>3.8613507461940189</v>
      </c>
    </row>
    <row r="5543" spans="5:13">
      <c r="E5543" s="3">
        <v>43696.875</v>
      </c>
      <c r="F5543" s="1">
        <v>0</v>
      </c>
      <c r="G5543" s="2">
        <f>Table1[[#This Row],[CF % FV]]*$A$2</f>
        <v>0</v>
      </c>
      <c r="H5543" s="22">
        <v>0</v>
      </c>
      <c r="I5543">
        <f>$A$6*Table1[[#This Row],[CF % EOL]]</f>
        <v>0</v>
      </c>
      <c r="K5543">
        <f>Table1[[#This Row],[CF % WEC]]*$A$10</f>
        <v>0</v>
      </c>
      <c r="L5543" s="14">
        <v>4.1410202349991874</v>
      </c>
      <c r="M5543" s="4">
        <f>Table1[[#This Row],[Cons h  '[MWh']]]-Table1[[#This Row],[Ewec_prod '[MWh']]]-Table1[[#This Row],[Eeol_prod '[MWh']]]-Table1[[#This Row],[Efv_prod '[MWh']]]</f>
        <v>4.1410202349991874</v>
      </c>
    </row>
    <row r="5544" spans="5:13">
      <c r="E5544" s="3">
        <v>43696.916666666664</v>
      </c>
      <c r="F5544" s="1">
        <v>0</v>
      </c>
      <c r="G5544" s="2">
        <f>Table1[[#This Row],[CF % FV]]*$A$2</f>
        <v>0</v>
      </c>
      <c r="H5544" s="22">
        <v>0</v>
      </c>
      <c r="I5544">
        <f>$A$6*Table1[[#This Row],[CF % EOL]]</f>
        <v>0</v>
      </c>
      <c r="K5544">
        <f>Table1[[#This Row],[CF % WEC]]*$A$10</f>
        <v>0</v>
      </c>
      <c r="L5544" s="14">
        <v>2.7148267191459907</v>
      </c>
      <c r="M5544" s="4">
        <f>Table1[[#This Row],[Cons h  '[MWh']]]-Table1[[#This Row],[Ewec_prod '[MWh']]]-Table1[[#This Row],[Eeol_prod '[MWh']]]-Table1[[#This Row],[Efv_prod '[MWh']]]</f>
        <v>2.7148267191459907</v>
      </c>
    </row>
    <row r="5545" spans="5:13">
      <c r="E5545" s="3">
        <v>43696.958333333336</v>
      </c>
      <c r="F5545" s="1">
        <v>0</v>
      </c>
      <c r="G5545" s="2">
        <f>Table1[[#This Row],[CF % FV]]*$A$2</f>
        <v>0</v>
      </c>
      <c r="H5545" s="22">
        <v>0</v>
      </c>
      <c r="I5545">
        <f>$A$6*Table1[[#This Row],[CF % EOL]]</f>
        <v>0</v>
      </c>
      <c r="K5545">
        <f>Table1[[#This Row],[CF % WEC]]*$A$10</f>
        <v>0</v>
      </c>
      <c r="L5545" s="14">
        <v>2.3551327367881409</v>
      </c>
      <c r="M5545" s="4">
        <f>Table1[[#This Row],[Cons h  '[MWh']]]-Table1[[#This Row],[Ewec_prod '[MWh']]]-Table1[[#This Row],[Eeol_prod '[MWh']]]-Table1[[#This Row],[Efv_prod '[MWh']]]</f>
        <v>2.3551327367881409</v>
      </c>
    </row>
    <row r="5546" spans="5:13">
      <c r="E5546" s="3">
        <v>43697</v>
      </c>
      <c r="F5546" s="1">
        <v>0</v>
      </c>
      <c r="G5546" s="2">
        <f>Table1[[#This Row],[CF % FV]]*$A$2</f>
        <v>0</v>
      </c>
      <c r="H5546" s="22">
        <v>0.01</v>
      </c>
      <c r="I5546">
        <f>$A$6*Table1[[#This Row],[CF % EOL]]</f>
        <v>0.06</v>
      </c>
      <c r="K5546">
        <f>Table1[[#This Row],[CF % WEC]]*$A$10</f>
        <v>0</v>
      </c>
      <c r="L5546" s="14">
        <v>2.142432621183112</v>
      </c>
      <c r="M5546" s="4">
        <f>Table1[[#This Row],[Cons h  '[MWh']]]-Table1[[#This Row],[Ewec_prod '[MWh']]]-Table1[[#This Row],[Eeol_prod '[MWh']]]-Table1[[#This Row],[Efv_prod '[MWh']]]</f>
        <v>2.0824326211831119</v>
      </c>
    </row>
    <row r="5547" spans="5:13">
      <c r="E5547" s="3">
        <v>43697.041666666664</v>
      </c>
      <c r="F5547" s="1">
        <v>0</v>
      </c>
      <c r="G5547" s="2">
        <f>Table1[[#This Row],[CF % FV]]*$A$2</f>
        <v>0</v>
      </c>
      <c r="H5547" s="22">
        <v>0.02</v>
      </c>
      <c r="I5547">
        <f>$A$6*Table1[[#This Row],[CF % EOL]]</f>
        <v>0.12</v>
      </c>
      <c r="K5547">
        <f>Table1[[#This Row],[CF % WEC]]*$A$10</f>
        <v>0</v>
      </c>
      <c r="L5547" s="14">
        <v>1.7368650403210661</v>
      </c>
      <c r="M5547" s="4">
        <f>Table1[[#This Row],[Cons h  '[MWh']]]-Table1[[#This Row],[Ewec_prod '[MWh']]]-Table1[[#This Row],[Eeol_prod '[MWh']]]-Table1[[#This Row],[Efv_prod '[MWh']]]</f>
        <v>1.6168650403210663</v>
      </c>
    </row>
    <row r="5548" spans="5:13">
      <c r="E5548" s="3">
        <v>43697.083333333336</v>
      </c>
      <c r="F5548" s="1">
        <v>0</v>
      </c>
      <c r="G5548" s="2">
        <f>Table1[[#This Row],[CF % FV]]*$A$2</f>
        <v>0</v>
      </c>
      <c r="H5548" s="22">
        <v>0.04</v>
      </c>
      <c r="I5548">
        <f>$A$6*Table1[[#This Row],[CF % EOL]]</f>
        <v>0.24</v>
      </c>
      <c r="K5548">
        <f>Table1[[#This Row],[CF % WEC]]*$A$10</f>
        <v>0</v>
      </c>
      <c r="L5548" s="14">
        <v>1.4727621069544794</v>
      </c>
      <c r="M5548" s="4">
        <f>Table1[[#This Row],[Cons h  '[MWh']]]-Table1[[#This Row],[Ewec_prod '[MWh']]]-Table1[[#This Row],[Eeol_prod '[MWh']]]-Table1[[#This Row],[Efv_prod '[MWh']]]</f>
        <v>1.2327621069544794</v>
      </c>
    </row>
    <row r="5549" spans="5:13">
      <c r="E5549" s="3">
        <v>43697.125</v>
      </c>
      <c r="F5549" s="1">
        <v>0</v>
      </c>
      <c r="G5549" s="2">
        <f>Table1[[#This Row],[CF % FV]]*$A$2</f>
        <v>0</v>
      </c>
      <c r="H5549" s="22">
        <v>0.06</v>
      </c>
      <c r="I5549">
        <f>$A$6*Table1[[#This Row],[CF % EOL]]</f>
        <v>0.36</v>
      </c>
      <c r="K5549">
        <f>Table1[[#This Row],[CF % WEC]]*$A$10</f>
        <v>0</v>
      </c>
      <c r="L5549" s="14">
        <v>2.0162852317905151</v>
      </c>
      <c r="M5549" s="4">
        <f>Table1[[#This Row],[Cons h  '[MWh']]]-Table1[[#This Row],[Ewec_prod '[MWh']]]-Table1[[#This Row],[Eeol_prod '[MWh']]]-Table1[[#This Row],[Efv_prod '[MWh']]]</f>
        <v>1.6562852317905152</v>
      </c>
    </row>
    <row r="5550" spans="5:13">
      <c r="E5550" s="3">
        <v>43697.166666666664</v>
      </c>
      <c r="F5550" s="1">
        <v>0</v>
      </c>
      <c r="G5550" s="2">
        <f>Table1[[#This Row],[CF % FV]]*$A$2</f>
        <v>0</v>
      </c>
      <c r="H5550" s="22">
        <v>0.08</v>
      </c>
      <c r="I5550">
        <f>$A$6*Table1[[#This Row],[CF % EOL]]</f>
        <v>0.48</v>
      </c>
      <c r="J5550" s="1">
        <v>1.6971469032716187E-2</v>
      </c>
      <c r="K5550">
        <f>Table1[[#This Row],[CF % WEC]]*$A$10</f>
        <v>5.2198264787535475E-3</v>
      </c>
      <c r="L5550" s="14">
        <v>2.244879622417054</v>
      </c>
      <c r="M5550" s="4">
        <f>Table1[[#This Row],[Cons h  '[MWh']]]-Table1[[#This Row],[Ewec_prod '[MWh']]]-Table1[[#This Row],[Eeol_prod '[MWh']]]-Table1[[#This Row],[Efv_prod '[MWh']]]</f>
        <v>1.7596597959383002</v>
      </c>
    </row>
    <row r="5551" spans="5:13">
      <c r="E5551" s="3">
        <v>43697.208333333336</v>
      </c>
      <c r="F5551" s="1">
        <v>7.3299999999999997E-3</v>
      </c>
      <c r="G5551" s="2">
        <f>Table1[[#This Row],[CF % FV]]*$A$2</f>
        <v>2.1989999999999999E-2</v>
      </c>
      <c r="H5551" s="22">
        <v>0.09</v>
      </c>
      <c r="I5551">
        <f>$A$6*Table1[[#This Row],[CF % EOL]]</f>
        <v>0.54</v>
      </c>
      <c r="J5551" s="1">
        <v>2.1469851443815639E-2</v>
      </c>
      <c r="K5551">
        <f>Table1[[#This Row],[CF % WEC]]*$A$10</f>
        <v>6.603370565346869E-3</v>
      </c>
      <c r="L5551" s="14">
        <v>2.1328356390602528</v>
      </c>
      <c r="M5551" s="4">
        <f>Table1[[#This Row],[Cons h  '[MWh']]]-Table1[[#This Row],[Ewec_prod '[MWh']]]-Table1[[#This Row],[Eeol_prod '[MWh']]]-Table1[[#This Row],[Efv_prod '[MWh']]]</f>
        <v>1.5642422684949058</v>
      </c>
    </row>
    <row r="5552" spans="5:13">
      <c r="E5552" s="3">
        <v>43697.25</v>
      </c>
      <c r="F5552" s="1">
        <v>9.5920000000000005E-2</v>
      </c>
      <c r="G5552" s="2">
        <f>Table1[[#This Row],[CF % FV]]*$A$2</f>
        <v>0.28776000000000002</v>
      </c>
      <c r="H5552" s="22">
        <v>0.1</v>
      </c>
      <c r="I5552">
        <f>$A$6*Table1[[#This Row],[CF % EOL]]</f>
        <v>0.60000000000000009</v>
      </c>
      <c r="J5552" s="1">
        <v>2.7110163633540758E-2</v>
      </c>
      <c r="K5552">
        <f>Table1[[#This Row],[CF % WEC]]*$A$10</f>
        <v>8.3381320559172377E-3</v>
      </c>
      <c r="L5552" s="14">
        <v>2.3681868355444733</v>
      </c>
      <c r="M5552" s="4">
        <f>Table1[[#This Row],[Cons h  '[MWh']]]-Table1[[#This Row],[Ewec_prod '[MWh']]]-Table1[[#This Row],[Eeol_prod '[MWh']]]-Table1[[#This Row],[Efv_prod '[MWh']]]</f>
        <v>1.4720887034885561</v>
      </c>
    </row>
    <row r="5553" spans="5:13">
      <c r="E5553" s="3">
        <v>43697.291666666664</v>
      </c>
      <c r="F5553" s="1">
        <v>0.29531000000000002</v>
      </c>
      <c r="G5553" s="2">
        <f>Table1[[#This Row],[CF % FV]]*$A$2</f>
        <v>0.88593000000000011</v>
      </c>
      <c r="H5553" s="22">
        <v>0.1</v>
      </c>
      <c r="I5553">
        <f>$A$6*Table1[[#This Row],[CF % EOL]]</f>
        <v>0.60000000000000009</v>
      </c>
      <c r="J5553" s="1">
        <v>3.3771492199751368E-2</v>
      </c>
      <c r="K5553">
        <f>Table1[[#This Row],[CF % WEC]]*$A$10</f>
        <v>1.038692224411809E-2</v>
      </c>
      <c r="L5553" s="14">
        <v>3.6532342159526188</v>
      </c>
      <c r="M5553" s="4">
        <f>Table1[[#This Row],[Cons h  '[MWh']]]-Table1[[#This Row],[Ewec_prod '[MWh']]]-Table1[[#This Row],[Eeol_prod '[MWh']]]-Table1[[#This Row],[Efv_prod '[MWh']]]</f>
        <v>2.1569172937085006</v>
      </c>
    </row>
    <row r="5554" spans="5:13">
      <c r="E5554" s="3">
        <v>43697.333333333336</v>
      </c>
      <c r="F5554" s="1">
        <v>0.48326999999999998</v>
      </c>
      <c r="G5554" s="2">
        <f>Table1[[#This Row],[CF % FV]]*$A$2</f>
        <v>1.4498099999999998</v>
      </c>
      <c r="H5554" s="22">
        <v>0.11</v>
      </c>
      <c r="I5554">
        <f>$A$6*Table1[[#This Row],[CF % EOL]]</f>
        <v>0.66</v>
      </c>
      <c r="J5554" s="1">
        <v>4.0679156838778756E-2</v>
      </c>
      <c r="K5554">
        <f>Table1[[#This Row],[CF % WEC]]*$A$10</f>
        <v>1.2511476737287622E-2</v>
      </c>
      <c r="L5554" s="14">
        <v>2.7022866461865216</v>
      </c>
      <c r="M5554" s="4">
        <f>Table1[[#This Row],[Cons h  '[MWh']]]-Table1[[#This Row],[Ewec_prod '[MWh']]]-Table1[[#This Row],[Eeol_prod '[MWh']]]-Table1[[#This Row],[Efv_prod '[MWh']]]</f>
        <v>0.57996516944923382</v>
      </c>
    </row>
    <row r="5555" spans="5:13">
      <c r="E5555" s="3">
        <v>43697.375</v>
      </c>
      <c r="F5555" s="1">
        <v>0.62375000000000003</v>
      </c>
      <c r="G5555" s="2">
        <f>Table1[[#This Row],[CF % FV]]*$A$2</f>
        <v>1.8712500000000001</v>
      </c>
      <c r="H5555" s="22">
        <v>0.12</v>
      </c>
      <c r="I5555">
        <f>$A$6*Table1[[#This Row],[CF % EOL]]</f>
        <v>0.72</v>
      </c>
      <c r="J5555" s="1">
        <v>4.7531272402558215E-2</v>
      </c>
      <c r="K5555">
        <f>Table1[[#This Row],[CF % WEC]]*$A$10</f>
        <v>1.4618946290238338E-2</v>
      </c>
      <c r="L5555" s="14">
        <v>3.1474495028647524</v>
      </c>
      <c r="M5555" s="4">
        <f>Table1[[#This Row],[Cons h  '[MWh']]]-Table1[[#This Row],[Ewec_prod '[MWh']]]-Table1[[#This Row],[Eeol_prod '[MWh']]]-Table1[[#This Row],[Efv_prod '[MWh']]]</f>
        <v>0.54158055657451398</v>
      </c>
    </row>
    <row r="5556" spans="5:13">
      <c r="E5556" s="3">
        <v>43697.416666666664</v>
      </c>
      <c r="F5556" s="1">
        <v>0.71440999999999999</v>
      </c>
      <c r="G5556" s="2">
        <f>Table1[[#This Row],[CF % FV]]*$A$2</f>
        <v>2.14323</v>
      </c>
      <c r="H5556" s="22">
        <v>0.12</v>
      </c>
      <c r="I5556">
        <f>$A$6*Table1[[#This Row],[CF % EOL]]</f>
        <v>0.72</v>
      </c>
      <c r="J5556" s="1">
        <v>5.2723135958858379E-2</v>
      </c>
      <c r="K5556">
        <f>Table1[[#This Row],[CF % WEC]]*$A$10</f>
        <v>1.6215780766559086E-2</v>
      </c>
      <c r="L5556" s="14">
        <v>2.8524362904251954</v>
      </c>
      <c r="M5556" s="4">
        <f>Table1[[#This Row],[Cons h  '[MWh']]]-Table1[[#This Row],[Ewec_prod '[MWh']]]-Table1[[#This Row],[Eeol_prod '[MWh']]]-Table1[[#This Row],[Efv_prod '[MWh']]]</f>
        <v>-2.7009490341363573E-2</v>
      </c>
    </row>
    <row r="5557" spans="5:13">
      <c r="E5557" s="3">
        <v>43697.458333333336</v>
      </c>
      <c r="F5557" s="1">
        <v>0.75958999999999999</v>
      </c>
      <c r="G5557" s="2">
        <f>Table1[[#This Row],[CF % FV]]*$A$2</f>
        <v>2.2787699999999997</v>
      </c>
      <c r="H5557" s="22">
        <v>0.1</v>
      </c>
      <c r="I5557">
        <f>$A$6*Table1[[#This Row],[CF % EOL]]</f>
        <v>0.60000000000000009</v>
      </c>
      <c r="J5557" s="1">
        <v>5.4224447790509687E-2</v>
      </c>
      <c r="K5557">
        <f>Table1[[#This Row],[CF % WEC]]*$A$10</f>
        <v>1.6677531439798554E-2</v>
      </c>
      <c r="L5557" s="14">
        <v>3.6692264000283781</v>
      </c>
      <c r="M5557" s="4">
        <f>Table1[[#This Row],[Cons h  '[MWh']]]-Table1[[#This Row],[Ewec_prod '[MWh']]]-Table1[[#This Row],[Eeol_prod '[MWh']]]-Table1[[#This Row],[Efv_prod '[MWh']]]</f>
        <v>0.7737788685885798</v>
      </c>
    </row>
    <row r="5558" spans="5:13">
      <c r="E5558" s="3">
        <v>43697.5</v>
      </c>
      <c r="F5558" s="1">
        <v>0.73878999999999995</v>
      </c>
      <c r="G5558" s="2">
        <f>Table1[[#This Row],[CF % FV]]*$A$2</f>
        <v>2.21637</v>
      </c>
      <c r="H5558" s="22">
        <v>7.0000000000000007E-2</v>
      </c>
      <c r="I5558">
        <f>$A$6*Table1[[#This Row],[CF % EOL]]</f>
        <v>0.42000000000000004</v>
      </c>
      <c r="J5558" s="1">
        <v>5.3477385794433452E-2</v>
      </c>
      <c r="K5558">
        <f>Table1[[#This Row],[CF % WEC]]*$A$10</f>
        <v>1.6447761466387767E-2</v>
      </c>
      <c r="L5558" s="14">
        <v>3.4147989638082188</v>
      </c>
      <c r="M5558" s="4">
        <f>Table1[[#This Row],[Cons h  '[MWh']]]-Table1[[#This Row],[Ewec_prod '[MWh']]]-Table1[[#This Row],[Eeol_prod '[MWh']]]-Table1[[#This Row],[Efv_prod '[MWh']]]</f>
        <v>0.76198120234183131</v>
      </c>
    </row>
    <row r="5559" spans="5:13">
      <c r="E5559" s="3">
        <v>43697.541666666664</v>
      </c>
      <c r="F5559" s="1">
        <v>0.67352999999999996</v>
      </c>
      <c r="G5559" s="2">
        <f>Table1[[#This Row],[CF % FV]]*$A$2</f>
        <v>2.0205899999999999</v>
      </c>
      <c r="H5559" s="22">
        <v>0.05</v>
      </c>
      <c r="I5559">
        <f>$A$6*Table1[[#This Row],[CF % EOL]]</f>
        <v>0.30000000000000004</v>
      </c>
      <c r="J5559" s="1">
        <v>5.1850382975325647E-2</v>
      </c>
      <c r="K5559">
        <f>Table1[[#This Row],[CF % WEC]]*$A$10</f>
        <v>1.594735266972944E-2</v>
      </c>
      <c r="L5559" s="14">
        <v>3.1031862094270717</v>
      </c>
      <c r="M5559" s="4">
        <f>Table1[[#This Row],[Cons h  '[MWh']]]-Table1[[#This Row],[Ewec_prod '[MWh']]]-Table1[[#This Row],[Eeol_prod '[MWh']]]-Table1[[#This Row],[Efv_prod '[MWh']]]</f>
        <v>0.76664885675734196</v>
      </c>
    </row>
    <row r="5560" spans="5:13">
      <c r="E5560" s="3">
        <v>43697.583333333336</v>
      </c>
      <c r="F5560" s="1">
        <v>0.56934000000000007</v>
      </c>
      <c r="G5560" s="2">
        <f>Table1[[#This Row],[CF % FV]]*$A$2</f>
        <v>1.7080200000000003</v>
      </c>
      <c r="H5560" s="22">
        <v>0.04</v>
      </c>
      <c r="I5560">
        <f>$A$6*Table1[[#This Row],[CF % EOL]]</f>
        <v>0.24</v>
      </c>
      <c r="J5560" s="1">
        <v>4.9907810148519381E-2</v>
      </c>
      <c r="K5560">
        <f>Table1[[#This Row],[CF % WEC]]*$A$10</f>
        <v>1.5349885646767335E-2</v>
      </c>
      <c r="L5560" s="14">
        <v>3.4472889781544076</v>
      </c>
      <c r="M5560" s="4">
        <f>Table1[[#This Row],[Cons h  '[MWh']]]-Table1[[#This Row],[Ewec_prod '[MWh']]]-Table1[[#This Row],[Eeol_prod '[MWh']]]-Table1[[#This Row],[Efv_prod '[MWh']]]</f>
        <v>1.48391909250764</v>
      </c>
    </row>
    <row r="5561" spans="5:13">
      <c r="E5561" s="3">
        <v>43697.625</v>
      </c>
      <c r="F5561" s="1">
        <v>0.40993000000000002</v>
      </c>
      <c r="G5561" s="2">
        <f>Table1[[#This Row],[CF % FV]]*$A$2</f>
        <v>1.2297899999999999</v>
      </c>
      <c r="H5561" s="22">
        <v>0.03</v>
      </c>
      <c r="I5561">
        <f>$A$6*Table1[[#This Row],[CF % EOL]]</f>
        <v>0.18</v>
      </c>
      <c r="J5561" s="1">
        <v>4.7752492268868428E-2</v>
      </c>
      <c r="K5561">
        <f>Table1[[#This Row],[CF % WEC]]*$A$10</f>
        <v>1.4686985734176065E-2</v>
      </c>
      <c r="L5561" s="14">
        <v>2.7890297921060134</v>
      </c>
      <c r="M5561" s="4">
        <f>Table1[[#This Row],[Cons h  '[MWh']]]-Table1[[#This Row],[Ewec_prod '[MWh']]]-Table1[[#This Row],[Eeol_prod '[MWh']]]-Table1[[#This Row],[Efv_prod '[MWh']]]</f>
        <v>1.3645528063718371</v>
      </c>
    </row>
    <row r="5562" spans="5:13">
      <c r="E5562" s="3">
        <v>43697.666666666664</v>
      </c>
      <c r="F5562" s="1">
        <v>0.22665000000000002</v>
      </c>
      <c r="G5562" s="2">
        <f>Table1[[#This Row],[CF % FV]]*$A$2</f>
        <v>0.67995000000000005</v>
      </c>
      <c r="H5562" s="22">
        <v>0.01</v>
      </c>
      <c r="I5562">
        <f>$A$6*Table1[[#This Row],[CF % EOL]]</f>
        <v>0.06</v>
      </c>
      <c r="J5562" s="1">
        <v>4.5534832406215711E-2</v>
      </c>
      <c r="K5562">
        <f>Table1[[#This Row],[CF % WEC]]*$A$10</f>
        <v>1.4004911622051254E-2</v>
      </c>
      <c r="L5562" s="14">
        <v>2.0359386298104867</v>
      </c>
      <c r="M5562" s="4">
        <f>Table1[[#This Row],[Cons h  '[MWh']]]-Table1[[#This Row],[Ewec_prod '[MWh']]]-Table1[[#This Row],[Eeol_prod '[MWh']]]-Table1[[#This Row],[Efv_prod '[MWh']]]</f>
        <v>1.2819837181884355</v>
      </c>
    </row>
    <row r="5563" spans="5:13">
      <c r="E5563" s="3">
        <v>43697.708333333336</v>
      </c>
      <c r="F5563" s="1">
        <v>5.3030000000000001E-2</v>
      </c>
      <c r="G5563" s="2">
        <f>Table1[[#This Row],[CF % FV]]*$A$2</f>
        <v>0.15909000000000001</v>
      </c>
      <c r="H5563" s="22">
        <v>0</v>
      </c>
      <c r="I5563">
        <f>$A$6*Table1[[#This Row],[CF % EOL]]</f>
        <v>0</v>
      </c>
      <c r="J5563" s="1">
        <v>4.3369202941080799E-2</v>
      </c>
      <c r="K5563">
        <f>Table1[[#This Row],[CF % WEC]]*$A$10</f>
        <v>1.333884022873293E-2</v>
      </c>
      <c r="L5563" s="14">
        <v>3.5414749657927844</v>
      </c>
      <c r="M5563" s="4">
        <f>Table1[[#This Row],[Cons h  '[MWh']]]-Table1[[#This Row],[Ewec_prod '[MWh']]]-Table1[[#This Row],[Eeol_prod '[MWh']]]-Table1[[#This Row],[Efv_prod '[MWh']]]</f>
        <v>3.3690461255640516</v>
      </c>
    </row>
    <row r="5564" spans="5:13">
      <c r="E5564" s="3">
        <v>43697.75</v>
      </c>
      <c r="F5564" s="1">
        <v>0</v>
      </c>
      <c r="G5564" s="2">
        <f>Table1[[#This Row],[CF % FV]]*$A$2</f>
        <v>0</v>
      </c>
      <c r="H5564" s="22">
        <v>0.01</v>
      </c>
      <c r="I5564">
        <f>$A$6*Table1[[#This Row],[CF % EOL]]</f>
        <v>0.06</v>
      </c>
      <c r="J5564" s="1">
        <v>4.1483767964060871E-2</v>
      </c>
      <c r="K5564">
        <f>Table1[[#This Row],[CF % WEC]]*$A$10</f>
        <v>1.2758946797112789E-2</v>
      </c>
      <c r="L5564" s="14">
        <v>4.5752461856188047</v>
      </c>
      <c r="M5564" s="4">
        <f>Table1[[#This Row],[Cons h  '[MWh']]]-Table1[[#This Row],[Ewec_prod '[MWh']]]-Table1[[#This Row],[Eeol_prod '[MWh']]]-Table1[[#This Row],[Efv_prod '[MWh']]]</f>
        <v>4.5024872388216926</v>
      </c>
    </row>
    <row r="5565" spans="5:13">
      <c r="E5565" s="3">
        <v>43697.791666666664</v>
      </c>
      <c r="F5565" s="1">
        <v>0</v>
      </c>
      <c r="G5565" s="2">
        <f>Table1[[#This Row],[CF % FV]]*$A$2</f>
        <v>0</v>
      </c>
      <c r="H5565" s="22">
        <v>0.01</v>
      </c>
      <c r="I5565">
        <f>$A$6*Table1[[#This Row],[CF % EOL]]</f>
        <v>0.06</v>
      </c>
      <c r="J5565" s="1">
        <v>4.0231965619933599E-2</v>
      </c>
      <c r="K5565">
        <f>Table1[[#This Row],[CF % WEC]]*$A$10</f>
        <v>1.2373936459501755E-2</v>
      </c>
      <c r="L5565" s="14">
        <v>4.572691673226009</v>
      </c>
      <c r="M5565" s="4">
        <f>Table1[[#This Row],[Cons h  '[MWh']]]-Table1[[#This Row],[Ewec_prod '[MWh']]]-Table1[[#This Row],[Eeol_prod '[MWh']]]-Table1[[#This Row],[Efv_prod '[MWh']]]</f>
        <v>4.5003177367665073</v>
      </c>
    </row>
    <row r="5566" spans="5:13">
      <c r="E5566" s="3">
        <v>43697.833333333336</v>
      </c>
      <c r="F5566" s="1">
        <v>0</v>
      </c>
      <c r="G5566" s="2">
        <f>Table1[[#This Row],[CF % FV]]*$A$2</f>
        <v>0</v>
      </c>
      <c r="H5566" s="22">
        <v>0.01</v>
      </c>
      <c r="I5566">
        <f>$A$6*Table1[[#This Row],[CF % EOL]]</f>
        <v>0.06</v>
      </c>
      <c r="J5566" s="1">
        <v>3.9800905325392134E-2</v>
      </c>
      <c r="K5566">
        <f>Table1[[#This Row],[CF % WEC]]*$A$10</f>
        <v>1.2241357486223167E-2</v>
      </c>
      <c r="L5566" s="14">
        <v>3.8004486702102755</v>
      </c>
      <c r="M5566" s="4">
        <f>Table1[[#This Row],[Cons h  '[MWh']]]-Table1[[#This Row],[Ewec_prod '[MWh']]]-Table1[[#This Row],[Eeol_prod '[MWh']]]-Table1[[#This Row],[Efv_prod '[MWh']]]</f>
        <v>3.7282073127240523</v>
      </c>
    </row>
    <row r="5567" spans="5:13">
      <c r="E5567" s="3">
        <v>43697.875</v>
      </c>
      <c r="F5567" s="1">
        <v>0</v>
      </c>
      <c r="G5567" s="2">
        <f>Table1[[#This Row],[CF % FV]]*$A$2</f>
        <v>0</v>
      </c>
      <c r="H5567" s="22">
        <v>0.01</v>
      </c>
      <c r="I5567">
        <f>$A$6*Table1[[#This Row],[CF % EOL]]</f>
        <v>0.06</v>
      </c>
      <c r="J5567" s="1">
        <v>3.9736653727306344E-2</v>
      </c>
      <c r="K5567">
        <f>Table1[[#This Row],[CF % WEC]]*$A$10</f>
        <v>1.2221595956308231E-2</v>
      </c>
      <c r="L5567" s="14">
        <v>3.4532556659592548</v>
      </c>
      <c r="M5567" s="4">
        <f>Table1[[#This Row],[Cons h  '[MWh']]]-Table1[[#This Row],[Ewec_prod '[MWh']]]-Table1[[#This Row],[Eeol_prod '[MWh']]]-Table1[[#This Row],[Efv_prod '[MWh']]]</f>
        <v>3.3810340700029466</v>
      </c>
    </row>
    <row r="5568" spans="5:13">
      <c r="E5568" s="3">
        <v>43697.916666666664</v>
      </c>
      <c r="F5568" s="1">
        <v>0</v>
      </c>
      <c r="G5568" s="2">
        <f>Table1[[#This Row],[CF % FV]]*$A$2</f>
        <v>0</v>
      </c>
      <c r="H5568" s="22">
        <v>0</v>
      </c>
      <c r="I5568">
        <f>$A$6*Table1[[#This Row],[CF % EOL]]</f>
        <v>0</v>
      </c>
      <c r="J5568" s="1">
        <v>4.0797246268709488E-2</v>
      </c>
      <c r="K5568">
        <f>Table1[[#This Row],[CF % WEC]]*$A$10</f>
        <v>1.2547796889186381E-2</v>
      </c>
      <c r="L5568" s="14">
        <v>2.4477855929810701</v>
      </c>
      <c r="M5568" s="4">
        <f>Table1[[#This Row],[Cons h  '[MWh']]]-Table1[[#This Row],[Ewec_prod '[MWh']]]-Table1[[#This Row],[Eeol_prod '[MWh']]]-Table1[[#This Row],[Efv_prod '[MWh']]]</f>
        <v>2.4352377960918838</v>
      </c>
    </row>
    <row r="5569" spans="5:13">
      <c r="E5569" s="3">
        <v>43697.958333333336</v>
      </c>
      <c r="F5569" s="1">
        <v>0</v>
      </c>
      <c r="G5569" s="2">
        <f>Table1[[#This Row],[CF % FV]]*$A$2</f>
        <v>0</v>
      </c>
      <c r="H5569" s="22">
        <v>0.01</v>
      </c>
      <c r="I5569">
        <f>$A$6*Table1[[#This Row],[CF % EOL]]</f>
        <v>0.06</v>
      </c>
      <c r="J5569" s="1">
        <v>4.257540434631743E-2</v>
      </c>
      <c r="K5569">
        <f>Table1[[#This Row],[CF % WEC]]*$A$10</f>
        <v>1.3094695722694252E-2</v>
      </c>
      <c r="L5569" s="14">
        <v>2.0246776246670981</v>
      </c>
      <c r="M5569" s="4">
        <f>Table1[[#This Row],[Cons h  '[MWh']]]-Table1[[#This Row],[Ewec_prod '[MWh']]]-Table1[[#This Row],[Eeol_prod '[MWh']]]-Table1[[#This Row],[Efv_prod '[MWh']]]</f>
        <v>1.9515829289444038</v>
      </c>
    </row>
    <row r="5570" spans="5:13">
      <c r="E5570" s="3">
        <v>43698</v>
      </c>
      <c r="F5570" s="1">
        <v>0</v>
      </c>
      <c r="G5570" s="2">
        <f>Table1[[#This Row],[CF % FV]]*$A$2</f>
        <v>0</v>
      </c>
      <c r="H5570" s="22">
        <v>0</v>
      </c>
      <c r="I5570">
        <f>$A$6*Table1[[#This Row],[CF % EOL]]</f>
        <v>0</v>
      </c>
      <c r="J5570" s="1">
        <v>4.5088530450130837E-2</v>
      </c>
      <c r="K5570">
        <f>Table1[[#This Row],[CF % WEC]]*$A$10</f>
        <v>1.3867644850188402E-2</v>
      </c>
      <c r="L5570" s="14">
        <v>1.8472991424402025</v>
      </c>
      <c r="M5570" s="4">
        <f>Table1[[#This Row],[Cons h  '[MWh']]]-Table1[[#This Row],[Ewec_prod '[MWh']]]-Table1[[#This Row],[Eeol_prod '[MWh']]]-Table1[[#This Row],[Efv_prod '[MWh']]]</f>
        <v>1.8334314975900141</v>
      </c>
    </row>
    <row r="5571" spans="5:13">
      <c r="E5571" s="3">
        <v>43698.041666666664</v>
      </c>
      <c r="F5571" s="1">
        <v>0</v>
      </c>
      <c r="G5571" s="2">
        <f>Table1[[#This Row],[CF % FV]]*$A$2</f>
        <v>0</v>
      </c>
      <c r="H5571" s="22">
        <v>0.01</v>
      </c>
      <c r="I5571">
        <f>$A$6*Table1[[#This Row],[CF % EOL]]</f>
        <v>0.06</v>
      </c>
      <c r="J5571" s="1">
        <v>4.8203096476413881E-2</v>
      </c>
      <c r="K5571">
        <f>Table1[[#This Row],[CF % WEC]]*$A$10</f>
        <v>1.4825575727148942E-2</v>
      </c>
      <c r="L5571" s="14">
        <v>1.6771186414642136</v>
      </c>
      <c r="M5571" s="4">
        <f>Table1[[#This Row],[Cons h  '[MWh']]]-Table1[[#This Row],[Ewec_prod '[MWh']]]-Table1[[#This Row],[Eeol_prod '[MWh']]]-Table1[[#This Row],[Efv_prod '[MWh']]]</f>
        <v>1.6022930657370646</v>
      </c>
    </row>
    <row r="5572" spans="5:13">
      <c r="E5572" s="3">
        <v>43698.083333333336</v>
      </c>
      <c r="F5572" s="1">
        <v>0</v>
      </c>
      <c r="G5572" s="2">
        <f>Table1[[#This Row],[CF % FV]]*$A$2</f>
        <v>0</v>
      </c>
      <c r="H5572" s="22">
        <v>0.01</v>
      </c>
      <c r="I5572">
        <f>$A$6*Table1[[#This Row],[CF % EOL]]</f>
        <v>0.06</v>
      </c>
      <c r="J5572" s="1">
        <v>5.1887473703764023E-2</v>
      </c>
      <c r="K5572">
        <f>Table1[[#This Row],[CF % WEC]]*$A$10</f>
        <v>1.5958760472203442E-2</v>
      </c>
      <c r="L5572" s="14">
        <v>1.7093399748399321</v>
      </c>
      <c r="M5572" s="4">
        <f>Table1[[#This Row],[Cons h  '[MWh']]]-Table1[[#This Row],[Ewec_prod '[MWh']]]-Table1[[#This Row],[Eeol_prod '[MWh']]]-Table1[[#This Row],[Efv_prod '[MWh']]]</f>
        <v>1.6333812143677287</v>
      </c>
    </row>
    <row r="5573" spans="5:13">
      <c r="E5573" s="3">
        <v>43698.125</v>
      </c>
      <c r="F5573" s="1">
        <v>0</v>
      </c>
      <c r="G5573" s="2">
        <f>Table1[[#This Row],[CF % FV]]*$A$2</f>
        <v>0</v>
      </c>
      <c r="H5573" s="22">
        <v>0.01</v>
      </c>
      <c r="I5573">
        <f>$A$6*Table1[[#This Row],[CF % EOL]]</f>
        <v>0.06</v>
      </c>
      <c r="J5573" s="1">
        <v>5.5869016186607758E-2</v>
      </c>
      <c r="K5573">
        <f>Table1[[#This Row],[CF % WEC]]*$A$10</f>
        <v>1.7183342789630778E-2</v>
      </c>
      <c r="L5573" s="14">
        <v>1.7767770575610109</v>
      </c>
      <c r="M5573" s="4">
        <f>Table1[[#This Row],[Cons h  '[MWh']]]-Table1[[#This Row],[Ewec_prod '[MWh']]]-Table1[[#This Row],[Eeol_prod '[MWh']]]-Table1[[#This Row],[Efv_prod '[MWh']]]</f>
        <v>1.69959371477138</v>
      </c>
    </row>
    <row r="5574" spans="5:13">
      <c r="E5574" s="3">
        <v>43698.166666666664</v>
      </c>
      <c r="F5574" s="1">
        <v>0</v>
      </c>
      <c r="G5574" s="2">
        <f>Table1[[#This Row],[CF % FV]]*$A$2</f>
        <v>0</v>
      </c>
      <c r="H5574" s="22">
        <v>0.01</v>
      </c>
      <c r="I5574">
        <f>$A$6*Table1[[#This Row],[CF % EOL]]</f>
        <v>0.06</v>
      </c>
      <c r="J5574" s="1">
        <v>7.1636360482709688E-2</v>
      </c>
      <c r="K5574">
        <f>Table1[[#This Row],[CF % WEC]]*$A$10</f>
        <v>2.2032822884592511E-2</v>
      </c>
      <c r="L5574" s="14">
        <v>2.1359015595517081</v>
      </c>
      <c r="M5574" s="4">
        <f>Table1[[#This Row],[Cons h  '[MWh']]]-Table1[[#This Row],[Ewec_prod '[MWh']]]-Table1[[#This Row],[Eeol_prod '[MWh']]]-Table1[[#This Row],[Efv_prod '[MWh']]]</f>
        <v>2.0538687366671158</v>
      </c>
    </row>
    <row r="5575" spans="5:13">
      <c r="E5575" s="3">
        <v>43698.208333333336</v>
      </c>
      <c r="F5575" s="1">
        <v>6.2300000000000003E-3</v>
      </c>
      <c r="G5575" s="2">
        <f>Table1[[#This Row],[CF % FV]]*$A$2</f>
        <v>1.8690000000000002E-2</v>
      </c>
      <c r="H5575" s="22">
        <v>0.01</v>
      </c>
      <c r="I5575">
        <f>$A$6*Table1[[#This Row],[CF % EOL]]</f>
        <v>0.06</v>
      </c>
      <c r="J5575" s="1">
        <v>8.0320204850383298E-2</v>
      </c>
      <c r="K5575">
        <f>Table1[[#This Row],[CF % WEC]]*$A$10</f>
        <v>2.4703667740767172E-2</v>
      </c>
      <c r="L5575" s="14">
        <v>2.3815256366760078</v>
      </c>
      <c r="M5575" s="4">
        <f>Table1[[#This Row],[Cons h  '[MWh']]]-Table1[[#This Row],[Ewec_prod '[MWh']]]-Table1[[#This Row],[Eeol_prod '[MWh']]]-Table1[[#This Row],[Efv_prod '[MWh']]]</f>
        <v>2.2781319689352406</v>
      </c>
    </row>
    <row r="5576" spans="5:13">
      <c r="E5576" s="3">
        <v>43698.25</v>
      </c>
      <c r="F5576" s="1">
        <v>9.265000000000001E-2</v>
      </c>
      <c r="G5576" s="2">
        <f>Table1[[#This Row],[CF % FV]]*$A$2</f>
        <v>0.27795000000000003</v>
      </c>
      <c r="H5576" s="22">
        <v>0.01</v>
      </c>
      <c r="I5576">
        <f>$A$6*Table1[[#This Row],[CF % EOL]]</f>
        <v>0.06</v>
      </c>
      <c r="J5576" s="1">
        <v>8.2786916622630768E-2</v>
      </c>
      <c r="K5576">
        <f>Table1[[#This Row],[CF % WEC]]*$A$10</f>
        <v>2.5462341453656109E-2</v>
      </c>
      <c r="L5576" s="14">
        <v>1.9860208424743286</v>
      </c>
      <c r="M5576" s="4">
        <f>Table1[[#This Row],[Cons h  '[MWh']]]-Table1[[#This Row],[Ewec_prod '[MWh']]]-Table1[[#This Row],[Eeol_prod '[MWh']]]-Table1[[#This Row],[Efv_prod '[MWh']]]</f>
        <v>1.6226085010206726</v>
      </c>
    </row>
    <row r="5577" spans="5:13">
      <c r="E5577" s="3">
        <v>43698.291666666664</v>
      </c>
      <c r="F5577" s="1">
        <v>0.27926000000000001</v>
      </c>
      <c r="G5577" s="2">
        <f>Table1[[#This Row],[CF % FV]]*$A$2</f>
        <v>0.83777999999999997</v>
      </c>
      <c r="H5577" s="22">
        <v>0.01</v>
      </c>
      <c r="I5577">
        <f>$A$6*Table1[[#This Row],[CF % EOL]]</f>
        <v>0.06</v>
      </c>
      <c r="J5577" s="1">
        <v>8.5039975377363144E-2</v>
      </c>
      <c r="K5577">
        <f>Table1[[#This Row],[CF % WEC]]*$A$10</f>
        <v>2.6155303018943622E-2</v>
      </c>
      <c r="L5577" s="14">
        <v>2.8640315369548719</v>
      </c>
      <c r="M5577" s="4">
        <f>Table1[[#This Row],[Cons h  '[MWh']]]-Table1[[#This Row],[Ewec_prod '[MWh']]]-Table1[[#This Row],[Eeol_prod '[MWh']]]-Table1[[#This Row],[Efv_prod '[MWh']]]</f>
        <v>1.9400962339359284</v>
      </c>
    </row>
    <row r="5578" spans="5:13">
      <c r="E5578" s="3">
        <v>43698.333333333336</v>
      </c>
      <c r="F5578" s="1">
        <v>0.46339999999999998</v>
      </c>
      <c r="G5578" s="2">
        <f>Table1[[#This Row],[CF % FV]]*$A$2</f>
        <v>1.3901999999999999</v>
      </c>
      <c r="H5578" s="22">
        <v>0.01</v>
      </c>
      <c r="I5578">
        <f>$A$6*Table1[[#This Row],[CF % EOL]]</f>
        <v>0.06</v>
      </c>
      <c r="J5578" s="1">
        <v>8.6770049067089766E-2</v>
      </c>
      <c r="K5578">
        <f>Table1[[#This Row],[CF % WEC]]*$A$10</f>
        <v>2.6687412787309652E-2</v>
      </c>
      <c r="L5578" s="14">
        <v>2.7433700985243323</v>
      </c>
      <c r="M5578" s="4">
        <f>Table1[[#This Row],[Cons h  '[MWh']]]-Table1[[#This Row],[Ewec_prod '[MWh']]]-Table1[[#This Row],[Eeol_prod '[MWh']]]-Table1[[#This Row],[Efv_prod '[MWh']]]</f>
        <v>1.2664826857370228</v>
      </c>
    </row>
    <row r="5579" spans="5:13">
      <c r="E5579" s="3">
        <v>43698.375</v>
      </c>
      <c r="F5579" s="1">
        <v>0.58674999999999999</v>
      </c>
      <c r="G5579" s="2">
        <f>Table1[[#This Row],[CF % FV]]*$A$2</f>
        <v>1.7602500000000001</v>
      </c>
      <c r="H5579" s="22">
        <v>0</v>
      </c>
      <c r="I5579">
        <f>$A$6*Table1[[#This Row],[CF % EOL]]</f>
        <v>0</v>
      </c>
      <c r="J5579" s="1">
        <v>8.8712452894164823E-2</v>
      </c>
      <c r="K5579">
        <f>Table1[[#This Row],[CF % WEC]]*$A$10</f>
        <v>2.7284827831903228E-2</v>
      </c>
      <c r="L5579" s="14">
        <v>1.9656707419756256</v>
      </c>
      <c r="M5579" s="4">
        <f>Table1[[#This Row],[Cons h  '[MWh']]]-Table1[[#This Row],[Ewec_prod '[MWh']]]-Table1[[#This Row],[Eeol_prod '[MWh']]]-Table1[[#This Row],[Efv_prod '[MWh']]]</f>
        <v>0.17813591414372221</v>
      </c>
    </row>
    <row r="5580" spans="5:13">
      <c r="E5580" s="3">
        <v>43698.416666666664</v>
      </c>
      <c r="F5580" s="1">
        <v>0.67715999999999998</v>
      </c>
      <c r="G5580" s="2">
        <f>Table1[[#This Row],[CF % FV]]*$A$2</f>
        <v>2.0314800000000002</v>
      </c>
      <c r="H5580" s="22">
        <v>0.01</v>
      </c>
      <c r="I5580">
        <f>$A$6*Table1[[#This Row],[CF % EOL]]</f>
        <v>0.06</v>
      </c>
      <c r="J5580" s="1">
        <v>9.0981463165745E-2</v>
      </c>
      <c r="K5580">
        <f>Table1[[#This Row],[CF % WEC]]*$A$10</f>
        <v>2.7982695522279732E-2</v>
      </c>
      <c r="L5580" s="14">
        <v>3.2381161182738549</v>
      </c>
      <c r="M5580" s="4">
        <f>Table1[[#This Row],[Cons h  '[MWh']]]-Table1[[#This Row],[Ewec_prod '[MWh']]]-Table1[[#This Row],[Eeol_prod '[MWh']]]-Table1[[#This Row],[Efv_prod '[MWh']]]</f>
        <v>1.1186534227515748</v>
      </c>
    </row>
    <row r="5581" spans="5:13">
      <c r="E5581" s="3">
        <v>43698.458333333336</v>
      </c>
      <c r="F5581" s="1">
        <v>0.74080999999999997</v>
      </c>
      <c r="G5581" s="2">
        <f>Table1[[#This Row],[CF % FV]]*$A$2</f>
        <v>2.2224300000000001</v>
      </c>
      <c r="H5581" s="22">
        <v>0</v>
      </c>
      <c r="I5581">
        <f>$A$6*Table1[[#This Row],[CF % EOL]]</f>
        <v>0</v>
      </c>
      <c r="J5581" s="1">
        <v>9.2271167501649223E-2</v>
      </c>
      <c r="K5581">
        <f>Table1[[#This Row],[CF % WEC]]*$A$10</f>
        <v>2.8379363178411245E-2</v>
      </c>
      <c r="L5581" s="14">
        <v>2.5625930879514791</v>
      </c>
      <c r="M5581" s="4">
        <f>Table1[[#This Row],[Cons h  '[MWh']]]-Table1[[#This Row],[Ewec_prod '[MWh']]]-Table1[[#This Row],[Eeol_prod '[MWh']]]-Table1[[#This Row],[Efv_prod '[MWh']]]</f>
        <v>0.31178372477306793</v>
      </c>
    </row>
    <row r="5582" spans="5:13">
      <c r="E5582" s="3">
        <v>43698.5</v>
      </c>
      <c r="F5582" s="1">
        <v>0.72054999999999991</v>
      </c>
      <c r="G5582" s="2">
        <f>Table1[[#This Row],[CF % FV]]*$A$2</f>
        <v>2.1616499999999998</v>
      </c>
      <c r="H5582" s="22">
        <v>0</v>
      </c>
      <c r="I5582">
        <f>$A$6*Table1[[#This Row],[CF % EOL]]</f>
        <v>0</v>
      </c>
      <c r="J5582" s="1">
        <v>9.4486823438289777E-2</v>
      </c>
      <c r="K5582">
        <f>Table1[[#This Row],[CF % WEC]]*$A$10</f>
        <v>2.906082095343291E-2</v>
      </c>
      <c r="L5582" s="14">
        <v>3.5025677094694565</v>
      </c>
      <c r="M5582" s="4">
        <f>Table1[[#This Row],[Cons h  '[MWh']]]-Table1[[#This Row],[Ewec_prod '[MWh']]]-Table1[[#This Row],[Eeol_prod '[MWh']]]-Table1[[#This Row],[Efv_prod '[MWh']]]</f>
        <v>1.3118568885160236</v>
      </c>
    </row>
    <row r="5583" spans="5:13">
      <c r="E5583" s="3">
        <v>43698.541666666664</v>
      </c>
      <c r="F5583" s="1">
        <v>0.67935999999999996</v>
      </c>
      <c r="G5583" s="2">
        <f>Table1[[#This Row],[CF % FV]]*$A$2</f>
        <v>2.0380799999999999</v>
      </c>
      <c r="H5583" s="22">
        <v>0</v>
      </c>
      <c r="I5583">
        <f>$A$6*Table1[[#This Row],[CF % EOL]]</f>
        <v>0</v>
      </c>
      <c r="J5583" s="1">
        <v>9.5761255328044886E-2</v>
      </c>
      <c r="K5583">
        <f>Table1[[#This Row],[CF % WEC]]*$A$10</f>
        <v>2.9452791342719064E-2</v>
      </c>
      <c r="L5583" s="14">
        <v>2.7734959491777267</v>
      </c>
      <c r="M5583" s="4">
        <f>Table1[[#This Row],[Cons h  '[MWh']]]-Table1[[#This Row],[Ewec_prod '[MWh']]]-Table1[[#This Row],[Eeol_prod '[MWh']]]-Table1[[#This Row],[Efv_prod '[MWh']]]</f>
        <v>0.70596315783500785</v>
      </c>
    </row>
    <row r="5584" spans="5:13">
      <c r="E5584" s="3">
        <v>43698.583333333336</v>
      </c>
      <c r="F5584" s="1">
        <v>0.57480999999999993</v>
      </c>
      <c r="G5584" s="2">
        <f>Table1[[#This Row],[CF % FV]]*$A$2</f>
        <v>1.7244299999999999</v>
      </c>
      <c r="H5584" s="22">
        <v>0</v>
      </c>
      <c r="I5584">
        <f>$A$6*Table1[[#This Row],[CF % EOL]]</f>
        <v>0</v>
      </c>
      <c r="J5584" s="1">
        <v>9.5521856742805639E-2</v>
      </c>
      <c r="K5584">
        <f>Table1[[#This Row],[CF % WEC]]*$A$10</f>
        <v>2.937916076472967E-2</v>
      </c>
      <c r="L5584" s="14">
        <v>3.1184379600080945</v>
      </c>
      <c r="M5584" s="4">
        <f>Table1[[#This Row],[Cons h  '[MWh']]]-Table1[[#This Row],[Ewec_prod '[MWh']]]-Table1[[#This Row],[Eeol_prod '[MWh']]]-Table1[[#This Row],[Efv_prod '[MWh']]]</f>
        <v>1.364628799243365</v>
      </c>
    </row>
    <row r="5585" spans="5:13">
      <c r="E5585" s="3">
        <v>43698.625</v>
      </c>
      <c r="F5585" s="1">
        <v>0.37010999999999999</v>
      </c>
      <c r="G5585" s="2">
        <f>Table1[[#This Row],[CF % FV]]*$A$2</f>
        <v>1.11033</v>
      </c>
      <c r="H5585" s="22">
        <v>0</v>
      </c>
      <c r="I5585">
        <f>$A$6*Table1[[#This Row],[CF % EOL]]</f>
        <v>0</v>
      </c>
      <c r="J5585" s="1">
        <v>9.3806610340379529E-2</v>
      </c>
      <c r="K5585">
        <f>Table1[[#This Row],[CF % WEC]]*$A$10</f>
        <v>2.8851611348016764E-2</v>
      </c>
      <c r="L5585" s="14">
        <v>3.1543236541646196</v>
      </c>
      <c r="M5585" s="4">
        <f>Table1[[#This Row],[Cons h  '[MWh']]]-Table1[[#This Row],[Ewec_prod '[MWh']]]-Table1[[#This Row],[Eeol_prod '[MWh']]]-Table1[[#This Row],[Efv_prod '[MWh']]]</f>
        <v>2.0151420428166027</v>
      </c>
    </row>
    <row r="5586" spans="5:13">
      <c r="E5586" s="3">
        <v>43698.666666666664</v>
      </c>
      <c r="F5586" s="1">
        <v>0.19659000000000001</v>
      </c>
      <c r="G5586" s="2">
        <f>Table1[[#This Row],[CF % FV]]*$A$2</f>
        <v>0.58977000000000002</v>
      </c>
      <c r="H5586" s="22">
        <v>0</v>
      </c>
      <c r="I5586">
        <f>$A$6*Table1[[#This Row],[CF % EOL]]</f>
        <v>0</v>
      </c>
      <c r="J5586" s="1">
        <v>9.0842832011630695E-2</v>
      </c>
      <c r="K5586">
        <f>Table1[[#This Row],[CF % WEC]]*$A$10</f>
        <v>2.7940057459090794E-2</v>
      </c>
      <c r="L5586" s="14">
        <v>2.4343490162092913</v>
      </c>
      <c r="M5586" s="4">
        <f>Table1[[#This Row],[Cons h  '[MWh']]]-Table1[[#This Row],[Ewec_prod '[MWh']]]-Table1[[#This Row],[Eeol_prod '[MWh']]]-Table1[[#This Row],[Efv_prod '[MWh']]]</f>
        <v>1.8166389587502003</v>
      </c>
    </row>
    <row r="5587" spans="5:13">
      <c r="E5587" s="3">
        <v>43698.708333333336</v>
      </c>
      <c r="F5587" s="1">
        <v>5.2749999999999998E-2</v>
      </c>
      <c r="G5587" s="2">
        <f>Table1[[#This Row],[CF % FV]]*$A$2</f>
        <v>0.15825</v>
      </c>
      <c r="H5587" s="22">
        <v>0</v>
      </c>
      <c r="I5587">
        <f>$A$6*Table1[[#This Row],[CF % EOL]]</f>
        <v>0</v>
      </c>
      <c r="J5587" s="1">
        <v>8.8338562002712798E-2</v>
      </c>
      <c r="K5587">
        <f>Table1[[#This Row],[CF % WEC]]*$A$10</f>
        <v>2.7169832154651963E-2</v>
      </c>
      <c r="L5587" s="14">
        <v>4.0910642338310472</v>
      </c>
      <c r="M5587" s="4">
        <f>Table1[[#This Row],[Cons h  '[MWh']]]-Table1[[#This Row],[Ewec_prod '[MWh']]]-Table1[[#This Row],[Eeol_prod '[MWh']]]-Table1[[#This Row],[Efv_prod '[MWh']]]</f>
        <v>3.9056444016763958</v>
      </c>
    </row>
    <row r="5588" spans="5:13">
      <c r="E5588" s="3">
        <v>43698.75</v>
      </c>
      <c r="F5588" s="1">
        <v>0</v>
      </c>
      <c r="G5588" s="2">
        <f>Table1[[#This Row],[CF % FV]]*$A$2</f>
        <v>0</v>
      </c>
      <c r="H5588" s="22">
        <v>0</v>
      </c>
      <c r="I5588">
        <f>$A$6*Table1[[#This Row],[CF % EOL]]</f>
        <v>0</v>
      </c>
      <c r="J5588" s="1">
        <v>9.124006862106461E-2</v>
      </c>
      <c r="K5588">
        <f>Table1[[#This Row],[CF % WEC]]*$A$10</f>
        <v>2.8062233457424014E-2</v>
      </c>
      <c r="L5588" s="14">
        <v>5.8049643923815877</v>
      </c>
      <c r="M5588" s="4">
        <f>Table1[[#This Row],[Cons h  '[MWh']]]-Table1[[#This Row],[Ewec_prod '[MWh']]]-Table1[[#This Row],[Eeol_prod '[MWh']]]-Table1[[#This Row],[Efv_prod '[MWh']]]</f>
        <v>5.7769021589241634</v>
      </c>
    </row>
    <row r="5589" spans="5:13">
      <c r="E5589" s="3">
        <v>43698.791666666664</v>
      </c>
      <c r="F5589" s="1">
        <v>0</v>
      </c>
      <c r="G5589" s="2">
        <f>Table1[[#This Row],[CF % FV]]*$A$2</f>
        <v>0</v>
      </c>
      <c r="H5589" s="22">
        <v>0</v>
      </c>
      <c r="I5589">
        <f>$A$6*Table1[[#This Row],[CF % EOL]]</f>
        <v>0</v>
      </c>
      <c r="J5589" s="1">
        <v>9.6513604948560969E-2</v>
      </c>
      <c r="K5589">
        <f>Table1[[#This Row],[CF % WEC]]*$A$10</f>
        <v>2.9684187603283167E-2</v>
      </c>
      <c r="L5589" s="14">
        <v>4.6903962995202519</v>
      </c>
      <c r="M5589" s="4">
        <f>Table1[[#This Row],[Cons h  '[MWh']]]-Table1[[#This Row],[Ewec_prod '[MWh']]]-Table1[[#This Row],[Eeol_prod '[MWh']]]-Table1[[#This Row],[Efv_prod '[MWh']]]</f>
        <v>4.6607121119169692</v>
      </c>
    </row>
    <row r="5590" spans="5:13">
      <c r="E5590" s="3">
        <v>43698.833333333336</v>
      </c>
      <c r="F5590" s="1">
        <v>0</v>
      </c>
      <c r="G5590" s="2">
        <f>Table1[[#This Row],[CF % FV]]*$A$2</f>
        <v>0</v>
      </c>
      <c r="H5590" s="22">
        <v>0</v>
      </c>
      <c r="I5590">
        <f>$A$6*Table1[[#This Row],[CF % EOL]]</f>
        <v>0</v>
      </c>
      <c r="J5590" s="1">
        <v>9.0556897661110858E-2</v>
      </c>
      <c r="K5590">
        <f>Table1[[#This Row],[CF % WEC]]*$A$10</f>
        <v>2.7852114117760032E-2</v>
      </c>
      <c r="L5590" s="14">
        <v>3.3107133304004068</v>
      </c>
      <c r="M5590" s="4">
        <f>Table1[[#This Row],[Cons h  '[MWh']]]-Table1[[#This Row],[Ewec_prod '[MWh']]]-Table1[[#This Row],[Eeol_prod '[MWh']]]-Table1[[#This Row],[Efv_prod '[MWh']]]</f>
        <v>3.2828612162826469</v>
      </c>
    </row>
    <row r="5591" spans="5:13">
      <c r="E5591" s="3">
        <v>43698.875</v>
      </c>
      <c r="F5591" s="1">
        <v>0</v>
      </c>
      <c r="G5591" s="2">
        <f>Table1[[#This Row],[CF % FV]]*$A$2</f>
        <v>0</v>
      </c>
      <c r="H5591" s="22">
        <v>0</v>
      </c>
      <c r="I5591">
        <f>$A$6*Table1[[#This Row],[CF % EOL]]</f>
        <v>0</v>
      </c>
      <c r="J5591" s="1">
        <v>8.3589327075128339E-2</v>
      </c>
      <c r="K5591">
        <f>Table1[[#This Row],[CF % WEC]]*$A$10</f>
        <v>2.5709134663996436E-2</v>
      </c>
      <c r="L5591" s="14">
        <v>2.3122618394903753</v>
      </c>
      <c r="M5591" s="4">
        <f>Table1[[#This Row],[Cons h  '[MWh']]]-Table1[[#This Row],[Ewec_prod '[MWh']]]-Table1[[#This Row],[Eeol_prod '[MWh']]]-Table1[[#This Row],[Efv_prod '[MWh']]]</f>
        <v>2.286552704826379</v>
      </c>
    </row>
    <row r="5592" spans="5:13">
      <c r="E5592" s="3">
        <v>43698.916666666664</v>
      </c>
      <c r="F5592" s="1">
        <v>0</v>
      </c>
      <c r="G5592" s="2">
        <f>Table1[[#This Row],[CF % FV]]*$A$2</f>
        <v>0</v>
      </c>
      <c r="H5592" s="22">
        <v>0</v>
      </c>
      <c r="I5592">
        <f>$A$6*Table1[[#This Row],[CF % EOL]]</f>
        <v>0</v>
      </c>
      <c r="J5592" s="1">
        <v>8.1475062265007323E-2</v>
      </c>
      <c r="K5592">
        <f>Table1[[#This Row],[CF % WEC]]*$A$10</f>
        <v>2.5058861230524525E-2</v>
      </c>
      <c r="L5592" s="14">
        <v>2.4657512562983417</v>
      </c>
      <c r="M5592" s="4">
        <f>Table1[[#This Row],[Cons h  '[MWh']]]-Table1[[#This Row],[Ewec_prod '[MWh']]]-Table1[[#This Row],[Eeol_prod '[MWh']]]-Table1[[#This Row],[Efv_prod '[MWh']]]</f>
        <v>2.440692395067817</v>
      </c>
    </row>
    <row r="5593" spans="5:13">
      <c r="E5593" s="3">
        <v>43698.958333333336</v>
      </c>
      <c r="F5593" s="1">
        <v>0</v>
      </c>
      <c r="G5593" s="2">
        <f>Table1[[#This Row],[CF % FV]]*$A$2</f>
        <v>0</v>
      </c>
      <c r="H5593" s="22">
        <v>0.01</v>
      </c>
      <c r="I5593">
        <f>$A$6*Table1[[#This Row],[CF % EOL]]</f>
        <v>0.06</v>
      </c>
      <c r="J5593" s="1">
        <v>7.9945062057880628E-2</v>
      </c>
      <c r="K5593">
        <f>Table1[[#This Row],[CF % WEC]]*$A$10</f>
        <v>2.4588287022819646E-2</v>
      </c>
      <c r="L5593" s="14">
        <v>2.0287084040027463</v>
      </c>
      <c r="M5593" s="4">
        <f>Table1[[#This Row],[Cons h  '[MWh']]]-Table1[[#This Row],[Ewec_prod '[MWh']]]-Table1[[#This Row],[Eeol_prod '[MWh']]]-Table1[[#This Row],[Efv_prod '[MWh']]]</f>
        <v>1.9441201169799265</v>
      </c>
    </row>
    <row r="5594" spans="5:13">
      <c r="E5594" s="3">
        <v>43699</v>
      </c>
      <c r="F5594" s="1">
        <v>0</v>
      </c>
      <c r="G5594" s="2">
        <f>Table1[[#This Row],[CF % FV]]*$A$2</f>
        <v>0</v>
      </c>
      <c r="H5594" s="22">
        <v>0.01</v>
      </c>
      <c r="I5594">
        <f>$A$6*Table1[[#This Row],[CF % EOL]]</f>
        <v>0.06</v>
      </c>
      <c r="J5594" s="1">
        <v>7.8816185691431603E-2</v>
      </c>
      <c r="K5594">
        <f>Table1[[#This Row],[CF % WEC]]*$A$10</f>
        <v>2.4241084388948026E-2</v>
      </c>
      <c r="L5594" s="14">
        <v>1.9114984023750117</v>
      </c>
      <c r="M5594" s="4">
        <f>Table1[[#This Row],[Cons h  '[MWh']]]-Table1[[#This Row],[Ewec_prod '[MWh']]]-Table1[[#This Row],[Eeol_prod '[MWh']]]-Table1[[#This Row],[Efv_prod '[MWh']]]</f>
        <v>1.8272573179860636</v>
      </c>
    </row>
    <row r="5595" spans="5:13">
      <c r="E5595" s="3">
        <v>43699.041666666664</v>
      </c>
      <c r="F5595" s="1">
        <v>0</v>
      </c>
      <c r="G5595" s="2">
        <f>Table1[[#This Row],[CF % FV]]*$A$2</f>
        <v>0</v>
      </c>
      <c r="H5595" s="22">
        <v>0.02</v>
      </c>
      <c r="I5595">
        <f>$A$6*Table1[[#This Row],[CF % EOL]]</f>
        <v>0.12</v>
      </c>
      <c r="J5595" s="1">
        <v>7.8313133191365208E-2</v>
      </c>
      <c r="K5595">
        <f>Table1[[#This Row],[CF % WEC]]*$A$10</f>
        <v>2.4086363147375604E-2</v>
      </c>
      <c r="L5595" s="14">
        <v>1.8454464568359594</v>
      </c>
      <c r="M5595" s="4">
        <f>Table1[[#This Row],[Cons h  '[MWh']]]-Table1[[#This Row],[Ewec_prod '[MWh']]]-Table1[[#This Row],[Eeol_prod '[MWh']]]-Table1[[#This Row],[Efv_prod '[MWh']]]</f>
        <v>1.7013600936885838</v>
      </c>
    </row>
    <row r="5596" spans="5:13">
      <c r="E5596" s="3">
        <v>43699.083333333336</v>
      </c>
      <c r="F5596" s="1">
        <v>0</v>
      </c>
      <c r="G5596" s="2">
        <f>Table1[[#This Row],[CF % FV]]*$A$2</f>
        <v>0</v>
      </c>
      <c r="H5596" s="22">
        <v>0.03</v>
      </c>
      <c r="I5596">
        <f>$A$6*Table1[[#This Row],[CF % EOL]]</f>
        <v>0.18</v>
      </c>
      <c r="J5596" s="1">
        <v>7.7611864514866818E-2</v>
      </c>
      <c r="K5596">
        <f>Table1[[#This Row],[CF % WEC]]*$A$10</f>
        <v>2.3870677587142113E-2</v>
      </c>
      <c r="L5596" s="14">
        <v>1.7614555406616748</v>
      </c>
      <c r="M5596" s="4">
        <f>Table1[[#This Row],[Cons h  '[MWh']]]-Table1[[#This Row],[Ewec_prod '[MWh']]]-Table1[[#This Row],[Eeol_prod '[MWh']]]-Table1[[#This Row],[Efv_prod '[MWh']]]</f>
        <v>1.5575848630745328</v>
      </c>
    </row>
    <row r="5597" spans="5:13">
      <c r="E5597" s="3">
        <v>43699.125</v>
      </c>
      <c r="F5597" s="1">
        <v>0</v>
      </c>
      <c r="G5597" s="2">
        <f>Table1[[#This Row],[CF % FV]]*$A$2</f>
        <v>0</v>
      </c>
      <c r="H5597" s="22">
        <v>0.04</v>
      </c>
      <c r="I5597">
        <f>$A$6*Table1[[#This Row],[CF % EOL]]</f>
        <v>0.24</v>
      </c>
      <c r="J5597" s="1">
        <v>7.7708631625757668E-2</v>
      </c>
      <c r="K5597">
        <f>Table1[[#This Row],[CF % WEC]]*$A$10</f>
        <v>2.3900439744249834E-2</v>
      </c>
      <c r="L5597" s="14">
        <v>1.5886573112133806</v>
      </c>
      <c r="M5597" s="4">
        <f>Table1[[#This Row],[Cons h  '[MWh']]]-Table1[[#This Row],[Ewec_prod '[MWh']]]-Table1[[#This Row],[Eeol_prod '[MWh']]]-Table1[[#This Row],[Efv_prod '[MWh']]]</f>
        <v>1.3247568714691307</v>
      </c>
    </row>
    <row r="5598" spans="5:13">
      <c r="E5598" s="3">
        <v>43699.166666666664</v>
      </c>
      <c r="F5598" s="1">
        <v>0</v>
      </c>
      <c r="G5598" s="2">
        <f>Table1[[#This Row],[CF % FV]]*$A$2</f>
        <v>0</v>
      </c>
      <c r="H5598" s="22">
        <v>0.06</v>
      </c>
      <c r="I5598">
        <f>$A$6*Table1[[#This Row],[CF % EOL]]</f>
        <v>0.36</v>
      </c>
      <c r="J5598" s="1">
        <v>7.7238975475690225E-2</v>
      </c>
      <c r="K5598">
        <f>Table1[[#This Row],[CF % WEC]]*$A$10</f>
        <v>2.3755990044385569E-2</v>
      </c>
      <c r="L5598" s="14">
        <v>2.7611027476185481</v>
      </c>
      <c r="M5598" s="4">
        <f>Table1[[#This Row],[Cons h  '[MWh']]]-Table1[[#This Row],[Ewec_prod '[MWh']]]-Table1[[#This Row],[Eeol_prod '[MWh']]]-Table1[[#This Row],[Efv_prod '[MWh']]]</f>
        <v>2.3773467575741627</v>
      </c>
    </row>
    <row r="5599" spans="5:13">
      <c r="E5599" s="3">
        <v>43699.208333333336</v>
      </c>
      <c r="F5599" s="1">
        <v>5.7300000000000007E-3</v>
      </c>
      <c r="G5599" s="2">
        <f>Table1[[#This Row],[CF % FV]]*$A$2</f>
        <v>1.7190000000000004E-2</v>
      </c>
      <c r="H5599" s="22">
        <v>0.08</v>
      </c>
      <c r="I5599">
        <f>$A$6*Table1[[#This Row],[CF % EOL]]</f>
        <v>0.48</v>
      </c>
      <c r="J5599" s="1">
        <v>7.7405256651340806E-2</v>
      </c>
      <c r="K5599">
        <f>Table1[[#This Row],[CF % WEC]]*$A$10</f>
        <v>2.3807132280918308E-2</v>
      </c>
      <c r="L5599" s="14">
        <v>2.6488748271725973</v>
      </c>
      <c r="M5599" s="4">
        <f>Table1[[#This Row],[Cons h  '[MWh']]]-Table1[[#This Row],[Ewec_prod '[MWh']]]-Table1[[#This Row],[Eeol_prod '[MWh']]]-Table1[[#This Row],[Efv_prod '[MWh']]]</f>
        <v>2.1278776948916791</v>
      </c>
    </row>
    <row r="5600" spans="5:13">
      <c r="E5600" s="3">
        <v>43699.25</v>
      </c>
      <c r="F5600" s="1">
        <v>9.1749999999999998E-2</v>
      </c>
      <c r="G5600" s="2">
        <f>Table1[[#This Row],[CF % FV]]*$A$2</f>
        <v>0.27524999999999999</v>
      </c>
      <c r="H5600" s="22">
        <v>7.0000000000000007E-2</v>
      </c>
      <c r="I5600">
        <f>$A$6*Table1[[#This Row],[CF % EOL]]</f>
        <v>0.42000000000000004</v>
      </c>
      <c r="J5600" s="1">
        <v>7.7537341145248226E-2</v>
      </c>
      <c r="K5600">
        <f>Table1[[#This Row],[CF % WEC]]*$A$10</f>
        <v>2.3847756821870042E-2</v>
      </c>
      <c r="L5600" s="14">
        <v>2.9958463055148918</v>
      </c>
      <c r="M5600" s="4">
        <f>Table1[[#This Row],[Cons h  '[MWh']]]-Table1[[#This Row],[Ewec_prod '[MWh']]]-Table1[[#This Row],[Eeol_prod '[MWh']]]-Table1[[#This Row],[Efv_prod '[MWh']]]</f>
        <v>2.2767485486930221</v>
      </c>
    </row>
    <row r="5601" spans="5:13">
      <c r="E5601" s="3">
        <v>43699.291666666664</v>
      </c>
      <c r="F5601" s="1">
        <v>0.21113999999999999</v>
      </c>
      <c r="G5601" s="2">
        <f>Table1[[#This Row],[CF % FV]]*$A$2</f>
        <v>0.63341999999999998</v>
      </c>
      <c r="H5601" s="22">
        <v>7.0000000000000007E-2</v>
      </c>
      <c r="I5601">
        <f>$A$6*Table1[[#This Row],[CF % EOL]]</f>
        <v>0.42000000000000004</v>
      </c>
      <c r="J5601" s="1">
        <v>7.4906214727391812E-2</v>
      </c>
      <c r="K5601">
        <f>Table1[[#This Row],[CF % WEC]]*$A$10</f>
        <v>2.3038514951387319E-2</v>
      </c>
      <c r="L5601" s="14">
        <v>2.9708804184742639</v>
      </c>
      <c r="M5601" s="4">
        <f>Table1[[#This Row],[Cons h  '[MWh']]]-Table1[[#This Row],[Ewec_prod '[MWh']]]-Table1[[#This Row],[Eeol_prod '[MWh']]]-Table1[[#This Row],[Efv_prod '[MWh']]]</f>
        <v>1.8944219035228764</v>
      </c>
    </row>
    <row r="5602" spans="5:13">
      <c r="E5602" s="3">
        <v>43699.333333333336</v>
      </c>
      <c r="F5602" s="1">
        <v>0.47761000000000003</v>
      </c>
      <c r="G5602" s="2">
        <f>Table1[[#This Row],[CF % FV]]*$A$2</f>
        <v>1.43283</v>
      </c>
      <c r="H5602" s="22">
        <v>0.11</v>
      </c>
      <c r="I5602">
        <f>$A$6*Table1[[#This Row],[CF % EOL]]</f>
        <v>0.66</v>
      </c>
      <c r="J5602" s="1">
        <v>7.3589011068142293E-2</v>
      </c>
      <c r="K5602">
        <f>Table1[[#This Row],[CF % WEC]]*$A$10</f>
        <v>2.2633389471370974E-2</v>
      </c>
      <c r="L5602" s="14">
        <v>2.523178683192306</v>
      </c>
      <c r="M5602" s="4">
        <f>Table1[[#This Row],[Cons h  '[MWh']]]-Table1[[#This Row],[Ewec_prod '[MWh']]]-Table1[[#This Row],[Eeol_prod '[MWh']]]-Table1[[#This Row],[Efv_prod '[MWh']]]</f>
        <v>0.40771529372093473</v>
      </c>
    </row>
    <row r="5603" spans="5:13">
      <c r="E5603" s="3">
        <v>43699.375</v>
      </c>
      <c r="F5603" s="1">
        <v>0.59383000000000008</v>
      </c>
      <c r="G5603" s="2">
        <f>Table1[[#This Row],[CF % FV]]*$A$2</f>
        <v>1.7814900000000002</v>
      </c>
      <c r="H5603" s="22">
        <v>0.02</v>
      </c>
      <c r="I5603">
        <f>$A$6*Table1[[#This Row],[CF % EOL]]</f>
        <v>0.12</v>
      </c>
      <c r="J5603" s="1">
        <v>7.0390399157582231E-2</v>
      </c>
      <c r="K5603">
        <f>Table1[[#This Row],[CF % WEC]]*$A$10</f>
        <v>2.1649609038821949E-2</v>
      </c>
      <c r="L5603" s="14">
        <v>2.3683920347244154</v>
      </c>
      <c r="M5603" s="4">
        <f>Table1[[#This Row],[Cons h  '[MWh']]]-Table1[[#This Row],[Ewec_prod '[MWh']]]-Table1[[#This Row],[Eeol_prod '[MWh']]]-Table1[[#This Row],[Efv_prod '[MWh']]]</f>
        <v>0.44525242568559298</v>
      </c>
    </row>
    <row r="5604" spans="5:13">
      <c r="E5604" s="3">
        <v>43699.416666666664</v>
      </c>
      <c r="F5604" s="1">
        <v>4.1790000000000001E-2</v>
      </c>
      <c r="G5604" s="2">
        <f>Table1[[#This Row],[CF % FV]]*$A$2</f>
        <v>0.12537000000000001</v>
      </c>
      <c r="H5604" s="22">
        <v>0.04</v>
      </c>
      <c r="I5604">
        <f>$A$6*Table1[[#This Row],[CF % EOL]]</f>
        <v>0.24</v>
      </c>
      <c r="J5604" s="1">
        <v>6.8138695160870053E-2</v>
      </c>
      <c r="K5604">
        <f>Table1[[#This Row],[CF % WEC]]*$A$10</f>
        <v>2.0957064149413968E-2</v>
      </c>
      <c r="L5604" s="14">
        <v>3.3949392226610597</v>
      </c>
      <c r="M5604" s="4">
        <f>Table1[[#This Row],[Cons h  '[MWh']]]-Table1[[#This Row],[Ewec_prod '[MWh']]]-Table1[[#This Row],[Eeol_prod '[MWh']]]-Table1[[#This Row],[Efv_prod '[MWh']]]</f>
        <v>3.0086121585116459</v>
      </c>
    </row>
    <row r="5605" spans="5:13">
      <c r="E5605" s="3">
        <v>43699.458333333336</v>
      </c>
      <c r="F5605" s="1">
        <v>4.9590000000000002E-2</v>
      </c>
      <c r="G5605" s="2">
        <f>Table1[[#This Row],[CF % FV]]*$A$2</f>
        <v>0.14877000000000001</v>
      </c>
      <c r="H5605" s="22">
        <v>0.04</v>
      </c>
      <c r="I5605">
        <f>$A$6*Table1[[#This Row],[CF % EOL]]</f>
        <v>0.24</v>
      </c>
      <c r="J5605" s="1">
        <v>6.5691176923393713E-2</v>
      </c>
      <c r="K5605">
        <f>Table1[[#This Row],[CF % WEC]]*$A$10</f>
        <v>2.0204293692208206E-2</v>
      </c>
      <c r="L5605" s="14">
        <v>3.0566655718090816</v>
      </c>
      <c r="M5605" s="4">
        <f>Table1[[#This Row],[Cons h  '[MWh']]]-Table1[[#This Row],[Ewec_prod '[MWh']]]-Table1[[#This Row],[Eeol_prod '[MWh']]]-Table1[[#This Row],[Efv_prod '[MWh']]]</f>
        <v>2.6476912781168735</v>
      </c>
    </row>
    <row r="5606" spans="5:13">
      <c r="E5606" s="3">
        <v>43699.5</v>
      </c>
      <c r="F5606" s="1">
        <v>4.4520000000000004E-2</v>
      </c>
      <c r="G5606" s="2">
        <f>Table1[[#This Row],[CF % FV]]*$A$2</f>
        <v>0.13356000000000001</v>
      </c>
      <c r="H5606" s="22">
        <v>0.02</v>
      </c>
      <c r="I5606">
        <f>$A$6*Table1[[#This Row],[CF % EOL]]</f>
        <v>0.12</v>
      </c>
      <c r="J5606" s="1">
        <v>6.2978320088815209E-2</v>
      </c>
      <c r="K5606">
        <f>Table1[[#This Row],[CF % WEC]]*$A$10</f>
        <v>1.9369914422452433E-2</v>
      </c>
      <c r="L5606" s="14">
        <v>3.6409946603857413</v>
      </c>
      <c r="M5606" s="4">
        <f>Table1[[#This Row],[Cons h  '[MWh']]]-Table1[[#This Row],[Ewec_prod '[MWh']]]-Table1[[#This Row],[Eeol_prod '[MWh']]]-Table1[[#This Row],[Efv_prod '[MWh']]]</f>
        <v>3.3680647459632884</v>
      </c>
    </row>
    <row r="5607" spans="5:13">
      <c r="E5607" s="3">
        <v>43699.541666666664</v>
      </c>
      <c r="F5607" s="1">
        <v>4.3159999999999997E-2</v>
      </c>
      <c r="G5607" s="2">
        <f>Table1[[#This Row],[CF % FV]]*$A$2</f>
        <v>0.12947999999999998</v>
      </c>
      <c r="H5607" s="22">
        <v>0.02</v>
      </c>
      <c r="I5607">
        <f>$A$6*Table1[[#This Row],[CF % EOL]]</f>
        <v>0.12</v>
      </c>
      <c r="J5607" s="1">
        <v>5.9826543272474268E-2</v>
      </c>
      <c r="K5607">
        <f>Table1[[#This Row],[CF % WEC]]*$A$10</f>
        <v>1.8400538816289894E-2</v>
      </c>
      <c r="L5607" s="14">
        <v>2.711393543800285</v>
      </c>
      <c r="M5607" s="4">
        <f>Table1[[#This Row],[Cons h  '[MWh']]]-Table1[[#This Row],[Ewec_prod '[MWh']]]-Table1[[#This Row],[Eeol_prod '[MWh']]]-Table1[[#This Row],[Efv_prod '[MWh']]]</f>
        <v>2.4435130049839948</v>
      </c>
    </row>
    <row r="5608" spans="5:13">
      <c r="E5608" s="3">
        <v>43699.583333333336</v>
      </c>
      <c r="F5608" s="1">
        <v>3.6909999999999998E-2</v>
      </c>
      <c r="G5608" s="2">
        <f>Table1[[#This Row],[CF % FV]]*$A$2</f>
        <v>0.11073</v>
      </c>
      <c r="H5608" s="22">
        <v>0</v>
      </c>
      <c r="I5608">
        <f>$A$6*Table1[[#This Row],[CF % EOL]]</f>
        <v>0</v>
      </c>
      <c r="J5608" s="1">
        <v>5.5018126822600273E-2</v>
      </c>
      <c r="K5608">
        <f>Table1[[#This Row],[CF % WEC]]*$A$10</f>
        <v>1.6921639172567692E-2</v>
      </c>
      <c r="L5608" s="14">
        <v>3.1458454723368727</v>
      </c>
      <c r="M5608" s="4">
        <f>Table1[[#This Row],[Cons h  '[MWh']]]-Table1[[#This Row],[Ewec_prod '[MWh']]]-Table1[[#This Row],[Eeol_prod '[MWh']]]-Table1[[#This Row],[Efv_prod '[MWh']]]</f>
        <v>3.0181938331643048</v>
      </c>
    </row>
    <row r="5609" spans="5:13">
      <c r="E5609" s="3">
        <v>43699.625</v>
      </c>
      <c r="F5609" s="1">
        <v>2.8840000000000001E-2</v>
      </c>
      <c r="G5609" s="2">
        <f>Table1[[#This Row],[CF % FV]]*$A$2</f>
        <v>8.652E-2</v>
      </c>
      <c r="H5609" s="22">
        <v>0</v>
      </c>
      <c r="I5609">
        <f>$A$6*Table1[[#This Row],[CF % EOL]]</f>
        <v>0</v>
      </c>
      <c r="J5609" s="1">
        <v>4.9761795844661082E-2</v>
      </c>
      <c r="K5609">
        <f>Table1[[#This Row],[CF % WEC]]*$A$10</f>
        <v>1.5304976786604018E-2</v>
      </c>
      <c r="L5609" s="14">
        <v>2.6700701959528725</v>
      </c>
      <c r="M5609" s="4">
        <f>Table1[[#This Row],[Cons h  '[MWh']]]-Table1[[#This Row],[Ewec_prod '[MWh']]]-Table1[[#This Row],[Eeol_prod '[MWh']]]-Table1[[#This Row],[Efv_prod '[MWh']]]</f>
        <v>2.5682452191662684</v>
      </c>
    </row>
    <row r="5610" spans="5:13">
      <c r="E5610" s="3">
        <v>43699.666666666664</v>
      </c>
      <c r="F5610" s="1">
        <v>0.16100999999999999</v>
      </c>
      <c r="G5610" s="2">
        <f>Table1[[#This Row],[CF % FV]]*$A$2</f>
        <v>0.48302999999999996</v>
      </c>
      <c r="H5610" s="22">
        <v>0</v>
      </c>
      <c r="I5610">
        <f>$A$6*Table1[[#This Row],[CF % EOL]]</f>
        <v>0</v>
      </c>
      <c r="J5610" s="1">
        <v>4.4811827207809136E-2</v>
      </c>
      <c r="K5610">
        <f>Table1[[#This Row],[CF % WEC]]*$A$10</f>
        <v>1.3782540672804378E-2</v>
      </c>
      <c r="L5610" s="14">
        <v>2.3357447872848098</v>
      </c>
      <c r="M5610" s="4">
        <f>Table1[[#This Row],[Cons h  '[MWh']]]-Table1[[#This Row],[Ewec_prod '[MWh']]]-Table1[[#This Row],[Eeol_prod '[MWh']]]-Table1[[#This Row],[Efv_prod '[MWh']]]</f>
        <v>1.8389322466120057</v>
      </c>
    </row>
    <row r="5611" spans="5:13">
      <c r="E5611" s="3">
        <v>43699.708333333336</v>
      </c>
      <c r="F5611" s="1">
        <v>5.0939999999999999E-2</v>
      </c>
      <c r="G5611" s="2">
        <f>Table1[[#This Row],[CF % FV]]*$A$2</f>
        <v>0.15282000000000001</v>
      </c>
      <c r="H5611" s="22">
        <v>0</v>
      </c>
      <c r="I5611">
        <f>$A$6*Table1[[#This Row],[CF % EOL]]</f>
        <v>0</v>
      </c>
      <c r="J5611" s="1">
        <v>4.0748931006462645E-2</v>
      </c>
      <c r="K5611">
        <f>Table1[[#This Row],[CF % WEC]]*$A$10</f>
        <v>1.2532936815216483E-2</v>
      </c>
      <c r="L5611" s="14">
        <v>4.1048692154552988</v>
      </c>
      <c r="M5611" s="4">
        <f>Table1[[#This Row],[Cons h  '[MWh']]]-Table1[[#This Row],[Ewec_prod '[MWh']]]-Table1[[#This Row],[Eeol_prod '[MWh']]]-Table1[[#This Row],[Efv_prod '[MWh']]]</f>
        <v>3.9395162786400819</v>
      </c>
    </row>
    <row r="5612" spans="5:13">
      <c r="E5612" s="3">
        <v>43699.75</v>
      </c>
      <c r="F5612" s="1">
        <v>0</v>
      </c>
      <c r="G5612" s="2">
        <f>Table1[[#This Row],[CF % FV]]*$A$2</f>
        <v>0</v>
      </c>
      <c r="H5612" s="22">
        <v>0</v>
      </c>
      <c r="I5612">
        <f>$A$6*Table1[[#This Row],[CF % EOL]]</f>
        <v>0</v>
      </c>
      <c r="J5612" s="1">
        <v>3.6041943506851026E-2</v>
      </c>
      <c r="K5612">
        <f>Table1[[#This Row],[CF % WEC]]*$A$10</f>
        <v>1.1085233146295935E-2</v>
      </c>
      <c r="L5612" s="14">
        <v>4.7977380453287619</v>
      </c>
      <c r="M5612" s="4">
        <f>Table1[[#This Row],[Cons h  '[MWh']]]-Table1[[#This Row],[Ewec_prod '[MWh']]]-Table1[[#This Row],[Eeol_prod '[MWh']]]-Table1[[#This Row],[Efv_prod '[MWh']]]</f>
        <v>4.7866528121824663</v>
      </c>
    </row>
    <row r="5613" spans="5:13">
      <c r="E5613" s="3">
        <v>43699.791666666664</v>
      </c>
      <c r="F5613" s="1">
        <v>0</v>
      </c>
      <c r="G5613" s="2">
        <f>Table1[[#This Row],[CF % FV]]*$A$2</f>
        <v>0</v>
      </c>
      <c r="H5613" s="22">
        <v>0</v>
      </c>
      <c r="I5613">
        <f>$A$6*Table1[[#This Row],[CF % EOL]]</f>
        <v>0</v>
      </c>
      <c r="J5613" s="1">
        <v>3.2523825339099241E-2</v>
      </c>
      <c r="K5613">
        <f>Table1[[#This Row],[CF % WEC]]*$A$10</f>
        <v>1.0003183835654992E-2</v>
      </c>
      <c r="L5613" s="14">
        <v>4.9366588324538103</v>
      </c>
      <c r="M5613" s="4">
        <f>Table1[[#This Row],[Cons h  '[MWh']]]-Table1[[#This Row],[Ewec_prod '[MWh']]]-Table1[[#This Row],[Eeol_prod '[MWh']]]-Table1[[#This Row],[Efv_prod '[MWh']]]</f>
        <v>4.926655648618155</v>
      </c>
    </row>
    <row r="5614" spans="5:13">
      <c r="E5614" s="3">
        <v>43699.833333333336</v>
      </c>
      <c r="F5614" s="1">
        <v>0</v>
      </c>
      <c r="G5614" s="2">
        <f>Table1[[#This Row],[CF % FV]]*$A$2</f>
        <v>0</v>
      </c>
      <c r="H5614" s="22">
        <v>0</v>
      </c>
      <c r="I5614">
        <f>$A$6*Table1[[#This Row],[CF % EOL]]</f>
        <v>0</v>
      </c>
      <c r="J5614" s="1">
        <v>2.8378134753798294E-2</v>
      </c>
      <c r="K5614">
        <f>Table1[[#This Row],[CF % WEC]]*$A$10</f>
        <v>8.728115339925022E-3</v>
      </c>
      <c r="L5614" s="14">
        <v>2.8832351353035404</v>
      </c>
      <c r="M5614" s="4">
        <f>Table1[[#This Row],[Cons h  '[MWh']]]-Table1[[#This Row],[Ewec_prod '[MWh']]]-Table1[[#This Row],[Eeol_prod '[MWh']]]-Table1[[#This Row],[Efv_prod '[MWh']]]</f>
        <v>2.8745070199636151</v>
      </c>
    </row>
    <row r="5615" spans="5:13">
      <c r="E5615" s="3">
        <v>43699.875</v>
      </c>
      <c r="F5615" s="1">
        <v>0</v>
      </c>
      <c r="G5615" s="2">
        <f>Table1[[#This Row],[CF % FV]]*$A$2</f>
        <v>0</v>
      </c>
      <c r="H5615" s="22">
        <v>0.01</v>
      </c>
      <c r="I5615">
        <f>$A$6*Table1[[#This Row],[CF % EOL]]</f>
        <v>0.06</v>
      </c>
      <c r="J5615" s="1">
        <v>2.624739815527892E-2</v>
      </c>
      <c r="K5615">
        <f>Table1[[#This Row],[CF % WEC]]*$A$10</f>
        <v>8.0727757641487312E-3</v>
      </c>
      <c r="L5615" s="14">
        <v>3.0910797813802438</v>
      </c>
      <c r="M5615" s="4">
        <f>Table1[[#This Row],[Cons h  '[MWh']]]-Table1[[#This Row],[Ewec_prod '[MWh']]]-Table1[[#This Row],[Eeol_prod '[MWh']]]-Table1[[#This Row],[Efv_prod '[MWh']]]</f>
        <v>3.0230070056160949</v>
      </c>
    </row>
    <row r="5616" spans="5:13">
      <c r="E5616" s="3">
        <v>43699.916666666664</v>
      </c>
      <c r="F5616" s="1">
        <v>0</v>
      </c>
      <c r="G5616" s="2">
        <f>Table1[[#This Row],[CF % FV]]*$A$2</f>
        <v>0</v>
      </c>
      <c r="H5616" s="22">
        <v>0.06</v>
      </c>
      <c r="I5616">
        <f>$A$6*Table1[[#This Row],[CF % EOL]]</f>
        <v>0.36</v>
      </c>
      <c r="J5616" s="1">
        <v>2.3857065318393884E-2</v>
      </c>
      <c r="K5616">
        <f>Table1[[#This Row],[CF % WEC]]*$A$10</f>
        <v>7.3375935232387517E-3</v>
      </c>
      <c r="L5616" s="14">
        <v>3.5299245266765968</v>
      </c>
      <c r="M5616" s="4">
        <f>Table1[[#This Row],[Cons h  '[MWh']]]-Table1[[#This Row],[Ewec_prod '[MWh']]]-Table1[[#This Row],[Eeol_prod '[MWh']]]-Table1[[#This Row],[Efv_prod '[MWh']]]</f>
        <v>3.1625869331533583</v>
      </c>
    </row>
    <row r="5617" spans="5:13">
      <c r="E5617" s="3">
        <v>43699.958333333336</v>
      </c>
      <c r="F5617" s="1">
        <v>0</v>
      </c>
      <c r="G5617" s="2">
        <f>Table1[[#This Row],[CF % FV]]*$A$2</f>
        <v>0</v>
      </c>
      <c r="H5617" s="22">
        <v>7.0000000000000007E-2</v>
      </c>
      <c r="I5617">
        <f>$A$6*Table1[[#This Row],[CF % EOL]]</f>
        <v>0.42000000000000004</v>
      </c>
      <c r="J5617" s="1">
        <v>2.2228758022465232E-2</v>
      </c>
      <c r="K5617">
        <f>Table1[[#This Row],[CF % WEC]]*$A$10</f>
        <v>6.8367835154279155E-3</v>
      </c>
      <c r="L5617" s="14">
        <v>2.3912238800266747</v>
      </c>
      <c r="M5617" s="4">
        <f>Table1[[#This Row],[Cons h  '[MWh']]]-Table1[[#This Row],[Ewec_prod '[MWh']]]-Table1[[#This Row],[Eeol_prod '[MWh']]]-Table1[[#This Row],[Efv_prod '[MWh']]]</f>
        <v>1.9643870965112469</v>
      </c>
    </row>
    <row r="5618" spans="5:13">
      <c r="E5618" s="3">
        <v>43700</v>
      </c>
      <c r="F5618" s="1">
        <v>0</v>
      </c>
      <c r="G5618" s="2">
        <f>Table1[[#This Row],[CF % FV]]*$A$2</f>
        <v>0</v>
      </c>
      <c r="H5618" s="22">
        <v>0.1</v>
      </c>
      <c r="I5618">
        <f>$A$6*Table1[[#This Row],[CF % EOL]]</f>
        <v>0.60000000000000009</v>
      </c>
      <c r="J5618" s="1">
        <v>2.032044547222675E-2</v>
      </c>
      <c r="K5618">
        <f>Table1[[#This Row],[CF % WEC]]*$A$10</f>
        <v>6.2498537475763269E-3</v>
      </c>
      <c r="L5618" s="14">
        <v>2.0365919284238734</v>
      </c>
      <c r="M5618" s="4">
        <f>Table1[[#This Row],[Cons h  '[MWh']]]-Table1[[#This Row],[Ewec_prod '[MWh']]]-Table1[[#This Row],[Eeol_prod '[MWh']]]-Table1[[#This Row],[Efv_prod '[MWh']]]</f>
        <v>1.4303420746762971</v>
      </c>
    </row>
    <row r="5619" spans="5:13">
      <c r="E5619" s="3">
        <v>43700.041666666664</v>
      </c>
      <c r="F5619" s="1">
        <v>0</v>
      </c>
      <c r="G5619" s="2">
        <f>Table1[[#This Row],[CF % FV]]*$A$2</f>
        <v>0</v>
      </c>
      <c r="H5619" s="22">
        <v>0.09</v>
      </c>
      <c r="I5619">
        <f>$A$6*Table1[[#This Row],[CF % EOL]]</f>
        <v>0.54</v>
      </c>
      <c r="J5619" s="1">
        <v>1.7594449798490269E-2</v>
      </c>
      <c r="K5619">
        <f>Table1[[#This Row],[CF % WEC]]*$A$10</f>
        <v>5.4114334333827006E-3</v>
      </c>
      <c r="L5619" s="14">
        <v>1.8608187692860272</v>
      </c>
      <c r="M5619" s="4">
        <f>Table1[[#This Row],[Cons h  '[MWh']]]-Table1[[#This Row],[Ewec_prod '[MWh']]]-Table1[[#This Row],[Eeol_prod '[MWh']]]-Table1[[#This Row],[Efv_prod '[MWh']]]</f>
        <v>1.3154073358526444</v>
      </c>
    </row>
    <row r="5620" spans="5:13">
      <c r="E5620" s="3">
        <v>43700.083333333336</v>
      </c>
      <c r="F5620" s="1">
        <v>0</v>
      </c>
      <c r="G5620" s="2">
        <f>Table1[[#This Row],[CF % FV]]*$A$2</f>
        <v>0</v>
      </c>
      <c r="H5620" s="22">
        <v>0.05</v>
      </c>
      <c r="I5620">
        <f>$A$6*Table1[[#This Row],[CF % EOL]]</f>
        <v>0.30000000000000004</v>
      </c>
      <c r="K5620">
        <f>Table1[[#This Row],[CF % WEC]]*$A$10</f>
        <v>0</v>
      </c>
      <c r="L5620" s="14">
        <v>2.0542830767608304</v>
      </c>
      <c r="M5620" s="4">
        <f>Table1[[#This Row],[Cons h  '[MWh']]]-Table1[[#This Row],[Ewec_prod '[MWh']]]-Table1[[#This Row],[Eeol_prod '[MWh']]]-Table1[[#This Row],[Efv_prod '[MWh']]]</f>
        <v>1.7542830767608304</v>
      </c>
    </row>
    <row r="5621" spans="5:13">
      <c r="E5621" s="3">
        <v>43700.125</v>
      </c>
      <c r="F5621" s="1">
        <v>0</v>
      </c>
      <c r="G5621" s="2">
        <f>Table1[[#This Row],[CF % FV]]*$A$2</f>
        <v>0</v>
      </c>
      <c r="H5621" s="22">
        <v>0.02</v>
      </c>
      <c r="I5621">
        <f>$A$6*Table1[[#This Row],[CF % EOL]]</f>
        <v>0.12</v>
      </c>
      <c r="K5621">
        <f>Table1[[#This Row],[CF % WEC]]*$A$10</f>
        <v>0</v>
      </c>
      <c r="L5621" s="14">
        <v>1.8707407817953823</v>
      </c>
      <c r="M5621" s="4">
        <f>Table1[[#This Row],[Cons h  '[MWh']]]-Table1[[#This Row],[Ewec_prod '[MWh']]]-Table1[[#This Row],[Eeol_prod '[MWh']]]-Table1[[#This Row],[Efv_prod '[MWh']]]</f>
        <v>1.7507407817953822</v>
      </c>
    </row>
    <row r="5622" spans="5:13">
      <c r="E5622" s="3">
        <v>43700.166666666664</v>
      </c>
      <c r="F5622" s="1">
        <v>0</v>
      </c>
      <c r="G5622" s="2">
        <f>Table1[[#This Row],[CF % FV]]*$A$2</f>
        <v>0</v>
      </c>
      <c r="H5622" s="22">
        <v>0.01</v>
      </c>
      <c r="I5622">
        <f>$A$6*Table1[[#This Row],[CF % EOL]]</f>
        <v>0.06</v>
      </c>
      <c r="J5622" s="1">
        <v>2.7907606165666118E-2</v>
      </c>
      <c r="K5622">
        <f>Table1[[#This Row],[CF % WEC]]*$A$10</f>
        <v>8.5833973088218669E-3</v>
      </c>
      <c r="L5622" s="14">
        <v>2.5850060301550672</v>
      </c>
      <c r="M5622" s="4">
        <f>Table1[[#This Row],[Cons h  '[MWh']]]-Table1[[#This Row],[Ewec_prod '[MWh']]]-Table1[[#This Row],[Eeol_prod '[MWh']]]-Table1[[#This Row],[Efv_prod '[MWh']]]</f>
        <v>2.5164226328462451</v>
      </c>
    </row>
    <row r="5623" spans="5:13">
      <c r="E5623" s="3">
        <v>43700.208333333336</v>
      </c>
      <c r="F5623" s="1">
        <v>4.7199999999999994E-3</v>
      </c>
      <c r="G5623" s="2">
        <f>Table1[[#This Row],[CF % FV]]*$A$2</f>
        <v>1.4159999999999999E-2</v>
      </c>
      <c r="H5623" s="22">
        <v>0</v>
      </c>
      <c r="I5623">
        <f>$A$6*Table1[[#This Row],[CF % EOL]]</f>
        <v>0</v>
      </c>
      <c r="J5623" s="1">
        <v>2.4952265807328126E-2</v>
      </c>
      <c r="K5623">
        <f>Table1[[#This Row],[CF % WEC]]*$A$10</f>
        <v>7.6744386425777146E-3</v>
      </c>
      <c r="L5623" s="14">
        <v>2.5010173751696296</v>
      </c>
      <c r="M5623" s="4">
        <f>Table1[[#This Row],[Cons h  '[MWh']]]-Table1[[#This Row],[Ewec_prod '[MWh']]]-Table1[[#This Row],[Eeol_prod '[MWh']]]-Table1[[#This Row],[Efv_prod '[MWh']]]</f>
        <v>2.4791829365270521</v>
      </c>
    </row>
    <row r="5624" spans="5:13">
      <c r="E5624" s="3">
        <v>43700.25</v>
      </c>
      <c r="F5624" s="1">
        <v>9.196E-2</v>
      </c>
      <c r="G5624" s="2">
        <f>Table1[[#This Row],[CF % FV]]*$A$2</f>
        <v>0.27588000000000001</v>
      </c>
      <c r="H5624" s="22">
        <v>0</v>
      </c>
      <c r="I5624">
        <f>$A$6*Table1[[#This Row],[CF % EOL]]</f>
        <v>0</v>
      </c>
      <c r="J5624" s="1">
        <v>2.259004289029861E-2</v>
      </c>
      <c r="K5624">
        <f>Table1[[#This Row],[CF % WEC]]*$A$10</f>
        <v>6.9479020235461144E-3</v>
      </c>
      <c r="L5624" s="14">
        <v>3.3764113295493416</v>
      </c>
      <c r="M5624" s="4">
        <f>Table1[[#This Row],[Cons h  '[MWh']]]-Table1[[#This Row],[Ewec_prod '[MWh']]]-Table1[[#This Row],[Eeol_prod '[MWh']]]-Table1[[#This Row],[Efv_prod '[MWh']]]</f>
        <v>3.0935834275257958</v>
      </c>
    </row>
    <row r="5625" spans="5:13">
      <c r="E5625" s="3">
        <v>43700.291666666664</v>
      </c>
      <c r="F5625" s="1">
        <v>0.27172000000000002</v>
      </c>
      <c r="G5625" s="2">
        <f>Table1[[#This Row],[CF % FV]]*$A$2</f>
        <v>0.81516000000000011</v>
      </c>
      <c r="H5625" s="22">
        <v>0</v>
      </c>
      <c r="I5625">
        <f>$A$6*Table1[[#This Row],[CF % EOL]]</f>
        <v>0</v>
      </c>
      <c r="K5625">
        <f>Table1[[#This Row],[CF % WEC]]*$A$10</f>
        <v>0</v>
      </c>
      <c r="L5625" s="14">
        <v>2.6484032857843025</v>
      </c>
      <c r="M5625" s="4">
        <f>Table1[[#This Row],[Cons h  '[MWh']]]-Table1[[#This Row],[Ewec_prod '[MWh']]]-Table1[[#This Row],[Eeol_prod '[MWh']]]-Table1[[#This Row],[Efv_prod '[MWh']]]</f>
        <v>1.8332432857843024</v>
      </c>
    </row>
    <row r="5626" spans="5:13">
      <c r="E5626" s="3">
        <v>43700.333333333336</v>
      </c>
      <c r="F5626" s="1">
        <v>0.35898000000000002</v>
      </c>
      <c r="G5626" s="2">
        <f>Table1[[#This Row],[CF % FV]]*$A$2</f>
        <v>1.07694</v>
      </c>
      <c r="H5626" s="22">
        <v>0</v>
      </c>
      <c r="I5626">
        <f>$A$6*Table1[[#This Row],[CF % EOL]]</f>
        <v>0</v>
      </c>
      <c r="K5626">
        <f>Table1[[#This Row],[CF % WEC]]*$A$10</f>
        <v>0</v>
      </c>
      <c r="L5626" s="14">
        <v>3.0928176435010437</v>
      </c>
      <c r="M5626" s="4">
        <f>Table1[[#This Row],[Cons h  '[MWh']]]-Table1[[#This Row],[Ewec_prod '[MWh']]]-Table1[[#This Row],[Eeol_prod '[MWh']]]-Table1[[#This Row],[Efv_prod '[MWh']]]</f>
        <v>2.0158776435010437</v>
      </c>
    </row>
    <row r="5627" spans="5:13">
      <c r="E5627" s="3">
        <v>43700.375</v>
      </c>
      <c r="F5627" s="1">
        <v>0.53</v>
      </c>
      <c r="G5627" s="2">
        <f>Table1[[#This Row],[CF % FV]]*$A$2</f>
        <v>1.59</v>
      </c>
      <c r="H5627" s="22">
        <v>0</v>
      </c>
      <c r="I5627">
        <f>$A$6*Table1[[#This Row],[CF % EOL]]</f>
        <v>0</v>
      </c>
      <c r="K5627">
        <f>Table1[[#This Row],[CF % WEC]]*$A$10</f>
        <v>0</v>
      </c>
      <c r="L5627" s="14">
        <v>2.4636706263204804</v>
      </c>
      <c r="M5627" s="4">
        <f>Table1[[#This Row],[Cons h  '[MWh']]]-Table1[[#This Row],[Ewec_prod '[MWh']]]-Table1[[#This Row],[Eeol_prod '[MWh']]]-Table1[[#This Row],[Efv_prod '[MWh']]]</f>
        <v>0.87367062632048031</v>
      </c>
    </row>
    <row r="5628" spans="5:13">
      <c r="E5628" s="3">
        <v>43700.416666666664</v>
      </c>
      <c r="F5628" s="1">
        <v>0.5502999999999999</v>
      </c>
      <c r="G5628" s="2">
        <f>Table1[[#This Row],[CF % FV]]*$A$2</f>
        <v>1.6508999999999996</v>
      </c>
      <c r="H5628" s="22">
        <v>0</v>
      </c>
      <c r="I5628">
        <f>$A$6*Table1[[#This Row],[CF % EOL]]</f>
        <v>0</v>
      </c>
      <c r="K5628">
        <f>Table1[[#This Row],[CF % WEC]]*$A$10</f>
        <v>0</v>
      </c>
      <c r="L5628" s="14">
        <v>2.5253158958196495</v>
      </c>
      <c r="M5628" s="4">
        <f>Table1[[#This Row],[Cons h  '[MWh']]]-Table1[[#This Row],[Ewec_prod '[MWh']]]-Table1[[#This Row],[Eeol_prod '[MWh']]]-Table1[[#This Row],[Efv_prod '[MWh']]]</f>
        <v>0.87441589581964996</v>
      </c>
    </row>
    <row r="5629" spans="5:13">
      <c r="E5629" s="3">
        <v>43700.458333333336</v>
      </c>
      <c r="F5629" s="1">
        <v>0.73009999999999997</v>
      </c>
      <c r="G5629" s="2">
        <f>Table1[[#This Row],[CF % FV]]*$A$2</f>
        <v>2.1902999999999997</v>
      </c>
      <c r="H5629" s="22">
        <v>0.01</v>
      </c>
      <c r="I5629">
        <f>$A$6*Table1[[#This Row],[CF % EOL]]</f>
        <v>0.06</v>
      </c>
      <c r="K5629">
        <f>Table1[[#This Row],[CF % WEC]]*$A$10</f>
        <v>0</v>
      </c>
      <c r="L5629" s="14">
        <v>2.98282697950639</v>
      </c>
      <c r="M5629" s="4">
        <f>Table1[[#This Row],[Cons h  '[MWh']]]-Table1[[#This Row],[Ewec_prod '[MWh']]]-Table1[[#This Row],[Eeol_prod '[MWh']]]-Table1[[#This Row],[Efv_prod '[MWh']]]</f>
        <v>0.73252697950639023</v>
      </c>
    </row>
    <row r="5630" spans="5:13">
      <c r="E5630" s="3">
        <v>43700.5</v>
      </c>
      <c r="F5630" s="1">
        <v>0.67935999999999996</v>
      </c>
      <c r="G5630" s="2">
        <f>Table1[[#This Row],[CF % FV]]*$A$2</f>
        <v>2.0380799999999999</v>
      </c>
      <c r="H5630" s="22">
        <v>0.03</v>
      </c>
      <c r="I5630">
        <f>$A$6*Table1[[#This Row],[CF % EOL]]</f>
        <v>0.18</v>
      </c>
      <c r="K5630">
        <f>Table1[[#This Row],[CF % WEC]]*$A$10</f>
        <v>0</v>
      </c>
      <c r="L5630" s="14">
        <v>4.2586253041634485</v>
      </c>
      <c r="M5630" s="4">
        <f>Table1[[#This Row],[Cons h  '[MWh']]]-Table1[[#This Row],[Ewec_prod '[MWh']]]-Table1[[#This Row],[Eeol_prod '[MWh']]]-Table1[[#This Row],[Efv_prod '[MWh']]]</f>
        <v>2.0405453041634489</v>
      </c>
    </row>
    <row r="5631" spans="5:13">
      <c r="E5631" s="3">
        <v>43700.541666666664</v>
      </c>
      <c r="F5631" s="1">
        <v>0.51464999999999994</v>
      </c>
      <c r="G5631" s="2">
        <f>Table1[[#This Row],[CF % FV]]*$A$2</f>
        <v>1.5439499999999997</v>
      </c>
      <c r="H5631" s="22">
        <v>0.03</v>
      </c>
      <c r="I5631">
        <f>$A$6*Table1[[#This Row],[CF % EOL]]</f>
        <v>0.18</v>
      </c>
      <c r="K5631">
        <f>Table1[[#This Row],[CF % WEC]]*$A$10</f>
        <v>0</v>
      </c>
      <c r="L5631" s="14">
        <v>2.2367496722295974</v>
      </c>
      <c r="M5631" s="4">
        <f>Table1[[#This Row],[Cons h  '[MWh']]]-Table1[[#This Row],[Ewec_prod '[MWh']]]-Table1[[#This Row],[Eeol_prod '[MWh']]]-Table1[[#This Row],[Efv_prod '[MWh']]]</f>
        <v>0.51279967222959755</v>
      </c>
    </row>
    <row r="5632" spans="5:13">
      <c r="E5632" s="3">
        <v>43700.583333333336</v>
      </c>
      <c r="F5632" s="1">
        <v>0.55685000000000007</v>
      </c>
      <c r="G5632" s="2">
        <f>Table1[[#This Row],[CF % FV]]*$A$2</f>
        <v>1.6705500000000002</v>
      </c>
      <c r="H5632" s="22">
        <v>0.03</v>
      </c>
      <c r="I5632">
        <f>$A$6*Table1[[#This Row],[CF % EOL]]</f>
        <v>0.18</v>
      </c>
      <c r="K5632">
        <f>Table1[[#This Row],[CF % WEC]]*$A$10</f>
        <v>0</v>
      </c>
      <c r="L5632" s="14">
        <v>2.3004633845881908</v>
      </c>
      <c r="M5632" s="4">
        <f>Table1[[#This Row],[Cons h  '[MWh']]]-Table1[[#This Row],[Ewec_prod '[MWh']]]-Table1[[#This Row],[Eeol_prod '[MWh']]]-Table1[[#This Row],[Efv_prod '[MWh']]]</f>
        <v>0.44991338458819041</v>
      </c>
    </row>
    <row r="5633" spans="5:13">
      <c r="E5633" s="3">
        <v>43700.625</v>
      </c>
      <c r="F5633" s="1">
        <v>0.40466000000000002</v>
      </c>
      <c r="G5633" s="2">
        <f>Table1[[#This Row],[CF % FV]]*$A$2</f>
        <v>1.2139800000000001</v>
      </c>
      <c r="H5633" s="22">
        <v>0.03</v>
      </c>
      <c r="I5633">
        <f>$A$6*Table1[[#This Row],[CF % EOL]]</f>
        <v>0.18</v>
      </c>
      <c r="K5633">
        <f>Table1[[#This Row],[CF % WEC]]*$A$10</f>
        <v>0</v>
      </c>
      <c r="L5633" s="14">
        <v>1.3320741823565803</v>
      </c>
      <c r="M5633" s="4">
        <f>Table1[[#This Row],[Cons h  '[MWh']]]-Table1[[#This Row],[Ewec_prod '[MWh']]]-Table1[[#This Row],[Eeol_prod '[MWh']]]-Table1[[#This Row],[Efv_prod '[MWh']]]</f>
        <v>-6.1905817643419736E-2</v>
      </c>
    </row>
    <row r="5634" spans="5:13">
      <c r="E5634" s="3">
        <v>43700.666666666664</v>
      </c>
      <c r="F5634" s="1">
        <v>0.21977000000000002</v>
      </c>
      <c r="G5634" s="2">
        <f>Table1[[#This Row],[CF % FV]]*$A$2</f>
        <v>0.65931000000000006</v>
      </c>
      <c r="H5634" s="22">
        <v>0.04</v>
      </c>
      <c r="I5634">
        <f>$A$6*Table1[[#This Row],[CF % EOL]]</f>
        <v>0.24</v>
      </c>
      <c r="K5634">
        <f>Table1[[#This Row],[CF % WEC]]*$A$10</f>
        <v>0</v>
      </c>
      <c r="L5634" s="14">
        <v>2.7605196582313307</v>
      </c>
      <c r="M5634" s="4">
        <f>Table1[[#This Row],[Cons h  '[MWh']]]-Table1[[#This Row],[Ewec_prod '[MWh']]]-Table1[[#This Row],[Eeol_prod '[MWh']]]-Table1[[#This Row],[Efv_prod '[MWh']]]</f>
        <v>1.8612096582313309</v>
      </c>
    </row>
    <row r="5635" spans="5:13">
      <c r="E5635" s="3">
        <v>43700.708333333336</v>
      </c>
      <c r="F5635" s="1">
        <v>4.931E-2</v>
      </c>
      <c r="G5635" s="2">
        <f>Table1[[#This Row],[CF % FV]]*$A$2</f>
        <v>0.14793000000000001</v>
      </c>
      <c r="H5635" s="22">
        <v>0.05</v>
      </c>
      <c r="I5635">
        <f>$A$6*Table1[[#This Row],[CF % EOL]]</f>
        <v>0.30000000000000004</v>
      </c>
      <c r="K5635">
        <f>Table1[[#This Row],[CF % WEC]]*$A$10</f>
        <v>0</v>
      </c>
      <c r="L5635" s="14">
        <v>3.0841535581263702</v>
      </c>
      <c r="M5635" s="4">
        <f>Table1[[#This Row],[Cons h  '[MWh']]]-Table1[[#This Row],[Ewec_prod '[MWh']]]-Table1[[#This Row],[Eeol_prod '[MWh']]]-Table1[[#This Row],[Efv_prod '[MWh']]]</f>
        <v>2.6362235581263698</v>
      </c>
    </row>
    <row r="5636" spans="5:13">
      <c r="E5636" s="3">
        <v>43700.75</v>
      </c>
      <c r="F5636" s="1">
        <v>0</v>
      </c>
      <c r="G5636" s="2">
        <f>Table1[[#This Row],[CF % FV]]*$A$2</f>
        <v>0</v>
      </c>
      <c r="H5636" s="22">
        <v>0.03</v>
      </c>
      <c r="I5636">
        <f>$A$6*Table1[[#This Row],[CF % EOL]]</f>
        <v>0.18</v>
      </c>
      <c r="K5636">
        <f>Table1[[#This Row],[CF % WEC]]*$A$10</f>
        <v>0</v>
      </c>
      <c r="L5636" s="14">
        <v>6.2218771049236059</v>
      </c>
      <c r="M5636" s="4">
        <f>Table1[[#This Row],[Cons h  '[MWh']]]-Table1[[#This Row],[Ewec_prod '[MWh']]]-Table1[[#This Row],[Eeol_prod '[MWh']]]-Table1[[#This Row],[Efv_prod '[MWh']]]</f>
        <v>6.0418771049236062</v>
      </c>
    </row>
    <row r="5637" spans="5:13">
      <c r="E5637" s="3">
        <v>43700.791666666664</v>
      </c>
      <c r="F5637" s="1">
        <v>0</v>
      </c>
      <c r="G5637" s="2">
        <f>Table1[[#This Row],[CF % FV]]*$A$2</f>
        <v>0</v>
      </c>
      <c r="H5637" s="22">
        <v>0.02</v>
      </c>
      <c r="I5637">
        <f>$A$6*Table1[[#This Row],[CF % EOL]]</f>
        <v>0.12</v>
      </c>
      <c r="K5637">
        <f>Table1[[#This Row],[CF % WEC]]*$A$10</f>
        <v>0</v>
      </c>
      <c r="L5637" s="14">
        <v>4.7985466080000752</v>
      </c>
      <c r="M5637" s="4">
        <f>Table1[[#This Row],[Cons h  '[MWh']]]-Table1[[#This Row],[Ewec_prod '[MWh']]]-Table1[[#This Row],[Eeol_prod '[MWh']]]-Table1[[#This Row],[Efv_prod '[MWh']]]</f>
        <v>4.678546608000075</v>
      </c>
    </row>
    <row r="5638" spans="5:13">
      <c r="E5638" s="3">
        <v>43700.833333333336</v>
      </c>
      <c r="F5638" s="1">
        <v>0</v>
      </c>
      <c r="G5638" s="2">
        <f>Table1[[#This Row],[CF % FV]]*$A$2</f>
        <v>0</v>
      </c>
      <c r="H5638" s="22">
        <v>0.01</v>
      </c>
      <c r="I5638">
        <f>$A$6*Table1[[#This Row],[CF % EOL]]</f>
        <v>0.06</v>
      </c>
      <c r="K5638">
        <f>Table1[[#This Row],[CF % WEC]]*$A$10</f>
        <v>0</v>
      </c>
      <c r="L5638" s="14">
        <v>4.0274448925383926</v>
      </c>
      <c r="M5638" s="4">
        <f>Table1[[#This Row],[Cons h  '[MWh']]]-Table1[[#This Row],[Ewec_prod '[MWh']]]-Table1[[#This Row],[Eeol_prod '[MWh']]]-Table1[[#This Row],[Efv_prod '[MWh']]]</f>
        <v>3.9674448925383925</v>
      </c>
    </row>
    <row r="5639" spans="5:13">
      <c r="E5639" s="3">
        <v>43700.875</v>
      </c>
      <c r="F5639" s="1">
        <v>0</v>
      </c>
      <c r="G5639" s="2">
        <f>Table1[[#This Row],[CF % FV]]*$A$2</f>
        <v>0</v>
      </c>
      <c r="H5639" s="22">
        <v>0</v>
      </c>
      <c r="I5639">
        <f>$A$6*Table1[[#This Row],[CF % EOL]]</f>
        <v>0</v>
      </c>
      <c r="K5639">
        <f>Table1[[#This Row],[CF % WEC]]*$A$10</f>
        <v>0</v>
      </c>
      <c r="L5639" s="14">
        <v>3.5861410588403908</v>
      </c>
      <c r="M5639" s="4">
        <f>Table1[[#This Row],[Cons h  '[MWh']]]-Table1[[#This Row],[Ewec_prod '[MWh']]]-Table1[[#This Row],[Eeol_prod '[MWh']]]-Table1[[#This Row],[Efv_prod '[MWh']]]</f>
        <v>3.5861410588403908</v>
      </c>
    </row>
    <row r="5640" spans="5:13">
      <c r="E5640" s="3">
        <v>43700.916666666664</v>
      </c>
      <c r="F5640" s="1">
        <v>0</v>
      </c>
      <c r="G5640" s="2">
        <f>Table1[[#This Row],[CF % FV]]*$A$2</f>
        <v>0</v>
      </c>
      <c r="H5640" s="22">
        <v>0</v>
      </c>
      <c r="I5640">
        <f>$A$6*Table1[[#This Row],[CF % EOL]]</f>
        <v>0</v>
      </c>
      <c r="K5640">
        <f>Table1[[#This Row],[CF % WEC]]*$A$10</f>
        <v>0</v>
      </c>
      <c r="L5640" s="14">
        <v>2.7589788183456392</v>
      </c>
      <c r="M5640" s="4">
        <f>Table1[[#This Row],[Cons h  '[MWh']]]-Table1[[#This Row],[Ewec_prod '[MWh']]]-Table1[[#This Row],[Eeol_prod '[MWh']]]-Table1[[#This Row],[Efv_prod '[MWh']]]</f>
        <v>2.7589788183456392</v>
      </c>
    </row>
    <row r="5641" spans="5:13">
      <c r="E5641" s="3">
        <v>43700.958333333336</v>
      </c>
      <c r="F5641" s="1">
        <v>0</v>
      </c>
      <c r="G5641" s="2">
        <f>Table1[[#This Row],[CF % FV]]*$A$2</f>
        <v>0</v>
      </c>
      <c r="H5641" s="22">
        <v>0</v>
      </c>
      <c r="I5641">
        <f>$A$6*Table1[[#This Row],[CF % EOL]]</f>
        <v>0</v>
      </c>
      <c r="K5641">
        <f>Table1[[#This Row],[CF % WEC]]*$A$10</f>
        <v>0</v>
      </c>
      <c r="L5641" s="14">
        <v>1.4739691467396072</v>
      </c>
      <c r="M5641" s="4">
        <f>Table1[[#This Row],[Cons h  '[MWh']]]-Table1[[#This Row],[Ewec_prod '[MWh']]]-Table1[[#This Row],[Eeol_prod '[MWh']]]-Table1[[#This Row],[Efv_prod '[MWh']]]</f>
        <v>1.4739691467396072</v>
      </c>
    </row>
    <row r="5642" spans="5:13">
      <c r="E5642" s="3">
        <v>43701</v>
      </c>
      <c r="F5642" s="1">
        <v>0</v>
      </c>
      <c r="G5642" s="2">
        <f>Table1[[#This Row],[CF % FV]]*$A$2</f>
        <v>0</v>
      </c>
      <c r="H5642" s="22">
        <v>0</v>
      </c>
      <c r="I5642">
        <f>$A$6*Table1[[#This Row],[CF % EOL]]</f>
        <v>0</v>
      </c>
      <c r="K5642">
        <f>Table1[[#This Row],[CF % WEC]]*$A$10</f>
        <v>0</v>
      </c>
      <c r="L5642" s="14">
        <v>1.4342790035824919</v>
      </c>
      <c r="M5642" s="4">
        <f>Table1[[#This Row],[Cons h  '[MWh']]]-Table1[[#This Row],[Ewec_prod '[MWh']]]-Table1[[#This Row],[Eeol_prod '[MWh']]]-Table1[[#This Row],[Efv_prod '[MWh']]]</f>
        <v>1.4342790035824919</v>
      </c>
    </row>
    <row r="5643" spans="5:13">
      <c r="E5643" s="3">
        <v>43701.041666666664</v>
      </c>
      <c r="F5643" s="1">
        <v>0</v>
      </c>
      <c r="G5643" s="2">
        <f>Table1[[#This Row],[CF % FV]]*$A$2</f>
        <v>0</v>
      </c>
      <c r="H5643" s="22">
        <v>0</v>
      </c>
      <c r="I5643">
        <f>$A$6*Table1[[#This Row],[CF % EOL]]</f>
        <v>0</v>
      </c>
      <c r="K5643">
        <f>Table1[[#This Row],[CF % WEC]]*$A$10</f>
        <v>0</v>
      </c>
      <c r="L5643" s="14">
        <v>1.7338307975682161</v>
      </c>
      <c r="M5643" s="4">
        <f>Table1[[#This Row],[Cons h  '[MWh']]]-Table1[[#This Row],[Ewec_prod '[MWh']]]-Table1[[#This Row],[Eeol_prod '[MWh']]]-Table1[[#This Row],[Efv_prod '[MWh']]]</f>
        <v>1.7338307975682161</v>
      </c>
    </row>
    <row r="5644" spans="5:13">
      <c r="E5644" s="3">
        <v>43701.083333333336</v>
      </c>
      <c r="F5644" s="1">
        <v>0</v>
      </c>
      <c r="G5644" s="2">
        <f>Table1[[#This Row],[CF % FV]]*$A$2</f>
        <v>0</v>
      </c>
      <c r="H5644" s="22">
        <v>0</v>
      </c>
      <c r="I5644">
        <f>$A$6*Table1[[#This Row],[CF % EOL]]</f>
        <v>0</v>
      </c>
      <c r="K5644">
        <f>Table1[[#This Row],[CF % WEC]]*$A$10</f>
        <v>0</v>
      </c>
      <c r="L5644" s="14">
        <v>1.9627562066871007</v>
      </c>
      <c r="M5644" s="4">
        <f>Table1[[#This Row],[Cons h  '[MWh']]]-Table1[[#This Row],[Ewec_prod '[MWh']]]-Table1[[#This Row],[Eeol_prod '[MWh']]]-Table1[[#This Row],[Efv_prod '[MWh']]]</f>
        <v>1.9627562066871007</v>
      </c>
    </row>
    <row r="5645" spans="5:13">
      <c r="E5645" s="3">
        <v>43701.125</v>
      </c>
      <c r="F5645" s="1">
        <v>0</v>
      </c>
      <c r="G5645" s="2">
        <f>Table1[[#This Row],[CF % FV]]*$A$2</f>
        <v>0</v>
      </c>
      <c r="H5645" s="22">
        <v>0</v>
      </c>
      <c r="I5645">
        <f>$A$6*Table1[[#This Row],[CF % EOL]]</f>
        <v>0</v>
      </c>
      <c r="K5645">
        <f>Table1[[#This Row],[CF % WEC]]*$A$10</f>
        <v>0</v>
      </c>
      <c r="L5645" s="14">
        <v>1.8167311901470429</v>
      </c>
      <c r="M5645" s="4">
        <f>Table1[[#This Row],[Cons h  '[MWh']]]-Table1[[#This Row],[Ewec_prod '[MWh']]]-Table1[[#This Row],[Eeol_prod '[MWh']]]-Table1[[#This Row],[Efv_prod '[MWh']]]</f>
        <v>1.8167311901470429</v>
      </c>
    </row>
    <row r="5646" spans="5:13">
      <c r="E5646" s="3">
        <v>43701.166666666664</v>
      </c>
      <c r="F5646" s="1">
        <v>0</v>
      </c>
      <c r="G5646" s="2">
        <f>Table1[[#This Row],[CF % FV]]*$A$2</f>
        <v>0</v>
      </c>
      <c r="H5646" s="22">
        <v>0</v>
      </c>
      <c r="I5646">
        <f>$A$6*Table1[[#This Row],[CF % EOL]]</f>
        <v>0</v>
      </c>
      <c r="K5646">
        <f>Table1[[#This Row],[CF % WEC]]*$A$10</f>
        <v>0</v>
      </c>
      <c r="L5646" s="14">
        <v>2.387940728463736</v>
      </c>
      <c r="M5646" s="4">
        <f>Table1[[#This Row],[Cons h  '[MWh']]]-Table1[[#This Row],[Ewec_prod '[MWh']]]-Table1[[#This Row],[Eeol_prod '[MWh']]]-Table1[[#This Row],[Efv_prod '[MWh']]]</f>
        <v>2.387940728463736</v>
      </c>
    </row>
    <row r="5647" spans="5:13">
      <c r="E5647" s="3">
        <v>43701.208333333336</v>
      </c>
      <c r="F5647" s="1">
        <v>4.2399999999999998E-3</v>
      </c>
      <c r="G5647" s="2">
        <f>Table1[[#This Row],[CF % FV]]*$A$2</f>
        <v>1.2719999999999999E-2</v>
      </c>
      <c r="H5647" s="22">
        <v>0</v>
      </c>
      <c r="I5647">
        <f>$A$6*Table1[[#This Row],[CF % EOL]]</f>
        <v>0</v>
      </c>
      <c r="K5647">
        <f>Table1[[#This Row],[CF % WEC]]*$A$10</f>
        <v>0</v>
      </c>
      <c r="L5647" s="14">
        <v>2.4114542344587679</v>
      </c>
      <c r="M5647" s="4">
        <f>Table1[[#This Row],[Cons h  '[MWh']]]-Table1[[#This Row],[Ewec_prod '[MWh']]]-Table1[[#This Row],[Eeol_prod '[MWh']]]-Table1[[#This Row],[Efv_prod '[MWh']]]</f>
        <v>2.3987342344587681</v>
      </c>
    </row>
    <row r="5648" spans="5:13">
      <c r="E5648" s="3">
        <v>43701.25</v>
      </c>
      <c r="F5648" s="1">
        <v>9.3359999999999999E-2</v>
      </c>
      <c r="G5648" s="2">
        <f>Table1[[#This Row],[CF % FV]]*$A$2</f>
        <v>0.28008</v>
      </c>
      <c r="H5648" s="22">
        <v>0</v>
      </c>
      <c r="I5648">
        <f>$A$6*Table1[[#This Row],[CF % EOL]]</f>
        <v>0</v>
      </c>
      <c r="K5648">
        <f>Table1[[#This Row],[CF % WEC]]*$A$10</f>
        <v>0</v>
      </c>
      <c r="L5648" s="14">
        <v>3.4161507079398925</v>
      </c>
      <c r="M5648" s="4">
        <f>Table1[[#This Row],[Cons h  '[MWh']]]-Table1[[#This Row],[Ewec_prod '[MWh']]]-Table1[[#This Row],[Eeol_prod '[MWh']]]-Table1[[#This Row],[Efv_prod '[MWh']]]</f>
        <v>3.1360707079398926</v>
      </c>
    </row>
    <row r="5649" spans="5:13">
      <c r="E5649" s="3">
        <v>43701.291666666664</v>
      </c>
      <c r="F5649" s="1">
        <v>0.28002999999999995</v>
      </c>
      <c r="G5649" s="2">
        <f>Table1[[#This Row],[CF % FV]]*$A$2</f>
        <v>0.84008999999999978</v>
      </c>
      <c r="H5649" s="22">
        <v>0</v>
      </c>
      <c r="I5649">
        <f>$A$6*Table1[[#This Row],[CF % EOL]]</f>
        <v>0</v>
      </c>
      <c r="K5649">
        <f>Table1[[#This Row],[CF % WEC]]*$A$10</f>
        <v>0</v>
      </c>
      <c r="L5649" s="14">
        <v>2.3923356637775233</v>
      </c>
      <c r="M5649" s="4">
        <f>Table1[[#This Row],[Cons h  '[MWh']]]-Table1[[#This Row],[Ewec_prod '[MWh']]]-Table1[[#This Row],[Eeol_prod '[MWh']]]-Table1[[#This Row],[Efv_prod '[MWh']]]</f>
        <v>1.5522456637775235</v>
      </c>
    </row>
    <row r="5650" spans="5:13">
      <c r="E5650" s="3">
        <v>43701.333333333336</v>
      </c>
      <c r="F5650" s="1">
        <v>0.46156000000000003</v>
      </c>
      <c r="G5650" s="2">
        <f>Table1[[#This Row],[CF % FV]]*$A$2</f>
        <v>1.3846800000000001</v>
      </c>
      <c r="H5650" s="22">
        <v>0</v>
      </c>
      <c r="I5650">
        <f>$A$6*Table1[[#This Row],[CF % EOL]]</f>
        <v>0</v>
      </c>
      <c r="K5650">
        <f>Table1[[#This Row],[CF % WEC]]*$A$10</f>
        <v>0</v>
      </c>
      <c r="L5650" s="14">
        <v>2.4014399276606495</v>
      </c>
      <c r="M5650" s="4">
        <f>Table1[[#This Row],[Cons h  '[MWh']]]-Table1[[#This Row],[Ewec_prod '[MWh']]]-Table1[[#This Row],[Eeol_prod '[MWh']]]-Table1[[#This Row],[Efv_prod '[MWh']]]</f>
        <v>1.0167599276606494</v>
      </c>
    </row>
    <row r="5651" spans="5:13">
      <c r="E5651" s="3">
        <v>43701.375</v>
      </c>
      <c r="F5651" s="1">
        <v>0.56247999999999998</v>
      </c>
      <c r="G5651" s="2">
        <f>Table1[[#This Row],[CF % FV]]*$A$2</f>
        <v>1.6874400000000001</v>
      </c>
      <c r="H5651" s="22">
        <v>0</v>
      </c>
      <c r="I5651">
        <f>$A$6*Table1[[#This Row],[CF % EOL]]</f>
        <v>0</v>
      </c>
      <c r="K5651">
        <f>Table1[[#This Row],[CF % WEC]]*$A$10</f>
        <v>0</v>
      </c>
      <c r="L5651" s="14">
        <v>2.5585887423609113</v>
      </c>
      <c r="M5651" s="4">
        <f>Table1[[#This Row],[Cons h  '[MWh']]]-Table1[[#This Row],[Ewec_prod '[MWh']]]-Table1[[#This Row],[Eeol_prod '[MWh']]]-Table1[[#This Row],[Efv_prod '[MWh']]]</f>
        <v>0.87114874236091122</v>
      </c>
    </row>
    <row r="5652" spans="5:13">
      <c r="E5652" s="3">
        <v>43701.416666666664</v>
      </c>
      <c r="F5652" s="1">
        <v>0.65542</v>
      </c>
      <c r="G5652" s="2">
        <f>Table1[[#This Row],[CF % FV]]*$A$2</f>
        <v>1.9662600000000001</v>
      </c>
      <c r="H5652" s="22">
        <v>0</v>
      </c>
      <c r="I5652">
        <f>$A$6*Table1[[#This Row],[CF % EOL]]</f>
        <v>0</v>
      </c>
      <c r="K5652">
        <f>Table1[[#This Row],[CF % WEC]]*$A$10</f>
        <v>0</v>
      </c>
      <c r="L5652" s="14">
        <v>2.834707980831106</v>
      </c>
      <c r="M5652" s="4">
        <f>Table1[[#This Row],[Cons h  '[MWh']]]-Table1[[#This Row],[Ewec_prod '[MWh']]]-Table1[[#This Row],[Eeol_prod '[MWh']]]-Table1[[#This Row],[Efv_prod '[MWh']]]</f>
        <v>0.86844798083110586</v>
      </c>
    </row>
    <row r="5653" spans="5:13">
      <c r="E5653" s="3">
        <v>43701.458333333336</v>
      </c>
      <c r="F5653" s="1">
        <v>0.74904999999999999</v>
      </c>
      <c r="G5653" s="2">
        <f>Table1[[#This Row],[CF % FV]]*$A$2</f>
        <v>2.24715</v>
      </c>
      <c r="H5653" s="22">
        <v>0</v>
      </c>
      <c r="I5653">
        <f>$A$6*Table1[[#This Row],[CF % EOL]]</f>
        <v>0</v>
      </c>
      <c r="K5653">
        <f>Table1[[#This Row],[CF % WEC]]*$A$10</f>
        <v>0</v>
      </c>
      <c r="L5653" s="14">
        <v>2.1549734973066177</v>
      </c>
      <c r="M5653" s="4">
        <f>Table1[[#This Row],[Cons h  '[MWh']]]-Table1[[#This Row],[Ewec_prod '[MWh']]]-Table1[[#This Row],[Eeol_prod '[MWh']]]-Table1[[#This Row],[Efv_prod '[MWh']]]</f>
        <v>-9.217650269338229E-2</v>
      </c>
    </row>
    <row r="5654" spans="5:13">
      <c r="E5654" s="3">
        <v>43701.5</v>
      </c>
      <c r="F5654" s="1">
        <v>0.73387999999999998</v>
      </c>
      <c r="G5654" s="2">
        <f>Table1[[#This Row],[CF % FV]]*$A$2</f>
        <v>2.2016399999999998</v>
      </c>
      <c r="H5654" s="22">
        <v>0</v>
      </c>
      <c r="I5654">
        <f>$A$6*Table1[[#This Row],[CF % EOL]]</f>
        <v>0</v>
      </c>
      <c r="K5654">
        <f>Table1[[#This Row],[CF % WEC]]*$A$10</f>
        <v>0</v>
      </c>
      <c r="L5654" s="14">
        <v>2.6287882392306203</v>
      </c>
      <c r="M5654" s="4">
        <f>Table1[[#This Row],[Cons h  '[MWh']]]-Table1[[#This Row],[Ewec_prod '[MWh']]]-Table1[[#This Row],[Eeol_prod '[MWh']]]-Table1[[#This Row],[Efv_prod '[MWh']]]</f>
        <v>0.42714823923062051</v>
      </c>
    </row>
    <row r="5655" spans="5:13">
      <c r="E5655" s="3">
        <v>43701.541666666664</v>
      </c>
      <c r="F5655" s="1">
        <v>0.68120000000000003</v>
      </c>
      <c r="G5655" s="2">
        <f>Table1[[#This Row],[CF % FV]]*$A$2</f>
        <v>2.0436000000000001</v>
      </c>
      <c r="H5655" s="22">
        <v>0.01</v>
      </c>
      <c r="I5655">
        <f>$A$6*Table1[[#This Row],[CF % EOL]]</f>
        <v>0.06</v>
      </c>
      <c r="K5655">
        <f>Table1[[#This Row],[CF % WEC]]*$A$10</f>
        <v>0</v>
      </c>
      <c r="L5655" s="14">
        <v>2.7202124309196982</v>
      </c>
      <c r="M5655" s="4">
        <f>Table1[[#This Row],[Cons h  '[MWh']]]-Table1[[#This Row],[Ewec_prod '[MWh']]]-Table1[[#This Row],[Eeol_prod '[MWh']]]-Table1[[#This Row],[Efv_prod '[MWh']]]</f>
        <v>0.61661243091969808</v>
      </c>
    </row>
    <row r="5656" spans="5:13">
      <c r="E5656" s="3">
        <v>43701.583333333336</v>
      </c>
      <c r="F5656" s="1">
        <v>0.58577999999999997</v>
      </c>
      <c r="G5656" s="2">
        <f>Table1[[#This Row],[CF % FV]]*$A$2</f>
        <v>1.7573399999999999</v>
      </c>
      <c r="H5656" s="22">
        <v>0.01</v>
      </c>
      <c r="I5656">
        <f>$A$6*Table1[[#This Row],[CF % EOL]]</f>
        <v>0.06</v>
      </c>
      <c r="K5656">
        <f>Table1[[#This Row],[CF % WEC]]*$A$10</f>
        <v>0</v>
      </c>
      <c r="L5656" s="14">
        <v>2.5878469258598771</v>
      </c>
      <c r="M5656" s="4">
        <f>Table1[[#This Row],[Cons h  '[MWh']]]-Table1[[#This Row],[Ewec_prod '[MWh']]]-Table1[[#This Row],[Eeol_prod '[MWh']]]-Table1[[#This Row],[Efv_prod '[MWh']]]</f>
        <v>0.77050692585987712</v>
      </c>
    </row>
    <row r="5657" spans="5:13">
      <c r="E5657" s="3">
        <v>43701.625</v>
      </c>
      <c r="F5657" s="1">
        <v>0.41276999999999997</v>
      </c>
      <c r="G5657" s="2">
        <f>Table1[[#This Row],[CF % FV]]*$A$2</f>
        <v>1.2383099999999998</v>
      </c>
      <c r="H5657" s="22">
        <v>0.02</v>
      </c>
      <c r="I5657">
        <f>$A$6*Table1[[#This Row],[CF % EOL]]</f>
        <v>0.12</v>
      </c>
      <c r="K5657">
        <f>Table1[[#This Row],[CF % WEC]]*$A$10</f>
        <v>0</v>
      </c>
      <c r="L5657" s="14">
        <v>3.4784523012024282</v>
      </c>
      <c r="M5657" s="4">
        <f>Table1[[#This Row],[Cons h  '[MWh']]]-Table1[[#This Row],[Ewec_prod '[MWh']]]-Table1[[#This Row],[Eeol_prod '[MWh']]]-Table1[[#This Row],[Efv_prod '[MWh']]]</f>
        <v>2.1201423012024283</v>
      </c>
    </row>
    <row r="5658" spans="5:13">
      <c r="E5658" s="3">
        <v>43701.666666666664</v>
      </c>
      <c r="F5658" s="1">
        <v>0.22147</v>
      </c>
      <c r="G5658" s="2">
        <f>Table1[[#This Row],[CF % FV]]*$A$2</f>
        <v>0.66440999999999995</v>
      </c>
      <c r="H5658" s="22">
        <v>0.03</v>
      </c>
      <c r="I5658">
        <f>$A$6*Table1[[#This Row],[CF % EOL]]</f>
        <v>0.18</v>
      </c>
      <c r="K5658">
        <f>Table1[[#This Row],[CF % WEC]]*$A$10</f>
        <v>0</v>
      </c>
      <c r="L5658" s="14">
        <v>2.8252518869316994</v>
      </c>
      <c r="M5658" s="4">
        <f>Table1[[#This Row],[Cons h  '[MWh']]]-Table1[[#This Row],[Ewec_prod '[MWh']]]-Table1[[#This Row],[Eeol_prod '[MWh']]]-Table1[[#This Row],[Efv_prod '[MWh']]]</f>
        <v>1.9808418869316993</v>
      </c>
    </row>
    <row r="5659" spans="5:13">
      <c r="E5659" s="3">
        <v>43701.708333333336</v>
      </c>
      <c r="F5659" s="1">
        <v>4.827E-2</v>
      </c>
      <c r="G5659" s="2">
        <f>Table1[[#This Row],[CF % FV]]*$A$2</f>
        <v>0.14480999999999999</v>
      </c>
      <c r="H5659" s="22">
        <v>0.03</v>
      </c>
      <c r="I5659">
        <f>$A$6*Table1[[#This Row],[CF % EOL]]</f>
        <v>0.18</v>
      </c>
      <c r="K5659">
        <f>Table1[[#This Row],[CF % WEC]]*$A$10</f>
        <v>0</v>
      </c>
      <c r="L5659" s="14">
        <v>3.1140499405947706</v>
      </c>
      <c r="M5659" s="4">
        <f>Table1[[#This Row],[Cons h  '[MWh']]]-Table1[[#This Row],[Ewec_prod '[MWh']]]-Table1[[#This Row],[Eeol_prod '[MWh']]]-Table1[[#This Row],[Efv_prod '[MWh']]]</f>
        <v>2.7892399405947703</v>
      </c>
    </row>
    <row r="5660" spans="5:13">
      <c r="E5660" s="3">
        <v>43701.75</v>
      </c>
      <c r="F5660" s="1">
        <v>0</v>
      </c>
      <c r="G5660" s="2">
        <f>Table1[[#This Row],[CF % FV]]*$A$2</f>
        <v>0</v>
      </c>
      <c r="H5660" s="22">
        <v>0.03</v>
      </c>
      <c r="I5660">
        <f>$A$6*Table1[[#This Row],[CF % EOL]]</f>
        <v>0.18</v>
      </c>
      <c r="K5660">
        <f>Table1[[#This Row],[CF % WEC]]*$A$10</f>
        <v>0</v>
      </c>
      <c r="L5660" s="14">
        <v>5.3286588291747163</v>
      </c>
      <c r="M5660" s="4">
        <f>Table1[[#This Row],[Cons h  '[MWh']]]-Table1[[#This Row],[Ewec_prod '[MWh']]]-Table1[[#This Row],[Eeol_prod '[MWh']]]-Table1[[#This Row],[Efv_prod '[MWh']]]</f>
        <v>5.1486588291747166</v>
      </c>
    </row>
    <row r="5661" spans="5:13">
      <c r="E5661" s="3">
        <v>43701.791666666664</v>
      </c>
      <c r="F5661" s="1">
        <v>0</v>
      </c>
      <c r="G5661" s="2">
        <f>Table1[[#This Row],[CF % FV]]*$A$2</f>
        <v>0</v>
      </c>
      <c r="H5661" s="22">
        <v>0.03</v>
      </c>
      <c r="I5661">
        <f>$A$6*Table1[[#This Row],[CF % EOL]]</f>
        <v>0.18</v>
      </c>
      <c r="K5661">
        <f>Table1[[#This Row],[CF % WEC]]*$A$10</f>
        <v>0</v>
      </c>
      <c r="L5661" s="14">
        <v>3.6354327980274985</v>
      </c>
      <c r="M5661" s="4">
        <f>Table1[[#This Row],[Cons h  '[MWh']]]-Table1[[#This Row],[Ewec_prod '[MWh']]]-Table1[[#This Row],[Eeol_prod '[MWh']]]-Table1[[#This Row],[Efv_prod '[MWh']]]</f>
        <v>3.4554327980274984</v>
      </c>
    </row>
    <row r="5662" spans="5:13">
      <c r="E5662" s="3">
        <v>43701.833333333336</v>
      </c>
      <c r="F5662" s="1">
        <v>0</v>
      </c>
      <c r="G5662" s="2">
        <f>Table1[[#This Row],[CF % FV]]*$A$2</f>
        <v>0</v>
      </c>
      <c r="H5662" s="22">
        <v>0.02</v>
      </c>
      <c r="I5662">
        <f>$A$6*Table1[[#This Row],[CF % EOL]]</f>
        <v>0.12</v>
      </c>
      <c r="K5662">
        <f>Table1[[#This Row],[CF % WEC]]*$A$10</f>
        <v>0</v>
      </c>
      <c r="L5662" s="14">
        <v>3.2802841788084987</v>
      </c>
      <c r="M5662" s="4">
        <f>Table1[[#This Row],[Cons h  '[MWh']]]-Table1[[#This Row],[Ewec_prod '[MWh']]]-Table1[[#This Row],[Eeol_prod '[MWh']]]-Table1[[#This Row],[Efv_prod '[MWh']]]</f>
        <v>3.1602841788084985</v>
      </c>
    </row>
    <row r="5663" spans="5:13">
      <c r="E5663" s="3">
        <v>43701.875</v>
      </c>
      <c r="F5663" s="1">
        <v>0</v>
      </c>
      <c r="G5663" s="2">
        <f>Table1[[#This Row],[CF % FV]]*$A$2</f>
        <v>0</v>
      </c>
      <c r="H5663" s="22">
        <v>0.01</v>
      </c>
      <c r="I5663">
        <f>$A$6*Table1[[#This Row],[CF % EOL]]</f>
        <v>0.06</v>
      </c>
      <c r="K5663">
        <f>Table1[[#This Row],[CF % WEC]]*$A$10</f>
        <v>0</v>
      </c>
      <c r="L5663" s="14">
        <v>3.2829561052070546</v>
      </c>
      <c r="M5663" s="4">
        <f>Table1[[#This Row],[Cons h  '[MWh']]]-Table1[[#This Row],[Ewec_prod '[MWh']]]-Table1[[#This Row],[Eeol_prod '[MWh']]]-Table1[[#This Row],[Efv_prod '[MWh']]]</f>
        <v>3.2229561052070546</v>
      </c>
    </row>
    <row r="5664" spans="5:13">
      <c r="E5664" s="3">
        <v>43701.916666666664</v>
      </c>
      <c r="F5664" s="1">
        <v>0</v>
      </c>
      <c r="G5664" s="2">
        <f>Table1[[#This Row],[CF % FV]]*$A$2</f>
        <v>0</v>
      </c>
      <c r="H5664" s="22">
        <v>0</v>
      </c>
      <c r="I5664">
        <f>$A$6*Table1[[#This Row],[CF % EOL]]</f>
        <v>0</v>
      </c>
      <c r="K5664">
        <f>Table1[[#This Row],[CF % WEC]]*$A$10</f>
        <v>0</v>
      </c>
      <c r="L5664" s="14">
        <v>2.0696478198454069</v>
      </c>
      <c r="M5664" s="4">
        <f>Table1[[#This Row],[Cons h  '[MWh']]]-Table1[[#This Row],[Ewec_prod '[MWh']]]-Table1[[#This Row],[Eeol_prod '[MWh']]]-Table1[[#This Row],[Efv_prod '[MWh']]]</f>
        <v>2.0696478198454069</v>
      </c>
    </row>
    <row r="5665" spans="5:13">
      <c r="E5665" s="3">
        <v>43701.958333333336</v>
      </c>
      <c r="F5665" s="1">
        <v>0</v>
      </c>
      <c r="G5665" s="2">
        <f>Table1[[#This Row],[CF % FV]]*$A$2</f>
        <v>0</v>
      </c>
      <c r="H5665" s="22">
        <v>0</v>
      </c>
      <c r="I5665">
        <f>$A$6*Table1[[#This Row],[CF % EOL]]</f>
        <v>0</v>
      </c>
      <c r="K5665">
        <f>Table1[[#This Row],[CF % WEC]]*$A$10</f>
        <v>0</v>
      </c>
      <c r="L5665" s="14">
        <v>2.1532921053049026</v>
      </c>
      <c r="M5665" s="4">
        <f>Table1[[#This Row],[Cons h  '[MWh']]]-Table1[[#This Row],[Ewec_prod '[MWh']]]-Table1[[#This Row],[Eeol_prod '[MWh']]]-Table1[[#This Row],[Efv_prod '[MWh']]]</f>
        <v>2.1532921053049026</v>
      </c>
    </row>
    <row r="5666" spans="5:13">
      <c r="E5666" s="3">
        <v>43702</v>
      </c>
      <c r="F5666" s="1">
        <v>0</v>
      </c>
      <c r="G5666" s="2">
        <f>Table1[[#This Row],[CF % FV]]*$A$2</f>
        <v>0</v>
      </c>
      <c r="H5666" s="22">
        <v>0</v>
      </c>
      <c r="I5666">
        <f>$A$6*Table1[[#This Row],[CF % EOL]]</f>
        <v>0</v>
      </c>
      <c r="K5666">
        <f>Table1[[#This Row],[CF % WEC]]*$A$10</f>
        <v>0</v>
      </c>
      <c r="L5666" s="14">
        <v>2.1879774800905079</v>
      </c>
      <c r="M5666" s="4">
        <f>Table1[[#This Row],[Cons h  '[MWh']]]-Table1[[#This Row],[Ewec_prod '[MWh']]]-Table1[[#This Row],[Eeol_prod '[MWh']]]-Table1[[#This Row],[Efv_prod '[MWh']]]</f>
        <v>2.1879774800905079</v>
      </c>
    </row>
    <row r="5667" spans="5:13">
      <c r="E5667" s="3">
        <v>43702.041666666664</v>
      </c>
      <c r="F5667" s="1">
        <v>0</v>
      </c>
      <c r="G5667" s="2">
        <f>Table1[[#This Row],[CF % FV]]*$A$2</f>
        <v>0</v>
      </c>
      <c r="H5667" s="22">
        <v>0</v>
      </c>
      <c r="I5667">
        <f>$A$6*Table1[[#This Row],[CF % EOL]]</f>
        <v>0</v>
      </c>
      <c r="K5667">
        <f>Table1[[#This Row],[CF % WEC]]*$A$10</f>
        <v>0</v>
      </c>
      <c r="L5667" s="14">
        <v>1.6499930503576286</v>
      </c>
      <c r="M5667" s="4">
        <f>Table1[[#This Row],[Cons h  '[MWh']]]-Table1[[#This Row],[Ewec_prod '[MWh']]]-Table1[[#This Row],[Eeol_prod '[MWh']]]-Table1[[#This Row],[Efv_prod '[MWh']]]</f>
        <v>1.6499930503576286</v>
      </c>
    </row>
    <row r="5668" spans="5:13">
      <c r="E5668" s="3">
        <v>43702.083333333336</v>
      </c>
      <c r="F5668" s="1">
        <v>0</v>
      </c>
      <c r="G5668" s="2">
        <f>Table1[[#This Row],[CF % FV]]*$A$2</f>
        <v>0</v>
      </c>
      <c r="H5668" s="22">
        <v>0</v>
      </c>
      <c r="I5668">
        <f>$A$6*Table1[[#This Row],[CF % EOL]]</f>
        <v>0</v>
      </c>
      <c r="K5668">
        <f>Table1[[#This Row],[CF % WEC]]*$A$10</f>
        <v>0</v>
      </c>
      <c r="L5668" s="14">
        <v>1.9398720904270443</v>
      </c>
      <c r="M5668" s="4">
        <f>Table1[[#This Row],[Cons h  '[MWh']]]-Table1[[#This Row],[Ewec_prod '[MWh']]]-Table1[[#This Row],[Eeol_prod '[MWh']]]-Table1[[#This Row],[Efv_prod '[MWh']]]</f>
        <v>1.9398720904270443</v>
      </c>
    </row>
    <row r="5669" spans="5:13">
      <c r="E5669" s="3">
        <v>43702.125</v>
      </c>
      <c r="F5669" s="1">
        <v>0</v>
      </c>
      <c r="G5669" s="2">
        <f>Table1[[#This Row],[CF % FV]]*$A$2</f>
        <v>0</v>
      </c>
      <c r="H5669" s="22">
        <v>0</v>
      </c>
      <c r="I5669">
        <f>$A$6*Table1[[#This Row],[CF % EOL]]</f>
        <v>0</v>
      </c>
      <c r="K5669">
        <f>Table1[[#This Row],[CF % WEC]]*$A$10</f>
        <v>0</v>
      </c>
      <c r="L5669" s="14">
        <v>1.7637737063350274</v>
      </c>
      <c r="M5669" s="4">
        <f>Table1[[#This Row],[Cons h  '[MWh']]]-Table1[[#This Row],[Ewec_prod '[MWh']]]-Table1[[#This Row],[Eeol_prod '[MWh']]]-Table1[[#This Row],[Efv_prod '[MWh']]]</f>
        <v>1.7637737063350274</v>
      </c>
    </row>
    <row r="5670" spans="5:13">
      <c r="E5670" s="3">
        <v>43702.166666666664</v>
      </c>
      <c r="F5670" s="1">
        <v>0</v>
      </c>
      <c r="G5670" s="2">
        <f>Table1[[#This Row],[CF % FV]]*$A$2</f>
        <v>0</v>
      </c>
      <c r="H5670" s="22">
        <v>0</v>
      </c>
      <c r="I5670">
        <f>$A$6*Table1[[#This Row],[CF % EOL]]</f>
        <v>0</v>
      </c>
      <c r="K5670">
        <f>Table1[[#This Row],[CF % WEC]]*$A$10</f>
        <v>0</v>
      </c>
      <c r="L5670" s="14">
        <v>2.1287806082305387</v>
      </c>
      <c r="M5670" s="4">
        <f>Table1[[#This Row],[Cons h  '[MWh']]]-Table1[[#This Row],[Ewec_prod '[MWh']]]-Table1[[#This Row],[Eeol_prod '[MWh']]]-Table1[[#This Row],[Efv_prod '[MWh']]]</f>
        <v>2.1287806082305387</v>
      </c>
    </row>
    <row r="5671" spans="5:13">
      <c r="E5671" s="3">
        <v>43702.208333333336</v>
      </c>
      <c r="F5671" s="1">
        <v>3.7599999999999999E-3</v>
      </c>
      <c r="G5671" s="2">
        <f>Table1[[#This Row],[CF % FV]]*$A$2</f>
        <v>1.128E-2</v>
      </c>
      <c r="H5671" s="22">
        <v>0</v>
      </c>
      <c r="I5671">
        <f>$A$6*Table1[[#This Row],[CF % EOL]]</f>
        <v>0</v>
      </c>
      <c r="K5671">
        <f>Table1[[#This Row],[CF % WEC]]*$A$10</f>
        <v>0</v>
      </c>
      <c r="L5671" s="14">
        <v>2.4452650908511182</v>
      </c>
      <c r="M5671" s="4">
        <f>Table1[[#This Row],[Cons h  '[MWh']]]-Table1[[#This Row],[Ewec_prod '[MWh']]]-Table1[[#This Row],[Eeol_prod '[MWh']]]-Table1[[#This Row],[Efv_prod '[MWh']]]</f>
        <v>2.433985090851118</v>
      </c>
    </row>
    <row r="5672" spans="5:13">
      <c r="E5672" s="3">
        <v>43702.25</v>
      </c>
      <c r="F5672" s="1">
        <v>9.3810000000000004E-2</v>
      </c>
      <c r="G5672" s="2">
        <f>Table1[[#This Row],[CF % FV]]*$A$2</f>
        <v>0.28143000000000001</v>
      </c>
      <c r="H5672" s="22">
        <v>0</v>
      </c>
      <c r="I5672">
        <f>$A$6*Table1[[#This Row],[CF % EOL]]</f>
        <v>0</v>
      </c>
      <c r="K5672">
        <f>Table1[[#This Row],[CF % WEC]]*$A$10</f>
        <v>0</v>
      </c>
      <c r="L5672" s="14">
        <v>2.163279966313175</v>
      </c>
      <c r="M5672" s="4">
        <f>Table1[[#This Row],[Cons h  '[MWh']]]-Table1[[#This Row],[Ewec_prod '[MWh']]]-Table1[[#This Row],[Eeol_prod '[MWh']]]-Table1[[#This Row],[Efv_prod '[MWh']]]</f>
        <v>1.8818499663131749</v>
      </c>
    </row>
    <row r="5673" spans="5:13">
      <c r="E5673" s="3">
        <v>43702.291666666664</v>
      </c>
      <c r="F5673" s="1">
        <v>0.27745999999999998</v>
      </c>
      <c r="G5673" s="2">
        <f>Table1[[#This Row],[CF % FV]]*$A$2</f>
        <v>0.8323799999999999</v>
      </c>
      <c r="H5673" s="22">
        <v>0</v>
      </c>
      <c r="I5673">
        <f>$A$6*Table1[[#This Row],[CF % EOL]]</f>
        <v>0</v>
      </c>
      <c r="K5673">
        <f>Table1[[#This Row],[CF % WEC]]*$A$10</f>
        <v>0</v>
      </c>
      <c r="L5673" s="14">
        <v>2.7594131165298048</v>
      </c>
      <c r="M5673" s="4">
        <f>Table1[[#This Row],[Cons h  '[MWh']]]-Table1[[#This Row],[Ewec_prod '[MWh']]]-Table1[[#This Row],[Eeol_prod '[MWh']]]-Table1[[#This Row],[Efv_prod '[MWh']]]</f>
        <v>1.9270331165298049</v>
      </c>
    </row>
    <row r="5674" spans="5:13">
      <c r="E5674" s="3">
        <v>43702.333333333336</v>
      </c>
      <c r="F5674" s="1">
        <v>0.45136999999999999</v>
      </c>
      <c r="G5674" s="2">
        <f>Table1[[#This Row],[CF % FV]]*$A$2</f>
        <v>1.3541099999999999</v>
      </c>
      <c r="H5674" s="22">
        <v>0</v>
      </c>
      <c r="I5674">
        <f>$A$6*Table1[[#This Row],[CF % EOL]]</f>
        <v>0</v>
      </c>
      <c r="K5674">
        <f>Table1[[#This Row],[CF % WEC]]*$A$10</f>
        <v>0</v>
      </c>
      <c r="L5674" s="14">
        <v>3.0106198933584079</v>
      </c>
      <c r="M5674" s="4">
        <f>Table1[[#This Row],[Cons h  '[MWh']]]-Table1[[#This Row],[Ewec_prod '[MWh']]]-Table1[[#This Row],[Eeol_prod '[MWh']]]-Table1[[#This Row],[Efv_prod '[MWh']]]</f>
        <v>1.6565098933584079</v>
      </c>
    </row>
    <row r="5675" spans="5:13">
      <c r="E5675" s="3">
        <v>43702.375</v>
      </c>
      <c r="F5675" s="1">
        <v>0.46593000000000001</v>
      </c>
      <c r="G5675" s="2">
        <f>Table1[[#This Row],[CF % FV]]*$A$2</f>
        <v>1.3977900000000001</v>
      </c>
      <c r="H5675" s="22">
        <v>0</v>
      </c>
      <c r="I5675">
        <f>$A$6*Table1[[#This Row],[CF % EOL]]</f>
        <v>0</v>
      </c>
      <c r="K5675">
        <f>Table1[[#This Row],[CF % WEC]]*$A$10</f>
        <v>0</v>
      </c>
      <c r="L5675" s="14">
        <v>3.0265067663781013</v>
      </c>
      <c r="M5675" s="4">
        <f>Table1[[#This Row],[Cons h  '[MWh']]]-Table1[[#This Row],[Ewec_prod '[MWh']]]-Table1[[#This Row],[Eeol_prod '[MWh']]]-Table1[[#This Row],[Efv_prod '[MWh']]]</f>
        <v>1.6287167663781013</v>
      </c>
    </row>
    <row r="5676" spans="5:13">
      <c r="E5676" s="3">
        <v>43702.416666666664</v>
      </c>
      <c r="F5676" s="1">
        <v>0.60859000000000008</v>
      </c>
      <c r="G5676" s="2">
        <f>Table1[[#This Row],[CF % FV]]*$A$2</f>
        <v>1.8257700000000003</v>
      </c>
      <c r="H5676" s="22">
        <v>0</v>
      </c>
      <c r="I5676">
        <f>$A$6*Table1[[#This Row],[CF % EOL]]</f>
        <v>0</v>
      </c>
      <c r="K5676">
        <f>Table1[[#This Row],[CF % WEC]]*$A$10</f>
        <v>0</v>
      </c>
      <c r="L5676" s="14">
        <v>2.8913441898172834</v>
      </c>
      <c r="M5676" s="4">
        <f>Table1[[#This Row],[Cons h  '[MWh']]]-Table1[[#This Row],[Ewec_prod '[MWh']]]-Table1[[#This Row],[Eeol_prod '[MWh']]]-Table1[[#This Row],[Efv_prod '[MWh']]]</f>
        <v>1.065574189817283</v>
      </c>
    </row>
    <row r="5677" spans="5:13">
      <c r="E5677" s="3">
        <v>43702.458333333336</v>
      </c>
      <c r="F5677" s="1">
        <v>0.58577999999999997</v>
      </c>
      <c r="G5677" s="2">
        <f>Table1[[#This Row],[CF % FV]]*$A$2</f>
        <v>1.7573399999999999</v>
      </c>
      <c r="H5677" s="22">
        <v>0</v>
      </c>
      <c r="I5677">
        <f>$A$6*Table1[[#This Row],[CF % EOL]]</f>
        <v>0</v>
      </c>
      <c r="K5677">
        <f>Table1[[#This Row],[CF % WEC]]*$A$10</f>
        <v>0</v>
      </c>
      <c r="L5677" s="14">
        <v>3.4555220038160095</v>
      </c>
      <c r="M5677" s="4">
        <f>Table1[[#This Row],[Cons h  '[MWh']]]-Table1[[#This Row],[Ewec_prod '[MWh']]]-Table1[[#This Row],[Eeol_prod '[MWh']]]-Table1[[#This Row],[Efv_prod '[MWh']]]</f>
        <v>1.6981820038160096</v>
      </c>
    </row>
    <row r="5678" spans="5:13">
      <c r="E5678" s="3">
        <v>43702.5</v>
      </c>
      <c r="F5678" s="1">
        <v>0.61620000000000008</v>
      </c>
      <c r="G5678" s="2">
        <f>Table1[[#This Row],[CF % FV]]*$A$2</f>
        <v>1.8486000000000002</v>
      </c>
      <c r="H5678" s="22">
        <v>0</v>
      </c>
      <c r="I5678">
        <f>$A$6*Table1[[#This Row],[CF % EOL]]</f>
        <v>0</v>
      </c>
      <c r="K5678">
        <f>Table1[[#This Row],[CF % WEC]]*$A$10</f>
        <v>0</v>
      </c>
      <c r="L5678" s="14">
        <v>2.7906883573392403</v>
      </c>
      <c r="M5678" s="4">
        <f>Table1[[#This Row],[Cons h  '[MWh']]]-Table1[[#This Row],[Ewec_prod '[MWh']]]-Table1[[#This Row],[Eeol_prod '[MWh']]]-Table1[[#This Row],[Efv_prod '[MWh']]]</f>
        <v>0.94208835733924001</v>
      </c>
    </row>
    <row r="5679" spans="5:13">
      <c r="E5679" s="3">
        <v>43702.541666666664</v>
      </c>
      <c r="F5679" s="1">
        <v>0.63197000000000003</v>
      </c>
      <c r="G5679" s="2">
        <f>Table1[[#This Row],[CF % FV]]*$A$2</f>
        <v>1.8959100000000002</v>
      </c>
      <c r="H5679" s="22">
        <v>0</v>
      </c>
      <c r="I5679">
        <f>$A$6*Table1[[#This Row],[CF % EOL]]</f>
        <v>0</v>
      </c>
      <c r="K5679">
        <f>Table1[[#This Row],[CF % WEC]]*$A$10</f>
        <v>0</v>
      </c>
      <c r="L5679" s="14">
        <v>2.7096456573840246</v>
      </c>
      <c r="M5679" s="4">
        <f>Table1[[#This Row],[Cons h  '[MWh']]]-Table1[[#This Row],[Ewec_prod '[MWh']]]-Table1[[#This Row],[Eeol_prod '[MWh']]]-Table1[[#This Row],[Efv_prod '[MWh']]]</f>
        <v>0.81373565738402442</v>
      </c>
    </row>
    <row r="5680" spans="5:13">
      <c r="E5680" s="3">
        <v>43702.583333333336</v>
      </c>
      <c r="F5680" s="1">
        <v>0.54885000000000006</v>
      </c>
      <c r="G5680" s="2">
        <f>Table1[[#This Row],[CF % FV]]*$A$2</f>
        <v>1.6465500000000002</v>
      </c>
      <c r="H5680" s="22">
        <v>0</v>
      </c>
      <c r="I5680">
        <f>$A$6*Table1[[#This Row],[CF % EOL]]</f>
        <v>0</v>
      </c>
      <c r="K5680">
        <f>Table1[[#This Row],[CF % WEC]]*$A$10</f>
        <v>0</v>
      </c>
      <c r="L5680" s="14">
        <v>2.6445365390057525</v>
      </c>
      <c r="M5680" s="4">
        <f>Table1[[#This Row],[Cons h  '[MWh']]]-Table1[[#This Row],[Ewec_prod '[MWh']]]-Table1[[#This Row],[Eeol_prod '[MWh']]]-Table1[[#This Row],[Efv_prod '[MWh']]]</f>
        <v>0.99798653900575229</v>
      </c>
    </row>
    <row r="5681" spans="5:13">
      <c r="E5681" s="3">
        <v>43702.625</v>
      </c>
      <c r="F5681" s="1">
        <v>0.37666000000000005</v>
      </c>
      <c r="G5681" s="2">
        <f>Table1[[#This Row],[CF % FV]]*$A$2</f>
        <v>1.1299800000000002</v>
      </c>
      <c r="H5681" s="22">
        <v>0</v>
      </c>
      <c r="I5681">
        <f>$A$6*Table1[[#This Row],[CF % EOL]]</f>
        <v>0</v>
      </c>
      <c r="K5681">
        <f>Table1[[#This Row],[CF % WEC]]*$A$10</f>
        <v>0</v>
      </c>
      <c r="L5681" s="14">
        <v>2.8427783753081268</v>
      </c>
      <c r="M5681" s="4">
        <f>Table1[[#This Row],[Cons h  '[MWh']]]-Table1[[#This Row],[Ewec_prod '[MWh']]]-Table1[[#This Row],[Eeol_prod '[MWh']]]-Table1[[#This Row],[Efv_prod '[MWh']]]</f>
        <v>1.7127983753081266</v>
      </c>
    </row>
    <row r="5682" spans="5:13">
      <c r="E5682" s="3">
        <v>43702.666666666664</v>
      </c>
      <c r="F5682" s="1">
        <v>0.20025000000000001</v>
      </c>
      <c r="G5682" s="2">
        <f>Table1[[#This Row],[CF % FV]]*$A$2</f>
        <v>0.60075000000000001</v>
      </c>
      <c r="H5682" s="22">
        <v>0</v>
      </c>
      <c r="I5682">
        <f>$A$6*Table1[[#This Row],[CF % EOL]]</f>
        <v>0</v>
      </c>
      <c r="K5682">
        <f>Table1[[#This Row],[CF % WEC]]*$A$10</f>
        <v>0</v>
      </c>
      <c r="L5682" s="14">
        <v>2.8041034294824345</v>
      </c>
      <c r="M5682" s="4">
        <f>Table1[[#This Row],[Cons h  '[MWh']]]-Table1[[#This Row],[Ewec_prod '[MWh']]]-Table1[[#This Row],[Eeol_prod '[MWh']]]-Table1[[#This Row],[Efv_prod '[MWh']]]</f>
        <v>2.2033534294824344</v>
      </c>
    </row>
    <row r="5683" spans="5:13">
      <c r="E5683" s="3">
        <v>43702.708333333336</v>
      </c>
      <c r="F5683" s="1">
        <v>4.761E-2</v>
      </c>
      <c r="G5683" s="2">
        <f>Table1[[#This Row],[CF % FV]]*$A$2</f>
        <v>0.14283000000000001</v>
      </c>
      <c r="H5683" s="22">
        <v>0</v>
      </c>
      <c r="I5683">
        <f>$A$6*Table1[[#This Row],[CF % EOL]]</f>
        <v>0</v>
      </c>
      <c r="K5683">
        <f>Table1[[#This Row],[CF % WEC]]*$A$10</f>
        <v>0</v>
      </c>
      <c r="L5683" s="14">
        <v>3.3451949496954425</v>
      </c>
      <c r="M5683" s="4">
        <f>Table1[[#This Row],[Cons h  '[MWh']]]-Table1[[#This Row],[Ewec_prod '[MWh']]]-Table1[[#This Row],[Eeol_prod '[MWh']]]-Table1[[#This Row],[Efv_prod '[MWh']]]</f>
        <v>3.2023649496954425</v>
      </c>
    </row>
    <row r="5684" spans="5:13">
      <c r="E5684" s="3">
        <v>43702.75</v>
      </c>
      <c r="F5684" s="1">
        <v>0</v>
      </c>
      <c r="G5684" s="2">
        <f>Table1[[#This Row],[CF % FV]]*$A$2</f>
        <v>0</v>
      </c>
      <c r="H5684" s="22">
        <v>0</v>
      </c>
      <c r="I5684">
        <f>$A$6*Table1[[#This Row],[CF % EOL]]</f>
        <v>0</v>
      </c>
      <c r="K5684">
        <f>Table1[[#This Row],[CF % WEC]]*$A$10</f>
        <v>0</v>
      </c>
      <c r="L5684" s="14">
        <v>3.6093047414943946</v>
      </c>
      <c r="M5684" s="4">
        <f>Table1[[#This Row],[Cons h  '[MWh']]]-Table1[[#This Row],[Ewec_prod '[MWh']]]-Table1[[#This Row],[Eeol_prod '[MWh']]]-Table1[[#This Row],[Efv_prod '[MWh']]]</f>
        <v>3.6093047414943946</v>
      </c>
    </row>
    <row r="5685" spans="5:13">
      <c r="E5685" s="3">
        <v>43702.791666666664</v>
      </c>
      <c r="F5685" s="1">
        <v>0</v>
      </c>
      <c r="G5685" s="2">
        <f>Table1[[#This Row],[CF % FV]]*$A$2</f>
        <v>0</v>
      </c>
      <c r="H5685" s="22">
        <v>0</v>
      </c>
      <c r="I5685">
        <f>$A$6*Table1[[#This Row],[CF % EOL]]</f>
        <v>0</v>
      </c>
      <c r="K5685">
        <f>Table1[[#This Row],[CF % WEC]]*$A$10</f>
        <v>0</v>
      </c>
      <c r="L5685" s="14">
        <v>3.6454836580504439</v>
      </c>
      <c r="M5685" s="4">
        <f>Table1[[#This Row],[Cons h  '[MWh']]]-Table1[[#This Row],[Ewec_prod '[MWh']]]-Table1[[#This Row],[Eeol_prod '[MWh']]]-Table1[[#This Row],[Efv_prod '[MWh']]]</f>
        <v>3.6454836580504439</v>
      </c>
    </row>
    <row r="5686" spans="5:13">
      <c r="E5686" s="3">
        <v>43702.833333333336</v>
      </c>
      <c r="F5686" s="1">
        <v>0</v>
      </c>
      <c r="G5686" s="2">
        <f>Table1[[#This Row],[CF % FV]]*$A$2</f>
        <v>0</v>
      </c>
      <c r="H5686" s="22">
        <v>0</v>
      </c>
      <c r="I5686">
        <f>$A$6*Table1[[#This Row],[CF % EOL]]</f>
        <v>0</v>
      </c>
      <c r="K5686">
        <f>Table1[[#This Row],[CF % WEC]]*$A$10</f>
        <v>0</v>
      </c>
      <c r="L5686" s="14">
        <v>3.4352738684849102</v>
      </c>
      <c r="M5686" s="4">
        <f>Table1[[#This Row],[Cons h  '[MWh']]]-Table1[[#This Row],[Ewec_prod '[MWh']]]-Table1[[#This Row],[Eeol_prod '[MWh']]]-Table1[[#This Row],[Efv_prod '[MWh']]]</f>
        <v>3.4352738684849102</v>
      </c>
    </row>
    <row r="5687" spans="5:13">
      <c r="E5687" s="3">
        <v>43702.875</v>
      </c>
      <c r="F5687" s="1">
        <v>0</v>
      </c>
      <c r="G5687" s="2">
        <f>Table1[[#This Row],[CF % FV]]*$A$2</f>
        <v>0</v>
      </c>
      <c r="H5687" s="22">
        <v>0</v>
      </c>
      <c r="I5687">
        <f>$A$6*Table1[[#This Row],[CF % EOL]]</f>
        <v>0</v>
      </c>
      <c r="K5687">
        <f>Table1[[#This Row],[CF % WEC]]*$A$10</f>
        <v>0</v>
      </c>
      <c r="L5687" s="14">
        <v>3.4903630973156261</v>
      </c>
      <c r="M5687" s="4">
        <f>Table1[[#This Row],[Cons h  '[MWh']]]-Table1[[#This Row],[Ewec_prod '[MWh']]]-Table1[[#This Row],[Eeol_prod '[MWh']]]-Table1[[#This Row],[Efv_prod '[MWh']]]</f>
        <v>3.4903630973156261</v>
      </c>
    </row>
    <row r="5688" spans="5:13">
      <c r="E5688" s="3">
        <v>43702.916666666664</v>
      </c>
      <c r="F5688" s="1">
        <v>0</v>
      </c>
      <c r="G5688" s="2">
        <f>Table1[[#This Row],[CF % FV]]*$A$2</f>
        <v>0</v>
      </c>
      <c r="H5688" s="22">
        <v>0</v>
      </c>
      <c r="I5688">
        <f>$A$6*Table1[[#This Row],[CF % EOL]]</f>
        <v>0</v>
      </c>
      <c r="K5688">
        <f>Table1[[#This Row],[CF % WEC]]*$A$10</f>
        <v>0</v>
      </c>
      <c r="L5688" s="14">
        <v>3.0414118655239992</v>
      </c>
      <c r="M5688" s="4">
        <f>Table1[[#This Row],[Cons h  '[MWh']]]-Table1[[#This Row],[Ewec_prod '[MWh']]]-Table1[[#This Row],[Eeol_prod '[MWh']]]-Table1[[#This Row],[Efv_prod '[MWh']]]</f>
        <v>3.0414118655239992</v>
      </c>
    </row>
    <row r="5689" spans="5:13">
      <c r="E5689" s="3">
        <v>43702.958333333336</v>
      </c>
      <c r="F5689" s="1">
        <v>0</v>
      </c>
      <c r="G5689" s="2">
        <f>Table1[[#This Row],[CF % FV]]*$A$2</f>
        <v>0</v>
      </c>
      <c r="H5689" s="22">
        <v>0</v>
      </c>
      <c r="I5689">
        <f>$A$6*Table1[[#This Row],[CF % EOL]]</f>
        <v>0</v>
      </c>
      <c r="K5689">
        <f>Table1[[#This Row],[CF % WEC]]*$A$10</f>
        <v>0</v>
      </c>
      <c r="L5689" s="14">
        <v>2.2203550871218996</v>
      </c>
      <c r="M5689" s="4">
        <f>Table1[[#This Row],[Cons h  '[MWh']]]-Table1[[#This Row],[Ewec_prod '[MWh']]]-Table1[[#This Row],[Eeol_prod '[MWh']]]-Table1[[#This Row],[Efv_prod '[MWh']]]</f>
        <v>2.2203550871218996</v>
      </c>
    </row>
    <row r="5690" spans="5:13">
      <c r="E5690" s="3">
        <v>43703</v>
      </c>
      <c r="F5690" s="1">
        <v>0</v>
      </c>
      <c r="G5690" s="2">
        <f>Table1[[#This Row],[CF % FV]]*$A$2</f>
        <v>0</v>
      </c>
      <c r="H5690" s="22">
        <v>0</v>
      </c>
      <c r="I5690">
        <f>$A$6*Table1[[#This Row],[CF % EOL]]</f>
        <v>0</v>
      </c>
      <c r="K5690">
        <f>Table1[[#This Row],[CF % WEC]]*$A$10</f>
        <v>0</v>
      </c>
      <c r="L5690" s="14">
        <v>1.3677524339120088</v>
      </c>
      <c r="M5690" s="4">
        <f>Table1[[#This Row],[Cons h  '[MWh']]]-Table1[[#This Row],[Ewec_prod '[MWh']]]-Table1[[#This Row],[Eeol_prod '[MWh']]]-Table1[[#This Row],[Efv_prod '[MWh']]]</f>
        <v>1.3677524339120088</v>
      </c>
    </row>
    <row r="5691" spans="5:13">
      <c r="E5691" s="3">
        <v>43703.041666666664</v>
      </c>
      <c r="F5691" s="1">
        <v>0</v>
      </c>
      <c r="G5691" s="2">
        <f>Table1[[#This Row],[CF % FV]]*$A$2</f>
        <v>0</v>
      </c>
      <c r="H5691" s="22">
        <v>0</v>
      </c>
      <c r="I5691">
        <f>$A$6*Table1[[#This Row],[CF % EOL]]</f>
        <v>0</v>
      </c>
      <c r="K5691">
        <f>Table1[[#This Row],[CF % WEC]]*$A$10</f>
        <v>0</v>
      </c>
      <c r="L5691" s="14">
        <v>1.5303761359638071</v>
      </c>
      <c r="M5691" s="4">
        <f>Table1[[#This Row],[Cons h  '[MWh']]]-Table1[[#This Row],[Ewec_prod '[MWh']]]-Table1[[#This Row],[Eeol_prod '[MWh']]]-Table1[[#This Row],[Efv_prod '[MWh']]]</f>
        <v>1.5303761359638071</v>
      </c>
    </row>
    <row r="5692" spans="5:13">
      <c r="E5692" s="3">
        <v>43703.083333333336</v>
      </c>
      <c r="F5692" s="1">
        <v>0</v>
      </c>
      <c r="G5692" s="2">
        <f>Table1[[#This Row],[CF % FV]]*$A$2</f>
        <v>0</v>
      </c>
      <c r="H5692" s="22">
        <v>0</v>
      </c>
      <c r="I5692">
        <f>$A$6*Table1[[#This Row],[CF % EOL]]</f>
        <v>0</v>
      </c>
      <c r="K5692">
        <f>Table1[[#This Row],[CF % WEC]]*$A$10</f>
        <v>0</v>
      </c>
      <c r="L5692" s="14">
        <v>1.5112433643543566</v>
      </c>
      <c r="M5692" s="4">
        <f>Table1[[#This Row],[Cons h  '[MWh']]]-Table1[[#This Row],[Ewec_prod '[MWh']]]-Table1[[#This Row],[Eeol_prod '[MWh']]]-Table1[[#This Row],[Efv_prod '[MWh']]]</f>
        <v>1.5112433643543566</v>
      </c>
    </row>
    <row r="5693" spans="5:13">
      <c r="E5693" s="3">
        <v>43703.125</v>
      </c>
      <c r="F5693" s="1">
        <v>0</v>
      </c>
      <c r="G5693" s="2">
        <f>Table1[[#This Row],[CF % FV]]*$A$2</f>
        <v>0</v>
      </c>
      <c r="H5693" s="22">
        <v>0</v>
      </c>
      <c r="I5693">
        <f>$A$6*Table1[[#This Row],[CF % EOL]]</f>
        <v>0</v>
      </c>
      <c r="K5693">
        <f>Table1[[#This Row],[CF % WEC]]*$A$10</f>
        <v>0</v>
      </c>
      <c r="L5693" s="14">
        <v>1.7320931216571112</v>
      </c>
      <c r="M5693" s="4">
        <f>Table1[[#This Row],[Cons h  '[MWh']]]-Table1[[#This Row],[Ewec_prod '[MWh']]]-Table1[[#This Row],[Eeol_prod '[MWh']]]-Table1[[#This Row],[Efv_prod '[MWh']]]</f>
        <v>1.7320931216571112</v>
      </c>
    </row>
    <row r="5694" spans="5:13">
      <c r="E5694" s="3">
        <v>43703.166666666664</v>
      </c>
      <c r="F5694" s="1">
        <v>0</v>
      </c>
      <c r="G5694" s="2">
        <f>Table1[[#This Row],[CF % FV]]*$A$2</f>
        <v>0</v>
      </c>
      <c r="H5694" s="22">
        <v>0</v>
      </c>
      <c r="I5694">
        <f>$A$6*Table1[[#This Row],[CF % EOL]]</f>
        <v>0</v>
      </c>
      <c r="K5694">
        <f>Table1[[#This Row],[CF % WEC]]*$A$10</f>
        <v>0</v>
      </c>
      <c r="L5694" s="14">
        <v>1.957187031439158</v>
      </c>
      <c r="M5694" s="4">
        <f>Table1[[#This Row],[Cons h  '[MWh']]]-Table1[[#This Row],[Ewec_prod '[MWh']]]-Table1[[#This Row],[Eeol_prod '[MWh']]]-Table1[[#This Row],[Efv_prod '[MWh']]]</f>
        <v>1.957187031439158</v>
      </c>
    </row>
    <row r="5695" spans="5:13">
      <c r="E5695" s="3">
        <v>43703.208333333336</v>
      </c>
      <c r="F5695" s="1">
        <v>3.29E-3</v>
      </c>
      <c r="G5695" s="2">
        <f>Table1[[#This Row],[CF % FV]]*$A$2</f>
        <v>9.8700000000000003E-3</v>
      </c>
      <c r="H5695" s="22">
        <v>0</v>
      </c>
      <c r="I5695">
        <f>$A$6*Table1[[#This Row],[CF % EOL]]</f>
        <v>0</v>
      </c>
      <c r="K5695">
        <f>Table1[[#This Row],[CF % WEC]]*$A$10</f>
        <v>0</v>
      </c>
      <c r="L5695" s="14">
        <v>2.0160121162090103</v>
      </c>
      <c r="M5695" s="4">
        <f>Table1[[#This Row],[Cons h  '[MWh']]]-Table1[[#This Row],[Ewec_prod '[MWh']]]-Table1[[#This Row],[Eeol_prod '[MWh']]]-Table1[[#This Row],[Efv_prod '[MWh']]]</f>
        <v>2.0061421162090105</v>
      </c>
    </row>
    <row r="5696" spans="5:13">
      <c r="E5696" s="3">
        <v>43703.25</v>
      </c>
      <c r="F5696" s="1">
        <v>9.3870000000000009E-2</v>
      </c>
      <c r="G5696" s="2">
        <f>Table1[[#This Row],[CF % FV]]*$A$2</f>
        <v>0.28161000000000003</v>
      </c>
      <c r="H5696" s="22">
        <v>0</v>
      </c>
      <c r="I5696">
        <f>$A$6*Table1[[#This Row],[CF % EOL]]</f>
        <v>0</v>
      </c>
      <c r="K5696">
        <f>Table1[[#This Row],[CF % WEC]]*$A$10</f>
        <v>0</v>
      </c>
      <c r="L5696" s="14">
        <v>2.5348383541702022</v>
      </c>
      <c r="M5696" s="4">
        <f>Table1[[#This Row],[Cons h  '[MWh']]]-Table1[[#This Row],[Ewec_prod '[MWh']]]-Table1[[#This Row],[Eeol_prod '[MWh']]]-Table1[[#This Row],[Efv_prod '[MWh']]]</f>
        <v>2.2532283541702021</v>
      </c>
    </row>
    <row r="5697" spans="5:13">
      <c r="E5697" s="3">
        <v>43703.291666666664</v>
      </c>
      <c r="F5697" s="1">
        <v>0.28614000000000001</v>
      </c>
      <c r="G5697" s="2">
        <f>Table1[[#This Row],[CF % FV]]*$A$2</f>
        <v>0.85841999999999996</v>
      </c>
      <c r="H5697" s="22">
        <v>0</v>
      </c>
      <c r="I5697">
        <f>$A$6*Table1[[#This Row],[CF % EOL]]</f>
        <v>0</v>
      </c>
      <c r="K5697">
        <f>Table1[[#This Row],[CF % WEC]]*$A$10</f>
        <v>0</v>
      </c>
      <c r="L5697" s="14">
        <v>1.8083143667598771</v>
      </c>
      <c r="M5697" s="4">
        <f>Table1[[#This Row],[Cons h  '[MWh']]]-Table1[[#This Row],[Ewec_prod '[MWh']]]-Table1[[#This Row],[Eeol_prod '[MWh']]]-Table1[[#This Row],[Efv_prod '[MWh']]]</f>
        <v>0.94989436675987715</v>
      </c>
    </row>
    <row r="5698" spans="5:13">
      <c r="E5698" s="3">
        <v>43703.333333333336</v>
      </c>
      <c r="F5698" s="1">
        <v>0.47797000000000001</v>
      </c>
      <c r="G5698" s="2">
        <f>Table1[[#This Row],[CF % FV]]*$A$2</f>
        <v>1.43391</v>
      </c>
      <c r="H5698" s="22">
        <v>0</v>
      </c>
      <c r="I5698">
        <f>$A$6*Table1[[#This Row],[CF % EOL]]</f>
        <v>0</v>
      </c>
      <c r="K5698">
        <f>Table1[[#This Row],[CF % WEC]]*$A$10</f>
        <v>0</v>
      </c>
      <c r="L5698" s="14">
        <v>1.9731754829668418</v>
      </c>
      <c r="M5698" s="4">
        <f>Table1[[#This Row],[Cons h  '[MWh']]]-Table1[[#This Row],[Ewec_prod '[MWh']]]-Table1[[#This Row],[Eeol_prod '[MWh']]]-Table1[[#This Row],[Efv_prod '[MWh']]]</f>
        <v>0.53926548296684174</v>
      </c>
    </row>
    <row r="5699" spans="5:13">
      <c r="E5699" s="3">
        <v>43703.375</v>
      </c>
      <c r="F5699" s="1">
        <v>0.60585</v>
      </c>
      <c r="G5699" s="2">
        <f>Table1[[#This Row],[CF % FV]]*$A$2</f>
        <v>1.81755</v>
      </c>
      <c r="H5699" s="22">
        <v>0</v>
      </c>
      <c r="I5699">
        <f>$A$6*Table1[[#This Row],[CF % EOL]]</f>
        <v>0</v>
      </c>
      <c r="K5699">
        <f>Table1[[#This Row],[CF % WEC]]*$A$10</f>
        <v>0</v>
      </c>
      <c r="L5699" s="14">
        <v>2.2246376099206389</v>
      </c>
      <c r="M5699" s="4">
        <f>Table1[[#This Row],[Cons h  '[MWh']]]-Table1[[#This Row],[Ewec_prod '[MWh']]]-Table1[[#This Row],[Eeol_prod '[MWh']]]-Table1[[#This Row],[Efv_prod '[MWh']]]</f>
        <v>0.40708760992063886</v>
      </c>
    </row>
    <row r="5700" spans="5:13">
      <c r="E5700" s="3">
        <v>43703.416666666664</v>
      </c>
      <c r="F5700" s="1">
        <v>0.69071000000000005</v>
      </c>
      <c r="G5700" s="2">
        <f>Table1[[#This Row],[CF % FV]]*$A$2</f>
        <v>2.07213</v>
      </c>
      <c r="H5700" s="22">
        <v>0</v>
      </c>
      <c r="I5700">
        <f>$A$6*Table1[[#This Row],[CF % EOL]]</f>
        <v>0</v>
      </c>
      <c r="K5700">
        <f>Table1[[#This Row],[CF % WEC]]*$A$10</f>
        <v>0</v>
      </c>
      <c r="L5700" s="14">
        <v>2.7399541871273465</v>
      </c>
      <c r="M5700" s="4">
        <f>Table1[[#This Row],[Cons h  '[MWh']]]-Table1[[#This Row],[Ewec_prod '[MWh']]]-Table1[[#This Row],[Eeol_prod '[MWh']]]-Table1[[#This Row],[Efv_prod '[MWh']]]</f>
        <v>0.66782418712734648</v>
      </c>
    </row>
    <row r="5701" spans="5:13">
      <c r="E5701" s="3">
        <v>43703.458333333336</v>
      </c>
      <c r="F5701" s="1">
        <v>0.75551000000000001</v>
      </c>
      <c r="G5701" s="2">
        <f>Table1[[#This Row],[CF % FV]]*$A$2</f>
        <v>2.2665299999999999</v>
      </c>
      <c r="H5701" s="22">
        <v>0.01</v>
      </c>
      <c r="I5701">
        <f>$A$6*Table1[[#This Row],[CF % EOL]]</f>
        <v>0.06</v>
      </c>
      <c r="K5701">
        <f>Table1[[#This Row],[CF % WEC]]*$A$10</f>
        <v>0</v>
      </c>
      <c r="L5701" s="14">
        <v>3.3272807983822386</v>
      </c>
      <c r="M5701" s="4">
        <f>Table1[[#This Row],[Cons h  '[MWh']]]-Table1[[#This Row],[Ewec_prod '[MWh']]]-Table1[[#This Row],[Eeol_prod '[MWh']]]-Table1[[#This Row],[Efv_prod '[MWh']]]</f>
        <v>1.0007507983822386</v>
      </c>
    </row>
    <row r="5702" spans="5:13">
      <c r="E5702" s="3">
        <v>43703.5</v>
      </c>
      <c r="F5702" s="1">
        <v>0.72889999999999999</v>
      </c>
      <c r="G5702" s="2">
        <f>Table1[[#This Row],[CF % FV]]*$A$2</f>
        <v>2.1867000000000001</v>
      </c>
      <c r="H5702" s="22">
        <v>0</v>
      </c>
      <c r="I5702">
        <f>$A$6*Table1[[#This Row],[CF % EOL]]</f>
        <v>0</v>
      </c>
      <c r="K5702">
        <f>Table1[[#This Row],[CF % WEC]]*$A$10</f>
        <v>0</v>
      </c>
      <c r="L5702" s="14">
        <v>2.3619340670217701</v>
      </c>
      <c r="M5702" s="4">
        <f>Table1[[#This Row],[Cons h  '[MWh']]]-Table1[[#This Row],[Ewec_prod '[MWh']]]-Table1[[#This Row],[Eeol_prod '[MWh']]]-Table1[[#This Row],[Efv_prod '[MWh']]]</f>
        <v>0.17523406702177002</v>
      </c>
    </row>
    <row r="5703" spans="5:13">
      <c r="E5703" s="3">
        <v>43703.541666666664</v>
      </c>
      <c r="F5703" s="1">
        <v>0.68262</v>
      </c>
      <c r="G5703" s="2">
        <f>Table1[[#This Row],[CF % FV]]*$A$2</f>
        <v>2.04786</v>
      </c>
      <c r="H5703" s="22">
        <v>0</v>
      </c>
      <c r="I5703">
        <f>$A$6*Table1[[#This Row],[CF % EOL]]</f>
        <v>0</v>
      </c>
      <c r="K5703">
        <f>Table1[[#This Row],[CF % WEC]]*$A$10</f>
        <v>0</v>
      </c>
      <c r="L5703" s="14">
        <v>2.0620627774520055</v>
      </c>
      <c r="M5703" s="4">
        <f>Table1[[#This Row],[Cons h  '[MWh']]]-Table1[[#This Row],[Ewec_prod '[MWh']]]-Table1[[#This Row],[Eeol_prod '[MWh']]]-Table1[[#This Row],[Efv_prod '[MWh']]]</f>
        <v>1.4202777452005488E-2</v>
      </c>
    </row>
    <row r="5704" spans="5:13">
      <c r="E5704" s="3">
        <v>43703.583333333336</v>
      </c>
      <c r="F5704" s="1">
        <v>0.58202999999999994</v>
      </c>
      <c r="G5704" s="2">
        <f>Table1[[#This Row],[CF % FV]]*$A$2</f>
        <v>1.7460899999999997</v>
      </c>
      <c r="H5704" s="22">
        <v>0</v>
      </c>
      <c r="I5704">
        <f>$A$6*Table1[[#This Row],[CF % EOL]]</f>
        <v>0</v>
      </c>
      <c r="K5704">
        <f>Table1[[#This Row],[CF % WEC]]*$A$10</f>
        <v>0</v>
      </c>
      <c r="L5704" s="14">
        <v>2.1233343420072339</v>
      </c>
      <c r="M5704" s="4">
        <f>Table1[[#This Row],[Cons h  '[MWh']]]-Table1[[#This Row],[Ewec_prod '[MWh']]]-Table1[[#This Row],[Eeol_prod '[MWh']]]-Table1[[#This Row],[Efv_prod '[MWh']]]</f>
        <v>0.37724434200723422</v>
      </c>
    </row>
    <row r="5705" spans="5:13">
      <c r="E5705" s="3">
        <v>43703.625</v>
      </c>
      <c r="F5705" s="1">
        <v>0.41782999999999998</v>
      </c>
      <c r="G5705" s="2">
        <f>Table1[[#This Row],[CF % FV]]*$A$2</f>
        <v>1.25349</v>
      </c>
      <c r="H5705" s="22">
        <v>0</v>
      </c>
      <c r="I5705">
        <f>$A$6*Table1[[#This Row],[CF % EOL]]</f>
        <v>0</v>
      </c>
      <c r="K5705">
        <f>Table1[[#This Row],[CF % WEC]]*$A$10</f>
        <v>0</v>
      </c>
      <c r="L5705" s="14">
        <v>2.3495940912642341</v>
      </c>
      <c r="M5705" s="4">
        <f>Table1[[#This Row],[Cons h  '[MWh']]]-Table1[[#This Row],[Ewec_prod '[MWh']]]-Table1[[#This Row],[Eeol_prod '[MWh']]]-Table1[[#This Row],[Efv_prod '[MWh']]]</f>
        <v>1.0961040912642341</v>
      </c>
    </row>
    <row r="5706" spans="5:13">
      <c r="E5706" s="3">
        <v>43703.666666666664</v>
      </c>
      <c r="F5706" s="1">
        <v>0.21836000000000003</v>
      </c>
      <c r="G5706" s="2">
        <f>Table1[[#This Row],[CF % FV]]*$A$2</f>
        <v>0.65508000000000011</v>
      </c>
      <c r="H5706" s="22">
        <v>0</v>
      </c>
      <c r="I5706">
        <f>$A$6*Table1[[#This Row],[CF % EOL]]</f>
        <v>0</v>
      </c>
      <c r="K5706">
        <f>Table1[[#This Row],[CF % WEC]]*$A$10</f>
        <v>0</v>
      </c>
      <c r="L5706" s="14">
        <v>2.8965798846131836</v>
      </c>
      <c r="M5706" s="4">
        <f>Table1[[#This Row],[Cons h  '[MWh']]]-Table1[[#This Row],[Ewec_prod '[MWh']]]-Table1[[#This Row],[Eeol_prod '[MWh']]]-Table1[[#This Row],[Efv_prod '[MWh']]]</f>
        <v>2.2414998846131837</v>
      </c>
    </row>
    <row r="5707" spans="5:13">
      <c r="E5707" s="3">
        <v>43703.708333333336</v>
      </c>
      <c r="F5707" s="1">
        <v>4.4429999999999997E-2</v>
      </c>
      <c r="G5707" s="2">
        <f>Table1[[#This Row],[CF % FV]]*$A$2</f>
        <v>0.13328999999999999</v>
      </c>
      <c r="H5707" s="22">
        <v>0</v>
      </c>
      <c r="I5707">
        <f>$A$6*Table1[[#This Row],[CF % EOL]]</f>
        <v>0</v>
      </c>
      <c r="K5707">
        <f>Table1[[#This Row],[CF % WEC]]*$A$10</f>
        <v>0</v>
      </c>
      <c r="L5707" s="14">
        <v>2.4866577344910734</v>
      </c>
      <c r="M5707" s="4">
        <f>Table1[[#This Row],[Cons h  '[MWh']]]-Table1[[#This Row],[Ewec_prod '[MWh']]]-Table1[[#This Row],[Eeol_prod '[MWh']]]-Table1[[#This Row],[Efv_prod '[MWh']]]</f>
        <v>2.3533677344910733</v>
      </c>
    </row>
    <row r="5708" spans="5:13">
      <c r="E5708" s="3">
        <v>43703.75</v>
      </c>
      <c r="F5708" s="1">
        <v>0</v>
      </c>
      <c r="G5708" s="2">
        <f>Table1[[#This Row],[CF % FV]]*$A$2</f>
        <v>0</v>
      </c>
      <c r="H5708" s="22">
        <v>0</v>
      </c>
      <c r="I5708">
        <f>$A$6*Table1[[#This Row],[CF % EOL]]</f>
        <v>0</v>
      </c>
      <c r="K5708">
        <f>Table1[[#This Row],[CF % WEC]]*$A$10</f>
        <v>0</v>
      </c>
      <c r="L5708" s="14">
        <v>4.7800957487960147</v>
      </c>
      <c r="M5708" s="4">
        <f>Table1[[#This Row],[Cons h  '[MWh']]]-Table1[[#This Row],[Ewec_prod '[MWh']]]-Table1[[#This Row],[Eeol_prod '[MWh']]]-Table1[[#This Row],[Efv_prod '[MWh']]]</f>
        <v>4.7800957487960147</v>
      </c>
    </row>
    <row r="5709" spans="5:13">
      <c r="E5709" s="3">
        <v>43703.791666666664</v>
      </c>
      <c r="F5709" s="1">
        <v>0</v>
      </c>
      <c r="G5709" s="2">
        <f>Table1[[#This Row],[CF % FV]]*$A$2</f>
        <v>0</v>
      </c>
      <c r="H5709" s="22">
        <v>0</v>
      </c>
      <c r="I5709">
        <f>$A$6*Table1[[#This Row],[CF % EOL]]</f>
        <v>0</v>
      </c>
      <c r="K5709">
        <f>Table1[[#This Row],[CF % WEC]]*$A$10</f>
        <v>0</v>
      </c>
      <c r="L5709" s="14">
        <v>3.0224850316042464</v>
      </c>
      <c r="M5709" s="4">
        <f>Table1[[#This Row],[Cons h  '[MWh']]]-Table1[[#This Row],[Ewec_prod '[MWh']]]-Table1[[#This Row],[Eeol_prod '[MWh']]]-Table1[[#This Row],[Efv_prod '[MWh']]]</f>
        <v>3.0224850316042464</v>
      </c>
    </row>
    <row r="5710" spans="5:13">
      <c r="E5710" s="3">
        <v>43703.833333333336</v>
      </c>
      <c r="F5710" s="1">
        <v>0</v>
      </c>
      <c r="G5710" s="2">
        <f>Table1[[#This Row],[CF % FV]]*$A$2</f>
        <v>0</v>
      </c>
      <c r="H5710" s="22">
        <v>0.01</v>
      </c>
      <c r="I5710">
        <f>$A$6*Table1[[#This Row],[CF % EOL]]</f>
        <v>0.06</v>
      </c>
      <c r="K5710">
        <f>Table1[[#This Row],[CF % WEC]]*$A$10</f>
        <v>0</v>
      </c>
      <c r="L5710" s="14">
        <v>2.6398116814428052</v>
      </c>
      <c r="M5710" s="4">
        <f>Table1[[#This Row],[Cons h  '[MWh']]]-Table1[[#This Row],[Ewec_prod '[MWh']]]-Table1[[#This Row],[Eeol_prod '[MWh']]]-Table1[[#This Row],[Efv_prod '[MWh']]]</f>
        <v>2.5798116814428051</v>
      </c>
    </row>
    <row r="5711" spans="5:13">
      <c r="E5711" s="3">
        <v>43703.875</v>
      </c>
      <c r="F5711" s="1">
        <v>0</v>
      </c>
      <c r="G5711" s="2">
        <f>Table1[[#This Row],[CF % FV]]*$A$2</f>
        <v>0</v>
      </c>
      <c r="H5711" s="22">
        <v>0.01</v>
      </c>
      <c r="I5711">
        <f>$A$6*Table1[[#This Row],[CF % EOL]]</f>
        <v>0.06</v>
      </c>
      <c r="K5711">
        <f>Table1[[#This Row],[CF % WEC]]*$A$10</f>
        <v>0</v>
      </c>
      <c r="L5711" s="14">
        <v>2.4442948202057879</v>
      </c>
      <c r="M5711" s="4">
        <f>Table1[[#This Row],[Cons h  '[MWh']]]-Table1[[#This Row],[Ewec_prod '[MWh']]]-Table1[[#This Row],[Eeol_prod '[MWh']]]-Table1[[#This Row],[Efv_prod '[MWh']]]</f>
        <v>2.3842948202057879</v>
      </c>
    </row>
    <row r="5712" spans="5:13">
      <c r="E5712" s="3">
        <v>43703.916666666664</v>
      </c>
      <c r="F5712" s="1">
        <v>0</v>
      </c>
      <c r="G5712" s="2">
        <f>Table1[[#This Row],[CF % FV]]*$A$2</f>
        <v>0</v>
      </c>
      <c r="H5712" s="22">
        <v>0</v>
      </c>
      <c r="I5712">
        <f>$A$6*Table1[[#This Row],[CF % EOL]]</f>
        <v>0</v>
      </c>
      <c r="K5712">
        <f>Table1[[#This Row],[CF % WEC]]*$A$10</f>
        <v>0</v>
      </c>
      <c r="L5712" s="14">
        <v>2.6968681359914446</v>
      </c>
      <c r="M5712" s="4">
        <f>Table1[[#This Row],[Cons h  '[MWh']]]-Table1[[#This Row],[Ewec_prod '[MWh']]]-Table1[[#This Row],[Eeol_prod '[MWh']]]-Table1[[#This Row],[Efv_prod '[MWh']]]</f>
        <v>2.6968681359914446</v>
      </c>
    </row>
    <row r="5713" spans="5:13">
      <c r="E5713" s="3">
        <v>43703.958333333336</v>
      </c>
      <c r="F5713" s="1">
        <v>0</v>
      </c>
      <c r="G5713" s="2">
        <f>Table1[[#This Row],[CF % FV]]*$A$2</f>
        <v>0</v>
      </c>
      <c r="H5713" s="22">
        <v>0.01</v>
      </c>
      <c r="I5713">
        <f>$A$6*Table1[[#This Row],[CF % EOL]]</f>
        <v>0.06</v>
      </c>
      <c r="K5713">
        <f>Table1[[#This Row],[CF % WEC]]*$A$10</f>
        <v>0</v>
      </c>
      <c r="L5713" s="14">
        <v>1.9718498772667674</v>
      </c>
      <c r="M5713" s="4">
        <f>Table1[[#This Row],[Cons h  '[MWh']]]-Table1[[#This Row],[Ewec_prod '[MWh']]]-Table1[[#This Row],[Eeol_prod '[MWh']]]-Table1[[#This Row],[Efv_prod '[MWh']]]</f>
        <v>1.9118498772667674</v>
      </c>
    </row>
    <row r="5714" spans="5:13">
      <c r="E5714" s="3">
        <v>43704</v>
      </c>
      <c r="F5714" s="1">
        <v>0</v>
      </c>
      <c r="G5714" s="2">
        <f>Table1[[#This Row],[CF % FV]]*$A$2</f>
        <v>0</v>
      </c>
      <c r="H5714" s="22">
        <v>0.03</v>
      </c>
      <c r="I5714">
        <f>$A$6*Table1[[#This Row],[CF % EOL]]</f>
        <v>0.18</v>
      </c>
      <c r="K5714">
        <f>Table1[[#This Row],[CF % WEC]]*$A$10</f>
        <v>0</v>
      </c>
      <c r="L5714" s="14">
        <v>1.6988393153713885</v>
      </c>
      <c r="M5714" s="4">
        <f>Table1[[#This Row],[Cons h  '[MWh']]]-Table1[[#This Row],[Ewec_prod '[MWh']]]-Table1[[#This Row],[Eeol_prod '[MWh']]]-Table1[[#This Row],[Efv_prod '[MWh']]]</f>
        <v>1.5188393153713886</v>
      </c>
    </row>
    <row r="5715" spans="5:13">
      <c r="E5715" s="3">
        <v>43704.041666666664</v>
      </c>
      <c r="F5715" s="1">
        <v>0</v>
      </c>
      <c r="G5715" s="2">
        <f>Table1[[#This Row],[CF % FV]]*$A$2</f>
        <v>0</v>
      </c>
      <c r="H5715" s="22">
        <v>0.04</v>
      </c>
      <c r="I5715">
        <f>$A$6*Table1[[#This Row],[CF % EOL]]</f>
        <v>0.24</v>
      </c>
      <c r="K5715">
        <f>Table1[[#This Row],[CF % WEC]]*$A$10</f>
        <v>0</v>
      </c>
      <c r="L5715" s="14">
        <v>1.6505311928441024</v>
      </c>
      <c r="M5715" s="4">
        <f>Table1[[#This Row],[Cons h  '[MWh']]]-Table1[[#This Row],[Ewec_prod '[MWh']]]-Table1[[#This Row],[Eeol_prod '[MWh']]]-Table1[[#This Row],[Efv_prod '[MWh']]]</f>
        <v>1.4105311928441024</v>
      </c>
    </row>
    <row r="5716" spans="5:13">
      <c r="E5716" s="3">
        <v>43704.083333333336</v>
      </c>
      <c r="F5716" s="1">
        <v>0</v>
      </c>
      <c r="G5716" s="2">
        <f>Table1[[#This Row],[CF % FV]]*$A$2</f>
        <v>0</v>
      </c>
      <c r="H5716" s="22">
        <v>0.04</v>
      </c>
      <c r="I5716">
        <f>$A$6*Table1[[#This Row],[CF % EOL]]</f>
        <v>0.24</v>
      </c>
      <c r="K5716">
        <f>Table1[[#This Row],[CF % WEC]]*$A$10</f>
        <v>0</v>
      </c>
      <c r="L5716" s="14">
        <v>1.716075524979181</v>
      </c>
      <c r="M5716" s="4">
        <f>Table1[[#This Row],[Cons h  '[MWh']]]-Table1[[#This Row],[Ewec_prod '[MWh']]]-Table1[[#This Row],[Eeol_prod '[MWh']]]-Table1[[#This Row],[Efv_prod '[MWh']]]</f>
        <v>1.476075524979181</v>
      </c>
    </row>
    <row r="5717" spans="5:13">
      <c r="E5717" s="3">
        <v>43704.125</v>
      </c>
      <c r="F5717" s="1">
        <v>0</v>
      </c>
      <c r="G5717" s="2">
        <f>Table1[[#This Row],[CF % FV]]*$A$2</f>
        <v>0</v>
      </c>
      <c r="H5717" s="22">
        <v>0.03</v>
      </c>
      <c r="I5717">
        <f>$A$6*Table1[[#This Row],[CF % EOL]]</f>
        <v>0.18</v>
      </c>
      <c r="K5717">
        <f>Table1[[#This Row],[CF % WEC]]*$A$10</f>
        <v>0</v>
      </c>
      <c r="L5717" s="14">
        <v>1.9995982852138163</v>
      </c>
      <c r="M5717" s="4">
        <f>Table1[[#This Row],[Cons h  '[MWh']]]-Table1[[#This Row],[Ewec_prod '[MWh']]]-Table1[[#This Row],[Eeol_prod '[MWh']]]-Table1[[#This Row],[Efv_prod '[MWh']]]</f>
        <v>1.8195982852138164</v>
      </c>
    </row>
    <row r="5718" spans="5:13">
      <c r="E5718" s="3">
        <v>43704.166666666664</v>
      </c>
      <c r="F5718" s="1">
        <v>0</v>
      </c>
      <c r="G5718" s="2">
        <f>Table1[[#This Row],[CF % FV]]*$A$2</f>
        <v>0</v>
      </c>
      <c r="H5718" s="22">
        <v>0.05</v>
      </c>
      <c r="I5718">
        <f>$A$6*Table1[[#This Row],[CF % EOL]]</f>
        <v>0.30000000000000004</v>
      </c>
      <c r="K5718">
        <f>Table1[[#This Row],[CF % WEC]]*$A$10</f>
        <v>0</v>
      </c>
      <c r="L5718" s="14">
        <v>2.3520716616216291</v>
      </c>
      <c r="M5718" s="4">
        <f>Table1[[#This Row],[Cons h  '[MWh']]]-Table1[[#This Row],[Ewec_prod '[MWh']]]-Table1[[#This Row],[Eeol_prod '[MWh']]]-Table1[[#This Row],[Efv_prod '[MWh']]]</f>
        <v>2.0520716616216292</v>
      </c>
    </row>
    <row r="5719" spans="5:13">
      <c r="E5719" s="3">
        <v>43704.208333333336</v>
      </c>
      <c r="F5719" s="1">
        <v>2.82E-3</v>
      </c>
      <c r="G5719" s="2">
        <f>Table1[[#This Row],[CF % FV]]*$A$2</f>
        <v>8.4600000000000005E-3</v>
      </c>
      <c r="H5719" s="22">
        <v>7.0000000000000007E-2</v>
      </c>
      <c r="I5719">
        <f>$A$6*Table1[[#This Row],[CF % EOL]]</f>
        <v>0.42000000000000004</v>
      </c>
      <c r="K5719">
        <f>Table1[[#This Row],[CF % WEC]]*$A$10</f>
        <v>0</v>
      </c>
      <c r="L5719" s="14">
        <v>2.1949092707066731</v>
      </c>
      <c r="M5719" s="4">
        <f>Table1[[#This Row],[Cons h  '[MWh']]]-Table1[[#This Row],[Ewec_prod '[MWh']]]-Table1[[#This Row],[Eeol_prod '[MWh']]]-Table1[[#This Row],[Efv_prod '[MWh']]]</f>
        <v>1.7664492707066732</v>
      </c>
    </row>
    <row r="5720" spans="5:13">
      <c r="E5720" s="3">
        <v>43704.25</v>
      </c>
      <c r="F5720" s="1">
        <v>9.1219999999999996E-2</v>
      </c>
      <c r="G5720" s="2">
        <f>Table1[[#This Row],[CF % FV]]*$A$2</f>
        <v>0.27366000000000001</v>
      </c>
      <c r="H5720" s="22">
        <v>0.06</v>
      </c>
      <c r="I5720">
        <f>$A$6*Table1[[#This Row],[CF % EOL]]</f>
        <v>0.36</v>
      </c>
      <c r="K5720">
        <f>Table1[[#This Row],[CF % WEC]]*$A$10</f>
        <v>0</v>
      </c>
      <c r="L5720" s="14">
        <v>2.8514251609217753</v>
      </c>
      <c r="M5720" s="4">
        <f>Table1[[#This Row],[Cons h  '[MWh']]]-Table1[[#This Row],[Ewec_prod '[MWh']]]-Table1[[#This Row],[Eeol_prod '[MWh']]]-Table1[[#This Row],[Efv_prod '[MWh']]]</f>
        <v>2.2177651609217754</v>
      </c>
    </row>
    <row r="5721" spans="5:13">
      <c r="E5721" s="3">
        <v>43704.291666666664</v>
      </c>
      <c r="F5721" s="1">
        <v>0.28326000000000001</v>
      </c>
      <c r="G5721" s="2">
        <f>Table1[[#This Row],[CF % FV]]*$A$2</f>
        <v>0.84977999999999998</v>
      </c>
      <c r="H5721" s="22">
        <v>0.05</v>
      </c>
      <c r="I5721">
        <f>$A$6*Table1[[#This Row],[CF % EOL]]</f>
        <v>0.30000000000000004</v>
      </c>
      <c r="K5721">
        <f>Table1[[#This Row],[CF % WEC]]*$A$10</f>
        <v>0</v>
      </c>
      <c r="L5721" s="14">
        <v>2.6716328192449703</v>
      </c>
      <c r="M5721" s="4">
        <f>Table1[[#This Row],[Cons h  '[MWh']]]-Table1[[#This Row],[Ewec_prod '[MWh']]]-Table1[[#This Row],[Eeol_prod '[MWh']]]-Table1[[#This Row],[Efv_prod '[MWh']]]</f>
        <v>1.5218528192449705</v>
      </c>
    </row>
    <row r="5722" spans="5:13">
      <c r="E5722" s="3">
        <v>43704.333333333336</v>
      </c>
      <c r="F5722" s="1">
        <v>0.43361</v>
      </c>
      <c r="G5722" s="2">
        <f>Table1[[#This Row],[CF % FV]]*$A$2</f>
        <v>1.3008299999999999</v>
      </c>
      <c r="H5722" s="22">
        <v>0.05</v>
      </c>
      <c r="I5722">
        <f>$A$6*Table1[[#This Row],[CF % EOL]]</f>
        <v>0.30000000000000004</v>
      </c>
      <c r="K5722">
        <f>Table1[[#This Row],[CF % WEC]]*$A$10</f>
        <v>0</v>
      </c>
      <c r="L5722" s="14">
        <v>2.1464827733372855</v>
      </c>
      <c r="M5722" s="4">
        <f>Table1[[#This Row],[Cons h  '[MWh']]]-Table1[[#This Row],[Ewec_prod '[MWh']]]-Table1[[#This Row],[Eeol_prod '[MWh']]]-Table1[[#This Row],[Efv_prod '[MWh']]]</f>
        <v>0.54565277333728557</v>
      </c>
    </row>
    <row r="5723" spans="5:13">
      <c r="E5723" s="3">
        <v>43704.375</v>
      </c>
      <c r="F5723" s="1">
        <v>0.57501999999999998</v>
      </c>
      <c r="G5723" s="2">
        <f>Table1[[#This Row],[CF % FV]]*$A$2</f>
        <v>1.72506</v>
      </c>
      <c r="H5723" s="22">
        <v>0.04</v>
      </c>
      <c r="I5723">
        <f>$A$6*Table1[[#This Row],[CF % EOL]]</f>
        <v>0.24</v>
      </c>
      <c r="K5723">
        <f>Table1[[#This Row],[CF % WEC]]*$A$10</f>
        <v>0</v>
      </c>
      <c r="L5723" s="14">
        <v>2.4579111697756462</v>
      </c>
      <c r="M5723" s="4">
        <f>Table1[[#This Row],[Cons h  '[MWh']]]-Table1[[#This Row],[Ewec_prod '[MWh']]]-Table1[[#This Row],[Eeol_prod '[MWh']]]-Table1[[#This Row],[Efv_prod '[MWh']]]</f>
        <v>0.49285116977564591</v>
      </c>
    </row>
    <row r="5724" spans="5:13">
      <c r="E5724" s="3">
        <v>43704.416666666664</v>
      </c>
      <c r="F5724" s="1">
        <v>0.48848000000000003</v>
      </c>
      <c r="G5724" s="2">
        <f>Table1[[#This Row],[CF % FV]]*$A$2</f>
        <v>1.4654400000000001</v>
      </c>
      <c r="H5724" s="22">
        <v>7.0000000000000007E-2</v>
      </c>
      <c r="I5724">
        <f>$A$6*Table1[[#This Row],[CF % EOL]]</f>
        <v>0.42000000000000004</v>
      </c>
      <c r="K5724">
        <f>Table1[[#This Row],[CF % WEC]]*$A$10</f>
        <v>0</v>
      </c>
      <c r="L5724" s="14">
        <v>2.3666209630232835</v>
      </c>
      <c r="M5724" s="4">
        <f>Table1[[#This Row],[Cons h  '[MWh']]]-Table1[[#This Row],[Ewec_prod '[MWh']]]-Table1[[#This Row],[Eeol_prod '[MWh']]]-Table1[[#This Row],[Efv_prod '[MWh']]]</f>
        <v>0.4811809630232835</v>
      </c>
    </row>
    <row r="5725" spans="5:13">
      <c r="E5725" s="3">
        <v>43704.458333333336</v>
      </c>
      <c r="F5725" s="1">
        <v>0.71750000000000003</v>
      </c>
      <c r="G5725" s="2">
        <f>Table1[[#This Row],[CF % FV]]*$A$2</f>
        <v>2.1524999999999999</v>
      </c>
      <c r="H5725" s="22">
        <v>0.06</v>
      </c>
      <c r="I5725">
        <f>$A$6*Table1[[#This Row],[CF % EOL]]</f>
        <v>0.36</v>
      </c>
      <c r="K5725">
        <f>Table1[[#This Row],[CF % WEC]]*$A$10</f>
        <v>0</v>
      </c>
      <c r="L5725" s="14">
        <v>2.6200723429557948</v>
      </c>
      <c r="M5725" s="4">
        <f>Table1[[#This Row],[Cons h  '[MWh']]]-Table1[[#This Row],[Ewec_prod '[MWh']]]-Table1[[#This Row],[Eeol_prod '[MWh']]]-Table1[[#This Row],[Efv_prod '[MWh']]]</f>
        <v>0.1075723429557951</v>
      </c>
    </row>
    <row r="5726" spans="5:13">
      <c r="E5726" s="3">
        <v>43704.5</v>
      </c>
      <c r="F5726" s="1">
        <v>0.41231000000000001</v>
      </c>
      <c r="G5726" s="2">
        <f>Table1[[#This Row],[CF % FV]]*$A$2</f>
        <v>1.2369300000000001</v>
      </c>
      <c r="H5726" s="22">
        <v>0.04</v>
      </c>
      <c r="I5726">
        <f>$A$6*Table1[[#This Row],[CF % EOL]]</f>
        <v>0.24</v>
      </c>
      <c r="K5726">
        <f>Table1[[#This Row],[CF % WEC]]*$A$10</f>
        <v>0</v>
      </c>
      <c r="L5726" s="14">
        <v>2.6243327613084562</v>
      </c>
      <c r="M5726" s="4">
        <f>Table1[[#This Row],[Cons h  '[MWh']]]-Table1[[#This Row],[Ewec_prod '[MWh']]]-Table1[[#This Row],[Eeol_prod '[MWh']]]-Table1[[#This Row],[Efv_prod '[MWh']]]</f>
        <v>1.1474027613084559</v>
      </c>
    </row>
    <row r="5727" spans="5:13">
      <c r="E5727" s="3">
        <v>43704.541666666664</v>
      </c>
      <c r="F5727" s="1">
        <v>0.32979000000000003</v>
      </c>
      <c r="G5727" s="2">
        <f>Table1[[#This Row],[CF % FV]]*$A$2</f>
        <v>0.98937000000000008</v>
      </c>
      <c r="H5727" s="22">
        <v>0.03</v>
      </c>
      <c r="I5727">
        <f>$A$6*Table1[[#This Row],[CF % EOL]]</f>
        <v>0.18</v>
      </c>
      <c r="K5727">
        <f>Table1[[#This Row],[CF % WEC]]*$A$10</f>
        <v>0</v>
      </c>
      <c r="L5727" s="14">
        <v>3.2150390577791947</v>
      </c>
      <c r="M5727" s="4">
        <f>Table1[[#This Row],[Cons h  '[MWh']]]-Table1[[#This Row],[Ewec_prod '[MWh']]]-Table1[[#This Row],[Eeol_prod '[MWh']]]-Table1[[#This Row],[Efv_prod '[MWh']]]</f>
        <v>2.0456690577791945</v>
      </c>
    </row>
    <row r="5728" spans="5:13">
      <c r="E5728" s="3">
        <v>43704.583333333336</v>
      </c>
      <c r="F5728" s="1">
        <v>0.53339999999999999</v>
      </c>
      <c r="G5728" s="2">
        <f>Table1[[#This Row],[CF % FV]]*$A$2</f>
        <v>1.6002000000000001</v>
      </c>
      <c r="H5728" s="22">
        <v>0.02</v>
      </c>
      <c r="I5728">
        <f>$A$6*Table1[[#This Row],[CF % EOL]]</f>
        <v>0.12</v>
      </c>
      <c r="K5728">
        <f>Table1[[#This Row],[CF % WEC]]*$A$10</f>
        <v>0</v>
      </c>
      <c r="L5728" s="14">
        <v>3.4642660316263538</v>
      </c>
      <c r="M5728" s="4">
        <f>Table1[[#This Row],[Cons h  '[MWh']]]-Table1[[#This Row],[Ewec_prod '[MWh']]]-Table1[[#This Row],[Eeol_prod '[MWh']]]-Table1[[#This Row],[Efv_prod '[MWh']]]</f>
        <v>1.7440660316263537</v>
      </c>
    </row>
    <row r="5729" spans="5:13">
      <c r="E5729" s="3">
        <v>43704.625</v>
      </c>
      <c r="F5729" s="1">
        <v>0.24734999999999999</v>
      </c>
      <c r="G5729" s="2">
        <f>Table1[[#This Row],[CF % FV]]*$A$2</f>
        <v>0.74204999999999999</v>
      </c>
      <c r="H5729" s="22">
        <v>0.02</v>
      </c>
      <c r="I5729">
        <f>$A$6*Table1[[#This Row],[CF % EOL]]</f>
        <v>0.12</v>
      </c>
      <c r="K5729">
        <f>Table1[[#This Row],[CF % WEC]]*$A$10</f>
        <v>0</v>
      </c>
      <c r="L5729" s="14">
        <v>2.7427122279528664</v>
      </c>
      <c r="M5729" s="4">
        <f>Table1[[#This Row],[Cons h  '[MWh']]]-Table1[[#This Row],[Ewec_prod '[MWh']]]-Table1[[#This Row],[Eeol_prod '[MWh']]]-Table1[[#This Row],[Efv_prod '[MWh']]]</f>
        <v>1.8806622279528664</v>
      </c>
    </row>
    <row r="5730" spans="5:13">
      <c r="E5730" s="3">
        <v>43704.666666666664</v>
      </c>
      <c r="F5730" s="1">
        <v>2.3329999999999997E-2</v>
      </c>
      <c r="G5730" s="2">
        <f>Table1[[#This Row],[CF % FV]]*$A$2</f>
        <v>6.9989999999999997E-2</v>
      </c>
      <c r="H5730" s="22">
        <v>0.01</v>
      </c>
      <c r="I5730">
        <f>$A$6*Table1[[#This Row],[CF % EOL]]</f>
        <v>0.06</v>
      </c>
      <c r="K5730">
        <f>Table1[[#This Row],[CF % WEC]]*$A$10</f>
        <v>0</v>
      </c>
      <c r="L5730" s="14">
        <v>2.2465910943266301</v>
      </c>
      <c r="M5730" s="4">
        <f>Table1[[#This Row],[Cons h  '[MWh']]]-Table1[[#This Row],[Ewec_prod '[MWh']]]-Table1[[#This Row],[Eeol_prod '[MWh']]]-Table1[[#This Row],[Efv_prod '[MWh']]]</f>
        <v>2.1166010943266302</v>
      </c>
    </row>
    <row r="5731" spans="5:13">
      <c r="E5731" s="3">
        <v>43704.708333333336</v>
      </c>
      <c r="F5731" s="1">
        <v>4.267E-2</v>
      </c>
      <c r="G5731" s="2">
        <f>Table1[[#This Row],[CF % FV]]*$A$2</f>
        <v>0.12801000000000001</v>
      </c>
      <c r="H5731" s="22">
        <v>0.01</v>
      </c>
      <c r="I5731">
        <f>$A$6*Table1[[#This Row],[CF % EOL]]</f>
        <v>0.06</v>
      </c>
      <c r="K5731">
        <f>Table1[[#This Row],[CF % WEC]]*$A$10</f>
        <v>0</v>
      </c>
      <c r="L5731" s="14">
        <v>2.1642009293020736</v>
      </c>
      <c r="M5731" s="4">
        <f>Table1[[#This Row],[Cons h  '[MWh']]]-Table1[[#This Row],[Ewec_prod '[MWh']]]-Table1[[#This Row],[Eeol_prod '[MWh']]]-Table1[[#This Row],[Efv_prod '[MWh']]]</f>
        <v>1.9761909293020736</v>
      </c>
    </row>
    <row r="5732" spans="5:13">
      <c r="E5732" s="3">
        <v>43704.75</v>
      </c>
      <c r="F5732" s="1">
        <v>0</v>
      </c>
      <c r="G5732" s="2">
        <f>Table1[[#This Row],[CF % FV]]*$A$2</f>
        <v>0</v>
      </c>
      <c r="H5732" s="22">
        <v>0.01</v>
      </c>
      <c r="I5732">
        <f>$A$6*Table1[[#This Row],[CF % EOL]]</f>
        <v>0.06</v>
      </c>
      <c r="K5732">
        <f>Table1[[#This Row],[CF % WEC]]*$A$10</f>
        <v>0</v>
      </c>
      <c r="L5732" s="14">
        <v>4.6025944279662374</v>
      </c>
      <c r="M5732" s="4">
        <f>Table1[[#This Row],[Cons h  '[MWh']]]-Table1[[#This Row],[Ewec_prod '[MWh']]]-Table1[[#This Row],[Eeol_prod '[MWh']]]-Table1[[#This Row],[Efv_prod '[MWh']]]</f>
        <v>4.5425944279662378</v>
      </c>
    </row>
    <row r="5733" spans="5:13">
      <c r="E5733" s="3">
        <v>43704.791666666664</v>
      </c>
      <c r="F5733" s="1">
        <v>0</v>
      </c>
      <c r="G5733" s="2">
        <f>Table1[[#This Row],[CF % FV]]*$A$2</f>
        <v>0</v>
      </c>
      <c r="H5733" s="22">
        <v>0.01</v>
      </c>
      <c r="I5733">
        <f>$A$6*Table1[[#This Row],[CF % EOL]]</f>
        <v>0.06</v>
      </c>
      <c r="K5733">
        <f>Table1[[#This Row],[CF % WEC]]*$A$10</f>
        <v>0</v>
      </c>
      <c r="L5733" s="14">
        <v>4.2588480856367532</v>
      </c>
      <c r="M5733" s="4">
        <f>Table1[[#This Row],[Cons h  '[MWh']]]-Table1[[#This Row],[Ewec_prod '[MWh']]]-Table1[[#This Row],[Eeol_prod '[MWh']]]-Table1[[#This Row],[Efv_prod '[MWh']]]</f>
        <v>4.1988480856367536</v>
      </c>
    </row>
    <row r="5734" spans="5:13">
      <c r="E5734" s="3">
        <v>43704.833333333336</v>
      </c>
      <c r="F5734" s="1">
        <v>0</v>
      </c>
      <c r="G5734" s="2">
        <f>Table1[[#This Row],[CF % FV]]*$A$2</f>
        <v>0</v>
      </c>
      <c r="H5734" s="22">
        <v>0.03</v>
      </c>
      <c r="I5734">
        <f>$A$6*Table1[[#This Row],[CF % EOL]]</f>
        <v>0.18</v>
      </c>
      <c r="K5734">
        <f>Table1[[#This Row],[CF % WEC]]*$A$10</f>
        <v>0</v>
      </c>
      <c r="L5734" s="14">
        <v>3.165861766414682</v>
      </c>
      <c r="M5734" s="4">
        <f>Table1[[#This Row],[Cons h  '[MWh']]]-Table1[[#This Row],[Ewec_prod '[MWh']]]-Table1[[#This Row],[Eeol_prod '[MWh']]]-Table1[[#This Row],[Efv_prod '[MWh']]]</f>
        <v>2.9858617664146818</v>
      </c>
    </row>
    <row r="5735" spans="5:13">
      <c r="E5735" s="3">
        <v>43704.875</v>
      </c>
      <c r="F5735" s="1">
        <v>0</v>
      </c>
      <c r="G5735" s="2">
        <f>Table1[[#This Row],[CF % FV]]*$A$2</f>
        <v>0</v>
      </c>
      <c r="H5735" s="22">
        <v>0.05</v>
      </c>
      <c r="I5735">
        <f>$A$6*Table1[[#This Row],[CF % EOL]]</f>
        <v>0.30000000000000004</v>
      </c>
      <c r="K5735">
        <f>Table1[[#This Row],[CF % WEC]]*$A$10</f>
        <v>0</v>
      </c>
      <c r="L5735" s="14">
        <v>3.5294566061475035</v>
      </c>
      <c r="M5735" s="4">
        <f>Table1[[#This Row],[Cons h  '[MWh']]]-Table1[[#This Row],[Ewec_prod '[MWh']]]-Table1[[#This Row],[Eeol_prod '[MWh']]]-Table1[[#This Row],[Efv_prod '[MWh']]]</f>
        <v>3.2294566061475036</v>
      </c>
    </row>
    <row r="5736" spans="5:13">
      <c r="E5736" s="3">
        <v>43704.916666666664</v>
      </c>
      <c r="F5736" s="1">
        <v>0</v>
      </c>
      <c r="G5736" s="2">
        <f>Table1[[#This Row],[CF % FV]]*$A$2</f>
        <v>0</v>
      </c>
      <c r="H5736" s="22">
        <v>0.11</v>
      </c>
      <c r="I5736">
        <f>$A$6*Table1[[#This Row],[CF % EOL]]</f>
        <v>0.66</v>
      </c>
      <c r="K5736">
        <f>Table1[[#This Row],[CF % WEC]]*$A$10</f>
        <v>0</v>
      </c>
      <c r="L5736" s="14">
        <v>2.9219131746057352</v>
      </c>
      <c r="M5736" s="4">
        <f>Table1[[#This Row],[Cons h  '[MWh']]]-Table1[[#This Row],[Ewec_prod '[MWh']]]-Table1[[#This Row],[Eeol_prod '[MWh']]]-Table1[[#This Row],[Efv_prod '[MWh']]]</f>
        <v>2.261913174605735</v>
      </c>
    </row>
    <row r="5737" spans="5:13">
      <c r="E5737" s="3">
        <v>43704.958333333336</v>
      </c>
      <c r="F5737" s="1">
        <v>0</v>
      </c>
      <c r="G5737" s="2">
        <f>Table1[[#This Row],[CF % FV]]*$A$2</f>
        <v>0</v>
      </c>
      <c r="H5737" s="22">
        <v>0.1</v>
      </c>
      <c r="I5737">
        <f>$A$6*Table1[[#This Row],[CF % EOL]]</f>
        <v>0.60000000000000009</v>
      </c>
      <c r="K5737">
        <f>Table1[[#This Row],[CF % WEC]]*$A$10</f>
        <v>0</v>
      </c>
      <c r="L5737" s="14">
        <v>2.4683027763457992</v>
      </c>
      <c r="M5737" s="4">
        <f>Table1[[#This Row],[Cons h  '[MWh']]]-Table1[[#This Row],[Ewec_prod '[MWh']]]-Table1[[#This Row],[Eeol_prod '[MWh']]]-Table1[[#This Row],[Efv_prod '[MWh']]]</f>
        <v>1.8683027763457991</v>
      </c>
    </row>
    <row r="5738" spans="5:13">
      <c r="E5738" s="3">
        <v>43705</v>
      </c>
      <c r="F5738" s="1">
        <v>0</v>
      </c>
      <c r="G5738" s="2">
        <f>Table1[[#This Row],[CF % FV]]*$A$2</f>
        <v>0</v>
      </c>
      <c r="H5738" s="22">
        <v>0.06</v>
      </c>
      <c r="I5738">
        <f>$A$6*Table1[[#This Row],[CF % EOL]]</f>
        <v>0.36</v>
      </c>
      <c r="K5738">
        <f>Table1[[#This Row],[CF % WEC]]*$A$10</f>
        <v>0</v>
      </c>
      <c r="L5738" s="14">
        <v>1.7407528764615738</v>
      </c>
      <c r="M5738" s="4">
        <f>Table1[[#This Row],[Cons h  '[MWh']]]-Table1[[#This Row],[Ewec_prod '[MWh']]]-Table1[[#This Row],[Eeol_prod '[MWh']]]-Table1[[#This Row],[Efv_prod '[MWh']]]</f>
        <v>1.3807528764615737</v>
      </c>
    </row>
    <row r="5739" spans="5:13">
      <c r="E5739" s="3">
        <v>43705.041666666664</v>
      </c>
      <c r="F5739" s="1">
        <v>0</v>
      </c>
      <c r="G5739" s="2">
        <f>Table1[[#This Row],[CF % FV]]*$A$2</f>
        <v>0</v>
      </c>
      <c r="H5739" s="22">
        <v>0.08</v>
      </c>
      <c r="I5739">
        <f>$A$6*Table1[[#This Row],[CF % EOL]]</f>
        <v>0.48</v>
      </c>
      <c r="K5739">
        <f>Table1[[#This Row],[CF % WEC]]*$A$10</f>
        <v>0</v>
      </c>
      <c r="L5739" s="14">
        <v>1.6963914761204177</v>
      </c>
      <c r="M5739" s="4">
        <f>Table1[[#This Row],[Cons h  '[MWh']]]-Table1[[#This Row],[Ewec_prod '[MWh']]]-Table1[[#This Row],[Eeol_prod '[MWh']]]-Table1[[#This Row],[Efv_prod '[MWh']]]</f>
        <v>1.2163914761204178</v>
      </c>
    </row>
    <row r="5740" spans="5:13">
      <c r="E5740" s="3">
        <v>43705.083333333336</v>
      </c>
      <c r="F5740" s="1">
        <v>0</v>
      </c>
      <c r="G5740" s="2">
        <f>Table1[[#This Row],[CF % FV]]*$A$2</f>
        <v>0</v>
      </c>
      <c r="H5740" s="22">
        <v>7.0000000000000007E-2</v>
      </c>
      <c r="I5740">
        <f>$A$6*Table1[[#This Row],[CF % EOL]]</f>
        <v>0.42000000000000004</v>
      </c>
      <c r="K5740">
        <f>Table1[[#This Row],[CF % WEC]]*$A$10</f>
        <v>0</v>
      </c>
      <c r="L5740" s="14">
        <v>1.5907566920105114</v>
      </c>
      <c r="M5740" s="4">
        <f>Table1[[#This Row],[Cons h  '[MWh']]]-Table1[[#This Row],[Ewec_prod '[MWh']]]-Table1[[#This Row],[Eeol_prod '[MWh']]]-Table1[[#This Row],[Efv_prod '[MWh']]]</f>
        <v>1.1707566920105115</v>
      </c>
    </row>
    <row r="5741" spans="5:13">
      <c r="E5741" s="3">
        <v>43705.125</v>
      </c>
      <c r="F5741" s="1">
        <v>0</v>
      </c>
      <c r="G5741" s="2">
        <f>Table1[[#This Row],[CF % FV]]*$A$2</f>
        <v>0</v>
      </c>
      <c r="H5741" s="22">
        <v>0.02</v>
      </c>
      <c r="I5741">
        <f>$A$6*Table1[[#This Row],[CF % EOL]]</f>
        <v>0.12</v>
      </c>
      <c r="K5741">
        <f>Table1[[#This Row],[CF % WEC]]*$A$10</f>
        <v>0</v>
      </c>
      <c r="L5741" s="14">
        <v>1.9318951374368827</v>
      </c>
      <c r="M5741" s="4">
        <f>Table1[[#This Row],[Cons h  '[MWh']]]-Table1[[#This Row],[Ewec_prod '[MWh']]]-Table1[[#This Row],[Eeol_prod '[MWh']]]-Table1[[#This Row],[Efv_prod '[MWh']]]</f>
        <v>1.8118951374368826</v>
      </c>
    </row>
    <row r="5742" spans="5:13">
      <c r="E5742" s="3">
        <v>43705.166666666664</v>
      </c>
      <c r="F5742" s="1">
        <v>0</v>
      </c>
      <c r="G5742" s="2">
        <f>Table1[[#This Row],[CF % FV]]*$A$2</f>
        <v>0</v>
      </c>
      <c r="H5742" s="22">
        <v>0.05</v>
      </c>
      <c r="I5742">
        <f>$A$6*Table1[[#This Row],[CF % EOL]]</f>
        <v>0.30000000000000004</v>
      </c>
      <c r="K5742">
        <f>Table1[[#This Row],[CF % WEC]]*$A$10</f>
        <v>0</v>
      </c>
      <c r="L5742" s="14">
        <v>2.5233134661951739</v>
      </c>
      <c r="M5742" s="4">
        <f>Table1[[#This Row],[Cons h  '[MWh']]]-Table1[[#This Row],[Ewec_prod '[MWh']]]-Table1[[#This Row],[Eeol_prod '[MWh']]]-Table1[[#This Row],[Efv_prod '[MWh']]]</f>
        <v>2.2233134661951741</v>
      </c>
    </row>
    <row r="5743" spans="5:13">
      <c r="E5743" s="3">
        <v>43705.208333333336</v>
      </c>
      <c r="F5743" s="1">
        <v>0</v>
      </c>
      <c r="G5743" s="2">
        <f>Table1[[#This Row],[CF % FV]]*$A$2</f>
        <v>0</v>
      </c>
      <c r="H5743" s="22">
        <v>0.13</v>
      </c>
      <c r="I5743">
        <f>$A$6*Table1[[#This Row],[CF % EOL]]</f>
        <v>0.78</v>
      </c>
      <c r="K5743">
        <f>Table1[[#This Row],[CF % WEC]]*$A$10</f>
        <v>0</v>
      </c>
      <c r="L5743" s="14">
        <v>2.9267947353551325</v>
      </c>
      <c r="M5743" s="4">
        <f>Table1[[#This Row],[Cons h  '[MWh']]]-Table1[[#This Row],[Ewec_prod '[MWh']]]-Table1[[#This Row],[Eeol_prod '[MWh']]]-Table1[[#This Row],[Efv_prod '[MWh']]]</f>
        <v>2.1467947353551322</v>
      </c>
    </row>
    <row r="5744" spans="5:13">
      <c r="E5744" s="3">
        <v>43705.25</v>
      </c>
      <c r="F5744" s="1">
        <v>4.6699999999999997E-3</v>
      </c>
      <c r="G5744" s="2">
        <f>Table1[[#This Row],[CF % FV]]*$A$2</f>
        <v>1.4009999999999998E-2</v>
      </c>
      <c r="H5744" s="22">
        <v>0.09</v>
      </c>
      <c r="I5744">
        <f>$A$6*Table1[[#This Row],[CF % EOL]]</f>
        <v>0.54</v>
      </c>
      <c r="K5744">
        <f>Table1[[#This Row],[CF % WEC]]*$A$10</f>
        <v>0</v>
      </c>
      <c r="L5744" s="14">
        <v>2.7730939598124658</v>
      </c>
      <c r="M5744" s="4">
        <f>Table1[[#This Row],[Cons h  '[MWh']]]-Table1[[#This Row],[Ewec_prod '[MWh']]]-Table1[[#This Row],[Eeol_prod '[MWh']]]-Table1[[#This Row],[Efv_prod '[MWh']]]</f>
        <v>2.2190839598124659</v>
      </c>
    </row>
    <row r="5745" spans="5:13">
      <c r="E5745" s="3">
        <v>43705.291666666664</v>
      </c>
      <c r="F5745" s="1">
        <v>2.0199999999999999E-2</v>
      </c>
      <c r="G5745" s="2">
        <f>Table1[[#This Row],[CF % FV]]*$A$2</f>
        <v>6.0600000000000001E-2</v>
      </c>
      <c r="H5745" s="22">
        <v>0</v>
      </c>
      <c r="I5745">
        <f>$A$6*Table1[[#This Row],[CF % EOL]]</f>
        <v>0</v>
      </c>
      <c r="K5745">
        <f>Table1[[#This Row],[CF % WEC]]*$A$10</f>
        <v>0</v>
      </c>
      <c r="L5745" s="14">
        <v>3.6772219196184861</v>
      </c>
      <c r="M5745" s="4">
        <f>Table1[[#This Row],[Cons h  '[MWh']]]-Table1[[#This Row],[Ewec_prod '[MWh']]]-Table1[[#This Row],[Eeol_prod '[MWh']]]-Table1[[#This Row],[Efv_prod '[MWh']]]</f>
        <v>3.6166219196184861</v>
      </c>
    </row>
    <row r="5746" spans="5:13">
      <c r="E5746" s="3">
        <v>43705.333333333336</v>
      </c>
      <c r="F5746" s="1">
        <v>2.5489999999999999E-2</v>
      </c>
      <c r="G5746" s="2">
        <f>Table1[[#This Row],[CF % FV]]*$A$2</f>
        <v>7.6469999999999996E-2</v>
      </c>
      <c r="H5746" s="22">
        <v>0.01</v>
      </c>
      <c r="I5746">
        <f>$A$6*Table1[[#This Row],[CF % EOL]]</f>
        <v>0.06</v>
      </c>
      <c r="K5746">
        <f>Table1[[#This Row],[CF % WEC]]*$A$10</f>
        <v>0</v>
      </c>
      <c r="L5746" s="14">
        <v>2.6814400242700676</v>
      </c>
      <c r="M5746" s="4">
        <f>Table1[[#This Row],[Cons h  '[MWh']]]-Table1[[#This Row],[Ewec_prod '[MWh']]]-Table1[[#This Row],[Eeol_prod '[MWh']]]-Table1[[#This Row],[Efv_prod '[MWh']]]</f>
        <v>2.5449700242700675</v>
      </c>
    </row>
    <row r="5747" spans="5:13">
      <c r="E5747" s="3">
        <v>43705.375</v>
      </c>
      <c r="F5747" s="1">
        <v>3.5580000000000001E-2</v>
      </c>
      <c r="G5747" s="2">
        <f>Table1[[#This Row],[CF % FV]]*$A$2</f>
        <v>0.10674</v>
      </c>
      <c r="H5747" s="22">
        <v>0.05</v>
      </c>
      <c r="I5747">
        <f>$A$6*Table1[[#This Row],[CF % EOL]]</f>
        <v>0.30000000000000004</v>
      </c>
      <c r="K5747">
        <f>Table1[[#This Row],[CF % WEC]]*$A$10</f>
        <v>0</v>
      </c>
      <c r="L5747" s="14">
        <v>2.5762976481529964</v>
      </c>
      <c r="M5747" s="4">
        <f>Table1[[#This Row],[Cons h  '[MWh']]]-Table1[[#This Row],[Ewec_prod '[MWh']]]-Table1[[#This Row],[Eeol_prod '[MWh']]]-Table1[[#This Row],[Efv_prod '[MWh']]]</f>
        <v>2.1695576481529968</v>
      </c>
    </row>
    <row r="5748" spans="5:13">
      <c r="E5748" s="3">
        <v>43705.416666666664</v>
      </c>
      <c r="F5748" s="1">
        <v>4.2020000000000002E-2</v>
      </c>
      <c r="G5748" s="2">
        <f>Table1[[#This Row],[CF % FV]]*$A$2</f>
        <v>0.12606000000000001</v>
      </c>
      <c r="H5748" s="22">
        <v>0.16</v>
      </c>
      <c r="I5748">
        <f>$A$6*Table1[[#This Row],[CF % EOL]]</f>
        <v>0.96</v>
      </c>
      <c r="J5748" s="1">
        <v>9.9818717371581624E-3</v>
      </c>
      <c r="K5748">
        <f>Table1[[#This Row],[CF % WEC]]*$A$10</f>
        <v>3.0700723844647032E-3</v>
      </c>
      <c r="L5748" s="14">
        <v>2.2899005979856804</v>
      </c>
      <c r="M5748" s="4">
        <f>Table1[[#This Row],[Cons h  '[MWh']]]-Table1[[#This Row],[Ewec_prod '[MWh']]]-Table1[[#This Row],[Eeol_prod '[MWh']]]-Table1[[#This Row],[Efv_prod '[MWh']]]</f>
        <v>1.2007705256012156</v>
      </c>
    </row>
    <row r="5749" spans="5:13">
      <c r="E5749" s="3">
        <v>43705.458333333336</v>
      </c>
      <c r="F5749" s="1">
        <v>4.5280000000000001E-2</v>
      </c>
      <c r="G5749" s="2">
        <f>Table1[[#This Row],[CF % FV]]*$A$2</f>
        <v>0.13584000000000002</v>
      </c>
      <c r="H5749" s="22">
        <v>0.16</v>
      </c>
      <c r="I5749">
        <f>$A$6*Table1[[#This Row],[CF % EOL]]</f>
        <v>0.96</v>
      </c>
      <c r="J5749" s="1">
        <v>1.2392446290891057E-2</v>
      </c>
      <c r="K5749">
        <f>Table1[[#This Row],[CF % WEC]]*$A$10</f>
        <v>3.8114802649686502E-3</v>
      </c>
      <c r="L5749" s="14">
        <v>3.5770005820471047</v>
      </c>
      <c r="M5749" s="4">
        <f>Table1[[#This Row],[Cons h  '[MWh']]]-Table1[[#This Row],[Ewec_prod '[MWh']]]-Table1[[#This Row],[Eeol_prod '[MWh']]]-Table1[[#This Row],[Efv_prod '[MWh']]]</f>
        <v>2.4773491017821363</v>
      </c>
    </row>
    <row r="5750" spans="5:13">
      <c r="E5750" s="3">
        <v>43705.5</v>
      </c>
      <c r="F5750" s="1">
        <v>8.6319999999999994E-2</v>
      </c>
      <c r="G5750" s="2">
        <f>Table1[[#This Row],[CF % FV]]*$A$2</f>
        <v>0.25895999999999997</v>
      </c>
      <c r="H5750" s="22">
        <v>0.1</v>
      </c>
      <c r="I5750">
        <f>$A$6*Table1[[#This Row],[CF % EOL]]</f>
        <v>0.60000000000000009</v>
      </c>
      <c r="J5750" s="1">
        <v>9.656825793588104E-3</v>
      </c>
      <c r="K5750">
        <f>Table1[[#This Row],[CF % WEC]]*$A$10</f>
        <v>2.9700996938397668E-3</v>
      </c>
      <c r="L5750" s="14">
        <v>2.6322077894530564</v>
      </c>
      <c r="M5750" s="4">
        <f>Table1[[#This Row],[Cons h  '[MWh']]]-Table1[[#This Row],[Ewec_prod '[MWh']]]-Table1[[#This Row],[Eeol_prod '[MWh']]]-Table1[[#This Row],[Efv_prod '[MWh']]]</f>
        <v>1.7702776897592165</v>
      </c>
    </row>
    <row r="5751" spans="5:13">
      <c r="E5751" s="3">
        <v>43705.541666666664</v>
      </c>
      <c r="F5751" s="1">
        <v>0.46045999999999998</v>
      </c>
      <c r="G5751" s="2">
        <f>Table1[[#This Row],[CF % FV]]*$A$2</f>
        <v>1.3813800000000001</v>
      </c>
      <c r="H5751" s="22">
        <v>0.05</v>
      </c>
      <c r="I5751">
        <f>$A$6*Table1[[#This Row],[CF % EOL]]</f>
        <v>0.30000000000000004</v>
      </c>
      <c r="J5751" s="1">
        <v>6.4633366165733324E-3</v>
      </c>
      <c r="K5751">
        <f>Table1[[#This Row],[CF % WEC]]*$A$10</f>
        <v>1.987894833809054E-3</v>
      </c>
      <c r="L5751" s="14">
        <v>3.6096845910335902</v>
      </c>
      <c r="M5751" s="4">
        <f>Table1[[#This Row],[Cons h  '[MWh']]]-Table1[[#This Row],[Ewec_prod '[MWh']]]-Table1[[#This Row],[Eeol_prod '[MWh']]]-Table1[[#This Row],[Efv_prod '[MWh']]]</f>
        <v>1.9263166961997813</v>
      </c>
    </row>
    <row r="5752" spans="5:13">
      <c r="E5752" s="3">
        <v>43705.583333333336</v>
      </c>
      <c r="F5752" s="1">
        <v>0.50981999999999994</v>
      </c>
      <c r="G5752" s="2">
        <f>Table1[[#This Row],[CF % FV]]*$A$2</f>
        <v>1.5294599999999998</v>
      </c>
      <c r="H5752" s="22">
        <v>0.04</v>
      </c>
      <c r="I5752">
        <f>$A$6*Table1[[#This Row],[CF % EOL]]</f>
        <v>0.24</v>
      </c>
      <c r="K5752">
        <f>Table1[[#This Row],[CF % WEC]]*$A$10</f>
        <v>0</v>
      </c>
      <c r="L5752" s="14">
        <v>2.6090046878136244</v>
      </c>
      <c r="M5752" s="4">
        <f>Table1[[#This Row],[Cons h  '[MWh']]]-Table1[[#This Row],[Ewec_prod '[MWh']]]-Table1[[#This Row],[Eeol_prod '[MWh']]]-Table1[[#This Row],[Efv_prod '[MWh']]]</f>
        <v>0.83954468781362435</v>
      </c>
    </row>
    <row r="5753" spans="5:13">
      <c r="E5753" s="3">
        <v>43705.625</v>
      </c>
      <c r="F5753" s="1">
        <v>0.39279000000000003</v>
      </c>
      <c r="G5753" s="2">
        <f>Table1[[#This Row],[CF % FV]]*$A$2</f>
        <v>1.1783700000000001</v>
      </c>
      <c r="H5753" s="22">
        <v>7.0000000000000007E-2</v>
      </c>
      <c r="I5753">
        <f>$A$6*Table1[[#This Row],[CF % EOL]]</f>
        <v>0.42000000000000004</v>
      </c>
      <c r="J5753" s="1">
        <v>5.6040352875695622E-3</v>
      </c>
      <c r="K5753">
        <f>Table1[[#This Row],[CF % WEC]]*$A$10</f>
        <v>1.7236039924142751E-3</v>
      </c>
      <c r="L5753" s="14">
        <v>2.6972571411881434</v>
      </c>
      <c r="M5753" s="4">
        <f>Table1[[#This Row],[Cons h  '[MWh']]]-Table1[[#This Row],[Ewec_prod '[MWh']]]-Table1[[#This Row],[Eeol_prod '[MWh']]]-Table1[[#This Row],[Efv_prod '[MWh']]]</f>
        <v>1.0971635371957289</v>
      </c>
    </row>
    <row r="5754" spans="5:13">
      <c r="E5754" s="3">
        <v>43705.666666666664</v>
      </c>
      <c r="F5754" s="1">
        <v>0.20313000000000001</v>
      </c>
      <c r="G5754" s="2">
        <f>Table1[[#This Row],[CF % FV]]*$A$2</f>
        <v>0.60938999999999999</v>
      </c>
      <c r="H5754" s="22">
        <v>7.0000000000000007E-2</v>
      </c>
      <c r="I5754">
        <f>$A$6*Table1[[#This Row],[CF % EOL]]</f>
        <v>0.42000000000000004</v>
      </c>
      <c r="K5754">
        <f>Table1[[#This Row],[CF % WEC]]*$A$10</f>
        <v>0</v>
      </c>
      <c r="L5754" s="14">
        <v>2.8959939021771843</v>
      </c>
      <c r="M5754" s="4">
        <f>Table1[[#This Row],[Cons h  '[MWh']]]-Table1[[#This Row],[Ewec_prod '[MWh']]]-Table1[[#This Row],[Eeol_prod '[MWh']]]-Table1[[#This Row],[Efv_prod '[MWh']]]</f>
        <v>1.8666039021771845</v>
      </c>
    </row>
    <row r="5755" spans="5:13">
      <c r="E5755" s="3">
        <v>43705.708333333336</v>
      </c>
      <c r="F5755" s="1">
        <v>4.2900000000000001E-2</v>
      </c>
      <c r="G5755" s="2">
        <f>Table1[[#This Row],[CF % FV]]*$A$2</f>
        <v>0.12870000000000001</v>
      </c>
      <c r="H5755" s="22">
        <v>0.03</v>
      </c>
      <c r="I5755">
        <f>$A$6*Table1[[#This Row],[CF % EOL]]</f>
        <v>0.18</v>
      </c>
      <c r="J5755" s="1">
        <v>1.9710883365541901E-2</v>
      </c>
      <c r="K5755">
        <f>Table1[[#This Row],[CF % WEC]]*$A$10</f>
        <v>6.0623739001462226E-3</v>
      </c>
      <c r="L5755" s="14">
        <v>3.0433444043233724</v>
      </c>
      <c r="M5755" s="4">
        <f>Table1[[#This Row],[Cons h  '[MWh']]]-Table1[[#This Row],[Ewec_prod '[MWh']]]-Table1[[#This Row],[Eeol_prod '[MWh']]]-Table1[[#This Row],[Efv_prod '[MWh']]]</f>
        <v>2.728582030423226</v>
      </c>
    </row>
    <row r="5756" spans="5:13">
      <c r="E5756" s="3">
        <v>43705.75</v>
      </c>
      <c r="F5756" s="1">
        <v>0</v>
      </c>
      <c r="G5756" s="2">
        <f>Table1[[#This Row],[CF % FV]]*$A$2</f>
        <v>0</v>
      </c>
      <c r="H5756" s="22">
        <v>0</v>
      </c>
      <c r="I5756">
        <f>$A$6*Table1[[#This Row],[CF % EOL]]</f>
        <v>0</v>
      </c>
      <c r="J5756" s="1">
        <v>1.7607884209303717E-2</v>
      </c>
      <c r="K5756">
        <f>Table1[[#This Row],[CF % WEC]]*$A$10</f>
        <v>5.4155653852576563E-3</v>
      </c>
      <c r="L5756" s="14">
        <v>5.8959042161396287</v>
      </c>
      <c r="M5756" s="4">
        <f>Table1[[#This Row],[Cons h  '[MWh']]]-Table1[[#This Row],[Ewec_prod '[MWh']]]-Table1[[#This Row],[Eeol_prod '[MWh']]]-Table1[[#This Row],[Efv_prod '[MWh']]]</f>
        <v>5.8904886507543708</v>
      </c>
    </row>
    <row r="5757" spans="5:13">
      <c r="E5757" s="3">
        <v>43705.791666666664</v>
      </c>
      <c r="F5757" s="1">
        <v>0</v>
      </c>
      <c r="G5757" s="2">
        <f>Table1[[#This Row],[CF % FV]]*$A$2</f>
        <v>0</v>
      </c>
      <c r="H5757" s="22">
        <v>0</v>
      </c>
      <c r="I5757">
        <f>$A$6*Table1[[#This Row],[CF % EOL]]</f>
        <v>0</v>
      </c>
      <c r="J5757" s="1">
        <v>1.573622910052197E-2</v>
      </c>
      <c r="K5757">
        <f>Table1[[#This Row],[CF % WEC]]*$A$10</f>
        <v>4.8399101560562202E-3</v>
      </c>
      <c r="L5757" s="14">
        <v>4.2964188694624479</v>
      </c>
      <c r="M5757" s="4">
        <f>Table1[[#This Row],[Cons h  '[MWh']]]-Table1[[#This Row],[Ewec_prod '[MWh']]]-Table1[[#This Row],[Eeol_prod '[MWh']]]-Table1[[#This Row],[Efv_prod '[MWh']]]</f>
        <v>4.291578959306392</v>
      </c>
    </row>
    <row r="5758" spans="5:13">
      <c r="E5758" s="3">
        <v>43705.833333333336</v>
      </c>
      <c r="F5758" s="1">
        <v>0</v>
      </c>
      <c r="G5758" s="2">
        <f>Table1[[#This Row],[CF % FV]]*$A$2</f>
        <v>0</v>
      </c>
      <c r="H5758" s="22">
        <v>0</v>
      </c>
      <c r="I5758">
        <f>$A$6*Table1[[#This Row],[CF % EOL]]</f>
        <v>0</v>
      </c>
      <c r="K5758">
        <f>Table1[[#This Row],[CF % WEC]]*$A$10</f>
        <v>0</v>
      </c>
      <c r="L5758" s="14">
        <v>4.4592769964864329</v>
      </c>
      <c r="M5758" s="4">
        <f>Table1[[#This Row],[Cons h  '[MWh']]]-Table1[[#This Row],[Ewec_prod '[MWh']]]-Table1[[#This Row],[Eeol_prod '[MWh']]]-Table1[[#This Row],[Efv_prod '[MWh']]]</f>
        <v>4.4592769964864329</v>
      </c>
    </row>
    <row r="5759" spans="5:13">
      <c r="E5759" s="3">
        <v>43705.875</v>
      </c>
      <c r="F5759" s="1">
        <v>0</v>
      </c>
      <c r="G5759" s="2">
        <f>Table1[[#This Row],[CF % FV]]*$A$2</f>
        <v>0</v>
      </c>
      <c r="H5759" s="22">
        <v>0</v>
      </c>
      <c r="I5759">
        <f>$A$6*Table1[[#This Row],[CF % EOL]]</f>
        <v>0</v>
      </c>
      <c r="K5759">
        <f>Table1[[#This Row],[CF % WEC]]*$A$10</f>
        <v>0</v>
      </c>
      <c r="L5759" s="14">
        <v>3.2149905862443564</v>
      </c>
      <c r="M5759" s="4">
        <f>Table1[[#This Row],[Cons h  '[MWh']]]-Table1[[#This Row],[Ewec_prod '[MWh']]]-Table1[[#This Row],[Eeol_prod '[MWh']]]-Table1[[#This Row],[Efv_prod '[MWh']]]</f>
        <v>3.2149905862443564</v>
      </c>
    </row>
    <row r="5760" spans="5:13">
      <c r="E5760" s="3">
        <v>43705.916666666664</v>
      </c>
      <c r="F5760" s="1">
        <v>0</v>
      </c>
      <c r="G5760" s="2">
        <f>Table1[[#This Row],[CF % FV]]*$A$2</f>
        <v>0</v>
      </c>
      <c r="H5760" s="22">
        <v>0</v>
      </c>
      <c r="I5760">
        <f>$A$6*Table1[[#This Row],[CF % EOL]]</f>
        <v>0</v>
      </c>
      <c r="K5760">
        <f>Table1[[#This Row],[CF % WEC]]*$A$10</f>
        <v>0</v>
      </c>
      <c r="L5760" s="14">
        <v>3.3042703526828747</v>
      </c>
      <c r="M5760" s="4">
        <f>Table1[[#This Row],[Cons h  '[MWh']]]-Table1[[#This Row],[Ewec_prod '[MWh']]]-Table1[[#This Row],[Eeol_prod '[MWh']]]-Table1[[#This Row],[Efv_prod '[MWh']]]</f>
        <v>3.3042703526828747</v>
      </c>
    </row>
    <row r="5761" spans="5:13">
      <c r="E5761" s="3">
        <v>43705.958333333336</v>
      </c>
      <c r="F5761" s="1">
        <v>0</v>
      </c>
      <c r="G5761" s="2">
        <f>Table1[[#This Row],[CF % FV]]*$A$2</f>
        <v>0</v>
      </c>
      <c r="H5761" s="22">
        <v>0</v>
      </c>
      <c r="I5761">
        <f>$A$6*Table1[[#This Row],[CF % EOL]]</f>
        <v>0</v>
      </c>
      <c r="K5761">
        <f>Table1[[#This Row],[CF % WEC]]*$A$10</f>
        <v>0</v>
      </c>
      <c r="L5761" s="14">
        <v>2.4106064107842458</v>
      </c>
      <c r="M5761" s="4">
        <f>Table1[[#This Row],[Cons h  '[MWh']]]-Table1[[#This Row],[Ewec_prod '[MWh']]]-Table1[[#This Row],[Eeol_prod '[MWh']]]-Table1[[#This Row],[Efv_prod '[MWh']]]</f>
        <v>2.4106064107842458</v>
      </c>
    </row>
    <row r="5762" spans="5:13">
      <c r="E5762" s="3">
        <v>43706</v>
      </c>
      <c r="F5762" s="1">
        <v>0</v>
      </c>
      <c r="G5762" s="2">
        <f>Table1[[#This Row],[CF % FV]]*$A$2</f>
        <v>0</v>
      </c>
      <c r="H5762" s="22">
        <v>0</v>
      </c>
      <c r="I5762">
        <f>$A$6*Table1[[#This Row],[CF % EOL]]</f>
        <v>0</v>
      </c>
      <c r="K5762">
        <f>Table1[[#This Row],[CF % WEC]]*$A$10</f>
        <v>0</v>
      </c>
      <c r="L5762" s="14">
        <v>1.804936446471427</v>
      </c>
      <c r="M5762" s="4">
        <f>Table1[[#This Row],[Cons h  '[MWh']]]-Table1[[#This Row],[Ewec_prod '[MWh']]]-Table1[[#This Row],[Eeol_prod '[MWh']]]-Table1[[#This Row],[Efv_prod '[MWh']]]</f>
        <v>1.804936446471427</v>
      </c>
    </row>
    <row r="5763" spans="5:13">
      <c r="E5763" s="3">
        <v>43706.041666666664</v>
      </c>
      <c r="F5763" s="1">
        <v>0</v>
      </c>
      <c r="G5763" s="2">
        <f>Table1[[#This Row],[CF % FV]]*$A$2</f>
        <v>0</v>
      </c>
      <c r="H5763" s="22">
        <v>0</v>
      </c>
      <c r="I5763">
        <f>$A$6*Table1[[#This Row],[CF % EOL]]</f>
        <v>0</v>
      </c>
      <c r="K5763">
        <f>Table1[[#This Row],[CF % WEC]]*$A$10</f>
        <v>0</v>
      </c>
      <c r="L5763" s="14">
        <v>1.5359732986848296</v>
      </c>
      <c r="M5763" s="4">
        <f>Table1[[#This Row],[Cons h  '[MWh']]]-Table1[[#This Row],[Ewec_prod '[MWh']]]-Table1[[#This Row],[Eeol_prod '[MWh']]]-Table1[[#This Row],[Efv_prod '[MWh']]]</f>
        <v>1.5359732986848296</v>
      </c>
    </row>
    <row r="5764" spans="5:13">
      <c r="E5764" s="3">
        <v>43706.083333333336</v>
      </c>
      <c r="F5764" s="1">
        <v>0</v>
      </c>
      <c r="G5764" s="2">
        <f>Table1[[#This Row],[CF % FV]]*$A$2</f>
        <v>0</v>
      </c>
      <c r="H5764" s="22">
        <v>0</v>
      </c>
      <c r="I5764">
        <f>$A$6*Table1[[#This Row],[CF % EOL]]</f>
        <v>0</v>
      </c>
      <c r="K5764">
        <f>Table1[[#This Row],[CF % WEC]]*$A$10</f>
        <v>0</v>
      </c>
      <c r="L5764" s="14">
        <v>1.2636814639870495</v>
      </c>
      <c r="M5764" s="4">
        <f>Table1[[#This Row],[Cons h  '[MWh']]]-Table1[[#This Row],[Ewec_prod '[MWh']]]-Table1[[#This Row],[Eeol_prod '[MWh']]]-Table1[[#This Row],[Efv_prod '[MWh']]]</f>
        <v>1.2636814639870495</v>
      </c>
    </row>
    <row r="5765" spans="5:13">
      <c r="E5765" s="3">
        <v>43706.125</v>
      </c>
      <c r="F5765" s="1">
        <v>0</v>
      </c>
      <c r="G5765" s="2">
        <f>Table1[[#This Row],[CF % FV]]*$A$2</f>
        <v>0</v>
      </c>
      <c r="H5765" s="22">
        <v>0</v>
      </c>
      <c r="I5765">
        <f>$A$6*Table1[[#This Row],[CF % EOL]]</f>
        <v>0</v>
      </c>
      <c r="K5765">
        <f>Table1[[#This Row],[CF % WEC]]*$A$10</f>
        <v>0</v>
      </c>
      <c r="L5765" s="14">
        <v>1.4428322088111833</v>
      </c>
      <c r="M5765" s="4">
        <f>Table1[[#This Row],[Cons h  '[MWh']]]-Table1[[#This Row],[Ewec_prod '[MWh']]]-Table1[[#This Row],[Eeol_prod '[MWh']]]-Table1[[#This Row],[Efv_prod '[MWh']]]</f>
        <v>1.4428322088111833</v>
      </c>
    </row>
    <row r="5766" spans="5:13">
      <c r="E5766" s="3">
        <v>43706.166666666664</v>
      </c>
      <c r="F5766" s="1">
        <v>0</v>
      </c>
      <c r="G5766" s="2">
        <f>Table1[[#This Row],[CF % FV]]*$A$2</f>
        <v>0</v>
      </c>
      <c r="H5766" s="22">
        <v>0</v>
      </c>
      <c r="I5766">
        <f>$A$6*Table1[[#This Row],[CF % EOL]]</f>
        <v>0</v>
      </c>
      <c r="K5766">
        <f>Table1[[#This Row],[CF % WEC]]*$A$10</f>
        <v>0</v>
      </c>
      <c r="L5766" s="14">
        <v>2.0644714823752079</v>
      </c>
      <c r="M5766" s="4">
        <f>Table1[[#This Row],[Cons h  '[MWh']]]-Table1[[#This Row],[Ewec_prod '[MWh']]]-Table1[[#This Row],[Eeol_prod '[MWh']]]-Table1[[#This Row],[Efv_prod '[MWh']]]</f>
        <v>2.0644714823752079</v>
      </c>
    </row>
    <row r="5767" spans="5:13">
      <c r="E5767" s="3">
        <v>43706.208333333336</v>
      </c>
      <c r="F5767" s="1">
        <v>1.17E-3</v>
      </c>
      <c r="G5767" s="2">
        <f>Table1[[#This Row],[CF % FV]]*$A$2</f>
        <v>3.5100000000000001E-3</v>
      </c>
      <c r="H5767" s="22">
        <v>0</v>
      </c>
      <c r="I5767">
        <f>$A$6*Table1[[#This Row],[CF % EOL]]</f>
        <v>0</v>
      </c>
      <c r="K5767">
        <f>Table1[[#This Row],[CF % WEC]]*$A$10</f>
        <v>0</v>
      </c>
      <c r="L5767" s="14">
        <v>2.4309628421769669</v>
      </c>
      <c r="M5767" s="4">
        <f>Table1[[#This Row],[Cons h  '[MWh']]]-Table1[[#This Row],[Ewec_prod '[MWh']]]-Table1[[#This Row],[Eeol_prod '[MWh']]]-Table1[[#This Row],[Efv_prod '[MWh']]]</f>
        <v>2.427452842176967</v>
      </c>
    </row>
    <row r="5768" spans="5:13">
      <c r="E5768" s="3">
        <v>43706.25</v>
      </c>
      <c r="F5768" s="1">
        <v>9.2269999999999991E-2</v>
      </c>
      <c r="G5768" s="2">
        <f>Table1[[#This Row],[CF % FV]]*$A$2</f>
        <v>0.27681</v>
      </c>
      <c r="H5768" s="22">
        <v>0</v>
      </c>
      <c r="I5768">
        <f>$A$6*Table1[[#This Row],[CF % EOL]]</f>
        <v>0</v>
      </c>
      <c r="K5768">
        <f>Table1[[#This Row],[CF % WEC]]*$A$10</f>
        <v>0</v>
      </c>
      <c r="L5768" s="14">
        <v>2.0653282120066976</v>
      </c>
      <c r="M5768" s="4">
        <f>Table1[[#This Row],[Cons h  '[MWh']]]-Table1[[#This Row],[Ewec_prod '[MWh']]]-Table1[[#This Row],[Eeol_prod '[MWh']]]-Table1[[#This Row],[Efv_prod '[MWh']]]</f>
        <v>1.7885182120066976</v>
      </c>
    </row>
    <row r="5769" spans="5:13">
      <c r="E5769" s="3">
        <v>43706.291666666664</v>
      </c>
      <c r="F5769" s="1">
        <v>0.28033999999999998</v>
      </c>
      <c r="G5769" s="2">
        <f>Table1[[#This Row],[CF % FV]]*$A$2</f>
        <v>0.84101999999999988</v>
      </c>
      <c r="H5769" s="22">
        <v>0</v>
      </c>
      <c r="I5769">
        <f>$A$6*Table1[[#This Row],[CF % EOL]]</f>
        <v>0</v>
      </c>
      <c r="K5769">
        <f>Table1[[#This Row],[CF % WEC]]*$A$10</f>
        <v>0</v>
      </c>
      <c r="L5769" s="14">
        <v>2.3965859705973953</v>
      </c>
      <c r="M5769" s="4">
        <f>Table1[[#This Row],[Cons h  '[MWh']]]-Table1[[#This Row],[Ewec_prod '[MWh']]]-Table1[[#This Row],[Eeol_prod '[MWh']]]-Table1[[#This Row],[Efv_prod '[MWh']]]</f>
        <v>1.5555659705973954</v>
      </c>
    </row>
    <row r="5770" spans="5:13">
      <c r="E5770" s="3">
        <v>43706.333333333336</v>
      </c>
      <c r="F5770" s="1">
        <v>0.45594000000000001</v>
      </c>
      <c r="G5770" s="2">
        <f>Table1[[#This Row],[CF % FV]]*$A$2</f>
        <v>1.36782</v>
      </c>
      <c r="H5770" s="22">
        <v>0</v>
      </c>
      <c r="I5770">
        <f>$A$6*Table1[[#This Row],[CF % EOL]]</f>
        <v>0</v>
      </c>
      <c r="K5770">
        <f>Table1[[#This Row],[CF % WEC]]*$A$10</f>
        <v>0</v>
      </c>
      <c r="L5770" s="14">
        <v>2.3087517327480098</v>
      </c>
      <c r="M5770" s="4">
        <f>Table1[[#This Row],[Cons h  '[MWh']]]-Table1[[#This Row],[Ewec_prod '[MWh']]]-Table1[[#This Row],[Eeol_prod '[MWh']]]-Table1[[#This Row],[Efv_prod '[MWh']]]</f>
        <v>0.94093173274800979</v>
      </c>
    </row>
    <row r="5771" spans="5:13">
      <c r="E5771" s="3">
        <v>43706.375</v>
      </c>
      <c r="F5771" s="1">
        <v>0.58671000000000006</v>
      </c>
      <c r="G5771" s="2">
        <f>Table1[[#This Row],[CF % FV]]*$A$2</f>
        <v>1.7601300000000002</v>
      </c>
      <c r="H5771" s="22">
        <v>0</v>
      </c>
      <c r="I5771">
        <f>$A$6*Table1[[#This Row],[CF % EOL]]</f>
        <v>0</v>
      </c>
      <c r="K5771">
        <f>Table1[[#This Row],[CF % WEC]]*$A$10</f>
        <v>0</v>
      </c>
      <c r="L5771" s="14">
        <v>2.4040531090867807</v>
      </c>
      <c r="M5771" s="4">
        <f>Table1[[#This Row],[Cons h  '[MWh']]]-Table1[[#This Row],[Ewec_prod '[MWh']]]-Table1[[#This Row],[Eeol_prod '[MWh']]]-Table1[[#This Row],[Efv_prod '[MWh']]]</f>
        <v>0.64392310908678052</v>
      </c>
    </row>
    <row r="5772" spans="5:13">
      <c r="E5772" s="3">
        <v>43706.416666666664</v>
      </c>
      <c r="F5772" s="1">
        <v>0.47817000000000004</v>
      </c>
      <c r="G5772" s="2">
        <f>Table1[[#This Row],[CF % FV]]*$A$2</f>
        <v>1.4345100000000002</v>
      </c>
      <c r="H5772" s="22">
        <v>0</v>
      </c>
      <c r="I5772">
        <f>$A$6*Table1[[#This Row],[CF % EOL]]</f>
        <v>0</v>
      </c>
      <c r="K5772">
        <f>Table1[[#This Row],[CF % WEC]]*$A$10</f>
        <v>0</v>
      </c>
      <c r="L5772" s="14">
        <v>2.1040880370027968</v>
      </c>
      <c r="M5772" s="4">
        <f>Table1[[#This Row],[Cons h  '[MWh']]]-Table1[[#This Row],[Ewec_prod '[MWh']]]-Table1[[#This Row],[Eeol_prod '[MWh']]]-Table1[[#This Row],[Efv_prod '[MWh']]]</f>
        <v>0.66957803700279661</v>
      </c>
    </row>
    <row r="5773" spans="5:13">
      <c r="E5773" s="3">
        <v>43706.458333333336</v>
      </c>
      <c r="F5773" s="1">
        <v>0.27374999999999999</v>
      </c>
      <c r="G5773" s="2">
        <f>Table1[[#This Row],[CF % FV]]*$A$2</f>
        <v>0.82125000000000004</v>
      </c>
      <c r="H5773" s="22">
        <v>0</v>
      </c>
      <c r="I5773">
        <f>$A$6*Table1[[#This Row],[CF % EOL]]</f>
        <v>0</v>
      </c>
      <c r="K5773">
        <f>Table1[[#This Row],[CF % WEC]]*$A$10</f>
        <v>0</v>
      </c>
      <c r="L5773" s="14">
        <v>2.3978723044499746</v>
      </c>
      <c r="M5773" s="4">
        <f>Table1[[#This Row],[Cons h  '[MWh']]]-Table1[[#This Row],[Ewec_prod '[MWh']]]-Table1[[#This Row],[Eeol_prod '[MWh']]]-Table1[[#This Row],[Efv_prod '[MWh']]]</f>
        <v>1.5766223044499745</v>
      </c>
    </row>
    <row r="5774" spans="5:13">
      <c r="E5774" s="3">
        <v>43706.5</v>
      </c>
      <c r="F5774" s="1">
        <v>0.45247999999999999</v>
      </c>
      <c r="G5774" s="2">
        <f>Table1[[#This Row],[CF % FV]]*$A$2</f>
        <v>1.35744</v>
      </c>
      <c r="H5774" s="22">
        <v>0</v>
      </c>
      <c r="I5774">
        <f>$A$6*Table1[[#This Row],[CF % EOL]]</f>
        <v>0</v>
      </c>
      <c r="K5774">
        <f>Table1[[#This Row],[CF % WEC]]*$A$10</f>
        <v>0</v>
      </c>
      <c r="L5774" s="14">
        <v>2.7258406069567709</v>
      </c>
      <c r="M5774" s="4">
        <f>Table1[[#This Row],[Cons h  '[MWh']]]-Table1[[#This Row],[Ewec_prod '[MWh']]]-Table1[[#This Row],[Eeol_prod '[MWh']]]-Table1[[#This Row],[Efv_prod '[MWh']]]</f>
        <v>1.3684006069567709</v>
      </c>
    </row>
    <row r="5775" spans="5:13">
      <c r="E5775" s="3">
        <v>43706.541666666664</v>
      </c>
      <c r="F5775" s="1">
        <v>0.24138999999999999</v>
      </c>
      <c r="G5775" s="2">
        <f>Table1[[#This Row],[CF % FV]]*$A$2</f>
        <v>0.72416999999999998</v>
      </c>
      <c r="H5775" s="22">
        <v>0</v>
      </c>
      <c r="I5775">
        <f>$A$6*Table1[[#This Row],[CF % EOL]]</f>
        <v>0</v>
      </c>
      <c r="K5775">
        <f>Table1[[#This Row],[CF % WEC]]*$A$10</f>
        <v>0</v>
      </c>
      <c r="L5775" s="14">
        <v>2.3010886165413287</v>
      </c>
      <c r="M5775" s="4">
        <f>Table1[[#This Row],[Cons h  '[MWh']]]-Table1[[#This Row],[Ewec_prod '[MWh']]]-Table1[[#This Row],[Eeol_prod '[MWh']]]-Table1[[#This Row],[Efv_prod '[MWh']]]</f>
        <v>1.5769186165413287</v>
      </c>
    </row>
    <row r="5776" spans="5:13">
      <c r="E5776" s="3">
        <v>43706.583333333336</v>
      </c>
      <c r="F5776" s="1">
        <v>0.57155999999999996</v>
      </c>
      <c r="G5776" s="2">
        <f>Table1[[#This Row],[CF % FV]]*$A$2</f>
        <v>1.71468</v>
      </c>
      <c r="H5776" s="22">
        <v>0.01</v>
      </c>
      <c r="I5776">
        <f>$A$6*Table1[[#This Row],[CF % EOL]]</f>
        <v>0.06</v>
      </c>
      <c r="K5776">
        <f>Table1[[#This Row],[CF % WEC]]*$A$10</f>
        <v>0</v>
      </c>
      <c r="L5776" s="14">
        <v>2.4921243464225067</v>
      </c>
      <c r="M5776" s="4">
        <f>Table1[[#This Row],[Cons h  '[MWh']]]-Table1[[#This Row],[Ewec_prod '[MWh']]]-Table1[[#This Row],[Eeol_prod '[MWh']]]-Table1[[#This Row],[Efv_prod '[MWh']]]</f>
        <v>0.71744434642250665</v>
      </c>
    </row>
    <row r="5777" spans="5:13">
      <c r="E5777" s="3">
        <v>43706.625</v>
      </c>
      <c r="F5777" s="1">
        <v>0.39576</v>
      </c>
      <c r="G5777" s="2">
        <f>Table1[[#This Row],[CF % FV]]*$A$2</f>
        <v>1.1872799999999999</v>
      </c>
      <c r="H5777" s="22">
        <v>0.02</v>
      </c>
      <c r="I5777">
        <f>$A$6*Table1[[#This Row],[CF % EOL]]</f>
        <v>0.12</v>
      </c>
      <c r="K5777">
        <f>Table1[[#This Row],[CF % WEC]]*$A$10</f>
        <v>0</v>
      </c>
      <c r="L5777" s="14">
        <v>2.2408198796794951</v>
      </c>
      <c r="M5777" s="4">
        <f>Table1[[#This Row],[Cons h  '[MWh']]]-Table1[[#This Row],[Ewec_prod '[MWh']]]-Table1[[#This Row],[Eeol_prod '[MWh']]]-Table1[[#This Row],[Efv_prod '[MWh']]]</f>
        <v>0.93353987967949514</v>
      </c>
    </row>
    <row r="5778" spans="5:13">
      <c r="E5778" s="3">
        <v>43706.666666666664</v>
      </c>
      <c r="F5778" s="1">
        <v>0.20780999999999999</v>
      </c>
      <c r="G5778" s="2">
        <f>Table1[[#This Row],[CF % FV]]*$A$2</f>
        <v>0.62342999999999993</v>
      </c>
      <c r="H5778" s="22">
        <v>0.03</v>
      </c>
      <c r="I5778">
        <f>$A$6*Table1[[#This Row],[CF % EOL]]</f>
        <v>0.18</v>
      </c>
      <c r="K5778">
        <f>Table1[[#This Row],[CF % WEC]]*$A$10</f>
        <v>0</v>
      </c>
      <c r="L5778" s="14">
        <v>2.247680842250074</v>
      </c>
      <c r="M5778" s="4">
        <f>Table1[[#This Row],[Cons h  '[MWh']]]-Table1[[#This Row],[Ewec_prod '[MWh']]]-Table1[[#This Row],[Eeol_prod '[MWh']]]-Table1[[#This Row],[Efv_prod '[MWh']]]</f>
        <v>1.4442508422500739</v>
      </c>
    </row>
    <row r="5779" spans="5:13">
      <c r="E5779" s="3">
        <v>43706.708333333336</v>
      </c>
      <c r="F5779" s="1">
        <v>4.0340000000000001E-2</v>
      </c>
      <c r="G5779" s="2">
        <f>Table1[[#This Row],[CF % FV]]*$A$2</f>
        <v>0.12102</v>
      </c>
      <c r="H5779" s="22">
        <v>0.04</v>
      </c>
      <c r="I5779">
        <f>$A$6*Table1[[#This Row],[CF % EOL]]</f>
        <v>0.24</v>
      </c>
      <c r="K5779">
        <f>Table1[[#This Row],[CF % WEC]]*$A$10</f>
        <v>0</v>
      </c>
      <c r="L5779" s="14">
        <v>2.2878174824190967</v>
      </c>
      <c r="M5779" s="4">
        <f>Table1[[#This Row],[Cons h  '[MWh']]]-Table1[[#This Row],[Ewec_prod '[MWh']]]-Table1[[#This Row],[Eeol_prod '[MWh']]]-Table1[[#This Row],[Efv_prod '[MWh']]]</f>
        <v>1.926797482419097</v>
      </c>
    </row>
    <row r="5780" spans="5:13">
      <c r="E5780" s="3">
        <v>43706.75</v>
      </c>
      <c r="F5780" s="1">
        <v>0</v>
      </c>
      <c r="G5780" s="2">
        <f>Table1[[#This Row],[CF % FV]]*$A$2</f>
        <v>0</v>
      </c>
      <c r="H5780" s="22">
        <v>0.04</v>
      </c>
      <c r="I5780">
        <f>$A$6*Table1[[#This Row],[CF % EOL]]</f>
        <v>0.24</v>
      </c>
      <c r="K5780">
        <f>Table1[[#This Row],[CF % WEC]]*$A$10</f>
        <v>0</v>
      </c>
      <c r="L5780" s="14">
        <v>2.3698867160645944</v>
      </c>
      <c r="M5780" s="4">
        <f>Table1[[#This Row],[Cons h  '[MWh']]]-Table1[[#This Row],[Ewec_prod '[MWh']]]-Table1[[#This Row],[Eeol_prod '[MWh']]]-Table1[[#This Row],[Efv_prod '[MWh']]]</f>
        <v>2.1298867160645942</v>
      </c>
    </row>
    <row r="5781" spans="5:13">
      <c r="E5781" s="3">
        <v>43706.791666666664</v>
      </c>
      <c r="F5781" s="1">
        <v>0</v>
      </c>
      <c r="G5781" s="2">
        <f>Table1[[#This Row],[CF % FV]]*$A$2</f>
        <v>0</v>
      </c>
      <c r="H5781" s="22">
        <v>0.04</v>
      </c>
      <c r="I5781">
        <f>$A$6*Table1[[#This Row],[CF % EOL]]</f>
        <v>0.24</v>
      </c>
      <c r="K5781">
        <f>Table1[[#This Row],[CF % WEC]]*$A$10</f>
        <v>0</v>
      </c>
      <c r="L5781" s="14">
        <v>4.0167220167254101</v>
      </c>
      <c r="M5781" s="4">
        <f>Table1[[#This Row],[Cons h  '[MWh']]]-Table1[[#This Row],[Ewec_prod '[MWh']]]-Table1[[#This Row],[Eeol_prod '[MWh']]]-Table1[[#This Row],[Efv_prod '[MWh']]]</f>
        <v>3.7767220167254099</v>
      </c>
    </row>
    <row r="5782" spans="5:13">
      <c r="E5782" s="3">
        <v>43706.833333333336</v>
      </c>
      <c r="F5782" s="1">
        <v>0</v>
      </c>
      <c r="G5782" s="2">
        <f>Table1[[#This Row],[CF % FV]]*$A$2</f>
        <v>0</v>
      </c>
      <c r="H5782" s="22">
        <v>0.03</v>
      </c>
      <c r="I5782">
        <f>$A$6*Table1[[#This Row],[CF % EOL]]</f>
        <v>0.18</v>
      </c>
      <c r="K5782">
        <f>Table1[[#This Row],[CF % WEC]]*$A$10</f>
        <v>0</v>
      </c>
      <c r="L5782" s="14">
        <v>3.2834099662121896</v>
      </c>
      <c r="M5782" s="4">
        <f>Table1[[#This Row],[Cons h  '[MWh']]]-Table1[[#This Row],[Ewec_prod '[MWh']]]-Table1[[#This Row],[Eeol_prod '[MWh']]]-Table1[[#This Row],[Efv_prod '[MWh']]]</f>
        <v>3.1034099662121895</v>
      </c>
    </row>
    <row r="5783" spans="5:13">
      <c r="E5783" s="3">
        <v>43706.875</v>
      </c>
      <c r="F5783" s="1">
        <v>0</v>
      </c>
      <c r="G5783" s="2">
        <f>Table1[[#This Row],[CF % FV]]*$A$2</f>
        <v>0</v>
      </c>
      <c r="H5783" s="22">
        <v>0.03</v>
      </c>
      <c r="I5783">
        <f>$A$6*Table1[[#This Row],[CF % EOL]]</f>
        <v>0.18</v>
      </c>
      <c r="K5783">
        <f>Table1[[#This Row],[CF % WEC]]*$A$10</f>
        <v>0</v>
      </c>
      <c r="L5783" s="14">
        <v>2.5824830579730906</v>
      </c>
      <c r="M5783" s="4">
        <f>Table1[[#This Row],[Cons h  '[MWh']]]-Table1[[#This Row],[Ewec_prod '[MWh']]]-Table1[[#This Row],[Eeol_prod '[MWh']]]-Table1[[#This Row],[Efv_prod '[MWh']]]</f>
        <v>2.4024830579730905</v>
      </c>
    </row>
    <row r="5784" spans="5:13">
      <c r="E5784" s="3">
        <v>43706.916666666664</v>
      </c>
      <c r="F5784" s="1">
        <v>0</v>
      </c>
      <c r="G5784" s="2">
        <f>Table1[[#This Row],[CF % FV]]*$A$2</f>
        <v>0</v>
      </c>
      <c r="H5784" s="22">
        <v>0.03</v>
      </c>
      <c r="I5784">
        <f>$A$6*Table1[[#This Row],[CF % EOL]]</f>
        <v>0.18</v>
      </c>
      <c r="K5784">
        <f>Table1[[#This Row],[CF % WEC]]*$A$10</f>
        <v>0</v>
      </c>
      <c r="L5784" s="14">
        <v>2.4916482482159688</v>
      </c>
      <c r="M5784" s="4">
        <f>Table1[[#This Row],[Cons h  '[MWh']]]-Table1[[#This Row],[Ewec_prod '[MWh']]]-Table1[[#This Row],[Eeol_prod '[MWh']]]-Table1[[#This Row],[Efv_prod '[MWh']]]</f>
        <v>2.3116482482159686</v>
      </c>
    </row>
    <row r="5785" spans="5:13">
      <c r="E5785" s="3">
        <v>43706.958333333336</v>
      </c>
      <c r="F5785" s="1">
        <v>0</v>
      </c>
      <c r="G5785" s="2">
        <f>Table1[[#This Row],[CF % FV]]*$A$2</f>
        <v>0</v>
      </c>
      <c r="H5785" s="22">
        <v>0.03</v>
      </c>
      <c r="I5785">
        <f>$A$6*Table1[[#This Row],[CF % EOL]]</f>
        <v>0.18</v>
      </c>
      <c r="K5785">
        <f>Table1[[#This Row],[CF % WEC]]*$A$10</f>
        <v>0</v>
      </c>
      <c r="L5785" s="14">
        <v>1.9883289939105147</v>
      </c>
      <c r="M5785" s="4">
        <f>Table1[[#This Row],[Cons h  '[MWh']]]-Table1[[#This Row],[Ewec_prod '[MWh']]]-Table1[[#This Row],[Eeol_prod '[MWh']]]-Table1[[#This Row],[Efv_prod '[MWh']]]</f>
        <v>1.8083289939105147</v>
      </c>
    </row>
    <row r="5786" spans="5:13">
      <c r="E5786" s="3">
        <v>43707</v>
      </c>
      <c r="F5786" s="1">
        <v>0</v>
      </c>
      <c r="G5786" s="2">
        <f>Table1[[#This Row],[CF % FV]]*$A$2</f>
        <v>0</v>
      </c>
      <c r="H5786" s="22">
        <v>0.02</v>
      </c>
      <c r="I5786">
        <f>$A$6*Table1[[#This Row],[CF % EOL]]</f>
        <v>0.12</v>
      </c>
      <c r="K5786">
        <f>Table1[[#This Row],[CF % WEC]]*$A$10</f>
        <v>0</v>
      </c>
      <c r="L5786" s="14">
        <v>1.8360190958129157</v>
      </c>
      <c r="M5786" s="4">
        <f>Table1[[#This Row],[Cons h  '[MWh']]]-Table1[[#This Row],[Ewec_prod '[MWh']]]-Table1[[#This Row],[Eeol_prod '[MWh']]]-Table1[[#This Row],[Efv_prod '[MWh']]]</f>
        <v>1.7160190958129156</v>
      </c>
    </row>
    <row r="5787" spans="5:13">
      <c r="E5787" s="3">
        <v>43707.041666666664</v>
      </c>
      <c r="F5787" s="1">
        <v>0</v>
      </c>
      <c r="G5787" s="2">
        <f>Table1[[#This Row],[CF % FV]]*$A$2</f>
        <v>0</v>
      </c>
      <c r="H5787" s="22">
        <v>0.01</v>
      </c>
      <c r="I5787">
        <f>$A$6*Table1[[#This Row],[CF % EOL]]</f>
        <v>0.06</v>
      </c>
      <c r="K5787">
        <f>Table1[[#This Row],[CF % WEC]]*$A$10</f>
        <v>0</v>
      </c>
      <c r="L5787" s="14">
        <v>1.7094670162023675</v>
      </c>
      <c r="M5787" s="4">
        <f>Table1[[#This Row],[Cons h  '[MWh']]]-Table1[[#This Row],[Ewec_prod '[MWh']]]-Table1[[#This Row],[Eeol_prod '[MWh']]]-Table1[[#This Row],[Efv_prod '[MWh']]]</f>
        <v>1.6494670162023675</v>
      </c>
    </row>
    <row r="5788" spans="5:13">
      <c r="E5788" s="3">
        <v>43707.083333333336</v>
      </c>
      <c r="F5788" s="1">
        <v>0</v>
      </c>
      <c r="G5788" s="2">
        <f>Table1[[#This Row],[CF % FV]]*$A$2</f>
        <v>0</v>
      </c>
      <c r="H5788" s="22">
        <v>0.01</v>
      </c>
      <c r="I5788">
        <f>$A$6*Table1[[#This Row],[CF % EOL]]</f>
        <v>0.06</v>
      </c>
      <c r="K5788">
        <f>Table1[[#This Row],[CF % WEC]]*$A$10</f>
        <v>0</v>
      </c>
      <c r="L5788" s="14">
        <v>1.7629159530464857</v>
      </c>
      <c r="M5788" s="4">
        <f>Table1[[#This Row],[Cons h  '[MWh']]]-Table1[[#This Row],[Ewec_prod '[MWh']]]-Table1[[#This Row],[Eeol_prod '[MWh']]]-Table1[[#This Row],[Efv_prod '[MWh']]]</f>
        <v>1.7029159530464857</v>
      </c>
    </row>
    <row r="5789" spans="5:13">
      <c r="E5789" s="3">
        <v>43707.125</v>
      </c>
      <c r="F5789" s="1">
        <v>0</v>
      </c>
      <c r="G5789" s="2">
        <f>Table1[[#This Row],[CF % FV]]*$A$2</f>
        <v>0</v>
      </c>
      <c r="H5789" s="22">
        <v>0.01</v>
      </c>
      <c r="I5789">
        <f>$A$6*Table1[[#This Row],[CF % EOL]]</f>
        <v>0.06</v>
      </c>
      <c r="K5789">
        <f>Table1[[#This Row],[CF % WEC]]*$A$10</f>
        <v>0</v>
      </c>
      <c r="L5789" s="14">
        <v>1.5864469968384434</v>
      </c>
      <c r="M5789" s="4">
        <f>Table1[[#This Row],[Cons h  '[MWh']]]-Table1[[#This Row],[Ewec_prod '[MWh']]]-Table1[[#This Row],[Eeol_prod '[MWh']]]-Table1[[#This Row],[Efv_prod '[MWh']]]</f>
        <v>1.5264469968384433</v>
      </c>
    </row>
    <row r="5790" spans="5:13">
      <c r="E5790" s="3">
        <v>43707.166666666664</v>
      </c>
      <c r="F5790" s="1">
        <v>0</v>
      </c>
      <c r="G5790" s="2">
        <f>Table1[[#This Row],[CF % FV]]*$A$2</f>
        <v>0</v>
      </c>
      <c r="H5790" s="22">
        <v>0.01</v>
      </c>
      <c r="I5790">
        <f>$A$6*Table1[[#This Row],[CF % EOL]]</f>
        <v>0.06</v>
      </c>
      <c r="K5790">
        <f>Table1[[#This Row],[CF % WEC]]*$A$10</f>
        <v>0</v>
      </c>
      <c r="L5790" s="14">
        <v>2.4940173951095703</v>
      </c>
      <c r="M5790" s="4">
        <f>Table1[[#This Row],[Cons h  '[MWh']]]-Table1[[#This Row],[Ewec_prod '[MWh']]]-Table1[[#This Row],[Eeol_prod '[MWh']]]-Table1[[#This Row],[Efv_prod '[MWh']]]</f>
        <v>2.4340173951095703</v>
      </c>
    </row>
    <row r="5791" spans="5:13">
      <c r="E5791" s="3">
        <v>43707.208333333336</v>
      </c>
      <c r="F5791" s="1">
        <v>4.2999999999999999E-4</v>
      </c>
      <c r="G5791" s="2">
        <f>Table1[[#This Row],[CF % FV]]*$A$2</f>
        <v>1.2899999999999999E-3</v>
      </c>
      <c r="H5791" s="22">
        <v>0</v>
      </c>
      <c r="I5791">
        <f>$A$6*Table1[[#This Row],[CF % EOL]]</f>
        <v>0</v>
      </c>
      <c r="K5791">
        <f>Table1[[#This Row],[CF % WEC]]*$A$10</f>
        <v>0</v>
      </c>
      <c r="L5791" s="14">
        <v>2.2386660970654844</v>
      </c>
      <c r="M5791" s="4">
        <f>Table1[[#This Row],[Cons h  '[MWh']]]-Table1[[#This Row],[Ewec_prod '[MWh']]]-Table1[[#This Row],[Eeol_prod '[MWh']]]-Table1[[#This Row],[Efv_prod '[MWh']]]</f>
        <v>2.2373760970654843</v>
      </c>
    </row>
    <row r="5792" spans="5:13">
      <c r="E5792" s="3">
        <v>43707.25</v>
      </c>
      <c r="F5792" s="1">
        <v>8.4959999999999994E-2</v>
      </c>
      <c r="G5792" s="2">
        <f>Table1[[#This Row],[CF % FV]]*$A$2</f>
        <v>0.25488</v>
      </c>
      <c r="H5792" s="22">
        <v>0</v>
      </c>
      <c r="I5792">
        <f>$A$6*Table1[[#This Row],[CF % EOL]]</f>
        <v>0</v>
      </c>
      <c r="K5792">
        <f>Table1[[#This Row],[CF % WEC]]*$A$10</f>
        <v>0</v>
      </c>
      <c r="L5792" s="14">
        <v>2.118844866815679</v>
      </c>
      <c r="M5792" s="4">
        <f>Table1[[#This Row],[Cons h  '[MWh']]]-Table1[[#This Row],[Ewec_prod '[MWh']]]-Table1[[#This Row],[Eeol_prod '[MWh']]]-Table1[[#This Row],[Efv_prod '[MWh']]]</f>
        <v>1.863964866815679</v>
      </c>
    </row>
    <row r="5793" spans="5:13">
      <c r="E5793" s="3">
        <v>43707.291666666664</v>
      </c>
      <c r="F5793" s="1">
        <v>0.17058999999999999</v>
      </c>
      <c r="G5793" s="2">
        <f>Table1[[#This Row],[CF % FV]]*$A$2</f>
        <v>0.51176999999999995</v>
      </c>
      <c r="H5793" s="22">
        <v>0</v>
      </c>
      <c r="I5793">
        <f>$A$6*Table1[[#This Row],[CF % EOL]]</f>
        <v>0</v>
      </c>
      <c r="K5793">
        <f>Table1[[#This Row],[CF % WEC]]*$A$10</f>
        <v>0</v>
      </c>
      <c r="L5793" s="14">
        <v>2.4606921263431256</v>
      </c>
      <c r="M5793" s="4">
        <f>Table1[[#This Row],[Cons h  '[MWh']]]-Table1[[#This Row],[Ewec_prod '[MWh']]]-Table1[[#This Row],[Eeol_prod '[MWh']]]-Table1[[#This Row],[Efv_prod '[MWh']]]</f>
        <v>1.9489221263431258</v>
      </c>
    </row>
    <row r="5794" spans="5:13">
      <c r="E5794" s="3">
        <v>43707.333333333336</v>
      </c>
      <c r="F5794" s="1">
        <v>0.16888</v>
      </c>
      <c r="G5794" s="2">
        <f>Table1[[#This Row],[CF % FV]]*$A$2</f>
        <v>0.50663999999999998</v>
      </c>
      <c r="H5794" s="22">
        <v>0</v>
      </c>
      <c r="I5794">
        <f>$A$6*Table1[[#This Row],[CF % EOL]]</f>
        <v>0</v>
      </c>
      <c r="K5794">
        <f>Table1[[#This Row],[CF % WEC]]*$A$10</f>
        <v>0</v>
      </c>
      <c r="L5794" s="14">
        <v>2.8124516556245189</v>
      </c>
      <c r="M5794" s="4">
        <f>Table1[[#This Row],[Cons h  '[MWh']]]-Table1[[#This Row],[Ewec_prod '[MWh']]]-Table1[[#This Row],[Eeol_prod '[MWh']]]-Table1[[#This Row],[Efv_prod '[MWh']]]</f>
        <v>2.305811655624519</v>
      </c>
    </row>
    <row r="5795" spans="5:13">
      <c r="E5795" s="3">
        <v>43707.375</v>
      </c>
      <c r="F5795" s="1">
        <v>0.48396</v>
      </c>
      <c r="G5795" s="2">
        <f>Table1[[#This Row],[CF % FV]]*$A$2</f>
        <v>1.4518800000000001</v>
      </c>
      <c r="H5795" s="22">
        <v>0</v>
      </c>
      <c r="I5795">
        <f>$A$6*Table1[[#This Row],[CF % EOL]]</f>
        <v>0</v>
      </c>
      <c r="K5795">
        <f>Table1[[#This Row],[CF % WEC]]*$A$10</f>
        <v>0</v>
      </c>
      <c r="L5795" s="14">
        <v>3.4729944952872089</v>
      </c>
      <c r="M5795" s="4">
        <f>Table1[[#This Row],[Cons h  '[MWh']]]-Table1[[#This Row],[Ewec_prod '[MWh']]]-Table1[[#This Row],[Eeol_prod '[MWh']]]-Table1[[#This Row],[Efv_prod '[MWh']]]</f>
        <v>2.0211144952872089</v>
      </c>
    </row>
    <row r="5796" spans="5:13">
      <c r="E5796" s="3">
        <v>43707.416666666664</v>
      </c>
      <c r="F5796" s="1">
        <v>0.46664999999999995</v>
      </c>
      <c r="G5796" s="2">
        <f>Table1[[#This Row],[CF % FV]]*$A$2</f>
        <v>1.3999499999999998</v>
      </c>
      <c r="H5796" s="22">
        <v>0</v>
      </c>
      <c r="I5796">
        <f>$A$6*Table1[[#This Row],[CF % EOL]]</f>
        <v>0</v>
      </c>
      <c r="K5796">
        <f>Table1[[#This Row],[CF % WEC]]*$A$10</f>
        <v>0</v>
      </c>
      <c r="L5796" s="14">
        <v>2.9567761714579976</v>
      </c>
      <c r="M5796" s="4">
        <f>Table1[[#This Row],[Cons h  '[MWh']]]-Table1[[#This Row],[Ewec_prod '[MWh']]]-Table1[[#This Row],[Eeol_prod '[MWh']]]-Table1[[#This Row],[Efv_prod '[MWh']]]</f>
        <v>1.5568261714579978</v>
      </c>
    </row>
    <row r="5797" spans="5:13">
      <c r="E5797" s="3">
        <v>43707.458333333336</v>
      </c>
      <c r="F5797" s="1">
        <v>0.56790999999999991</v>
      </c>
      <c r="G5797" s="2">
        <f>Table1[[#This Row],[CF % FV]]*$A$2</f>
        <v>1.7037299999999997</v>
      </c>
      <c r="H5797" s="22">
        <v>0</v>
      </c>
      <c r="I5797">
        <f>$A$6*Table1[[#This Row],[CF % EOL]]</f>
        <v>0</v>
      </c>
      <c r="K5797">
        <f>Table1[[#This Row],[CF % WEC]]*$A$10</f>
        <v>0</v>
      </c>
      <c r="L5797" s="14">
        <v>2.6262117882395155</v>
      </c>
      <c r="M5797" s="4">
        <f>Table1[[#This Row],[Cons h  '[MWh']]]-Table1[[#This Row],[Ewec_prod '[MWh']]]-Table1[[#This Row],[Eeol_prod '[MWh']]]-Table1[[#This Row],[Efv_prod '[MWh']]]</f>
        <v>0.92248178823951577</v>
      </c>
    </row>
    <row r="5798" spans="5:13">
      <c r="E5798" s="3">
        <v>43707.5</v>
      </c>
      <c r="F5798" s="1">
        <v>0.43254000000000004</v>
      </c>
      <c r="G5798" s="2">
        <f>Table1[[#This Row],[CF % FV]]*$A$2</f>
        <v>1.2976200000000002</v>
      </c>
      <c r="H5798" s="22">
        <v>0</v>
      </c>
      <c r="I5798">
        <f>$A$6*Table1[[#This Row],[CF % EOL]]</f>
        <v>0</v>
      </c>
      <c r="K5798">
        <f>Table1[[#This Row],[CF % WEC]]*$A$10</f>
        <v>0</v>
      </c>
      <c r="L5798" s="14">
        <v>2.8017131252452141</v>
      </c>
      <c r="M5798" s="4">
        <f>Table1[[#This Row],[Cons h  '[MWh']]]-Table1[[#This Row],[Ewec_prod '[MWh']]]-Table1[[#This Row],[Eeol_prod '[MWh']]]-Table1[[#This Row],[Efv_prod '[MWh']]]</f>
        <v>1.5040931252452139</v>
      </c>
    </row>
    <row r="5799" spans="5:13">
      <c r="E5799" s="3">
        <v>43707.541666666664</v>
      </c>
      <c r="F5799" s="1">
        <v>0.45841999999999999</v>
      </c>
      <c r="G5799" s="2">
        <f>Table1[[#This Row],[CF % FV]]*$A$2</f>
        <v>1.3752599999999999</v>
      </c>
      <c r="H5799" s="22">
        <v>0</v>
      </c>
      <c r="I5799">
        <f>$A$6*Table1[[#This Row],[CF % EOL]]</f>
        <v>0</v>
      </c>
      <c r="K5799">
        <f>Table1[[#This Row],[CF % WEC]]*$A$10</f>
        <v>0</v>
      </c>
      <c r="L5799" s="14">
        <v>2.8617260563513889</v>
      </c>
      <c r="M5799" s="4">
        <f>Table1[[#This Row],[Cons h  '[MWh']]]-Table1[[#This Row],[Ewec_prod '[MWh']]]-Table1[[#This Row],[Eeol_prod '[MWh']]]-Table1[[#This Row],[Efv_prod '[MWh']]]</f>
        <v>1.486466056351389</v>
      </c>
    </row>
    <row r="5800" spans="5:13">
      <c r="E5800" s="3">
        <v>43707.583333333336</v>
      </c>
      <c r="F5800" s="1">
        <v>0.30452999999999997</v>
      </c>
      <c r="G5800" s="2">
        <f>Table1[[#This Row],[CF % FV]]*$A$2</f>
        <v>0.9135899999999999</v>
      </c>
      <c r="H5800" s="22">
        <v>0</v>
      </c>
      <c r="I5800">
        <f>$A$6*Table1[[#This Row],[CF % EOL]]</f>
        <v>0</v>
      </c>
      <c r="K5800">
        <f>Table1[[#This Row],[CF % WEC]]*$A$10</f>
        <v>0</v>
      </c>
      <c r="L5800" s="14">
        <v>2.272372159444656</v>
      </c>
      <c r="M5800" s="4">
        <f>Table1[[#This Row],[Cons h  '[MWh']]]-Table1[[#This Row],[Ewec_prod '[MWh']]]-Table1[[#This Row],[Eeol_prod '[MWh']]]-Table1[[#This Row],[Efv_prod '[MWh']]]</f>
        <v>1.3587821594446561</v>
      </c>
    </row>
    <row r="5801" spans="5:13">
      <c r="E5801" s="3">
        <v>43707.625</v>
      </c>
      <c r="F5801" s="1">
        <v>0.37407999999999997</v>
      </c>
      <c r="G5801" s="2">
        <f>Table1[[#This Row],[CF % FV]]*$A$2</f>
        <v>1.1222399999999999</v>
      </c>
      <c r="H5801" s="22">
        <v>0</v>
      </c>
      <c r="I5801">
        <f>$A$6*Table1[[#This Row],[CF % EOL]]</f>
        <v>0</v>
      </c>
      <c r="K5801">
        <f>Table1[[#This Row],[CF % WEC]]*$A$10</f>
        <v>0</v>
      </c>
      <c r="L5801" s="14">
        <v>2.5302389745506049</v>
      </c>
      <c r="M5801" s="4">
        <f>Table1[[#This Row],[Cons h  '[MWh']]]-Table1[[#This Row],[Ewec_prod '[MWh']]]-Table1[[#This Row],[Eeol_prod '[MWh']]]-Table1[[#This Row],[Efv_prod '[MWh']]]</f>
        <v>1.407998974550605</v>
      </c>
    </row>
    <row r="5802" spans="5:13">
      <c r="E5802" s="3">
        <v>43707.666666666664</v>
      </c>
      <c r="F5802" s="1">
        <v>0.18886</v>
      </c>
      <c r="G5802" s="2">
        <f>Table1[[#This Row],[CF % FV]]*$A$2</f>
        <v>0.56657999999999997</v>
      </c>
      <c r="H5802" s="22">
        <v>0</v>
      </c>
      <c r="I5802">
        <f>$A$6*Table1[[#This Row],[CF % EOL]]</f>
        <v>0</v>
      </c>
      <c r="K5802">
        <f>Table1[[#This Row],[CF % WEC]]*$A$10</f>
        <v>0</v>
      </c>
      <c r="L5802" s="14">
        <v>2.43501021734899</v>
      </c>
      <c r="M5802" s="4">
        <f>Table1[[#This Row],[Cons h  '[MWh']]]-Table1[[#This Row],[Ewec_prod '[MWh']]]-Table1[[#This Row],[Eeol_prod '[MWh']]]-Table1[[#This Row],[Efv_prod '[MWh']]]</f>
        <v>1.86843021734899</v>
      </c>
    </row>
    <row r="5803" spans="5:13">
      <c r="E5803" s="3">
        <v>43707.708333333336</v>
      </c>
      <c r="F5803" s="1">
        <v>3.8729999999999994E-2</v>
      </c>
      <c r="G5803" s="2">
        <f>Table1[[#This Row],[CF % FV]]*$A$2</f>
        <v>0.11618999999999999</v>
      </c>
      <c r="H5803" s="22">
        <v>0</v>
      </c>
      <c r="I5803">
        <f>$A$6*Table1[[#This Row],[CF % EOL]]</f>
        <v>0</v>
      </c>
      <c r="K5803">
        <f>Table1[[#This Row],[CF % WEC]]*$A$10</f>
        <v>0</v>
      </c>
      <c r="L5803" s="14">
        <v>2.840489964272598</v>
      </c>
      <c r="M5803" s="4">
        <f>Table1[[#This Row],[Cons h  '[MWh']]]-Table1[[#This Row],[Ewec_prod '[MWh']]]-Table1[[#This Row],[Eeol_prod '[MWh']]]-Table1[[#This Row],[Efv_prod '[MWh']]]</f>
        <v>2.724299964272598</v>
      </c>
    </row>
    <row r="5804" spans="5:13">
      <c r="E5804" s="3">
        <v>43707.75</v>
      </c>
      <c r="F5804" s="1">
        <v>0</v>
      </c>
      <c r="G5804" s="2">
        <f>Table1[[#This Row],[CF % FV]]*$A$2</f>
        <v>0</v>
      </c>
      <c r="H5804" s="22">
        <v>0</v>
      </c>
      <c r="I5804">
        <f>$A$6*Table1[[#This Row],[CF % EOL]]</f>
        <v>0</v>
      </c>
      <c r="K5804">
        <f>Table1[[#This Row],[CF % WEC]]*$A$10</f>
        <v>0</v>
      </c>
      <c r="L5804" s="14">
        <v>4.6329630909741564</v>
      </c>
      <c r="M5804" s="4">
        <f>Table1[[#This Row],[Cons h  '[MWh']]]-Table1[[#This Row],[Ewec_prod '[MWh']]]-Table1[[#This Row],[Eeol_prod '[MWh']]]-Table1[[#This Row],[Efv_prod '[MWh']]]</f>
        <v>4.6329630909741564</v>
      </c>
    </row>
    <row r="5805" spans="5:13">
      <c r="E5805" s="3">
        <v>43707.791666666664</v>
      </c>
      <c r="F5805" s="1">
        <v>0</v>
      </c>
      <c r="G5805" s="2">
        <f>Table1[[#This Row],[CF % FV]]*$A$2</f>
        <v>0</v>
      </c>
      <c r="H5805" s="22">
        <v>0</v>
      </c>
      <c r="I5805">
        <f>$A$6*Table1[[#This Row],[CF % EOL]]</f>
        <v>0</v>
      </c>
      <c r="K5805">
        <f>Table1[[#This Row],[CF % WEC]]*$A$10</f>
        <v>0</v>
      </c>
      <c r="L5805" s="14">
        <v>3.4224337410721795</v>
      </c>
      <c r="M5805" s="4">
        <f>Table1[[#This Row],[Cons h  '[MWh']]]-Table1[[#This Row],[Ewec_prod '[MWh']]]-Table1[[#This Row],[Eeol_prod '[MWh']]]-Table1[[#This Row],[Efv_prod '[MWh']]]</f>
        <v>3.4224337410721795</v>
      </c>
    </row>
    <row r="5806" spans="5:13">
      <c r="E5806" s="3">
        <v>43707.833333333336</v>
      </c>
      <c r="F5806" s="1">
        <v>0</v>
      </c>
      <c r="G5806" s="2">
        <f>Table1[[#This Row],[CF % FV]]*$A$2</f>
        <v>0</v>
      </c>
      <c r="H5806" s="22">
        <v>0</v>
      </c>
      <c r="I5806">
        <f>$A$6*Table1[[#This Row],[CF % EOL]]</f>
        <v>0</v>
      </c>
      <c r="K5806">
        <f>Table1[[#This Row],[CF % WEC]]*$A$10</f>
        <v>0</v>
      </c>
      <c r="L5806" s="14">
        <v>3.3189453013933208</v>
      </c>
      <c r="M5806" s="4">
        <f>Table1[[#This Row],[Cons h  '[MWh']]]-Table1[[#This Row],[Ewec_prod '[MWh']]]-Table1[[#This Row],[Eeol_prod '[MWh']]]-Table1[[#This Row],[Efv_prod '[MWh']]]</f>
        <v>3.3189453013933208</v>
      </c>
    </row>
    <row r="5807" spans="5:13">
      <c r="E5807" s="3">
        <v>43707.875</v>
      </c>
      <c r="F5807" s="1">
        <v>0</v>
      </c>
      <c r="G5807" s="2">
        <f>Table1[[#This Row],[CF % FV]]*$A$2</f>
        <v>0</v>
      </c>
      <c r="H5807" s="22">
        <v>0</v>
      </c>
      <c r="I5807">
        <f>$A$6*Table1[[#This Row],[CF % EOL]]</f>
        <v>0</v>
      </c>
      <c r="K5807">
        <f>Table1[[#This Row],[CF % WEC]]*$A$10</f>
        <v>0</v>
      </c>
      <c r="L5807" s="14">
        <v>3.1938153914768312</v>
      </c>
      <c r="M5807" s="4">
        <f>Table1[[#This Row],[Cons h  '[MWh']]]-Table1[[#This Row],[Ewec_prod '[MWh']]]-Table1[[#This Row],[Eeol_prod '[MWh']]]-Table1[[#This Row],[Efv_prod '[MWh']]]</f>
        <v>3.1938153914768312</v>
      </c>
    </row>
    <row r="5808" spans="5:13">
      <c r="E5808" s="3">
        <v>43707.916666666664</v>
      </c>
      <c r="F5808" s="1">
        <v>0</v>
      </c>
      <c r="G5808" s="2">
        <f>Table1[[#This Row],[CF % FV]]*$A$2</f>
        <v>0</v>
      </c>
      <c r="H5808" s="22">
        <v>0</v>
      </c>
      <c r="I5808">
        <f>$A$6*Table1[[#This Row],[CF % EOL]]</f>
        <v>0</v>
      </c>
      <c r="K5808">
        <f>Table1[[#This Row],[CF % WEC]]*$A$10</f>
        <v>0</v>
      </c>
      <c r="L5808" s="14">
        <v>2.6664272964554763</v>
      </c>
      <c r="M5808" s="4">
        <f>Table1[[#This Row],[Cons h  '[MWh']]]-Table1[[#This Row],[Ewec_prod '[MWh']]]-Table1[[#This Row],[Eeol_prod '[MWh']]]-Table1[[#This Row],[Efv_prod '[MWh']]]</f>
        <v>2.6664272964554763</v>
      </c>
    </row>
    <row r="5809" spans="5:13">
      <c r="E5809" s="3">
        <v>43707.958333333336</v>
      </c>
      <c r="F5809" s="1">
        <v>0</v>
      </c>
      <c r="G5809" s="2">
        <f>Table1[[#This Row],[CF % FV]]*$A$2</f>
        <v>0</v>
      </c>
      <c r="H5809" s="22">
        <v>0</v>
      </c>
      <c r="I5809">
        <f>$A$6*Table1[[#This Row],[CF % EOL]]</f>
        <v>0</v>
      </c>
      <c r="K5809">
        <f>Table1[[#This Row],[CF % WEC]]*$A$10</f>
        <v>0</v>
      </c>
      <c r="L5809" s="14">
        <v>2.492964890026216</v>
      </c>
      <c r="M5809" s="4">
        <f>Table1[[#This Row],[Cons h  '[MWh']]]-Table1[[#This Row],[Ewec_prod '[MWh']]]-Table1[[#This Row],[Eeol_prod '[MWh']]]-Table1[[#This Row],[Efv_prod '[MWh']]]</f>
        <v>2.492964890026216</v>
      </c>
    </row>
    <row r="5810" spans="5:13">
      <c r="E5810" s="3">
        <v>43708</v>
      </c>
      <c r="F5810" s="1">
        <v>0</v>
      </c>
      <c r="G5810" s="2">
        <f>Table1[[#This Row],[CF % FV]]*$A$2</f>
        <v>0</v>
      </c>
      <c r="H5810" s="22">
        <v>0.01</v>
      </c>
      <c r="I5810">
        <f>$A$6*Table1[[#This Row],[CF % EOL]]</f>
        <v>0.06</v>
      </c>
      <c r="K5810">
        <f>Table1[[#This Row],[CF % WEC]]*$A$10</f>
        <v>0</v>
      </c>
      <c r="L5810" s="14">
        <v>1.6075950862391861</v>
      </c>
      <c r="M5810" s="4">
        <f>Table1[[#This Row],[Cons h  '[MWh']]]-Table1[[#This Row],[Ewec_prod '[MWh']]]-Table1[[#This Row],[Eeol_prod '[MWh']]]-Table1[[#This Row],[Efv_prod '[MWh']]]</f>
        <v>1.5475950862391861</v>
      </c>
    </row>
    <row r="5811" spans="5:13">
      <c r="E5811" s="3">
        <v>43708.041666666664</v>
      </c>
      <c r="F5811" s="1">
        <v>0</v>
      </c>
      <c r="G5811" s="2">
        <f>Table1[[#This Row],[CF % FV]]*$A$2</f>
        <v>0</v>
      </c>
      <c r="H5811" s="22">
        <v>0.01</v>
      </c>
      <c r="I5811">
        <f>$A$6*Table1[[#This Row],[CF % EOL]]</f>
        <v>0.06</v>
      </c>
      <c r="K5811">
        <f>Table1[[#This Row],[CF % WEC]]*$A$10</f>
        <v>0</v>
      </c>
      <c r="L5811" s="14">
        <v>2.1253463188664052</v>
      </c>
      <c r="M5811" s="4">
        <f>Table1[[#This Row],[Cons h  '[MWh']]]-Table1[[#This Row],[Ewec_prod '[MWh']]]-Table1[[#This Row],[Eeol_prod '[MWh']]]-Table1[[#This Row],[Efv_prod '[MWh']]]</f>
        <v>2.0653463188664052</v>
      </c>
    </row>
    <row r="5812" spans="5:13">
      <c r="E5812" s="3">
        <v>43708.083333333336</v>
      </c>
      <c r="F5812" s="1">
        <v>0</v>
      </c>
      <c r="G5812" s="2">
        <f>Table1[[#This Row],[CF % FV]]*$A$2</f>
        <v>0</v>
      </c>
      <c r="H5812" s="22">
        <v>0.01</v>
      </c>
      <c r="I5812">
        <f>$A$6*Table1[[#This Row],[CF % EOL]]</f>
        <v>0.06</v>
      </c>
      <c r="K5812">
        <f>Table1[[#This Row],[CF % WEC]]*$A$10</f>
        <v>0</v>
      </c>
      <c r="L5812" s="14">
        <v>1.9833455190687568</v>
      </c>
      <c r="M5812" s="4">
        <f>Table1[[#This Row],[Cons h  '[MWh']]]-Table1[[#This Row],[Ewec_prod '[MWh']]]-Table1[[#This Row],[Eeol_prod '[MWh']]]-Table1[[#This Row],[Efv_prod '[MWh']]]</f>
        <v>1.9233455190687567</v>
      </c>
    </row>
    <row r="5813" spans="5:13">
      <c r="E5813" s="3">
        <v>43708.125</v>
      </c>
      <c r="F5813" s="1">
        <v>0</v>
      </c>
      <c r="G5813" s="2">
        <f>Table1[[#This Row],[CF % FV]]*$A$2</f>
        <v>0</v>
      </c>
      <c r="H5813" s="22">
        <v>0</v>
      </c>
      <c r="I5813">
        <f>$A$6*Table1[[#This Row],[CF % EOL]]</f>
        <v>0</v>
      </c>
      <c r="K5813">
        <f>Table1[[#This Row],[CF % WEC]]*$A$10</f>
        <v>0</v>
      </c>
      <c r="L5813" s="14">
        <v>1.8215477427136373</v>
      </c>
      <c r="M5813" s="4">
        <f>Table1[[#This Row],[Cons h  '[MWh']]]-Table1[[#This Row],[Ewec_prod '[MWh']]]-Table1[[#This Row],[Eeol_prod '[MWh']]]-Table1[[#This Row],[Efv_prod '[MWh']]]</f>
        <v>1.8215477427136373</v>
      </c>
    </row>
    <row r="5814" spans="5:13">
      <c r="E5814" s="3">
        <v>43708.166666666664</v>
      </c>
      <c r="F5814" s="1">
        <v>0</v>
      </c>
      <c r="G5814" s="2">
        <f>Table1[[#This Row],[CF % FV]]*$A$2</f>
        <v>0</v>
      </c>
      <c r="H5814" s="22">
        <v>0</v>
      </c>
      <c r="I5814">
        <f>$A$6*Table1[[#This Row],[CF % EOL]]</f>
        <v>0</v>
      </c>
      <c r="K5814">
        <f>Table1[[#This Row],[CF % WEC]]*$A$10</f>
        <v>0</v>
      </c>
      <c r="L5814" s="14">
        <v>2.5451750976966419</v>
      </c>
      <c r="M5814" s="4">
        <f>Table1[[#This Row],[Cons h  '[MWh']]]-Table1[[#This Row],[Ewec_prod '[MWh']]]-Table1[[#This Row],[Eeol_prod '[MWh']]]-Table1[[#This Row],[Efv_prod '[MWh']]]</f>
        <v>2.5451750976966419</v>
      </c>
    </row>
    <row r="5815" spans="5:13">
      <c r="E5815" s="3">
        <v>43708.208333333336</v>
      </c>
      <c r="F5815" s="1">
        <v>0</v>
      </c>
      <c r="G5815" s="2">
        <f>Table1[[#This Row],[CF % FV]]*$A$2</f>
        <v>0</v>
      </c>
      <c r="H5815" s="22">
        <v>0</v>
      </c>
      <c r="I5815">
        <f>$A$6*Table1[[#This Row],[CF % EOL]]</f>
        <v>0</v>
      </c>
      <c r="K5815">
        <f>Table1[[#This Row],[CF % WEC]]*$A$10</f>
        <v>0</v>
      </c>
      <c r="L5815" s="14">
        <v>2.9132229506407294</v>
      </c>
      <c r="M5815" s="4">
        <f>Table1[[#This Row],[Cons h  '[MWh']]]-Table1[[#This Row],[Ewec_prod '[MWh']]]-Table1[[#This Row],[Eeol_prod '[MWh']]]-Table1[[#This Row],[Efv_prod '[MWh']]]</f>
        <v>2.9132229506407294</v>
      </c>
    </row>
    <row r="5816" spans="5:13">
      <c r="E5816" s="3">
        <v>43708.25</v>
      </c>
      <c r="F5816" s="1">
        <v>8.5629999999999998E-2</v>
      </c>
      <c r="G5816" s="2">
        <f>Table1[[#This Row],[CF % FV]]*$A$2</f>
        <v>0.25689000000000001</v>
      </c>
      <c r="H5816" s="22">
        <v>0</v>
      </c>
      <c r="I5816">
        <f>$A$6*Table1[[#This Row],[CF % EOL]]</f>
        <v>0</v>
      </c>
      <c r="K5816">
        <f>Table1[[#This Row],[CF % WEC]]*$A$10</f>
        <v>0</v>
      </c>
      <c r="L5816" s="14">
        <v>2.7320554145797593</v>
      </c>
      <c r="M5816" s="4">
        <f>Table1[[#This Row],[Cons h  '[MWh']]]-Table1[[#This Row],[Ewec_prod '[MWh']]]-Table1[[#This Row],[Eeol_prod '[MWh']]]-Table1[[#This Row],[Efv_prod '[MWh']]]</f>
        <v>2.4751654145797595</v>
      </c>
    </row>
    <row r="5817" spans="5:13">
      <c r="E5817" s="3">
        <v>43708.291666666664</v>
      </c>
      <c r="F5817" s="1">
        <v>0.26100000000000001</v>
      </c>
      <c r="G5817" s="2">
        <f>Table1[[#This Row],[CF % FV]]*$A$2</f>
        <v>0.78300000000000003</v>
      </c>
      <c r="H5817" s="22">
        <v>0</v>
      </c>
      <c r="I5817">
        <f>$A$6*Table1[[#This Row],[CF % EOL]]</f>
        <v>0</v>
      </c>
      <c r="K5817">
        <f>Table1[[#This Row],[CF % WEC]]*$A$10</f>
        <v>0</v>
      </c>
      <c r="L5817" s="14">
        <v>2.9397332175663649</v>
      </c>
      <c r="M5817" s="4">
        <f>Table1[[#This Row],[Cons h  '[MWh']]]-Table1[[#This Row],[Ewec_prod '[MWh']]]-Table1[[#This Row],[Eeol_prod '[MWh']]]-Table1[[#This Row],[Efv_prod '[MWh']]]</f>
        <v>2.1567332175663649</v>
      </c>
    </row>
    <row r="5818" spans="5:13">
      <c r="E5818" s="3">
        <v>43708.333333333336</v>
      </c>
      <c r="F5818" s="1">
        <v>0.45083000000000001</v>
      </c>
      <c r="G5818" s="2">
        <f>Table1[[#This Row],[CF % FV]]*$A$2</f>
        <v>1.35249</v>
      </c>
      <c r="H5818" s="22">
        <v>0</v>
      </c>
      <c r="I5818">
        <f>$A$6*Table1[[#This Row],[CF % EOL]]</f>
        <v>0</v>
      </c>
      <c r="K5818">
        <f>Table1[[#This Row],[CF % WEC]]*$A$10</f>
        <v>0</v>
      </c>
      <c r="L5818" s="14">
        <v>3.4327391682566351</v>
      </c>
      <c r="M5818" s="4">
        <f>Table1[[#This Row],[Cons h  '[MWh']]]-Table1[[#This Row],[Ewec_prod '[MWh']]]-Table1[[#This Row],[Eeol_prod '[MWh']]]-Table1[[#This Row],[Efv_prod '[MWh']]]</f>
        <v>2.0802491682566351</v>
      </c>
    </row>
    <row r="5819" spans="5:13">
      <c r="E5819" s="3">
        <v>43708.375</v>
      </c>
      <c r="F5819" s="1">
        <v>0.26539999999999997</v>
      </c>
      <c r="G5819" s="2">
        <f>Table1[[#This Row],[CF % FV]]*$A$2</f>
        <v>0.79619999999999991</v>
      </c>
      <c r="H5819" s="22">
        <v>0</v>
      </c>
      <c r="I5819">
        <f>$A$6*Table1[[#This Row],[CF % EOL]]</f>
        <v>0</v>
      </c>
      <c r="K5819">
        <f>Table1[[#This Row],[CF % WEC]]*$A$10</f>
        <v>0</v>
      </c>
      <c r="L5819" s="14">
        <v>3.0539085465010198</v>
      </c>
      <c r="M5819" s="4">
        <f>Table1[[#This Row],[Cons h  '[MWh']]]-Table1[[#This Row],[Ewec_prod '[MWh']]]-Table1[[#This Row],[Eeol_prod '[MWh']]]-Table1[[#This Row],[Efv_prod '[MWh']]]</f>
        <v>2.25770854650102</v>
      </c>
    </row>
    <row r="5820" spans="5:13">
      <c r="E5820" s="3">
        <v>43708.416666666664</v>
      </c>
      <c r="F5820" s="1">
        <v>0.61051</v>
      </c>
      <c r="G5820" s="2">
        <f>Table1[[#This Row],[CF % FV]]*$A$2</f>
        <v>1.8315299999999999</v>
      </c>
      <c r="H5820" s="22">
        <v>0.01</v>
      </c>
      <c r="I5820">
        <f>$A$6*Table1[[#This Row],[CF % EOL]]</f>
        <v>0.06</v>
      </c>
      <c r="K5820">
        <f>Table1[[#This Row],[CF % WEC]]*$A$10</f>
        <v>0</v>
      </c>
      <c r="L5820" s="14">
        <v>3.8328332505426799</v>
      </c>
      <c r="M5820" s="4">
        <f>Table1[[#This Row],[Cons h  '[MWh']]]-Table1[[#This Row],[Ewec_prod '[MWh']]]-Table1[[#This Row],[Eeol_prod '[MWh']]]-Table1[[#This Row],[Efv_prod '[MWh']]]</f>
        <v>1.9413032505426799</v>
      </c>
    </row>
    <row r="5821" spans="5:13">
      <c r="E5821" s="3">
        <v>43708.458333333336</v>
      </c>
      <c r="F5821" s="1">
        <v>0.26367000000000002</v>
      </c>
      <c r="G5821" s="2">
        <f>Table1[[#This Row],[CF % FV]]*$A$2</f>
        <v>0.79100999999999999</v>
      </c>
      <c r="H5821" s="22">
        <v>0.01</v>
      </c>
      <c r="I5821">
        <f>$A$6*Table1[[#This Row],[CF % EOL]]</f>
        <v>0.06</v>
      </c>
      <c r="K5821">
        <f>Table1[[#This Row],[CF % WEC]]*$A$10</f>
        <v>0</v>
      </c>
      <c r="L5821" s="14">
        <v>2.8302385439156978</v>
      </c>
      <c r="M5821" s="4">
        <f>Table1[[#This Row],[Cons h  '[MWh']]]-Table1[[#This Row],[Ewec_prod '[MWh']]]-Table1[[#This Row],[Eeol_prod '[MWh']]]-Table1[[#This Row],[Efv_prod '[MWh']]]</f>
        <v>1.9792285439156978</v>
      </c>
    </row>
    <row r="5822" spans="5:13">
      <c r="E5822" s="3">
        <v>43708.5</v>
      </c>
      <c r="F5822" s="1">
        <v>4.301E-2</v>
      </c>
      <c r="G5822" s="2">
        <f>Table1[[#This Row],[CF % FV]]*$A$2</f>
        <v>0.12903000000000001</v>
      </c>
      <c r="H5822" s="22">
        <v>0</v>
      </c>
      <c r="I5822">
        <f>$A$6*Table1[[#This Row],[CF % EOL]]</f>
        <v>0</v>
      </c>
      <c r="K5822">
        <f>Table1[[#This Row],[CF % WEC]]*$A$10</f>
        <v>0</v>
      </c>
      <c r="L5822" s="14">
        <v>3.2816169842949163</v>
      </c>
      <c r="M5822" s="4">
        <f>Table1[[#This Row],[Cons h  '[MWh']]]-Table1[[#This Row],[Ewec_prod '[MWh']]]-Table1[[#This Row],[Eeol_prod '[MWh']]]-Table1[[#This Row],[Efv_prod '[MWh']]]</f>
        <v>3.1525869842949161</v>
      </c>
    </row>
    <row r="5823" spans="5:13">
      <c r="E5823" s="3">
        <v>43708.541666666664</v>
      </c>
      <c r="F5823" s="1">
        <v>0.10465000000000001</v>
      </c>
      <c r="G5823" s="2">
        <f>Table1[[#This Row],[CF % FV]]*$A$2</f>
        <v>0.31395000000000001</v>
      </c>
      <c r="H5823" s="22">
        <v>0</v>
      </c>
      <c r="I5823">
        <f>$A$6*Table1[[#This Row],[CF % EOL]]</f>
        <v>0</v>
      </c>
      <c r="K5823">
        <f>Table1[[#This Row],[CF % WEC]]*$A$10</f>
        <v>0</v>
      </c>
      <c r="L5823" s="14">
        <v>3.104344572604496</v>
      </c>
      <c r="M5823" s="4">
        <f>Table1[[#This Row],[Cons h  '[MWh']]]-Table1[[#This Row],[Ewec_prod '[MWh']]]-Table1[[#This Row],[Eeol_prod '[MWh']]]-Table1[[#This Row],[Efv_prod '[MWh']]]</f>
        <v>2.7903945726044959</v>
      </c>
    </row>
    <row r="5824" spans="5:13">
      <c r="E5824" s="3">
        <v>43708.583333333336</v>
      </c>
      <c r="F5824" s="1">
        <v>3.5610000000000003E-2</v>
      </c>
      <c r="G5824" s="2">
        <f>Table1[[#This Row],[CF % FV]]*$A$2</f>
        <v>0.10683000000000001</v>
      </c>
      <c r="H5824" s="22">
        <v>0</v>
      </c>
      <c r="I5824">
        <f>$A$6*Table1[[#This Row],[CF % EOL]]</f>
        <v>0</v>
      </c>
      <c r="K5824">
        <f>Table1[[#This Row],[CF % WEC]]*$A$10</f>
        <v>0</v>
      </c>
      <c r="L5824" s="14">
        <v>2.8297340713337529</v>
      </c>
      <c r="M5824" s="4">
        <f>Table1[[#This Row],[Cons h  '[MWh']]]-Table1[[#This Row],[Ewec_prod '[MWh']]]-Table1[[#This Row],[Eeol_prod '[MWh']]]-Table1[[#This Row],[Efv_prod '[MWh']]]</f>
        <v>2.7229040713337529</v>
      </c>
    </row>
    <row r="5825" spans="5:13">
      <c r="E5825" s="3">
        <v>43708.625</v>
      </c>
      <c r="F5825" s="1">
        <v>2.8629999999999999E-2</v>
      </c>
      <c r="G5825" s="2">
        <f>Table1[[#This Row],[CF % FV]]*$A$2</f>
        <v>8.5889999999999994E-2</v>
      </c>
      <c r="H5825" s="22">
        <v>0</v>
      </c>
      <c r="I5825">
        <f>$A$6*Table1[[#This Row],[CF % EOL]]</f>
        <v>0</v>
      </c>
      <c r="K5825">
        <f>Table1[[#This Row],[CF % WEC]]*$A$10</f>
        <v>0</v>
      </c>
      <c r="L5825" s="14">
        <v>2.4909627313559959</v>
      </c>
      <c r="M5825" s="4">
        <f>Table1[[#This Row],[Cons h  '[MWh']]]-Table1[[#This Row],[Ewec_prod '[MWh']]]-Table1[[#This Row],[Eeol_prod '[MWh']]]-Table1[[#This Row],[Efv_prod '[MWh']]]</f>
        <v>2.4050727313559959</v>
      </c>
    </row>
    <row r="5826" spans="5:13">
      <c r="E5826" s="3">
        <v>43708.666666666664</v>
      </c>
      <c r="F5826" s="1">
        <v>4.1250000000000002E-2</v>
      </c>
      <c r="G5826" s="2">
        <f>Table1[[#This Row],[CF % FV]]*$A$2</f>
        <v>0.12375</v>
      </c>
      <c r="H5826" s="22">
        <v>0</v>
      </c>
      <c r="I5826">
        <f>$A$6*Table1[[#This Row],[CF % EOL]]</f>
        <v>0</v>
      </c>
      <c r="K5826">
        <f>Table1[[#This Row],[CF % WEC]]*$A$10</f>
        <v>0</v>
      </c>
      <c r="L5826" s="14">
        <v>2.0951566838600413</v>
      </c>
      <c r="M5826" s="4">
        <f>Table1[[#This Row],[Cons h  '[MWh']]]-Table1[[#This Row],[Ewec_prod '[MWh']]]-Table1[[#This Row],[Eeol_prod '[MWh']]]-Table1[[#This Row],[Efv_prod '[MWh']]]</f>
        <v>1.9714066838600413</v>
      </c>
    </row>
    <row r="5827" spans="5:13">
      <c r="E5827" s="3">
        <v>43708.708333333336</v>
      </c>
      <c r="F5827" s="1">
        <v>2.1360000000000001E-2</v>
      </c>
      <c r="G5827" s="2">
        <f>Table1[[#This Row],[CF % FV]]*$A$2</f>
        <v>6.4079999999999998E-2</v>
      </c>
      <c r="H5827" s="22">
        <v>0</v>
      </c>
      <c r="I5827">
        <f>$A$6*Table1[[#This Row],[CF % EOL]]</f>
        <v>0</v>
      </c>
      <c r="K5827">
        <f>Table1[[#This Row],[CF % WEC]]*$A$10</f>
        <v>0</v>
      </c>
      <c r="L5827" s="14">
        <v>3.2722640938817746</v>
      </c>
      <c r="M5827" s="4">
        <f>Table1[[#This Row],[Cons h  '[MWh']]]-Table1[[#This Row],[Ewec_prod '[MWh']]]-Table1[[#This Row],[Eeol_prod '[MWh']]]-Table1[[#This Row],[Efv_prod '[MWh']]]</f>
        <v>3.2081840938817745</v>
      </c>
    </row>
    <row r="5828" spans="5:13">
      <c r="E5828" s="3">
        <v>43708.75</v>
      </c>
      <c r="F5828" s="1">
        <v>0</v>
      </c>
      <c r="G5828" s="2">
        <f>Table1[[#This Row],[CF % FV]]*$A$2</f>
        <v>0</v>
      </c>
      <c r="H5828" s="22">
        <v>0</v>
      </c>
      <c r="I5828">
        <f>$A$6*Table1[[#This Row],[CF % EOL]]</f>
        <v>0</v>
      </c>
      <c r="K5828">
        <f>Table1[[#This Row],[CF % WEC]]*$A$10</f>
        <v>0</v>
      </c>
      <c r="L5828" s="14">
        <v>4.9443826282947336</v>
      </c>
      <c r="M5828" s="4">
        <f>Table1[[#This Row],[Cons h  '[MWh']]]-Table1[[#This Row],[Ewec_prod '[MWh']]]-Table1[[#This Row],[Eeol_prod '[MWh']]]-Table1[[#This Row],[Efv_prod '[MWh']]]</f>
        <v>4.9443826282947336</v>
      </c>
    </row>
    <row r="5829" spans="5:13">
      <c r="E5829" s="3">
        <v>43708.791666666664</v>
      </c>
      <c r="F5829" s="1">
        <v>0</v>
      </c>
      <c r="G5829" s="2">
        <f>Table1[[#This Row],[CF % FV]]*$A$2</f>
        <v>0</v>
      </c>
      <c r="H5829" s="22">
        <v>0</v>
      </c>
      <c r="I5829">
        <f>$A$6*Table1[[#This Row],[CF % EOL]]</f>
        <v>0</v>
      </c>
      <c r="K5829">
        <f>Table1[[#This Row],[CF % WEC]]*$A$10</f>
        <v>0</v>
      </c>
      <c r="L5829" s="14">
        <v>4.9807737624387372</v>
      </c>
      <c r="M5829" s="4">
        <f>Table1[[#This Row],[Cons h  '[MWh']]]-Table1[[#This Row],[Ewec_prod '[MWh']]]-Table1[[#This Row],[Eeol_prod '[MWh']]]-Table1[[#This Row],[Efv_prod '[MWh']]]</f>
        <v>4.9807737624387372</v>
      </c>
    </row>
    <row r="5830" spans="5:13">
      <c r="E5830" s="3">
        <v>43708.833333333336</v>
      </c>
      <c r="F5830" s="1">
        <v>0</v>
      </c>
      <c r="G5830" s="2">
        <f>Table1[[#This Row],[CF % FV]]*$A$2</f>
        <v>0</v>
      </c>
      <c r="H5830" s="22">
        <v>0</v>
      </c>
      <c r="I5830">
        <f>$A$6*Table1[[#This Row],[CF % EOL]]</f>
        <v>0</v>
      </c>
      <c r="K5830">
        <f>Table1[[#This Row],[CF % WEC]]*$A$10</f>
        <v>0</v>
      </c>
      <c r="L5830" s="14">
        <v>3.417982069897707</v>
      </c>
      <c r="M5830" s="4">
        <f>Table1[[#This Row],[Cons h  '[MWh']]]-Table1[[#This Row],[Ewec_prod '[MWh']]]-Table1[[#This Row],[Eeol_prod '[MWh']]]-Table1[[#This Row],[Efv_prod '[MWh']]]</f>
        <v>3.417982069897707</v>
      </c>
    </row>
    <row r="5831" spans="5:13">
      <c r="E5831" s="3">
        <v>43708.875</v>
      </c>
      <c r="F5831" s="1">
        <v>0</v>
      </c>
      <c r="G5831" s="2">
        <f>Table1[[#This Row],[CF % FV]]*$A$2</f>
        <v>0</v>
      </c>
      <c r="H5831" s="22">
        <v>0</v>
      </c>
      <c r="I5831">
        <f>$A$6*Table1[[#This Row],[CF % EOL]]</f>
        <v>0</v>
      </c>
      <c r="K5831">
        <f>Table1[[#This Row],[CF % WEC]]*$A$10</f>
        <v>0</v>
      </c>
      <c r="L5831" s="14">
        <v>2.8451412267027476</v>
      </c>
      <c r="M5831" s="4">
        <f>Table1[[#This Row],[Cons h  '[MWh']]]-Table1[[#This Row],[Ewec_prod '[MWh']]]-Table1[[#This Row],[Eeol_prod '[MWh']]]-Table1[[#This Row],[Efv_prod '[MWh']]]</f>
        <v>2.8451412267027476</v>
      </c>
    </row>
    <row r="5832" spans="5:13">
      <c r="E5832" s="3">
        <v>43708.916666666664</v>
      </c>
      <c r="F5832" s="1">
        <v>0</v>
      </c>
      <c r="G5832" s="2">
        <f>Table1[[#This Row],[CF % FV]]*$A$2</f>
        <v>0</v>
      </c>
      <c r="H5832" s="22">
        <v>0</v>
      </c>
      <c r="I5832">
        <f>$A$6*Table1[[#This Row],[CF % EOL]]</f>
        <v>0</v>
      </c>
      <c r="K5832">
        <f>Table1[[#This Row],[CF % WEC]]*$A$10</f>
        <v>0</v>
      </c>
      <c r="L5832" s="14">
        <v>2.3012744123168796</v>
      </c>
      <c r="M5832" s="4">
        <f>Table1[[#This Row],[Cons h  '[MWh']]]-Table1[[#This Row],[Ewec_prod '[MWh']]]-Table1[[#This Row],[Eeol_prod '[MWh']]]-Table1[[#This Row],[Efv_prod '[MWh']]]</f>
        <v>2.3012744123168796</v>
      </c>
    </row>
    <row r="5833" spans="5:13">
      <c r="E5833" s="3">
        <v>43708.958333333336</v>
      </c>
      <c r="F5833" s="1">
        <v>0</v>
      </c>
      <c r="G5833" s="2">
        <f>Table1[[#This Row],[CF % FV]]*$A$2</f>
        <v>0</v>
      </c>
      <c r="H5833" s="22">
        <v>0</v>
      </c>
      <c r="I5833">
        <f>$A$6*Table1[[#This Row],[CF % EOL]]</f>
        <v>0</v>
      </c>
      <c r="K5833">
        <f>Table1[[#This Row],[CF % WEC]]*$A$10</f>
        <v>0</v>
      </c>
      <c r="L5833" s="14">
        <v>2.4032482195934288</v>
      </c>
      <c r="M5833" s="4">
        <f>Table1[[#This Row],[Cons h  '[MWh']]]-Table1[[#This Row],[Ewec_prod '[MWh']]]-Table1[[#This Row],[Eeol_prod '[MWh']]]-Table1[[#This Row],[Efv_prod '[MWh']]]</f>
        <v>2.4032482195934288</v>
      </c>
    </row>
    <row r="5834" spans="5:13">
      <c r="E5834" s="3">
        <v>43709</v>
      </c>
      <c r="F5834" s="1">
        <v>0</v>
      </c>
      <c r="G5834" s="2">
        <f>Table1[[#This Row],[CF % FV]]*$A$2</f>
        <v>0</v>
      </c>
      <c r="H5834" s="22">
        <v>0</v>
      </c>
      <c r="I5834">
        <f>$A$6*Table1[[#This Row],[CF % EOL]]</f>
        <v>0</v>
      </c>
      <c r="K5834">
        <f>Table1[[#This Row],[CF % WEC]]*$A$10</f>
        <v>0</v>
      </c>
      <c r="L5834" s="14">
        <v>1.570275994118651</v>
      </c>
      <c r="M5834" s="4">
        <f>Table1[[#This Row],[Cons h  '[MWh']]]-Table1[[#This Row],[Ewec_prod '[MWh']]]-Table1[[#This Row],[Eeol_prod '[MWh']]]-Table1[[#This Row],[Efv_prod '[MWh']]]</f>
        <v>1.570275994118651</v>
      </c>
    </row>
    <row r="5835" spans="5:13">
      <c r="E5835" s="3">
        <v>43709.041666666664</v>
      </c>
      <c r="F5835" s="1">
        <v>0</v>
      </c>
      <c r="G5835" s="2">
        <f>Table1[[#This Row],[CF % FV]]*$A$2</f>
        <v>0</v>
      </c>
      <c r="H5835" s="22">
        <v>0</v>
      </c>
      <c r="I5835">
        <f>$A$6*Table1[[#This Row],[CF % EOL]]</f>
        <v>0</v>
      </c>
      <c r="K5835">
        <f>Table1[[#This Row],[CF % WEC]]*$A$10</f>
        <v>0</v>
      </c>
      <c r="L5835" s="14">
        <v>1.2992279742245239</v>
      </c>
      <c r="M5835" s="4">
        <f>Table1[[#This Row],[Cons h  '[MWh']]]-Table1[[#This Row],[Ewec_prod '[MWh']]]-Table1[[#This Row],[Eeol_prod '[MWh']]]-Table1[[#This Row],[Efv_prod '[MWh']]]</f>
        <v>1.2992279742245239</v>
      </c>
    </row>
    <row r="5836" spans="5:13">
      <c r="E5836" s="3">
        <v>43709.083333333336</v>
      </c>
      <c r="F5836" s="1">
        <v>0</v>
      </c>
      <c r="G5836" s="2">
        <f>Table1[[#This Row],[CF % FV]]*$A$2</f>
        <v>0</v>
      </c>
      <c r="H5836" s="22">
        <v>0.01</v>
      </c>
      <c r="I5836">
        <f>$A$6*Table1[[#This Row],[CF % EOL]]</f>
        <v>0.06</v>
      </c>
      <c r="K5836">
        <f>Table1[[#This Row],[CF % WEC]]*$A$10</f>
        <v>0</v>
      </c>
      <c r="L5836" s="14">
        <v>2.0218426332877777</v>
      </c>
      <c r="M5836" s="4">
        <f>Table1[[#This Row],[Cons h  '[MWh']]]-Table1[[#This Row],[Ewec_prod '[MWh']]]-Table1[[#This Row],[Eeol_prod '[MWh']]]-Table1[[#This Row],[Efv_prod '[MWh']]]</f>
        <v>1.9618426332877776</v>
      </c>
    </row>
    <row r="5837" spans="5:13">
      <c r="E5837" s="3">
        <v>43709.125</v>
      </c>
      <c r="F5837" s="1">
        <v>0</v>
      </c>
      <c r="G5837" s="2">
        <f>Table1[[#This Row],[CF % FV]]*$A$2</f>
        <v>0</v>
      </c>
      <c r="H5837" s="22">
        <v>0.01</v>
      </c>
      <c r="I5837">
        <f>$A$6*Table1[[#This Row],[CF % EOL]]</f>
        <v>0.06</v>
      </c>
      <c r="K5837">
        <f>Table1[[#This Row],[CF % WEC]]*$A$10</f>
        <v>0</v>
      </c>
      <c r="L5837" s="14">
        <v>1.4297337190028832</v>
      </c>
      <c r="M5837" s="4">
        <f>Table1[[#This Row],[Cons h  '[MWh']]]-Table1[[#This Row],[Ewec_prod '[MWh']]]-Table1[[#This Row],[Eeol_prod '[MWh']]]-Table1[[#This Row],[Efv_prod '[MWh']]]</f>
        <v>1.3697337190028831</v>
      </c>
    </row>
    <row r="5838" spans="5:13">
      <c r="E5838" s="3">
        <v>43709.166666666664</v>
      </c>
      <c r="F5838" s="1">
        <v>0</v>
      </c>
      <c r="G5838" s="2">
        <f>Table1[[#This Row],[CF % FV]]*$A$2</f>
        <v>0</v>
      </c>
      <c r="H5838" s="22">
        <v>0.01</v>
      </c>
      <c r="I5838">
        <f>$A$6*Table1[[#This Row],[CF % EOL]]</f>
        <v>0.06</v>
      </c>
      <c r="K5838">
        <f>Table1[[#This Row],[CF % WEC]]*$A$10</f>
        <v>0</v>
      </c>
      <c r="L5838" s="14">
        <v>1.9605612623830382</v>
      </c>
      <c r="M5838" s="4">
        <f>Table1[[#This Row],[Cons h  '[MWh']]]-Table1[[#This Row],[Ewec_prod '[MWh']]]-Table1[[#This Row],[Eeol_prod '[MWh']]]-Table1[[#This Row],[Efv_prod '[MWh']]]</f>
        <v>1.9005612623830381</v>
      </c>
    </row>
    <row r="5839" spans="5:13">
      <c r="E5839" s="3">
        <v>43709.208333333336</v>
      </c>
      <c r="F5839" s="1">
        <v>0</v>
      </c>
      <c r="G5839" s="2">
        <f>Table1[[#This Row],[CF % FV]]*$A$2</f>
        <v>0</v>
      </c>
      <c r="H5839" s="22">
        <v>0</v>
      </c>
      <c r="I5839">
        <f>$A$6*Table1[[#This Row],[CF % EOL]]</f>
        <v>0</v>
      </c>
      <c r="K5839">
        <f>Table1[[#This Row],[CF % WEC]]*$A$10</f>
        <v>0</v>
      </c>
      <c r="L5839" s="14">
        <v>2.2472993179506102</v>
      </c>
      <c r="M5839" s="4">
        <f>Table1[[#This Row],[Cons h  '[MWh']]]-Table1[[#This Row],[Ewec_prod '[MWh']]]-Table1[[#This Row],[Eeol_prod '[MWh']]]-Table1[[#This Row],[Efv_prod '[MWh']]]</f>
        <v>2.2472993179506102</v>
      </c>
    </row>
    <row r="5840" spans="5:13">
      <c r="E5840" s="3">
        <v>43709.25</v>
      </c>
      <c r="F5840" s="1">
        <v>9.3399999999999993E-3</v>
      </c>
      <c r="G5840" s="2">
        <f>Table1[[#This Row],[CF % FV]]*$A$2</f>
        <v>2.8019999999999996E-2</v>
      </c>
      <c r="H5840" s="22">
        <v>0.01</v>
      </c>
      <c r="I5840">
        <f>$A$6*Table1[[#This Row],[CF % EOL]]</f>
        <v>0.06</v>
      </c>
      <c r="K5840">
        <f>Table1[[#This Row],[CF % WEC]]*$A$10</f>
        <v>0</v>
      </c>
      <c r="L5840" s="14">
        <v>1.8403248076341596</v>
      </c>
      <c r="M5840" s="4">
        <f>Table1[[#This Row],[Cons h  '[MWh']]]-Table1[[#This Row],[Ewec_prod '[MWh']]]-Table1[[#This Row],[Eeol_prod '[MWh']]]-Table1[[#This Row],[Efv_prod '[MWh']]]</f>
        <v>1.7523048076341596</v>
      </c>
    </row>
    <row r="5841" spans="5:13">
      <c r="E5841" s="3">
        <v>43709.291666666664</v>
      </c>
      <c r="F5841" s="1">
        <v>0.15346000000000001</v>
      </c>
      <c r="G5841" s="2">
        <f>Table1[[#This Row],[CF % FV]]*$A$2</f>
        <v>0.46038000000000001</v>
      </c>
      <c r="H5841" s="22">
        <v>0.02</v>
      </c>
      <c r="I5841">
        <f>$A$6*Table1[[#This Row],[CF % EOL]]</f>
        <v>0.12</v>
      </c>
      <c r="K5841">
        <f>Table1[[#This Row],[CF % WEC]]*$A$10</f>
        <v>0</v>
      </c>
      <c r="L5841" s="14">
        <v>2.694453356634237</v>
      </c>
      <c r="M5841" s="4">
        <f>Table1[[#This Row],[Cons h  '[MWh']]]-Table1[[#This Row],[Ewec_prod '[MWh']]]-Table1[[#This Row],[Eeol_prod '[MWh']]]-Table1[[#This Row],[Efv_prod '[MWh']]]</f>
        <v>2.1140733566342371</v>
      </c>
    </row>
    <row r="5842" spans="5:13">
      <c r="E5842" s="3">
        <v>43709.333333333336</v>
      </c>
      <c r="F5842" s="1">
        <v>5.5729999999999995E-2</v>
      </c>
      <c r="G5842" s="2">
        <f>Table1[[#This Row],[CF % FV]]*$A$2</f>
        <v>0.16718999999999998</v>
      </c>
      <c r="H5842" s="22">
        <v>0.03</v>
      </c>
      <c r="I5842">
        <f>$A$6*Table1[[#This Row],[CF % EOL]]</f>
        <v>0.18</v>
      </c>
      <c r="K5842">
        <f>Table1[[#This Row],[CF % WEC]]*$A$10</f>
        <v>0</v>
      </c>
      <c r="L5842" s="14">
        <v>2.6584644006969436</v>
      </c>
      <c r="M5842" s="4">
        <f>Table1[[#This Row],[Cons h  '[MWh']]]-Table1[[#This Row],[Ewec_prod '[MWh']]]-Table1[[#This Row],[Eeol_prod '[MWh']]]-Table1[[#This Row],[Efv_prod '[MWh']]]</f>
        <v>2.3112744006969432</v>
      </c>
    </row>
    <row r="5843" spans="5:13">
      <c r="E5843" s="3">
        <v>43709.375</v>
      </c>
      <c r="F5843" s="1">
        <v>7.8049999999999994E-2</v>
      </c>
      <c r="G5843" s="2">
        <f>Table1[[#This Row],[CF % FV]]*$A$2</f>
        <v>0.23414999999999997</v>
      </c>
      <c r="H5843" s="22">
        <v>0.04</v>
      </c>
      <c r="I5843">
        <f>$A$6*Table1[[#This Row],[CF % EOL]]</f>
        <v>0.24</v>
      </c>
      <c r="K5843">
        <f>Table1[[#This Row],[CF % WEC]]*$A$10</f>
        <v>0</v>
      </c>
      <c r="L5843" s="14">
        <v>2.6582743331484382</v>
      </c>
      <c r="M5843" s="4">
        <f>Table1[[#This Row],[Cons h  '[MWh']]]-Table1[[#This Row],[Ewec_prod '[MWh']]]-Table1[[#This Row],[Eeol_prod '[MWh']]]-Table1[[#This Row],[Efv_prod '[MWh']]]</f>
        <v>2.1841243331484379</v>
      </c>
    </row>
    <row r="5844" spans="5:13">
      <c r="E5844" s="3">
        <v>43709.416666666664</v>
      </c>
      <c r="F5844" s="1">
        <v>0.40233999999999998</v>
      </c>
      <c r="G5844" s="2">
        <f>Table1[[#This Row],[CF % FV]]*$A$2</f>
        <v>1.20702</v>
      </c>
      <c r="H5844" s="22">
        <v>0.01</v>
      </c>
      <c r="I5844">
        <f>$A$6*Table1[[#This Row],[CF % EOL]]</f>
        <v>0.06</v>
      </c>
      <c r="K5844">
        <f>Table1[[#This Row],[CF % WEC]]*$A$10</f>
        <v>0</v>
      </c>
      <c r="L5844" s="14">
        <v>2.29130361534629</v>
      </c>
      <c r="M5844" s="4">
        <f>Table1[[#This Row],[Cons h  '[MWh']]]-Table1[[#This Row],[Ewec_prod '[MWh']]]-Table1[[#This Row],[Eeol_prod '[MWh']]]-Table1[[#This Row],[Efv_prod '[MWh']]]</f>
        <v>1.02428361534629</v>
      </c>
    </row>
    <row r="5845" spans="5:13">
      <c r="E5845" s="3">
        <v>43709.458333333336</v>
      </c>
      <c r="F5845" s="1">
        <v>0.11547</v>
      </c>
      <c r="G5845" s="2">
        <f>Table1[[#This Row],[CF % FV]]*$A$2</f>
        <v>0.34641</v>
      </c>
      <c r="H5845" s="22">
        <v>0.01</v>
      </c>
      <c r="I5845">
        <f>$A$6*Table1[[#This Row],[CF % EOL]]</f>
        <v>0.06</v>
      </c>
      <c r="K5845">
        <f>Table1[[#This Row],[CF % WEC]]*$A$10</f>
        <v>0</v>
      </c>
      <c r="L5845" s="14">
        <v>2.1216795863735616</v>
      </c>
      <c r="M5845" s="4">
        <f>Table1[[#This Row],[Cons h  '[MWh']]]-Table1[[#This Row],[Ewec_prod '[MWh']]]-Table1[[#This Row],[Eeol_prod '[MWh']]]-Table1[[#This Row],[Efv_prod '[MWh']]]</f>
        <v>1.7152695863735614</v>
      </c>
    </row>
    <row r="5846" spans="5:13">
      <c r="E5846" s="3">
        <v>43709.5</v>
      </c>
      <c r="F5846" s="1">
        <v>0.47443000000000002</v>
      </c>
      <c r="G5846" s="2">
        <f>Table1[[#This Row],[CF % FV]]*$A$2</f>
        <v>1.4232900000000002</v>
      </c>
      <c r="H5846" s="22">
        <v>0.03</v>
      </c>
      <c r="I5846">
        <f>$A$6*Table1[[#This Row],[CF % EOL]]</f>
        <v>0.18</v>
      </c>
      <c r="K5846">
        <f>Table1[[#This Row],[CF % WEC]]*$A$10</f>
        <v>0</v>
      </c>
      <c r="L5846" s="14">
        <v>2.6816923380790985</v>
      </c>
      <c r="M5846" s="4">
        <f>Table1[[#This Row],[Cons h  '[MWh']]]-Table1[[#This Row],[Ewec_prod '[MWh']]]-Table1[[#This Row],[Eeol_prod '[MWh']]]-Table1[[#This Row],[Efv_prod '[MWh']]]</f>
        <v>1.0784023380790981</v>
      </c>
    </row>
    <row r="5847" spans="5:13">
      <c r="E5847" s="3">
        <v>43709.541666666664</v>
      </c>
      <c r="F5847" s="1">
        <v>0.64312999999999998</v>
      </c>
      <c r="G5847" s="2">
        <f>Table1[[#This Row],[CF % FV]]*$A$2</f>
        <v>1.9293899999999999</v>
      </c>
      <c r="H5847" s="22">
        <v>0.03</v>
      </c>
      <c r="I5847">
        <f>$A$6*Table1[[#This Row],[CF % EOL]]</f>
        <v>0.18</v>
      </c>
      <c r="K5847">
        <f>Table1[[#This Row],[CF % WEC]]*$A$10</f>
        <v>0</v>
      </c>
      <c r="L5847" s="14">
        <v>2.197300956421262</v>
      </c>
      <c r="M5847" s="4">
        <f>Table1[[#This Row],[Cons h  '[MWh']]]-Table1[[#This Row],[Ewec_prod '[MWh']]]-Table1[[#This Row],[Eeol_prod '[MWh']]]-Table1[[#This Row],[Efv_prod '[MWh']]]</f>
        <v>8.7910956421261899E-2</v>
      </c>
    </row>
    <row r="5848" spans="5:13">
      <c r="E5848" s="3">
        <v>43709.583333333336</v>
      </c>
      <c r="F5848" s="1">
        <v>0.35387000000000002</v>
      </c>
      <c r="G5848" s="2">
        <f>Table1[[#This Row],[CF % FV]]*$A$2</f>
        <v>1.0616099999999999</v>
      </c>
      <c r="H5848" s="22">
        <v>0.03</v>
      </c>
      <c r="I5848">
        <f>$A$6*Table1[[#This Row],[CF % EOL]]</f>
        <v>0.18</v>
      </c>
      <c r="K5848">
        <f>Table1[[#This Row],[CF % WEC]]*$A$10</f>
        <v>0</v>
      </c>
      <c r="L5848" s="14">
        <v>2.1554236509212243</v>
      </c>
      <c r="M5848" s="4">
        <f>Table1[[#This Row],[Cons h  '[MWh']]]-Table1[[#This Row],[Ewec_prod '[MWh']]]-Table1[[#This Row],[Eeol_prod '[MWh']]]-Table1[[#This Row],[Efv_prod '[MWh']]]</f>
        <v>0.91381365092122446</v>
      </c>
    </row>
    <row r="5849" spans="5:13">
      <c r="E5849" s="3">
        <v>43709.625</v>
      </c>
      <c r="F5849" s="1">
        <v>5.6939999999999998E-2</v>
      </c>
      <c r="G5849" s="2">
        <f>Table1[[#This Row],[CF % FV]]*$A$2</f>
        <v>0.17082</v>
      </c>
      <c r="H5849" s="22">
        <v>0.04</v>
      </c>
      <c r="I5849">
        <f>$A$6*Table1[[#This Row],[CF % EOL]]</f>
        <v>0.24</v>
      </c>
      <c r="K5849">
        <f>Table1[[#This Row],[CF % WEC]]*$A$10</f>
        <v>0</v>
      </c>
      <c r="L5849" s="14">
        <v>2.0177856115703192</v>
      </c>
      <c r="M5849" s="4">
        <f>Table1[[#This Row],[Cons h  '[MWh']]]-Table1[[#This Row],[Ewec_prod '[MWh']]]-Table1[[#This Row],[Eeol_prod '[MWh']]]-Table1[[#This Row],[Efv_prod '[MWh']]]</f>
        <v>1.6069656115703193</v>
      </c>
    </row>
    <row r="5850" spans="5:13">
      <c r="E5850" s="3">
        <v>43709.666666666664</v>
      </c>
      <c r="F5850" s="1">
        <v>4.0629999999999999E-2</v>
      </c>
      <c r="G5850" s="2">
        <f>Table1[[#This Row],[CF % FV]]*$A$2</f>
        <v>0.12189</v>
      </c>
      <c r="H5850" s="22">
        <v>0.04</v>
      </c>
      <c r="I5850">
        <f>$A$6*Table1[[#This Row],[CF % EOL]]</f>
        <v>0.24</v>
      </c>
      <c r="K5850">
        <f>Table1[[#This Row],[CF % WEC]]*$A$10</f>
        <v>0</v>
      </c>
      <c r="L5850" s="14">
        <v>2.126140094709398</v>
      </c>
      <c r="M5850" s="4">
        <f>Table1[[#This Row],[Cons h  '[MWh']]]-Table1[[#This Row],[Ewec_prod '[MWh']]]-Table1[[#This Row],[Eeol_prod '[MWh']]]-Table1[[#This Row],[Efv_prod '[MWh']]]</f>
        <v>1.764250094709398</v>
      </c>
    </row>
    <row r="5851" spans="5:13">
      <c r="E5851" s="3">
        <v>43709.708333333336</v>
      </c>
      <c r="F5851" s="1">
        <v>3.5459999999999998E-2</v>
      </c>
      <c r="G5851" s="2">
        <f>Table1[[#This Row],[CF % FV]]*$A$2</f>
        <v>0.10638</v>
      </c>
      <c r="H5851" s="22">
        <v>0.04</v>
      </c>
      <c r="I5851">
        <f>$A$6*Table1[[#This Row],[CF % EOL]]</f>
        <v>0.24</v>
      </c>
      <c r="K5851">
        <f>Table1[[#This Row],[CF % WEC]]*$A$10</f>
        <v>0</v>
      </c>
      <c r="L5851" s="14">
        <v>3.2202074631824886</v>
      </c>
      <c r="M5851" s="4">
        <f>Table1[[#This Row],[Cons h  '[MWh']]]-Table1[[#This Row],[Ewec_prod '[MWh']]]-Table1[[#This Row],[Eeol_prod '[MWh']]]-Table1[[#This Row],[Efv_prod '[MWh']]]</f>
        <v>2.8738274631824887</v>
      </c>
    </row>
    <row r="5852" spans="5:13">
      <c r="E5852" s="3">
        <v>43709.75</v>
      </c>
      <c r="F5852" s="1">
        <v>0</v>
      </c>
      <c r="G5852" s="2">
        <f>Table1[[#This Row],[CF % FV]]*$A$2</f>
        <v>0</v>
      </c>
      <c r="H5852" s="22">
        <v>0.01</v>
      </c>
      <c r="I5852">
        <f>$A$6*Table1[[#This Row],[CF % EOL]]</f>
        <v>0.06</v>
      </c>
      <c r="K5852">
        <f>Table1[[#This Row],[CF % WEC]]*$A$10</f>
        <v>0</v>
      </c>
      <c r="L5852" s="14">
        <v>3.4016049983251402</v>
      </c>
      <c r="M5852" s="4">
        <f>Table1[[#This Row],[Cons h  '[MWh']]]-Table1[[#This Row],[Ewec_prod '[MWh']]]-Table1[[#This Row],[Eeol_prod '[MWh']]]-Table1[[#This Row],[Efv_prod '[MWh']]]</f>
        <v>3.3416049983251401</v>
      </c>
    </row>
    <row r="5853" spans="5:13">
      <c r="E5853" s="3">
        <v>43709.791666666664</v>
      </c>
      <c r="F5853" s="1">
        <v>0</v>
      </c>
      <c r="G5853" s="2">
        <f>Table1[[#This Row],[CF % FV]]*$A$2</f>
        <v>0</v>
      </c>
      <c r="H5853" s="22">
        <v>0.01</v>
      </c>
      <c r="I5853">
        <f>$A$6*Table1[[#This Row],[CF % EOL]]</f>
        <v>0.06</v>
      </c>
      <c r="K5853">
        <f>Table1[[#This Row],[CF % WEC]]*$A$10</f>
        <v>0</v>
      </c>
      <c r="L5853" s="14">
        <v>3.568383607801894</v>
      </c>
      <c r="M5853" s="4">
        <f>Table1[[#This Row],[Cons h  '[MWh']]]-Table1[[#This Row],[Ewec_prod '[MWh']]]-Table1[[#This Row],[Eeol_prod '[MWh']]]-Table1[[#This Row],[Efv_prod '[MWh']]]</f>
        <v>3.508383607801894</v>
      </c>
    </row>
    <row r="5854" spans="5:13">
      <c r="E5854" s="3">
        <v>43709.833333333336</v>
      </c>
      <c r="F5854" s="1">
        <v>0</v>
      </c>
      <c r="G5854" s="2">
        <f>Table1[[#This Row],[CF % FV]]*$A$2</f>
        <v>0</v>
      </c>
      <c r="H5854" s="22">
        <v>0.02</v>
      </c>
      <c r="I5854">
        <f>$A$6*Table1[[#This Row],[CF % EOL]]</f>
        <v>0.12</v>
      </c>
      <c r="K5854">
        <f>Table1[[#This Row],[CF % WEC]]*$A$10</f>
        <v>0</v>
      </c>
      <c r="L5854" s="14">
        <v>2.668616716163875</v>
      </c>
      <c r="M5854" s="4">
        <f>Table1[[#This Row],[Cons h  '[MWh']]]-Table1[[#This Row],[Ewec_prod '[MWh']]]-Table1[[#This Row],[Eeol_prod '[MWh']]]-Table1[[#This Row],[Efv_prod '[MWh']]]</f>
        <v>2.5486167161638749</v>
      </c>
    </row>
    <row r="5855" spans="5:13">
      <c r="E5855" s="3">
        <v>43709.875</v>
      </c>
      <c r="F5855" s="1">
        <v>0</v>
      </c>
      <c r="G5855" s="2">
        <f>Table1[[#This Row],[CF % FV]]*$A$2</f>
        <v>0</v>
      </c>
      <c r="H5855" s="22">
        <v>0.03</v>
      </c>
      <c r="I5855">
        <f>$A$6*Table1[[#This Row],[CF % EOL]]</f>
        <v>0.18</v>
      </c>
      <c r="K5855">
        <f>Table1[[#This Row],[CF % WEC]]*$A$10</f>
        <v>0</v>
      </c>
      <c r="L5855" s="14">
        <v>2.4271369522192772</v>
      </c>
      <c r="M5855" s="4">
        <f>Table1[[#This Row],[Cons h  '[MWh']]]-Table1[[#This Row],[Ewec_prod '[MWh']]]-Table1[[#This Row],[Eeol_prod '[MWh']]]-Table1[[#This Row],[Efv_prod '[MWh']]]</f>
        <v>2.247136952219277</v>
      </c>
    </row>
    <row r="5856" spans="5:13">
      <c r="E5856" s="3">
        <v>43709.916666666664</v>
      </c>
      <c r="F5856" s="1">
        <v>0</v>
      </c>
      <c r="G5856" s="2">
        <f>Table1[[#This Row],[CF % FV]]*$A$2</f>
        <v>0</v>
      </c>
      <c r="H5856" s="22">
        <v>0.04</v>
      </c>
      <c r="I5856">
        <f>$A$6*Table1[[#This Row],[CF % EOL]]</f>
        <v>0.24</v>
      </c>
      <c r="K5856">
        <f>Table1[[#This Row],[CF % WEC]]*$A$10</f>
        <v>0</v>
      </c>
      <c r="L5856" s="14">
        <v>2.3598584034338255</v>
      </c>
      <c r="M5856" s="4">
        <f>Table1[[#This Row],[Cons h  '[MWh']]]-Table1[[#This Row],[Ewec_prod '[MWh']]]-Table1[[#This Row],[Eeol_prod '[MWh']]]-Table1[[#This Row],[Efv_prod '[MWh']]]</f>
        <v>2.1198584034338257</v>
      </c>
    </row>
    <row r="5857" spans="5:13">
      <c r="E5857" s="3">
        <v>43709.958333333336</v>
      </c>
      <c r="F5857" s="1">
        <v>0</v>
      </c>
      <c r="G5857" s="2">
        <f>Table1[[#This Row],[CF % FV]]*$A$2</f>
        <v>0</v>
      </c>
      <c r="H5857" s="22">
        <v>0.04</v>
      </c>
      <c r="I5857">
        <f>$A$6*Table1[[#This Row],[CF % EOL]]</f>
        <v>0.24</v>
      </c>
      <c r="K5857">
        <f>Table1[[#This Row],[CF % WEC]]*$A$10</f>
        <v>0</v>
      </c>
      <c r="L5857" s="14">
        <v>1.6062299210315902</v>
      </c>
      <c r="M5857" s="4">
        <f>Table1[[#This Row],[Cons h  '[MWh']]]-Table1[[#This Row],[Ewec_prod '[MWh']]]-Table1[[#This Row],[Eeol_prod '[MWh']]]-Table1[[#This Row],[Efv_prod '[MWh']]]</f>
        <v>1.3662299210315902</v>
      </c>
    </row>
    <row r="5858" spans="5:13">
      <c r="E5858" s="3">
        <v>43710</v>
      </c>
      <c r="F5858" s="1">
        <v>0</v>
      </c>
      <c r="G5858" s="2">
        <f>Table1[[#This Row],[CF % FV]]*$A$2</f>
        <v>0</v>
      </c>
      <c r="H5858" s="22">
        <v>0.02</v>
      </c>
      <c r="I5858">
        <f>$A$6*Table1[[#This Row],[CF % EOL]]</f>
        <v>0.12</v>
      </c>
      <c r="K5858">
        <f>Table1[[#This Row],[CF % WEC]]*$A$10</f>
        <v>0</v>
      </c>
      <c r="L5858" s="14">
        <v>1.4077056320799191</v>
      </c>
      <c r="M5858" s="4">
        <f>Table1[[#This Row],[Cons h  '[MWh']]]-Table1[[#This Row],[Ewec_prod '[MWh']]]-Table1[[#This Row],[Eeol_prod '[MWh']]]-Table1[[#This Row],[Efv_prod '[MWh']]]</f>
        <v>1.2877056320799189</v>
      </c>
    </row>
    <row r="5859" spans="5:13">
      <c r="E5859" s="3">
        <v>43710.041666666664</v>
      </c>
      <c r="F5859" s="1">
        <v>0</v>
      </c>
      <c r="G5859" s="2">
        <f>Table1[[#This Row],[CF % FV]]*$A$2</f>
        <v>0</v>
      </c>
      <c r="H5859" s="22">
        <v>0.01</v>
      </c>
      <c r="I5859">
        <f>$A$6*Table1[[#This Row],[CF % EOL]]</f>
        <v>0.06</v>
      </c>
      <c r="K5859">
        <f>Table1[[#This Row],[CF % WEC]]*$A$10</f>
        <v>0</v>
      </c>
      <c r="L5859" s="14">
        <v>1.2080894591454037</v>
      </c>
      <c r="M5859" s="4">
        <f>Table1[[#This Row],[Cons h  '[MWh']]]-Table1[[#This Row],[Ewec_prod '[MWh']]]-Table1[[#This Row],[Eeol_prod '[MWh']]]-Table1[[#This Row],[Efv_prod '[MWh']]]</f>
        <v>1.1480894591454036</v>
      </c>
    </row>
    <row r="5860" spans="5:13">
      <c r="E5860" s="3">
        <v>43710.083333333336</v>
      </c>
      <c r="F5860" s="1">
        <v>0</v>
      </c>
      <c r="G5860" s="2">
        <f>Table1[[#This Row],[CF % FV]]*$A$2</f>
        <v>0</v>
      </c>
      <c r="H5860" s="22">
        <v>0.03</v>
      </c>
      <c r="I5860">
        <f>$A$6*Table1[[#This Row],[CF % EOL]]</f>
        <v>0.18</v>
      </c>
      <c r="K5860">
        <f>Table1[[#This Row],[CF % WEC]]*$A$10</f>
        <v>0</v>
      </c>
      <c r="L5860" s="14">
        <v>1.5542593779336595</v>
      </c>
      <c r="M5860" s="4">
        <f>Table1[[#This Row],[Cons h  '[MWh']]]-Table1[[#This Row],[Ewec_prod '[MWh']]]-Table1[[#This Row],[Eeol_prod '[MWh']]]-Table1[[#This Row],[Efv_prod '[MWh']]]</f>
        <v>1.3742593779336596</v>
      </c>
    </row>
    <row r="5861" spans="5:13">
      <c r="E5861" s="3">
        <v>43710.125</v>
      </c>
      <c r="F5861" s="1">
        <v>0</v>
      </c>
      <c r="G5861" s="2">
        <f>Table1[[#This Row],[CF % FV]]*$A$2</f>
        <v>0</v>
      </c>
      <c r="H5861" s="22">
        <v>0.04</v>
      </c>
      <c r="I5861">
        <f>$A$6*Table1[[#This Row],[CF % EOL]]</f>
        <v>0.24</v>
      </c>
      <c r="K5861">
        <f>Table1[[#This Row],[CF % WEC]]*$A$10</f>
        <v>0</v>
      </c>
      <c r="L5861" s="14">
        <v>1.3296368150502109</v>
      </c>
      <c r="M5861" s="4">
        <f>Table1[[#This Row],[Cons h  '[MWh']]]-Table1[[#This Row],[Ewec_prod '[MWh']]]-Table1[[#This Row],[Eeol_prod '[MWh']]]-Table1[[#This Row],[Efv_prod '[MWh']]]</f>
        <v>1.0896368150502109</v>
      </c>
    </row>
    <row r="5862" spans="5:13">
      <c r="E5862" s="3">
        <v>43710.166666666664</v>
      </c>
      <c r="F5862" s="1">
        <v>0</v>
      </c>
      <c r="G5862" s="2">
        <f>Table1[[#This Row],[CF % FV]]*$A$2</f>
        <v>0</v>
      </c>
      <c r="H5862" s="22">
        <v>0.03</v>
      </c>
      <c r="I5862">
        <f>$A$6*Table1[[#This Row],[CF % EOL]]</f>
        <v>0.18</v>
      </c>
      <c r="K5862">
        <f>Table1[[#This Row],[CF % WEC]]*$A$10</f>
        <v>0</v>
      </c>
      <c r="L5862" s="14">
        <v>2.0411932436582902</v>
      </c>
      <c r="M5862" s="4">
        <f>Table1[[#This Row],[Cons h  '[MWh']]]-Table1[[#This Row],[Ewec_prod '[MWh']]]-Table1[[#This Row],[Eeol_prod '[MWh']]]-Table1[[#This Row],[Efv_prod '[MWh']]]</f>
        <v>1.8611932436582903</v>
      </c>
    </row>
    <row r="5863" spans="5:13">
      <c r="E5863" s="3">
        <v>43710.208333333336</v>
      </c>
      <c r="F5863" s="1">
        <v>0</v>
      </c>
      <c r="G5863" s="2">
        <f>Table1[[#This Row],[CF % FV]]*$A$2</f>
        <v>0</v>
      </c>
      <c r="H5863" s="22">
        <v>0.03</v>
      </c>
      <c r="I5863">
        <f>$A$6*Table1[[#This Row],[CF % EOL]]</f>
        <v>0.18</v>
      </c>
      <c r="K5863">
        <f>Table1[[#This Row],[CF % WEC]]*$A$10</f>
        <v>0</v>
      </c>
      <c r="L5863" s="14">
        <v>1.988092904425528</v>
      </c>
      <c r="M5863" s="4">
        <f>Table1[[#This Row],[Cons h  '[MWh']]]-Table1[[#This Row],[Ewec_prod '[MWh']]]-Table1[[#This Row],[Eeol_prod '[MWh']]]-Table1[[#This Row],[Efv_prod '[MWh']]]</f>
        <v>1.8080929044255281</v>
      </c>
    </row>
    <row r="5864" spans="5:13">
      <c r="E5864" s="3">
        <v>43710.25</v>
      </c>
      <c r="F5864" s="1">
        <v>8.7489999999999998E-2</v>
      </c>
      <c r="G5864" s="2">
        <f>Table1[[#This Row],[CF % FV]]*$A$2</f>
        <v>0.26246999999999998</v>
      </c>
      <c r="H5864" s="22">
        <v>0.03</v>
      </c>
      <c r="I5864">
        <f>$A$6*Table1[[#This Row],[CF % EOL]]</f>
        <v>0.18</v>
      </c>
      <c r="K5864">
        <f>Table1[[#This Row],[CF % WEC]]*$A$10</f>
        <v>0</v>
      </c>
      <c r="L5864" s="14">
        <v>1.8797041670915082</v>
      </c>
      <c r="M5864" s="4">
        <f>Table1[[#This Row],[Cons h  '[MWh']]]-Table1[[#This Row],[Ewec_prod '[MWh']]]-Table1[[#This Row],[Eeol_prod '[MWh']]]-Table1[[#This Row],[Efv_prod '[MWh']]]</f>
        <v>1.4372341670915083</v>
      </c>
    </row>
    <row r="5865" spans="5:13">
      <c r="E5865" s="3">
        <v>43710.291666666664</v>
      </c>
      <c r="F5865" s="1">
        <v>0.27835000000000004</v>
      </c>
      <c r="G5865" s="2">
        <f>Table1[[#This Row],[CF % FV]]*$A$2</f>
        <v>0.83505000000000007</v>
      </c>
      <c r="H5865" s="22">
        <v>0.02</v>
      </c>
      <c r="I5865">
        <f>$A$6*Table1[[#This Row],[CF % EOL]]</f>
        <v>0.12</v>
      </c>
      <c r="K5865">
        <f>Table1[[#This Row],[CF % WEC]]*$A$10</f>
        <v>0</v>
      </c>
      <c r="L5865" s="14">
        <v>2.5854479353884692</v>
      </c>
      <c r="M5865" s="4">
        <f>Table1[[#This Row],[Cons h  '[MWh']]]-Table1[[#This Row],[Ewec_prod '[MWh']]]-Table1[[#This Row],[Eeol_prod '[MWh']]]-Table1[[#This Row],[Efv_prod '[MWh']]]</f>
        <v>1.630397935388469</v>
      </c>
    </row>
    <row r="5866" spans="5:13">
      <c r="E5866" s="3">
        <v>43710.333333333336</v>
      </c>
      <c r="F5866" s="1">
        <v>0.45848</v>
      </c>
      <c r="G5866" s="2">
        <f>Table1[[#This Row],[CF % FV]]*$A$2</f>
        <v>1.37544</v>
      </c>
      <c r="H5866" s="22">
        <v>0.03</v>
      </c>
      <c r="I5866">
        <f>$A$6*Table1[[#This Row],[CF % EOL]]</f>
        <v>0.18</v>
      </c>
      <c r="K5866">
        <f>Table1[[#This Row],[CF % WEC]]*$A$10</f>
        <v>0</v>
      </c>
      <c r="L5866" s="14">
        <v>2.5509277399243535</v>
      </c>
      <c r="M5866" s="4">
        <f>Table1[[#This Row],[Cons h  '[MWh']]]-Table1[[#This Row],[Ewec_prod '[MWh']]]-Table1[[#This Row],[Eeol_prod '[MWh']]]-Table1[[#This Row],[Efv_prod '[MWh']]]</f>
        <v>0.99548773992435335</v>
      </c>
    </row>
    <row r="5867" spans="5:13">
      <c r="E5867" s="3">
        <v>43710.375</v>
      </c>
      <c r="F5867" s="1">
        <v>0.5911900000000001</v>
      </c>
      <c r="G5867" s="2">
        <f>Table1[[#This Row],[CF % FV]]*$A$2</f>
        <v>1.7735700000000003</v>
      </c>
      <c r="H5867" s="22">
        <v>0.04</v>
      </c>
      <c r="I5867">
        <f>$A$6*Table1[[#This Row],[CF % EOL]]</f>
        <v>0.24</v>
      </c>
      <c r="J5867" s="1">
        <v>2.8327489983336885E-2</v>
      </c>
      <c r="K5867">
        <f>Table1[[#This Row],[CF % WEC]]*$A$10</f>
        <v>8.7125387912270133E-3</v>
      </c>
      <c r="L5867" s="14">
        <v>2.2822218831490089</v>
      </c>
      <c r="M5867" s="4">
        <f>Table1[[#This Row],[Cons h  '[MWh']]]-Table1[[#This Row],[Ewec_prod '[MWh']]]-Table1[[#This Row],[Eeol_prod '[MWh']]]-Table1[[#This Row],[Efv_prod '[MWh']]]</f>
        <v>0.25993934435778154</v>
      </c>
    </row>
    <row r="5868" spans="5:13">
      <c r="E5868" s="3">
        <v>43710.416666666664</v>
      </c>
      <c r="F5868" s="1">
        <v>0.65421000000000007</v>
      </c>
      <c r="G5868" s="2">
        <f>Table1[[#This Row],[CF % FV]]*$A$2</f>
        <v>1.9626300000000003</v>
      </c>
      <c r="H5868" s="22">
        <v>0.15</v>
      </c>
      <c r="I5868">
        <f>$A$6*Table1[[#This Row],[CF % EOL]]</f>
        <v>0.89999999999999991</v>
      </c>
      <c r="J5868" s="1">
        <v>5.5864800482373279E-2</v>
      </c>
      <c r="K5868">
        <f>Table1[[#This Row],[CF % WEC]]*$A$10</f>
        <v>1.7182046187401042E-2</v>
      </c>
      <c r="L5868" s="14">
        <v>1.6978460132161139</v>
      </c>
      <c r="M5868" s="4">
        <f>Table1[[#This Row],[Cons h  '[MWh']]]-Table1[[#This Row],[Ewec_prod '[MWh']]]-Table1[[#This Row],[Eeol_prod '[MWh']]]-Table1[[#This Row],[Efv_prod '[MWh']]]</f>
        <v>-1.1819660329712873</v>
      </c>
    </row>
    <row r="5869" spans="5:13">
      <c r="E5869" s="3">
        <v>43710.458333333336</v>
      </c>
      <c r="F5869" s="1">
        <v>0.63828999999999991</v>
      </c>
      <c r="G5869" s="2">
        <f>Table1[[#This Row],[CF % FV]]*$A$2</f>
        <v>1.9148699999999996</v>
      </c>
      <c r="H5869" s="22">
        <v>0.15</v>
      </c>
      <c r="I5869">
        <f>$A$6*Table1[[#This Row],[CF % EOL]]</f>
        <v>0.89999999999999991</v>
      </c>
      <c r="J5869" s="1">
        <v>8.4134362057432702E-2</v>
      </c>
      <c r="K5869">
        <f>Table1[[#This Row],[CF % WEC]]*$A$10</f>
        <v>2.587676823932188E-2</v>
      </c>
      <c r="L5869" s="14">
        <v>2.1749667078414352</v>
      </c>
      <c r="M5869" s="4">
        <f>Table1[[#This Row],[Cons h  '[MWh']]]-Table1[[#This Row],[Ewec_prod '[MWh']]]-Table1[[#This Row],[Eeol_prod '[MWh']]]-Table1[[#This Row],[Efv_prod '[MWh']]]</f>
        <v>-0.66578006039788606</v>
      </c>
    </row>
    <row r="5870" spans="5:13">
      <c r="E5870" s="3">
        <v>43710.5</v>
      </c>
      <c r="F5870" s="1">
        <v>0.52482000000000006</v>
      </c>
      <c r="G5870" s="2">
        <f>Table1[[#This Row],[CF % FV]]*$A$2</f>
        <v>1.5744600000000002</v>
      </c>
      <c r="H5870" s="22">
        <v>0.14000000000000001</v>
      </c>
      <c r="I5870">
        <f>$A$6*Table1[[#This Row],[CF % EOL]]</f>
        <v>0.84000000000000008</v>
      </c>
      <c r="J5870" s="1">
        <v>0.11236070623459654</v>
      </c>
      <c r="K5870">
        <f>Table1[[#This Row],[CF % WEC]]*$A$10</f>
        <v>3.4558198140902441E-2</v>
      </c>
      <c r="L5870" s="14">
        <v>2.2397969728264435</v>
      </c>
      <c r="M5870" s="4">
        <f>Table1[[#This Row],[Cons h  '[MWh']]]-Table1[[#This Row],[Ewec_prod '[MWh']]]-Table1[[#This Row],[Eeol_prod '[MWh']]]-Table1[[#This Row],[Efv_prod '[MWh']]]</f>
        <v>-0.20922122531445919</v>
      </c>
    </row>
    <row r="5871" spans="5:13">
      <c r="E5871" s="3">
        <v>43710.541666666664</v>
      </c>
      <c r="F5871" s="1">
        <v>0.67669000000000001</v>
      </c>
      <c r="G5871" s="2">
        <f>Table1[[#This Row],[CF % FV]]*$A$2</f>
        <v>2.0300700000000003</v>
      </c>
      <c r="H5871" s="22">
        <v>0.14000000000000001</v>
      </c>
      <c r="I5871">
        <f>$A$6*Table1[[#This Row],[CF % EOL]]</f>
        <v>0.84000000000000008</v>
      </c>
      <c r="J5871" s="1">
        <v>0.15650183132077575</v>
      </c>
      <c r="K5871">
        <f>Table1[[#This Row],[CF % WEC]]*$A$10</f>
        <v>4.8134454449808135E-2</v>
      </c>
      <c r="L5871" s="14">
        <v>2.7413389946557505</v>
      </c>
      <c r="M5871" s="4">
        <f>Table1[[#This Row],[Cons h  '[MWh']]]-Table1[[#This Row],[Ewec_prod '[MWh']]]-Table1[[#This Row],[Eeol_prod '[MWh']]]-Table1[[#This Row],[Efv_prod '[MWh']]]</f>
        <v>-0.17686545979405799</v>
      </c>
    </row>
    <row r="5872" spans="5:13">
      <c r="E5872" s="3">
        <v>43710.583333333336</v>
      </c>
      <c r="F5872" s="1">
        <v>0.54734000000000005</v>
      </c>
      <c r="G5872" s="2">
        <f>Table1[[#This Row],[CF % FV]]*$A$2</f>
        <v>1.64202</v>
      </c>
      <c r="H5872" s="22">
        <v>0.16</v>
      </c>
      <c r="I5872">
        <f>$A$6*Table1[[#This Row],[CF % EOL]]</f>
        <v>0.96</v>
      </c>
      <c r="J5872" s="1">
        <v>0.20501867412979569</v>
      </c>
      <c r="K5872">
        <f>Table1[[#This Row],[CF % WEC]]*$A$10</f>
        <v>6.3056527504995796E-2</v>
      </c>
      <c r="L5872" s="14">
        <v>2.0863792393385716</v>
      </c>
      <c r="M5872" s="4">
        <f>Table1[[#This Row],[Cons h  '[MWh']]]-Table1[[#This Row],[Ewec_prod '[MWh']]]-Table1[[#This Row],[Eeol_prod '[MWh']]]-Table1[[#This Row],[Efv_prod '[MWh']]]</f>
        <v>-0.57869728816642407</v>
      </c>
    </row>
    <row r="5873" spans="5:13">
      <c r="E5873" s="3">
        <v>43710.625</v>
      </c>
      <c r="F5873" s="1">
        <v>0.40201999999999999</v>
      </c>
      <c r="G5873" s="2">
        <f>Table1[[#This Row],[CF % FV]]*$A$2</f>
        <v>1.2060599999999999</v>
      </c>
      <c r="H5873" s="22">
        <v>0.17</v>
      </c>
      <c r="I5873">
        <f>$A$6*Table1[[#This Row],[CF % EOL]]</f>
        <v>1.02</v>
      </c>
      <c r="J5873" s="1">
        <v>0.23294959427055967</v>
      </c>
      <c r="K5873">
        <f>Table1[[#This Row],[CF % WEC]]*$A$10</f>
        <v>7.1647095371905833E-2</v>
      </c>
      <c r="L5873" s="14">
        <v>2.2243541411487766</v>
      </c>
      <c r="M5873" s="4">
        <f>Table1[[#This Row],[Cons h  '[MWh']]]-Table1[[#This Row],[Ewec_prod '[MWh']]]-Table1[[#This Row],[Eeol_prod '[MWh']]]-Table1[[#This Row],[Efv_prod '[MWh']]]</f>
        <v>-7.3352954223129263E-2</v>
      </c>
    </row>
    <row r="5874" spans="5:13">
      <c r="E5874" s="3">
        <v>43710.666666666664</v>
      </c>
      <c r="F5874" s="1">
        <v>0.19994000000000001</v>
      </c>
      <c r="G5874" s="2">
        <f>Table1[[#This Row],[CF % FV]]*$A$2</f>
        <v>0.59982000000000002</v>
      </c>
      <c r="H5874" s="22">
        <v>0.16</v>
      </c>
      <c r="I5874">
        <f>$A$6*Table1[[#This Row],[CF % EOL]]</f>
        <v>0.96</v>
      </c>
      <c r="J5874" s="1">
        <v>0.2452588714206459</v>
      </c>
      <c r="K5874">
        <f>Table1[[#This Row],[CF % WEC]]*$A$10</f>
        <v>7.5432995736716676E-2</v>
      </c>
      <c r="L5874" s="14">
        <v>2.0731244653890486</v>
      </c>
      <c r="M5874" s="4">
        <f>Table1[[#This Row],[Cons h  '[MWh']]]-Table1[[#This Row],[Ewec_prod '[MWh']]]-Table1[[#This Row],[Eeol_prod '[MWh']]]-Table1[[#This Row],[Efv_prod '[MWh']]]</f>
        <v>0.43787146965233203</v>
      </c>
    </row>
    <row r="5875" spans="5:13">
      <c r="E5875" s="3">
        <v>43710.708333333336</v>
      </c>
      <c r="F5875" s="1">
        <v>3.2979999999999995E-2</v>
      </c>
      <c r="G5875" s="2">
        <f>Table1[[#This Row],[CF % FV]]*$A$2</f>
        <v>9.8939999999999986E-2</v>
      </c>
      <c r="H5875" s="22">
        <v>0.16</v>
      </c>
      <c r="I5875">
        <f>$A$6*Table1[[#This Row],[CF % EOL]]</f>
        <v>0.96</v>
      </c>
      <c r="J5875" s="1">
        <v>0.24788023659843764</v>
      </c>
      <c r="K5875">
        <f>Table1[[#This Row],[CF % WEC]]*$A$10</f>
        <v>7.623923539335116E-2</v>
      </c>
      <c r="L5875" s="14">
        <v>3.0520565820808563</v>
      </c>
      <c r="M5875" s="4">
        <f>Table1[[#This Row],[Cons h  '[MWh']]]-Table1[[#This Row],[Ewec_prod '[MWh']]]-Table1[[#This Row],[Eeol_prod '[MWh']]]-Table1[[#This Row],[Efv_prod '[MWh']]]</f>
        <v>1.9168773466875051</v>
      </c>
    </row>
    <row r="5876" spans="5:13">
      <c r="E5876" s="3">
        <v>43710.75</v>
      </c>
      <c r="F5876" s="1">
        <v>0</v>
      </c>
      <c r="G5876" s="2">
        <f>Table1[[#This Row],[CF % FV]]*$A$2</f>
        <v>0</v>
      </c>
      <c r="H5876" s="22">
        <v>0.16</v>
      </c>
      <c r="I5876">
        <f>$A$6*Table1[[#This Row],[CF % EOL]]</f>
        <v>0.96</v>
      </c>
      <c r="J5876" s="1">
        <v>0.24428593804952464</v>
      </c>
      <c r="K5876">
        <f>Table1[[#This Row],[CF % WEC]]*$A$10</f>
        <v>7.5133755679014438E-2</v>
      </c>
      <c r="L5876" s="14">
        <v>2.9862251853652833</v>
      </c>
      <c r="M5876" s="4">
        <f>Table1[[#This Row],[Cons h  '[MWh']]]-Table1[[#This Row],[Ewec_prod '[MWh']]]-Table1[[#This Row],[Eeol_prod '[MWh']]]-Table1[[#This Row],[Efv_prod '[MWh']]]</f>
        <v>1.9510914296862687</v>
      </c>
    </row>
    <row r="5877" spans="5:13">
      <c r="E5877" s="3">
        <v>43710.791666666664</v>
      </c>
      <c r="F5877" s="1">
        <v>0</v>
      </c>
      <c r="G5877" s="2">
        <f>Table1[[#This Row],[CF % FV]]*$A$2</f>
        <v>0</v>
      </c>
      <c r="H5877" s="22">
        <v>0.15</v>
      </c>
      <c r="I5877">
        <f>$A$6*Table1[[#This Row],[CF % EOL]]</f>
        <v>0.89999999999999991</v>
      </c>
      <c r="J5877" s="1">
        <v>0.23481362229055963</v>
      </c>
      <c r="K5877">
        <f>Table1[[#This Row],[CF % WEC]]*$A$10</f>
        <v>7.222040477707152E-2</v>
      </c>
      <c r="L5877" s="14">
        <v>3.2673147809319882</v>
      </c>
      <c r="M5877" s="4">
        <f>Table1[[#This Row],[Cons h  '[MWh']]]-Table1[[#This Row],[Ewec_prod '[MWh']]]-Table1[[#This Row],[Eeol_prod '[MWh']]]-Table1[[#This Row],[Efv_prod '[MWh']]]</f>
        <v>2.2950943761549167</v>
      </c>
    </row>
    <row r="5878" spans="5:13">
      <c r="E5878" s="3">
        <v>43710.833333333336</v>
      </c>
      <c r="F5878" s="1">
        <v>0</v>
      </c>
      <c r="G5878" s="2">
        <f>Table1[[#This Row],[CF % FV]]*$A$2</f>
        <v>0</v>
      </c>
      <c r="H5878" s="22">
        <v>0.14000000000000001</v>
      </c>
      <c r="I5878">
        <f>$A$6*Table1[[#This Row],[CF % EOL]]</f>
        <v>0.84000000000000008</v>
      </c>
      <c r="J5878" s="1">
        <v>0.22399044259855763</v>
      </c>
      <c r="K5878">
        <f>Table1[[#This Row],[CF % WEC]]*$A$10</f>
        <v>6.8891575679736861E-2</v>
      </c>
      <c r="L5878" s="14">
        <v>2.8223716182325127</v>
      </c>
      <c r="M5878" s="4">
        <f>Table1[[#This Row],[Cons h  '[MWh']]]-Table1[[#This Row],[Ewec_prod '[MWh']]]-Table1[[#This Row],[Eeol_prod '[MWh']]]-Table1[[#This Row],[Efv_prod '[MWh']]]</f>
        <v>1.9134800425527756</v>
      </c>
    </row>
    <row r="5879" spans="5:13">
      <c r="E5879" s="3">
        <v>43710.875</v>
      </c>
      <c r="F5879" s="1">
        <v>0</v>
      </c>
      <c r="G5879" s="2">
        <f>Table1[[#This Row],[CF % FV]]*$A$2</f>
        <v>0</v>
      </c>
      <c r="H5879" s="22">
        <v>0.13</v>
      </c>
      <c r="I5879">
        <f>$A$6*Table1[[#This Row],[CF % EOL]]</f>
        <v>0.78</v>
      </c>
      <c r="J5879" s="1">
        <v>0.22536701107482723</v>
      </c>
      <c r="K5879">
        <f>Table1[[#This Row],[CF % WEC]]*$A$10</f>
        <v>6.9314959687827027E-2</v>
      </c>
      <c r="L5879" s="14">
        <v>2.7391202169752704</v>
      </c>
      <c r="M5879" s="4">
        <f>Table1[[#This Row],[Cons h  '[MWh']]]-Table1[[#This Row],[Ewec_prod '[MWh']]]-Table1[[#This Row],[Eeol_prod '[MWh']]]-Table1[[#This Row],[Efv_prod '[MWh']]]</f>
        <v>1.8898052572874435</v>
      </c>
    </row>
    <row r="5880" spans="5:13">
      <c r="E5880" s="3">
        <v>43710.916666666664</v>
      </c>
      <c r="F5880" s="1">
        <v>0</v>
      </c>
      <c r="G5880" s="2">
        <f>Table1[[#This Row],[CF % FV]]*$A$2</f>
        <v>0</v>
      </c>
      <c r="H5880" s="22">
        <v>0.17</v>
      </c>
      <c r="I5880">
        <f>$A$6*Table1[[#This Row],[CF % EOL]]</f>
        <v>1.02</v>
      </c>
      <c r="J5880" s="1">
        <v>0.21975051888253752</v>
      </c>
      <c r="K5880">
        <f>Table1[[#This Row],[CF % WEC]]*$A$10</f>
        <v>6.7587524390003886E-2</v>
      </c>
      <c r="L5880" s="14">
        <v>1.1517932543760068</v>
      </c>
      <c r="M5880" s="4">
        <f>Table1[[#This Row],[Cons h  '[MWh']]]-Table1[[#This Row],[Ewec_prod '[MWh']]]-Table1[[#This Row],[Eeol_prod '[MWh']]]-Table1[[#This Row],[Efv_prod '[MWh']]]</f>
        <v>6.4205729986002824E-2</v>
      </c>
    </row>
    <row r="5881" spans="5:13">
      <c r="E5881" s="3">
        <v>43710.958333333336</v>
      </c>
      <c r="F5881" s="1">
        <v>0</v>
      </c>
      <c r="G5881" s="2">
        <f>Table1[[#This Row],[CF % FV]]*$A$2</f>
        <v>0</v>
      </c>
      <c r="H5881" s="22">
        <v>0.15</v>
      </c>
      <c r="I5881">
        <f>$A$6*Table1[[#This Row],[CF % EOL]]</f>
        <v>0.89999999999999991</v>
      </c>
      <c r="J5881" s="1">
        <v>0.20988742546997718</v>
      </c>
      <c r="K5881">
        <f>Table1[[#This Row],[CF % WEC]]*$A$10</f>
        <v>6.4553984037188442E-2</v>
      </c>
      <c r="L5881" s="14">
        <v>1.9084891443453607</v>
      </c>
      <c r="M5881" s="4">
        <f>Table1[[#This Row],[Cons h  '[MWh']]]-Table1[[#This Row],[Ewec_prod '[MWh']]]-Table1[[#This Row],[Eeol_prod '[MWh']]]-Table1[[#This Row],[Efv_prod '[MWh']]]</f>
        <v>0.94393516030817226</v>
      </c>
    </row>
    <row r="5882" spans="5:13">
      <c r="E5882" s="3">
        <v>43711</v>
      </c>
      <c r="F5882" s="1">
        <v>0</v>
      </c>
      <c r="G5882" s="2">
        <f>Table1[[#This Row],[CF % FV]]*$A$2</f>
        <v>0</v>
      </c>
      <c r="H5882" s="22">
        <v>0.13</v>
      </c>
      <c r="I5882">
        <f>$A$6*Table1[[#This Row],[CF % EOL]]</f>
        <v>0.78</v>
      </c>
      <c r="J5882" s="1">
        <v>0.20216305941207616</v>
      </c>
      <c r="K5882">
        <f>Table1[[#This Row],[CF % WEC]]*$A$10</f>
        <v>6.2178240935463328E-2</v>
      </c>
      <c r="L5882" s="14">
        <v>1.4611926356879925</v>
      </c>
      <c r="M5882" s="4">
        <f>Table1[[#This Row],[Cons h  '[MWh']]]-Table1[[#This Row],[Ewec_prod '[MWh']]]-Table1[[#This Row],[Eeol_prod '[MWh']]]-Table1[[#This Row],[Efv_prod '[MWh']]]</f>
        <v>0.61901439475252906</v>
      </c>
    </row>
    <row r="5883" spans="5:13">
      <c r="E5883" s="3">
        <v>43711.041666666664</v>
      </c>
      <c r="F5883" s="1">
        <v>0</v>
      </c>
      <c r="G5883" s="2">
        <f>Table1[[#This Row],[CF % FV]]*$A$2</f>
        <v>0</v>
      </c>
      <c r="H5883" s="22">
        <v>0.12</v>
      </c>
      <c r="I5883">
        <f>$A$6*Table1[[#This Row],[CF % EOL]]</f>
        <v>0.72</v>
      </c>
      <c r="J5883" s="1">
        <v>0.20018842757414479</v>
      </c>
      <c r="K5883">
        <f>Table1[[#This Row],[CF % WEC]]*$A$10</f>
        <v>6.1570913689156334E-2</v>
      </c>
      <c r="L5883" s="14">
        <v>1.6411640444632989</v>
      </c>
      <c r="M5883" s="4">
        <f>Table1[[#This Row],[Cons h  '[MWh']]]-Table1[[#This Row],[Ewec_prod '[MWh']]]-Table1[[#This Row],[Eeol_prod '[MWh']]]-Table1[[#This Row],[Efv_prod '[MWh']]]</f>
        <v>0.85959313077414268</v>
      </c>
    </row>
    <row r="5884" spans="5:13">
      <c r="E5884" s="3">
        <v>43711.083333333336</v>
      </c>
      <c r="F5884" s="1">
        <v>0</v>
      </c>
      <c r="G5884" s="2">
        <f>Table1[[#This Row],[CF % FV]]*$A$2</f>
        <v>0</v>
      </c>
      <c r="H5884" s="22">
        <v>0.13</v>
      </c>
      <c r="I5884">
        <f>$A$6*Table1[[#This Row],[CF % EOL]]</f>
        <v>0.78</v>
      </c>
      <c r="J5884" s="1">
        <v>0.20678635326431377</v>
      </c>
      <c r="K5884">
        <f>Table1[[#This Row],[CF % WEC]]*$A$10</f>
        <v>6.3600203384468021E-2</v>
      </c>
      <c r="L5884" s="14">
        <v>1.4990145930465657</v>
      </c>
      <c r="M5884" s="4">
        <f>Table1[[#This Row],[Cons h  '[MWh']]]-Table1[[#This Row],[Ewec_prod '[MWh']]]-Table1[[#This Row],[Eeol_prod '[MWh']]]-Table1[[#This Row],[Efv_prod '[MWh']]]</f>
        <v>0.65541438966209764</v>
      </c>
    </row>
    <row r="5885" spans="5:13">
      <c r="E5885" s="3">
        <v>43711.125</v>
      </c>
      <c r="F5885" s="1">
        <v>0</v>
      </c>
      <c r="G5885" s="2">
        <f>Table1[[#This Row],[CF % FV]]*$A$2</f>
        <v>0</v>
      </c>
      <c r="H5885" s="22">
        <v>0.12</v>
      </c>
      <c r="I5885">
        <f>$A$6*Table1[[#This Row],[CF % EOL]]</f>
        <v>0.72</v>
      </c>
      <c r="J5885" s="1">
        <v>0.2070923575004488</v>
      </c>
      <c r="K5885">
        <f>Table1[[#This Row],[CF % WEC]]*$A$10</f>
        <v>6.3694319516154035E-2</v>
      </c>
      <c r="L5885" s="14">
        <v>1.5360719510355261</v>
      </c>
      <c r="M5885" s="4">
        <f>Table1[[#This Row],[Cons h  '[MWh']]]-Table1[[#This Row],[Ewec_prod '[MWh']]]-Table1[[#This Row],[Eeol_prod '[MWh']]]-Table1[[#This Row],[Efv_prod '[MWh']]]</f>
        <v>0.75237763151937198</v>
      </c>
    </row>
    <row r="5886" spans="5:13">
      <c r="E5886" s="3">
        <v>43711.166666666664</v>
      </c>
      <c r="F5886" s="1">
        <v>0</v>
      </c>
      <c r="G5886" s="2">
        <f>Table1[[#This Row],[CF % FV]]*$A$2</f>
        <v>0</v>
      </c>
      <c r="H5886" s="22">
        <v>0.12</v>
      </c>
      <c r="I5886">
        <f>$A$6*Table1[[#This Row],[CF % EOL]]</f>
        <v>0.72</v>
      </c>
      <c r="J5886" s="1">
        <v>0.20731713334606891</v>
      </c>
      <c r="K5886">
        <f>Table1[[#This Row],[CF % WEC]]*$A$10</f>
        <v>6.3763452654157018E-2</v>
      </c>
      <c r="L5886" s="14">
        <v>1.9463517019077547</v>
      </c>
      <c r="M5886" s="4">
        <f>Table1[[#This Row],[Cons h  '[MWh']]]-Table1[[#This Row],[Ewec_prod '[MWh']]]-Table1[[#This Row],[Eeol_prod '[MWh']]]-Table1[[#This Row],[Efv_prod '[MWh']]]</f>
        <v>1.1625882492535977</v>
      </c>
    </row>
    <row r="5887" spans="5:13">
      <c r="E5887" s="3">
        <v>43711.208333333336</v>
      </c>
      <c r="F5887" s="1">
        <v>0</v>
      </c>
      <c r="G5887" s="2">
        <f>Table1[[#This Row],[CF % FV]]*$A$2</f>
        <v>0</v>
      </c>
      <c r="H5887" s="22">
        <v>0.12</v>
      </c>
      <c r="I5887">
        <f>$A$6*Table1[[#This Row],[CF % EOL]]</f>
        <v>0.72</v>
      </c>
      <c r="J5887" s="1">
        <v>0.20921309555898202</v>
      </c>
      <c r="K5887">
        <f>Table1[[#This Row],[CF % WEC]]*$A$10</f>
        <v>6.4346583892979203E-2</v>
      </c>
      <c r="L5887" s="14">
        <v>1.9684715000591606</v>
      </c>
      <c r="M5887" s="4">
        <f>Table1[[#This Row],[Cons h  '[MWh']]]-Table1[[#This Row],[Ewec_prod '[MWh']]]-Table1[[#This Row],[Eeol_prod '[MWh']]]-Table1[[#This Row],[Efv_prod '[MWh']]]</f>
        <v>1.1841249161661815</v>
      </c>
    </row>
    <row r="5888" spans="5:13">
      <c r="E5888" s="3">
        <v>43711.25</v>
      </c>
      <c r="F5888" s="1">
        <v>9.595999999999999E-2</v>
      </c>
      <c r="G5888" s="2">
        <f>Table1[[#This Row],[CF % FV]]*$A$2</f>
        <v>0.28787999999999997</v>
      </c>
      <c r="H5888" s="22">
        <v>0.12</v>
      </c>
      <c r="I5888">
        <f>$A$6*Table1[[#This Row],[CF % EOL]]</f>
        <v>0.72</v>
      </c>
      <c r="J5888" s="1">
        <v>0.21417034828767076</v>
      </c>
      <c r="K5888">
        <f>Table1[[#This Row],[CF % WEC]]*$A$10</f>
        <v>6.5871260337027809E-2</v>
      </c>
      <c r="L5888" s="14">
        <v>2.4619215248160837</v>
      </c>
      <c r="M5888" s="4">
        <f>Table1[[#This Row],[Cons h  '[MWh']]]-Table1[[#This Row],[Ewec_prod '[MWh']]]-Table1[[#This Row],[Eeol_prod '[MWh']]]-Table1[[#This Row],[Efv_prod '[MWh']]]</f>
        <v>1.3881702644790559</v>
      </c>
    </row>
    <row r="5889" spans="5:13">
      <c r="E5889" s="3">
        <v>43711.291666666664</v>
      </c>
      <c r="F5889" s="1">
        <v>0.30978</v>
      </c>
      <c r="G5889" s="2">
        <f>Table1[[#This Row],[CF % FV]]*$A$2</f>
        <v>0.92934000000000005</v>
      </c>
      <c r="H5889" s="22">
        <v>0.13</v>
      </c>
      <c r="I5889">
        <f>$A$6*Table1[[#This Row],[CF % EOL]]</f>
        <v>0.78</v>
      </c>
      <c r="J5889" s="1">
        <v>0.22311763068542187</v>
      </c>
      <c r="K5889">
        <f>Table1[[#This Row],[CF % WEC]]*$A$10</f>
        <v>6.8623129458235649E-2</v>
      </c>
      <c r="L5889" s="14">
        <v>2.0198462110435242</v>
      </c>
      <c r="M5889" s="4">
        <f>Table1[[#This Row],[Cons h  '[MWh']]]-Table1[[#This Row],[Ewec_prod '[MWh']]]-Table1[[#This Row],[Eeol_prod '[MWh']]]-Table1[[#This Row],[Efv_prod '[MWh']]]</f>
        <v>0.2418830815852886</v>
      </c>
    </row>
    <row r="5890" spans="5:13">
      <c r="E5890" s="3">
        <v>43711.333333333336</v>
      </c>
      <c r="F5890" s="1">
        <v>0.49795999999999996</v>
      </c>
      <c r="G5890" s="2">
        <f>Table1[[#This Row],[CF % FV]]*$A$2</f>
        <v>1.4938799999999999</v>
      </c>
      <c r="H5890" s="22">
        <v>0.12</v>
      </c>
      <c r="I5890">
        <f>$A$6*Table1[[#This Row],[CF % EOL]]</f>
        <v>0.72</v>
      </c>
      <c r="J5890" s="1">
        <v>0.2291484288824209</v>
      </c>
      <c r="K5890">
        <f>Table1[[#This Row],[CF % WEC]]*$A$10</f>
        <v>7.0477990699536017E-2</v>
      </c>
      <c r="L5890" s="14">
        <v>2.4572924421547722</v>
      </c>
      <c r="M5890" s="4">
        <f>Table1[[#This Row],[Cons h  '[MWh']]]-Table1[[#This Row],[Ewec_prod '[MWh']]]-Table1[[#This Row],[Eeol_prod '[MWh']]]-Table1[[#This Row],[Efv_prod '[MWh']]]</f>
        <v>0.17293445145523623</v>
      </c>
    </row>
    <row r="5891" spans="5:13">
      <c r="E5891" s="3">
        <v>43711.375</v>
      </c>
      <c r="F5891" s="1">
        <v>0.64272000000000007</v>
      </c>
      <c r="G5891" s="2">
        <f>Table1[[#This Row],[CF % FV]]*$A$2</f>
        <v>1.9281600000000001</v>
      </c>
      <c r="H5891" s="22">
        <v>0.11</v>
      </c>
      <c r="I5891">
        <f>$A$6*Table1[[#This Row],[CF % EOL]]</f>
        <v>0.66</v>
      </c>
      <c r="J5891" s="1">
        <v>0.228505888435627</v>
      </c>
      <c r="K5891">
        <f>Table1[[#This Row],[CF % WEC]]*$A$10</f>
        <v>7.028036787552594E-2</v>
      </c>
      <c r="L5891" s="14">
        <v>2.4389568635435128</v>
      </c>
      <c r="M5891" s="4">
        <f>Table1[[#This Row],[Cons h  '[MWh']]]-Table1[[#This Row],[Ewec_prod '[MWh']]]-Table1[[#This Row],[Eeol_prod '[MWh']]]-Table1[[#This Row],[Efv_prod '[MWh']]]</f>
        <v>-0.21948350433201336</v>
      </c>
    </row>
    <row r="5892" spans="5:13">
      <c r="E5892" s="3">
        <v>43711.416666666664</v>
      </c>
      <c r="F5892" s="1">
        <v>0.70850999999999997</v>
      </c>
      <c r="G5892" s="2">
        <f>Table1[[#This Row],[CF % FV]]*$A$2</f>
        <v>2.1255299999999999</v>
      </c>
      <c r="H5892" s="22">
        <v>0.12</v>
      </c>
      <c r="I5892">
        <f>$A$6*Table1[[#This Row],[CF % EOL]]</f>
        <v>0.72</v>
      </c>
      <c r="J5892" s="1">
        <v>0.22918997617767703</v>
      </c>
      <c r="K5892">
        <f>Table1[[#This Row],[CF % WEC]]*$A$10</f>
        <v>7.0490769185092006E-2</v>
      </c>
      <c r="L5892" s="14">
        <v>2.0771284469363436</v>
      </c>
      <c r="M5892" s="4">
        <f>Table1[[#This Row],[Cons h  '[MWh']]]-Table1[[#This Row],[Ewec_prod '[MWh']]]-Table1[[#This Row],[Eeol_prod '[MWh']]]-Table1[[#This Row],[Efv_prod '[MWh']]]</f>
        <v>-0.83889232224874832</v>
      </c>
    </row>
    <row r="5893" spans="5:13">
      <c r="E5893" s="3">
        <v>43711.458333333336</v>
      </c>
      <c r="F5893" s="1">
        <v>0.71008000000000004</v>
      </c>
      <c r="G5893" s="2">
        <f>Table1[[#This Row],[CF % FV]]*$A$2</f>
        <v>2.1302400000000001</v>
      </c>
      <c r="H5893" s="22">
        <v>0.13</v>
      </c>
      <c r="I5893">
        <f>$A$6*Table1[[#This Row],[CF % EOL]]</f>
        <v>0.78</v>
      </c>
      <c r="J5893" s="1">
        <v>0.22896230089131964</v>
      </c>
      <c r="K5893">
        <f>Table1[[#This Row],[CF % WEC]]*$A$10</f>
        <v>7.0420744281178546E-2</v>
      </c>
      <c r="L5893" s="14">
        <v>2.1236573992968117</v>
      </c>
      <c r="M5893" s="4">
        <f>Table1[[#This Row],[Cons h  '[MWh']]]-Table1[[#This Row],[Ewec_prod '[MWh']]]-Table1[[#This Row],[Eeol_prod '[MWh']]]-Table1[[#This Row],[Efv_prod '[MWh']]]</f>
        <v>-0.85700334498436681</v>
      </c>
    </row>
    <row r="5894" spans="5:13">
      <c r="E5894" s="3">
        <v>43711.5</v>
      </c>
      <c r="F5894" s="1">
        <v>0.59792999999999996</v>
      </c>
      <c r="G5894" s="2">
        <f>Table1[[#This Row],[CF % FV]]*$A$2</f>
        <v>1.79379</v>
      </c>
      <c r="H5894" s="22">
        <v>0.13</v>
      </c>
      <c r="I5894">
        <f>$A$6*Table1[[#This Row],[CF % EOL]]</f>
        <v>0.78</v>
      </c>
      <c r="J5894" s="1">
        <v>0.22690045214544013</v>
      </c>
      <c r="K5894">
        <f>Table1[[#This Row],[CF % WEC]]*$A$10</f>
        <v>6.9786592184021876E-2</v>
      </c>
      <c r="L5894" s="14">
        <v>2.6852292459003362</v>
      </c>
      <c r="M5894" s="4">
        <f>Table1[[#This Row],[Cons h  '[MWh']]]-Table1[[#This Row],[Ewec_prod '[MWh']]]-Table1[[#This Row],[Eeol_prod '[MWh']]]-Table1[[#This Row],[Efv_prod '[MWh']]]</f>
        <v>4.1652653716314214E-2</v>
      </c>
    </row>
    <row r="5895" spans="5:13">
      <c r="E5895" s="3">
        <v>43711.541666666664</v>
      </c>
      <c r="F5895" s="1">
        <v>0.57272000000000001</v>
      </c>
      <c r="G5895" s="2">
        <f>Table1[[#This Row],[CF % FV]]*$A$2</f>
        <v>1.7181600000000001</v>
      </c>
      <c r="H5895" s="22">
        <v>0.12</v>
      </c>
      <c r="I5895">
        <f>$A$6*Table1[[#This Row],[CF % EOL]]</f>
        <v>0.72</v>
      </c>
      <c r="J5895" s="1">
        <v>0.22019274678575754</v>
      </c>
      <c r="K5895">
        <f>Table1[[#This Row],[CF % WEC]]*$A$10</f>
        <v>6.7723538126612165E-2</v>
      </c>
      <c r="L5895" s="14">
        <v>2.3267048887614092</v>
      </c>
      <c r="M5895" s="4">
        <f>Table1[[#This Row],[Cons h  '[MWh']]]-Table1[[#This Row],[Ewec_prod '[MWh']]]-Table1[[#This Row],[Eeol_prod '[MWh']]]-Table1[[#This Row],[Efv_prod '[MWh']]]</f>
        <v>-0.179178649365203</v>
      </c>
    </row>
    <row r="5896" spans="5:13">
      <c r="E5896" s="3">
        <v>43711.583333333336</v>
      </c>
      <c r="F5896" s="1">
        <v>0.37631999999999999</v>
      </c>
      <c r="G5896" s="2">
        <f>Table1[[#This Row],[CF % FV]]*$A$2</f>
        <v>1.12896</v>
      </c>
      <c r="H5896" s="22">
        <v>0.11</v>
      </c>
      <c r="I5896">
        <f>$A$6*Table1[[#This Row],[CF % EOL]]</f>
        <v>0.66</v>
      </c>
      <c r="J5896" s="1">
        <v>0.21084330852033059</v>
      </c>
      <c r="K5896">
        <f>Table1[[#This Row],[CF % WEC]]*$A$10</f>
        <v>6.4847980016393775E-2</v>
      </c>
      <c r="L5896" s="14">
        <v>2.5884675881985837</v>
      </c>
      <c r="M5896" s="4">
        <f>Table1[[#This Row],[Cons h  '[MWh']]]-Table1[[#This Row],[Ewec_prod '[MWh']]]-Table1[[#This Row],[Eeol_prod '[MWh']]]-Table1[[#This Row],[Efv_prod '[MWh']]]</f>
        <v>0.73465960818218989</v>
      </c>
    </row>
    <row r="5897" spans="5:13">
      <c r="E5897" s="3">
        <v>43711.625</v>
      </c>
      <c r="F5897" s="1">
        <v>0.31042999999999998</v>
      </c>
      <c r="G5897" s="2">
        <f>Table1[[#This Row],[CF % FV]]*$A$2</f>
        <v>0.93128999999999995</v>
      </c>
      <c r="H5897" s="22">
        <v>0.1</v>
      </c>
      <c r="I5897">
        <f>$A$6*Table1[[#This Row],[CF % EOL]]</f>
        <v>0.60000000000000009</v>
      </c>
      <c r="J5897" s="1">
        <v>0.19875839434752393</v>
      </c>
      <c r="K5897">
        <f>Table1[[#This Row],[CF % WEC]]*$A$10</f>
        <v>6.1131085805817331E-2</v>
      </c>
      <c r="L5897" s="14">
        <v>2.2782329787637043</v>
      </c>
      <c r="M5897" s="4">
        <f>Table1[[#This Row],[Cons h  '[MWh']]]-Table1[[#This Row],[Ewec_prod '[MWh']]]-Table1[[#This Row],[Eeol_prod '[MWh']]]-Table1[[#This Row],[Efv_prod '[MWh']]]</f>
        <v>0.68581189295788714</v>
      </c>
    </row>
    <row r="5898" spans="5:13">
      <c r="E5898" s="3">
        <v>43711.666666666664</v>
      </c>
      <c r="F5898" s="1">
        <v>0.19722999999999999</v>
      </c>
      <c r="G5898" s="2">
        <f>Table1[[#This Row],[CF % FV]]*$A$2</f>
        <v>0.59168999999999994</v>
      </c>
      <c r="H5898" s="22">
        <v>0.09</v>
      </c>
      <c r="I5898">
        <f>$A$6*Table1[[#This Row],[CF % EOL]]</f>
        <v>0.54</v>
      </c>
      <c r="J5898" s="1">
        <v>0.22291134285440828</v>
      </c>
      <c r="K5898">
        <f>Table1[[#This Row],[CF % WEC]]*$A$10</f>
        <v>6.8559682582747514E-2</v>
      </c>
      <c r="L5898" s="14">
        <v>2.3445479914708236</v>
      </c>
      <c r="M5898" s="4">
        <f>Table1[[#This Row],[Cons h  '[MWh']]]-Table1[[#This Row],[Ewec_prod '[MWh']]]-Table1[[#This Row],[Eeol_prod '[MWh']]]-Table1[[#This Row],[Efv_prod '[MWh']]]</f>
        <v>1.144298308888076</v>
      </c>
    </row>
    <row r="5899" spans="5:13">
      <c r="E5899" s="3">
        <v>43711.708333333336</v>
      </c>
      <c r="F5899" s="1">
        <v>3.2210000000000003E-2</v>
      </c>
      <c r="G5899" s="2">
        <f>Table1[[#This Row],[CF % FV]]*$A$2</f>
        <v>9.6630000000000008E-2</v>
      </c>
      <c r="H5899" s="22">
        <v>0.06</v>
      </c>
      <c r="I5899">
        <f>$A$6*Table1[[#This Row],[CF % EOL]]</f>
        <v>0.36</v>
      </c>
      <c r="J5899" s="1">
        <v>0.19820718307679222</v>
      </c>
      <c r="K5899">
        <f>Table1[[#This Row],[CF % WEC]]*$A$10</f>
        <v>6.0961552621576987E-2</v>
      </c>
      <c r="L5899" s="14">
        <v>2.7252921605387903</v>
      </c>
      <c r="M5899" s="4">
        <f>Table1[[#This Row],[Cons h  '[MWh']]]-Table1[[#This Row],[Ewec_prod '[MWh']]]-Table1[[#This Row],[Eeol_prod '[MWh']]]-Table1[[#This Row],[Efv_prod '[MWh']]]</f>
        <v>2.207700607917213</v>
      </c>
    </row>
    <row r="5900" spans="5:13">
      <c r="E5900" s="3">
        <v>43711.75</v>
      </c>
      <c r="F5900" s="1">
        <v>0</v>
      </c>
      <c r="G5900" s="2">
        <f>Table1[[#This Row],[CF % FV]]*$A$2</f>
        <v>0</v>
      </c>
      <c r="H5900" s="22">
        <v>0.04</v>
      </c>
      <c r="I5900">
        <f>$A$6*Table1[[#This Row],[CF % EOL]]</f>
        <v>0.24</v>
      </c>
      <c r="J5900" s="1">
        <v>0.1876401006336087</v>
      </c>
      <c r="K5900">
        <f>Table1[[#This Row],[CF % WEC]]*$A$10</f>
        <v>5.7711490023355738E-2</v>
      </c>
      <c r="L5900" s="14">
        <v>3.0551226110659417</v>
      </c>
      <c r="M5900" s="4">
        <f>Table1[[#This Row],[Cons h  '[MWh']]]-Table1[[#This Row],[Ewec_prod '[MWh']]]-Table1[[#This Row],[Eeol_prod '[MWh']]]-Table1[[#This Row],[Efv_prod '[MWh']]]</f>
        <v>2.757411121042586</v>
      </c>
    </row>
    <row r="5901" spans="5:13">
      <c r="E5901" s="3">
        <v>43711.791666666664</v>
      </c>
      <c r="F5901" s="1">
        <v>0</v>
      </c>
      <c r="G5901" s="2">
        <f>Table1[[#This Row],[CF % FV]]*$A$2</f>
        <v>0</v>
      </c>
      <c r="H5901" s="22">
        <v>0.03</v>
      </c>
      <c r="I5901">
        <f>$A$6*Table1[[#This Row],[CF % EOL]]</f>
        <v>0.18</v>
      </c>
      <c r="J5901" s="1">
        <v>0.16707439535950752</v>
      </c>
      <c r="K5901">
        <f>Table1[[#This Row],[CF % WEC]]*$A$10</f>
        <v>5.1386202993867862E-2</v>
      </c>
      <c r="L5901" s="14">
        <v>2.5148351216377498</v>
      </c>
      <c r="M5901" s="4">
        <f>Table1[[#This Row],[Cons h  '[MWh']]]-Table1[[#This Row],[Ewec_prod '[MWh']]]-Table1[[#This Row],[Eeol_prod '[MWh']]]-Table1[[#This Row],[Efv_prod '[MWh']]]</f>
        <v>2.2834489186438818</v>
      </c>
    </row>
    <row r="5902" spans="5:13">
      <c r="E5902" s="3">
        <v>43711.833333333336</v>
      </c>
      <c r="F5902" s="1">
        <v>0</v>
      </c>
      <c r="G5902" s="2">
        <f>Table1[[#This Row],[CF % FV]]*$A$2</f>
        <v>0</v>
      </c>
      <c r="H5902" s="22">
        <v>0.02</v>
      </c>
      <c r="I5902">
        <f>$A$6*Table1[[#This Row],[CF % EOL]]</f>
        <v>0.12</v>
      </c>
      <c r="J5902" s="1">
        <v>0.14834572234678733</v>
      </c>
      <c r="K5902">
        <f>Table1[[#This Row],[CF % WEC]]*$A$10</f>
        <v>4.562592242444518E-2</v>
      </c>
      <c r="L5902" s="14">
        <v>3.2154798292627889</v>
      </c>
      <c r="M5902" s="4">
        <f>Table1[[#This Row],[Cons h  '[MWh']]]-Table1[[#This Row],[Ewec_prod '[MWh']]]-Table1[[#This Row],[Eeol_prod '[MWh']]]-Table1[[#This Row],[Efv_prod '[MWh']]]</f>
        <v>3.0498539068383437</v>
      </c>
    </row>
    <row r="5903" spans="5:13">
      <c r="E5903" s="3">
        <v>43711.875</v>
      </c>
      <c r="F5903" s="1">
        <v>0</v>
      </c>
      <c r="G5903" s="2">
        <f>Table1[[#This Row],[CF % FV]]*$A$2</f>
        <v>0</v>
      </c>
      <c r="H5903" s="22">
        <v>0.01</v>
      </c>
      <c r="I5903">
        <f>$A$6*Table1[[#This Row],[CF % EOL]]</f>
        <v>0.06</v>
      </c>
      <c r="J5903" s="1">
        <v>0.13775354943851872</v>
      </c>
      <c r="K5903">
        <f>Table1[[#This Row],[CF % WEC]]*$A$10</f>
        <v>4.236814288234813E-2</v>
      </c>
      <c r="L5903" s="14">
        <v>2.6058729804389307</v>
      </c>
      <c r="M5903" s="4">
        <f>Table1[[#This Row],[Cons h  '[MWh']]]-Table1[[#This Row],[Ewec_prod '[MWh']]]-Table1[[#This Row],[Eeol_prod '[MWh']]]-Table1[[#This Row],[Efv_prod '[MWh']]]</f>
        <v>2.5035048375565827</v>
      </c>
    </row>
    <row r="5904" spans="5:13">
      <c r="E5904" s="3">
        <v>43711.916666666664</v>
      </c>
      <c r="F5904" s="1">
        <v>0</v>
      </c>
      <c r="G5904" s="2">
        <f>Table1[[#This Row],[CF % FV]]*$A$2</f>
        <v>0</v>
      </c>
      <c r="H5904" s="22">
        <v>0.03</v>
      </c>
      <c r="I5904">
        <f>$A$6*Table1[[#This Row],[CF % EOL]]</f>
        <v>0.18</v>
      </c>
      <c r="J5904" s="1">
        <v>0.12976863504701427</v>
      </c>
      <c r="K5904">
        <f>Table1[[#This Row],[CF % WEC]]*$A$10</f>
        <v>3.9912264284507941E-2</v>
      </c>
      <c r="L5904" s="14">
        <v>1.6617992309222118</v>
      </c>
      <c r="M5904" s="4">
        <f>Table1[[#This Row],[Cons h  '[MWh']]]-Table1[[#This Row],[Ewec_prod '[MWh']]]-Table1[[#This Row],[Eeol_prod '[MWh']]]-Table1[[#This Row],[Efv_prod '[MWh']]]</f>
        <v>1.4418869666377039</v>
      </c>
    </row>
    <row r="5905" spans="5:13">
      <c r="E5905" s="3">
        <v>43711.958333333336</v>
      </c>
      <c r="F5905" s="1">
        <v>0</v>
      </c>
      <c r="G5905" s="2">
        <f>Table1[[#This Row],[CF % FV]]*$A$2</f>
        <v>0</v>
      </c>
      <c r="H5905" s="22">
        <v>0.03</v>
      </c>
      <c r="I5905">
        <f>$A$6*Table1[[#This Row],[CF % EOL]]</f>
        <v>0.18</v>
      </c>
      <c r="J5905" s="1">
        <v>0.12249591594935273</v>
      </c>
      <c r="K5905">
        <f>Table1[[#This Row],[CF % WEC]]*$A$10</f>
        <v>3.7675431889779488E-2</v>
      </c>
      <c r="L5905" s="14">
        <v>1.7297128063851577</v>
      </c>
      <c r="M5905" s="4">
        <f>Table1[[#This Row],[Cons h  '[MWh']]]-Table1[[#This Row],[Ewec_prod '[MWh']]]-Table1[[#This Row],[Eeol_prod '[MWh']]]-Table1[[#This Row],[Efv_prod '[MWh']]]</f>
        <v>1.5120373744953783</v>
      </c>
    </row>
    <row r="5906" spans="5:13">
      <c r="E5906" s="3">
        <v>43712</v>
      </c>
      <c r="F5906" s="1">
        <v>0</v>
      </c>
      <c r="G5906" s="2">
        <f>Table1[[#This Row],[CF % FV]]*$A$2</f>
        <v>0</v>
      </c>
      <c r="H5906" s="22">
        <v>0.03</v>
      </c>
      <c r="I5906">
        <f>$A$6*Table1[[#This Row],[CF % EOL]]</f>
        <v>0.18</v>
      </c>
      <c r="J5906" s="1">
        <v>0.11555294147925567</v>
      </c>
      <c r="K5906">
        <f>Table1[[#This Row],[CF % WEC]]*$A$10</f>
        <v>3.5540017335478978E-2</v>
      </c>
      <c r="L5906" s="14">
        <v>1.9177956225076096</v>
      </c>
      <c r="M5906" s="4">
        <f>Table1[[#This Row],[Cons h  '[MWh']]]-Table1[[#This Row],[Ewec_prod '[MWh']]]-Table1[[#This Row],[Eeol_prod '[MWh']]]-Table1[[#This Row],[Efv_prod '[MWh']]]</f>
        <v>1.7022556051721307</v>
      </c>
    </row>
    <row r="5907" spans="5:13">
      <c r="E5907" s="3">
        <v>43712.041666666664</v>
      </c>
      <c r="F5907" s="1">
        <v>0</v>
      </c>
      <c r="G5907" s="2">
        <f>Table1[[#This Row],[CF % FV]]*$A$2</f>
        <v>0</v>
      </c>
      <c r="H5907" s="22">
        <v>0.03</v>
      </c>
      <c r="I5907">
        <f>$A$6*Table1[[#This Row],[CF % EOL]]</f>
        <v>0.18</v>
      </c>
      <c r="J5907" s="1">
        <v>0.10844518161103479</v>
      </c>
      <c r="K5907">
        <f>Table1[[#This Row],[CF % WEC]]*$A$10</f>
        <v>3.3353920593161598E-2</v>
      </c>
      <c r="L5907" s="14">
        <v>1.8149479024901678</v>
      </c>
      <c r="M5907" s="4">
        <f>Table1[[#This Row],[Cons h  '[MWh']]]-Table1[[#This Row],[Ewec_prod '[MWh']]]-Table1[[#This Row],[Eeol_prod '[MWh']]]-Table1[[#This Row],[Efv_prod '[MWh']]]</f>
        <v>1.6015939818970062</v>
      </c>
    </row>
    <row r="5908" spans="5:13">
      <c r="E5908" s="3">
        <v>43712.083333333336</v>
      </c>
      <c r="F5908" s="1">
        <v>0</v>
      </c>
      <c r="G5908" s="2">
        <f>Table1[[#This Row],[CF % FV]]*$A$2</f>
        <v>0</v>
      </c>
      <c r="H5908" s="22">
        <v>0.04</v>
      </c>
      <c r="I5908">
        <f>$A$6*Table1[[#This Row],[CF % EOL]]</f>
        <v>0.24</v>
      </c>
      <c r="J5908" s="1">
        <v>0.10146395162771882</v>
      </c>
      <c r="K5908">
        <f>Table1[[#This Row],[CF % WEC]]*$A$10</f>
        <v>3.1206739989589016E-2</v>
      </c>
      <c r="L5908" s="14">
        <v>1.5965115584899872</v>
      </c>
      <c r="M5908" s="4">
        <f>Table1[[#This Row],[Cons h  '[MWh']]]-Table1[[#This Row],[Ewec_prod '[MWh']]]-Table1[[#This Row],[Eeol_prod '[MWh']]]-Table1[[#This Row],[Efv_prod '[MWh']]]</f>
        <v>1.3253048185003982</v>
      </c>
    </row>
    <row r="5909" spans="5:13">
      <c r="E5909" s="3">
        <v>43712.125</v>
      </c>
      <c r="F5909" s="1">
        <v>0</v>
      </c>
      <c r="G5909" s="2">
        <f>Table1[[#This Row],[CF % FV]]*$A$2</f>
        <v>0</v>
      </c>
      <c r="H5909" s="22">
        <v>0.03</v>
      </c>
      <c r="I5909">
        <f>$A$6*Table1[[#This Row],[CF % EOL]]</f>
        <v>0.18</v>
      </c>
      <c r="J5909" s="1">
        <v>9.4033987779958833E-2</v>
      </c>
      <c r="K5909">
        <f>Table1[[#This Row],[CF % WEC]]*$A$10</f>
        <v>2.8921544644745487E-2</v>
      </c>
      <c r="L5909" s="14">
        <v>1.552242785583305</v>
      </c>
      <c r="M5909" s="4">
        <f>Table1[[#This Row],[Cons h  '[MWh']]]-Table1[[#This Row],[Ewec_prod '[MWh']]]-Table1[[#This Row],[Eeol_prod '[MWh']]]-Table1[[#This Row],[Efv_prod '[MWh']]]</f>
        <v>1.3433212409385595</v>
      </c>
    </row>
    <row r="5910" spans="5:13">
      <c r="E5910" s="3">
        <v>43712.166666666664</v>
      </c>
      <c r="F5910" s="1">
        <v>0</v>
      </c>
      <c r="G5910" s="2">
        <f>Table1[[#This Row],[CF % FV]]*$A$2</f>
        <v>0</v>
      </c>
      <c r="H5910" s="22">
        <v>0.03</v>
      </c>
      <c r="I5910">
        <f>$A$6*Table1[[#This Row],[CF % EOL]]</f>
        <v>0.18</v>
      </c>
      <c r="J5910" s="1">
        <v>8.5998814359233414E-2</v>
      </c>
      <c r="K5910">
        <f>Table1[[#This Row],[CF % WEC]]*$A$10</f>
        <v>2.6450208138634756E-2</v>
      </c>
      <c r="L5910" s="14">
        <v>2.0452096851735488</v>
      </c>
      <c r="M5910" s="4">
        <f>Table1[[#This Row],[Cons h  '[MWh']]]-Table1[[#This Row],[Ewec_prod '[MWh']]]-Table1[[#This Row],[Eeol_prod '[MWh']]]-Table1[[#This Row],[Efv_prod '[MWh']]]</f>
        <v>1.838759477034914</v>
      </c>
    </row>
    <row r="5911" spans="5:13">
      <c r="E5911" s="3">
        <v>43712.208333333336</v>
      </c>
      <c r="F5911" s="1">
        <v>0</v>
      </c>
      <c r="G5911" s="2">
        <f>Table1[[#This Row],[CF % FV]]*$A$2</f>
        <v>0</v>
      </c>
      <c r="H5911" s="22">
        <v>0.03</v>
      </c>
      <c r="I5911">
        <f>$A$6*Table1[[#This Row],[CF % EOL]]</f>
        <v>0.18</v>
      </c>
      <c r="J5911" s="1">
        <v>7.9627265907820696E-2</v>
      </c>
      <c r="K5911">
        <f>Table1[[#This Row],[CF % WEC]]*$A$10</f>
        <v>2.4490544113485693E-2</v>
      </c>
      <c r="L5911" s="14">
        <v>2.3024701559536873</v>
      </c>
      <c r="M5911" s="4">
        <f>Table1[[#This Row],[Cons h  '[MWh']]]-Table1[[#This Row],[Ewec_prod '[MWh']]]-Table1[[#This Row],[Eeol_prod '[MWh']]]-Table1[[#This Row],[Efv_prod '[MWh']]]</f>
        <v>2.0979796118402017</v>
      </c>
    </row>
    <row r="5912" spans="5:13">
      <c r="E5912" s="3">
        <v>43712.25</v>
      </c>
      <c r="F5912" s="1">
        <v>9.2219999999999996E-2</v>
      </c>
      <c r="G5912" s="2">
        <f>Table1[[#This Row],[CF % FV]]*$A$2</f>
        <v>0.27666000000000002</v>
      </c>
      <c r="H5912" s="22">
        <v>0.03</v>
      </c>
      <c r="I5912">
        <f>$A$6*Table1[[#This Row],[CF % EOL]]</f>
        <v>0.18</v>
      </c>
      <c r="J5912" s="1">
        <v>7.6336229421085075E-2</v>
      </c>
      <c r="K5912">
        <f>Table1[[#This Row],[CF % WEC]]*$A$10</f>
        <v>2.3478337134650151E-2</v>
      </c>
      <c r="L5912" s="14">
        <v>1.6894235784505023</v>
      </c>
      <c r="M5912" s="4">
        <f>Table1[[#This Row],[Cons h  '[MWh']]]-Table1[[#This Row],[Ewec_prod '[MWh']]]-Table1[[#This Row],[Eeol_prod '[MWh']]]-Table1[[#This Row],[Efv_prod '[MWh']]]</f>
        <v>1.2092852413158521</v>
      </c>
    </row>
    <row r="5913" spans="5:13">
      <c r="E5913" s="3">
        <v>43712.291666666664</v>
      </c>
      <c r="F5913" s="1">
        <v>0.29744999999999999</v>
      </c>
      <c r="G5913" s="2">
        <f>Table1[[#This Row],[CF % FV]]*$A$2</f>
        <v>0.89234999999999998</v>
      </c>
      <c r="H5913" s="22">
        <v>0.02</v>
      </c>
      <c r="I5913">
        <f>$A$6*Table1[[#This Row],[CF % EOL]]</f>
        <v>0.12</v>
      </c>
      <c r="J5913" s="1">
        <v>7.2309891108317342E-2</v>
      </c>
      <c r="K5913">
        <f>Table1[[#This Row],[CF % WEC]]*$A$10</f>
        <v>2.2239977196751404E-2</v>
      </c>
      <c r="L5913" s="14">
        <v>2.1163690426607529</v>
      </c>
      <c r="M5913" s="4">
        <f>Table1[[#This Row],[Cons h  '[MWh']]]-Table1[[#This Row],[Ewec_prod '[MWh']]]-Table1[[#This Row],[Eeol_prod '[MWh']]]-Table1[[#This Row],[Efv_prod '[MWh']]]</f>
        <v>1.0817790654640014</v>
      </c>
    </row>
    <row r="5914" spans="5:13">
      <c r="E5914" s="3">
        <v>43712.333333333336</v>
      </c>
      <c r="F5914" s="1">
        <v>0.48024</v>
      </c>
      <c r="G5914" s="2">
        <f>Table1[[#This Row],[CF % FV]]*$A$2</f>
        <v>1.44072</v>
      </c>
      <c r="H5914" s="22">
        <v>0.01</v>
      </c>
      <c r="I5914">
        <f>$A$6*Table1[[#This Row],[CF % EOL]]</f>
        <v>0.06</v>
      </c>
      <c r="J5914" s="1">
        <v>6.83483520826621E-2</v>
      </c>
      <c r="K5914">
        <f>Table1[[#This Row],[CF % WEC]]*$A$10</f>
        <v>2.1021547238633555E-2</v>
      </c>
      <c r="L5914" s="14">
        <v>2.4960997369992239</v>
      </c>
      <c r="M5914" s="4">
        <f>Table1[[#This Row],[Cons h  '[MWh']]]-Table1[[#This Row],[Ewec_prod '[MWh']]]-Table1[[#This Row],[Eeol_prod '[MWh']]]-Table1[[#This Row],[Efv_prod '[MWh']]]</f>
        <v>0.97435818976059019</v>
      </c>
    </row>
    <row r="5915" spans="5:13">
      <c r="E5915" s="3">
        <v>43712.375</v>
      </c>
      <c r="F5915" s="1">
        <v>0.62417</v>
      </c>
      <c r="G5915" s="2">
        <f>Table1[[#This Row],[CF % FV]]*$A$2</f>
        <v>1.8725100000000001</v>
      </c>
      <c r="H5915" s="22">
        <v>0.01</v>
      </c>
      <c r="I5915">
        <f>$A$6*Table1[[#This Row],[CF % EOL]]</f>
        <v>0.06</v>
      </c>
      <c r="J5915" s="1">
        <v>6.4437105824777241E-2</v>
      </c>
      <c r="K5915">
        <f>Table1[[#This Row],[CF % WEC]]*$A$10</f>
        <v>1.981858556557645E-2</v>
      </c>
      <c r="L5915" s="14">
        <v>2.0750003626754774</v>
      </c>
      <c r="M5915" s="4">
        <f>Table1[[#This Row],[Cons h  '[MWh']]]-Table1[[#This Row],[Ewec_prod '[MWh']]]-Table1[[#This Row],[Eeol_prod '[MWh']]]-Table1[[#This Row],[Efv_prod '[MWh']]]</f>
        <v>0.12267177710990085</v>
      </c>
    </row>
    <row r="5916" spans="5:13">
      <c r="E5916" s="3">
        <v>43712.416666666664</v>
      </c>
      <c r="F5916" s="1">
        <v>0.72345000000000004</v>
      </c>
      <c r="G5916" s="2">
        <f>Table1[[#This Row],[CF % FV]]*$A$2</f>
        <v>2.17035</v>
      </c>
      <c r="H5916" s="22">
        <v>0.01</v>
      </c>
      <c r="I5916">
        <f>$A$6*Table1[[#This Row],[CF % EOL]]</f>
        <v>0.06</v>
      </c>
      <c r="J5916" s="1">
        <v>6.2905649063546551E-2</v>
      </c>
      <c r="K5916">
        <f>Table1[[#This Row],[CF % WEC]]*$A$10</f>
        <v>1.9347563373099882E-2</v>
      </c>
      <c r="L5916" s="14">
        <v>2.0412996028121513</v>
      </c>
      <c r="M5916" s="4">
        <f>Table1[[#This Row],[Cons h  '[MWh']]]-Table1[[#This Row],[Ewec_prod '[MWh']]]-Table1[[#This Row],[Eeol_prod '[MWh']]]-Table1[[#This Row],[Efv_prod '[MWh']]]</f>
        <v>-0.20839796056094873</v>
      </c>
    </row>
    <row r="5917" spans="5:13">
      <c r="E5917" s="3">
        <v>43712.458333333336</v>
      </c>
      <c r="F5917" s="1">
        <v>0.75300999999999996</v>
      </c>
      <c r="G5917" s="2">
        <f>Table1[[#This Row],[CF % FV]]*$A$2</f>
        <v>2.2590300000000001</v>
      </c>
      <c r="H5917" s="22">
        <v>0.02</v>
      </c>
      <c r="I5917">
        <f>$A$6*Table1[[#This Row],[CF % EOL]]</f>
        <v>0.12</v>
      </c>
      <c r="J5917" s="1">
        <v>6.2226012993641597E-2</v>
      </c>
      <c r="K5917">
        <f>Table1[[#This Row],[CF % WEC]]*$A$10</f>
        <v>1.9138531241186779E-2</v>
      </c>
      <c r="L5917" s="14">
        <v>2.4763588489727715</v>
      </c>
      <c r="M5917" s="4">
        <f>Table1[[#This Row],[Cons h  '[MWh']]]-Table1[[#This Row],[Ewec_prod '[MWh']]]-Table1[[#This Row],[Eeol_prod '[MWh']]]-Table1[[#This Row],[Efv_prod '[MWh']]]</f>
        <v>7.8190317731584358E-2</v>
      </c>
    </row>
    <row r="5918" spans="5:13">
      <c r="E5918" s="3">
        <v>43712.5</v>
      </c>
      <c r="F5918" s="1">
        <v>0.72684000000000004</v>
      </c>
      <c r="G5918" s="2">
        <f>Table1[[#This Row],[CF % FV]]*$A$2</f>
        <v>2.18052</v>
      </c>
      <c r="H5918" s="22">
        <v>0.03</v>
      </c>
      <c r="I5918">
        <f>$A$6*Table1[[#This Row],[CF % EOL]]</f>
        <v>0.18</v>
      </c>
      <c r="J5918" s="1">
        <v>6.2508716453319069E-2</v>
      </c>
      <c r="K5918">
        <f>Table1[[#This Row],[CF % WEC]]*$A$10</f>
        <v>1.9225480874221792E-2</v>
      </c>
      <c r="L5918" s="14">
        <v>2.1026188232423184</v>
      </c>
      <c r="M5918" s="4">
        <f>Table1[[#This Row],[Cons h  '[MWh']]]-Table1[[#This Row],[Ewec_prod '[MWh']]]-Table1[[#This Row],[Eeol_prod '[MWh']]]-Table1[[#This Row],[Efv_prod '[MWh']]]</f>
        <v>-0.27712665763190336</v>
      </c>
    </row>
    <row r="5919" spans="5:13">
      <c r="E5919" s="3">
        <v>43712.541666666664</v>
      </c>
      <c r="F5919" s="1">
        <v>0.60350000000000004</v>
      </c>
      <c r="G5919" s="2">
        <f>Table1[[#This Row],[CF % FV]]*$A$2</f>
        <v>1.8105000000000002</v>
      </c>
      <c r="H5919" s="22">
        <v>0.04</v>
      </c>
      <c r="I5919">
        <f>$A$6*Table1[[#This Row],[CF % EOL]]</f>
        <v>0.24</v>
      </c>
      <c r="J5919" s="1">
        <v>5.9778000994777633E-2</v>
      </c>
      <c r="K5919">
        <f>Table1[[#This Row],[CF % WEC]]*$A$10</f>
        <v>1.8385608920358586E-2</v>
      </c>
      <c r="L5919" s="14">
        <v>2.009391057299359</v>
      </c>
      <c r="M5919" s="4">
        <f>Table1[[#This Row],[Cons h  '[MWh']]]-Table1[[#This Row],[Ewec_prod '[MWh']]]-Table1[[#This Row],[Eeol_prod '[MWh']]]-Table1[[#This Row],[Efv_prod '[MWh']]]</f>
        <v>-5.9494551620999925E-2</v>
      </c>
    </row>
    <row r="5920" spans="5:13">
      <c r="E5920" s="3">
        <v>43712.583333333336</v>
      </c>
      <c r="F5920" s="1">
        <v>0.51554999999999995</v>
      </c>
      <c r="G5920" s="2">
        <f>Table1[[#This Row],[CF % FV]]*$A$2</f>
        <v>1.5466499999999999</v>
      </c>
      <c r="H5920" s="22">
        <v>0.04</v>
      </c>
      <c r="I5920">
        <f>$A$6*Table1[[#This Row],[CF % EOL]]</f>
        <v>0.24</v>
      </c>
      <c r="J5920" s="1">
        <v>5.7693930585932099E-2</v>
      </c>
      <c r="K5920">
        <f>Table1[[#This Row],[CF % WEC]]*$A$10</f>
        <v>1.7744622221876092E-2</v>
      </c>
      <c r="L5920" s="14">
        <v>2.0480914460376587</v>
      </c>
      <c r="M5920" s="4">
        <f>Table1[[#This Row],[Cons h  '[MWh']]]-Table1[[#This Row],[Ewec_prod '[MWh']]]-Table1[[#This Row],[Eeol_prod '[MWh']]]-Table1[[#This Row],[Efv_prod '[MWh']]]</f>
        <v>0.24369682381578261</v>
      </c>
    </row>
    <row r="5921" spans="5:13">
      <c r="E5921" s="3">
        <v>43712.625</v>
      </c>
      <c r="F5921" s="1">
        <v>0.36619000000000002</v>
      </c>
      <c r="G5921" s="2">
        <f>Table1[[#This Row],[CF % FV]]*$A$2</f>
        <v>1.09857</v>
      </c>
      <c r="H5921" s="22">
        <v>0.05</v>
      </c>
      <c r="I5921">
        <f>$A$6*Table1[[#This Row],[CF % EOL]]</f>
        <v>0.30000000000000004</v>
      </c>
      <c r="J5921" s="1">
        <v>5.5387745589478309E-2</v>
      </c>
      <c r="K5921">
        <f>Table1[[#This Row],[CF % WEC]]*$A$10</f>
        <v>1.7035320894678779E-2</v>
      </c>
      <c r="L5921" s="14">
        <v>2.3992430472474902</v>
      </c>
      <c r="M5921" s="4">
        <f>Table1[[#This Row],[Cons h  '[MWh']]]-Table1[[#This Row],[Ewec_prod '[MWh']]]-Table1[[#This Row],[Eeol_prod '[MWh']]]-Table1[[#This Row],[Efv_prod '[MWh']]]</f>
        <v>0.9836377263528111</v>
      </c>
    </row>
    <row r="5922" spans="5:13">
      <c r="E5922" s="3">
        <v>43712.666666666664</v>
      </c>
      <c r="F5922" s="1">
        <v>0.18972999999999998</v>
      </c>
      <c r="G5922" s="2">
        <f>Table1[[#This Row],[CF % FV]]*$A$2</f>
        <v>0.56918999999999997</v>
      </c>
      <c r="H5922" s="22">
        <v>0.06</v>
      </c>
      <c r="I5922">
        <f>$A$6*Table1[[#This Row],[CF % EOL]]</f>
        <v>0.36</v>
      </c>
      <c r="J5922" s="1">
        <v>5.3676824208172574E-2</v>
      </c>
      <c r="K5922">
        <f>Table1[[#This Row],[CF % WEC]]*$A$10</f>
        <v>1.6509101702221758E-2</v>
      </c>
      <c r="L5922" s="14">
        <v>2.3827738163711234</v>
      </c>
      <c r="M5922" s="4">
        <f>Table1[[#This Row],[Cons h  '[MWh']]]-Table1[[#This Row],[Ewec_prod '[MWh']]]-Table1[[#This Row],[Eeol_prod '[MWh']]]-Table1[[#This Row],[Efv_prod '[MWh']]]</f>
        <v>1.4370747146689018</v>
      </c>
    </row>
    <row r="5923" spans="5:13">
      <c r="E5923" s="3">
        <v>43712.708333333336</v>
      </c>
      <c r="F5923" s="1">
        <v>3.057E-2</v>
      </c>
      <c r="G5923" s="2">
        <f>Table1[[#This Row],[CF % FV]]*$A$2</f>
        <v>9.171E-2</v>
      </c>
      <c r="H5923" s="22">
        <v>0.06</v>
      </c>
      <c r="I5923">
        <f>$A$6*Table1[[#This Row],[CF % EOL]]</f>
        <v>0.36</v>
      </c>
      <c r="J5923" s="1">
        <v>5.9211590518637502E-2</v>
      </c>
      <c r="K5923">
        <f>Table1[[#This Row],[CF % WEC]]*$A$10</f>
        <v>1.8211400995546641E-2</v>
      </c>
      <c r="L5923" s="14">
        <v>2.6462222447304731</v>
      </c>
      <c r="M5923" s="4">
        <f>Table1[[#This Row],[Cons h  '[MWh']]]-Table1[[#This Row],[Ewec_prod '[MWh']]]-Table1[[#This Row],[Eeol_prod '[MWh']]]-Table1[[#This Row],[Efv_prod '[MWh']]]</f>
        <v>2.1763008437349267</v>
      </c>
    </row>
    <row r="5924" spans="5:13">
      <c r="E5924" s="3">
        <v>43712.75</v>
      </c>
      <c r="F5924" s="1">
        <v>0</v>
      </c>
      <c r="G5924" s="2">
        <f>Table1[[#This Row],[CF % FV]]*$A$2</f>
        <v>0</v>
      </c>
      <c r="H5924" s="22">
        <v>7.0000000000000007E-2</v>
      </c>
      <c r="I5924">
        <f>$A$6*Table1[[#This Row],[CF % EOL]]</f>
        <v>0.42000000000000004</v>
      </c>
      <c r="J5924" s="1">
        <v>5.7873440018301553E-2</v>
      </c>
      <c r="K5924">
        <f>Table1[[#This Row],[CF % WEC]]*$A$10</f>
        <v>1.7799833004540914E-2</v>
      </c>
      <c r="L5924" s="14">
        <v>2.8608386823852561</v>
      </c>
      <c r="M5924" s="4">
        <f>Table1[[#This Row],[Cons h  '[MWh']]]-Table1[[#This Row],[Ewec_prod '[MWh']]]-Table1[[#This Row],[Eeol_prod '[MWh']]]-Table1[[#This Row],[Efv_prod '[MWh']]]</f>
        <v>2.4230388493807151</v>
      </c>
    </row>
    <row r="5925" spans="5:13">
      <c r="E5925" s="3">
        <v>43712.791666666664</v>
      </c>
      <c r="F5925" s="1">
        <v>0</v>
      </c>
      <c r="G5925" s="2">
        <f>Table1[[#This Row],[CF % FV]]*$A$2</f>
        <v>0</v>
      </c>
      <c r="H5925" s="22">
        <v>7.0000000000000007E-2</v>
      </c>
      <c r="I5925">
        <f>$A$6*Table1[[#This Row],[CF % EOL]]</f>
        <v>0.42000000000000004</v>
      </c>
      <c r="J5925" s="1">
        <v>5.4869591011514347E-2</v>
      </c>
      <c r="K5925">
        <f>Table1[[#This Row],[CF % WEC]]*$A$10</f>
        <v>1.6875954785538209E-2</v>
      </c>
      <c r="L5925" s="14">
        <v>3.1931484339987986</v>
      </c>
      <c r="M5925" s="4">
        <f>Table1[[#This Row],[Cons h  '[MWh']]]-Table1[[#This Row],[Ewec_prod '[MWh']]]-Table1[[#This Row],[Eeol_prod '[MWh']]]-Table1[[#This Row],[Efv_prod '[MWh']]]</f>
        <v>2.7562724792132602</v>
      </c>
    </row>
    <row r="5926" spans="5:13">
      <c r="E5926" s="3">
        <v>43712.833333333336</v>
      </c>
      <c r="F5926" s="1">
        <v>0</v>
      </c>
      <c r="G5926" s="2">
        <f>Table1[[#This Row],[CF % FV]]*$A$2</f>
        <v>0</v>
      </c>
      <c r="H5926" s="22">
        <v>7.0000000000000007E-2</v>
      </c>
      <c r="I5926">
        <f>$A$6*Table1[[#This Row],[CF % EOL]]</f>
        <v>0.42000000000000004</v>
      </c>
      <c r="J5926" s="1">
        <v>5.1081624091671711E-2</v>
      </c>
      <c r="K5926">
        <f>Table1[[#This Row],[CF % WEC]]*$A$10</f>
        <v>1.5710909497430193E-2</v>
      </c>
      <c r="L5926" s="14">
        <v>3.6849264084280811</v>
      </c>
      <c r="M5926" s="4">
        <f>Table1[[#This Row],[Cons h  '[MWh']]]-Table1[[#This Row],[Ewec_prod '[MWh']]]-Table1[[#This Row],[Eeol_prod '[MWh']]]-Table1[[#This Row],[Efv_prod '[MWh']]]</f>
        <v>3.249215498930651</v>
      </c>
    </row>
    <row r="5927" spans="5:13">
      <c r="E5927" s="3">
        <v>43712.875</v>
      </c>
      <c r="F5927" s="1">
        <v>0</v>
      </c>
      <c r="G5927" s="2">
        <f>Table1[[#This Row],[CF % FV]]*$A$2</f>
        <v>0</v>
      </c>
      <c r="H5927" s="22">
        <v>0.06</v>
      </c>
      <c r="I5927">
        <f>$A$6*Table1[[#This Row],[CF % EOL]]</f>
        <v>0.36</v>
      </c>
      <c r="J5927" s="1">
        <v>4.9212093221052064E-2</v>
      </c>
      <c r="K5927">
        <f>Table1[[#This Row],[CF % WEC]]*$A$10</f>
        <v>1.5135907609114235E-2</v>
      </c>
      <c r="L5927" s="14">
        <v>1.9916166868368848</v>
      </c>
      <c r="M5927" s="4">
        <f>Table1[[#This Row],[Cons h  '[MWh']]]-Table1[[#This Row],[Ewec_prod '[MWh']]]-Table1[[#This Row],[Eeol_prod '[MWh']]]-Table1[[#This Row],[Efv_prod '[MWh']]]</f>
        <v>1.6164807792277704</v>
      </c>
    </row>
    <row r="5928" spans="5:13">
      <c r="E5928" s="3">
        <v>43712.916666666664</v>
      </c>
      <c r="F5928" s="1">
        <v>0</v>
      </c>
      <c r="G5928" s="2">
        <f>Table1[[#This Row],[CF % FV]]*$A$2</f>
        <v>0</v>
      </c>
      <c r="H5928" s="22">
        <v>0.1</v>
      </c>
      <c r="I5928">
        <f>$A$6*Table1[[#This Row],[CF % EOL]]</f>
        <v>0.60000000000000009</v>
      </c>
      <c r="J5928" s="1">
        <v>4.6514435653653423E-2</v>
      </c>
      <c r="K5928">
        <f>Table1[[#This Row],[CF % WEC]]*$A$10</f>
        <v>1.4306203098928785E-2</v>
      </c>
      <c r="L5928" s="14">
        <v>1.9184656611294379</v>
      </c>
      <c r="M5928" s="4">
        <f>Table1[[#This Row],[Cons h  '[MWh']]]-Table1[[#This Row],[Ewec_prod '[MWh']]]-Table1[[#This Row],[Eeol_prod '[MWh']]]-Table1[[#This Row],[Efv_prod '[MWh']]]</f>
        <v>1.3041594580305091</v>
      </c>
    </row>
    <row r="5929" spans="5:13">
      <c r="E5929" s="3">
        <v>43712.958333333336</v>
      </c>
      <c r="F5929" s="1">
        <v>0</v>
      </c>
      <c r="G5929" s="2">
        <f>Table1[[#This Row],[CF % FV]]*$A$2</f>
        <v>0</v>
      </c>
      <c r="H5929" s="22">
        <v>0.08</v>
      </c>
      <c r="I5929">
        <f>$A$6*Table1[[#This Row],[CF % EOL]]</f>
        <v>0.48</v>
      </c>
      <c r="J5929" s="1">
        <v>4.289492549198623E-2</v>
      </c>
      <c r="K5929">
        <f>Table1[[#This Row],[CF % WEC]]*$A$10</f>
        <v>1.3192969179957648E-2</v>
      </c>
      <c r="L5929" s="14">
        <v>1.7136649576900271</v>
      </c>
      <c r="M5929" s="4">
        <f>Table1[[#This Row],[Cons h  '[MWh']]]-Table1[[#This Row],[Ewec_prod '[MWh']]]-Table1[[#This Row],[Eeol_prod '[MWh']]]-Table1[[#This Row],[Efv_prod '[MWh']]]</f>
        <v>1.2204719885100694</v>
      </c>
    </row>
    <row r="5930" spans="5:13">
      <c r="E5930" s="3">
        <v>43713</v>
      </c>
      <c r="F5930" s="1">
        <v>0</v>
      </c>
      <c r="G5930" s="2">
        <f>Table1[[#This Row],[CF % FV]]*$A$2</f>
        <v>0</v>
      </c>
      <c r="H5930" s="22">
        <v>7.0000000000000007E-2</v>
      </c>
      <c r="I5930">
        <f>$A$6*Table1[[#This Row],[CF % EOL]]</f>
        <v>0.42000000000000004</v>
      </c>
      <c r="J5930" s="1">
        <v>3.8888137324868566E-2</v>
      </c>
      <c r="K5930">
        <f>Table1[[#This Row],[CF % WEC]]*$A$10</f>
        <v>1.1960622178695736E-2</v>
      </c>
      <c r="L5930" s="14">
        <v>1.9525139414202266</v>
      </c>
      <c r="M5930" s="4">
        <f>Table1[[#This Row],[Cons h  '[MWh']]]-Table1[[#This Row],[Ewec_prod '[MWh']]]-Table1[[#This Row],[Eeol_prod '[MWh']]]-Table1[[#This Row],[Efv_prod '[MWh']]]</f>
        <v>1.520553319241531</v>
      </c>
    </row>
    <row r="5931" spans="5:13">
      <c r="E5931" s="3">
        <v>43713.041666666664</v>
      </c>
      <c r="F5931" s="1">
        <v>0</v>
      </c>
      <c r="G5931" s="2">
        <f>Table1[[#This Row],[CF % FV]]*$A$2</f>
        <v>0</v>
      </c>
      <c r="H5931" s="22">
        <v>0.06</v>
      </c>
      <c r="I5931">
        <f>$A$6*Table1[[#This Row],[CF % EOL]]</f>
        <v>0.36</v>
      </c>
      <c r="J5931" s="1">
        <v>3.5162512708984933E-2</v>
      </c>
      <c r="K5931">
        <f>Table1[[#This Row],[CF % WEC]]*$A$10</f>
        <v>1.0814751188836411E-2</v>
      </c>
      <c r="L5931" s="14">
        <v>1.6497150788563515</v>
      </c>
      <c r="M5931" s="4">
        <f>Table1[[#This Row],[Cons h  '[MWh']]]-Table1[[#This Row],[Ewec_prod '[MWh']]]-Table1[[#This Row],[Eeol_prod '[MWh']]]-Table1[[#This Row],[Efv_prod '[MWh']]]</f>
        <v>1.278900327667515</v>
      </c>
    </row>
    <row r="5932" spans="5:13">
      <c r="E5932" s="3">
        <v>43713.083333333336</v>
      </c>
      <c r="F5932" s="1">
        <v>0</v>
      </c>
      <c r="G5932" s="2">
        <f>Table1[[#This Row],[CF % FV]]*$A$2</f>
        <v>0</v>
      </c>
      <c r="H5932" s="22">
        <v>0.06</v>
      </c>
      <c r="I5932">
        <f>$A$6*Table1[[#This Row],[CF % EOL]]</f>
        <v>0.36</v>
      </c>
      <c r="J5932" s="1">
        <v>3.2651523555691536E-2</v>
      </c>
      <c r="K5932">
        <f>Table1[[#This Row],[CF % WEC]]*$A$10</f>
        <v>1.0042459312101557E-2</v>
      </c>
      <c r="L5932" s="14">
        <v>1.772207405353732</v>
      </c>
      <c r="M5932" s="4">
        <f>Table1[[#This Row],[Cons h  '[MWh']]]-Table1[[#This Row],[Ewec_prod '[MWh']]]-Table1[[#This Row],[Eeol_prod '[MWh']]]-Table1[[#This Row],[Efv_prod '[MWh']]]</f>
        <v>1.4021649460416303</v>
      </c>
    </row>
    <row r="5933" spans="5:13">
      <c r="E5933" s="3">
        <v>43713.125</v>
      </c>
      <c r="F5933" s="1">
        <v>0</v>
      </c>
      <c r="G5933" s="2">
        <f>Table1[[#This Row],[CF % FV]]*$A$2</f>
        <v>0</v>
      </c>
      <c r="H5933" s="22">
        <v>0.06</v>
      </c>
      <c r="I5933">
        <f>$A$6*Table1[[#This Row],[CF % EOL]]</f>
        <v>0.36</v>
      </c>
      <c r="J5933" s="1">
        <v>3.1337925240888534E-2</v>
      </c>
      <c r="K5933">
        <f>Table1[[#This Row],[CF % WEC]]*$A$10</f>
        <v>9.6384427091288343E-3</v>
      </c>
      <c r="L5933" s="14">
        <v>1.6248648191707382</v>
      </c>
      <c r="M5933" s="4">
        <f>Table1[[#This Row],[Cons h  '[MWh']]]-Table1[[#This Row],[Ewec_prod '[MWh']]]-Table1[[#This Row],[Eeol_prod '[MWh']]]-Table1[[#This Row],[Efv_prod '[MWh']]]</f>
        <v>1.2552263764616094</v>
      </c>
    </row>
    <row r="5934" spans="5:13">
      <c r="E5934" s="3">
        <v>43713.166666666664</v>
      </c>
      <c r="F5934" s="1">
        <v>0</v>
      </c>
      <c r="G5934" s="2">
        <f>Table1[[#This Row],[CF % FV]]*$A$2</f>
        <v>0</v>
      </c>
      <c r="H5934" s="22">
        <v>7.0000000000000007E-2</v>
      </c>
      <c r="I5934">
        <f>$A$6*Table1[[#This Row],[CF % EOL]]</f>
        <v>0.42000000000000004</v>
      </c>
      <c r="J5934" s="1">
        <v>4.6496100815613943E-2</v>
      </c>
      <c r="K5934">
        <f>Table1[[#This Row],[CF % WEC]]*$A$10</f>
        <v>1.4300563948134141E-2</v>
      </c>
      <c r="L5934" s="14">
        <v>2.1872283965300365</v>
      </c>
      <c r="M5934" s="4">
        <f>Table1[[#This Row],[Cons h  '[MWh']]]-Table1[[#This Row],[Ewec_prod '[MWh']]]-Table1[[#This Row],[Eeol_prod '[MWh']]]-Table1[[#This Row],[Efv_prod '[MWh']]]</f>
        <v>1.7529278325819027</v>
      </c>
    </row>
    <row r="5935" spans="5:13">
      <c r="E5935" s="3">
        <v>43713.208333333336</v>
      </c>
      <c r="F5935" s="1">
        <v>0</v>
      </c>
      <c r="G5935" s="2">
        <f>Table1[[#This Row],[CF % FV]]*$A$2</f>
        <v>0</v>
      </c>
      <c r="H5935" s="22">
        <v>7.0000000000000007E-2</v>
      </c>
      <c r="I5935">
        <f>$A$6*Table1[[#This Row],[CF % EOL]]</f>
        <v>0.42000000000000004</v>
      </c>
      <c r="J5935" s="1">
        <v>4.3017550765558438E-2</v>
      </c>
      <c r="K5935">
        <f>Table1[[#This Row],[CF % WEC]]*$A$10</f>
        <v>1.3230684397698828E-2</v>
      </c>
      <c r="L5935" s="14">
        <v>2.5673971931805983</v>
      </c>
      <c r="M5935" s="4">
        <f>Table1[[#This Row],[Cons h  '[MWh']]]-Table1[[#This Row],[Ewec_prod '[MWh']]]-Table1[[#This Row],[Eeol_prod '[MWh']]]-Table1[[#This Row],[Efv_prod '[MWh']]]</f>
        <v>2.1341665087828994</v>
      </c>
    </row>
    <row r="5936" spans="5:13">
      <c r="E5936" s="3">
        <v>43713.25</v>
      </c>
      <c r="F5936" s="1">
        <v>9.2709999999999987E-2</v>
      </c>
      <c r="G5936" s="2">
        <f>Table1[[#This Row],[CF % FV]]*$A$2</f>
        <v>0.27812999999999999</v>
      </c>
      <c r="H5936" s="22">
        <v>0.06</v>
      </c>
      <c r="I5936">
        <f>$A$6*Table1[[#This Row],[CF % EOL]]</f>
        <v>0.36</v>
      </c>
      <c r="J5936" s="1">
        <v>3.946978042849892E-2</v>
      </c>
      <c r="K5936">
        <f>Table1[[#This Row],[CF % WEC]]*$A$10</f>
        <v>1.2139515123535186E-2</v>
      </c>
      <c r="L5936" s="14">
        <v>2.6873058852081706</v>
      </c>
      <c r="M5936" s="4">
        <f>Table1[[#This Row],[Cons h  '[MWh']]]-Table1[[#This Row],[Ewec_prod '[MWh']]]-Table1[[#This Row],[Eeol_prod '[MWh']]]-Table1[[#This Row],[Efv_prod '[MWh']]]</f>
        <v>2.0370363700846355</v>
      </c>
    </row>
    <row r="5937" spans="5:13">
      <c r="E5937" s="3">
        <v>43713.291666666664</v>
      </c>
      <c r="F5937" s="1">
        <v>0.25047000000000003</v>
      </c>
      <c r="G5937" s="2">
        <f>Table1[[#This Row],[CF % FV]]*$A$2</f>
        <v>0.75141000000000013</v>
      </c>
      <c r="H5937" s="22">
        <v>0.05</v>
      </c>
      <c r="I5937">
        <f>$A$6*Table1[[#This Row],[CF % EOL]]</f>
        <v>0.30000000000000004</v>
      </c>
      <c r="J5937" s="1">
        <v>3.6627821770622342E-2</v>
      </c>
      <c r="K5937">
        <f>Table1[[#This Row],[CF % WEC]]*$A$10</f>
        <v>1.1265428677317108E-2</v>
      </c>
      <c r="L5937" s="14">
        <v>1.8749578887363054</v>
      </c>
      <c r="M5937" s="4">
        <f>Table1[[#This Row],[Cons h  '[MWh']]]-Table1[[#This Row],[Ewec_prod '[MWh']]]-Table1[[#This Row],[Eeol_prod '[MWh']]]-Table1[[#This Row],[Efv_prod '[MWh']]]</f>
        <v>0.81228246005898819</v>
      </c>
    </row>
    <row r="5938" spans="5:13">
      <c r="E5938" s="3">
        <v>43713.333333333336</v>
      </c>
      <c r="F5938" s="1">
        <v>0.47611999999999999</v>
      </c>
      <c r="G5938" s="2">
        <f>Table1[[#This Row],[CF % FV]]*$A$2</f>
        <v>1.4283600000000001</v>
      </c>
      <c r="H5938" s="22">
        <v>0.04</v>
      </c>
      <c r="I5938">
        <f>$A$6*Table1[[#This Row],[CF % EOL]]</f>
        <v>0.24</v>
      </c>
      <c r="J5938" s="1">
        <v>3.5006622923858567E-2</v>
      </c>
      <c r="K5938">
        <f>Table1[[#This Row],[CF % WEC]]*$A$10</f>
        <v>1.0766804978251976E-2</v>
      </c>
      <c r="L5938" s="14">
        <v>2.4652883050476047</v>
      </c>
      <c r="M5938" s="4">
        <f>Table1[[#This Row],[Cons h  '[MWh']]]-Table1[[#This Row],[Ewec_prod '[MWh']]]-Table1[[#This Row],[Eeol_prod '[MWh']]]-Table1[[#This Row],[Efv_prod '[MWh']]]</f>
        <v>0.78616150006935248</v>
      </c>
    </row>
    <row r="5939" spans="5:13">
      <c r="E5939" s="3">
        <v>43713.375</v>
      </c>
      <c r="F5939" s="1">
        <v>0.63711000000000007</v>
      </c>
      <c r="G5939" s="2">
        <f>Table1[[#This Row],[CF % FV]]*$A$2</f>
        <v>1.9113300000000002</v>
      </c>
      <c r="H5939" s="22">
        <v>0.03</v>
      </c>
      <c r="I5939">
        <f>$A$6*Table1[[#This Row],[CF % EOL]]</f>
        <v>0.18</v>
      </c>
      <c r="J5939" s="1">
        <v>3.7910635623296475E-2</v>
      </c>
      <c r="K5939">
        <f>Table1[[#This Row],[CF % WEC]]*$A$10</f>
        <v>1.1659977063352056E-2</v>
      </c>
      <c r="L5939" s="14">
        <v>2.4508890370875944</v>
      </c>
      <c r="M5939" s="4">
        <f>Table1[[#This Row],[Cons h  '[MWh']]]-Table1[[#This Row],[Ewec_prod '[MWh']]]-Table1[[#This Row],[Eeol_prod '[MWh']]]-Table1[[#This Row],[Efv_prod '[MWh']]]</f>
        <v>0.3478990600242422</v>
      </c>
    </row>
    <row r="5940" spans="5:13">
      <c r="E5940" s="3">
        <v>43713.416666666664</v>
      </c>
      <c r="F5940" s="1">
        <v>0.75226999999999999</v>
      </c>
      <c r="G5940" s="2">
        <f>Table1[[#This Row],[CF % FV]]*$A$2</f>
        <v>2.2568099999999998</v>
      </c>
      <c r="H5940" s="22">
        <v>0.06</v>
      </c>
      <c r="I5940">
        <f>$A$6*Table1[[#This Row],[CF % EOL]]</f>
        <v>0.36</v>
      </c>
      <c r="J5940" s="1">
        <v>4.668587473807264E-2</v>
      </c>
      <c r="K5940">
        <f>Table1[[#This Row],[CF % WEC]]*$A$10</f>
        <v>1.4358931726640364E-2</v>
      </c>
      <c r="L5940" s="14">
        <v>3.2715263032096109</v>
      </c>
      <c r="M5940" s="4">
        <f>Table1[[#This Row],[Cons h  '[MWh']]]-Table1[[#This Row],[Ewec_prod '[MWh']]]-Table1[[#This Row],[Eeol_prod '[MWh']]]-Table1[[#This Row],[Efv_prod '[MWh']]]</f>
        <v>0.64035737148297089</v>
      </c>
    </row>
    <row r="5941" spans="5:13">
      <c r="E5941" s="3">
        <v>43713.458333333336</v>
      </c>
      <c r="F5941" s="1">
        <v>0.76661999999999997</v>
      </c>
      <c r="G5941" s="2">
        <f>Table1[[#This Row],[CF % FV]]*$A$2</f>
        <v>2.2998599999999998</v>
      </c>
      <c r="H5941" s="22">
        <v>0.08</v>
      </c>
      <c r="I5941">
        <f>$A$6*Table1[[#This Row],[CF % EOL]]</f>
        <v>0.48</v>
      </c>
      <c r="J5941" s="1">
        <v>6.3061180343079004E-2</v>
      </c>
      <c r="K5941">
        <f>Table1[[#This Row],[CF % WEC]]*$A$10</f>
        <v>1.9395399319983027E-2</v>
      </c>
      <c r="L5941" s="14">
        <v>2.0701497361848267</v>
      </c>
      <c r="M5941" s="4">
        <f>Table1[[#This Row],[Cons h  '[MWh']]]-Table1[[#This Row],[Ewec_prod '[MWh']]]-Table1[[#This Row],[Eeol_prod '[MWh']]]-Table1[[#This Row],[Efv_prod '[MWh']]]</f>
        <v>-0.72910566313515623</v>
      </c>
    </row>
    <row r="5942" spans="5:13">
      <c r="E5942" s="3">
        <v>43713.5</v>
      </c>
      <c r="F5942" s="1">
        <v>0.74770000000000003</v>
      </c>
      <c r="G5942" s="2">
        <f>Table1[[#This Row],[CF % FV]]*$A$2</f>
        <v>2.2431000000000001</v>
      </c>
      <c r="H5942" s="22">
        <v>0.1</v>
      </c>
      <c r="I5942">
        <f>$A$6*Table1[[#This Row],[CF % EOL]]</f>
        <v>0.60000000000000009</v>
      </c>
      <c r="J5942" s="1">
        <v>8.8277860812996573E-2</v>
      </c>
      <c r="K5942">
        <f>Table1[[#This Row],[CF % WEC]]*$A$10</f>
        <v>2.715116260537713E-2</v>
      </c>
      <c r="L5942" s="14">
        <v>2.7671479112638293</v>
      </c>
      <c r="M5942" s="4">
        <f>Table1[[#This Row],[Cons h  '[MWh']]]-Table1[[#This Row],[Ewec_prod '[MWh']]]-Table1[[#This Row],[Eeol_prod '[MWh']]]-Table1[[#This Row],[Efv_prod '[MWh']]]</f>
        <v>-0.10310325134154796</v>
      </c>
    </row>
    <row r="5943" spans="5:13">
      <c r="E5943" s="3">
        <v>43713.541666666664</v>
      </c>
      <c r="F5943" s="1">
        <v>0.70116999999999996</v>
      </c>
      <c r="G5943" s="2">
        <f>Table1[[#This Row],[CF % FV]]*$A$2</f>
        <v>2.10351</v>
      </c>
      <c r="H5943" s="22">
        <v>0.1</v>
      </c>
      <c r="I5943">
        <f>$A$6*Table1[[#This Row],[CF % EOL]]</f>
        <v>0.60000000000000009</v>
      </c>
      <c r="J5943" s="1">
        <v>0.11437130360421405</v>
      </c>
      <c r="K5943">
        <f>Table1[[#This Row],[CF % WEC]]*$A$10</f>
        <v>3.5176587118769378E-2</v>
      </c>
      <c r="L5943" s="14">
        <v>2.1442515273038825</v>
      </c>
      <c r="M5943" s="4">
        <f>Table1[[#This Row],[Cons h  '[MWh']]]-Table1[[#This Row],[Ewec_prod '[MWh']]]-Table1[[#This Row],[Eeol_prod '[MWh']]]-Table1[[#This Row],[Efv_prod '[MWh']]]</f>
        <v>-0.59443505981488709</v>
      </c>
    </row>
    <row r="5944" spans="5:13">
      <c r="E5944" s="3">
        <v>43713.583333333336</v>
      </c>
      <c r="F5944" s="1">
        <v>0.54774999999999996</v>
      </c>
      <c r="G5944" s="2">
        <f>Table1[[#This Row],[CF % FV]]*$A$2</f>
        <v>1.6432499999999999</v>
      </c>
      <c r="H5944" s="22">
        <v>0.11</v>
      </c>
      <c r="I5944">
        <f>$A$6*Table1[[#This Row],[CF % EOL]]</f>
        <v>0.66</v>
      </c>
      <c r="J5944" s="1">
        <v>0.18020591014355761</v>
      </c>
      <c r="K5944">
        <f>Table1[[#This Row],[CF % WEC]]*$A$10</f>
        <v>5.542499471212127E-2</v>
      </c>
      <c r="L5944" s="14">
        <v>2.5479654157286751</v>
      </c>
      <c r="M5944" s="4">
        <f>Table1[[#This Row],[Cons h  '[MWh']]]-Table1[[#This Row],[Ewec_prod '[MWh']]]-Table1[[#This Row],[Eeol_prod '[MWh']]]-Table1[[#This Row],[Efv_prod '[MWh']]]</f>
        <v>0.18929042101655358</v>
      </c>
    </row>
    <row r="5945" spans="5:13">
      <c r="E5945" s="3">
        <v>43713.625</v>
      </c>
      <c r="F5945" s="1">
        <v>0.36238999999999999</v>
      </c>
      <c r="G5945" s="2">
        <f>Table1[[#This Row],[CF % FV]]*$A$2</f>
        <v>1.08717</v>
      </c>
      <c r="H5945" s="22">
        <v>0.15</v>
      </c>
      <c r="I5945">
        <f>$A$6*Table1[[#This Row],[CF % EOL]]</f>
        <v>0.89999999999999991</v>
      </c>
      <c r="J5945" s="1">
        <v>0.24276668928288078</v>
      </c>
      <c r="K5945">
        <f>Table1[[#This Row],[CF % WEC]]*$A$10</f>
        <v>7.4666488235951373E-2</v>
      </c>
      <c r="L5945" s="14">
        <v>2.1436173861907126</v>
      </c>
      <c r="M5945" s="4">
        <f>Table1[[#This Row],[Cons h  '[MWh']]]-Table1[[#This Row],[Ewec_prod '[MWh']]]-Table1[[#This Row],[Eeol_prod '[MWh']]]-Table1[[#This Row],[Efv_prod '[MWh']]]</f>
        <v>8.17808979547614E-2</v>
      </c>
    </row>
    <row r="5946" spans="5:13">
      <c r="E5946" s="3">
        <v>43713.666666666664</v>
      </c>
      <c r="F5946" s="1">
        <v>0.20147000000000001</v>
      </c>
      <c r="G5946" s="2">
        <f>Table1[[#This Row],[CF % FV]]*$A$2</f>
        <v>0.60441</v>
      </c>
      <c r="H5946" s="22">
        <v>0.17</v>
      </c>
      <c r="I5946">
        <f>$A$6*Table1[[#This Row],[CF % EOL]]</f>
        <v>1.02</v>
      </c>
      <c r="J5946" s="1">
        <v>0.28953454423207448</v>
      </c>
      <c r="K5946">
        <f>Table1[[#This Row],[CF % WEC]]*$A$10</f>
        <v>8.9050634189829142E-2</v>
      </c>
      <c r="L5946" s="14">
        <v>2.6174495301764962</v>
      </c>
      <c r="M5946" s="4">
        <f>Table1[[#This Row],[Cons h  '[MWh']]]-Table1[[#This Row],[Ewec_prod '[MWh']]]-Table1[[#This Row],[Eeol_prod '[MWh']]]-Table1[[#This Row],[Efv_prod '[MWh']]]</f>
        <v>0.90398889598666721</v>
      </c>
    </row>
    <row r="5947" spans="5:13">
      <c r="E5947" s="3">
        <v>43713.708333333336</v>
      </c>
      <c r="F5947" s="1">
        <v>2.9850000000000002E-2</v>
      </c>
      <c r="G5947" s="2">
        <f>Table1[[#This Row],[CF % FV]]*$A$2</f>
        <v>8.9550000000000005E-2</v>
      </c>
      <c r="H5947" s="22">
        <v>0.17</v>
      </c>
      <c r="I5947">
        <f>$A$6*Table1[[#This Row],[CF % EOL]]</f>
        <v>1.02</v>
      </c>
      <c r="J5947" s="1">
        <v>0.30523762515481218</v>
      </c>
      <c r="K5947">
        <f>Table1[[#This Row],[CF % WEC]]*$A$10</f>
        <v>9.3880349133214788E-2</v>
      </c>
      <c r="L5947" s="14">
        <v>3.05958039708822</v>
      </c>
      <c r="M5947" s="4">
        <f>Table1[[#This Row],[Cons h  '[MWh']]]-Table1[[#This Row],[Ewec_prod '[MWh']]]-Table1[[#This Row],[Eeol_prod '[MWh']]]-Table1[[#This Row],[Efv_prod '[MWh']]]</f>
        <v>1.8561500479550053</v>
      </c>
    </row>
    <row r="5948" spans="5:13">
      <c r="E5948" s="3">
        <v>43713.75</v>
      </c>
      <c r="F5948" s="1">
        <v>0</v>
      </c>
      <c r="G5948" s="2">
        <f>Table1[[#This Row],[CF % FV]]*$A$2</f>
        <v>0</v>
      </c>
      <c r="H5948" s="22">
        <v>0.17</v>
      </c>
      <c r="I5948">
        <f>$A$6*Table1[[#This Row],[CF % EOL]]</f>
        <v>1.02</v>
      </c>
      <c r="J5948" s="1">
        <v>0.3124751288098831</v>
      </c>
      <c r="K5948">
        <f>Table1[[#This Row],[CF % WEC]]*$A$10</f>
        <v>9.6106350497385945E-2</v>
      </c>
      <c r="L5948" s="14">
        <v>3.9056485545281028</v>
      </c>
      <c r="M5948" s="4">
        <f>Table1[[#This Row],[Cons h  '[MWh']]]-Table1[[#This Row],[Ewec_prod '[MWh']]]-Table1[[#This Row],[Eeol_prod '[MWh']]]-Table1[[#This Row],[Efv_prod '[MWh']]]</f>
        <v>2.7895422040307167</v>
      </c>
    </row>
    <row r="5949" spans="5:13">
      <c r="E5949" s="3">
        <v>43713.791666666664</v>
      </c>
      <c r="F5949" s="1">
        <v>0</v>
      </c>
      <c r="G5949" s="2">
        <f>Table1[[#This Row],[CF % FV]]*$A$2</f>
        <v>0</v>
      </c>
      <c r="H5949" s="22">
        <v>0.17</v>
      </c>
      <c r="I5949">
        <f>$A$6*Table1[[#This Row],[CF % EOL]]</f>
        <v>1.02</v>
      </c>
      <c r="J5949" s="1">
        <v>0.31814731543911628</v>
      </c>
      <c r="K5949">
        <f>Table1[[#This Row],[CF % WEC]]*$A$10</f>
        <v>9.785091544356872E-2</v>
      </c>
      <c r="L5949" s="14">
        <v>2.9722149127882376</v>
      </c>
      <c r="M5949" s="4">
        <f>Table1[[#This Row],[Cons h  '[MWh']]]-Table1[[#This Row],[Ewec_prod '[MWh']]]-Table1[[#This Row],[Eeol_prod '[MWh']]]-Table1[[#This Row],[Efv_prod '[MWh']]]</f>
        <v>1.8543639973446688</v>
      </c>
    </row>
    <row r="5950" spans="5:13">
      <c r="E5950" s="3">
        <v>43713.833333333336</v>
      </c>
      <c r="F5950" s="1">
        <v>0</v>
      </c>
      <c r="G5950" s="2">
        <f>Table1[[#This Row],[CF % FV]]*$A$2</f>
        <v>0</v>
      </c>
      <c r="H5950" s="22">
        <v>0.18</v>
      </c>
      <c r="I5950">
        <f>$A$6*Table1[[#This Row],[CF % EOL]]</f>
        <v>1.08</v>
      </c>
      <c r="J5950" s="1">
        <v>0.32005296584992593</v>
      </c>
      <c r="K5950">
        <f>Table1[[#This Row],[CF % WEC]]*$A$10</f>
        <v>9.8437026431039312E-2</v>
      </c>
      <c r="L5950" s="14">
        <v>2.7555968268865141</v>
      </c>
      <c r="M5950" s="4">
        <f>Table1[[#This Row],[Cons h  '[MWh']]]-Table1[[#This Row],[Ewec_prod '[MWh']]]-Table1[[#This Row],[Eeol_prod '[MWh']]]-Table1[[#This Row],[Efv_prod '[MWh']]]</f>
        <v>1.5771598004554748</v>
      </c>
    </row>
    <row r="5951" spans="5:13">
      <c r="E5951" s="3">
        <v>43713.875</v>
      </c>
      <c r="F5951" s="1">
        <v>0</v>
      </c>
      <c r="G5951" s="2">
        <f>Table1[[#This Row],[CF % FV]]*$A$2</f>
        <v>0</v>
      </c>
      <c r="H5951" s="22">
        <v>0.17</v>
      </c>
      <c r="I5951">
        <f>$A$6*Table1[[#This Row],[CF % EOL]]</f>
        <v>1.02</v>
      </c>
      <c r="J5951" s="1">
        <v>0.33857193716792133</v>
      </c>
      <c r="K5951">
        <f>Table1[[#This Row],[CF % WEC]]*$A$10</f>
        <v>0.10413281014066431</v>
      </c>
      <c r="L5951" s="14">
        <v>2.5729151013387046</v>
      </c>
      <c r="M5951" s="4">
        <f>Table1[[#This Row],[Cons h  '[MWh']]]-Table1[[#This Row],[Ewec_prod '[MWh']]]-Table1[[#This Row],[Eeol_prod '[MWh']]]-Table1[[#This Row],[Efv_prod '[MWh']]]</f>
        <v>1.4487822911980404</v>
      </c>
    </row>
    <row r="5952" spans="5:13">
      <c r="E5952" s="3">
        <v>43713.916666666664</v>
      </c>
      <c r="F5952" s="1">
        <v>0</v>
      </c>
      <c r="G5952" s="2">
        <f>Table1[[#This Row],[CF % FV]]*$A$2</f>
        <v>0</v>
      </c>
      <c r="H5952" s="22">
        <v>0.18</v>
      </c>
      <c r="I5952">
        <f>$A$6*Table1[[#This Row],[CF % EOL]]</f>
        <v>1.08</v>
      </c>
      <c r="J5952" s="1">
        <v>0.35882790812904736</v>
      </c>
      <c r="K5952">
        <f>Table1[[#This Row],[CF % WEC]]*$A$10</f>
        <v>0.11036283379812883</v>
      </c>
      <c r="L5952" s="14">
        <v>2.4862786233119274</v>
      </c>
      <c r="M5952" s="4">
        <f>Table1[[#This Row],[Cons h  '[MWh']]]-Table1[[#This Row],[Ewec_prod '[MWh']]]-Table1[[#This Row],[Eeol_prod '[MWh']]]-Table1[[#This Row],[Efv_prod '[MWh']]]</f>
        <v>1.2959157895137983</v>
      </c>
    </row>
    <row r="5953" spans="5:13">
      <c r="E5953" s="3">
        <v>43713.958333333336</v>
      </c>
      <c r="F5953" s="1">
        <v>0</v>
      </c>
      <c r="G5953" s="2">
        <f>Table1[[#This Row],[CF % FV]]*$A$2</f>
        <v>0</v>
      </c>
      <c r="H5953" s="22">
        <v>0.18</v>
      </c>
      <c r="I5953">
        <f>$A$6*Table1[[#This Row],[CF % EOL]]</f>
        <v>1.08</v>
      </c>
      <c r="J5953" s="1">
        <v>0.35821732459978911</v>
      </c>
      <c r="K5953">
        <f>Table1[[#This Row],[CF % WEC]]*$A$10</f>
        <v>0.11017503979706923</v>
      </c>
      <c r="L5953" s="14">
        <v>1.9936410037939483</v>
      </c>
      <c r="M5953" s="4">
        <f>Table1[[#This Row],[Cons h  '[MWh']]]-Table1[[#This Row],[Ewec_prod '[MWh']]]-Table1[[#This Row],[Eeol_prod '[MWh']]]-Table1[[#This Row],[Efv_prod '[MWh']]]</f>
        <v>0.80346596399687886</v>
      </c>
    </row>
    <row r="5954" spans="5:13">
      <c r="E5954" s="3">
        <v>43714</v>
      </c>
      <c r="F5954" s="1">
        <v>0</v>
      </c>
      <c r="G5954" s="2">
        <f>Table1[[#This Row],[CF % FV]]*$A$2</f>
        <v>0</v>
      </c>
      <c r="H5954" s="22">
        <v>0.18</v>
      </c>
      <c r="I5954">
        <f>$A$6*Table1[[#This Row],[CF % EOL]]</f>
        <v>1.08</v>
      </c>
      <c r="J5954" s="1">
        <v>0.34645442218916267</v>
      </c>
      <c r="K5954">
        <f>Table1[[#This Row],[CF % WEC]]*$A$10</f>
        <v>0.10655718506972539</v>
      </c>
      <c r="L5954" s="14">
        <v>1.9602936744022879</v>
      </c>
      <c r="M5954" s="4">
        <f>Table1[[#This Row],[Cons h  '[MWh']]]-Table1[[#This Row],[Ewec_prod '[MWh']]]-Table1[[#This Row],[Eeol_prod '[MWh']]]-Table1[[#This Row],[Efv_prod '[MWh']]]</f>
        <v>0.77373648933256245</v>
      </c>
    </row>
    <row r="5955" spans="5:13">
      <c r="E5955" s="3">
        <v>43714.041666666664</v>
      </c>
      <c r="F5955" s="1">
        <v>0</v>
      </c>
      <c r="G5955" s="2">
        <f>Table1[[#This Row],[CF % FV]]*$A$2</f>
        <v>0</v>
      </c>
      <c r="H5955" s="22">
        <v>0.17</v>
      </c>
      <c r="I5955">
        <f>$A$6*Table1[[#This Row],[CF % EOL]]</f>
        <v>1.02</v>
      </c>
      <c r="J5955" s="1">
        <v>0.33005594064879085</v>
      </c>
      <c r="K5955">
        <f>Table1[[#This Row],[CF % WEC]]*$A$10</f>
        <v>0.10151358937445723</v>
      </c>
      <c r="L5955" s="14">
        <v>1.6023322844578038</v>
      </c>
      <c r="M5955" s="4">
        <f>Table1[[#This Row],[Cons h  '[MWh']]]-Table1[[#This Row],[Ewec_prod '[MWh']]]-Table1[[#This Row],[Eeol_prod '[MWh']]]-Table1[[#This Row],[Efv_prod '[MWh']]]</f>
        <v>0.48081869508334663</v>
      </c>
    </row>
    <row r="5956" spans="5:13">
      <c r="E5956" s="3">
        <v>43714.083333333336</v>
      </c>
      <c r="F5956" s="1">
        <v>0</v>
      </c>
      <c r="G5956" s="2">
        <f>Table1[[#This Row],[CF % FV]]*$A$2</f>
        <v>0</v>
      </c>
      <c r="H5956" s="22">
        <v>0.16</v>
      </c>
      <c r="I5956">
        <f>$A$6*Table1[[#This Row],[CF % EOL]]</f>
        <v>0.96</v>
      </c>
      <c r="J5956" s="1">
        <v>0.30476233796909824</v>
      </c>
      <c r="K5956">
        <f>Table1[[#This Row],[CF % WEC]]*$A$10</f>
        <v>9.3734167524998122E-2</v>
      </c>
      <c r="L5956" s="14">
        <v>1.8069182651969904</v>
      </c>
      <c r="M5956" s="4">
        <f>Table1[[#This Row],[Cons h  '[MWh']]]-Table1[[#This Row],[Ewec_prod '[MWh']]]-Table1[[#This Row],[Eeol_prod '[MWh']]]-Table1[[#This Row],[Efv_prod '[MWh']]]</f>
        <v>0.75318409767199235</v>
      </c>
    </row>
    <row r="5957" spans="5:13">
      <c r="E5957" s="3">
        <v>43714.125</v>
      </c>
      <c r="F5957" s="1">
        <v>0</v>
      </c>
      <c r="G5957" s="2">
        <f>Table1[[#This Row],[CF % FV]]*$A$2</f>
        <v>0</v>
      </c>
      <c r="H5957" s="22">
        <v>0.14000000000000001</v>
      </c>
      <c r="I5957">
        <f>$A$6*Table1[[#This Row],[CF % EOL]]</f>
        <v>0.84000000000000008</v>
      </c>
      <c r="J5957" s="1">
        <v>0.28374789444880311</v>
      </c>
      <c r="K5957">
        <f>Table1[[#This Row],[CF % WEC]]*$A$10</f>
        <v>8.7270864406567242E-2</v>
      </c>
      <c r="L5957" s="14">
        <v>1.6557977764540903</v>
      </c>
      <c r="M5957" s="4">
        <f>Table1[[#This Row],[Cons h  '[MWh']]]-Table1[[#This Row],[Ewec_prod '[MWh']]]-Table1[[#This Row],[Eeol_prod '[MWh']]]-Table1[[#This Row],[Efv_prod '[MWh']]]</f>
        <v>0.72852691204752307</v>
      </c>
    </row>
    <row r="5958" spans="5:13">
      <c r="E5958" s="3">
        <v>43714.166666666664</v>
      </c>
      <c r="F5958" s="1">
        <v>0</v>
      </c>
      <c r="G5958" s="2">
        <f>Table1[[#This Row],[CF % FV]]*$A$2</f>
        <v>0</v>
      </c>
      <c r="H5958" s="22">
        <v>0.12</v>
      </c>
      <c r="I5958">
        <f>$A$6*Table1[[#This Row],[CF % EOL]]</f>
        <v>0.72</v>
      </c>
      <c r="J5958" s="1">
        <v>0.27399846778620746</v>
      </c>
      <c r="K5958">
        <f>Table1[[#This Row],[CF % WEC]]*$A$10</f>
        <v>8.4272283944971341E-2</v>
      </c>
      <c r="L5958" s="14">
        <v>1.9691627417417925</v>
      </c>
      <c r="M5958" s="4">
        <f>Table1[[#This Row],[Cons h  '[MWh']]]-Table1[[#This Row],[Ewec_prod '[MWh']]]-Table1[[#This Row],[Eeol_prod '[MWh']]]-Table1[[#This Row],[Efv_prod '[MWh']]]</f>
        <v>1.1648904577968211</v>
      </c>
    </row>
    <row r="5959" spans="5:13">
      <c r="E5959" s="3">
        <v>43714.208333333336</v>
      </c>
      <c r="F5959" s="1">
        <v>0</v>
      </c>
      <c r="G5959" s="2">
        <f>Table1[[#This Row],[CF % FV]]*$A$2</f>
        <v>0</v>
      </c>
      <c r="H5959" s="22">
        <v>0.14000000000000001</v>
      </c>
      <c r="I5959">
        <f>$A$6*Table1[[#This Row],[CF % EOL]]</f>
        <v>0.84000000000000008</v>
      </c>
      <c r="J5959" s="1">
        <v>0.2763750155338045</v>
      </c>
      <c r="K5959">
        <f>Table1[[#This Row],[CF % WEC]]*$A$10</f>
        <v>8.5003226377651481E-2</v>
      </c>
      <c r="L5959" s="14">
        <v>1.9956896100411368</v>
      </c>
      <c r="M5959" s="4">
        <f>Table1[[#This Row],[Cons h  '[MWh']]]-Table1[[#This Row],[Ewec_prod '[MWh']]]-Table1[[#This Row],[Eeol_prod '[MWh']]]-Table1[[#This Row],[Efv_prod '[MWh']]]</f>
        <v>1.0706863836634852</v>
      </c>
    </row>
    <row r="5960" spans="5:13">
      <c r="E5960" s="3">
        <v>43714.25</v>
      </c>
      <c r="F5960" s="1">
        <v>9.459999999999999E-2</v>
      </c>
      <c r="G5960" s="2">
        <f>Table1[[#This Row],[CF % FV]]*$A$2</f>
        <v>0.28379999999999994</v>
      </c>
      <c r="H5960" s="22">
        <v>0.15</v>
      </c>
      <c r="I5960">
        <f>$A$6*Table1[[#This Row],[CF % EOL]]</f>
        <v>0.89999999999999991</v>
      </c>
      <c r="J5960" s="1">
        <v>0.2889608296242297</v>
      </c>
      <c r="K5960">
        <f>Table1[[#This Row],[CF % WEC]]*$A$10</f>
        <v>8.8874179771210288E-2</v>
      </c>
      <c r="L5960" s="14">
        <v>2.4105052223339363</v>
      </c>
      <c r="M5960" s="4">
        <f>Table1[[#This Row],[Cons h  '[MWh']]]-Table1[[#This Row],[Ewec_prod '[MWh']]]-Table1[[#This Row],[Eeol_prod '[MWh']]]-Table1[[#This Row],[Efv_prod '[MWh']]]</f>
        <v>1.137831042562726</v>
      </c>
    </row>
    <row r="5961" spans="5:13">
      <c r="E5961" s="3">
        <v>43714.291666666664</v>
      </c>
      <c r="F5961" s="1">
        <v>0.31068000000000001</v>
      </c>
      <c r="G5961" s="2">
        <f>Table1[[#This Row],[CF % FV]]*$A$2</f>
        <v>0.93203999999999998</v>
      </c>
      <c r="H5961" s="22">
        <v>0.16</v>
      </c>
      <c r="I5961">
        <f>$A$6*Table1[[#This Row],[CF % EOL]]</f>
        <v>0.96</v>
      </c>
      <c r="J5961" s="1">
        <v>0.30333358910506963</v>
      </c>
      <c r="K5961">
        <f>Table1[[#This Row],[CF % WEC]]*$A$10</f>
        <v>9.3294734666382925E-2</v>
      </c>
      <c r="L5961" s="14">
        <v>2.2269257424316691</v>
      </c>
      <c r="M5961" s="4">
        <f>Table1[[#This Row],[Cons h  '[MWh']]]-Table1[[#This Row],[Ewec_prod '[MWh']]]-Table1[[#This Row],[Eeol_prod '[MWh']]]-Table1[[#This Row],[Efv_prod '[MWh']]]</f>
        <v>0.24159100776528608</v>
      </c>
    </row>
    <row r="5962" spans="5:13">
      <c r="E5962" s="3">
        <v>43714.333333333336</v>
      </c>
      <c r="F5962" s="1">
        <v>0.50775999999999999</v>
      </c>
      <c r="G5962" s="2">
        <f>Table1[[#This Row],[CF % FV]]*$A$2</f>
        <v>1.52328</v>
      </c>
      <c r="H5962" s="22">
        <v>0.16</v>
      </c>
      <c r="I5962">
        <f>$A$6*Table1[[#This Row],[CF % EOL]]</f>
        <v>0.96</v>
      </c>
      <c r="J5962" s="1">
        <v>0.31305572933589254</v>
      </c>
      <c r="K5962">
        <f>Table1[[#This Row],[CF % WEC]]*$A$10</f>
        <v>9.6284922782047935E-2</v>
      </c>
      <c r="L5962" s="14">
        <v>2.5885105261864876</v>
      </c>
      <c r="M5962" s="4">
        <f>Table1[[#This Row],[Cons h  '[MWh']]]-Table1[[#This Row],[Ewec_prod '[MWh']]]-Table1[[#This Row],[Eeol_prod '[MWh']]]-Table1[[#This Row],[Efv_prod '[MWh']]]</f>
        <v>8.9456034044397281E-3</v>
      </c>
    </row>
    <row r="5963" spans="5:13">
      <c r="E5963" s="3">
        <v>43714.375</v>
      </c>
      <c r="F5963" s="1">
        <v>0.64563999999999999</v>
      </c>
      <c r="G5963" s="2">
        <f>Table1[[#This Row],[CF % FV]]*$A$2</f>
        <v>1.93692</v>
      </c>
      <c r="H5963" s="22">
        <v>0.16</v>
      </c>
      <c r="I5963">
        <f>$A$6*Table1[[#This Row],[CF % EOL]]</f>
        <v>0.96</v>
      </c>
      <c r="J5963" s="1">
        <v>0.31162316293469206</v>
      </c>
      <c r="K5963">
        <f>Table1[[#This Row],[CF % WEC]]*$A$10</f>
        <v>9.5844315783375988E-2</v>
      </c>
      <c r="L5963" s="14">
        <v>2.7804681603369485</v>
      </c>
      <c r="M5963" s="4">
        <f>Table1[[#This Row],[Cons h  '[MWh']]]-Table1[[#This Row],[Ewec_prod '[MWh']]]-Table1[[#This Row],[Eeol_prod '[MWh']]]-Table1[[#This Row],[Efv_prod '[MWh']]]</f>
        <v>-0.21229615544642733</v>
      </c>
    </row>
    <row r="5964" spans="5:13">
      <c r="E5964" s="3">
        <v>43714.416666666664</v>
      </c>
      <c r="F5964" s="1">
        <v>0.76370000000000005</v>
      </c>
      <c r="G5964" s="2">
        <f>Table1[[#This Row],[CF % FV]]*$A$2</f>
        <v>2.2911000000000001</v>
      </c>
      <c r="H5964" s="22">
        <v>0.15</v>
      </c>
      <c r="I5964">
        <f>$A$6*Table1[[#This Row],[CF % EOL]]</f>
        <v>0.89999999999999991</v>
      </c>
      <c r="J5964" s="1">
        <v>0.31203507694524585</v>
      </c>
      <c r="K5964">
        <f>Table1[[#This Row],[CF % WEC]]*$A$10</f>
        <v>9.5971006033649164E-2</v>
      </c>
      <c r="L5964" s="14">
        <v>2.7200157500584452</v>
      </c>
      <c r="M5964" s="4">
        <f>Table1[[#This Row],[Cons h  '[MWh']]]-Table1[[#This Row],[Ewec_prod '[MWh']]]-Table1[[#This Row],[Eeol_prod '[MWh']]]-Table1[[#This Row],[Efv_prod '[MWh']]]</f>
        <v>-0.56705525597520401</v>
      </c>
    </row>
    <row r="5965" spans="5:13">
      <c r="E5965" s="3">
        <v>43714.458333333336</v>
      </c>
      <c r="F5965" s="1">
        <v>0.78925000000000001</v>
      </c>
      <c r="G5965" s="2">
        <f>Table1[[#This Row],[CF % FV]]*$A$2</f>
        <v>2.36775</v>
      </c>
      <c r="H5965" s="22">
        <v>0.16</v>
      </c>
      <c r="I5965">
        <f>$A$6*Table1[[#This Row],[CF % EOL]]</f>
        <v>0.96</v>
      </c>
      <c r="J5965" s="1">
        <v>0.31877222274267342</v>
      </c>
      <c r="K5965">
        <f>Table1[[#This Row],[CF % WEC]]*$A$10</f>
        <v>9.8043114933405812E-2</v>
      </c>
      <c r="L5965" s="14">
        <v>2.859228235733692</v>
      </c>
      <c r="M5965" s="4">
        <f>Table1[[#This Row],[Cons h  '[MWh']]]-Table1[[#This Row],[Ewec_prod '[MWh']]]-Table1[[#This Row],[Eeol_prod '[MWh']]]-Table1[[#This Row],[Efv_prod '[MWh']]]</f>
        <v>-0.56656487919971399</v>
      </c>
    </row>
    <row r="5966" spans="5:13">
      <c r="E5966" s="3">
        <v>43714.5</v>
      </c>
      <c r="F5966" s="1">
        <v>0.74788999999999994</v>
      </c>
      <c r="G5966" s="2">
        <f>Table1[[#This Row],[CF % FV]]*$A$2</f>
        <v>2.2436699999999998</v>
      </c>
      <c r="H5966" s="22">
        <v>0.16</v>
      </c>
      <c r="I5966">
        <f>$A$6*Table1[[#This Row],[CF % EOL]]</f>
        <v>0.96</v>
      </c>
      <c r="J5966" s="1">
        <v>0.32968430664750648</v>
      </c>
      <c r="K5966">
        <f>Table1[[#This Row],[CF % WEC]]*$A$10</f>
        <v>0.10139928783717901</v>
      </c>
      <c r="L5966" s="14">
        <v>2.2312942611855293</v>
      </c>
      <c r="M5966" s="4">
        <f>Table1[[#This Row],[Cons h  '[MWh']]]-Table1[[#This Row],[Ewec_prod '[MWh']]]-Table1[[#This Row],[Eeol_prod '[MWh']]]-Table1[[#This Row],[Efv_prod '[MWh']]]</f>
        <v>-1.0737750266516497</v>
      </c>
    </row>
    <row r="5967" spans="5:13">
      <c r="E5967" s="3">
        <v>43714.541666666664</v>
      </c>
      <c r="F5967" s="1">
        <v>0.7466799999999999</v>
      </c>
      <c r="G5967" s="2">
        <f>Table1[[#This Row],[CF % FV]]*$A$2</f>
        <v>2.2400399999999996</v>
      </c>
      <c r="H5967" s="22">
        <v>0.17</v>
      </c>
      <c r="I5967">
        <f>$A$6*Table1[[#This Row],[CF % EOL]]</f>
        <v>1.02</v>
      </c>
      <c r="J5967" s="1">
        <v>0.33497297963356465</v>
      </c>
      <c r="K5967">
        <f>Table1[[#This Row],[CF % WEC]]*$A$10</f>
        <v>0.1030258974864014</v>
      </c>
      <c r="L5967" s="14">
        <v>2.1470056485714295</v>
      </c>
      <c r="M5967" s="4">
        <f>Table1[[#This Row],[Cons h  '[MWh']]]-Table1[[#This Row],[Ewec_prod '[MWh']]]-Table1[[#This Row],[Eeol_prod '[MWh']]]-Table1[[#This Row],[Efv_prod '[MWh']]]</f>
        <v>-1.2160602489149714</v>
      </c>
    </row>
    <row r="5968" spans="5:13">
      <c r="E5968" s="3">
        <v>43714.583333333336</v>
      </c>
      <c r="F5968" s="1">
        <v>0.62142999999999993</v>
      </c>
      <c r="G5968" s="2">
        <f>Table1[[#This Row],[CF % FV]]*$A$2</f>
        <v>1.8642899999999998</v>
      </c>
      <c r="H5968" s="22">
        <v>0.17</v>
      </c>
      <c r="I5968">
        <f>$A$6*Table1[[#This Row],[CF % EOL]]</f>
        <v>1.02</v>
      </c>
      <c r="J5968" s="1">
        <v>0.33519356522022692</v>
      </c>
      <c r="K5968">
        <f>Table1[[#This Row],[CF % WEC]]*$A$10</f>
        <v>0.10309374184824606</v>
      </c>
      <c r="L5968" s="14">
        <v>2.213676443788295</v>
      </c>
      <c r="M5968" s="4">
        <f>Table1[[#This Row],[Cons h  '[MWh']]]-Table1[[#This Row],[Ewec_prod '[MWh']]]-Table1[[#This Row],[Eeol_prod '[MWh']]]-Table1[[#This Row],[Efv_prod '[MWh']]]</f>
        <v>-0.77370729805995109</v>
      </c>
    </row>
    <row r="5969" spans="5:13">
      <c r="E5969" s="3">
        <v>43714.625</v>
      </c>
      <c r="F5969" s="1">
        <v>0.42427999999999999</v>
      </c>
      <c r="G5969" s="2">
        <f>Table1[[#This Row],[CF % FV]]*$A$2</f>
        <v>1.27284</v>
      </c>
      <c r="H5969" s="22">
        <v>0.17</v>
      </c>
      <c r="I5969">
        <f>$A$6*Table1[[#This Row],[CF % EOL]]</f>
        <v>1.02</v>
      </c>
      <c r="J5969" s="1">
        <v>0.33334056099565995</v>
      </c>
      <c r="K5969">
        <f>Table1[[#This Row],[CF % WEC]]*$A$10</f>
        <v>0.10252382297451797</v>
      </c>
      <c r="L5969" s="14">
        <v>2.1467174203233825</v>
      </c>
      <c r="M5969" s="4">
        <f>Table1[[#This Row],[Cons h  '[MWh']]]-Table1[[#This Row],[Ewec_prod '[MWh']]]-Table1[[#This Row],[Eeol_prod '[MWh']]]-Table1[[#This Row],[Efv_prod '[MWh']]]</f>
        <v>-0.24864640265113547</v>
      </c>
    </row>
    <row r="5970" spans="5:13">
      <c r="E5970" s="3">
        <v>43714.666666666664</v>
      </c>
      <c r="F5970" s="1">
        <v>0.21095</v>
      </c>
      <c r="G5970" s="2">
        <f>Table1[[#This Row],[CF % FV]]*$A$2</f>
        <v>0.63285000000000002</v>
      </c>
      <c r="H5970" s="22">
        <v>0.17</v>
      </c>
      <c r="I5970">
        <f>$A$6*Table1[[#This Row],[CF % EOL]]</f>
        <v>1.02</v>
      </c>
      <c r="J5970" s="1">
        <v>0.3303656523868867</v>
      </c>
      <c r="K5970">
        <f>Table1[[#This Row],[CF % WEC]]*$A$10</f>
        <v>0.10160884580324234</v>
      </c>
      <c r="L5970" s="14">
        <v>2.1265226924483422</v>
      </c>
      <c r="M5970" s="4">
        <f>Table1[[#This Row],[Cons h  '[MWh']]]-Table1[[#This Row],[Ewec_prod '[MWh']]]-Table1[[#This Row],[Eeol_prod '[MWh']]]-Table1[[#This Row],[Efv_prod '[MWh']]]</f>
        <v>0.37206384664509995</v>
      </c>
    </row>
    <row r="5971" spans="5:13">
      <c r="E5971" s="3">
        <v>43714.708333333336</v>
      </c>
      <c r="F5971" s="1">
        <v>2.8820000000000002E-2</v>
      </c>
      <c r="G5971" s="2">
        <f>Table1[[#This Row],[CF % FV]]*$A$2</f>
        <v>8.6460000000000009E-2</v>
      </c>
      <c r="H5971" s="22">
        <v>0.17</v>
      </c>
      <c r="I5971">
        <f>$A$6*Table1[[#This Row],[CF % EOL]]</f>
        <v>1.02</v>
      </c>
      <c r="J5971" s="1">
        <v>0.31970800704107566</v>
      </c>
      <c r="K5971">
        <f>Table1[[#This Row],[CF % WEC]]*$A$10</f>
        <v>9.8330929243987036E-2</v>
      </c>
      <c r="L5971" s="14">
        <v>3.3159129835449419</v>
      </c>
      <c r="M5971" s="4">
        <f>Table1[[#This Row],[Cons h  '[MWh']]]-Table1[[#This Row],[Ewec_prod '[MWh']]]-Table1[[#This Row],[Eeol_prod '[MWh']]]-Table1[[#This Row],[Efv_prod '[MWh']]]</f>
        <v>2.1111220543009548</v>
      </c>
    </row>
    <row r="5972" spans="5:13">
      <c r="E5972" s="3">
        <v>43714.75</v>
      </c>
      <c r="F5972" s="1">
        <v>0</v>
      </c>
      <c r="G5972" s="2">
        <f>Table1[[#This Row],[CF % FV]]*$A$2</f>
        <v>0</v>
      </c>
      <c r="H5972" s="22">
        <v>0.17</v>
      </c>
      <c r="I5972">
        <f>$A$6*Table1[[#This Row],[CF % EOL]]</f>
        <v>1.02</v>
      </c>
      <c r="J5972" s="1">
        <v>0.30742891360445379</v>
      </c>
      <c r="K5972">
        <f>Table1[[#This Row],[CF % WEC]]*$A$10</f>
        <v>9.4554312326971118E-2</v>
      </c>
      <c r="L5972" s="14">
        <v>3.5054201433764027</v>
      </c>
      <c r="M5972" s="4">
        <f>Table1[[#This Row],[Cons h  '[MWh']]]-Table1[[#This Row],[Ewec_prod '[MWh']]]-Table1[[#This Row],[Eeol_prod '[MWh']]]-Table1[[#This Row],[Efv_prod '[MWh']]]</f>
        <v>2.3908658310494317</v>
      </c>
    </row>
    <row r="5973" spans="5:13">
      <c r="E5973" s="3">
        <v>43714.791666666664</v>
      </c>
      <c r="F5973" s="1">
        <v>0</v>
      </c>
      <c r="G5973" s="2">
        <f>Table1[[#This Row],[CF % FV]]*$A$2</f>
        <v>0</v>
      </c>
      <c r="H5973" s="22">
        <v>0.16</v>
      </c>
      <c r="I5973">
        <f>$A$6*Table1[[#This Row],[CF % EOL]]</f>
        <v>0.96</v>
      </c>
      <c r="J5973" s="1">
        <v>0.29098508026001108</v>
      </c>
      <c r="K5973">
        <f>Table1[[#This Row],[CF % WEC]]*$A$10</f>
        <v>8.949676801315426E-2</v>
      </c>
      <c r="L5973" s="14">
        <v>3.6075647025414925</v>
      </c>
      <c r="M5973" s="4">
        <f>Table1[[#This Row],[Cons h  '[MWh']]]-Table1[[#This Row],[Ewec_prod '[MWh']]]-Table1[[#This Row],[Eeol_prod '[MWh']]]-Table1[[#This Row],[Efv_prod '[MWh']]]</f>
        <v>2.5580679345283381</v>
      </c>
    </row>
    <row r="5974" spans="5:13">
      <c r="E5974" s="3">
        <v>43714.833333333336</v>
      </c>
      <c r="F5974" s="1">
        <v>0</v>
      </c>
      <c r="G5974" s="2">
        <f>Table1[[#This Row],[CF % FV]]*$A$2</f>
        <v>0</v>
      </c>
      <c r="H5974" s="22">
        <v>0.16</v>
      </c>
      <c r="I5974">
        <f>$A$6*Table1[[#This Row],[CF % EOL]]</f>
        <v>0.96</v>
      </c>
      <c r="J5974" s="1">
        <v>0.27612914625292517</v>
      </c>
      <c r="K5974">
        <f>Table1[[#This Row],[CF % WEC]]*$A$10</f>
        <v>8.4927605641451687E-2</v>
      </c>
      <c r="L5974" s="14">
        <v>3.0615219173238191</v>
      </c>
      <c r="M5974" s="4">
        <f>Table1[[#This Row],[Cons h  '[MWh']]]-Table1[[#This Row],[Ewec_prod '[MWh']]]-Table1[[#This Row],[Eeol_prod '[MWh']]]-Table1[[#This Row],[Efv_prod '[MWh']]]</f>
        <v>2.0165943116823675</v>
      </c>
    </row>
    <row r="5975" spans="5:13">
      <c r="E5975" s="3">
        <v>43714.875</v>
      </c>
      <c r="F5975" s="1">
        <v>0</v>
      </c>
      <c r="G5975" s="2">
        <f>Table1[[#This Row],[CF % FV]]*$A$2</f>
        <v>0</v>
      </c>
      <c r="H5975" s="22">
        <v>0.15</v>
      </c>
      <c r="I5975">
        <f>$A$6*Table1[[#This Row],[CF % EOL]]</f>
        <v>0.89999999999999991</v>
      </c>
      <c r="J5975" s="1">
        <v>0.28615607753922179</v>
      </c>
      <c r="K5975">
        <f>Table1[[#This Row],[CF % WEC]]*$A$10</f>
        <v>8.8011536757135245E-2</v>
      </c>
      <c r="L5975" s="14">
        <v>2.6197063954091657</v>
      </c>
      <c r="M5975" s="4">
        <f>Table1[[#This Row],[Cons h  '[MWh']]]-Table1[[#This Row],[Ewec_prod '[MWh']]]-Table1[[#This Row],[Eeol_prod '[MWh']]]-Table1[[#This Row],[Efv_prod '[MWh']]]</f>
        <v>1.6316948586520303</v>
      </c>
    </row>
    <row r="5976" spans="5:13">
      <c r="E5976" s="3">
        <v>43714.916666666664</v>
      </c>
      <c r="F5976" s="1">
        <v>0</v>
      </c>
      <c r="G5976" s="2">
        <f>Table1[[#This Row],[CF % FV]]*$A$2</f>
        <v>0</v>
      </c>
      <c r="H5976" s="22">
        <v>0.18</v>
      </c>
      <c r="I5976">
        <f>$A$6*Table1[[#This Row],[CF % EOL]]</f>
        <v>1.08</v>
      </c>
      <c r="J5976" s="1">
        <v>0.2911278872099522</v>
      </c>
      <c r="K5976">
        <f>Table1[[#This Row],[CF % WEC]]*$A$10</f>
        <v>8.954069040415151E-2</v>
      </c>
      <c r="L5976" s="14">
        <v>2.1047680648735376</v>
      </c>
      <c r="M5976" s="4">
        <f>Table1[[#This Row],[Cons h  '[MWh']]]-Table1[[#This Row],[Ewec_prod '[MWh']]]-Table1[[#This Row],[Eeol_prod '[MWh']]]-Table1[[#This Row],[Efv_prod '[MWh']]]</f>
        <v>0.93522737446938597</v>
      </c>
    </row>
    <row r="5977" spans="5:13">
      <c r="E5977" s="3">
        <v>43714.958333333336</v>
      </c>
      <c r="F5977" s="1">
        <v>0</v>
      </c>
      <c r="G5977" s="2">
        <f>Table1[[#This Row],[CF % FV]]*$A$2</f>
        <v>0</v>
      </c>
      <c r="H5977" s="22">
        <v>0.17</v>
      </c>
      <c r="I5977">
        <f>$A$6*Table1[[#This Row],[CF % EOL]]</f>
        <v>1.02</v>
      </c>
      <c r="J5977" s="1">
        <v>0.28709943733062898</v>
      </c>
      <c r="K5977">
        <f>Table1[[#This Row],[CF % WEC]]*$A$10</f>
        <v>8.830168102270744E-2</v>
      </c>
      <c r="L5977" s="14">
        <v>2.1271364896902458</v>
      </c>
      <c r="M5977" s="4">
        <f>Table1[[#This Row],[Cons h  '[MWh']]]-Table1[[#This Row],[Ewec_prod '[MWh']]]-Table1[[#This Row],[Eeol_prod '[MWh']]]-Table1[[#This Row],[Efv_prod '[MWh']]]</f>
        <v>1.0188348086675383</v>
      </c>
    </row>
    <row r="5978" spans="5:13">
      <c r="E5978" s="3">
        <v>43715</v>
      </c>
      <c r="F5978" s="1">
        <v>0</v>
      </c>
      <c r="G5978" s="2">
        <f>Table1[[#This Row],[CF % FV]]*$A$2</f>
        <v>0</v>
      </c>
      <c r="H5978" s="22">
        <v>0.16</v>
      </c>
      <c r="I5978">
        <f>$A$6*Table1[[#This Row],[CF % EOL]]</f>
        <v>0.96</v>
      </c>
      <c r="J5978" s="1">
        <v>0.28857704297254333</v>
      </c>
      <c r="K5978">
        <f>Table1[[#This Row],[CF % WEC]]*$A$10</f>
        <v>8.8756140506441705E-2</v>
      </c>
      <c r="L5978" s="14">
        <v>1.402949960769984</v>
      </c>
      <c r="M5978" s="4">
        <f>Table1[[#This Row],[Cons h  '[MWh']]]-Table1[[#This Row],[Ewec_prod '[MWh']]]-Table1[[#This Row],[Eeol_prod '[MWh']]]-Table1[[#This Row],[Efv_prod '[MWh']]]</f>
        <v>0.3541938202635424</v>
      </c>
    </row>
    <row r="5979" spans="5:13">
      <c r="E5979" s="3">
        <v>43715.041666666664</v>
      </c>
      <c r="F5979" s="1">
        <v>0</v>
      </c>
      <c r="G5979" s="2">
        <f>Table1[[#This Row],[CF % FV]]*$A$2</f>
        <v>0</v>
      </c>
      <c r="H5979" s="22">
        <v>0.16</v>
      </c>
      <c r="I5979">
        <f>$A$6*Table1[[#This Row],[CF % EOL]]</f>
        <v>0.96</v>
      </c>
      <c r="J5979" s="1">
        <v>0.30550208749476276</v>
      </c>
      <c r="K5979">
        <f>Table1[[#This Row],[CF % WEC]]*$A$10</f>
        <v>9.3961688439909222E-2</v>
      </c>
      <c r="L5979" s="14">
        <v>1.2744104589173191</v>
      </c>
      <c r="M5979" s="4">
        <f>Table1[[#This Row],[Cons h  '[MWh']]]-Table1[[#This Row],[Ewec_prod '[MWh']]]-Table1[[#This Row],[Eeol_prod '[MWh']]]-Table1[[#This Row],[Efv_prod '[MWh']]]</f>
        <v>0.22044877047740985</v>
      </c>
    </row>
    <row r="5980" spans="5:13">
      <c r="E5980" s="3">
        <v>43715.083333333336</v>
      </c>
      <c r="F5980" s="1">
        <v>0</v>
      </c>
      <c r="G5980" s="2">
        <f>Table1[[#This Row],[CF % FV]]*$A$2</f>
        <v>0</v>
      </c>
      <c r="H5980" s="22">
        <v>0.17</v>
      </c>
      <c r="I5980">
        <f>$A$6*Table1[[#This Row],[CF % EOL]]</f>
        <v>1.02</v>
      </c>
      <c r="J5980" s="1">
        <v>0.31846137982460448</v>
      </c>
      <c r="K5980">
        <f>Table1[[#This Row],[CF % WEC]]*$A$10</f>
        <v>9.7947510593478518E-2</v>
      </c>
      <c r="L5980" s="14">
        <v>1.6732221729437065</v>
      </c>
      <c r="M5980" s="4">
        <f>Table1[[#This Row],[Cons h  '[MWh']]]-Table1[[#This Row],[Ewec_prod '[MWh']]]-Table1[[#This Row],[Eeol_prod '[MWh']]]-Table1[[#This Row],[Efv_prod '[MWh']]]</f>
        <v>0.55527466235022782</v>
      </c>
    </row>
    <row r="5981" spans="5:13">
      <c r="E5981" s="3">
        <v>43715.125</v>
      </c>
      <c r="F5981" s="1">
        <v>0</v>
      </c>
      <c r="G5981" s="2">
        <f>Table1[[#This Row],[CF % FV]]*$A$2</f>
        <v>0</v>
      </c>
      <c r="H5981" s="22">
        <v>0.17</v>
      </c>
      <c r="I5981">
        <f>$A$6*Table1[[#This Row],[CF % EOL]]</f>
        <v>1.02</v>
      </c>
      <c r="J5981" s="1">
        <v>0.33102914527329003</v>
      </c>
      <c r="K5981">
        <f>Table1[[#This Row],[CF % WEC]]*$A$10</f>
        <v>0.1018129128601504</v>
      </c>
      <c r="L5981" s="14">
        <v>1.4964060414262415</v>
      </c>
      <c r="M5981" s="4">
        <f>Table1[[#This Row],[Cons h  '[MWh']]]-Table1[[#This Row],[Ewec_prod '[MWh']]]-Table1[[#This Row],[Eeol_prod '[MWh']]]-Table1[[#This Row],[Efv_prod '[MWh']]]</f>
        <v>0.37459312856609106</v>
      </c>
    </row>
    <row r="5982" spans="5:13">
      <c r="E5982" s="3">
        <v>43715.166666666664</v>
      </c>
      <c r="F5982" s="1">
        <v>0</v>
      </c>
      <c r="G5982" s="2">
        <f>Table1[[#This Row],[CF % FV]]*$A$2</f>
        <v>0</v>
      </c>
      <c r="H5982" s="22">
        <v>0.17</v>
      </c>
      <c r="I5982">
        <f>$A$6*Table1[[#This Row],[CF % EOL]]</f>
        <v>1.02</v>
      </c>
      <c r="J5982" s="1">
        <v>0.33877621935149149</v>
      </c>
      <c r="K5982">
        <f>Table1[[#This Row],[CF % WEC]]*$A$10</f>
        <v>0.10419564014959762</v>
      </c>
      <c r="L5982" s="14">
        <v>1.5035969958905482</v>
      </c>
      <c r="M5982" s="4">
        <f>Table1[[#This Row],[Cons h  '[MWh']]]-Table1[[#This Row],[Ewec_prod '[MWh']]]-Table1[[#This Row],[Eeol_prod '[MWh']]]-Table1[[#This Row],[Efv_prod '[MWh']]]</f>
        <v>0.37940135574095057</v>
      </c>
    </row>
    <row r="5983" spans="5:13">
      <c r="E5983" s="3">
        <v>43715.208333333336</v>
      </c>
      <c r="F5983" s="1">
        <v>0</v>
      </c>
      <c r="G5983" s="2">
        <f>Table1[[#This Row],[CF % FV]]*$A$2</f>
        <v>0</v>
      </c>
      <c r="H5983" s="22">
        <v>0.17</v>
      </c>
      <c r="I5983">
        <f>$A$6*Table1[[#This Row],[CF % EOL]]</f>
        <v>1.02</v>
      </c>
      <c r="J5983" s="1">
        <v>0.34008842830916347</v>
      </c>
      <c r="K5983">
        <f>Table1[[#This Row],[CF % WEC]]*$A$10</f>
        <v>0.10459922943522221</v>
      </c>
      <c r="L5983" s="14">
        <v>2.0868873644047738</v>
      </c>
      <c r="M5983" s="4">
        <f>Table1[[#This Row],[Cons h  '[MWh']]]-Table1[[#This Row],[Ewec_prod '[MWh']]]-Table1[[#This Row],[Eeol_prod '[MWh']]]-Table1[[#This Row],[Efv_prod '[MWh']]]</f>
        <v>0.96228813496955157</v>
      </c>
    </row>
    <row r="5984" spans="5:13">
      <c r="E5984" s="3">
        <v>43715.25</v>
      </c>
      <c r="F5984" s="1">
        <v>8.7569999999999995E-2</v>
      </c>
      <c r="G5984" s="2">
        <f>Table1[[#This Row],[CF % FV]]*$A$2</f>
        <v>0.26271</v>
      </c>
      <c r="H5984" s="22">
        <v>0.17</v>
      </c>
      <c r="I5984">
        <f>$A$6*Table1[[#This Row],[CF % EOL]]</f>
        <v>1.02</v>
      </c>
      <c r="J5984" s="1">
        <v>0.33655145937552783</v>
      </c>
      <c r="K5984">
        <f>Table1[[#This Row],[CF % WEC]]*$A$10</f>
        <v>0.10351138229254235</v>
      </c>
      <c r="L5984" s="14">
        <v>2.1873175884195328</v>
      </c>
      <c r="M5984" s="4">
        <f>Table1[[#This Row],[Cons h  '[MWh']]]-Table1[[#This Row],[Ewec_prod '[MWh']]]-Table1[[#This Row],[Eeol_prod '[MWh']]]-Table1[[#This Row],[Efv_prod '[MWh']]]</f>
        <v>0.80109620612699062</v>
      </c>
    </row>
    <row r="5985" spans="5:13">
      <c r="E5985" s="3">
        <v>43715.291666666664</v>
      </c>
      <c r="F5985" s="1">
        <v>0.29514000000000001</v>
      </c>
      <c r="G5985" s="2">
        <f>Table1[[#This Row],[CF % FV]]*$A$2</f>
        <v>0.8854200000000001</v>
      </c>
      <c r="H5985" s="22">
        <v>0.16</v>
      </c>
      <c r="I5985">
        <f>$A$6*Table1[[#This Row],[CF % EOL]]</f>
        <v>0.96</v>
      </c>
      <c r="J5985" s="1">
        <v>0.33019674404706711</v>
      </c>
      <c r="K5985">
        <f>Table1[[#This Row],[CF % WEC]]*$A$10</f>
        <v>0.1015568955434874</v>
      </c>
      <c r="L5985" s="14">
        <v>2.1157765204452756</v>
      </c>
      <c r="M5985" s="4">
        <f>Table1[[#This Row],[Cons h  '[MWh']]]-Table1[[#This Row],[Ewec_prod '[MWh']]]-Table1[[#This Row],[Eeol_prod '[MWh']]]-Table1[[#This Row],[Efv_prod '[MWh']]]</f>
        <v>0.16879962490178824</v>
      </c>
    </row>
    <row r="5986" spans="5:13">
      <c r="E5986" s="3">
        <v>43715.333333333336</v>
      </c>
      <c r="F5986" s="1">
        <v>0.47139999999999999</v>
      </c>
      <c r="G5986" s="2">
        <f>Table1[[#This Row],[CF % FV]]*$A$2</f>
        <v>1.4141999999999999</v>
      </c>
      <c r="H5986" s="22">
        <v>0.15</v>
      </c>
      <c r="I5986">
        <f>$A$6*Table1[[#This Row],[CF % EOL]]</f>
        <v>0.89999999999999991</v>
      </c>
      <c r="J5986" s="1">
        <v>0.32149633840391884</v>
      </c>
      <c r="K5986">
        <f>Table1[[#This Row],[CF % WEC]]*$A$10</f>
        <v>9.8880957021933627E-2</v>
      </c>
      <c r="L5986" s="14">
        <v>1.9636701381064339</v>
      </c>
      <c r="M5986" s="4">
        <f>Table1[[#This Row],[Cons h  '[MWh']]]-Table1[[#This Row],[Ewec_prod '[MWh']]]-Table1[[#This Row],[Eeol_prod '[MWh']]]-Table1[[#This Row],[Efv_prod '[MWh']]]</f>
        <v>-0.4494108189154995</v>
      </c>
    </row>
    <row r="5987" spans="5:13">
      <c r="E5987" s="3">
        <v>43715.375</v>
      </c>
      <c r="F5987" s="1">
        <v>0.62558000000000002</v>
      </c>
      <c r="G5987" s="2">
        <f>Table1[[#This Row],[CF % FV]]*$A$2</f>
        <v>1.8767400000000001</v>
      </c>
      <c r="H5987" s="22">
        <v>0.15</v>
      </c>
      <c r="I5987">
        <f>$A$6*Table1[[#This Row],[CF % EOL]]</f>
        <v>0.89999999999999991</v>
      </c>
      <c r="J5987" s="1">
        <v>0.30638695207323713</v>
      </c>
      <c r="K5987">
        <f>Table1[[#This Row],[CF % WEC]]*$A$10</f>
        <v>9.4233841637014773E-2</v>
      </c>
      <c r="L5987" s="14">
        <v>2.3395074721909404</v>
      </c>
      <c r="M5987" s="4">
        <f>Table1[[#This Row],[Cons h  '[MWh']]]-Table1[[#This Row],[Ewec_prod '[MWh']]]-Table1[[#This Row],[Eeol_prod '[MWh']]]-Table1[[#This Row],[Efv_prod '[MWh']]]</f>
        <v>-0.53146636944607439</v>
      </c>
    </row>
    <row r="5988" spans="5:13">
      <c r="E5988" s="3">
        <v>43715.416666666664</v>
      </c>
      <c r="F5988" s="1">
        <v>0.75860000000000005</v>
      </c>
      <c r="G5988" s="2">
        <f>Table1[[#This Row],[CF % FV]]*$A$2</f>
        <v>2.2758000000000003</v>
      </c>
      <c r="H5988" s="22">
        <v>0.14000000000000001</v>
      </c>
      <c r="I5988">
        <f>$A$6*Table1[[#This Row],[CF % EOL]]</f>
        <v>0.84000000000000008</v>
      </c>
      <c r="J5988" s="1">
        <v>0.29278224066191327</v>
      </c>
      <c r="K5988">
        <f>Table1[[#This Row],[CF % WEC]]*$A$10</f>
        <v>9.0049511292733225E-2</v>
      </c>
      <c r="L5988" s="14">
        <v>2.2199122582399613</v>
      </c>
      <c r="M5988" s="4">
        <f>Table1[[#This Row],[Cons h  '[MWh']]]-Table1[[#This Row],[Ewec_prod '[MWh']]]-Table1[[#This Row],[Eeol_prod '[MWh']]]-Table1[[#This Row],[Efv_prod '[MWh']]]</f>
        <v>-0.98593725305277213</v>
      </c>
    </row>
    <row r="5989" spans="5:13">
      <c r="E5989" s="3">
        <v>43715.458333333336</v>
      </c>
      <c r="F5989" s="1">
        <v>0.77064999999999995</v>
      </c>
      <c r="G5989" s="2">
        <f>Table1[[#This Row],[CF % FV]]*$A$2</f>
        <v>2.3119499999999999</v>
      </c>
      <c r="H5989" s="22">
        <v>0.13</v>
      </c>
      <c r="I5989">
        <f>$A$6*Table1[[#This Row],[CF % EOL]]</f>
        <v>0.78</v>
      </c>
      <c r="J5989" s="1">
        <v>0.28493557705492112</v>
      </c>
      <c r="K5989">
        <f>Table1[[#This Row],[CF % WEC]]*$A$10</f>
        <v>8.7636153769781414E-2</v>
      </c>
      <c r="L5989" s="14">
        <v>2.0677220521271673</v>
      </c>
      <c r="M5989" s="4">
        <f>Table1[[#This Row],[Cons h  '[MWh']]]-Table1[[#This Row],[Ewec_prod '[MWh']]]-Table1[[#This Row],[Eeol_prod '[MWh']]]-Table1[[#This Row],[Efv_prod '[MWh']]]</f>
        <v>-1.1118641016426141</v>
      </c>
    </row>
    <row r="5990" spans="5:13">
      <c r="E5990" s="3">
        <v>43715.5</v>
      </c>
      <c r="F5990" s="1">
        <v>0.77422999999999997</v>
      </c>
      <c r="G5990" s="2">
        <f>Table1[[#This Row],[CF % FV]]*$A$2</f>
        <v>2.3226899999999997</v>
      </c>
      <c r="H5990" s="22">
        <v>0.13</v>
      </c>
      <c r="I5990">
        <f>$A$6*Table1[[#This Row],[CF % EOL]]</f>
        <v>0.78</v>
      </c>
      <c r="J5990" s="1">
        <v>0.28173519983210954</v>
      </c>
      <c r="K5990">
        <f>Table1[[#This Row],[CF % WEC]]*$A$10</f>
        <v>8.6651830389322809E-2</v>
      </c>
      <c r="L5990" s="14">
        <v>2.0410163504973609</v>
      </c>
      <c r="M5990" s="4">
        <f>Table1[[#This Row],[Cons h  '[MWh']]]-Table1[[#This Row],[Ewec_prod '[MWh']]]-Table1[[#This Row],[Eeol_prod '[MWh']]]-Table1[[#This Row],[Efv_prod '[MWh']]]</f>
        <v>-1.1483254798919618</v>
      </c>
    </row>
    <row r="5991" spans="5:13">
      <c r="E5991" s="3">
        <v>43715.541666666664</v>
      </c>
      <c r="F5991" s="1">
        <v>0.68700000000000006</v>
      </c>
      <c r="G5991" s="2">
        <f>Table1[[#This Row],[CF % FV]]*$A$2</f>
        <v>2.0609999999999999</v>
      </c>
      <c r="H5991" s="22">
        <v>0.14000000000000001</v>
      </c>
      <c r="I5991">
        <f>$A$6*Table1[[#This Row],[CF % EOL]]</f>
        <v>0.84000000000000008</v>
      </c>
      <c r="J5991" s="1">
        <v>0.2785894241589546</v>
      </c>
      <c r="K5991">
        <f>Table1[[#This Row],[CF % WEC]]*$A$10</f>
        <v>8.5684300523564044E-2</v>
      </c>
      <c r="L5991" s="14">
        <v>2.4453079988572357</v>
      </c>
      <c r="M5991" s="4">
        <f>Table1[[#This Row],[Cons h  '[MWh']]]-Table1[[#This Row],[Ewec_prod '[MWh']]]-Table1[[#This Row],[Eeol_prod '[MWh']]]-Table1[[#This Row],[Efv_prod '[MWh']]]</f>
        <v>-0.54137630166632822</v>
      </c>
    </row>
    <row r="5992" spans="5:13">
      <c r="E5992" s="3">
        <v>43715.583333333336</v>
      </c>
      <c r="F5992" s="1">
        <v>0.55428999999999995</v>
      </c>
      <c r="G5992" s="2">
        <f>Table1[[#This Row],[CF % FV]]*$A$2</f>
        <v>1.6628699999999998</v>
      </c>
      <c r="H5992" s="22">
        <v>0.14000000000000001</v>
      </c>
      <c r="I5992">
        <f>$A$6*Table1[[#This Row],[CF % EOL]]</f>
        <v>0.84000000000000008</v>
      </c>
      <c r="J5992" s="1">
        <v>0.27136747507567299</v>
      </c>
      <c r="K5992">
        <f>Table1[[#This Row],[CF % WEC]]*$A$10</f>
        <v>8.3463083198154361E-2</v>
      </c>
      <c r="L5992" s="14">
        <v>1.8982099253885927</v>
      </c>
      <c r="M5992" s="4">
        <f>Table1[[#This Row],[Cons h  '[MWh']]]-Table1[[#This Row],[Ewec_prod '[MWh']]]-Table1[[#This Row],[Eeol_prod '[MWh']]]-Table1[[#This Row],[Efv_prod '[MWh']]]</f>
        <v>-0.68812315780956168</v>
      </c>
    </row>
    <row r="5993" spans="5:13">
      <c r="E5993" s="3">
        <v>43715.625</v>
      </c>
      <c r="F5993" s="1">
        <v>0.40973999999999999</v>
      </c>
      <c r="G5993" s="2">
        <f>Table1[[#This Row],[CF % FV]]*$A$2</f>
        <v>1.22922</v>
      </c>
      <c r="H5993" s="22">
        <v>0.13</v>
      </c>
      <c r="I5993">
        <f>$A$6*Table1[[#This Row],[CF % EOL]]</f>
        <v>0.78</v>
      </c>
      <c r="J5993" s="1">
        <v>0.25376538634400259</v>
      </c>
      <c r="K5993">
        <f>Table1[[#This Row],[CF % WEC]]*$A$10</f>
        <v>7.8049300297815899E-2</v>
      </c>
      <c r="L5993" s="14">
        <v>1.6316786045010612</v>
      </c>
      <c r="M5993" s="4">
        <f>Table1[[#This Row],[Cons h  '[MWh']]]-Table1[[#This Row],[Ewec_prod '[MWh']]]-Table1[[#This Row],[Eeol_prod '[MWh']]]-Table1[[#This Row],[Efv_prod '[MWh']]]</f>
        <v>-0.45559069579675482</v>
      </c>
    </row>
    <row r="5994" spans="5:13">
      <c r="E5994" s="3">
        <v>43715.666666666664</v>
      </c>
      <c r="F5994" s="1">
        <v>0.21062</v>
      </c>
      <c r="G5994" s="2">
        <f>Table1[[#This Row],[CF % FV]]*$A$2</f>
        <v>0.63185999999999998</v>
      </c>
      <c r="H5994" s="22">
        <v>0.12</v>
      </c>
      <c r="I5994">
        <f>$A$6*Table1[[#This Row],[CF % EOL]]</f>
        <v>0.72</v>
      </c>
      <c r="J5994" s="1">
        <v>0.23493336393465675</v>
      </c>
      <c r="K5994">
        <f>Table1[[#This Row],[CF % WEC]]*$A$10</f>
        <v>7.2257233091889916E-2</v>
      </c>
      <c r="L5994" s="14">
        <v>1.8715026284732339</v>
      </c>
      <c r="M5994" s="4">
        <f>Table1[[#This Row],[Cons h  '[MWh']]]-Table1[[#This Row],[Ewec_prod '[MWh']]]-Table1[[#This Row],[Eeol_prod '[MWh']]]-Table1[[#This Row],[Efv_prod '[MWh']]]</f>
        <v>0.44738539538134414</v>
      </c>
    </row>
    <row r="5995" spans="5:13">
      <c r="E5995" s="3">
        <v>43715.708333333336</v>
      </c>
      <c r="F5995" s="1">
        <v>2.5920000000000002E-2</v>
      </c>
      <c r="G5995" s="2">
        <f>Table1[[#This Row],[CF % FV]]*$A$2</f>
        <v>7.776000000000001E-2</v>
      </c>
      <c r="H5995" s="22">
        <v>0.09</v>
      </c>
      <c r="I5995">
        <f>$A$6*Table1[[#This Row],[CF % EOL]]</f>
        <v>0.54</v>
      </c>
      <c r="J5995" s="1">
        <v>0.22098062996150966</v>
      </c>
      <c r="K5995">
        <f>Table1[[#This Row],[CF % WEC]]*$A$10</f>
        <v>6.7965863257985731E-2</v>
      </c>
      <c r="L5995" s="14">
        <v>2.8034511924529135</v>
      </c>
      <c r="M5995" s="4">
        <f>Table1[[#This Row],[Cons h  '[MWh']]]-Table1[[#This Row],[Ewec_prod '[MWh']]]-Table1[[#This Row],[Eeol_prod '[MWh']]]-Table1[[#This Row],[Efv_prod '[MWh']]]</f>
        <v>2.1177253291949278</v>
      </c>
    </row>
    <row r="5996" spans="5:13">
      <c r="E5996" s="3">
        <v>43715.75</v>
      </c>
      <c r="F5996" s="1">
        <v>0</v>
      </c>
      <c r="G5996" s="2">
        <f>Table1[[#This Row],[CF % FV]]*$A$2</f>
        <v>0</v>
      </c>
      <c r="H5996" s="22">
        <v>7.0000000000000007E-2</v>
      </c>
      <c r="I5996">
        <f>$A$6*Table1[[#This Row],[CF % EOL]]</f>
        <v>0.42000000000000004</v>
      </c>
      <c r="J5996" s="1">
        <v>0.19955846811421432</v>
      </c>
      <c r="K5996">
        <f>Table1[[#This Row],[CF % WEC]]*$A$10</f>
        <v>6.1377160333854708E-2</v>
      </c>
      <c r="L5996" s="14">
        <v>4.2474354472039968</v>
      </c>
      <c r="M5996" s="4">
        <f>Table1[[#This Row],[Cons h  '[MWh']]]-Table1[[#This Row],[Ewec_prod '[MWh']]]-Table1[[#This Row],[Eeol_prod '[MWh']]]-Table1[[#This Row],[Efv_prod '[MWh']]]</f>
        <v>3.766058286870142</v>
      </c>
    </row>
    <row r="5997" spans="5:13">
      <c r="E5997" s="3">
        <v>43715.791666666664</v>
      </c>
      <c r="F5997" s="1">
        <v>0</v>
      </c>
      <c r="G5997" s="2">
        <f>Table1[[#This Row],[CF % FV]]*$A$2</f>
        <v>0</v>
      </c>
      <c r="H5997" s="22">
        <v>7.0000000000000007E-2</v>
      </c>
      <c r="I5997">
        <f>$A$6*Table1[[#This Row],[CF % EOL]]</f>
        <v>0.42000000000000004</v>
      </c>
      <c r="J5997" s="1">
        <v>0.18667203264629864</v>
      </c>
      <c r="K5997">
        <f>Table1[[#This Row],[CF % WEC]]*$A$10</f>
        <v>5.7413746386452316E-2</v>
      </c>
      <c r="L5997" s="14">
        <v>3.0116327764174469</v>
      </c>
      <c r="M5997" s="4">
        <f>Table1[[#This Row],[Cons h  '[MWh']]]-Table1[[#This Row],[Ewec_prod '[MWh']]]-Table1[[#This Row],[Eeol_prod '[MWh']]]-Table1[[#This Row],[Efv_prod '[MWh']]]</f>
        <v>2.5342190300309948</v>
      </c>
    </row>
    <row r="5998" spans="5:13">
      <c r="E5998" s="3">
        <v>43715.833333333336</v>
      </c>
      <c r="F5998" s="1">
        <v>0</v>
      </c>
      <c r="G5998" s="2">
        <f>Table1[[#This Row],[CF % FV]]*$A$2</f>
        <v>0</v>
      </c>
      <c r="H5998" s="22">
        <v>0.08</v>
      </c>
      <c r="I5998">
        <f>$A$6*Table1[[#This Row],[CF % EOL]]</f>
        <v>0.48</v>
      </c>
      <c r="J5998" s="1">
        <v>0.17731868024981462</v>
      </c>
      <c r="K5998">
        <f>Table1[[#This Row],[CF % WEC]]*$A$10</f>
        <v>5.4536984427298187E-2</v>
      </c>
      <c r="L5998" s="14">
        <v>3.058857933349366</v>
      </c>
      <c r="M5998" s="4">
        <f>Table1[[#This Row],[Cons h  '[MWh']]]-Table1[[#This Row],[Ewec_prod '[MWh']]]-Table1[[#This Row],[Eeol_prod '[MWh']]]-Table1[[#This Row],[Efv_prod '[MWh']]]</f>
        <v>2.5243209489220679</v>
      </c>
    </row>
    <row r="5999" spans="5:13">
      <c r="E5999" s="3">
        <v>43715.875</v>
      </c>
      <c r="F5999" s="1">
        <v>0</v>
      </c>
      <c r="G5999" s="2">
        <f>Table1[[#This Row],[CF % FV]]*$A$2</f>
        <v>0</v>
      </c>
      <c r="H5999" s="22">
        <v>0.08</v>
      </c>
      <c r="I5999">
        <f>$A$6*Table1[[#This Row],[CF % EOL]]</f>
        <v>0.48</v>
      </c>
      <c r="J5999" s="1">
        <v>0.17388603486563481</v>
      </c>
      <c r="K5999">
        <f>Table1[[#This Row],[CF % WEC]]*$A$10</f>
        <v>5.3481223536242004E-2</v>
      </c>
      <c r="L5999" s="14">
        <v>3.1134540154197983</v>
      </c>
      <c r="M5999" s="4">
        <f>Table1[[#This Row],[Cons h  '[MWh']]]-Table1[[#This Row],[Ewec_prod '[MWh']]]-Table1[[#This Row],[Eeol_prod '[MWh']]]-Table1[[#This Row],[Efv_prod '[MWh']]]</f>
        <v>2.5799727918835562</v>
      </c>
    </row>
    <row r="6000" spans="5:13">
      <c r="E6000" s="3">
        <v>43715.916666666664</v>
      </c>
      <c r="F6000" s="1">
        <v>0</v>
      </c>
      <c r="G6000" s="2">
        <f>Table1[[#This Row],[CF % FV]]*$A$2</f>
        <v>0</v>
      </c>
      <c r="H6000" s="22">
        <v>0.1</v>
      </c>
      <c r="I6000">
        <f>$A$6*Table1[[#This Row],[CF % EOL]]</f>
        <v>0.60000000000000009</v>
      </c>
      <c r="J6000" s="1">
        <v>0.16648614201205583</v>
      </c>
      <c r="K6000">
        <f>Table1[[#This Row],[CF % WEC]]*$A$10</f>
        <v>5.1205276970709555E-2</v>
      </c>
      <c r="L6000" s="14">
        <v>2.2986983107835437</v>
      </c>
      <c r="M6000" s="4">
        <f>Table1[[#This Row],[Cons h  '[MWh']]]-Table1[[#This Row],[Ewec_prod '[MWh']]]-Table1[[#This Row],[Eeol_prod '[MWh']]]-Table1[[#This Row],[Efv_prod '[MWh']]]</f>
        <v>1.6474930338128342</v>
      </c>
    </row>
    <row r="6001" spans="5:13">
      <c r="E6001" s="3">
        <v>43715.958333333336</v>
      </c>
      <c r="F6001" s="1">
        <v>0</v>
      </c>
      <c r="G6001" s="2">
        <f>Table1[[#This Row],[CF % FV]]*$A$2</f>
        <v>0</v>
      </c>
      <c r="H6001" s="22">
        <v>0.08</v>
      </c>
      <c r="I6001">
        <f>$A$6*Table1[[#This Row],[CF % EOL]]</f>
        <v>0.48</v>
      </c>
      <c r="J6001" s="1">
        <v>0.15649659459663237</v>
      </c>
      <c r="K6001">
        <f>Table1[[#This Row],[CF % WEC]]*$A$10</f>
        <v>4.813284381779432E-2</v>
      </c>
      <c r="L6001" s="14">
        <v>1.7354094912228395</v>
      </c>
      <c r="M6001" s="4">
        <f>Table1[[#This Row],[Cons h  '[MWh']]]-Table1[[#This Row],[Ewec_prod '[MWh']]]-Table1[[#This Row],[Eeol_prod '[MWh']]]-Table1[[#This Row],[Efv_prod '[MWh']]]</f>
        <v>1.2072766474050451</v>
      </c>
    </row>
    <row r="6002" spans="5:13">
      <c r="E6002" s="3">
        <v>43716</v>
      </c>
      <c r="F6002" s="1">
        <v>0</v>
      </c>
      <c r="G6002" s="2">
        <f>Table1[[#This Row],[CF % FV]]*$A$2</f>
        <v>0</v>
      </c>
      <c r="H6002" s="22">
        <v>7.0000000000000007E-2</v>
      </c>
      <c r="I6002">
        <f>$A$6*Table1[[#This Row],[CF % EOL]]</f>
        <v>0.42000000000000004</v>
      </c>
      <c r="J6002" s="1">
        <v>0.14633478473673783</v>
      </c>
      <c r="K6002">
        <f>Table1[[#This Row],[CF % WEC]]*$A$10</f>
        <v>4.5007428800597826E-2</v>
      </c>
      <c r="L6002" s="14">
        <v>1.9114176905947307</v>
      </c>
      <c r="M6002" s="4">
        <f>Table1[[#This Row],[Cons h  '[MWh']]]-Table1[[#This Row],[Ewec_prod '[MWh']]]-Table1[[#This Row],[Eeol_prod '[MWh']]]-Table1[[#This Row],[Efv_prod '[MWh']]]</f>
        <v>1.4464102617941328</v>
      </c>
    </row>
    <row r="6003" spans="5:13">
      <c r="E6003" s="3">
        <v>43716.041666666664</v>
      </c>
      <c r="F6003" s="1">
        <v>0</v>
      </c>
      <c r="G6003" s="2">
        <f>Table1[[#This Row],[CF % FV]]*$A$2</f>
        <v>0</v>
      </c>
      <c r="H6003" s="22">
        <v>0.05</v>
      </c>
      <c r="I6003">
        <f>$A$6*Table1[[#This Row],[CF % EOL]]</f>
        <v>0.30000000000000004</v>
      </c>
      <c r="J6003" s="1">
        <v>0.13749034286530212</v>
      </c>
      <c r="K6003">
        <f>Table1[[#This Row],[CF % WEC]]*$A$10</f>
        <v>4.2287189805298081E-2</v>
      </c>
      <c r="L6003" s="14">
        <v>1.5685410850095201</v>
      </c>
      <c r="M6003" s="4">
        <f>Table1[[#This Row],[Cons h  '[MWh']]]-Table1[[#This Row],[Ewec_prod '[MWh']]]-Table1[[#This Row],[Eeol_prod '[MWh']]]-Table1[[#This Row],[Efv_prod '[MWh']]]</f>
        <v>1.2262538952042219</v>
      </c>
    </row>
    <row r="6004" spans="5:13">
      <c r="E6004" s="3">
        <v>43716.083333333336</v>
      </c>
      <c r="F6004" s="1">
        <v>0</v>
      </c>
      <c r="G6004" s="2">
        <f>Table1[[#This Row],[CF % FV]]*$A$2</f>
        <v>0</v>
      </c>
      <c r="H6004" s="22">
        <v>0.04</v>
      </c>
      <c r="I6004">
        <f>$A$6*Table1[[#This Row],[CF % EOL]]</f>
        <v>0.24</v>
      </c>
      <c r="J6004" s="1">
        <v>0.12753400757815692</v>
      </c>
      <c r="K6004">
        <f>Table1[[#This Row],[CF % WEC]]*$A$10</f>
        <v>3.922497153397432E-2</v>
      </c>
      <c r="L6004" s="14">
        <v>1.6775882856436817</v>
      </c>
      <c r="M6004" s="4">
        <f>Table1[[#This Row],[Cons h  '[MWh']]]-Table1[[#This Row],[Ewec_prod '[MWh']]]-Table1[[#This Row],[Eeol_prod '[MWh']]]-Table1[[#This Row],[Efv_prod '[MWh']]]</f>
        <v>1.3983633141097074</v>
      </c>
    </row>
    <row r="6005" spans="5:13">
      <c r="E6005" s="3">
        <v>43716.125</v>
      </c>
      <c r="F6005" s="1">
        <v>0</v>
      </c>
      <c r="G6005" s="2">
        <f>Table1[[#This Row],[CF % FV]]*$A$2</f>
        <v>0</v>
      </c>
      <c r="H6005" s="22">
        <v>0.03</v>
      </c>
      <c r="I6005">
        <f>$A$6*Table1[[#This Row],[CF % EOL]]</f>
        <v>0.18</v>
      </c>
      <c r="J6005" s="1">
        <v>0.11898311188041921</v>
      </c>
      <c r="K6005">
        <f>Table1[[#This Row],[CF % WEC]]*$A$10</f>
        <v>3.6595017008878759E-2</v>
      </c>
      <c r="L6005" s="14">
        <v>1.5579759037969472</v>
      </c>
      <c r="M6005" s="4">
        <f>Table1[[#This Row],[Cons h  '[MWh']]]-Table1[[#This Row],[Ewec_prod '[MWh']]]-Table1[[#This Row],[Eeol_prod '[MWh']]]-Table1[[#This Row],[Efv_prod '[MWh']]]</f>
        <v>1.3413808867880685</v>
      </c>
    </row>
    <row r="6006" spans="5:13">
      <c r="E6006" s="3">
        <v>43716.166666666664</v>
      </c>
      <c r="F6006" s="1">
        <v>0</v>
      </c>
      <c r="G6006" s="2">
        <f>Table1[[#This Row],[CF % FV]]*$A$2</f>
        <v>0</v>
      </c>
      <c r="H6006" s="22">
        <v>0.02</v>
      </c>
      <c r="I6006">
        <f>$A$6*Table1[[#This Row],[CF % EOL]]</f>
        <v>0.12</v>
      </c>
      <c r="J6006" s="1">
        <v>0.13116365247938369</v>
      </c>
      <c r="K6006">
        <f>Table1[[#This Row],[CF % WEC]]*$A$10</f>
        <v>4.0341322542091156E-2</v>
      </c>
      <c r="L6006" s="14">
        <v>1.8918071893598496</v>
      </c>
      <c r="M6006" s="4">
        <f>Table1[[#This Row],[Cons h  '[MWh']]]-Table1[[#This Row],[Ewec_prod '[MWh']]]-Table1[[#This Row],[Eeol_prod '[MWh']]]-Table1[[#This Row],[Efv_prod '[MWh']]]</f>
        <v>1.7314658668177585</v>
      </c>
    </row>
    <row r="6007" spans="5:13">
      <c r="E6007" s="3">
        <v>43716.208333333336</v>
      </c>
      <c r="F6007" s="1">
        <v>0</v>
      </c>
      <c r="G6007" s="2">
        <f>Table1[[#This Row],[CF % FV]]*$A$2</f>
        <v>0</v>
      </c>
      <c r="H6007" s="22">
        <v>0</v>
      </c>
      <c r="I6007">
        <f>$A$6*Table1[[#This Row],[CF % EOL]]</f>
        <v>0</v>
      </c>
      <c r="J6007" s="1">
        <v>0.12814990935057766</v>
      </c>
      <c r="K6007">
        <f>Table1[[#This Row],[CF % WEC]]*$A$10</f>
        <v>3.9414401239428548E-2</v>
      </c>
      <c r="L6007" s="14">
        <v>2.6587753983867723</v>
      </c>
      <c r="M6007" s="4">
        <f>Table1[[#This Row],[Cons h  '[MWh']]]-Table1[[#This Row],[Ewec_prod '[MWh']]]-Table1[[#This Row],[Eeol_prod '[MWh']]]-Table1[[#This Row],[Efv_prod '[MWh']]]</f>
        <v>2.6193609971473437</v>
      </c>
    </row>
    <row r="6008" spans="5:13">
      <c r="E6008" s="3">
        <v>43716.25</v>
      </c>
      <c r="F6008" s="1">
        <v>9.4329999999999997E-2</v>
      </c>
      <c r="G6008" s="2">
        <f>Table1[[#This Row],[CF % FV]]*$A$2</f>
        <v>0.28298999999999996</v>
      </c>
      <c r="H6008" s="22">
        <v>0</v>
      </c>
      <c r="I6008">
        <f>$A$6*Table1[[#This Row],[CF % EOL]]</f>
        <v>0</v>
      </c>
      <c r="J6008" s="1">
        <v>0.1231476518713266</v>
      </c>
      <c r="K6008">
        <f>Table1[[#This Row],[CF % WEC]]*$A$10</f>
        <v>3.7875882918274199E-2</v>
      </c>
      <c r="L6008" s="14">
        <v>2.4057163113469051</v>
      </c>
      <c r="M6008" s="4">
        <f>Table1[[#This Row],[Cons h  '[MWh']]]-Table1[[#This Row],[Ewec_prod '[MWh']]]-Table1[[#This Row],[Eeol_prod '[MWh']]]-Table1[[#This Row],[Efv_prod '[MWh']]]</f>
        <v>2.0848504284286311</v>
      </c>
    </row>
    <row r="6009" spans="5:13">
      <c r="E6009" s="3">
        <v>43716.291666666664</v>
      </c>
      <c r="F6009" s="1">
        <v>0.2626</v>
      </c>
      <c r="G6009" s="2">
        <f>Table1[[#This Row],[CF % FV]]*$A$2</f>
        <v>0.78780000000000006</v>
      </c>
      <c r="H6009" s="22">
        <v>0</v>
      </c>
      <c r="I6009">
        <f>$A$6*Table1[[#This Row],[CF % EOL]]</f>
        <v>0</v>
      </c>
      <c r="J6009" s="1">
        <v>0.11796789579585837</v>
      </c>
      <c r="K6009">
        <f>Table1[[#This Row],[CF % WEC]]*$A$10</f>
        <v>3.6282772276874022E-2</v>
      </c>
      <c r="L6009" s="14">
        <v>2.6759570648043427</v>
      </c>
      <c r="M6009" s="4">
        <f>Table1[[#This Row],[Cons h  '[MWh']]]-Table1[[#This Row],[Ewec_prod '[MWh']]]-Table1[[#This Row],[Eeol_prod '[MWh']]]-Table1[[#This Row],[Efv_prod '[MWh']]]</f>
        <v>1.8518742925274687</v>
      </c>
    </row>
    <row r="6010" spans="5:13">
      <c r="E6010" s="3">
        <v>43716.333333333336</v>
      </c>
      <c r="F6010" s="1">
        <v>0.36113000000000001</v>
      </c>
      <c r="G6010" s="2">
        <f>Table1[[#This Row],[CF % FV]]*$A$2</f>
        <v>1.0833900000000001</v>
      </c>
      <c r="H6010" s="22">
        <v>0</v>
      </c>
      <c r="I6010">
        <f>$A$6*Table1[[#This Row],[CF % EOL]]</f>
        <v>0</v>
      </c>
      <c r="J6010" s="1">
        <v>0.11255804351130461</v>
      </c>
      <c r="K6010">
        <f>Table1[[#This Row],[CF % WEC]]*$A$10</f>
        <v>3.4618892140945705E-2</v>
      </c>
      <c r="L6010" s="14">
        <v>2.4782343508877576</v>
      </c>
      <c r="M6010" s="4">
        <f>Table1[[#This Row],[Cons h  '[MWh']]]-Table1[[#This Row],[Ewec_prod '[MWh']]]-Table1[[#This Row],[Eeol_prod '[MWh']]]-Table1[[#This Row],[Efv_prod '[MWh']]]</f>
        <v>1.3602254587468119</v>
      </c>
    </row>
    <row r="6011" spans="5:13">
      <c r="E6011" s="3">
        <v>43716.375</v>
      </c>
      <c r="F6011" s="1">
        <v>0.60684000000000005</v>
      </c>
      <c r="G6011" s="2">
        <f>Table1[[#This Row],[CF % FV]]*$A$2</f>
        <v>1.8205200000000001</v>
      </c>
      <c r="H6011" s="22">
        <v>0</v>
      </c>
      <c r="I6011">
        <f>$A$6*Table1[[#This Row],[CF % EOL]]</f>
        <v>0</v>
      </c>
      <c r="J6011" s="1">
        <v>0.1065353804848454</v>
      </c>
      <c r="K6011">
        <f>Table1[[#This Row],[CF % WEC]]*$A$10</f>
        <v>3.2766532991745381E-2</v>
      </c>
      <c r="L6011" s="14">
        <v>1.9133969947055827</v>
      </c>
      <c r="M6011" s="4">
        <f>Table1[[#This Row],[Cons h  '[MWh']]]-Table1[[#This Row],[Ewec_prod '[MWh']]]-Table1[[#This Row],[Eeol_prod '[MWh']]]-Table1[[#This Row],[Efv_prod '[MWh']]]</f>
        <v>6.0110461713837049E-2</v>
      </c>
    </row>
    <row r="6012" spans="5:13">
      <c r="E6012" s="3">
        <v>43716.416666666664</v>
      </c>
      <c r="F6012" s="1">
        <v>0.67407000000000006</v>
      </c>
      <c r="G6012" s="2">
        <f>Table1[[#This Row],[CF % FV]]*$A$2</f>
        <v>2.0222100000000003</v>
      </c>
      <c r="H6012" s="22">
        <v>0</v>
      </c>
      <c r="I6012">
        <f>$A$6*Table1[[#This Row],[CF % EOL]]</f>
        <v>0</v>
      </c>
      <c r="J6012" s="1">
        <v>0.10138462067656842</v>
      </c>
      <c r="K6012">
        <f>Table1[[#This Row],[CF % WEC]]*$A$10</f>
        <v>3.1182340581464633E-2</v>
      </c>
      <c r="L6012" s="14">
        <v>2.9447153386434159</v>
      </c>
      <c r="M6012" s="4">
        <f>Table1[[#This Row],[Cons h  '[MWh']]]-Table1[[#This Row],[Ewec_prod '[MWh']]]-Table1[[#This Row],[Eeol_prod '[MWh']]]-Table1[[#This Row],[Efv_prod '[MWh']]]</f>
        <v>0.89132299806195103</v>
      </c>
    </row>
    <row r="6013" spans="5:13">
      <c r="E6013" s="3">
        <v>43716.458333333336</v>
      </c>
      <c r="F6013" s="1">
        <v>0.72509000000000001</v>
      </c>
      <c r="G6013" s="2">
        <f>Table1[[#This Row],[CF % FV]]*$A$2</f>
        <v>2.1752700000000003</v>
      </c>
      <c r="H6013" s="22">
        <v>0</v>
      </c>
      <c r="I6013">
        <f>$A$6*Table1[[#This Row],[CF % EOL]]</f>
        <v>0</v>
      </c>
      <c r="J6013" s="1">
        <v>9.7259562199647487E-2</v>
      </c>
      <c r="K6013">
        <f>Table1[[#This Row],[CF % WEC]]*$A$10</f>
        <v>2.9913617796022141E-2</v>
      </c>
      <c r="L6013" s="14">
        <v>2.4737046755450005</v>
      </c>
      <c r="M6013" s="4">
        <f>Table1[[#This Row],[Cons h  '[MWh']]]-Table1[[#This Row],[Ewec_prod '[MWh']]]-Table1[[#This Row],[Eeol_prod '[MWh']]]-Table1[[#This Row],[Efv_prod '[MWh']]]</f>
        <v>0.26852105774897828</v>
      </c>
    </row>
    <row r="6014" spans="5:13">
      <c r="E6014" s="3">
        <v>43716.5</v>
      </c>
      <c r="F6014" s="1">
        <v>0.71750000000000003</v>
      </c>
      <c r="G6014" s="2">
        <f>Table1[[#This Row],[CF % FV]]*$A$2</f>
        <v>2.1524999999999999</v>
      </c>
      <c r="H6014" s="22">
        <v>0</v>
      </c>
      <c r="I6014">
        <f>$A$6*Table1[[#This Row],[CF % EOL]]</f>
        <v>0</v>
      </c>
      <c r="J6014" s="1">
        <v>9.5280236167917323E-2</v>
      </c>
      <c r="K6014">
        <f>Table1[[#This Row],[CF % WEC]]*$A$10</f>
        <v>2.9304846780938261E-2</v>
      </c>
      <c r="L6014" s="14">
        <v>3.5060008478713609</v>
      </c>
      <c r="M6014" s="4">
        <f>Table1[[#This Row],[Cons h  '[MWh']]]-Table1[[#This Row],[Ewec_prod '[MWh']]]-Table1[[#This Row],[Eeol_prod '[MWh']]]-Table1[[#This Row],[Efv_prod '[MWh']]]</f>
        <v>1.3241960010904226</v>
      </c>
    </row>
    <row r="6015" spans="5:13">
      <c r="E6015" s="3">
        <v>43716.541666666664</v>
      </c>
      <c r="F6015" s="1">
        <v>0.64551000000000003</v>
      </c>
      <c r="G6015" s="2">
        <f>Table1[[#This Row],[CF % FV]]*$A$2</f>
        <v>1.9365300000000001</v>
      </c>
      <c r="H6015" s="22">
        <v>0.01</v>
      </c>
      <c r="I6015">
        <f>$A$6*Table1[[#This Row],[CF % EOL]]</f>
        <v>0.06</v>
      </c>
      <c r="J6015" s="1">
        <v>9.4233998327217128E-2</v>
      </c>
      <c r="K6015">
        <f>Table1[[#This Row],[CF % WEC]]*$A$10</f>
        <v>2.8983060848710874E-2</v>
      </c>
      <c r="L6015" s="14">
        <v>2.3802514213311143</v>
      </c>
      <c r="M6015" s="4">
        <f>Table1[[#This Row],[Cons h  '[MWh']]]-Table1[[#This Row],[Ewec_prod '[MWh']]]-Table1[[#This Row],[Eeol_prod '[MWh']]]-Table1[[#This Row],[Efv_prod '[MWh']]]</f>
        <v>0.35473836048240348</v>
      </c>
    </row>
    <row r="6016" spans="5:13">
      <c r="E6016" s="3">
        <v>43716.583333333336</v>
      </c>
      <c r="F6016" s="1">
        <v>0.22391</v>
      </c>
      <c r="G6016" s="2">
        <f>Table1[[#This Row],[CF % FV]]*$A$2</f>
        <v>0.67172999999999994</v>
      </c>
      <c r="H6016" s="22">
        <v>0.01</v>
      </c>
      <c r="I6016">
        <f>$A$6*Table1[[#This Row],[CF % EOL]]</f>
        <v>0.06</v>
      </c>
      <c r="J6016" s="1">
        <v>9.3997049460784049E-2</v>
      </c>
      <c r="K6016">
        <f>Table1[[#This Row],[CF % WEC]]*$A$10</f>
        <v>2.8910183717996158E-2</v>
      </c>
      <c r="L6016" s="14">
        <v>2.2164394960480172</v>
      </c>
      <c r="M6016" s="4">
        <f>Table1[[#This Row],[Cons h  '[MWh']]]-Table1[[#This Row],[Ewec_prod '[MWh']]]-Table1[[#This Row],[Eeol_prod '[MWh']]]-Table1[[#This Row],[Efv_prod '[MWh']]]</f>
        <v>1.455799312330021</v>
      </c>
    </row>
    <row r="6017" spans="5:13">
      <c r="E6017" s="3">
        <v>43716.625</v>
      </c>
      <c r="F6017" s="1">
        <v>6.83E-2</v>
      </c>
      <c r="G6017" s="2">
        <f>Table1[[#This Row],[CF % FV]]*$A$2</f>
        <v>0.2049</v>
      </c>
      <c r="H6017" s="22">
        <v>0.01</v>
      </c>
      <c r="I6017">
        <f>$A$6*Table1[[#This Row],[CF % EOL]]</f>
        <v>0.06</v>
      </c>
      <c r="J6017" s="1">
        <v>9.3106720581499228E-2</v>
      </c>
      <c r="K6017">
        <f>Table1[[#This Row],[CF % WEC]]*$A$10</f>
        <v>2.8636349894304695E-2</v>
      </c>
      <c r="L6017" s="14">
        <v>2.117394065714683</v>
      </c>
      <c r="M6017" s="4">
        <f>Table1[[#This Row],[Cons h  '[MWh']]]-Table1[[#This Row],[Ewec_prod '[MWh']]]-Table1[[#This Row],[Eeol_prod '[MWh']]]-Table1[[#This Row],[Efv_prod '[MWh']]]</f>
        <v>1.8238577158203781</v>
      </c>
    </row>
    <row r="6018" spans="5:13">
      <c r="E6018" s="3">
        <v>43716.666666666664</v>
      </c>
      <c r="F6018" s="1">
        <v>4.2790000000000002E-2</v>
      </c>
      <c r="G6018" s="2">
        <f>Table1[[#This Row],[CF % FV]]*$A$2</f>
        <v>0.12837000000000001</v>
      </c>
      <c r="H6018" s="22">
        <v>0.01</v>
      </c>
      <c r="I6018">
        <f>$A$6*Table1[[#This Row],[CF % EOL]]</f>
        <v>0.06</v>
      </c>
      <c r="J6018" s="1">
        <v>9.4264226080965421E-2</v>
      </c>
      <c r="K6018">
        <f>Table1[[#This Row],[CF % WEC]]*$A$10</f>
        <v>2.8992357841746915E-2</v>
      </c>
      <c r="L6018" s="14">
        <v>2.1163090555211377</v>
      </c>
      <c r="M6018" s="4">
        <f>Table1[[#This Row],[Cons h  '[MWh']]]-Table1[[#This Row],[Ewec_prod '[MWh']]]-Table1[[#This Row],[Eeol_prod '[MWh']]]-Table1[[#This Row],[Efv_prod '[MWh']]]</f>
        <v>1.8989466976793905</v>
      </c>
    </row>
    <row r="6019" spans="5:13">
      <c r="E6019" s="3">
        <v>43716.708333333336</v>
      </c>
      <c r="F6019" s="1">
        <v>1.1599999999999999E-2</v>
      </c>
      <c r="G6019" s="2">
        <f>Table1[[#This Row],[CF % FV]]*$A$2</f>
        <v>3.4799999999999998E-2</v>
      </c>
      <c r="H6019" s="22">
        <v>0</v>
      </c>
      <c r="I6019">
        <f>$A$6*Table1[[#This Row],[CF % EOL]]</f>
        <v>0</v>
      </c>
      <c r="J6019" s="1">
        <v>9.0339255940405844E-2</v>
      </c>
      <c r="K6019">
        <f>Table1[[#This Row],[CF % WEC]]*$A$10</f>
        <v>2.7785175185459737E-2</v>
      </c>
      <c r="L6019" s="14">
        <v>2.1802541311647454</v>
      </c>
      <c r="M6019" s="4">
        <f>Table1[[#This Row],[Cons h  '[MWh']]]-Table1[[#This Row],[Ewec_prod '[MWh']]]-Table1[[#This Row],[Eeol_prod '[MWh']]]-Table1[[#This Row],[Efv_prod '[MWh']]]</f>
        <v>2.1176689559792856</v>
      </c>
    </row>
    <row r="6020" spans="5:13">
      <c r="E6020" s="3">
        <v>43716.75</v>
      </c>
      <c r="F6020" s="1">
        <v>0</v>
      </c>
      <c r="G6020" s="2">
        <f>Table1[[#This Row],[CF % FV]]*$A$2</f>
        <v>0</v>
      </c>
      <c r="H6020" s="22">
        <v>0</v>
      </c>
      <c r="I6020">
        <f>$A$6*Table1[[#This Row],[CF % EOL]]</f>
        <v>0</v>
      </c>
      <c r="J6020" s="1">
        <v>8.7195708312033882E-2</v>
      </c>
      <c r="K6020">
        <f>Table1[[#This Row],[CF % WEC]]*$A$10</f>
        <v>2.6818330587849042E-2</v>
      </c>
      <c r="L6020" s="14">
        <v>3.647394391829581</v>
      </c>
      <c r="M6020" s="4">
        <f>Table1[[#This Row],[Cons h  '[MWh']]]-Table1[[#This Row],[Ewec_prod '[MWh']]]-Table1[[#This Row],[Eeol_prod '[MWh']]]-Table1[[#This Row],[Efv_prod '[MWh']]]</f>
        <v>3.6205760612417319</v>
      </c>
    </row>
    <row r="6021" spans="5:13">
      <c r="E6021" s="3">
        <v>43716.791666666664</v>
      </c>
      <c r="F6021" s="1">
        <v>0</v>
      </c>
      <c r="G6021" s="2">
        <f>Table1[[#This Row],[CF % FV]]*$A$2</f>
        <v>0</v>
      </c>
      <c r="H6021" s="22">
        <v>0.01</v>
      </c>
      <c r="I6021">
        <f>$A$6*Table1[[#This Row],[CF % EOL]]</f>
        <v>0.06</v>
      </c>
      <c r="J6021" s="1">
        <v>8.4277571923762271E-2</v>
      </c>
      <c r="K6021">
        <f>Table1[[#This Row],[CF % WEC]]*$A$10</f>
        <v>2.5920814553217559E-2</v>
      </c>
      <c r="L6021" s="14">
        <v>2.6095302198338302</v>
      </c>
      <c r="M6021" s="4">
        <f>Table1[[#This Row],[Cons h  '[MWh']]]-Table1[[#This Row],[Ewec_prod '[MWh']]]-Table1[[#This Row],[Eeol_prod '[MWh']]]-Table1[[#This Row],[Efv_prod '[MWh']]]</f>
        <v>2.5236094052806126</v>
      </c>
    </row>
    <row r="6022" spans="5:13">
      <c r="E6022" s="3">
        <v>43716.833333333336</v>
      </c>
      <c r="F6022" s="1">
        <v>0</v>
      </c>
      <c r="G6022" s="2">
        <f>Table1[[#This Row],[CF % FV]]*$A$2</f>
        <v>0</v>
      </c>
      <c r="H6022" s="22">
        <v>0</v>
      </c>
      <c r="I6022">
        <f>$A$6*Table1[[#This Row],[CF % EOL]]</f>
        <v>0</v>
      </c>
      <c r="J6022" s="1">
        <v>8.177143927256364E-2</v>
      </c>
      <c r="K6022">
        <f>Table1[[#This Row],[CF % WEC]]*$A$10</f>
        <v>2.5150016365578183E-2</v>
      </c>
      <c r="L6022" s="14">
        <v>2.4081551197542059</v>
      </c>
      <c r="M6022" s="4">
        <f>Table1[[#This Row],[Cons h  '[MWh']]]-Table1[[#This Row],[Ewec_prod '[MWh']]]-Table1[[#This Row],[Eeol_prod '[MWh']]]-Table1[[#This Row],[Efv_prod '[MWh']]]</f>
        <v>2.3830051033886277</v>
      </c>
    </row>
    <row r="6023" spans="5:13">
      <c r="E6023" s="3">
        <v>43716.875</v>
      </c>
      <c r="F6023" s="1">
        <v>0</v>
      </c>
      <c r="G6023" s="2">
        <f>Table1[[#This Row],[CF % FV]]*$A$2</f>
        <v>0</v>
      </c>
      <c r="H6023" s="22">
        <v>0</v>
      </c>
      <c r="I6023">
        <f>$A$6*Table1[[#This Row],[CF % EOL]]</f>
        <v>0</v>
      </c>
      <c r="J6023" s="1">
        <v>8.1383524014039851E-2</v>
      </c>
      <c r="K6023">
        <f>Table1[[#This Row],[CF % WEC]]*$A$10</f>
        <v>2.5030707286673365E-2</v>
      </c>
      <c r="L6023" s="14">
        <v>2.9479635584698038</v>
      </c>
      <c r="M6023" s="4">
        <f>Table1[[#This Row],[Cons h  '[MWh']]]-Table1[[#This Row],[Ewec_prod '[MWh']]]-Table1[[#This Row],[Eeol_prod '[MWh']]]-Table1[[#This Row],[Efv_prod '[MWh']]]</f>
        <v>2.9229328511831305</v>
      </c>
    </row>
    <row r="6024" spans="5:13">
      <c r="E6024" s="3">
        <v>43716.916666666664</v>
      </c>
      <c r="F6024" s="1">
        <v>0</v>
      </c>
      <c r="G6024" s="2">
        <f>Table1[[#This Row],[CF % FV]]*$A$2</f>
        <v>0</v>
      </c>
      <c r="H6024" s="22">
        <v>0.02</v>
      </c>
      <c r="I6024">
        <f>$A$6*Table1[[#This Row],[CF % EOL]]</f>
        <v>0.12</v>
      </c>
      <c r="J6024" s="1">
        <v>8.1385421106807271E-2</v>
      </c>
      <c r="K6024">
        <f>Table1[[#This Row],[CF % WEC]]*$A$10</f>
        <v>2.5031290765630959E-2</v>
      </c>
      <c r="L6024" s="14">
        <v>2.4403806043172471</v>
      </c>
      <c r="M6024" s="4">
        <f>Table1[[#This Row],[Cons h  '[MWh']]]-Table1[[#This Row],[Ewec_prod '[MWh']]]-Table1[[#This Row],[Eeol_prod '[MWh']]]-Table1[[#This Row],[Efv_prod '[MWh']]]</f>
        <v>2.2953493135516161</v>
      </c>
    </row>
    <row r="6025" spans="5:13">
      <c r="E6025" s="3">
        <v>43716.958333333336</v>
      </c>
      <c r="F6025" s="1">
        <v>0</v>
      </c>
      <c r="G6025" s="2">
        <f>Table1[[#This Row],[CF % FV]]*$A$2</f>
        <v>0</v>
      </c>
      <c r="H6025" s="22">
        <v>0.03</v>
      </c>
      <c r="I6025">
        <f>$A$6*Table1[[#This Row],[CF % EOL]]</f>
        <v>0.18</v>
      </c>
      <c r="J6025" s="1">
        <v>8.0871243836448101E-2</v>
      </c>
      <c r="K6025">
        <f>Table1[[#This Row],[CF % WEC]]*$A$10</f>
        <v>2.4873147936308394E-2</v>
      </c>
      <c r="L6025" s="14">
        <v>1.8119925277596971</v>
      </c>
      <c r="M6025" s="4">
        <f>Table1[[#This Row],[Cons h  '[MWh']]]-Table1[[#This Row],[Ewec_prod '[MWh']]]-Table1[[#This Row],[Eeol_prod '[MWh']]]-Table1[[#This Row],[Efv_prod '[MWh']]]</f>
        <v>1.6071193798233887</v>
      </c>
    </row>
    <row r="6026" spans="5:13">
      <c r="E6026" s="3">
        <v>43717</v>
      </c>
      <c r="F6026" s="1">
        <v>0</v>
      </c>
      <c r="G6026" s="2">
        <f>Table1[[#This Row],[CF % FV]]*$A$2</f>
        <v>0</v>
      </c>
      <c r="H6026" s="22">
        <v>0.04</v>
      </c>
      <c r="I6026">
        <f>$A$6*Table1[[#This Row],[CF % EOL]]</f>
        <v>0.24</v>
      </c>
      <c r="J6026" s="1">
        <v>8.0162272520595504E-2</v>
      </c>
      <c r="K6026">
        <f>Table1[[#This Row],[CF % WEC]]*$A$10</f>
        <v>2.4655093315342453E-2</v>
      </c>
      <c r="L6026" s="14">
        <v>1.6202529839309365</v>
      </c>
      <c r="M6026" s="4">
        <f>Table1[[#This Row],[Cons h  '[MWh']]]-Table1[[#This Row],[Ewec_prod '[MWh']]]-Table1[[#This Row],[Eeol_prod '[MWh']]]-Table1[[#This Row],[Efv_prod '[MWh']]]</f>
        <v>1.3555978906155941</v>
      </c>
    </row>
    <row r="6027" spans="5:13">
      <c r="E6027" s="3">
        <v>43717.041666666664</v>
      </c>
      <c r="F6027" s="1">
        <v>0</v>
      </c>
      <c r="G6027" s="2">
        <f>Table1[[#This Row],[CF % FV]]*$A$2</f>
        <v>0</v>
      </c>
      <c r="H6027" s="22">
        <v>0.05</v>
      </c>
      <c r="I6027">
        <f>$A$6*Table1[[#This Row],[CF % EOL]]</f>
        <v>0.30000000000000004</v>
      </c>
      <c r="J6027" s="1">
        <v>7.9043254540706487E-2</v>
      </c>
      <c r="K6027">
        <f>Table1[[#This Row],[CF % WEC]]*$A$10</f>
        <v>2.4310922774161484E-2</v>
      </c>
      <c r="L6027" s="14">
        <v>1.7241917742091524</v>
      </c>
      <c r="M6027" s="4">
        <f>Table1[[#This Row],[Cons h  '[MWh']]]-Table1[[#This Row],[Ewec_prod '[MWh']]]-Table1[[#This Row],[Eeol_prod '[MWh']]]-Table1[[#This Row],[Efv_prod '[MWh']]]</f>
        <v>1.3998808514349907</v>
      </c>
    </row>
    <row r="6028" spans="5:13">
      <c r="E6028" s="3">
        <v>43717.083333333336</v>
      </c>
      <c r="F6028" s="1">
        <v>0</v>
      </c>
      <c r="G6028" s="2">
        <f>Table1[[#This Row],[CF % FV]]*$A$2</f>
        <v>0</v>
      </c>
      <c r="H6028" s="22">
        <v>0.04</v>
      </c>
      <c r="I6028">
        <f>$A$6*Table1[[#This Row],[CF % EOL]]</f>
        <v>0.24</v>
      </c>
      <c r="J6028" s="1">
        <v>7.6687763752420743E-2</v>
      </c>
      <c r="K6028">
        <f>Table1[[#This Row],[CF % WEC]]*$A$10</f>
        <v>2.3586456720960536E-2</v>
      </c>
      <c r="L6028" s="14">
        <v>1.3916521491245564</v>
      </c>
      <c r="M6028" s="4">
        <f>Table1[[#This Row],[Cons h  '[MWh']]]-Table1[[#This Row],[Ewec_prod '[MWh']]]-Table1[[#This Row],[Eeol_prod '[MWh']]]-Table1[[#This Row],[Efv_prod '[MWh']]]</f>
        <v>1.1280656924035959</v>
      </c>
    </row>
    <row r="6029" spans="5:13">
      <c r="E6029" s="3">
        <v>43717.125</v>
      </c>
      <c r="F6029" s="1">
        <v>0</v>
      </c>
      <c r="G6029" s="2">
        <f>Table1[[#This Row],[CF % FV]]*$A$2</f>
        <v>0</v>
      </c>
      <c r="H6029" s="22">
        <v>0.03</v>
      </c>
      <c r="I6029">
        <f>$A$6*Table1[[#This Row],[CF % EOL]]</f>
        <v>0.18</v>
      </c>
      <c r="J6029" s="1">
        <v>7.3494586026149583E-2</v>
      </c>
      <c r="K6029">
        <f>Table1[[#This Row],[CF % WEC]]*$A$10</f>
        <v>2.2604347652215494E-2</v>
      </c>
      <c r="L6029" s="14">
        <v>1.4655778060197586</v>
      </c>
      <c r="M6029" s="4">
        <f>Table1[[#This Row],[Cons h  '[MWh']]]-Table1[[#This Row],[Ewec_prod '[MWh']]]-Table1[[#This Row],[Eeol_prod '[MWh']]]-Table1[[#This Row],[Efv_prod '[MWh']]]</f>
        <v>1.2629734583675432</v>
      </c>
    </row>
    <row r="6030" spans="5:13">
      <c r="E6030" s="3">
        <v>43717.166666666664</v>
      </c>
      <c r="F6030" s="1">
        <v>0</v>
      </c>
      <c r="G6030" s="2">
        <f>Table1[[#This Row],[CF % FV]]*$A$2</f>
        <v>0</v>
      </c>
      <c r="H6030" s="22">
        <v>0.01</v>
      </c>
      <c r="I6030">
        <f>$A$6*Table1[[#This Row],[CF % EOL]]</f>
        <v>0.06</v>
      </c>
      <c r="J6030" s="1">
        <v>7.0149692151799198E-2</v>
      </c>
      <c r="K6030">
        <f>Table1[[#This Row],[CF % WEC]]*$A$10</f>
        <v>2.1575576036729691E-2</v>
      </c>
      <c r="L6030" s="14">
        <v>2.3821081525746197</v>
      </c>
      <c r="M6030" s="4">
        <f>Table1[[#This Row],[Cons h  '[MWh']]]-Table1[[#This Row],[Ewec_prod '[MWh']]]-Table1[[#This Row],[Eeol_prod '[MWh']]]-Table1[[#This Row],[Efv_prod '[MWh']]]</f>
        <v>2.3005325765378899</v>
      </c>
    </row>
    <row r="6031" spans="5:13">
      <c r="E6031" s="3">
        <v>43717.208333333336</v>
      </c>
      <c r="F6031" s="1">
        <v>0</v>
      </c>
      <c r="G6031" s="2">
        <f>Table1[[#This Row],[CF % FV]]*$A$2</f>
        <v>0</v>
      </c>
      <c r="H6031" s="22">
        <v>0</v>
      </c>
      <c r="I6031">
        <f>$A$6*Table1[[#This Row],[CF % EOL]]</f>
        <v>0</v>
      </c>
      <c r="J6031" s="1">
        <v>6.7273029173431628E-2</v>
      </c>
      <c r="K6031">
        <f>Table1[[#This Row],[CF % WEC]]*$A$10</f>
        <v>2.0690815763120665E-2</v>
      </c>
      <c r="L6031" s="14">
        <v>2.3574925043190009</v>
      </c>
      <c r="M6031" s="4">
        <f>Table1[[#This Row],[Cons h  '[MWh']]]-Table1[[#This Row],[Ewec_prod '[MWh']]]-Table1[[#This Row],[Eeol_prod '[MWh']]]-Table1[[#This Row],[Efv_prod '[MWh']]]</f>
        <v>2.3368016885558802</v>
      </c>
    </row>
    <row r="6032" spans="5:13">
      <c r="E6032" s="3">
        <v>43717.25</v>
      </c>
      <c r="F6032" s="1">
        <v>9.4760000000000011E-2</v>
      </c>
      <c r="G6032" s="2">
        <f>Table1[[#This Row],[CF % FV]]*$A$2</f>
        <v>0.28428000000000003</v>
      </c>
      <c r="H6032" s="22">
        <v>0</v>
      </c>
      <c r="I6032">
        <f>$A$6*Table1[[#This Row],[CF % EOL]]</f>
        <v>0</v>
      </c>
      <c r="J6032" s="1">
        <v>6.5639894696688239E-2</v>
      </c>
      <c r="K6032">
        <f>Table1[[#This Row],[CF % WEC]]*$A$10</f>
        <v>2.0188521084407982E-2</v>
      </c>
      <c r="L6032" s="14">
        <v>2.327567474158081</v>
      </c>
      <c r="M6032" s="4">
        <f>Table1[[#This Row],[Cons h  '[MWh']]]-Table1[[#This Row],[Ewec_prod '[MWh']]]-Table1[[#This Row],[Eeol_prod '[MWh']]]-Table1[[#This Row],[Efv_prod '[MWh']]]</f>
        <v>2.0230989530736729</v>
      </c>
    </row>
    <row r="6033" spans="5:13">
      <c r="E6033" s="3">
        <v>43717.291666666664</v>
      </c>
      <c r="F6033" s="1">
        <v>0.30676999999999999</v>
      </c>
      <c r="G6033" s="2">
        <f>Table1[[#This Row],[CF % FV]]*$A$2</f>
        <v>0.92030999999999996</v>
      </c>
      <c r="H6033" s="22">
        <v>0</v>
      </c>
      <c r="I6033">
        <f>$A$6*Table1[[#This Row],[CF % EOL]]</f>
        <v>0</v>
      </c>
      <c r="J6033" s="1">
        <v>6.4329798838271182E-2</v>
      </c>
      <c r="K6033">
        <f>Table1[[#This Row],[CF % WEC]]*$A$10</f>
        <v>1.9785581713733111E-2</v>
      </c>
      <c r="L6033" s="14">
        <v>1.8185643007024537</v>
      </c>
      <c r="M6033" s="4">
        <f>Table1[[#This Row],[Cons h  '[MWh']]]-Table1[[#This Row],[Ewec_prod '[MWh']]]-Table1[[#This Row],[Eeol_prod '[MWh']]]-Table1[[#This Row],[Efv_prod '[MWh']]]</f>
        <v>0.87846871898872059</v>
      </c>
    </row>
    <row r="6034" spans="5:13">
      <c r="E6034" s="3">
        <v>43717.333333333336</v>
      </c>
      <c r="F6034" s="1">
        <v>0.50261999999999996</v>
      </c>
      <c r="G6034" s="2">
        <f>Table1[[#This Row],[CF % FV]]*$A$2</f>
        <v>1.50786</v>
      </c>
      <c r="H6034" s="22">
        <v>0.01</v>
      </c>
      <c r="I6034">
        <f>$A$6*Table1[[#This Row],[CF % EOL]]</f>
        <v>0.06</v>
      </c>
      <c r="J6034" s="1">
        <v>6.2758245337228499E-2</v>
      </c>
      <c r="K6034">
        <f>Table1[[#This Row],[CF % WEC]]*$A$10</f>
        <v>1.9302227175495616E-2</v>
      </c>
      <c r="L6034" s="14">
        <v>2.4832829617927503</v>
      </c>
      <c r="M6034" s="4">
        <f>Table1[[#This Row],[Cons h  '[MWh']]]-Table1[[#This Row],[Ewec_prod '[MWh']]]-Table1[[#This Row],[Eeol_prod '[MWh']]]-Table1[[#This Row],[Efv_prod '[MWh']]]</f>
        <v>0.89612073461725483</v>
      </c>
    </row>
    <row r="6035" spans="5:13">
      <c r="E6035" s="3">
        <v>43717.375</v>
      </c>
      <c r="F6035" s="1">
        <v>0.65766999999999998</v>
      </c>
      <c r="G6035" s="2">
        <f>Table1[[#This Row],[CF % FV]]*$A$2</f>
        <v>1.9730099999999999</v>
      </c>
      <c r="H6035" s="22">
        <v>0</v>
      </c>
      <c r="I6035">
        <f>$A$6*Table1[[#This Row],[CF % EOL]]</f>
        <v>0</v>
      </c>
      <c r="J6035" s="1">
        <v>6.1833692047059373E-2</v>
      </c>
      <c r="K6035">
        <f>Table1[[#This Row],[CF % WEC]]*$A$10</f>
        <v>1.9017867127715408E-2</v>
      </c>
      <c r="L6035" s="14">
        <v>2.2276149730295574</v>
      </c>
      <c r="M6035" s="4">
        <f>Table1[[#This Row],[Cons h  '[MWh']]]-Table1[[#This Row],[Ewec_prod '[MWh']]]-Table1[[#This Row],[Eeol_prod '[MWh']]]-Table1[[#This Row],[Efv_prod '[MWh']]]</f>
        <v>0.23558710590184218</v>
      </c>
    </row>
    <row r="6036" spans="5:13">
      <c r="E6036" s="3">
        <v>43717.416666666664</v>
      </c>
      <c r="F6036" s="1">
        <v>0.75670999999999999</v>
      </c>
      <c r="G6036" s="2">
        <f>Table1[[#This Row],[CF % FV]]*$A$2</f>
        <v>2.27013</v>
      </c>
      <c r="H6036" s="22">
        <v>0.01</v>
      </c>
      <c r="I6036">
        <f>$A$6*Table1[[#This Row],[CF % EOL]]</f>
        <v>0.06</v>
      </c>
      <c r="J6036" s="1">
        <v>6.1357169166902426E-2</v>
      </c>
      <c r="K6036">
        <f>Table1[[#This Row],[CF % WEC]]*$A$10</f>
        <v>1.8871305463384513E-2</v>
      </c>
      <c r="L6036" s="14">
        <v>2.5711222515262251</v>
      </c>
      <c r="M6036" s="4">
        <f>Table1[[#This Row],[Cons h  '[MWh']]]-Table1[[#This Row],[Ewec_prod '[MWh']]]-Table1[[#This Row],[Eeol_prod '[MWh']]]-Table1[[#This Row],[Efv_prod '[MWh']]]</f>
        <v>0.22212094606284039</v>
      </c>
    </row>
    <row r="6037" spans="5:13">
      <c r="E6037" s="3">
        <v>43717.458333333336</v>
      </c>
      <c r="F6037" s="1">
        <v>0.77249999999999996</v>
      </c>
      <c r="G6037" s="2">
        <f>Table1[[#This Row],[CF % FV]]*$A$2</f>
        <v>2.3174999999999999</v>
      </c>
      <c r="H6037" s="22">
        <v>0.01</v>
      </c>
      <c r="I6037">
        <f>$A$6*Table1[[#This Row],[CF % EOL]]</f>
        <v>0.06</v>
      </c>
      <c r="J6037" s="1">
        <v>6.199337488992103E-2</v>
      </c>
      <c r="K6037">
        <f>Table1[[#This Row],[CF % WEC]]*$A$10</f>
        <v>1.9066979949343584E-2</v>
      </c>
      <c r="L6037" s="14">
        <v>2.3614117552219951</v>
      </c>
      <c r="M6037" s="4">
        <f>Table1[[#This Row],[Cons h  '[MWh']]]-Table1[[#This Row],[Ewec_prod '[MWh']]]-Table1[[#This Row],[Eeol_prod '[MWh']]]-Table1[[#This Row],[Efv_prod '[MWh']]]</f>
        <v>-3.5155224727348333E-2</v>
      </c>
    </row>
    <row r="6038" spans="5:13">
      <c r="E6038" s="3">
        <v>43717.5</v>
      </c>
      <c r="F6038" s="1">
        <v>0.77573999999999999</v>
      </c>
      <c r="G6038" s="2">
        <f>Table1[[#This Row],[CF % FV]]*$A$2</f>
        <v>2.3272200000000001</v>
      </c>
      <c r="H6038" s="22">
        <v>0.02</v>
      </c>
      <c r="I6038">
        <f>$A$6*Table1[[#This Row],[CF % EOL]]</f>
        <v>0.12</v>
      </c>
      <c r="J6038" s="1">
        <v>6.2610174059445092E-2</v>
      </c>
      <c r="K6038">
        <f>Table1[[#This Row],[CF % WEC]]*$A$10</f>
        <v>1.925668566255842E-2</v>
      </c>
      <c r="L6038" s="14">
        <v>3.0125585751941402</v>
      </c>
      <c r="M6038" s="4">
        <f>Table1[[#This Row],[Cons h  '[MWh']]]-Table1[[#This Row],[Ewec_prod '[MWh']]]-Table1[[#This Row],[Eeol_prod '[MWh']]]-Table1[[#This Row],[Efv_prod '[MWh']]]</f>
        <v>0.54608188953158177</v>
      </c>
    </row>
    <row r="6039" spans="5:13">
      <c r="E6039" s="3">
        <v>43717.541666666664</v>
      </c>
      <c r="F6039" s="1">
        <v>0.70223000000000002</v>
      </c>
      <c r="G6039" s="2">
        <f>Table1[[#This Row],[CF % FV]]*$A$2</f>
        <v>2.10669</v>
      </c>
      <c r="H6039" s="22">
        <v>0.02</v>
      </c>
      <c r="I6039">
        <f>$A$6*Table1[[#This Row],[CF % EOL]]</f>
        <v>0.12</v>
      </c>
      <c r="J6039" s="1">
        <v>6.2116185239482848E-2</v>
      </c>
      <c r="K6039">
        <f>Table1[[#This Row],[CF % WEC]]*$A$10</f>
        <v>1.9104752089944495E-2</v>
      </c>
      <c r="L6039" s="14">
        <v>1.9960491578000423</v>
      </c>
      <c r="M6039" s="4">
        <f>Table1[[#This Row],[Cons h  '[MWh']]]-Table1[[#This Row],[Ewec_prod '[MWh']]]-Table1[[#This Row],[Eeol_prod '[MWh']]]-Table1[[#This Row],[Efv_prod '[MWh']]]</f>
        <v>-0.24974559428990206</v>
      </c>
    </row>
    <row r="6040" spans="5:13">
      <c r="E6040" s="3">
        <v>43717.583333333336</v>
      </c>
      <c r="F6040" s="1">
        <v>0.48443999999999998</v>
      </c>
      <c r="G6040" s="2">
        <f>Table1[[#This Row],[CF % FV]]*$A$2</f>
        <v>1.4533199999999999</v>
      </c>
      <c r="H6040" s="22">
        <v>0.02</v>
      </c>
      <c r="I6040">
        <f>$A$6*Table1[[#This Row],[CF % EOL]]</f>
        <v>0.12</v>
      </c>
      <c r="J6040" s="1">
        <v>6.1007963696749601E-2</v>
      </c>
      <c r="K6040">
        <f>Table1[[#This Row],[CF % WEC]]*$A$10</f>
        <v>1.8763902152798054E-2</v>
      </c>
      <c r="L6040" s="14">
        <v>2.2869180564013636</v>
      </c>
      <c r="M6040" s="4">
        <f>Table1[[#This Row],[Cons h  '[MWh']]]-Table1[[#This Row],[Ewec_prod '[MWh']]]-Table1[[#This Row],[Eeol_prod '[MWh']]]-Table1[[#This Row],[Efv_prod '[MWh']]]</f>
        <v>0.69483415424856543</v>
      </c>
    </row>
    <row r="6041" spans="5:13">
      <c r="E6041" s="3">
        <v>43717.625</v>
      </c>
      <c r="F6041" s="1">
        <v>0.37095</v>
      </c>
      <c r="G6041" s="2">
        <f>Table1[[#This Row],[CF % FV]]*$A$2</f>
        <v>1.1128499999999999</v>
      </c>
      <c r="H6041" s="22">
        <v>0.02</v>
      </c>
      <c r="I6041">
        <f>$A$6*Table1[[#This Row],[CF % EOL]]</f>
        <v>0.12</v>
      </c>
      <c r="J6041" s="1">
        <v>5.9253530668083129E-2</v>
      </c>
      <c r="K6041">
        <f>Table1[[#This Row],[CF % WEC]]*$A$10</f>
        <v>1.8224300309222854E-2</v>
      </c>
      <c r="L6041" s="14">
        <v>2.0892147704681148</v>
      </c>
      <c r="M6041" s="4">
        <f>Table1[[#This Row],[Cons h  '[MWh']]]-Table1[[#This Row],[Ewec_prod '[MWh']]]-Table1[[#This Row],[Eeol_prod '[MWh']]]-Table1[[#This Row],[Efv_prod '[MWh']]]</f>
        <v>0.83814047015889193</v>
      </c>
    </row>
    <row r="6042" spans="5:13">
      <c r="E6042" s="3">
        <v>43717.666666666664</v>
      </c>
      <c r="F6042" s="1">
        <v>0.19588999999999998</v>
      </c>
      <c r="G6042" s="2">
        <f>Table1[[#This Row],[CF % FV]]*$A$2</f>
        <v>0.58766999999999991</v>
      </c>
      <c r="H6042" s="22">
        <v>0.01</v>
      </c>
      <c r="I6042">
        <f>$A$6*Table1[[#This Row],[CF % EOL]]</f>
        <v>0.06</v>
      </c>
      <c r="J6042" s="1">
        <v>5.7387334105989583E-2</v>
      </c>
      <c r="K6042">
        <f>Table1[[#This Row],[CF % WEC]]*$A$10</f>
        <v>1.7650323936841867E-2</v>
      </c>
      <c r="L6042" s="14">
        <v>2.4302045525085654</v>
      </c>
      <c r="M6042" s="4">
        <f>Table1[[#This Row],[Cons h  '[MWh']]]-Table1[[#This Row],[Ewec_prod '[MWh']]]-Table1[[#This Row],[Eeol_prod '[MWh']]]-Table1[[#This Row],[Efv_prod '[MWh']]]</f>
        <v>1.7648842285717234</v>
      </c>
    </row>
    <row r="6043" spans="5:13">
      <c r="E6043" s="3">
        <v>43717.708333333336</v>
      </c>
      <c r="F6043" s="1">
        <v>2.273E-2</v>
      </c>
      <c r="G6043" s="2">
        <f>Table1[[#This Row],[CF % FV]]*$A$2</f>
        <v>6.8190000000000001E-2</v>
      </c>
      <c r="H6043" s="22">
        <v>0.02</v>
      </c>
      <c r="I6043">
        <f>$A$6*Table1[[#This Row],[CF % EOL]]</f>
        <v>0.12</v>
      </c>
      <c r="J6043" s="1">
        <v>5.4847771131898322E-2</v>
      </c>
      <c r="K6043">
        <f>Table1[[#This Row],[CF % WEC]]*$A$10</f>
        <v>1.6869243758628083E-2</v>
      </c>
      <c r="L6043" s="14">
        <v>2.7902222274249597</v>
      </c>
      <c r="M6043" s="4">
        <f>Table1[[#This Row],[Cons h  '[MWh']]]-Table1[[#This Row],[Ewec_prod '[MWh']]]-Table1[[#This Row],[Eeol_prod '[MWh']]]-Table1[[#This Row],[Efv_prod '[MWh']]]</f>
        <v>2.5851629836663315</v>
      </c>
    </row>
    <row r="6044" spans="5:13">
      <c r="E6044" s="3">
        <v>43717.75</v>
      </c>
      <c r="F6044" s="1">
        <v>0</v>
      </c>
      <c r="G6044" s="2">
        <f>Table1[[#This Row],[CF % FV]]*$A$2</f>
        <v>0</v>
      </c>
      <c r="H6044" s="22">
        <v>0.01</v>
      </c>
      <c r="I6044">
        <f>$A$6*Table1[[#This Row],[CF % EOL]]</f>
        <v>0.06</v>
      </c>
      <c r="J6044" s="1">
        <v>5.2638849468093885E-2</v>
      </c>
      <c r="K6044">
        <f>Table1[[#This Row],[CF % WEC]]*$A$10</f>
        <v>1.6189857208884405E-2</v>
      </c>
      <c r="L6044" s="14">
        <v>3.1603467125713931</v>
      </c>
      <c r="M6044" s="4">
        <f>Table1[[#This Row],[Cons h  '[MWh']]]-Table1[[#This Row],[Ewec_prod '[MWh']]]-Table1[[#This Row],[Eeol_prod '[MWh']]]-Table1[[#This Row],[Efv_prod '[MWh']]]</f>
        <v>3.0841568553625085</v>
      </c>
    </row>
    <row r="6045" spans="5:13">
      <c r="E6045" s="3">
        <v>43717.791666666664</v>
      </c>
      <c r="F6045" s="1">
        <v>0</v>
      </c>
      <c r="G6045" s="2">
        <f>Table1[[#This Row],[CF % FV]]*$A$2</f>
        <v>0</v>
      </c>
      <c r="H6045" s="22">
        <v>0.01</v>
      </c>
      <c r="I6045">
        <f>$A$6*Table1[[#This Row],[CF % EOL]]</f>
        <v>0.06</v>
      </c>
      <c r="J6045" s="1">
        <v>4.9802274797806682E-2</v>
      </c>
      <c r="K6045">
        <f>Table1[[#This Row],[CF % WEC]]*$A$10</f>
        <v>1.5317426687732455E-2</v>
      </c>
      <c r="L6045" s="14">
        <v>3.4110237939271291</v>
      </c>
      <c r="M6045" s="4">
        <f>Table1[[#This Row],[Cons h  '[MWh']]]-Table1[[#This Row],[Ewec_prod '[MWh']]]-Table1[[#This Row],[Eeol_prod '[MWh']]]-Table1[[#This Row],[Efv_prod '[MWh']]]</f>
        <v>3.3357063672393967</v>
      </c>
    </row>
    <row r="6046" spans="5:13">
      <c r="E6046" s="3">
        <v>43717.833333333336</v>
      </c>
      <c r="F6046" s="1">
        <v>0</v>
      </c>
      <c r="G6046" s="2">
        <f>Table1[[#This Row],[CF % FV]]*$A$2</f>
        <v>0</v>
      </c>
      <c r="H6046" s="22">
        <v>0</v>
      </c>
      <c r="I6046">
        <f>$A$6*Table1[[#This Row],[CF % EOL]]</f>
        <v>0</v>
      </c>
      <c r="J6046" s="1">
        <v>4.7089836324306938E-2</v>
      </c>
      <c r="K6046">
        <f>Table1[[#This Row],[CF % WEC]]*$A$10</f>
        <v>1.44831760911182E-2</v>
      </c>
      <c r="L6046" s="14">
        <v>2.5876432526490047</v>
      </c>
      <c r="M6046" s="4">
        <f>Table1[[#This Row],[Cons h  '[MWh']]]-Table1[[#This Row],[Ewec_prod '[MWh']]]-Table1[[#This Row],[Eeol_prod '[MWh']]]-Table1[[#This Row],[Efv_prod '[MWh']]]</f>
        <v>2.5731600765578864</v>
      </c>
    </row>
    <row r="6047" spans="5:13">
      <c r="E6047" s="3">
        <v>43717.875</v>
      </c>
      <c r="F6047" s="1">
        <v>0</v>
      </c>
      <c r="G6047" s="2">
        <f>Table1[[#This Row],[CF % FV]]*$A$2</f>
        <v>0</v>
      </c>
      <c r="H6047" s="22">
        <v>0</v>
      </c>
      <c r="I6047">
        <f>$A$6*Table1[[#This Row],[CF % EOL]]</f>
        <v>0</v>
      </c>
      <c r="J6047" s="1">
        <v>4.4844901630079301E-2</v>
      </c>
      <c r="K6047">
        <f>Table1[[#This Row],[CF % WEC]]*$A$10</f>
        <v>1.3792713200875016E-2</v>
      </c>
      <c r="L6047" s="14">
        <v>2.1089587157181975</v>
      </c>
      <c r="M6047" s="4">
        <f>Table1[[#This Row],[Cons h  '[MWh']]]-Table1[[#This Row],[Ewec_prod '[MWh']]]-Table1[[#This Row],[Eeol_prod '[MWh']]]-Table1[[#This Row],[Efv_prod '[MWh']]]</f>
        <v>2.0951660025173227</v>
      </c>
    </row>
    <row r="6048" spans="5:13">
      <c r="E6048" s="3">
        <v>43717.916666666664</v>
      </c>
      <c r="F6048" s="1">
        <v>0</v>
      </c>
      <c r="G6048" s="2">
        <f>Table1[[#This Row],[CF % FV]]*$A$2</f>
        <v>0</v>
      </c>
      <c r="H6048" s="22">
        <v>0.02</v>
      </c>
      <c r="I6048">
        <f>$A$6*Table1[[#This Row],[CF % EOL]]</f>
        <v>0.12</v>
      </c>
      <c r="J6048" s="1">
        <v>4.2545164886923434E-2</v>
      </c>
      <c r="K6048">
        <f>Table1[[#This Row],[CF % WEC]]*$A$10</f>
        <v>1.3085395129413631E-2</v>
      </c>
      <c r="L6048" s="14">
        <v>1.9576429835237645</v>
      </c>
      <c r="M6048" s="4">
        <f>Table1[[#This Row],[Cons h  '[MWh']]]-Table1[[#This Row],[Ewec_prod '[MWh']]]-Table1[[#This Row],[Eeol_prod '[MWh']]]-Table1[[#This Row],[Efv_prod '[MWh']]]</f>
        <v>1.824557588394351</v>
      </c>
    </row>
    <row r="6049" spans="5:13">
      <c r="E6049" s="3">
        <v>43717.958333333336</v>
      </c>
      <c r="F6049" s="1">
        <v>0</v>
      </c>
      <c r="G6049" s="2">
        <f>Table1[[#This Row],[CF % FV]]*$A$2</f>
        <v>0</v>
      </c>
      <c r="H6049" s="22">
        <v>0.02</v>
      </c>
      <c r="I6049">
        <f>$A$6*Table1[[#This Row],[CF % EOL]]</f>
        <v>0.12</v>
      </c>
      <c r="J6049" s="1">
        <v>4.0886771003622487E-2</v>
      </c>
      <c r="K6049">
        <f>Table1[[#This Row],[CF % WEC]]*$A$10</f>
        <v>1.2575331546374951E-2</v>
      </c>
      <c r="L6049" s="14">
        <v>1.7060662371149342</v>
      </c>
      <c r="M6049" s="4">
        <f>Table1[[#This Row],[Cons h  '[MWh']]]-Table1[[#This Row],[Ewec_prod '[MWh']]]-Table1[[#This Row],[Eeol_prod '[MWh']]]-Table1[[#This Row],[Efv_prod '[MWh']]]</f>
        <v>1.5734909055685593</v>
      </c>
    </row>
    <row r="6050" spans="5:13">
      <c r="E6050" s="3">
        <v>43718</v>
      </c>
      <c r="F6050" s="1">
        <v>0</v>
      </c>
      <c r="G6050" s="2">
        <f>Table1[[#This Row],[CF % FV]]*$A$2</f>
        <v>0</v>
      </c>
      <c r="H6050" s="22">
        <v>0.02</v>
      </c>
      <c r="I6050">
        <f>$A$6*Table1[[#This Row],[CF % EOL]]</f>
        <v>0.12</v>
      </c>
      <c r="J6050" s="1">
        <v>3.8491307453908441E-2</v>
      </c>
      <c r="K6050">
        <f>Table1[[#This Row],[CF % WEC]]*$A$10</f>
        <v>1.1838571278799859E-2</v>
      </c>
      <c r="L6050" s="14">
        <v>1.7578993298815169</v>
      </c>
      <c r="M6050" s="4">
        <f>Table1[[#This Row],[Cons h  '[MWh']]]-Table1[[#This Row],[Ewec_prod '[MWh']]]-Table1[[#This Row],[Eeol_prod '[MWh']]]-Table1[[#This Row],[Efv_prod '[MWh']]]</f>
        <v>1.6260607586027169</v>
      </c>
    </row>
    <row r="6051" spans="5:13">
      <c r="E6051" s="3">
        <v>43718.041666666664</v>
      </c>
      <c r="F6051" s="1">
        <v>0</v>
      </c>
      <c r="G6051" s="2">
        <f>Table1[[#This Row],[CF % FV]]*$A$2</f>
        <v>0</v>
      </c>
      <c r="H6051" s="22">
        <v>0.01</v>
      </c>
      <c r="I6051">
        <f>$A$6*Table1[[#This Row],[CF % EOL]]</f>
        <v>0.06</v>
      </c>
      <c r="J6051" s="1">
        <v>3.5405768143333217E-2</v>
      </c>
      <c r="K6051">
        <f>Table1[[#This Row],[CF % WEC]]*$A$10</f>
        <v>1.0889567997850654E-2</v>
      </c>
      <c r="L6051" s="14">
        <v>1.5634711507756851</v>
      </c>
      <c r="M6051" s="4">
        <f>Table1[[#This Row],[Cons h  '[MWh']]]-Table1[[#This Row],[Ewec_prod '[MWh']]]-Table1[[#This Row],[Eeol_prod '[MWh']]]-Table1[[#This Row],[Efv_prod '[MWh']]]</f>
        <v>1.4925815827778344</v>
      </c>
    </row>
    <row r="6052" spans="5:13">
      <c r="E6052" s="3">
        <v>43718.083333333336</v>
      </c>
      <c r="F6052" s="1">
        <v>0</v>
      </c>
      <c r="G6052" s="2">
        <f>Table1[[#This Row],[CF % FV]]*$A$2</f>
        <v>0</v>
      </c>
      <c r="H6052" s="22">
        <v>0.01</v>
      </c>
      <c r="I6052">
        <f>$A$6*Table1[[#This Row],[CF % EOL]]</f>
        <v>0.06</v>
      </c>
      <c r="J6052" s="1">
        <v>3.2755523116167549E-2</v>
      </c>
      <c r="K6052">
        <f>Table1[[#This Row],[CF % WEC]]*$A$10</f>
        <v>1.0074445916119451E-2</v>
      </c>
      <c r="L6052" s="14">
        <v>1.4849575391038314</v>
      </c>
      <c r="M6052" s="4">
        <f>Table1[[#This Row],[Cons h  '[MWh']]]-Table1[[#This Row],[Ewec_prod '[MWh']]]-Table1[[#This Row],[Eeol_prod '[MWh']]]-Table1[[#This Row],[Efv_prod '[MWh']]]</f>
        <v>1.4148830931877119</v>
      </c>
    </row>
    <row r="6053" spans="5:13">
      <c r="E6053" s="3">
        <v>43718.125</v>
      </c>
      <c r="F6053" s="1">
        <v>0</v>
      </c>
      <c r="G6053" s="2">
        <f>Table1[[#This Row],[CF % FV]]*$A$2</f>
        <v>0</v>
      </c>
      <c r="H6053" s="22">
        <v>0</v>
      </c>
      <c r="I6053">
        <f>$A$6*Table1[[#This Row],[CF % EOL]]</f>
        <v>0</v>
      </c>
      <c r="J6053" s="1">
        <v>3.0333881990329076E-2</v>
      </c>
      <c r="K6053">
        <f>Table1[[#This Row],[CF % WEC]]*$A$10</f>
        <v>9.3296343475791649E-3</v>
      </c>
      <c r="L6053" s="14">
        <v>1.5667901960736832</v>
      </c>
      <c r="M6053" s="4">
        <f>Table1[[#This Row],[Cons h  '[MWh']]]-Table1[[#This Row],[Ewec_prod '[MWh']]]-Table1[[#This Row],[Eeol_prod '[MWh']]]-Table1[[#This Row],[Efv_prod '[MWh']]]</f>
        <v>1.5574605617261039</v>
      </c>
    </row>
    <row r="6054" spans="5:13">
      <c r="E6054" s="3">
        <v>43718.166666666664</v>
      </c>
      <c r="F6054" s="1">
        <v>0</v>
      </c>
      <c r="G6054" s="2">
        <f>Table1[[#This Row],[CF % FV]]*$A$2</f>
        <v>0</v>
      </c>
      <c r="H6054" s="22">
        <v>0.01</v>
      </c>
      <c r="I6054">
        <f>$A$6*Table1[[#This Row],[CF % EOL]]</f>
        <v>0.06</v>
      </c>
      <c r="J6054" s="1">
        <v>2.792697171117017E-2</v>
      </c>
      <c r="K6054">
        <f>Table1[[#This Row],[CF % WEC]]*$A$10</f>
        <v>8.5893534689517118E-3</v>
      </c>
      <c r="L6054" s="14">
        <v>1.8512692462150093</v>
      </c>
      <c r="M6054" s="4">
        <f>Table1[[#This Row],[Cons h  '[MWh']]]-Table1[[#This Row],[Ewec_prod '[MWh']]]-Table1[[#This Row],[Eeol_prod '[MWh']]]-Table1[[#This Row],[Efv_prod '[MWh']]]</f>
        <v>1.7826798927460576</v>
      </c>
    </row>
    <row r="6055" spans="5:13">
      <c r="E6055" s="3">
        <v>43718.208333333336</v>
      </c>
      <c r="F6055" s="1">
        <v>0</v>
      </c>
      <c r="G6055" s="2">
        <f>Table1[[#This Row],[CF % FV]]*$A$2</f>
        <v>0</v>
      </c>
      <c r="H6055" s="22">
        <v>0.01</v>
      </c>
      <c r="I6055">
        <f>$A$6*Table1[[#This Row],[CF % EOL]]</f>
        <v>0.06</v>
      </c>
      <c r="J6055" s="1">
        <v>2.6566683643515061E-2</v>
      </c>
      <c r="K6055">
        <f>Table1[[#This Row],[CF % WEC]]*$A$10</f>
        <v>8.1709767414809824E-3</v>
      </c>
      <c r="L6055" s="14">
        <v>2.363624023927291</v>
      </c>
      <c r="M6055" s="4">
        <f>Table1[[#This Row],[Cons h  '[MWh']]]-Table1[[#This Row],[Ewec_prod '[MWh']]]-Table1[[#This Row],[Eeol_prod '[MWh']]]-Table1[[#This Row],[Efv_prod '[MWh']]]</f>
        <v>2.2954530471858101</v>
      </c>
    </row>
    <row r="6056" spans="5:13">
      <c r="E6056" s="3">
        <v>43718.25</v>
      </c>
      <c r="F6056" s="1">
        <v>9.2959999999999987E-2</v>
      </c>
      <c r="G6056" s="2">
        <f>Table1[[#This Row],[CF % FV]]*$A$2</f>
        <v>0.27887999999999996</v>
      </c>
      <c r="H6056" s="22">
        <v>0.02</v>
      </c>
      <c r="I6056">
        <f>$A$6*Table1[[#This Row],[CF % EOL]]</f>
        <v>0.12</v>
      </c>
      <c r="J6056" s="1">
        <v>2.6323398978226536E-2</v>
      </c>
      <c r="K6056">
        <f>Table1[[#This Row],[CF % WEC]]*$A$10</f>
        <v>8.0961509420584502E-3</v>
      </c>
      <c r="L6056" s="14">
        <v>2.6154596245383317</v>
      </c>
      <c r="M6056" s="4">
        <f>Table1[[#This Row],[Cons h  '[MWh']]]-Table1[[#This Row],[Ewec_prod '[MWh']]]-Table1[[#This Row],[Eeol_prod '[MWh']]]-Table1[[#This Row],[Efv_prod '[MWh']]]</f>
        <v>2.2084834735962731</v>
      </c>
    </row>
    <row r="6057" spans="5:13">
      <c r="E6057" s="3">
        <v>43718.291666666664</v>
      </c>
      <c r="F6057" s="1">
        <v>0.30719000000000002</v>
      </c>
      <c r="G6057" s="2">
        <f>Table1[[#This Row],[CF % FV]]*$A$2</f>
        <v>0.92157</v>
      </c>
      <c r="H6057" s="22">
        <v>0.03</v>
      </c>
      <c r="I6057">
        <f>$A$6*Table1[[#This Row],[CF % EOL]]</f>
        <v>0.18</v>
      </c>
      <c r="J6057" s="1">
        <v>2.5676916648014657E-2</v>
      </c>
      <c r="K6057">
        <f>Table1[[#This Row],[CF % WEC]]*$A$10</f>
        <v>7.897315733463299E-3</v>
      </c>
      <c r="L6057" s="14">
        <v>1.7981349898809647</v>
      </c>
      <c r="M6057" s="4">
        <f>Table1[[#This Row],[Cons h  '[MWh']]]-Table1[[#This Row],[Ewec_prod '[MWh']]]-Table1[[#This Row],[Eeol_prod '[MWh']]]-Table1[[#This Row],[Efv_prod '[MWh']]]</f>
        <v>0.68866767414750152</v>
      </c>
    </row>
    <row r="6058" spans="5:13">
      <c r="E6058" s="3">
        <v>43718.333333333336</v>
      </c>
      <c r="F6058" s="1">
        <v>0.48782999999999999</v>
      </c>
      <c r="G6058" s="2">
        <f>Table1[[#This Row],[CF % FV]]*$A$2</f>
        <v>1.46349</v>
      </c>
      <c r="H6058" s="22">
        <v>0.04</v>
      </c>
      <c r="I6058">
        <f>$A$6*Table1[[#This Row],[CF % EOL]]</f>
        <v>0.24</v>
      </c>
      <c r="J6058" s="1">
        <v>2.7659769731322607E-2</v>
      </c>
      <c r="K6058">
        <f>Table1[[#This Row],[CF % WEC]]*$A$10</f>
        <v>8.5071715454602924E-3</v>
      </c>
      <c r="L6058" s="14">
        <v>2.0130336279225562</v>
      </c>
      <c r="M6058" s="4">
        <f>Table1[[#This Row],[Cons h  '[MWh']]]-Table1[[#This Row],[Ewec_prod '[MWh']]]-Table1[[#This Row],[Eeol_prod '[MWh']]]-Table1[[#This Row],[Efv_prod '[MWh']]]</f>
        <v>0.30103645637709597</v>
      </c>
    </row>
    <row r="6059" spans="5:13">
      <c r="E6059" s="3">
        <v>43718.375</v>
      </c>
      <c r="F6059" s="1">
        <v>0.63960000000000006</v>
      </c>
      <c r="G6059" s="2">
        <f>Table1[[#This Row],[CF % FV]]*$A$2</f>
        <v>1.9188000000000001</v>
      </c>
      <c r="H6059" s="22">
        <v>0.06</v>
      </c>
      <c r="I6059">
        <f>$A$6*Table1[[#This Row],[CF % EOL]]</f>
        <v>0.36</v>
      </c>
      <c r="J6059" s="1">
        <v>3.1187605770046794E-2</v>
      </c>
      <c r="K6059">
        <f>Table1[[#This Row],[CF % WEC]]*$A$10</f>
        <v>9.5922097311432891E-3</v>
      </c>
      <c r="L6059" s="14">
        <v>2.7557289499654516</v>
      </c>
      <c r="M6059" s="4">
        <f>Table1[[#This Row],[Cons h  '[MWh']]]-Table1[[#This Row],[Ewec_prod '[MWh']]]-Table1[[#This Row],[Eeol_prod '[MWh']]]-Table1[[#This Row],[Efv_prod '[MWh']]]</f>
        <v>0.46733674023430849</v>
      </c>
    </row>
    <row r="6060" spans="5:13">
      <c r="E6060" s="3">
        <v>43718.416666666664</v>
      </c>
      <c r="F6060" s="1">
        <v>0.74984000000000006</v>
      </c>
      <c r="G6060" s="2">
        <f>Table1[[#This Row],[CF % FV]]*$A$2</f>
        <v>2.2495200000000004</v>
      </c>
      <c r="H6060" s="22">
        <v>0.11</v>
      </c>
      <c r="I6060">
        <f>$A$6*Table1[[#This Row],[CF % EOL]]</f>
        <v>0.66</v>
      </c>
      <c r="J6060" s="1">
        <v>3.7072154242168927E-2</v>
      </c>
      <c r="K6060">
        <f>Table1[[#This Row],[CF % WEC]]*$A$10</f>
        <v>1.1402089705061838E-2</v>
      </c>
      <c r="L6060" s="14">
        <v>2.4154491318858327</v>
      </c>
      <c r="M6060" s="4">
        <f>Table1[[#This Row],[Cons h  '[MWh']]]-Table1[[#This Row],[Ewec_prod '[MWh']]]-Table1[[#This Row],[Eeol_prod '[MWh']]]-Table1[[#This Row],[Efv_prod '[MWh']]]</f>
        <v>-0.50547295781922985</v>
      </c>
    </row>
    <row r="6061" spans="5:13">
      <c r="E6061" s="3">
        <v>43718.458333333336</v>
      </c>
      <c r="F6061" s="1">
        <v>0.76034999999999997</v>
      </c>
      <c r="G6061" s="2">
        <f>Table1[[#This Row],[CF % FV]]*$A$2</f>
        <v>2.28105</v>
      </c>
      <c r="H6061" s="22">
        <v>0.14000000000000001</v>
      </c>
      <c r="I6061">
        <f>$A$6*Table1[[#This Row],[CF % EOL]]</f>
        <v>0.84000000000000008</v>
      </c>
      <c r="J6061" s="1">
        <v>4.6150260521162473E-2</v>
      </c>
      <c r="K6061">
        <f>Table1[[#This Row],[CF % WEC]]*$A$10</f>
        <v>1.4194195647139233E-2</v>
      </c>
      <c r="L6061" s="14">
        <v>2.6249659181139471</v>
      </c>
      <c r="M6061" s="4">
        <f>Table1[[#This Row],[Cons h  '[MWh']]]-Table1[[#This Row],[Ewec_prod '[MWh']]]-Table1[[#This Row],[Eeol_prod '[MWh']]]-Table1[[#This Row],[Efv_prod '[MWh']]]</f>
        <v>-0.51027827753319221</v>
      </c>
    </row>
    <row r="6062" spans="5:13">
      <c r="E6062" s="3">
        <v>43718.5</v>
      </c>
      <c r="F6062" s="1">
        <v>0.76129999999999998</v>
      </c>
      <c r="G6062" s="2">
        <f>Table1[[#This Row],[CF % FV]]*$A$2</f>
        <v>2.2839</v>
      </c>
      <c r="H6062" s="22">
        <v>0.14000000000000001</v>
      </c>
      <c r="I6062">
        <f>$A$6*Table1[[#This Row],[CF % EOL]]</f>
        <v>0.84000000000000008</v>
      </c>
      <c r="J6062" s="1">
        <v>5.0546195187812948E-2</v>
      </c>
      <c r="K6062">
        <f>Table1[[#This Row],[CF % WEC]]*$A$10</f>
        <v>1.5546230413700653E-2</v>
      </c>
      <c r="L6062" s="14">
        <v>2.0448892380812977</v>
      </c>
      <c r="M6062" s="4">
        <f>Table1[[#This Row],[Cons h  '[MWh']]]-Table1[[#This Row],[Ewec_prod '[MWh']]]-Table1[[#This Row],[Eeol_prod '[MWh']]]-Table1[[#This Row],[Efv_prod '[MWh']]]</f>
        <v>-1.094556992332403</v>
      </c>
    </row>
    <row r="6063" spans="5:13">
      <c r="E6063" s="3">
        <v>43718.541666666664</v>
      </c>
      <c r="F6063" s="1">
        <v>0.68392999999999993</v>
      </c>
      <c r="G6063" s="2">
        <f>Table1[[#This Row],[CF % FV]]*$A$2</f>
        <v>2.0517899999999996</v>
      </c>
      <c r="H6063" s="22">
        <v>0.11</v>
      </c>
      <c r="I6063">
        <f>$A$6*Table1[[#This Row],[CF % EOL]]</f>
        <v>0.66</v>
      </c>
      <c r="J6063" s="1">
        <v>4.9655328563001089E-2</v>
      </c>
      <c r="K6063">
        <f>Table1[[#This Row],[CF % WEC]]*$A$10</f>
        <v>1.5272231198413718E-2</v>
      </c>
      <c r="L6063" s="14">
        <v>2.2374145280417923</v>
      </c>
      <c r="M6063" s="4">
        <f>Table1[[#This Row],[Cons h  '[MWh']]]-Table1[[#This Row],[Ewec_prod '[MWh']]]-Table1[[#This Row],[Eeol_prod '[MWh']]]-Table1[[#This Row],[Efv_prod '[MWh']]]</f>
        <v>-0.48964770315662109</v>
      </c>
    </row>
    <row r="6064" spans="5:13">
      <c r="E6064" s="3">
        <v>43718.583333333336</v>
      </c>
      <c r="F6064" s="1">
        <v>0.57289000000000001</v>
      </c>
      <c r="G6064" s="2">
        <f>Table1[[#This Row],[CF % FV]]*$A$2</f>
        <v>1.7186699999999999</v>
      </c>
      <c r="H6064" s="22">
        <v>0.09</v>
      </c>
      <c r="I6064">
        <f>$A$6*Table1[[#This Row],[CF % EOL]]</f>
        <v>0.54</v>
      </c>
      <c r="J6064" s="1">
        <v>4.4791243745010222E-2</v>
      </c>
      <c r="K6064">
        <f>Table1[[#This Row],[CF % WEC]]*$A$10</f>
        <v>1.3776209924185321E-2</v>
      </c>
      <c r="L6064" s="14">
        <v>2.1163447595981695</v>
      </c>
      <c r="M6064" s="4">
        <f>Table1[[#This Row],[Cons h  '[MWh']]]-Table1[[#This Row],[Ewec_prod '[MWh']]]-Table1[[#This Row],[Eeol_prod '[MWh']]]-Table1[[#This Row],[Efv_prod '[MWh']]]</f>
        <v>-0.15610145032601563</v>
      </c>
    </row>
    <row r="6065" spans="5:13">
      <c r="E6065" s="3">
        <v>43718.625</v>
      </c>
      <c r="F6065" s="1">
        <v>0.39941000000000004</v>
      </c>
      <c r="G6065" s="2">
        <f>Table1[[#This Row],[CF % FV]]*$A$2</f>
        <v>1.1982300000000001</v>
      </c>
      <c r="H6065" s="22">
        <v>0.08</v>
      </c>
      <c r="I6065">
        <f>$A$6*Table1[[#This Row],[CF % EOL]]</f>
        <v>0.48</v>
      </c>
      <c r="J6065" s="1">
        <v>3.8591359290456685E-2</v>
      </c>
      <c r="K6065">
        <f>Table1[[#This Row],[CF % WEC]]*$A$10</f>
        <v>1.1869343701897453E-2</v>
      </c>
      <c r="L6065" s="14">
        <v>1.8995395479758248</v>
      </c>
      <c r="M6065" s="4">
        <f>Table1[[#This Row],[Cons h  '[MWh']]]-Table1[[#This Row],[Ewec_prod '[MWh']]]-Table1[[#This Row],[Eeol_prod '[MWh']]]-Table1[[#This Row],[Efv_prod '[MWh']]]</f>
        <v>0.20944020427392718</v>
      </c>
    </row>
    <row r="6066" spans="5:13">
      <c r="E6066" s="3">
        <v>43718.666666666664</v>
      </c>
      <c r="F6066" s="1">
        <v>0.19156000000000001</v>
      </c>
      <c r="G6066" s="2">
        <f>Table1[[#This Row],[CF % FV]]*$A$2</f>
        <v>0.57468000000000008</v>
      </c>
      <c r="H6066" s="22">
        <v>7.0000000000000007E-2</v>
      </c>
      <c r="I6066">
        <f>$A$6*Table1[[#This Row],[CF % EOL]]</f>
        <v>0.42000000000000004</v>
      </c>
      <c r="J6066" s="1">
        <v>3.3397665279568924E-2</v>
      </c>
      <c r="K6066">
        <f>Table1[[#This Row],[CF % WEC]]*$A$10</f>
        <v>1.0271946242177562E-2</v>
      </c>
      <c r="L6066" s="14">
        <v>2.0476812938865208</v>
      </c>
      <c r="M6066" s="4">
        <f>Table1[[#This Row],[Cons h  '[MWh']]]-Table1[[#This Row],[Ewec_prod '[MWh']]]-Table1[[#This Row],[Eeol_prod '[MWh']]]-Table1[[#This Row],[Efv_prod '[MWh']]]</f>
        <v>1.0427293476443433</v>
      </c>
    </row>
    <row r="6067" spans="5:13">
      <c r="E6067" s="3">
        <v>43718.708333333336</v>
      </c>
      <c r="F6067" s="1">
        <v>2.0799999999999999E-2</v>
      </c>
      <c r="G6067" s="2">
        <f>Table1[[#This Row],[CF % FV]]*$A$2</f>
        <v>6.2399999999999997E-2</v>
      </c>
      <c r="H6067" s="22">
        <v>0.09</v>
      </c>
      <c r="I6067">
        <f>$A$6*Table1[[#This Row],[CF % EOL]]</f>
        <v>0.54</v>
      </c>
      <c r="J6067" s="1">
        <v>2.1642023654870928E-2</v>
      </c>
      <c r="K6067">
        <f>Table1[[#This Row],[CF % WEC]]*$A$10</f>
        <v>6.6563246770056468E-3</v>
      </c>
      <c r="L6067" s="14">
        <v>2.1121110580604237</v>
      </c>
      <c r="M6067" s="4">
        <f>Table1[[#This Row],[Cons h  '[MWh']]]-Table1[[#This Row],[Ewec_prod '[MWh']]]-Table1[[#This Row],[Eeol_prod '[MWh']]]-Table1[[#This Row],[Efv_prod '[MWh']]]</f>
        <v>1.5030547333834179</v>
      </c>
    </row>
    <row r="6068" spans="5:13">
      <c r="E6068" s="3">
        <v>43718.75</v>
      </c>
      <c r="F6068" s="1">
        <v>0</v>
      </c>
      <c r="G6068" s="2">
        <f>Table1[[#This Row],[CF % FV]]*$A$2</f>
        <v>0</v>
      </c>
      <c r="H6068" s="22">
        <v>0.1</v>
      </c>
      <c r="I6068">
        <f>$A$6*Table1[[#This Row],[CF % EOL]]</f>
        <v>0.60000000000000009</v>
      </c>
      <c r="J6068" s="1">
        <v>2.4111756147732734E-2</v>
      </c>
      <c r="K6068">
        <f>Table1[[#This Row],[CF % WEC]]*$A$10</f>
        <v>7.4159274572261893E-3</v>
      </c>
      <c r="L6068" s="14">
        <v>3.2325172343552415</v>
      </c>
      <c r="M6068" s="4">
        <f>Table1[[#This Row],[Cons h  '[MWh']]]-Table1[[#This Row],[Ewec_prod '[MWh']]]-Table1[[#This Row],[Eeol_prod '[MWh']]]-Table1[[#This Row],[Efv_prod '[MWh']]]</f>
        <v>2.6251013068980154</v>
      </c>
    </row>
    <row r="6069" spans="5:13">
      <c r="E6069" s="3">
        <v>43718.791666666664</v>
      </c>
      <c r="F6069" s="1">
        <v>0</v>
      </c>
      <c r="G6069" s="2">
        <f>Table1[[#This Row],[CF % FV]]*$A$2</f>
        <v>0</v>
      </c>
      <c r="H6069" s="22">
        <v>0.11</v>
      </c>
      <c r="I6069">
        <f>$A$6*Table1[[#This Row],[CF % EOL]]</f>
        <v>0.66</v>
      </c>
      <c r="J6069" s="1">
        <v>2.8420798261203747E-2</v>
      </c>
      <c r="K6069">
        <f>Table1[[#This Row],[CF % WEC]]*$A$10</f>
        <v>8.7412371330474782E-3</v>
      </c>
      <c r="L6069" s="14">
        <v>3.0263019952668166</v>
      </c>
      <c r="M6069" s="4">
        <f>Table1[[#This Row],[Cons h  '[MWh']]]-Table1[[#This Row],[Ewec_prod '[MWh']]]-Table1[[#This Row],[Eeol_prod '[MWh']]]-Table1[[#This Row],[Efv_prod '[MWh']]]</f>
        <v>2.357560758133769</v>
      </c>
    </row>
    <row r="6070" spans="5:13">
      <c r="E6070" s="3">
        <v>43718.833333333336</v>
      </c>
      <c r="F6070" s="1">
        <v>0</v>
      </c>
      <c r="G6070" s="2">
        <f>Table1[[#This Row],[CF % FV]]*$A$2</f>
        <v>0</v>
      </c>
      <c r="H6070" s="22">
        <v>0.12</v>
      </c>
      <c r="I6070">
        <f>$A$6*Table1[[#This Row],[CF % EOL]]</f>
        <v>0.72</v>
      </c>
      <c r="J6070" s="1">
        <v>3.2957858693804958E-2</v>
      </c>
      <c r="K6070">
        <f>Table1[[#This Row],[CF % WEC]]*$A$10</f>
        <v>1.0136677217588383E-2</v>
      </c>
      <c r="L6070" s="14">
        <v>2.6124252374784889</v>
      </c>
      <c r="M6070" s="4">
        <f>Table1[[#This Row],[Cons h  '[MWh']]]-Table1[[#This Row],[Ewec_prod '[MWh']]]-Table1[[#This Row],[Eeol_prod '[MWh']]]-Table1[[#This Row],[Efv_prod '[MWh']]]</f>
        <v>1.8822885602609005</v>
      </c>
    </row>
    <row r="6071" spans="5:13">
      <c r="E6071" s="3">
        <v>43718.875</v>
      </c>
      <c r="F6071" s="1">
        <v>0</v>
      </c>
      <c r="G6071" s="2">
        <f>Table1[[#This Row],[CF % FV]]*$A$2</f>
        <v>0</v>
      </c>
      <c r="H6071" s="22">
        <v>0.11</v>
      </c>
      <c r="I6071">
        <f>$A$6*Table1[[#This Row],[CF % EOL]]</f>
        <v>0.66</v>
      </c>
      <c r="J6071" s="1">
        <v>3.5384113942451376E-2</v>
      </c>
      <c r="K6071">
        <f>Table1[[#This Row],[CF % WEC]]*$A$10</f>
        <v>1.0882907927887269E-2</v>
      </c>
      <c r="L6071" s="14">
        <v>2.158114265930652</v>
      </c>
      <c r="M6071" s="4">
        <f>Table1[[#This Row],[Cons h  '[MWh']]]-Table1[[#This Row],[Ewec_prod '[MWh']]]-Table1[[#This Row],[Eeol_prod '[MWh']]]-Table1[[#This Row],[Efv_prod '[MWh']]]</f>
        <v>1.4872313580027647</v>
      </c>
    </row>
    <row r="6072" spans="5:13">
      <c r="E6072" s="3">
        <v>43718.916666666664</v>
      </c>
      <c r="F6072" s="1">
        <v>0</v>
      </c>
      <c r="G6072" s="2">
        <f>Table1[[#This Row],[CF % FV]]*$A$2</f>
        <v>0</v>
      </c>
      <c r="H6072" s="22">
        <v>0.11</v>
      </c>
      <c r="I6072">
        <f>$A$6*Table1[[#This Row],[CF % EOL]]</f>
        <v>0.66</v>
      </c>
      <c r="J6072" s="1">
        <v>3.6081437429960041E-2</v>
      </c>
      <c r="K6072">
        <f>Table1[[#This Row],[CF % WEC]]*$A$10</f>
        <v>1.1097380086858176E-2</v>
      </c>
      <c r="L6072" s="14">
        <v>1.654246554437482</v>
      </c>
      <c r="M6072" s="4">
        <f>Table1[[#This Row],[Cons h  '[MWh']]]-Table1[[#This Row],[Ewec_prod '[MWh']]]-Table1[[#This Row],[Eeol_prod '[MWh']]]-Table1[[#This Row],[Efv_prod '[MWh']]]</f>
        <v>0.98314917435062388</v>
      </c>
    </row>
    <row r="6073" spans="5:13">
      <c r="E6073" s="3">
        <v>43718.958333333336</v>
      </c>
      <c r="F6073" s="1">
        <v>0</v>
      </c>
      <c r="G6073" s="2">
        <f>Table1[[#This Row],[CF % FV]]*$A$2</f>
        <v>0</v>
      </c>
      <c r="H6073" s="22">
        <v>0.08</v>
      </c>
      <c r="I6073">
        <f>$A$6*Table1[[#This Row],[CF % EOL]]</f>
        <v>0.48</v>
      </c>
      <c r="J6073" s="1">
        <v>3.8162832303981417E-2</v>
      </c>
      <c r="K6073">
        <f>Table1[[#This Row],[CF % WEC]]*$A$10</f>
        <v>1.1737543885007584E-2</v>
      </c>
      <c r="L6073" s="14">
        <v>1.7743887605800179</v>
      </c>
      <c r="M6073" s="4">
        <f>Table1[[#This Row],[Cons h  '[MWh']]]-Table1[[#This Row],[Ewec_prod '[MWh']]]-Table1[[#This Row],[Eeol_prod '[MWh']]]-Table1[[#This Row],[Efv_prod '[MWh']]]</f>
        <v>1.2826512166950104</v>
      </c>
    </row>
    <row r="6074" spans="5:13">
      <c r="E6074" s="3">
        <v>43719</v>
      </c>
      <c r="F6074" s="1">
        <v>0</v>
      </c>
      <c r="G6074" s="2">
        <f>Table1[[#This Row],[CF % FV]]*$A$2</f>
        <v>0</v>
      </c>
      <c r="H6074" s="22">
        <v>0.1</v>
      </c>
      <c r="I6074">
        <f>$A$6*Table1[[#This Row],[CF % EOL]]</f>
        <v>0.60000000000000009</v>
      </c>
      <c r="J6074" s="1">
        <v>7.3984200072333167E-2</v>
      </c>
      <c r="K6074">
        <f>Table1[[#This Row],[CF % WEC]]*$A$10</f>
        <v>2.2754935698407138E-2</v>
      </c>
      <c r="L6074" s="14">
        <v>1.5192492513561189</v>
      </c>
      <c r="M6074" s="4">
        <f>Table1[[#This Row],[Cons h  '[MWh']]]-Table1[[#This Row],[Ewec_prod '[MWh']]]-Table1[[#This Row],[Eeol_prod '[MWh']]]-Table1[[#This Row],[Efv_prod '[MWh']]]</f>
        <v>0.89649431565771165</v>
      </c>
    </row>
    <row r="6075" spans="5:13">
      <c r="E6075" s="3">
        <v>43719.041666666664</v>
      </c>
      <c r="F6075" s="1">
        <v>0</v>
      </c>
      <c r="G6075" s="2">
        <f>Table1[[#This Row],[CF % FV]]*$A$2</f>
        <v>0</v>
      </c>
      <c r="H6075" s="22">
        <v>0.1</v>
      </c>
      <c r="I6075">
        <f>$A$6*Table1[[#This Row],[CF % EOL]]</f>
        <v>0.60000000000000009</v>
      </c>
      <c r="J6075" s="1">
        <v>7.6547854901658954E-2</v>
      </c>
      <c r="K6075">
        <f>Table1[[#This Row],[CF % WEC]]*$A$10</f>
        <v>2.3543425683257759E-2</v>
      </c>
      <c r="L6075" s="14">
        <v>1.9118281929959604</v>
      </c>
      <c r="M6075" s="4">
        <f>Table1[[#This Row],[Cons h  '[MWh']]]-Table1[[#This Row],[Ewec_prod '[MWh']]]-Table1[[#This Row],[Eeol_prod '[MWh']]]-Table1[[#This Row],[Efv_prod '[MWh']]]</f>
        <v>1.2882847673127025</v>
      </c>
    </row>
    <row r="6076" spans="5:13">
      <c r="E6076" s="3">
        <v>43719.083333333336</v>
      </c>
      <c r="F6076" s="1">
        <v>0</v>
      </c>
      <c r="G6076" s="2">
        <f>Table1[[#This Row],[CF % FV]]*$A$2</f>
        <v>0</v>
      </c>
      <c r="H6076" s="22">
        <v>0.11</v>
      </c>
      <c r="I6076">
        <f>$A$6*Table1[[#This Row],[CF % EOL]]</f>
        <v>0.66</v>
      </c>
      <c r="J6076" s="1">
        <v>8.1294448529685065E-2</v>
      </c>
      <c r="K6076">
        <f>Table1[[#This Row],[CF % WEC]]*$A$10</f>
        <v>2.5003310803142883E-2</v>
      </c>
      <c r="L6076" s="14">
        <v>1.7313951810962562</v>
      </c>
      <c r="M6076" s="4">
        <f>Table1[[#This Row],[Cons h  '[MWh']]]-Table1[[#This Row],[Ewec_prod '[MWh']]]-Table1[[#This Row],[Eeol_prod '[MWh']]]-Table1[[#This Row],[Efv_prod '[MWh']]]</f>
        <v>1.0463918702931134</v>
      </c>
    </row>
    <row r="6077" spans="5:13">
      <c r="E6077" s="3">
        <v>43719.125</v>
      </c>
      <c r="F6077" s="1">
        <v>0</v>
      </c>
      <c r="G6077" s="2">
        <f>Table1[[#This Row],[CF % FV]]*$A$2</f>
        <v>0</v>
      </c>
      <c r="H6077" s="22">
        <v>0.13</v>
      </c>
      <c r="I6077">
        <f>$A$6*Table1[[#This Row],[CF % EOL]]</f>
        <v>0.78</v>
      </c>
      <c r="J6077" s="1">
        <v>8.5522853298298049E-2</v>
      </c>
      <c r="K6077">
        <f>Table1[[#This Row],[CF % WEC]]*$A$10</f>
        <v>2.6303819270120384E-2</v>
      </c>
      <c r="L6077" s="14">
        <v>1.6833758880451379</v>
      </c>
      <c r="M6077" s="4">
        <f>Table1[[#This Row],[Cons h  '[MWh']]]-Table1[[#This Row],[Ewec_prod '[MWh']]]-Table1[[#This Row],[Eeol_prod '[MWh']]]-Table1[[#This Row],[Efv_prod '[MWh']]]</f>
        <v>0.87707206877501753</v>
      </c>
    </row>
    <row r="6078" spans="5:13">
      <c r="E6078" s="3">
        <v>43719.166666666664</v>
      </c>
      <c r="F6078" s="1">
        <v>0</v>
      </c>
      <c r="G6078" s="2">
        <f>Table1[[#This Row],[CF % FV]]*$A$2</f>
        <v>0</v>
      </c>
      <c r="H6078" s="22">
        <v>0.14000000000000001</v>
      </c>
      <c r="I6078">
        <f>$A$6*Table1[[#This Row],[CF % EOL]]</f>
        <v>0.84000000000000008</v>
      </c>
      <c r="J6078" s="1">
        <v>8.691680532559691E-2</v>
      </c>
      <c r="K6078">
        <f>Table1[[#This Row],[CF % WEC]]*$A$10</f>
        <v>2.6732549846606151E-2</v>
      </c>
      <c r="L6078" s="14">
        <v>1.906901926694331</v>
      </c>
      <c r="M6078" s="4">
        <f>Table1[[#This Row],[Cons h  '[MWh']]]-Table1[[#This Row],[Ewec_prod '[MWh']]]-Table1[[#This Row],[Eeol_prod '[MWh']]]-Table1[[#This Row],[Efv_prod '[MWh']]]</f>
        <v>1.0401693768477247</v>
      </c>
    </row>
    <row r="6079" spans="5:13">
      <c r="E6079" s="3">
        <v>43719.208333333336</v>
      </c>
      <c r="F6079" s="1">
        <v>0</v>
      </c>
      <c r="G6079" s="2">
        <f>Table1[[#This Row],[CF % FV]]*$A$2</f>
        <v>0</v>
      </c>
      <c r="H6079" s="22">
        <v>0.08</v>
      </c>
      <c r="I6079">
        <f>$A$6*Table1[[#This Row],[CF % EOL]]</f>
        <v>0.48</v>
      </c>
      <c r="J6079" s="1">
        <v>0.13862485248974776</v>
      </c>
      <c r="K6079">
        <f>Table1[[#This Row],[CF % WEC]]*$A$10</f>
        <v>4.263612503103878E-2</v>
      </c>
      <c r="L6079" s="14">
        <v>2.0364882152930277</v>
      </c>
      <c r="M6079" s="4">
        <f>Table1[[#This Row],[Cons h  '[MWh']]]-Table1[[#This Row],[Ewec_prod '[MWh']]]-Table1[[#This Row],[Eeol_prod '[MWh']]]-Table1[[#This Row],[Efv_prod '[MWh']]]</f>
        <v>1.513852090261989</v>
      </c>
    </row>
    <row r="6080" spans="5:13">
      <c r="E6080" s="3">
        <v>43719.25</v>
      </c>
      <c r="F6080" s="1">
        <v>7.826000000000001E-2</v>
      </c>
      <c r="G6080" s="2">
        <f>Table1[[#This Row],[CF % FV]]*$A$2</f>
        <v>0.23478000000000004</v>
      </c>
      <c r="H6080" s="22">
        <v>0.05</v>
      </c>
      <c r="I6080">
        <f>$A$6*Table1[[#This Row],[CF % EOL]]</f>
        <v>0.30000000000000004</v>
      </c>
      <c r="J6080" s="1">
        <v>0.13725771230443126</v>
      </c>
      <c r="K6080">
        <f>Table1[[#This Row],[CF % WEC]]*$A$10</f>
        <v>4.2215640833369941E-2</v>
      </c>
      <c r="L6080" s="14">
        <v>2.2348483118901314</v>
      </c>
      <c r="M6080" s="4">
        <f>Table1[[#This Row],[Cons h  '[MWh']]]-Table1[[#This Row],[Ewec_prod '[MWh']]]-Table1[[#This Row],[Eeol_prod '[MWh']]]-Table1[[#This Row],[Efv_prod '[MWh']]]</f>
        <v>1.6578526710567614</v>
      </c>
    </row>
    <row r="6081" spans="5:13">
      <c r="E6081" s="3">
        <v>43719.291666666664</v>
      </c>
      <c r="F6081" s="1">
        <v>0.17502000000000001</v>
      </c>
      <c r="G6081" s="2">
        <f>Table1[[#This Row],[CF % FV]]*$A$2</f>
        <v>0.52506000000000008</v>
      </c>
      <c r="H6081" s="22">
        <v>0.08</v>
      </c>
      <c r="I6081">
        <f>$A$6*Table1[[#This Row],[CF % EOL]]</f>
        <v>0.48</v>
      </c>
      <c r="J6081" s="1">
        <v>0.14174740310935613</v>
      </c>
      <c r="K6081">
        <f>Table1[[#This Row],[CF % WEC]]*$A$10</f>
        <v>4.3596511687848498E-2</v>
      </c>
      <c r="L6081" s="14">
        <v>2.7139320912346445</v>
      </c>
      <c r="M6081" s="4">
        <f>Table1[[#This Row],[Cons h  '[MWh']]]-Table1[[#This Row],[Ewec_prod '[MWh']]]-Table1[[#This Row],[Eeol_prod '[MWh']]]-Table1[[#This Row],[Efv_prod '[MWh']]]</f>
        <v>1.6652755795467959</v>
      </c>
    </row>
    <row r="6082" spans="5:13">
      <c r="E6082" s="3">
        <v>43719.333333333336</v>
      </c>
      <c r="F6082" s="1">
        <v>0.44658999999999999</v>
      </c>
      <c r="G6082" s="2">
        <f>Table1[[#This Row],[CF % FV]]*$A$2</f>
        <v>1.3397699999999999</v>
      </c>
      <c r="H6082" s="22">
        <v>0.11</v>
      </c>
      <c r="I6082">
        <f>$A$6*Table1[[#This Row],[CF % EOL]]</f>
        <v>0.66</v>
      </c>
      <c r="J6082" s="1">
        <v>0.14213469278821961</v>
      </c>
      <c r="K6082">
        <f>Table1[[#This Row],[CF % WEC]]*$A$10</f>
        <v>4.3715628360470209E-2</v>
      </c>
      <c r="L6082" s="14">
        <v>2.43139336010332</v>
      </c>
      <c r="M6082" s="4">
        <f>Table1[[#This Row],[Cons h  '[MWh']]]-Table1[[#This Row],[Ewec_prod '[MWh']]]-Table1[[#This Row],[Eeol_prod '[MWh']]]-Table1[[#This Row],[Efv_prod '[MWh']]]</f>
        <v>0.38790773174284987</v>
      </c>
    </row>
    <row r="6083" spans="5:13">
      <c r="E6083" s="3">
        <v>43719.375</v>
      </c>
      <c r="F6083" s="1">
        <v>0.44442999999999999</v>
      </c>
      <c r="G6083" s="2">
        <f>Table1[[#This Row],[CF % FV]]*$A$2</f>
        <v>1.3332899999999999</v>
      </c>
      <c r="H6083" s="22">
        <v>0.08</v>
      </c>
      <c r="I6083">
        <f>$A$6*Table1[[#This Row],[CF % EOL]]</f>
        <v>0.48</v>
      </c>
      <c r="J6083" s="1">
        <v>0.13917019054856394</v>
      </c>
      <c r="K6083">
        <f>Table1[[#This Row],[CF % WEC]]*$A$10</f>
        <v>4.2803851822030961E-2</v>
      </c>
      <c r="L6083" s="14">
        <v>1.8749881123026026</v>
      </c>
      <c r="M6083" s="4">
        <f>Table1[[#This Row],[Cons h  '[MWh']]]-Table1[[#This Row],[Ewec_prod '[MWh']]]-Table1[[#This Row],[Eeol_prod '[MWh']]]-Table1[[#This Row],[Efv_prod '[MWh']]]</f>
        <v>1.8894260480571745E-2</v>
      </c>
    </row>
    <row r="6084" spans="5:13">
      <c r="E6084" s="3">
        <v>43719.416666666664</v>
      </c>
      <c r="F6084" s="1">
        <v>0.40162999999999999</v>
      </c>
      <c r="G6084" s="2">
        <f>Table1[[#This Row],[CF % FV]]*$A$2</f>
        <v>1.20489</v>
      </c>
      <c r="H6084" s="22">
        <v>0.1</v>
      </c>
      <c r="I6084">
        <f>$A$6*Table1[[#This Row],[CF % EOL]]</f>
        <v>0.60000000000000009</v>
      </c>
      <c r="J6084" s="1">
        <v>0.13356897913951429</v>
      </c>
      <c r="K6084">
        <f>Table1[[#This Row],[CF % WEC]]*$A$10</f>
        <v>4.1081116355248887E-2</v>
      </c>
      <c r="L6084" s="14">
        <v>2.3266271071002773</v>
      </c>
      <c r="M6084" s="4">
        <f>Table1[[#This Row],[Cons h  '[MWh']]]-Table1[[#This Row],[Ewec_prod '[MWh']]]-Table1[[#This Row],[Eeol_prod '[MWh']]]-Table1[[#This Row],[Efv_prod '[MWh']]]</f>
        <v>0.48065599074502852</v>
      </c>
    </row>
    <row r="6085" spans="5:13">
      <c r="E6085" s="3">
        <v>43719.458333333336</v>
      </c>
      <c r="F6085" s="1">
        <v>0.46485000000000004</v>
      </c>
      <c r="G6085" s="2">
        <f>Table1[[#This Row],[CF % FV]]*$A$2</f>
        <v>1.3945500000000002</v>
      </c>
      <c r="H6085" s="22">
        <v>0.09</v>
      </c>
      <c r="I6085">
        <f>$A$6*Table1[[#This Row],[CF % EOL]]</f>
        <v>0.54</v>
      </c>
      <c r="J6085" s="1">
        <v>0.12580459522573312</v>
      </c>
      <c r="K6085">
        <f>Table1[[#This Row],[CF % WEC]]*$A$10</f>
        <v>3.8693065169683565E-2</v>
      </c>
      <c r="L6085" s="14">
        <v>2.7930589683689009</v>
      </c>
      <c r="M6085" s="4">
        <f>Table1[[#This Row],[Cons h  '[MWh']]]-Table1[[#This Row],[Ewec_prod '[MWh']]]-Table1[[#This Row],[Eeol_prod '[MWh']]]-Table1[[#This Row],[Efv_prod '[MWh']]]</f>
        <v>0.81981590319921693</v>
      </c>
    </row>
    <row r="6086" spans="5:13">
      <c r="E6086" s="3">
        <v>43719.5</v>
      </c>
      <c r="F6086" s="1">
        <v>0.68632000000000004</v>
      </c>
      <c r="G6086" s="2">
        <f>Table1[[#This Row],[CF % FV]]*$A$2</f>
        <v>2.0589599999999999</v>
      </c>
      <c r="H6086" s="22">
        <v>0.05</v>
      </c>
      <c r="I6086">
        <f>$A$6*Table1[[#This Row],[CF % EOL]]</f>
        <v>0.30000000000000004</v>
      </c>
      <c r="J6086" s="1">
        <v>0.11724356481451897</v>
      </c>
      <c r="K6086">
        <f>Table1[[#This Row],[CF % WEC]]*$A$10</f>
        <v>3.6059993563464572E-2</v>
      </c>
      <c r="L6086" s="14">
        <v>2.340491723054579</v>
      </c>
      <c r="M6086" s="4">
        <f>Table1[[#This Row],[Cons h  '[MWh']]]-Table1[[#This Row],[Ewec_prod '[MWh']]]-Table1[[#This Row],[Eeol_prod '[MWh']]]-Table1[[#This Row],[Efv_prod '[MWh']]]</f>
        <v>-5.4528270508885868E-2</v>
      </c>
    </row>
    <row r="6087" spans="5:13">
      <c r="E6087" s="3">
        <v>43719.541666666664</v>
      </c>
      <c r="F6087" s="1">
        <v>0.36070999999999998</v>
      </c>
      <c r="G6087" s="2">
        <f>Table1[[#This Row],[CF % FV]]*$A$2</f>
        <v>1.0821299999999998</v>
      </c>
      <c r="H6087" s="22">
        <v>0.02</v>
      </c>
      <c r="I6087">
        <f>$A$6*Table1[[#This Row],[CF % EOL]]</f>
        <v>0.12</v>
      </c>
      <c r="J6087" s="1">
        <v>0.10936883702285212</v>
      </c>
      <c r="K6087">
        <f>Table1[[#This Row],[CF % WEC]]*$A$10</f>
        <v>3.3638004485166108E-2</v>
      </c>
      <c r="L6087" s="14">
        <v>2.2211649847885182</v>
      </c>
      <c r="M6087" s="4">
        <f>Table1[[#This Row],[Cons h  '[MWh']]]-Table1[[#This Row],[Ewec_prod '[MWh']]]-Table1[[#This Row],[Eeol_prod '[MWh']]]-Table1[[#This Row],[Efv_prod '[MWh']]]</f>
        <v>0.98539698030335199</v>
      </c>
    </row>
    <row r="6088" spans="5:13">
      <c r="E6088" s="3">
        <v>43719.583333333336</v>
      </c>
      <c r="F6088" s="1">
        <v>0.33082</v>
      </c>
      <c r="G6088" s="2">
        <f>Table1[[#This Row],[CF % FV]]*$A$2</f>
        <v>0.99246000000000001</v>
      </c>
      <c r="H6088" s="22">
        <v>0</v>
      </c>
      <c r="I6088">
        <f>$A$6*Table1[[#This Row],[CF % EOL]]</f>
        <v>0</v>
      </c>
      <c r="J6088" s="1">
        <v>0.10600525406161142</v>
      </c>
      <c r="K6088">
        <f>Table1[[#This Row],[CF % WEC]]*$A$10</f>
        <v>3.2603484764408705E-2</v>
      </c>
      <c r="L6088" s="14">
        <v>2.522760784571453</v>
      </c>
      <c r="M6088" s="4">
        <f>Table1[[#This Row],[Cons h  '[MWh']]]-Table1[[#This Row],[Ewec_prod '[MWh']]]-Table1[[#This Row],[Eeol_prod '[MWh']]]-Table1[[#This Row],[Efv_prod '[MWh']]]</f>
        <v>1.4976972998070446</v>
      </c>
    </row>
    <row r="6089" spans="5:13">
      <c r="E6089" s="3">
        <v>43719.625</v>
      </c>
      <c r="F6089" s="1">
        <v>0.12959999999999999</v>
      </c>
      <c r="G6089" s="2">
        <f>Table1[[#This Row],[CF % FV]]*$A$2</f>
        <v>0.38879999999999998</v>
      </c>
      <c r="H6089" s="22">
        <v>0</v>
      </c>
      <c r="I6089">
        <f>$A$6*Table1[[#This Row],[CF % EOL]]</f>
        <v>0</v>
      </c>
      <c r="J6089" s="1">
        <v>0.1016668743572503</v>
      </c>
      <c r="K6089">
        <f>Table1[[#This Row],[CF % WEC]]*$A$10</f>
        <v>3.126915187831282E-2</v>
      </c>
      <c r="L6089" s="14">
        <v>2.4135784139832919</v>
      </c>
      <c r="M6089" s="4">
        <f>Table1[[#This Row],[Cons h  '[MWh']]]-Table1[[#This Row],[Ewec_prod '[MWh']]]-Table1[[#This Row],[Eeol_prod '[MWh']]]-Table1[[#This Row],[Efv_prod '[MWh']]]</f>
        <v>1.9935092621049788</v>
      </c>
    </row>
    <row r="6090" spans="5:13">
      <c r="E6090" s="3">
        <v>43719.666666666664</v>
      </c>
      <c r="F6090" s="1">
        <v>9.7629999999999995E-2</v>
      </c>
      <c r="G6090" s="2">
        <f>Table1[[#This Row],[CF % FV]]*$A$2</f>
        <v>0.29288999999999998</v>
      </c>
      <c r="H6090" s="22">
        <v>0</v>
      </c>
      <c r="I6090">
        <f>$A$6*Table1[[#This Row],[CF % EOL]]</f>
        <v>0</v>
      </c>
      <c r="J6090" s="1">
        <v>9.7394533001266645E-2</v>
      </c>
      <c r="K6090">
        <f>Table1[[#This Row],[CF % WEC]]*$A$10</f>
        <v>2.9955130063627978E-2</v>
      </c>
      <c r="L6090" s="14">
        <v>2.2899709373369981</v>
      </c>
      <c r="M6090" s="4">
        <f>Table1[[#This Row],[Cons h  '[MWh']]]-Table1[[#This Row],[Ewec_prod '[MWh']]]-Table1[[#This Row],[Eeol_prod '[MWh']]]-Table1[[#This Row],[Efv_prod '[MWh']]]</f>
        <v>1.9671258072733702</v>
      </c>
    </row>
    <row r="6091" spans="5:13">
      <c r="E6091" s="3">
        <v>43719.708333333336</v>
      </c>
      <c r="F6091" s="1">
        <v>1.0320000000000001E-2</v>
      </c>
      <c r="G6091" s="2">
        <f>Table1[[#This Row],[CF % FV]]*$A$2</f>
        <v>3.0960000000000001E-2</v>
      </c>
      <c r="H6091" s="22">
        <v>0</v>
      </c>
      <c r="I6091">
        <f>$A$6*Table1[[#This Row],[CF % EOL]]</f>
        <v>0</v>
      </c>
      <c r="J6091" s="1">
        <v>9.1366469254726079E-2</v>
      </c>
      <c r="K6091">
        <f>Table1[[#This Row],[CF % WEC]]*$A$10</f>
        <v>2.8101109843035977E-2</v>
      </c>
      <c r="L6091" s="14">
        <v>2.9193856446371251</v>
      </c>
      <c r="M6091" s="4">
        <f>Table1[[#This Row],[Cons h  '[MWh']]]-Table1[[#This Row],[Ewec_prod '[MWh']]]-Table1[[#This Row],[Eeol_prod '[MWh']]]-Table1[[#This Row],[Efv_prod '[MWh']]]</f>
        <v>2.8603245347940893</v>
      </c>
    </row>
    <row r="6092" spans="5:13">
      <c r="E6092" s="3">
        <v>43719.75</v>
      </c>
      <c r="F6092" s="1">
        <v>0</v>
      </c>
      <c r="G6092" s="2">
        <f>Table1[[#This Row],[CF % FV]]*$A$2</f>
        <v>0</v>
      </c>
      <c r="H6092" s="22">
        <v>0</v>
      </c>
      <c r="I6092">
        <f>$A$6*Table1[[#This Row],[CF % EOL]]</f>
        <v>0</v>
      </c>
      <c r="J6092" s="1">
        <v>8.5162973509971887E-2</v>
      </c>
      <c r="K6092">
        <f>Table1[[#This Row],[CF % WEC]]*$A$10</f>
        <v>2.6193132914999803E-2</v>
      </c>
      <c r="L6092" s="14">
        <v>3.0954044176466216</v>
      </c>
      <c r="M6092" s="4">
        <f>Table1[[#This Row],[Cons h  '[MWh']]]-Table1[[#This Row],[Ewec_prod '[MWh']]]-Table1[[#This Row],[Eeol_prod '[MWh']]]-Table1[[#This Row],[Efv_prod '[MWh']]]</f>
        <v>3.069211284731622</v>
      </c>
    </row>
    <row r="6093" spans="5:13">
      <c r="E6093" s="3">
        <v>43719.791666666664</v>
      </c>
      <c r="F6093" s="1">
        <v>0</v>
      </c>
      <c r="G6093" s="2">
        <f>Table1[[#This Row],[CF % FV]]*$A$2</f>
        <v>0</v>
      </c>
      <c r="H6093" s="22">
        <v>0</v>
      </c>
      <c r="I6093">
        <f>$A$6*Table1[[#This Row],[CF % EOL]]</f>
        <v>0</v>
      </c>
      <c r="J6093" s="1">
        <v>8.2236309773865868E-2</v>
      </c>
      <c r="K6093">
        <f>Table1[[#This Row],[CF % WEC]]*$A$10</f>
        <v>2.5292994168337104E-2</v>
      </c>
      <c r="L6093" s="14">
        <v>2.7258458917163324</v>
      </c>
      <c r="M6093" s="4">
        <f>Table1[[#This Row],[Cons h  '[MWh']]]-Table1[[#This Row],[Ewec_prod '[MWh']]]-Table1[[#This Row],[Eeol_prod '[MWh']]]-Table1[[#This Row],[Efv_prod '[MWh']]]</f>
        <v>2.7005528975479951</v>
      </c>
    </row>
    <row r="6094" spans="5:13">
      <c r="E6094" s="3">
        <v>43719.833333333336</v>
      </c>
      <c r="F6094" s="1">
        <v>0</v>
      </c>
      <c r="G6094" s="2">
        <f>Table1[[#This Row],[CF % FV]]*$A$2</f>
        <v>0</v>
      </c>
      <c r="H6094" s="22">
        <v>0.01</v>
      </c>
      <c r="I6094">
        <f>$A$6*Table1[[#This Row],[CF % EOL]]</f>
        <v>0.06</v>
      </c>
      <c r="J6094" s="1">
        <v>7.9767544325780607E-2</v>
      </c>
      <c r="K6094">
        <f>Table1[[#This Row],[CF % WEC]]*$A$10</f>
        <v>2.4533688817049849E-2</v>
      </c>
      <c r="L6094" s="14">
        <v>3.0382536625388834</v>
      </c>
      <c r="M6094" s="4">
        <f>Table1[[#This Row],[Cons h  '[MWh']]]-Table1[[#This Row],[Ewec_prod '[MWh']]]-Table1[[#This Row],[Eeol_prod '[MWh']]]-Table1[[#This Row],[Efv_prod '[MWh']]]</f>
        <v>2.9537199737218334</v>
      </c>
    </row>
    <row r="6095" spans="5:13">
      <c r="E6095" s="3">
        <v>43719.875</v>
      </c>
      <c r="F6095" s="1">
        <v>0</v>
      </c>
      <c r="G6095" s="2">
        <f>Table1[[#This Row],[CF % FV]]*$A$2</f>
        <v>0</v>
      </c>
      <c r="H6095" s="22">
        <v>0.01</v>
      </c>
      <c r="I6095">
        <f>$A$6*Table1[[#This Row],[CF % EOL]]</f>
        <v>0.06</v>
      </c>
      <c r="J6095" s="1">
        <v>7.671906203139571E-2</v>
      </c>
      <c r="K6095">
        <f>Table1[[#This Row],[CF % WEC]]*$A$10</f>
        <v>2.3596082969873818E-2</v>
      </c>
      <c r="L6095" s="14">
        <v>2.4884264567018231</v>
      </c>
      <c r="M6095" s="4">
        <f>Table1[[#This Row],[Cons h  '[MWh']]]-Table1[[#This Row],[Ewec_prod '[MWh']]]-Table1[[#This Row],[Eeol_prod '[MWh']]]-Table1[[#This Row],[Efv_prod '[MWh']]]</f>
        <v>2.404830373731949</v>
      </c>
    </row>
    <row r="6096" spans="5:13">
      <c r="E6096" s="3">
        <v>43719.916666666664</v>
      </c>
      <c r="F6096" s="1">
        <v>0</v>
      </c>
      <c r="G6096" s="2">
        <f>Table1[[#This Row],[CF % FV]]*$A$2</f>
        <v>0</v>
      </c>
      <c r="H6096" s="22">
        <v>0.01</v>
      </c>
      <c r="I6096">
        <f>$A$6*Table1[[#This Row],[CF % EOL]]</f>
        <v>0.06</v>
      </c>
      <c r="J6096" s="1">
        <v>7.5598863133577596E-2</v>
      </c>
      <c r="K6096">
        <f>Table1[[#This Row],[CF % WEC]]*$A$10</f>
        <v>2.3251549219906169E-2</v>
      </c>
      <c r="L6096" s="14">
        <v>2.1910930596115223</v>
      </c>
      <c r="M6096" s="4">
        <f>Table1[[#This Row],[Cons h  '[MWh']]]-Table1[[#This Row],[Ewec_prod '[MWh']]]-Table1[[#This Row],[Eeol_prod '[MWh']]]-Table1[[#This Row],[Efv_prod '[MWh']]]</f>
        <v>2.1078415103916162</v>
      </c>
    </row>
    <row r="6097" spans="5:13">
      <c r="E6097" s="3">
        <v>43719.958333333336</v>
      </c>
      <c r="F6097" s="1">
        <v>0</v>
      </c>
      <c r="G6097" s="2">
        <f>Table1[[#This Row],[CF % FV]]*$A$2</f>
        <v>0</v>
      </c>
      <c r="H6097" s="22">
        <v>0.02</v>
      </c>
      <c r="I6097">
        <f>$A$6*Table1[[#This Row],[CF % EOL]]</f>
        <v>0.12</v>
      </c>
      <c r="J6097" s="1">
        <v>7.4735852165779215E-2</v>
      </c>
      <c r="K6097">
        <f>Table1[[#This Row],[CF % WEC]]*$A$10</f>
        <v>2.2986117424197452E-2</v>
      </c>
      <c r="L6097" s="14">
        <v>2.1023246718473416</v>
      </c>
      <c r="M6097" s="4">
        <f>Table1[[#This Row],[Cons h  '[MWh']]]-Table1[[#This Row],[Ewec_prod '[MWh']]]-Table1[[#This Row],[Eeol_prod '[MWh']]]-Table1[[#This Row],[Efv_prod '[MWh']]]</f>
        <v>1.9593385544231441</v>
      </c>
    </row>
    <row r="6098" spans="5:13">
      <c r="E6098" s="3">
        <v>43720</v>
      </c>
      <c r="F6098" s="1">
        <v>0</v>
      </c>
      <c r="G6098" s="2">
        <f>Table1[[#This Row],[CF % FV]]*$A$2</f>
        <v>0</v>
      </c>
      <c r="H6098" s="22">
        <v>0.03</v>
      </c>
      <c r="I6098">
        <f>$A$6*Table1[[#This Row],[CF % EOL]]</f>
        <v>0.18</v>
      </c>
      <c r="J6098" s="1">
        <v>7.5218515441690156E-2</v>
      </c>
      <c r="K6098">
        <f>Table1[[#This Row],[CF % WEC]]*$A$10</f>
        <v>2.3134567658120348E-2</v>
      </c>
      <c r="L6098" s="14">
        <v>1.77805147378354</v>
      </c>
      <c r="M6098" s="4">
        <f>Table1[[#This Row],[Cons h  '[MWh']]]-Table1[[#This Row],[Ewec_prod '[MWh']]]-Table1[[#This Row],[Eeol_prod '[MWh']]]-Table1[[#This Row],[Efv_prod '[MWh']]]</f>
        <v>1.5749169061254198</v>
      </c>
    </row>
    <row r="6099" spans="5:13">
      <c r="E6099" s="3">
        <v>43720.041666666664</v>
      </c>
      <c r="F6099" s="1">
        <v>0</v>
      </c>
      <c r="G6099" s="2">
        <f>Table1[[#This Row],[CF % FV]]*$A$2</f>
        <v>0</v>
      </c>
      <c r="H6099" s="22">
        <v>0.03</v>
      </c>
      <c r="I6099">
        <f>$A$6*Table1[[#This Row],[CF % EOL]]</f>
        <v>0.18</v>
      </c>
      <c r="J6099" s="1">
        <v>7.3832921712493185E-2</v>
      </c>
      <c r="K6099">
        <f>Table1[[#This Row],[CF % WEC]]*$A$10</f>
        <v>2.2708407799918624E-2</v>
      </c>
      <c r="L6099" s="14">
        <v>1.8694320917283345</v>
      </c>
      <c r="M6099" s="4">
        <f>Table1[[#This Row],[Cons h  '[MWh']]]-Table1[[#This Row],[Ewec_prod '[MWh']]]-Table1[[#This Row],[Eeol_prod '[MWh']]]-Table1[[#This Row],[Efv_prod '[MWh']]]</f>
        <v>1.6667236839284159</v>
      </c>
    </row>
    <row r="6100" spans="5:13">
      <c r="E6100" s="3">
        <v>43720.083333333336</v>
      </c>
      <c r="F6100" s="1">
        <v>0</v>
      </c>
      <c r="G6100" s="2">
        <f>Table1[[#This Row],[CF % FV]]*$A$2</f>
        <v>0</v>
      </c>
      <c r="H6100" s="22">
        <v>0.03</v>
      </c>
      <c r="I6100">
        <f>$A$6*Table1[[#This Row],[CF % EOL]]</f>
        <v>0.18</v>
      </c>
      <c r="J6100" s="1">
        <v>7.198943048563132E-2</v>
      </c>
      <c r="K6100">
        <f>Table1[[#This Row],[CF % WEC]]*$A$10</f>
        <v>2.2141414789427102E-2</v>
      </c>
      <c r="L6100" s="14">
        <v>1.8821019289369056</v>
      </c>
      <c r="M6100" s="4">
        <f>Table1[[#This Row],[Cons h  '[MWh']]]-Table1[[#This Row],[Ewec_prod '[MWh']]]-Table1[[#This Row],[Eeol_prod '[MWh']]]-Table1[[#This Row],[Efv_prod '[MWh']]]</f>
        <v>1.6799605141474787</v>
      </c>
    </row>
    <row r="6101" spans="5:13">
      <c r="E6101" s="3">
        <v>43720.125</v>
      </c>
      <c r="F6101" s="1">
        <v>0</v>
      </c>
      <c r="G6101" s="2">
        <f>Table1[[#This Row],[CF % FV]]*$A$2</f>
        <v>0</v>
      </c>
      <c r="H6101" s="22">
        <v>0.02</v>
      </c>
      <c r="I6101">
        <f>$A$6*Table1[[#This Row],[CF % EOL]]</f>
        <v>0.12</v>
      </c>
      <c r="J6101" s="1">
        <v>6.9942204135586397E-2</v>
      </c>
      <c r="K6101">
        <f>Table1[[#This Row],[CF % WEC]]*$A$10</f>
        <v>2.1511760026520804E-2</v>
      </c>
      <c r="L6101" s="14">
        <v>1.8793687305074411</v>
      </c>
      <c r="M6101" s="4">
        <f>Table1[[#This Row],[Cons h  '[MWh']]]-Table1[[#This Row],[Ewec_prod '[MWh']]]-Table1[[#This Row],[Eeol_prod '[MWh']]]-Table1[[#This Row],[Efv_prod '[MWh']]]</f>
        <v>1.7378569704809204</v>
      </c>
    </row>
    <row r="6102" spans="5:13">
      <c r="E6102" s="3">
        <v>43720.166666666664</v>
      </c>
      <c r="F6102" s="1">
        <v>0</v>
      </c>
      <c r="G6102" s="2">
        <f>Table1[[#This Row],[CF % FV]]*$A$2</f>
        <v>0</v>
      </c>
      <c r="H6102" s="22">
        <v>0.03</v>
      </c>
      <c r="I6102">
        <f>$A$6*Table1[[#This Row],[CF % EOL]]</f>
        <v>0.18</v>
      </c>
      <c r="J6102" s="1">
        <v>6.7595815885538993E-2</v>
      </c>
      <c r="K6102">
        <f>Table1[[#This Row],[CF % WEC]]*$A$10</f>
        <v>2.0790093593672624E-2</v>
      </c>
      <c r="L6102" s="14">
        <v>2.1314880114929204</v>
      </c>
      <c r="M6102" s="4">
        <f>Table1[[#This Row],[Cons h  '[MWh']]]-Table1[[#This Row],[Ewec_prod '[MWh']]]-Table1[[#This Row],[Eeol_prod '[MWh']]]-Table1[[#This Row],[Efv_prod '[MWh']]]</f>
        <v>1.9306979178992478</v>
      </c>
    </row>
    <row r="6103" spans="5:13">
      <c r="E6103" s="3">
        <v>43720.208333333336</v>
      </c>
      <c r="F6103" s="1">
        <v>0</v>
      </c>
      <c r="G6103" s="2">
        <f>Table1[[#This Row],[CF % FV]]*$A$2</f>
        <v>0</v>
      </c>
      <c r="H6103" s="22">
        <v>0.03</v>
      </c>
      <c r="I6103">
        <f>$A$6*Table1[[#This Row],[CF % EOL]]</f>
        <v>0.18</v>
      </c>
      <c r="J6103" s="1">
        <v>6.5257616269181223E-2</v>
      </c>
      <c r="K6103">
        <f>Table1[[#This Row],[CF % WEC]]*$A$10</f>
        <v>2.007094569630747E-2</v>
      </c>
      <c r="L6103" s="14">
        <v>2.3366128175785219</v>
      </c>
      <c r="M6103" s="4">
        <f>Table1[[#This Row],[Cons h  '[MWh']]]-Table1[[#This Row],[Ewec_prod '[MWh']]]-Table1[[#This Row],[Eeol_prod '[MWh']]]-Table1[[#This Row],[Efv_prod '[MWh']]]</f>
        <v>2.1365418718822142</v>
      </c>
    </row>
    <row r="6104" spans="5:13">
      <c r="E6104" s="3">
        <v>43720.25</v>
      </c>
      <c r="F6104" s="1">
        <v>8.5080000000000003E-2</v>
      </c>
      <c r="G6104" s="2">
        <f>Table1[[#This Row],[CF % FV]]*$A$2</f>
        <v>0.25524000000000002</v>
      </c>
      <c r="H6104" s="22">
        <v>0.03</v>
      </c>
      <c r="I6104">
        <f>$A$6*Table1[[#This Row],[CF % EOL]]</f>
        <v>0.18</v>
      </c>
      <c r="J6104" s="1">
        <v>6.3990988710917338E-2</v>
      </c>
      <c r="K6104">
        <f>Table1[[#This Row],[CF % WEC]]*$A$10</f>
        <v>1.968137564467555E-2</v>
      </c>
      <c r="L6104" s="14">
        <v>2.8255219506945313</v>
      </c>
      <c r="M6104" s="4">
        <f>Table1[[#This Row],[Cons h  '[MWh']]]-Table1[[#This Row],[Ewec_prod '[MWh']]]-Table1[[#This Row],[Eeol_prod '[MWh']]]-Table1[[#This Row],[Efv_prod '[MWh']]]</f>
        <v>2.3706005750498553</v>
      </c>
    </row>
    <row r="6105" spans="5:13">
      <c r="E6105" s="3">
        <v>43720.291666666664</v>
      </c>
      <c r="F6105" s="1">
        <v>0.28482999999999997</v>
      </c>
      <c r="G6105" s="2">
        <f>Table1[[#This Row],[CF % FV]]*$A$2</f>
        <v>0.85448999999999997</v>
      </c>
      <c r="H6105" s="22">
        <v>0.04</v>
      </c>
      <c r="I6105">
        <f>$A$6*Table1[[#This Row],[CF % EOL]]</f>
        <v>0.24</v>
      </c>
      <c r="J6105" s="1">
        <v>6.4530217996387862E-2</v>
      </c>
      <c r="K6105">
        <f>Table1[[#This Row],[CF % WEC]]*$A$10</f>
        <v>1.9847223592015434E-2</v>
      </c>
      <c r="L6105" s="14">
        <v>2.2319023263894411</v>
      </c>
      <c r="M6105" s="4">
        <f>Table1[[#This Row],[Cons h  '[MWh']]]-Table1[[#This Row],[Ewec_prod '[MWh']]]-Table1[[#This Row],[Eeol_prod '[MWh']]]-Table1[[#This Row],[Efv_prod '[MWh']]]</f>
        <v>1.1175651027974256</v>
      </c>
    </row>
    <row r="6106" spans="5:13">
      <c r="E6106" s="3">
        <v>43720.333333333336</v>
      </c>
      <c r="F6106" s="1">
        <v>0.46827999999999997</v>
      </c>
      <c r="G6106" s="2">
        <f>Table1[[#This Row],[CF % FV]]*$A$2</f>
        <v>1.4048399999999999</v>
      </c>
      <c r="H6106" s="22">
        <v>0.05</v>
      </c>
      <c r="I6106">
        <f>$A$6*Table1[[#This Row],[CF % EOL]]</f>
        <v>0.30000000000000004</v>
      </c>
      <c r="J6106" s="1">
        <v>6.491644242924903E-2</v>
      </c>
      <c r="K6106">
        <f>Table1[[#This Row],[CF % WEC]]*$A$10</f>
        <v>1.9966012632463493E-2</v>
      </c>
      <c r="L6106" s="14">
        <v>2.6055724726417049</v>
      </c>
      <c r="M6106" s="4">
        <f>Table1[[#This Row],[Cons h  '[MWh']]]-Table1[[#This Row],[Ewec_prod '[MWh']]]-Table1[[#This Row],[Eeol_prod '[MWh']]]-Table1[[#This Row],[Efv_prod '[MWh']]]</f>
        <v>0.88076646000924108</v>
      </c>
    </row>
    <row r="6107" spans="5:13">
      <c r="E6107" s="3">
        <v>43720.375</v>
      </c>
      <c r="F6107" s="1">
        <v>0.58626</v>
      </c>
      <c r="G6107" s="2">
        <f>Table1[[#This Row],[CF % FV]]*$A$2</f>
        <v>1.75878</v>
      </c>
      <c r="H6107" s="22">
        <v>0.05</v>
      </c>
      <c r="I6107">
        <f>$A$6*Table1[[#This Row],[CF % EOL]]</f>
        <v>0.30000000000000004</v>
      </c>
      <c r="J6107" s="1">
        <v>6.1161735031223012E-2</v>
      </c>
      <c r="K6107">
        <f>Table1[[#This Row],[CF % WEC]]*$A$10</f>
        <v>1.8811196802531103E-2</v>
      </c>
      <c r="L6107" s="14">
        <v>2.7260899284144351</v>
      </c>
      <c r="M6107" s="4">
        <f>Table1[[#This Row],[Cons h  '[MWh']]]-Table1[[#This Row],[Ewec_prod '[MWh']]]-Table1[[#This Row],[Eeol_prod '[MWh']]]-Table1[[#This Row],[Efv_prod '[MWh']]]</f>
        <v>0.64849873161190419</v>
      </c>
    </row>
    <row r="6108" spans="5:13">
      <c r="E6108" s="3">
        <v>43720.416666666664</v>
      </c>
      <c r="F6108" s="1">
        <v>0.60902999999999996</v>
      </c>
      <c r="G6108" s="2">
        <f>Table1[[#This Row],[CF % FV]]*$A$2</f>
        <v>1.8270899999999999</v>
      </c>
      <c r="H6108" s="22">
        <v>0.02</v>
      </c>
      <c r="I6108">
        <f>$A$6*Table1[[#This Row],[CF % EOL]]</f>
        <v>0.12</v>
      </c>
      <c r="J6108" s="1">
        <v>5.7326954586363089E-2</v>
      </c>
      <c r="K6108">
        <f>Table1[[#This Row],[CF % WEC]]*$A$10</f>
        <v>1.7631753321963848E-2</v>
      </c>
      <c r="L6108" s="14">
        <v>2.8021230847713943</v>
      </c>
      <c r="M6108" s="4">
        <f>Table1[[#This Row],[Cons h  '[MWh']]]-Table1[[#This Row],[Ewec_prod '[MWh']]]-Table1[[#This Row],[Eeol_prod '[MWh']]]-Table1[[#This Row],[Efv_prod '[MWh']]]</f>
        <v>0.83740133144943063</v>
      </c>
    </row>
    <row r="6109" spans="5:13">
      <c r="E6109" s="3">
        <v>43720.458333333336</v>
      </c>
      <c r="F6109" s="1">
        <v>0.6819400000000001</v>
      </c>
      <c r="G6109" s="2">
        <f>Table1[[#This Row],[CF % FV]]*$A$2</f>
        <v>2.0458200000000004</v>
      </c>
      <c r="H6109" s="22">
        <v>0</v>
      </c>
      <c r="I6109">
        <f>$A$6*Table1[[#This Row],[CF % EOL]]</f>
        <v>0</v>
      </c>
      <c r="J6109" s="1">
        <v>5.4275253974073318E-2</v>
      </c>
      <c r="K6109">
        <f>Table1[[#This Row],[CF % WEC]]*$A$10</f>
        <v>1.6693157633485067E-2</v>
      </c>
      <c r="L6109" s="14">
        <v>3.4905127712601938</v>
      </c>
      <c r="M6109" s="4">
        <f>Table1[[#This Row],[Cons h  '[MWh']]]-Table1[[#This Row],[Ewec_prod '[MWh']]]-Table1[[#This Row],[Eeol_prod '[MWh']]]-Table1[[#This Row],[Efv_prod '[MWh']]]</f>
        <v>1.4279996136267084</v>
      </c>
    </row>
    <row r="6110" spans="5:13">
      <c r="E6110" s="3">
        <v>43720.5</v>
      </c>
      <c r="F6110" s="1">
        <v>0.69203999999999999</v>
      </c>
      <c r="G6110" s="2">
        <f>Table1[[#This Row],[CF % FV]]*$A$2</f>
        <v>2.07612</v>
      </c>
      <c r="H6110" s="22">
        <v>0</v>
      </c>
      <c r="I6110">
        <f>$A$6*Table1[[#This Row],[CF % EOL]]</f>
        <v>0</v>
      </c>
      <c r="J6110" s="1">
        <v>5.2355848134861327E-2</v>
      </c>
      <c r="K6110">
        <f>Table1[[#This Row],[CF % WEC]]*$A$10</f>
        <v>1.6102815960429E-2</v>
      </c>
      <c r="L6110" s="14">
        <v>3.1901185075608214</v>
      </c>
      <c r="M6110" s="4">
        <f>Table1[[#This Row],[Cons h  '[MWh']]]-Table1[[#This Row],[Ewec_prod '[MWh']]]-Table1[[#This Row],[Eeol_prod '[MWh']]]-Table1[[#This Row],[Efv_prod '[MWh']]]</f>
        <v>1.0978956916003924</v>
      </c>
    </row>
    <row r="6111" spans="5:13">
      <c r="E6111" s="3">
        <v>43720.541666666664</v>
      </c>
      <c r="F6111" s="1">
        <v>0.64203999999999994</v>
      </c>
      <c r="G6111" s="2">
        <f>Table1[[#This Row],[CF % FV]]*$A$2</f>
        <v>1.9261199999999998</v>
      </c>
      <c r="H6111" s="22">
        <v>0</v>
      </c>
      <c r="I6111">
        <f>$A$6*Table1[[#This Row],[CF % EOL]]</f>
        <v>0</v>
      </c>
      <c r="J6111" s="1">
        <v>5.1233832703771465E-2</v>
      </c>
      <c r="K6111">
        <f>Table1[[#This Row],[CF % WEC]]*$A$10</f>
        <v>1.5757723508768931E-2</v>
      </c>
      <c r="L6111" s="14">
        <v>2.5526297037390271</v>
      </c>
      <c r="M6111" s="4">
        <f>Table1[[#This Row],[Cons h  '[MWh']]]-Table1[[#This Row],[Ewec_prod '[MWh']]]-Table1[[#This Row],[Eeol_prod '[MWh']]]-Table1[[#This Row],[Efv_prod '[MWh']]]</f>
        <v>0.61075198023025812</v>
      </c>
    </row>
    <row r="6112" spans="5:13">
      <c r="E6112" s="3">
        <v>43720.583333333336</v>
      </c>
      <c r="F6112" s="1">
        <v>0.49710000000000004</v>
      </c>
      <c r="G6112" s="2">
        <f>Table1[[#This Row],[CF % FV]]*$A$2</f>
        <v>1.4913000000000001</v>
      </c>
      <c r="H6112" s="22">
        <v>0</v>
      </c>
      <c r="I6112">
        <f>$A$6*Table1[[#This Row],[CF % EOL]]</f>
        <v>0</v>
      </c>
      <c r="J6112" s="1">
        <v>5.1053341261107832E-2</v>
      </c>
      <c r="K6112">
        <f>Table1[[#This Row],[CF % WEC]]*$A$10</f>
        <v>1.5702210694304379E-2</v>
      </c>
      <c r="L6112" s="14">
        <v>2.4230192522100733</v>
      </c>
      <c r="M6112" s="4">
        <f>Table1[[#This Row],[Cons h  '[MWh']]]-Table1[[#This Row],[Ewec_prod '[MWh']]]-Table1[[#This Row],[Eeol_prod '[MWh']]]-Table1[[#This Row],[Efv_prod '[MWh']]]</f>
        <v>0.9160170415157689</v>
      </c>
    </row>
    <row r="6113" spans="5:13">
      <c r="E6113" s="3">
        <v>43720.625</v>
      </c>
      <c r="F6113" s="1">
        <v>0.23307</v>
      </c>
      <c r="G6113" s="2">
        <f>Table1[[#This Row],[CF % FV]]*$A$2</f>
        <v>0.69921</v>
      </c>
      <c r="H6113" s="22">
        <v>0</v>
      </c>
      <c r="I6113">
        <f>$A$6*Table1[[#This Row],[CF % EOL]]</f>
        <v>0</v>
      </c>
      <c r="J6113" s="1">
        <v>6.429221560605887E-2</v>
      </c>
      <c r="K6113">
        <f>Table1[[#This Row],[CF % WEC]]*$A$10</f>
        <v>1.9774022434434376E-2</v>
      </c>
      <c r="L6113" s="14">
        <v>2.16634645237392</v>
      </c>
      <c r="M6113" s="4">
        <f>Table1[[#This Row],[Cons h  '[MWh']]]-Table1[[#This Row],[Ewec_prod '[MWh']]]-Table1[[#This Row],[Eeol_prod '[MWh']]]-Table1[[#This Row],[Efv_prod '[MWh']]]</f>
        <v>1.4473624299394858</v>
      </c>
    </row>
    <row r="6114" spans="5:13">
      <c r="E6114" s="3">
        <v>43720.666666666664</v>
      </c>
      <c r="F6114" s="1">
        <v>0.12941</v>
      </c>
      <c r="G6114" s="2">
        <f>Table1[[#This Row],[CF % FV]]*$A$2</f>
        <v>0.38822999999999996</v>
      </c>
      <c r="H6114" s="22">
        <v>0</v>
      </c>
      <c r="I6114">
        <f>$A$6*Table1[[#This Row],[CF % EOL]]</f>
        <v>0</v>
      </c>
      <c r="J6114" s="1">
        <v>6.5874522807422758E-2</v>
      </c>
      <c r="K6114">
        <f>Table1[[#This Row],[CF % WEC]]*$A$10</f>
        <v>2.0260684432360419E-2</v>
      </c>
      <c r="L6114" s="14">
        <v>2.1910570600642183</v>
      </c>
      <c r="M6114" s="4">
        <f>Table1[[#This Row],[Cons h  '[MWh']]]-Table1[[#This Row],[Ewec_prod '[MWh']]]-Table1[[#This Row],[Eeol_prod '[MWh']]]-Table1[[#This Row],[Efv_prod '[MWh']]]</f>
        <v>1.7825663756318577</v>
      </c>
    </row>
    <row r="6115" spans="5:13">
      <c r="E6115" s="3">
        <v>43720.708333333336</v>
      </c>
      <c r="F6115" s="1">
        <v>1.4369999999999999E-2</v>
      </c>
      <c r="G6115" s="2">
        <f>Table1[[#This Row],[CF % FV]]*$A$2</f>
        <v>4.3109999999999996E-2</v>
      </c>
      <c r="H6115" s="22">
        <v>0.02</v>
      </c>
      <c r="I6115">
        <f>$A$6*Table1[[#This Row],[CF % EOL]]</f>
        <v>0.12</v>
      </c>
      <c r="J6115" s="1">
        <v>6.749118968224127E-2</v>
      </c>
      <c r="K6115">
        <f>Table1[[#This Row],[CF % WEC]]*$A$10</f>
        <v>2.0757914256380603E-2</v>
      </c>
      <c r="L6115" s="14">
        <v>3.190111557035916</v>
      </c>
      <c r="M6115" s="4">
        <f>Table1[[#This Row],[Cons h  '[MWh']]]-Table1[[#This Row],[Ewec_prod '[MWh']]]-Table1[[#This Row],[Eeol_prod '[MWh']]]-Table1[[#This Row],[Efv_prod '[MWh']]]</f>
        <v>3.0062436427795354</v>
      </c>
    </row>
    <row r="6116" spans="5:13">
      <c r="E6116" s="3">
        <v>43720.75</v>
      </c>
      <c r="F6116" s="1">
        <v>0</v>
      </c>
      <c r="G6116" s="2">
        <f>Table1[[#This Row],[CF % FV]]*$A$2</f>
        <v>0</v>
      </c>
      <c r="H6116" s="22">
        <v>0.05</v>
      </c>
      <c r="I6116">
        <f>$A$6*Table1[[#This Row],[CF % EOL]]</f>
        <v>0.30000000000000004</v>
      </c>
      <c r="J6116" s="1">
        <v>7.0767281997690182E-2</v>
      </c>
      <c r="K6116">
        <f>Table1[[#This Row],[CF % WEC]]*$A$10</f>
        <v>2.1765524934163182E-2</v>
      </c>
      <c r="L6116" s="14">
        <v>4.1636011258924439</v>
      </c>
      <c r="M6116" s="4">
        <f>Table1[[#This Row],[Cons h  '[MWh']]]-Table1[[#This Row],[Ewec_prod '[MWh']]]-Table1[[#This Row],[Eeol_prod '[MWh']]]-Table1[[#This Row],[Efv_prod '[MWh']]]</f>
        <v>3.841835600958281</v>
      </c>
    </row>
    <row r="6117" spans="5:13">
      <c r="E6117" s="3">
        <v>43720.791666666664</v>
      </c>
      <c r="F6117" s="1">
        <v>0</v>
      </c>
      <c r="G6117" s="2">
        <f>Table1[[#This Row],[CF % FV]]*$A$2</f>
        <v>0</v>
      </c>
      <c r="H6117" s="22">
        <v>0.1</v>
      </c>
      <c r="I6117">
        <f>$A$6*Table1[[#This Row],[CF % EOL]]</f>
        <v>0.60000000000000009</v>
      </c>
      <c r="J6117" s="1">
        <v>7.4865876584016902E-2</v>
      </c>
      <c r="K6117">
        <f>Table1[[#This Row],[CF % WEC]]*$A$10</f>
        <v>2.3026108358387844E-2</v>
      </c>
      <c r="L6117" s="14">
        <v>4.0644190831031848</v>
      </c>
      <c r="M6117" s="4">
        <f>Table1[[#This Row],[Cons h  '[MWh']]]-Table1[[#This Row],[Ewec_prod '[MWh']]]-Table1[[#This Row],[Eeol_prod '[MWh']]]-Table1[[#This Row],[Efv_prod '[MWh']]]</f>
        <v>3.4413929747447969</v>
      </c>
    </row>
    <row r="6118" spans="5:13">
      <c r="E6118" s="3">
        <v>43720.833333333336</v>
      </c>
      <c r="F6118" s="1">
        <v>0</v>
      </c>
      <c r="G6118" s="2">
        <f>Table1[[#This Row],[CF % FV]]*$A$2</f>
        <v>0</v>
      </c>
      <c r="H6118" s="22">
        <v>0.12</v>
      </c>
      <c r="I6118">
        <f>$A$6*Table1[[#This Row],[CF % EOL]]</f>
        <v>0.72</v>
      </c>
      <c r="J6118" s="1">
        <v>7.7421886799208361E-2</v>
      </c>
      <c r="K6118">
        <f>Table1[[#This Row],[CF % WEC]]*$A$10</f>
        <v>2.3812247129021163E-2</v>
      </c>
      <c r="L6118" s="14">
        <v>3.3576496896255286</v>
      </c>
      <c r="M6118" s="4">
        <f>Table1[[#This Row],[Cons h  '[MWh']]]-Table1[[#This Row],[Ewec_prod '[MWh']]]-Table1[[#This Row],[Eeol_prod '[MWh']]]-Table1[[#This Row],[Efv_prod '[MWh']]]</f>
        <v>2.6138374424965072</v>
      </c>
    </row>
    <row r="6119" spans="5:13">
      <c r="E6119" s="3">
        <v>43720.875</v>
      </c>
      <c r="F6119" s="1">
        <v>0</v>
      </c>
      <c r="G6119" s="2">
        <f>Table1[[#This Row],[CF % FV]]*$A$2</f>
        <v>0</v>
      </c>
      <c r="H6119" s="22">
        <v>0.12</v>
      </c>
      <c r="I6119">
        <f>$A$6*Table1[[#This Row],[CF % EOL]]</f>
        <v>0.72</v>
      </c>
      <c r="J6119" s="1">
        <v>7.7464495169272618E-2</v>
      </c>
      <c r="K6119">
        <f>Table1[[#This Row],[CF % WEC]]*$A$10</f>
        <v>2.3825351963838302E-2</v>
      </c>
      <c r="L6119" s="14">
        <v>3.3379028893694715</v>
      </c>
      <c r="M6119" s="4">
        <f>Table1[[#This Row],[Cons h  '[MWh']]]-Table1[[#This Row],[Ewec_prod '[MWh']]]-Table1[[#This Row],[Eeol_prod '[MWh']]]-Table1[[#This Row],[Efv_prod '[MWh']]]</f>
        <v>2.5940775374056333</v>
      </c>
    </row>
    <row r="6120" spans="5:13">
      <c r="E6120" s="3">
        <v>43720.916666666664</v>
      </c>
      <c r="F6120" s="1">
        <v>0</v>
      </c>
      <c r="G6120" s="2">
        <f>Table1[[#This Row],[CF % FV]]*$A$2</f>
        <v>0</v>
      </c>
      <c r="H6120" s="22">
        <v>0.11</v>
      </c>
      <c r="I6120">
        <f>$A$6*Table1[[#This Row],[CF % EOL]]</f>
        <v>0.66</v>
      </c>
      <c r="J6120" s="1">
        <v>7.5908523524479229E-2</v>
      </c>
      <c r="K6120">
        <f>Table1[[#This Row],[CF % WEC]]*$A$10</f>
        <v>2.3346789856101752E-2</v>
      </c>
      <c r="L6120" s="14">
        <v>2.5707682156126257</v>
      </c>
      <c r="M6120" s="4">
        <f>Table1[[#This Row],[Cons h  '[MWh']]]-Table1[[#This Row],[Ewec_prod '[MWh']]]-Table1[[#This Row],[Eeol_prod '[MWh']]]-Table1[[#This Row],[Efv_prod '[MWh']]]</f>
        <v>1.8874214257565236</v>
      </c>
    </row>
    <row r="6121" spans="5:13">
      <c r="E6121" s="3">
        <v>43720.958333333336</v>
      </c>
      <c r="F6121" s="1">
        <v>0</v>
      </c>
      <c r="G6121" s="2">
        <f>Table1[[#This Row],[CF % FV]]*$A$2</f>
        <v>0</v>
      </c>
      <c r="H6121" s="22">
        <v>0.09</v>
      </c>
      <c r="I6121">
        <f>$A$6*Table1[[#This Row],[CF % EOL]]</f>
        <v>0.54</v>
      </c>
      <c r="J6121" s="1">
        <v>7.4197655754918379E-2</v>
      </c>
      <c r="K6121">
        <f>Table1[[#This Row],[CF % WEC]]*$A$10</f>
        <v>2.2820587152730321E-2</v>
      </c>
      <c r="L6121" s="14">
        <v>2.4073604608108559</v>
      </c>
      <c r="M6121" s="4">
        <f>Table1[[#This Row],[Cons h  '[MWh']]]-Table1[[#This Row],[Ewec_prod '[MWh']]]-Table1[[#This Row],[Eeol_prod '[MWh']]]-Table1[[#This Row],[Efv_prod '[MWh']]]</f>
        <v>1.8445398736581256</v>
      </c>
    </row>
    <row r="6122" spans="5:13">
      <c r="E6122" s="3">
        <v>43721</v>
      </c>
      <c r="F6122" s="1">
        <v>0</v>
      </c>
      <c r="G6122" s="2">
        <f>Table1[[#This Row],[CF % FV]]*$A$2</f>
        <v>0</v>
      </c>
      <c r="H6122" s="22">
        <v>0.1</v>
      </c>
      <c r="I6122">
        <f>$A$6*Table1[[#This Row],[CF % EOL]]</f>
        <v>0.60000000000000009</v>
      </c>
      <c r="J6122" s="1">
        <v>7.230486769924109E-2</v>
      </c>
      <c r="K6122">
        <f>Table1[[#This Row],[CF % WEC]]*$A$10</f>
        <v>2.2238432172943547E-2</v>
      </c>
      <c r="L6122" s="14">
        <v>1.4861520961365526</v>
      </c>
      <c r="M6122" s="4">
        <f>Table1[[#This Row],[Cons h  '[MWh']]]-Table1[[#This Row],[Ewec_prod '[MWh']]]-Table1[[#This Row],[Eeol_prod '[MWh']]]-Table1[[#This Row],[Efv_prod '[MWh']]]</f>
        <v>0.86391366396360891</v>
      </c>
    </row>
    <row r="6123" spans="5:13">
      <c r="E6123" s="3">
        <v>43721.041666666664</v>
      </c>
      <c r="F6123" s="1">
        <v>0</v>
      </c>
      <c r="G6123" s="2">
        <f>Table1[[#This Row],[CF % FV]]*$A$2</f>
        <v>0</v>
      </c>
      <c r="H6123" s="22">
        <v>0.1</v>
      </c>
      <c r="I6123">
        <f>$A$6*Table1[[#This Row],[CF % EOL]]</f>
        <v>0.60000000000000009</v>
      </c>
      <c r="J6123" s="1">
        <v>7.0351383006332632E-2</v>
      </c>
      <c r="K6123">
        <f>Table1[[#This Row],[CF % WEC]]*$A$10</f>
        <v>2.1637609044066097E-2</v>
      </c>
      <c r="L6123" s="14">
        <v>1.7655364219019278</v>
      </c>
      <c r="M6123" s="4">
        <f>Table1[[#This Row],[Cons h  '[MWh']]]-Table1[[#This Row],[Ewec_prod '[MWh']]]-Table1[[#This Row],[Eeol_prod '[MWh']]]-Table1[[#This Row],[Efv_prod '[MWh']]]</f>
        <v>1.1438988128578615</v>
      </c>
    </row>
    <row r="6124" spans="5:13">
      <c r="E6124" s="3">
        <v>43721.083333333336</v>
      </c>
      <c r="F6124" s="1">
        <v>0</v>
      </c>
      <c r="G6124" s="2">
        <f>Table1[[#This Row],[CF % FV]]*$A$2</f>
        <v>0</v>
      </c>
      <c r="H6124" s="22">
        <v>0.09</v>
      </c>
      <c r="I6124">
        <f>$A$6*Table1[[#This Row],[CF % EOL]]</f>
        <v>0.54</v>
      </c>
      <c r="J6124" s="1">
        <v>6.8309497001782654E-2</v>
      </c>
      <c r="K6124">
        <f>Table1[[#This Row],[CF % WEC]]*$A$10</f>
        <v>2.1009596783453884E-2</v>
      </c>
      <c r="L6124" s="14">
        <v>1.7397635301634125</v>
      </c>
      <c r="M6124" s="4">
        <f>Table1[[#This Row],[Cons h  '[MWh']]]-Table1[[#This Row],[Ewec_prod '[MWh']]]-Table1[[#This Row],[Eeol_prod '[MWh']]]-Table1[[#This Row],[Efv_prod '[MWh']]]</f>
        <v>1.1787539333799586</v>
      </c>
    </row>
    <row r="6125" spans="5:13">
      <c r="E6125" s="3">
        <v>43721.125</v>
      </c>
      <c r="F6125" s="1">
        <v>0</v>
      </c>
      <c r="G6125" s="2">
        <f>Table1[[#This Row],[CF % FV]]*$A$2</f>
        <v>0</v>
      </c>
      <c r="H6125" s="22">
        <v>7.0000000000000007E-2</v>
      </c>
      <c r="I6125">
        <f>$A$6*Table1[[#This Row],[CF % EOL]]</f>
        <v>0.42000000000000004</v>
      </c>
      <c r="J6125" s="1">
        <v>6.6019145424632497E-2</v>
      </c>
      <c r="K6125">
        <f>Table1[[#This Row],[CF % WEC]]*$A$10</f>
        <v>2.0305165258698011E-2</v>
      </c>
      <c r="L6125" s="14">
        <v>1.5864000479280929</v>
      </c>
      <c r="M6125" s="4">
        <f>Table1[[#This Row],[Cons h  '[MWh']]]-Table1[[#This Row],[Ewec_prod '[MWh']]]-Table1[[#This Row],[Eeol_prod '[MWh']]]-Table1[[#This Row],[Efv_prod '[MWh']]]</f>
        <v>1.1460948826693946</v>
      </c>
    </row>
    <row r="6126" spans="5:13">
      <c r="E6126" s="3">
        <v>43721.166666666664</v>
      </c>
      <c r="F6126" s="1">
        <v>0</v>
      </c>
      <c r="G6126" s="2">
        <f>Table1[[#This Row],[CF % FV]]*$A$2</f>
        <v>0</v>
      </c>
      <c r="H6126" s="22">
        <v>0.05</v>
      </c>
      <c r="I6126">
        <f>$A$6*Table1[[#This Row],[CF % EOL]]</f>
        <v>0.30000000000000004</v>
      </c>
      <c r="J6126" s="1">
        <v>6.3373700798748892E-2</v>
      </c>
      <c r="K6126">
        <f>Table1[[#This Row],[CF % WEC]]*$A$10</f>
        <v>1.9491519611427043E-2</v>
      </c>
      <c r="L6126" s="14">
        <v>2.4596415400852103</v>
      </c>
      <c r="M6126" s="4">
        <f>Table1[[#This Row],[Cons h  '[MWh']]]-Table1[[#This Row],[Ewec_prod '[MWh']]]-Table1[[#This Row],[Eeol_prod '[MWh']]]-Table1[[#This Row],[Efv_prod '[MWh']]]</f>
        <v>2.1401500204737829</v>
      </c>
    </row>
    <row r="6127" spans="5:13">
      <c r="E6127" s="3">
        <v>43721.208333333336</v>
      </c>
      <c r="F6127" s="1">
        <v>0</v>
      </c>
      <c r="G6127" s="2">
        <f>Table1[[#This Row],[CF % FV]]*$A$2</f>
        <v>0</v>
      </c>
      <c r="H6127" s="22">
        <v>0.04</v>
      </c>
      <c r="I6127">
        <f>$A$6*Table1[[#This Row],[CF % EOL]]</f>
        <v>0.24</v>
      </c>
      <c r="J6127" s="1">
        <v>6.1189761620602336E-2</v>
      </c>
      <c r="K6127">
        <f>Table1[[#This Row],[CF % WEC]]*$A$10</f>
        <v>1.8819816794888235E-2</v>
      </c>
      <c r="L6127" s="14">
        <v>2.4340185625467794</v>
      </c>
      <c r="M6127" s="4">
        <f>Table1[[#This Row],[Cons h  '[MWh']]]-Table1[[#This Row],[Ewec_prod '[MWh']]]-Table1[[#This Row],[Eeol_prod '[MWh']]]-Table1[[#This Row],[Efv_prod '[MWh']]]</f>
        <v>2.1751987457518913</v>
      </c>
    </row>
    <row r="6128" spans="5:13">
      <c r="E6128" s="3">
        <v>43721.25</v>
      </c>
      <c r="F6128" s="1">
        <v>8.4919999999999995E-2</v>
      </c>
      <c r="G6128" s="2">
        <f>Table1[[#This Row],[CF % FV]]*$A$2</f>
        <v>0.25475999999999999</v>
      </c>
      <c r="H6128" s="22">
        <v>0.04</v>
      </c>
      <c r="I6128">
        <f>$A$6*Table1[[#This Row],[CF % EOL]]</f>
        <v>0.24</v>
      </c>
      <c r="J6128" s="1">
        <v>6.0197158486121838E-2</v>
      </c>
      <c r="K6128">
        <f>Table1[[#This Row],[CF % WEC]]*$A$10</f>
        <v>1.8514527010352368E-2</v>
      </c>
      <c r="L6128" s="14">
        <v>2.0377039977345976</v>
      </c>
      <c r="M6128" s="4">
        <f>Table1[[#This Row],[Cons h  '[MWh']]]-Table1[[#This Row],[Ewec_prod '[MWh']]]-Table1[[#This Row],[Eeol_prod '[MWh']]]-Table1[[#This Row],[Efv_prod '[MWh']]]</f>
        <v>1.5244294707242454</v>
      </c>
    </row>
    <row r="6129" spans="5:13">
      <c r="E6129" s="3">
        <v>43721.291666666664</v>
      </c>
      <c r="F6129" s="1">
        <v>0.29019</v>
      </c>
      <c r="G6129" s="2">
        <f>Table1[[#This Row],[CF % FV]]*$A$2</f>
        <v>0.87057000000000007</v>
      </c>
      <c r="H6129" s="22">
        <v>0.05</v>
      </c>
      <c r="I6129">
        <f>$A$6*Table1[[#This Row],[CF % EOL]]</f>
        <v>0.30000000000000004</v>
      </c>
      <c r="J6129" s="1">
        <v>6.1617505039073192E-2</v>
      </c>
      <c r="K6129">
        <f>Table1[[#This Row],[CF % WEC]]*$A$10</f>
        <v>1.895137561384154E-2</v>
      </c>
      <c r="L6129" s="14">
        <v>2.8984578623555803</v>
      </c>
      <c r="M6129" s="4">
        <f>Table1[[#This Row],[Cons h  '[MWh']]]-Table1[[#This Row],[Ewec_prod '[MWh']]]-Table1[[#This Row],[Eeol_prod '[MWh']]]-Table1[[#This Row],[Efv_prod '[MWh']]]</f>
        <v>1.7089364867417387</v>
      </c>
    </row>
    <row r="6130" spans="5:13">
      <c r="E6130" s="3">
        <v>43721.333333333336</v>
      </c>
      <c r="F6130" s="1">
        <v>0.47687000000000002</v>
      </c>
      <c r="G6130" s="2">
        <f>Table1[[#This Row],[CF % FV]]*$A$2</f>
        <v>1.4306100000000002</v>
      </c>
      <c r="H6130" s="22">
        <v>7.0000000000000007E-2</v>
      </c>
      <c r="I6130">
        <f>$A$6*Table1[[#This Row],[CF % EOL]]</f>
        <v>0.42000000000000004</v>
      </c>
      <c r="J6130" s="1">
        <v>6.5729985661411874E-2</v>
      </c>
      <c r="K6130">
        <f>Table1[[#This Row],[CF % WEC]]*$A$10</f>
        <v>2.0216229893955013E-2</v>
      </c>
      <c r="L6130" s="14">
        <v>1.9989073900030077</v>
      </c>
      <c r="M6130" s="4">
        <f>Table1[[#This Row],[Cons h  '[MWh']]]-Table1[[#This Row],[Ewec_prod '[MWh']]]-Table1[[#This Row],[Eeol_prod '[MWh']]]-Table1[[#This Row],[Efv_prod '[MWh']]]</f>
        <v>0.12808116010905257</v>
      </c>
    </row>
    <row r="6131" spans="5:13">
      <c r="E6131" s="3">
        <v>43721.375</v>
      </c>
      <c r="F6131" s="1">
        <v>0.62348000000000003</v>
      </c>
      <c r="G6131" s="2">
        <f>Table1[[#This Row],[CF % FV]]*$A$2</f>
        <v>1.8704400000000001</v>
      </c>
      <c r="H6131" s="22">
        <v>0.09</v>
      </c>
      <c r="I6131">
        <f>$A$6*Table1[[#This Row],[CF % EOL]]</f>
        <v>0.54</v>
      </c>
      <c r="J6131" s="1">
        <v>6.8889598179309536E-2</v>
      </c>
      <c r="K6131">
        <f>Table1[[#This Row],[CF % WEC]]*$A$10</f>
        <v>2.1188015486099703E-2</v>
      </c>
      <c r="L6131" s="14">
        <v>2.7541020510760088</v>
      </c>
      <c r="M6131" s="4">
        <f>Table1[[#This Row],[Cons h  '[MWh']]]-Table1[[#This Row],[Ewec_prod '[MWh']]]-Table1[[#This Row],[Eeol_prod '[MWh']]]-Table1[[#This Row],[Efv_prod '[MWh']]]</f>
        <v>0.32247403558990917</v>
      </c>
    </row>
    <row r="6132" spans="5:13">
      <c r="E6132" s="3">
        <v>43721.416666666664</v>
      </c>
      <c r="F6132" s="1">
        <v>0.71939999999999993</v>
      </c>
      <c r="G6132" s="2">
        <f>Table1[[#This Row],[CF % FV]]*$A$2</f>
        <v>2.1581999999999999</v>
      </c>
      <c r="H6132" s="22">
        <v>0.08</v>
      </c>
      <c r="I6132">
        <f>$A$6*Table1[[#This Row],[CF % EOL]]</f>
        <v>0.48</v>
      </c>
      <c r="J6132" s="1">
        <v>6.9949639811889952E-2</v>
      </c>
      <c r="K6132">
        <f>Table1[[#This Row],[CF % WEC]]*$A$10</f>
        <v>2.1514046978815971E-2</v>
      </c>
      <c r="L6132" s="14">
        <v>2.0527069758470438</v>
      </c>
      <c r="M6132" s="4">
        <f>Table1[[#This Row],[Cons h  '[MWh']]]-Table1[[#This Row],[Ewec_prod '[MWh']]]-Table1[[#This Row],[Eeol_prod '[MWh']]]-Table1[[#This Row],[Efv_prod '[MWh']]]</f>
        <v>-0.60700707113177188</v>
      </c>
    </row>
    <row r="6133" spans="5:13">
      <c r="E6133" s="3">
        <v>43721.458333333336</v>
      </c>
      <c r="F6133" s="1">
        <v>0.74073</v>
      </c>
      <c r="G6133" s="2">
        <f>Table1[[#This Row],[CF % FV]]*$A$2</f>
        <v>2.2221899999999999</v>
      </c>
      <c r="H6133" s="22">
        <v>7.0000000000000007E-2</v>
      </c>
      <c r="I6133">
        <f>$A$6*Table1[[#This Row],[CF % EOL]]</f>
        <v>0.42000000000000004</v>
      </c>
      <c r="J6133" s="1">
        <v>6.8874536885426177E-2</v>
      </c>
      <c r="K6133">
        <f>Table1[[#This Row],[CF % WEC]]*$A$10</f>
        <v>2.1183383162258727E-2</v>
      </c>
      <c r="L6133" s="14">
        <v>2.3543829566421399</v>
      </c>
      <c r="M6133" s="4">
        <f>Table1[[#This Row],[Cons h  '[MWh']]]-Table1[[#This Row],[Ewec_prod '[MWh']]]-Table1[[#This Row],[Eeol_prod '[MWh']]]-Table1[[#This Row],[Efv_prod '[MWh']]]</f>
        <v>-0.30899042652011843</v>
      </c>
    </row>
    <row r="6134" spans="5:13">
      <c r="E6134" s="3">
        <v>43721.5</v>
      </c>
      <c r="F6134" s="1">
        <v>0.73587000000000002</v>
      </c>
      <c r="G6134" s="2">
        <f>Table1[[#This Row],[CF % FV]]*$A$2</f>
        <v>2.2076099999999999</v>
      </c>
      <c r="H6134" s="22">
        <v>7.0000000000000007E-2</v>
      </c>
      <c r="I6134">
        <f>$A$6*Table1[[#This Row],[CF % EOL]]</f>
        <v>0.42000000000000004</v>
      </c>
      <c r="J6134" s="1">
        <v>6.7229186528091123E-2</v>
      </c>
      <c r="K6134">
        <f>Table1[[#This Row],[CF % WEC]]*$A$10</f>
        <v>2.0677331308675044E-2</v>
      </c>
      <c r="L6134" s="14">
        <v>2.2181073744836017</v>
      </c>
      <c r="M6134" s="4">
        <f>Table1[[#This Row],[Cons h  '[MWh']]]-Table1[[#This Row],[Ewec_prod '[MWh']]]-Table1[[#This Row],[Eeol_prod '[MWh']]]-Table1[[#This Row],[Efv_prod '[MWh']]]</f>
        <v>-0.43017995682507326</v>
      </c>
    </row>
    <row r="6135" spans="5:13">
      <c r="E6135" s="3">
        <v>43721.541666666664</v>
      </c>
      <c r="F6135" s="1">
        <v>0.67786000000000002</v>
      </c>
      <c r="G6135" s="2">
        <f>Table1[[#This Row],[CF % FV]]*$A$2</f>
        <v>2.0335800000000002</v>
      </c>
      <c r="H6135" s="22">
        <v>7.0000000000000007E-2</v>
      </c>
      <c r="I6135">
        <f>$A$6*Table1[[#This Row],[CF % EOL]]</f>
        <v>0.42000000000000004</v>
      </c>
      <c r="J6135" s="1">
        <v>6.5170852543014524E-2</v>
      </c>
      <c r="K6135">
        <f>Table1[[#This Row],[CF % WEC]]*$A$10</f>
        <v>2.0044260228221755E-2</v>
      </c>
      <c r="L6135" s="14">
        <v>2.7958425219382597</v>
      </c>
      <c r="M6135" s="4">
        <f>Table1[[#This Row],[Cons h  '[MWh']]]-Table1[[#This Row],[Ewec_prod '[MWh']]]-Table1[[#This Row],[Eeol_prod '[MWh']]]-Table1[[#This Row],[Efv_prod '[MWh']]]</f>
        <v>0.32221826171003798</v>
      </c>
    </row>
    <row r="6136" spans="5:13">
      <c r="E6136" s="3">
        <v>43721.583333333336</v>
      </c>
      <c r="F6136" s="1">
        <v>0.53124000000000005</v>
      </c>
      <c r="G6136" s="2">
        <f>Table1[[#This Row],[CF % FV]]*$A$2</f>
        <v>1.5937200000000002</v>
      </c>
      <c r="H6136" s="22">
        <v>0.06</v>
      </c>
      <c r="I6136">
        <f>$A$6*Table1[[#This Row],[CF % EOL]]</f>
        <v>0.36</v>
      </c>
      <c r="J6136" s="1">
        <v>6.180045564406713E-2</v>
      </c>
      <c r="K6136">
        <f>Table1[[#This Row],[CF % WEC]]*$A$10</f>
        <v>1.9007644780076379E-2</v>
      </c>
      <c r="L6136" s="14">
        <v>2.1032501115975424</v>
      </c>
      <c r="M6136" s="4">
        <f>Table1[[#This Row],[Cons h  '[MWh']]]-Table1[[#This Row],[Ewec_prod '[MWh']]]-Table1[[#This Row],[Eeol_prod '[MWh']]]-Table1[[#This Row],[Efv_prod '[MWh']]]</f>
        <v>0.13052246681746604</v>
      </c>
    </row>
    <row r="6137" spans="5:13">
      <c r="E6137" s="3">
        <v>43721.625</v>
      </c>
      <c r="F6137" s="1">
        <v>0.35808000000000001</v>
      </c>
      <c r="G6137" s="2">
        <f>Table1[[#This Row],[CF % FV]]*$A$2</f>
        <v>1.0742400000000001</v>
      </c>
      <c r="H6137" s="22">
        <v>0.04</v>
      </c>
      <c r="I6137">
        <f>$A$6*Table1[[#This Row],[CF % EOL]]</f>
        <v>0.24</v>
      </c>
      <c r="J6137" s="1">
        <v>5.7143434922891111E-2</v>
      </c>
      <c r="K6137">
        <f>Table1[[#This Row],[CF % WEC]]*$A$10</f>
        <v>1.7575309133372023E-2</v>
      </c>
      <c r="L6137" s="14">
        <v>2.2231932531980712</v>
      </c>
      <c r="M6137" s="4">
        <f>Table1[[#This Row],[Cons h  '[MWh']]]-Table1[[#This Row],[Ewec_prod '[MWh']]]-Table1[[#This Row],[Eeol_prod '[MWh']]]-Table1[[#This Row],[Efv_prod '[MWh']]]</f>
        <v>0.89137794406469895</v>
      </c>
    </row>
    <row r="6138" spans="5:13">
      <c r="E6138" s="3">
        <v>43721.666666666664</v>
      </c>
      <c r="F6138" s="1">
        <v>0.17116999999999999</v>
      </c>
      <c r="G6138" s="2">
        <f>Table1[[#This Row],[CF % FV]]*$A$2</f>
        <v>0.51350999999999991</v>
      </c>
      <c r="H6138" s="22">
        <v>0.02</v>
      </c>
      <c r="I6138">
        <f>$A$6*Table1[[#This Row],[CF % EOL]]</f>
        <v>0.12</v>
      </c>
      <c r="J6138" s="1">
        <v>5.1527684405330801E-2</v>
      </c>
      <c r="K6138">
        <f>Table1[[#This Row],[CF % WEC]]*$A$10</f>
        <v>1.5848101948588687E-2</v>
      </c>
      <c r="L6138" s="14">
        <v>2.2595355657249097</v>
      </c>
      <c r="M6138" s="4">
        <f>Table1[[#This Row],[Cons h  '[MWh']]]-Table1[[#This Row],[Ewec_prod '[MWh']]]-Table1[[#This Row],[Eeol_prod '[MWh']]]-Table1[[#This Row],[Efv_prod '[MWh']]]</f>
        <v>1.6101774637763209</v>
      </c>
    </row>
    <row r="6139" spans="5:13">
      <c r="E6139" s="3">
        <v>43721.708333333336</v>
      </c>
      <c r="F6139" s="1">
        <v>1.3720000000000001E-2</v>
      </c>
      <c r="G6139" s="2">
        <f>Table1[[#This Row],[CF % FV]]*$A$2</f>
        <v>4.1160000000000002E-2</v>
      </c>
      <c r="H6139" s="22">
        <v>0.02</v>
      </c>
      <c r="I6139">
        <f>$A$6*Table1[[#This Row],[CF % EOL]]</f>
        <v>0.12</v>
      </c>
      <c r="J6139" s="1">
        <v>8.1754572956103902E-2</v>
      </c>
      <c r="K6139">
        <f>Table1[[#This Row],[CF % WEC]]*$A$10</f>
        <v>2.5144828880329508E-2</v>
      </c>
      <c r="L6139" s="14">
        <v>2.3030938664419573</v>
      </c>
      <c r="M6139" s="4">
        <f>Table1[[#This Row],[Cons h  '[MWh']]]-Table1[[#This Row],[Ewec_prod '[MWh']]]-Table1[[#This Row],[Eeol_prod '[MWh']]]-Table1[[#This Row],[Efv_prod '[MWh']]]</f>
        <v>2.1167890375616278</v>
      </c>
    </row>
    <row r="6140" spans="5:13">
      <c r="E6140" s="3">
        <v>43721.75</v>
      </c>
      <c r="F6140" s="1">
        <v>0</v>
      </c>
      <c r="G6140" s="2">
        <f>Table1[[#This Row],[CF % FV]]*$A$2</f>
        <v>0</v>
      </c>
      <c r="H6140" s="22">
        <v>0.01</v>
      </c>
      <c r="I6140">
        <f>$A$6*Table1[[#This Row],[CF % EOL]]</f>
        <v>0.06</v>
      </c>
      <c r="J6140" s="1">
        <v>7.2247906886440463E-2</v>
      </c>
      <c r="K6140">
        <f>Table1[[#This Row],[CF % WEC]]*$A$10</f>
        <v>2.2220913031946687E-2</v>
      </c>
      <c r="L6140" s="14">
        <v>2.7929603584163796</v>
      </c>
      <c r="M6140" s="4">
        <f>Table1[[#This Row],[Cons h  '[MWh']]]-Table1[[#This Row],[Ewec_prod '[MWh']]]-Table1[[#This Row],[Eeol_prod '[MWh']]]-Table1[[#This Row],[Efv_prod '[MWh']]]</f>
        <v>2.7107394453844327</v>
      </c>
    </row>
    <row r="6141" spans="5:13">
      <c r="E6141" s="3">
        <v>43721.791666666664</v>
      </c>
      <c r="F6141" s="1">
        <v>0</v>
      </c>
      <c r="G6141" s="2">
        <f>Table1[[#This Row],[CF % FV]]*$A$2</f>
        <v>0</v>
      </c>
      <c r="H6141" s="22">
        <v>0.02</v>
      </c>
      <c r="I6141">
        <f>$A$6*Table1[[#This Row],[CF % EOL]]</f>
        <v>0.12</v>
      </c>
      <c r="J6141" s="1">
        <v>6.3810115727466421E-2</v>
      </c>
      <c r="K6141">
        <f>Table1[[#This Row],[CF % WEC]]*$A$10</f>
        <v>1.9625745481695066E-2</v>
      </c>
      <c r="L6141" s="14">
        <v>3.4756620145807942</v>
      </c>
      <c r="M6141" s="4">
        <f>Table1[[#This Row],[Cons h  '[MWh']]]-Table1[[#This Row],[Ewec_prod '[MWh']]]-Table1[[#This Row],[Eeol_prod '[MWh']]]-Table1[[#This Row],[Efv_prod '[MWh']]]</f>
        <v>3.336036269099099</v>
      </c>
    </row>
    <row r="6142" spans="5:13">
      <c r="E6142" s="3">
        <v>43721.833333333336</v>
      </c>
      <c r="F6142" s="1">
        <v>0</v>
      </c>
      <c r="G6142" s="2">
        <f>Table1[[#This Row],[CF % FV]]*$A$2</f>
        <v>0</v>
      </c>
      <c r="H6142" s="22">
        <v>0.03</v>
      </c>
      <c r="I6142">
        <f>$A$6*Table1[[#This Row],[CF % EOL]]</f>
        <v>0.18</v>
      </c>
      <c r="J6142" s="1">
        <v>5.5899396189289012E-2</v>
      </c>
      <c r="K6142">
        <f>Table1[[#This Row],[CF % WEC]]*$A$10</f>
        <v>1.7192686609079438E-2</v>
      </c>
      <c r="L6142" s="14">
        <v>3.314789873949171</v>
      </c>
      <c r="M6142" s="4">
        <f>Table1[[#This Row],[Cons h  '[MWh']]]-Table1[[#This Row],[Ewec_prod '[MWh']]]-Table1[[#This Row],[Eeol_prod '[MWh']]]-Table1[[#This Row],[Efv_prod '[MWh']]]</f>
        <v>3.1175971873400914</v>
      </c>
    </row>
    <row r="6143" spans="5:13">
      <c r="E6143" s="3">
        <v>43721.875</v>
      </c>
      <c r="F6143" s="1">
        <v>0</v>
      </c>
      <c r="G6143" s="2">
        <f>Table1[[#This Row],[CF % FV]]*$A$2</f>
        <v>0</v>
      </c>
      <c r="H6143" s="22">
        <v>0.05</v>
      </c>
      <c r="I6143">
        <f>$A$6*Table1[[#This Row],[CF % EOL]]</f>
        <v>0.30000000000000004</v>
      </c>
      <c r="J6143" s="1">
        <v>4.7719011744800269E-2</v>
      </c>
      <c r="K6143">
        <f>Table1[[#This Row],[CF % WEC]]*$A$10</f>
        <v>1.4676688303487147E-2</v>
      </c>
      <c r="L6143" s="14">
        <v>3.165769126966739</v>
      </c>
      <c r="M6143" s="4">
        <f>Table1[[#This Row],[Cons h  '[MWh']]]-Table1[[#This Row],[Ewec_prod '[MWh']]]-Table1[[#This Row],[Eeol_prod '[MWh']]]-Table1[[#This Row],[Efv_prod '[MWh']]]</f>
        <v>2.8510924386632519</v>
      </c>
    </row>
    <row r="6144" spans="5:13">
      <c r="E6144" s="3">
        <v>43721.916666666664</v>
      </c>
      <c r="F6144" s="1">
        <v>0</v>
      </c>
      <c r="G6144" s="2">
        <f>Table1[[#This Row],[CF % FV]]*$A$2</f>
        <v>0</v>
      </c>
      <c r="H6144" s="22">
        <v>0.03</v>
      </c>
      <c r="I6144">
        <f>$A$6*Table1[[#This Row],[CF % EOL]]</f>
        <v>0.18</v>
      </c>
      <c r="J6144" s="1">
        <v>4.1588384554702207E-2</v>
      </c>
      <c r="K6144">
        <f>Table1[[#This Row],[CF % WEC]]*$A$10</f>
        <v>1.2791123177890074E-2</v>
      </c>
      <c r="L6144" s="14">
        <v>2.4665717028206822</v>
      </c>
      <c r="M6144" s="4">
        <f>Table1[[#This Row],[Cons h  '[MWh']]]-Table1[[#This Row],[Ewec_prod '[MWh']]]-Table1[[#This Row],[Eeol_prod '[MWh']]]-Table1[[#This Row],[Efv_prod '[MWh']]]</f>
        <v>2.2737805796427919</v>
      </c>
    </row>
    <row r="6145" spans="5:13">
      <c r="E6145" s="3">
        <v>43721.958333333336</v>
      </c>
      <c r="F6145" s="1">
        <v>0</v>
      </c>
      <c r="G6145" s="2">
        <f>Table1[[#This Row],[CF % FV]]*$A$2</f>
        <v>0</v>
      </c>
      <c r="H6145" s="22">
        <v>7.0000000000000007E-2</v>
      </c>
      <c r="I6145">
        <f>$A$6*Table1[[#This Row],[CF % EOL]]</f>
        <v>0.42000000000000004</v>
      </c>
      <c r="J6145" s="1">
        <v>3.8320045078473204E-2</v>
      </c>
      <c r="K6145">
        <f>Table1[[#This Row],[CF % WEC]]*$A$10</f>
        <v>1.1785897000551597E-2</v>
      </c>
      <c r="L6145" s="14">
        <v>1.9240308136432127</v>
      </c>
      <c r="M6145" s="4">
        <f>Table1[[#This Row],[Cons h  '[MWh']]]-Table1[[#This Row],[Ewec_prod '[MWh']]]-Table1[[#This Row],[Eeol_prod '[MWh']]]-Table1[[#This Row],[Efv_prod '[MWh']]]</f>
        <v>1.4922449166426612</v>
      </c>
    </row>
    <row r="6146" spans="5:13">
      <c r="E6146" s="3">
        <v>43722</v>
      </c>
      <c r="F6146" s="1">
        <v>0</v>
      </c>
      <c r="G6146" s="2">
        <f>Table1[[#This Row],[CF % FV]]*$A$2</f>
        <v>0</v>
      </c>
      <c r="H6146" s="22">
        <v>0.11</v>
      </c>
      <c r="I6146">
        <f>$A$6*Table1[[#This Row],[CF % EOL]]</f>
        <v>0.66</v>
      </c>
      <c r="J6146" s="1">
        <v>3.5934081236436294E-2</v>
      </c>
      <c r="K6146">
        <f>Table1[[#This Row],[CF % WEC]]*$A$10</f>
        <v>1.1052058508668283E-2</v>
      </c>
      <c r="L6146" s="14">
        <v>1.5904698245697311</v>
      </c>
      <c r="M6146" s="4">
        <f>Table1[[#This Row],[Cons h  '[MWh']]]-Table1[[#This Row],[Ewec_prod '[MWh']]]-Table1[[#This Row],[Eeol_prod '[MWh']]]-Table1[[#This Row],[Efv_prod '[MWh']]]</f>
        <v>0.91941776606106285</v>
      </c>
    </row>
    <row r="6147" spans="5:13">
      <c r="E6147" s="3">
        <v>43722.041666666664</v>
      </c>
      <c r="F6147" s="1">
        <v>0</v>
      </c>
      <c r="G6147" s="2">
        <f>Table1[[#This Row],[CF % FV]]*$A$2</f>
        <v>0</v>
      </c>
      <c r="H6147" s="22">
        <v>0.12</v>
      </c>
      <c r="I6147">
        <f>$A$6*Table1[[#This Row],[CF % EOL]]</f>
        <v>0.72</v>
      </c>
      <c r="J6147" s="1">
        <v>3.3888138041221379E-2</v>
      </c>
      <c r="K6147">
        <f>Table1[[#This Row],[CF % WEC]]*$A$10</f>
        <v>1.0422798399020647E-2</v>
      </c>
      <c r="L6147" s="14">
        <v>1.7824569497240219</v>
      </c>
      <c r="M6147" s="4">
        <f>Table1[[#This Row],[Cons h  '[MWh']]]-Table1[[#This Row],[Ewec_prod '[MWh']]]-Table1[[#This Row],[Eeol_prod '[MWh']]]-Table1[[#This Row],[Efv_prod '[MWh']]]</f>
        <v>1.0520341513250013</v>
      </c>
    </row>
    <row r="6148" spans="5:13">
      <c r="E6148" s="3">
        <v>43722.083333333336</v>
      </c>
      <c r="F6148" s="1">
        <v>0</v>
      </c>
      <c r="G6148" s="2">
        <f>Table1[[#This Row],[CF % FV]]*$A$2</f>
        <v>0</v>
      </c>
      <c r="H6148" s="22">
        <v>0.12</v>
      </c>
      <c r="I6148">
        <f>$A$6*Table1[[#This Row],[CF % EOL]]</f>
        <v>0.72</v>
      </c>
      <c r="J6148" s="1">
        <v>3.1750410925378947E-2</v>
      </c>
      <c r="K6148">
        <f>Table1[[#This Row],[CF % WEC]]*$A$10</f>
        <v>9.7653087861819914E-3</v>
      </c>
      <c r="L6148" s="14">
        <v>1.8876511160206335</v>
      </c>
      <c r="M6148" s="4">
        <f>Table1[[#This Row],[Cons h  '[MWh']]]-Table1[[#This Row],[Ewec_prod '[MWh']]]-Table1[[#This Row],[Eeol_prod '[MWh']]]-Table1[[#This Row],[Efv_prod '[MWh']]]</f>
        <v>1.1578858072344516</v>
      </c>
    </row>
    <row r="6149" spans="5:13">
      <c r="E6149" s="3">
        <v>43722.125</v>
      </c>
      <c r="F6149" s="1">
        <v>0</v>
      </c>
      <c r="G6149" s="2">
        <f>Table1[[#This Row],[CF % FV]]*$A$2</f>
        <v>0</v>
      </c>
      <c r="H6149" s="22">
        <v>0.09</v>
      </c>
      <c r="I6149">
        <f>$A$6*Table1[[#This Row],[CF % EOL]]</f>
        <v>0.54</v>
      </c>
      <c r="J6149" s="1">
        <v>2.8756915719123921E-2</v>
      </c>
      <c r="K6149">
        <f>Table1[[#This Row],[CF % WEC]]*$A$10</f>
        <v>8.8446150317692054E-3</v>
      </c>
      <c r="L6149" s="14">
        <v>1.6490380290924156</v>
      </c>
      <c r="M6149" s="4">
        <f>Table1[[#This Row],[Cons h  '[MWh']]]-Table1[[#This Row],[Ewec_prod '[MWh']]]-Table1[[#This Row],[Eeol_prod '[MWh']]]-Table1[[#This Row],[Efv_prod '[MWh']]]</f>
        <v>1.1001934140606464</v>
      </c>
    </row>
    <row r="6150" spans="5:13">
      <c r="E6150" s="3">
        <v>43722.166666666664</v>
      </c>
      <c r="F6150" s="1">
        <v>0</v>
      </c>
      <c r="G6150" s="2">
        <f>Table1[[#This Row],[CF % FV]]*$A$2</f>
        <v>0</v>
      </c>
      <c r="H6150" s="22">
        <v>7.0000000000000007E-2</v>
      </c>
      <c r="I6150">
        <f>$A$6*Table1[[#This Row],[CF % EOL]]</f>
        <v>0.42000000000000004</v>
      </c>
      <c r="J6150" s="1">
        <v>2.5380603013726657E-2</v>
      </c>
      <c r="K6150">
        <f>Table1[[#This Row],[CF % WEC]]*$A$10</f>
        <v>7.8061800897962375E-3</v>
      </c>
      <c r="L6150" s="14">
        <v>2.4193194633801882</v>
      </c>
      <c r="M6150" s="4">
        <f>Table1[[#This Row],[Cons h  '[MWh']]]-Table1[[#This Row],[Ewec_prod '[MWh']]]-Table1[[#This Row],[Eeol_prod '[MWh']]]-Table1[[#This Row],[Efv_prod '[MWh']]]</f>
        <v>1.9915132832903919</v>
      </c>
    </row>
    <row r="6151" spans="5:13">
      <c r="E6151" s="3">
        <v>43722.208333333336</v>
      </c>
      <c r="F6151" s="1">
        <v>0</v>
      </c>
      <c r="G6151" s="2">
        <f>Table1[[#This Row],[CF % FV]]*$A$2</f>
        <v>0</v>
      </c>
      <c r="H6151" s="22">
        <v>0.06</v>
      </c>
      <c r="I6151">
        <f>$A$6*Table1[[#This Row],[CF % EOL]]</f>
        <v>0.36</v>
      </c>
      <c r="J6151" s="1">
        <v>6.7931038680016348E-2</v>
      </c>
      <c r="K6151">
        <f>Table1[[#This Row],[CF % WEC]]*$A$10</f>
        <v>2.0893196325411492E-2</v>
      </c>
      <c r="L6151" s="14">
        <v>2.5552087576543427</v>
      </c>
      <c r="M6151" s="4">
        <f>Table1[[#This Row],[Cons h  '[MWh']]]-Table1[[#This Row],[Ewec_prod '[MWh']]]-Table1[[#This Row],[Eeol_prod '[MWh']]]-Table1[[#This Row],[Efv_prod '[MWh']]]</f>
        <v>2.1743155613289313</v>
      </c>
    </row>
    <row r="6152" spans="5:13">
      <c r="E6152" s="3">
        <v>43722.25</v>
      </c>
      <c r="F6152" s="1">
        <v>7.4109999999999995E-2</v>
      </c>
      <c r="G6152" s="2">
        <f>Table1[[#This Row],[CF % FV]]*$A$2</f>
        <v>0.22232999999999997</v>
      </c>
      <c r="H6152" s="22">
        <v>0.05</v>
      </c>
      <c r="I6152">
        <f>$A$6*Table1[[#This Row],[CF % EOL]]</f>
        <v>0.30000000000000004</v>
      </c>
      <c r="J6152" s="1">
        <v>6.8261582864560674E-2</v>
      </c>
      <c r="K6152">
        <f>Table1[[#This Row],[CF % WEC]]*$A$10</f>
        <v>2.0994860081422033E-2</v>
      </c>
      <c r="L6152" s="14">
        <v>3.2625537666996847</v>
      </c>
      <c r="M6152" s="4">
        <f>Table1[[#This Row],[Cons h  '[MWh']]]-Table1[[#This Row],[Ewec_prod '[MWh']]]-Table1[[#This Row],[Eeol_prod '[MWh']]]-Table1[[#This Row],[Efv_prod '[MWh']]]</f>
        <v>2.7192289066182629</v>
      </c>
    </row>
    <row r="6153" spans="5:13">
      <c r="E6153" s="3">
        <v>43722.291666666664</v>
      </c>
      <c r="F6153" s="1">
        <v>0.28444999999999998</v>
      </c>
      <c r="G6153" s="2">
        <f>Table1[[#This Row],[CF % FV]]*$A$2</f>
        <v>0.85334999999999994</v>
      </c>
      <c r="H6153" s="22">
        <v>0.08</v>
      </c>
      <c r="I6153">
        <f>$A$6*Table1[[#This Row],[CF % EOL]]</f>
        <v>0.48</v>
      </c>
      <c r="J6153" s="1">
        <v>6.8021325054076223E-2</v>
      </c>
      <c r="K6153">
        <f>Table1[[#This Row],[CF % WEC]]*$A$10</f>
        <v>2.0920965235991944E-2</v>
      </c>
      <c r="L6153" s="14">
        <v>2.9417512749356636</v>
      </c>
      <c r="M6153" s="4">
        <f>Table1[[#This Row],[Cons h  '[MWh']]]-Table1[[#This Row],[Ewec_prod '[MWh']]]-Table1[[#This Row],[Eeol_prod '[MWh']]]-Table1[[#This Row],[Efv_prod '[MWh']]]</f>
        <v>1.5874803096996719</v>
      </c>
    </row>
    <row r="6154" spans="5:13">
      <c r="E6154" s="3">
        <v>43722.333333333336</v>
      </c>
      <c r="F6154" s="1">
        <v>0.46714</v>
      </c>
      <c r="G6154" s="2">
        <f>Table1[[#This Row],[CF % FV]]*$A$2</f>
        <v>1.4014199999999999</v>
      </c>
      <c r="H6154" s="22">
        <v>0.12</v>
      </c>
      <c r="I6154">
        <f>$A$6*Table1[[#This Row],[CF % EOL]]</f>
        <v>0.72</v>
      </c>
      <c r="J6154" s="1">
        <v>7.0676854606666284E-2</v>
      </c>
      <c r="K6154">
        <f>Table1[[#This Row],[CF % WEC]]*$A$10</f>
        <v>2.1737712651728396E-2</v>
      </c>
      <c r="L6154" s="14">
        <v>2.7315260760541733</v>
      </c>
      <c r="M6154" s="4">
        <f>Table1[[#This Row],[Cons h  '[MWh']]]-Table1[[#This Row],[Ewec_prod '[MWh']]]-Table1[[#This Row],[Eeol_prod '[MWh']]]-Table1[[#This Row],[Efv_prod '[MWh']]]</f>
        <v>0.58836836340244525</v>
      </c>
    </row>
    <row r="6155" spans="5:13">
      <c r="E6155" s="3">
        <v>43722.375</v>
      </c>
      <c r="F6155" s="1">
        <v>0.59323000000000004</v>
      </c>
      <c r="G6155" s="2">
        <f>Table1[[#This Row],[CF % FV]]*$A$2</f>
        <v>1.77969</v>
      </c>
      <c r="H6155" s="22">
        <v>0.14000000000000001</v>
      </c>
      <c r="I6155">
        <f>$A$6*Table1[[#This Row],[CF % EOL]]</f>
        <v>0.84000000000000008</v>
      </c>
      <c r="J6155" s="1">
        <v>6.558806280705963E-2</v>
      </c>
      <c r="K6155">
        <f>Table1[[#This Row],[CF % WEC]]*$A$10</f>
        <v>2.0172579419640735E-2</v>
      </c>
      <c r="L6155" s="14">
        <v>2.4138797573777104</v>
      </c>
      <c r="M6155" s="4">
        <f>Table1[[#This Row],[Cons h  '[MWh']]]-Table1[[#This Row],[Ewec_prod '[MWh']]]-Table1[[#This Row],[Eeol_prod '[MWh']]]-Table1[[#This Row],[Efv_prod '[MWh']]]</f>
        <v>-0.22598282204193043</v>
      </c>
    </row>
    <row r="6156" spans="5:13">
      <c r="E6156" s="3">
        <v>43722.416666666664</v>
      </c>
      <c r="F6156" s="1">
        <v>0.69433</v>
      </c>
      <c r="G6156" s="2">
        <f>Table1[[#This Row],[CF % FV]]*$A$2</f>
        <v>2.0829900000000001</v>
      </c>
      <c r="H6156" s="22">
        <v>0.11</v>
      </c>
      <c r="I6156">
        <f>$A$6*Table1[[#This Row],[CF % EOL]]</f>
        <v>0.66</v>
      </c>
      <c r="J6156" s="1">
        <v>6.0423690411118544E-2</v>
      </c>
      <c r="K6156">
        <f>Table1[[#This Row],[CF % WEC]]*$A$10</f>
        <v>1.8584200256557593E-2</v>
      </c>
      <c r="L6156" s="14">
        <v>2.8980186385406834</v>
      </c>
      <c r="M6156" s="4">
        <f>Table1[[#This Row],[Cons h  '[MWh']]]-Table1[[#This Row],[Ewec_prod '[MWh']]]-Table1[[#This Row],[Eeol_prod '[MWh']]]-Table1[[#This Row],[Efv_prod '[MWh']]]</f>
        <v>0.13644443828412545</v>
      </c>
    </row>
    <row r="6157" spans="5:13">
      <c r="E6157" s="3">
        <v>43722.458333333336</v>
      </c>
      <c r="F6157" s="1">
        <v>0.73060000000000003</v>
      </c>
      <c r="G6157" s="2">
        <f>Table1[[#This Row],[CF % FV]]*$A$2</f>
        <v>2.1918000000000002</v>
      </c>
      <c r="H6157" s="22">
        <v>0.08</v>
      </c>
      <c r="I6157">
        <f>$A$6*Table1[[#This Row],[CF % EOL]]</f>
        <v>0.48</v>
      </c>
      <c r="J6157" s="1">
        <v>5.5072505790278128E-2</v>
      </c>
      <c r="K6157">
        <f>Table1[[#This Row],[CF % WEC]]*$A$10</f>
        <v>1.6938364228885738E-2</v>
      </c>
      <c r="L6157" s="14">
        <v>2.7348081457230373</v>
      </c>
      <c r="M6157" s="4">
        <f>Table1[[#This Row],[Cons h  '[MWh']]]-Table1[[#This Row],[Ewec_prod '[MWh']]]-Table1[[#This Row],[Eeol_prod '[MWh']]]-Table1[[#This Row],[Efv_prod '[MWh']]]</f>
        <v>4.6069781494151307E-2</v>
      </c>
    </row>
    <row r="6158" spans="5:13">
      <c r="E6158" s="3">
        <v>43722.5</v>
      </c>
      <c r="F6158" s="1">
        <v>0.7279500000000001</v>
      </c>
      <c r="G6158" s="2">
        <f>Table1[[#This Row],[CF % FV]]*$A$2</f>
        <v>2.1838500000000005</v>
      </c>
      <c r="H6158" s="22">
        <v>7.0000000000000007E-2</v>
      </c>
      <c r="I6158">
        <f>$A$6*Table1[[#This Row],[CF % EOL]]</f>
        <v>0.42000000000000004</v>
      </c>
      <c r="J6158" s="1">
        <v>4.9092284106146487E-2</v>
      </c>
      <c r="K6158">
        <f>Table1[[#This Row],[CF % WEC]]*$A$10</f>
        <v>1.5099058542650125E-2</v>
      </c>
      <c r="L6158" s="14">
        <v>2.7688090339971403</v>
      </c>
      <c r="M6158" s="4">
        <f>Table1[[#This Row],[Cons h  '[MWh']]]-Table1[[#This Row],[Ewec_prod '[MWh']]]-Table1[[#This Row],[Eeol_prod '[MWh']]]-Table1[[#This Row],[Efv_prod '[MWh']]]</f>
        <v>0.14985997545448981</v>
      </c>
    </row>
    <row r="6159" spans="5:13">
      <c r="E6159" s="3">
        <v>43722.541666666664</v>
      </c>
      <c r="F6159" s="1">
        <v>0.67113</v>
      </c>
      <c r="G6159" s="2">
        <f>Table1[[#This Row],[CF % FV]]*$A$2</f>
        <v>2.0133900000000002</v>
      </c>
      <c r="H6159" s="22">
        <v>0.09</v>
      </c>
      <c r="I6159">
        <f>$A$6*Table1[[#This Row],[CF % EOL]]</f>
        <v>0.54</v>
      </c>
      <c r="J6159" s="1">
        <v>4.3636172327779582E-2</v>
      </c>
      <c r="K6159">
        <f>Table1[[#This Row],[CF % WEC]]*$A$10</f>
        <v>1.3420950614759062E-2</v>
      </c>
      <c r="L6159" s="14">
        <v>2.8956558234986165</v>
      </c>
      <c r="M6159" s="4">
        <f>Table1[[#This Row],[Cons h  '[MWh']]]-Table1[[#This Row],[Ewec_prod '[MWh']]]-Table1[[#This Row],[Eeol_prod '[MWh']]]-Table1[[#This Row],[Efv_prod '[MWh']]]</f>
        <v>0.32884487288385733</v>
      </c>
    </row>
    <row r="6160" spans="5:13">
      <c r="E6160" s="3">
        <v>43722.583333333336</v>
      </c>
      <c r="F6160" s="1">
        <v>0.51300999999999997</v>
      </c>
      <c r="G6160" s="2">
        <f>Table1[[#This Row],[CF % FV]]*$A$2</f>
        <v>1.5390299999999999</v>
      </c>
      <c r="H6160" s="22">
        <v>0.11</v>
      </c>
      <c r="I6160">
        <f>$A$6*Table1[[#This Row],[CF % EOL]]</f>
        <v>0.66</v>
      </c>
      <c r="J6160" s="1">
        <v>3.8724479743075024E-2</v>
      </c>
      <c r="K6160">
        <f>Table1[[#This Row],[CF % WEC]]*$A$10</f>
        <v>1.1910286867282922E-2</v>
      </c>
      <c r="L6160" s="14">
        <v>2.4731762609842329</v>
      </c>
      <c r="M6160" s="4">
        <f>Table1[[#This Row],[Cons h  '[MWh']]]-Table1[[#This Row],[Ewec_prod '[MWh']]]-Table1[[#This Row],[Eeol_prod '[MWh']]]-Table1[[#This Row],[Efv_prod '[MWh']]]</f>
        <v>0.26223597411694977</v>
      </c>
    </row>
    <row r="6161" spans="5:13">
      <c r="E6161" s="3">
        <v>43722.625</v>
      </c>
      <c r="F6161" s="1">
        <v>0.30858999999999998</v>
      </c>
      <c r="G6161" s="2">
        <f>Table1[[#This Row],[CF % FV]]*$A$2</f>
        <v>0.92576999999999998</v>
      </c>
      <c r="H6161" s="22">
        <v>0.14000000000000001</v>
      </c>
      <c r="I6161">
        <f>$A$6*Table1[[#This Row],[CF % EOL]]</f>
        <v>0.84000000000000008</v>
      </c>
      <c r="J6161" s="1">
        <v>3.4243448432743254E-2</v>
      </c>
      <c r="K6161">
        <f>Table1[[#This Row],[CF % WEC]]*$A$10</f>
        <v>1.0532079368526993E-2</v>
      </c>
      <c r="L6161" s="14">
        <v>2.1134557821629039</v>
      </c>
      <c r="M6161" s="4">
        <f>Table1[[#This Row],[Cons h  '[MWh']]]-Table1[[#This Row],[Ewec_prod '[MWh']]]-Table1[[#This Row],[Eeol_prod '[MWh']]]-Table1[[#This Row],[Efv_prod '[MWh']]]</f>
        <v>0.33715370279437695</v>
      </c>
    </row>
    <row r="6162" spans="5:13">
      <c r="E6162" s="3">
        <v>43722.666666666664</v>
      </c>
      <c r="F6162" s="1">
        <v>0.15496000000000001</v>
      </c>
      <c r="G6162" s="2">
        <f>Table1[[#This Row],[CF % FV]]*$A$2</f>
        <v>0.46488000000000007</v>
      </c>
      <c r="H6162" s="22">
        <v>0.15</v>
      </c>
      <c r="I6162">
        <f>$A$6*Table1[[#This Row],[CF % EOL]]</f>
        <v>0.89999999999999991</v>
      </c>
      <c r="J6162" s="1">
        <v>3.0805537403014768E-2</v>
      </c>
      <c r="K6162">
        <f>Table1[[#This Row],[CF % WEC]]*$A$10</f>
        <v>9.4746989502507567E-3</v>
      </c>
      <c r="L6162" s="14">
        <v>2.8347282530950912</v>
      </c>
      <c r="M6162" s="4">
        <f>Table1[[#This Row],[Cons h  '[MWh']]]-Table1[[#This Row],[Ewec_prod '[MWh']]]-Table1[[#This Row],[Eeol_prod '[MWh']]]-Table1[[#This Row],[Efv_prod '[MWh']]]</f>
        <v>1.4603735541448408</v>
      </c>
    </row>
    <row r="6163" spans="5:13">
      <c r="E6163" s="3">
        <v>43722.708333333336</v>
      </c>
      <c r="F6163" s="1">
        <v>1.123E-2</v>
      </c>
      <c r="G6163" s="2">
        <f>Table1[[#This Row],[CF % FV]]*$A$2</f>
        <v>3.3689999999999998E-2</v>
      </c>
      <c r="H6163" s="22">
        <v>0.15</v>
      </c>
      <c r="I6163">
        <f>$A$6*Table1[[#This Row],[CF % EOL]]</f>
        <v>0.89999999999999991</v>
      </c>
      <c r="J6163" s="1">
        <v>2.8554635265044846E-2</v>
      </c>
      <c r="K6163">
        <f>Table1[[#This Row],[CF % WEC]]*$A$10</f>
        <v>8.7824006843664655E-3</v>
      </c>
      <c r="L6163" s="14">
        <v>3.2952170626260684</v>
      </c>
      <c r="M6163" s="4">
        <f>Table1[[#This Row],[Cons h  '[MWh']]]-Table1[[#This Row],[Ewec_prod '[MWh']]]-Table1[[#This Row],[Eeol_prod '[MWh']]]-Table1[[#This Row],[Efv_prod '[MWh']]]</f>
        <v>2.3527446619417018</v>
      </c>
    </row>
    <row r="6164" spans="5:13">
      <c r="E6164" s="3">
        <v>43722.75</v>
      </c>
      <c r="F6164" s="1">
        <v>0</v>
      </c>
      <c r="G6164" s="2">
        <f>Table1[[#This Row],[CF % FV]]*$A$2</f>
        <v>0</v>
      </c>
      <c r="H6164" s="22">
        <v>0.13</v>
      </c>
      <c r="I6164">
        <f>$A$6*Table1[[#This Row],[CF % EOL]]</f>
        <v>0.78</v>
      </c>
      <c r="J6164" s="1">
        <v>2.6634205510468113E-2</v>
      </c>
      <c r="K6164">
        <f>Table1[[#This Row],[CF % WEC]]*$A$10</f>
        <v>8.1917440909860233E-3</v>
      </c>
      <c r="L6164" s="14">
        <v>3.5562823769332894</v>
      </c>
      <c r="M6164" s="4">
        <f>Table1[[#This Row],[Cons h  '[MWh']]]-Table1[[#This Row],[Ewec_prod '[MWh']]]-Table1[[#This Row],[Eeol_prod '[MWh']]]-Table1[[#This Row],[Efv_prod '[MWh']]]</f>
        <v>2.7680906328423029</v>
      </c>
    </row>
    <row r="6165" spans="5:13">
      <c r="E6165" s="3">
        <v>43722.791666666664</v>
      </c>
      <c r="F6165" s="1">
        <v>0</v>
      </c>
      <c r="G6165" s="2">
        <f>Table1[[#This Row],[CF % FV]]*$A$2</f>
        <v>0</v>
      </c>
      <c r="H6165" s="22">
        <v>0.11</v>
      </c>
      <c r="I6165">
        <f>$A$6*Table1[[#This Row],[CF % EOL]]</f>
        <v>0.66</v>
      </c>
      <c r="J6165" s="1">
        <v>2.5132581806534243E-2</v>
      </c>
      <c r="K6165">
        <f>Table1[[#This Row],[CF % WEC]]*$A$10</f>
        <v>7.7298974968103441E-3</v>
      </c>
      <c r="L6165" s="14">
        <v>3.6434972007659279</v>
      </c>
      <c r="M6165" s="4">
        <f>Table1[[#This Row],[Cons h  '[MWh']]]-Table1[[#This Row],[Ewec_prod '[MWh']]]-Table1[[#This Row],[Eeol_prod '[MWh']]]-Table1[[#This Row],[Efv_prod '[MWh']]]</f>
        <v>2.9757673032691172</v>
      </c>
    </row>
    <row r="6166" spans="5:13">
      <c r="E6166" s="3">
        <v>43722.833333333336</v>
      </c>
      <c r="F6166" s="1">
        <v>0</v>
      </c>
      <c r="G6166" s="2">
        <f>Table1[[#This Row],[CF % FV]]*$A$2</f>
        <v>0</v>
      </c>
      <c r="H6166" s="22">
        <v>0.11</v>
      </c>
      <c r="I6166">
        <f>$A$6*Table1[[#This Row],[CF % EOL]]</f>
        <v>0.66</v>
      </c>
      <c r="J6166" s="1">
        <v>2.3631955988903466E-2</v>
      </c>
      <c r="K6166">
        <f>Table1[[#This Row],[CF % WEC]]*$A$10</f>
        <v>7.2683578173358973E-3</v>
      </c>
      <c r="L6166" s="14">
        <v>2.671086441148987</v>
      </c>
      <c r="M6166" s="4">
        <f>Table1[[#This Row],[Cons h  '[MWh']]]-Table1[[#This Row],[Ewec_prod '[MWh']]]-Table1[[#This Row],[Eeol_prod '[MWh']]]-Table1[[#This Row],[Efv_prod '[MWh']]]</f>
        <v>2.0038180833316508</v>
      </c>
    </row>
    <row r="6167" spans="5:13">
      <c r="E6167" s="3">
        <v>43722.875</v>
      </c>
      <c r="F6167" s="1">
        <v>0</v>
      </c>
      <c r="G6167" s="2">
        <f>Table1[[#This Row],[CF % FV]]*$A$2</f>
        <v>0</v>
      </c>
      <c r="H6167" s="22">
        <v>0.11</v>
      </c>
      <c r="I6167">
        <f>$A$6*Table1[[#This Row],[CF % EOL]]</f>
        <v>0.66</v>
      </c>
      <c r="J6167" s="1">
        <v>2.0386834768576348E-2</v>
      </c>
      <c r="K6167">
        <f>Table1[[#This Row],[CF % WEC]]*$A$10</f>
        <v>6.2702727582302316E-3</v>
      </c>
      <c r="L6167" s="14">
        <v>2.3674341264290799</v>
      </c>
      <c r="M6167" s="4">
        <f>Table1[[#This Row],[Cons h  '[MWh']]]-Table1[[#This Row],[Ewec_prod '[MWh']]]-Table1[[#This Row],[Eeol_prod '[MWh']]]-Table1[[#This Row],[Efv_prod '[MWh']]]</f>
        <v>1.7011638536708493</v>
      </c>
    </row>
    <row r="6168" spans="5:13">
      <c r="E6168" s="3">
        <v>43722.916666666664</v>
      </c>
      <c r="F6168" s="1">
        <v>0</v>
      </c>
      <c r="G6168" s="2">
        <f>Table1[[#This Row],[CF % FV]]*$A$2</f>
        <v>0</v>
      </c>
      <c r="H6168" s="22">
        <v>0.08</v>
      </c>
      <c r="I6168">
        <f>$A$6*Table1[[#This Row],[CF % EOL]]</f>
        <v>0.48</v>
      </c>
      <c r="J6168" s="1">
        <v>1.7398774692111405E-2</v>
      </c>
      <c r="K6168">
        <f>Table1[[#This Row],[CF % WEC]]*$A$10</f>
        <v>5.3512506584243065E-3</v>
      </c>
      <c r="L6168" s="14">
        <v>2.4502518468690337</v>
      </c>
      <c r="M6168" s="4">
        <f>Table1[[#This Row],[Cons h  '[MWh']]]-Table1[[#This Row],[Ewec_prod '[MWh']]]-Table1[[#This Row],[Eeol_prod '[MWh']]]-Table1[[#This Row],[Efv_prod '[MWh']]]</f>
        <v>1.9649005962106094</v>
      </c>
    </row>
    <row r="6169" spans="5:13">
      <c r="E6169" s="3">
        <v>43722.958333333336</v>
      </c>
      <c r="F6169" s="1">
        <v>0</v>
      </c>
      <c r="G6169" s="2">
        <f>Table1[[#This Row],[CF % FV]]*$A$2</f>
        <v>0</v>
      </c>
      <c r="H6169" s="22">
        <v>7.0000000000000007E-2</v>
      </c>
      <c r="I6169">
        <f>$A$6*Table1[[#This Row],[CF % EOL]]</f>
        <v>0.42000000000000004</v>
      </c>
      <c r="J6169" s="1">
        <v>1.5134017820186803E-2</v>
      </c>
      <c r="K6169">
        <f>Table1[[#This Row],[CF % WEC]]*$A$10</f>
        <v>4.6546911640621908E-3</v>
      </c>
      <c r="L6169" s="14">
        <v>2.3725182425238525</v>
      </c>
      <c r="M6169" s="4">
        <f>Table1[[#This Row],[Cons h  '[MWh']]]-Table1[[#This Row],[Ewec_prod '[MWh']]]-Table1[[#This Row],[Eeol_prod '[MWh']]]-Table1[[#This Row],[Efv_prod '[MWh']]]</f>
        <v>1.9478635513597902</v>
      </c>
    </row>
    <row r="6170" spans="5:13">
      <c r="E6170" s="3">
        <v>43723</v>
      </c>
      <c r="F6170" s="1">
        <v>0</v>
      </c>
      <c r="G6170" s="2">
        <f>Table1[[#This Row],[CF % FV]]*$A$2</f>
        <v>0</v>
      </c>
      <c r="H6170" s="22">
        <v>0.06</v>
      </c>
      <c r="I6170">
        <f>$A$6*Table1[[#This Row],[CF % EOL]]</f>
        <v>0.36</v>
      </c>
      <c r="K6170">
        <f>Table1[[#This Row],[CF % WEC]]*$A$10</f>
        <v>0</v>
      </c>
      <c r="L6170" s="14">
        <v>1.7583271793144741</v>
      </c>
      <c r="M6170" s="4">
        <f>Table1[[#This Row],[Cons h  '[MWh']]]-Table1[[#This Row],[Ewec_prod '[MWh']]]-Table1[[#This Row],[Eeol_prod '[MWh']]]-Table1[[#This Row],[Efv_prod '[MWh']]]</f>
        <v>1.398327179314474</v>
      </c>
    </row>
    <row r="6171" spans="5:13">
      <c r="E6171" s="3">
        <v>43723.041666666664</v>
      </c>
      <c r="F6171" s="1">
        <v>0</v>
      </c>
      <c r="G6171" s="2">
        <f>Table1[[#This Row],[CF % FV]]*$A$2</f>
        <v>0</v>
      </c>
      <c r="H6171" s="22">
        <v>0.05</v>
      </c>
      <c r="I6171">
        <f>$A$6*Table1[[#This Row],[CF % EOL]]</f>
        <v>0.30000000000000004</v>
      </c>
      <c r="K6171">
        <f>Table1[[#This Row],[CF % WEC]]*$A$10</f>
        <v>0</v>
      </c>
      <c r="L6171" s="14">
        <v>1.507202944627783</v>
      </c>
      <c r="M6171" s="4">
        <f>Table1[[#This Row],[Cons h  '[MWh']]]-Table1[[#This Row],[Ewec_prod '[MWh']]]-Table1[[#This Row],[Eeol_prod '[MWh']]]-Table1[[#This Row],[Efv_prod '[MWh']]]</f>
        <v>1.207202944627783</v>
      </c>
    </row>
    <row r="6172" spans="5:13">
      <c r="E6172" s="3">
        <v>43723.083333333336</v>
      </c>
      <c r="F6172" s="1">
        <v>0</v>
      </c>
      <c r="G6172" s="2">
        <f>Table1[[#This Row],[CF % FV]]*$A$2</f>
        <v>0</v>
      </c>
      <c r="H6172" s="22">
        <v>0.05</v>
      </c>
      <c r="I6172">
        <f>$A$6*Table1[[#This Row],[CF % EOL]]</f>
        <v>0.30000000000000004</v>
      </c>
      <c r="K6172">
        <f>Table1[[#This Row],[CF % WEC]]*$A$10</f>
        <v>0</v>
      </c>
      <c r="L6172" s="14">
        <v>1.7437598928335836</v>
      </c>
      <c r="M6172" s="4">
        <f>Table1[[#This Row],[Cons h  '[MWh']]]-Table1[[#This Row],[Ewec_prod '[MWh']]]-Table1[[#This Row],[Eeol_prod '[MWh']]]-Table1[[#This Row],[Efv_prod '[MWh']]]</f>
        <v>1.4437598928335835</v>
      </c>
    </row>
    <row r="6173" spans="5:13">
      <c r="E6173" s="3">
        <v>43723.125</v>
      </c>
      <c r="F6173" s="1">
        <v>0</v>
      </c>
      <c r="G6173" s="2">
        <f>Table1[[#This Row],[CF % FV]]*$A$2</f>
        <v>0</v>
      </c>
      <c r="H6173" s="22">
        <v>0.05</v>
      </c>
      <c r="I6173">
        <f>$A$6*Table1[[#This Row],[CF % EOL]]</f>
        <v>0.30000000000000004</v>
      </c>
      <c r="K6173">
        <f>Table1[[#This Row],[CF % WEC]]*$A$10</f>
        <v>0</v>
      </c>
      <c r="L6173" s="14">
        <v>1.872522617482836</v>
      </c>
      <c r="M6173" s="4">
        <f>Table1[[#This Row],[Cons h  '[MWh']]]-Table1[[#This Row],[Ewec_prod '[MWh']]]-Table1[[#This Row],[Eeol_prod '[MWh']]]-Table1[[#This Row],[Efv_prod '[MWh']]]</f>
        <v>1.5725226174828359</v>
      </c>
    </row>
    <row r="6174" spans="5:13">
      <c r="E6174" s="3">
        <v>43723.166666666664</v>
      </c>
      <c r="F6174" s="1">
        <v>0</v>
      </c>
      <c r="G6174" s="2">
        <f>Table1[[#This Row],[CF % FV]]*$A$2</f>
        <v>0</v>
      </c>
      <c r="H6174" s="22">
        <v>0.06</v>
      </c>
      <c r="I6174">
        <f>$A$6*Table1[[#This Row],[CF % EOL]]</f>
        <v>0.36</v>
      </c>
      <c r="K6174">
        <f>Table1[[#This Row],[CF % WEC]]*$A$10</f>
        <v>0</v>
      </c>
      <c r="L6174" s="14">
        <v>2.1774367711662306</v>
      </c>
      <c r="M6174" s="4">
        <f>Table1[[#This Row],[Cons h  '[MWh']]]-Table1[[#This Row],[Ewec_prod '[MWh']]]-Table1[[#This Row],[Eeol_prod '[MWh']]]-Table1[[#This Row],[Efv_prod '[MWh']]]</f>
        <v>1.8174367711662307</v>
      </c>
    </row>
    <row r="6175" spans="5:13">
      <c r="E6175" s="3">
        <v>43723.208333333336</v>
      </c>
      <c r="F6175" s="1">
        <v>0</v>
      </c>
      <c r="G6175" s="2">
        <f>Table1[[#This Row],[CF % FV]]*$A$2</f>
        <v>0</v>
      </c>
      <c r="H6175" s="22">
        <v>0.04</v>
      </c>
      <c r="I6175">
        <f>$A$6*Table1[[#This Row],[CF % EOL]]</f>
        <v>0.24</v>
      </c>
      <c r="K6175">
        <f>Table1[[#This Row],[CF % WEC]]*$A$10</f>
        <v>0</v>
      </c>
      <c r="L6175" s="14">
        <v>1.9934298114331654</v>
      </c>
      <c r="M6175" s="4">
        <f>Table1[[#This Row],[Cons h  '[MWh']]]-Table1[[#This Row],[Ewec_prod '[MWh']]]-Table1[[#This Row],[Eeol_prod '[MWh']]]-Table1[[#This Row],[Efv_prod '[MWh']]]</f>
        <v>1.7534298114331655</v>
      </c>
    </row>
    <row r="6176" spans="5:13">
      <c r="E6176" s="3">
        <v>43723.25</v>
      </c>
      <c r="F6176" s="1">
        <v>6.4750000000000002E-2</v>
      </c>
      <c r="G6176" s="2">
        <f>Table1[[#This Row],[CF % FV]]*$A$2</f>
        <v>0.19425000000000001</v>
      </c>
      <c r="H6176" s="22">
        <v>0.03</v>
      </c>
      <c r="I6176">
        <f>$A$6*Table1[[#This Row],[CF % EOL]]</f>
        <v>0.18</v>
      </c>
      <c r="K6176">
        <f>Table1[[#This Row],[CF % WEC]]*$A$10</f>
        <v>0</v>
      </c>
      <c r="L6176" s="14">
        <v>2.7364888553180733</v>
      </c>
      <c r="M6176" s="4">
        <f>Table1[[#This Row],[Cons h  '[MWh']]]-Table1[[#This Row],[Ewec_prod '[MWh']]]-Table1[[#This Row],[Eeol_prod '[MWh']]]-Table1[[#This Row],[Efv_prod '[MWh']]]</f>
        <v>2.3622388553180733</v>
      </c>
    </row>
    <row r="6177" spans="5:13">
      <c r="E6177" s="3">
        <v>43723.291666666664</v>
      </c>
      <c r="F6177" s="1">
        <v>0.18761000000000003</v>
      </c>
      <c r="G6177" s="2">
        <f>Table1[[#This Row],[CF % FV]]*$A$2</f>
        <v>0.56283000000000005</v>
      </c>
      <c r="H6177" s="22">
        <v>0.04</v>
      </c>
      <c r="I6177">
        <f>$A$6*Table1[[#This Row],[CF % EOL]]</f>
        <v>0.24</v>
      </c>
      <c r="K6177">
        <f>Table1[[#This Row],[CF % WEC]]*$A$10</f>
        <v>0</v>
      </c>
      <c r="L6177" s="14">
        <v>1.9443419857294799</v>
      </c>
      <c r="M6177" s="4">
        <f>Table1[[#This Row],[Cons h  '[MWh']]]-Table1[[#This Row],[Ewec_prod '[MWh']]]-Table1[[#This Row],[Eeol_prod '[MWh']]]-Table1[[#This Row],[Efv_prod '[MWh']]]</f>
        <v>1.1415119857294798</v>
      </c>
    </row>
    <row r="6178" spans="5:13">
      <c r="E6178" s="3">
        <v>43723.333333333336</v>
      </c>
      <c r="F6178" s="1">
        <v>0.43810000000000004</v>
      </c>
      <c r="G6178" s="2">
        <f>Table1[[#This Row],[CF % FV]]*$A$2</f>
        <v>1.3143000000000002</v>
      </c>
      <c r="H6178" s="22">
        <v>0.05</v>
      </c>
      <c r="I6178">
        <f>$A$6*Table1[[#This Row],[CF % EOL]]</f>
        <v>0.30000000000000004</v>
      </c>
      <c r="K6178">
        <f>Table1[[#This Row],[CF % WEC]]*$A$10</f>
        <v>0</v>
      </c>
      <c r="L6178" s="14">
        <v>2.1865660053241784</v>
      </c>
      <c r="M6178" s="4">
        <f>Table1[[#This Row],[Cons h  '[MWh']]]-Table1[[#This Row],[Ewec_prod '[MWh']]]-Table1[[#This Row],[Eeol_prod '[MWh']]]-Table1[[#This Row],[Efv_prod '[MWh']]]</f>
        <v>0.57226600532417815</v>
      </c>
    </row>
    <row r="6179" spans="5:13">
      <c r="E6179" s="3">
        <v>43723.375</v>
      </c>
      <c r="F6179" s="1">
        <v>0.57140999999999997</v>
      </c>
      <c r="G6179" s="2">
        <f>Table1[[#This Row],[CF % FV]]*$A$2</f>
        <v>1.7142299999999999</v>
      </c>
      <c r="H6179" s="22">
        <v>7.0000000000000007E-2</v>
      </c>
      <c r="I6179">
        <f>$A$6*Table1[[#This Row],[CF % EOL]]</f>
        <v>0.42000000000000004</v>
      </c>
      <c r="K6179">
        <f>Table1[[#This Row],[CF % WEC]]*$A$10</f>
        <v>0</v>
      </c>
      <c r="L6179" s="14">
        <v>2.430458358811884</v>
      </c>
      <c r="M6179" s="4">
        <f>Table1[[#This Row],[Cons h  '[MWh']]]-Table1[[#This Row],[Ewec_prod '[MWh']]]-Table1[[#This Row],[Eeol_prod '[MWh']]]-Table1[[#This Row],[Efv_prod '[MWh']]]</f>
        <v>0.29622835881188414</v>
      </c>
    </row>
    <row r="6180" spans="5:13">
      <c r="E6180" s="3">
        <v>43723.416666666664</v>
      </c>
      <c r="F6180" s="1">
        <v>0.67803999999999998</v>
      </c>
      <c r="G6180" s="2">
        <f>Table1[[#This Row],[CF % FV]]*$A$2</f>
        <v>2.0341199999999997</v>
      </c>
      <c r="H6180" s="22">
        <v>0.1</v>
      </c>
      <c r="I6180">
        <f>$A$6*Table1[[#This Row],[CF % EOL]]</f>
        <v>0.60000000000000009</v>
      </c>
      <c r="J6180" s="1">
        <v>7.1824967704477325E-3</v>
      </c>
      <c r="K6180">
        <f>Table1[[#This Row],[CF % WEC]]*$A$10</f>
        <v>2.2090831827034029E-3</v>
      </c>
      <c r="L6180" s="14">
        <v>2.5667871352558596</v>
      </c>
      <c r="M6180" s="4">
        <f>Table1[[#This Row],[Cons h  '[MWh']]]-Table1[[#This Row],[Ewec_prod '[MWh']]]-Table1[[#This Row],[Eeol_prod '[MWh']]]-Table1[[#This Row],[Efv_prod '[MWh']]]</f>
        <v>-6.9541947926843761E-2</v>
      </c>
    </row>
    <row r="6181" spans="5:13">
      <c r="E6181" s="3">
        <v>43723.458333333336</v>
      </c>
      <c r="F6181" s="1">
        <v>0.69667999999999997</v>
      </c>
      <c r="G6181" s="2">
        <f>Table1[[#This Row],[CF % FV]]*$A$2</f>
        <v>2.0900400000000001</v>
      </c>
      <c r="H6181" s="22">
        <v>0.1</v>
      </c>
      <c r="I6181">
        <f>$A$6*Table1[[#This Row],[CF % EOL]]</f>
        <v>0.60000000000000009</v>
      </c>
      <c r="J6181" s="1">
        <v>1.0527948407510493E-2</v>
      </c>
      <c r="K6181">
        <f>Table1[[#This Row],[CF % WEC]]*$A$10</f>
        <v>3.2380263463662835E-3</v>
      </c>
      <c r="L6181" s="14">
        <v>3.1338509317185439</v>
      </c>
      <c r="M6181" s="4">
        <f>Table1[[#This Row],[Cons h  '[MWh']]]-Table1[[#This Row],[Ewec_prod '[MWh']]]-Table1[[#This Row],[Eeol_prod '[MWh']]]-Table1[[#This Row],[Efv_prod '[MWh']]]</f>
        <v>0.44057290537217719</v>
      </c>
    </row>
    <row r="6182" spans="5:13">
      <c r="E6182" s="3">
        <v>43723.5</v>
      </c>
      <c r="F6182" s="1">
        <v>0.54521000000000008</v>
      </c>
      <c r="G6182" s="2">
        <f>Table1[[#This Row],[CF % FV]]*$A$2</f>
        <v>1.6356300000000004</v>
      </c>
      <c r="H6182" s="22">
        <v>0.08</v>
      </c>
      <c r="I6182">
        <f>$A$6*Table1[[#This Row],[CF % EOL]]</f>
        <v>0.48</v>
      </c>
      <c r="J6182" s="1">
        <v>1.2955586165950468E-2</v>
      </c>
      <c r="K6182">
        <f>Table1[[#This Row],[CF % WEC]]*$A$10</f>
        <v>3.9846822680133231E-3</v>
      </c>
      <c r="L6182" s="14">
        <v>3.3332020583337068</v>
      </c>
      <c r="M6182" s="4">
        <f>Table1[[#This Row],[Cons h  '[MWh']]]-Table1[[#This Row],[Ewec_prod '[MWh']]]-Table1[[#This Row],[Eeol_prod '[MWh']]]-Table1[[#This Row],[Efv_prod '[MWh']]]</f>
        <v>1.2135873760656932</v>
      </c>
    </row>
    <row r="6183" spans="5:13">
      <c r="E6183" s="3">
        <v>43723.541666666664</v>
      </c>
      <c r="F6183" s="1">
        <v>0.23516000000000001</v>
      </c>
      <c r="G6183" s="2">
        <f>Table1[[#This Row],[CF % FV]]*$A$2</f>
        <v>0.70548</v>
      </c>
      <c r="H6183" s="22">
        <v>7.0000000000000007E-2</v>
      </c>
      <c r="I6183">
        <f>$A$6*Table1[[#This Row],[CF % EOL]]</f>
        <v>0.42000000000000004</v>
      </c>
      <c r="J6183" s="1">
        <v>1.4358286792432836E-2</v>
      </c>
      <c r="K6183">
        <f>Table1[[#This Row],[CF % WEC]]*$A$10</f>
        <v>4.4161036056572468E-3</v>
      </c>
      <c r="L6183" s="14">
        <v>2.6495245659604101</v>
      </c>
      <c r="M6183" s="4">
        <f>Table1[[#This Row],[Cons h  '[MWh']]]-Table1[[#This Row],[Ewec_prod '[MWh']]]-Table1[[#This Row],[Eeol_prod '[MWh']]]-Table1[[#This Row],[Efv_prod '[MWh']]]</f>
        <v>1.5196284623547527</v>
      </c>
    </row>
    <row r="6184" spans="5:13">
      <c r="E6184" s="3">
        <v>43723.583333333336</v>
      </c>
      <c r="F6184" s="1">
        <v>0.13359000000000001</v>
      </c>
      <c r="G6184" s="2">
        <f>Table1[[#This Row],[CF % FV]]*$A$2</f>
        <v>0.40077000000000007</v>
      </c>
      <c r="H6184" s="22">
        <v>7.0000000000000007E-2</v>
      </c>
      <c r="I6184">
        <f>$A$6*Table1[[#This Row],[CF % EOL]]</f>
        <v>0.42000000000000004</v>
      </c>
      <c r="J6184" s="1">
        <v>1.6697977854328236E-2</v>
      </c>
      <c r="K6184">
        <f>Table1[[#This Row],[CF % WEC]]*$A$10</f>
        <v>5.1357102191708932E-3</v>
      </c>
      <c r="L6184" s="14">
        <v>2.7925313965983962</v>
      </c>
      <c r="M6184" s="4">
        <f>Table1[[#This Row],[Cons h  '[MWh']]]-Table1[[#This Row],[Ewec_prod '[MWh']]]-Table1[[#This Row],[Eeol_prod '[MWh']]]-Table1[[#This Row],[Efv_prod '[MWh']]]</f>
        <v>1.9666256863792255</v>
      </c>
    </row>
    <row r="6185" spans="5:13">
      <c r="E6185" s="3">
        <v>43723.625</v>
      </c>
      <c r="F6185" s="1">
        <v>0.11209000000000001</v>
      </c>
      <c r="G6185" s="2">
        <f>Table1[[#This Row],[CF % FV]]*$A$2</f>
        <v>0.33627000000000001</v>
      </c>
      <c r="H6185" s="22">
        <v>0.09</v>
      </c>
      <c r="I6185">
        <f>$A$6*Table1[[#This Row],[CF % EOL]]</f>
        <v>0.54</v>
      </c>
      <c r="J6185" s="1">
        <v>1.8508589170535952E-2</v>
      </c>
      <c r="K6185">
        <f>Table1[[#This Row],[CF % WEC]]*$A$10</f>
        <v>5.6925905265180566E-3</v>
      </c>
      <c r="L6185" s="14">
        <v>2.2777242898615411</v>
      </c>
      <c r="M6185" s="4">
        <f>Table1[[#This Row],[Cons h  '[MWh']]]-Table1[[#This Row],[Ewec_prod '[MWh']]]-Table1[[#This Row],[Eeol_prod '[MWh']]]-Table1[[#This Row],[Efv_prod '[MWh']]]</f>
        <v>1.3957616993350228</v>
      </c>
    </row>
    <row r="6186" spans="5:13">
      <c r="E6186" s="3">
        <v>43723.666666666664</v>
      </c>
      <c r="F6186" s="1">
        <v>7.732E-2</v>
      </c>
      <c r="G6186" s="2">
        <f>Table1[[#This Row],[CF % FV]]*$A$2</f>
        <v>0.23196</v>
      </c>
      <c r="H6186" s="22">
        <v>0.11</v>
      </c>
      <c r="I6186">
        <f>$A$6*Table1[[#This Row],[CF % EOL]]</f>
        <v>0.66</v>
      </c>
      <c r="J6186" s="1">
        <v>2.0198336836535161E-2</v>
      </c>
      <c r="K6186">
        <f>Table1[[#This Row],[CF % WEC]]*$A$10</f>
        <v>6.2122974294615699E-3</v>
      </c>
      <c r="L6186" s="14">
        <v>2.4248923030148957</v>
      </c>
      <c r="M6186" s="4">
        <f>Table1[[#This Row],[Cons h  '[MWh']]]-Table1[[#This Row],[Ewec_prod '[MWh']]]-Table1[[#This Row],[Eeol_prod '[MWh']]]-Table1[[#This Row],[Efv_prod '[MWh']]]</f>
        <v>1.526720005585434</v>
      </c>
    </row>
    <row r="6187" spans="5:13">
      <c r="E6187" s="3">
        <v>43723.708333333336</v>
      </c>
      <c r="F6187" s="1">
        <v>2.2000000000000001E-3</v>
      </c>
      <c r="G6187" s="2">
        <f>Table1[[#This Row],[CF % FV]]*$A$2</f>
        <v>6.6E-3</v>
      </c>
      <c r="H6187" s="22">
        <v>0.1</v>
      </c>
      <c r="I6187">
        <f>$A$6*Table1[[#This Row],[CF % EOL]]</f>
        <v>0.60000000000000009</v>
      </c>
      <c r="J6187" s="1">
        <v>2.0824883232986837E-2</v>
      </c>
      <c r="K6187">
        <f>Table1[[#This Row],[CF % WEC]]*$A$10</f>
        <v>6.4050010465769502E-3</v>
      </c>
      <c r="L6187" s="14">
        <v>3.2854460990240599</v>
      </c>
      <c r="M6187" s="4">
        <f>Table1[[#This Row],[Cons h  '[MWh']]]-Table1[[#This Row],[Ewec_prod '[MWh']]]-Table1[[#This Row],[Eeol_prod '[MWh']]]-Table1[[#This Row],[Efv_prod '[MWh']]]</f>
        <v>2.6724410979774826</v>
      </c>
    </row>
    <row r="6188" spans="5:13">
      <c r="E6188" s="3">
        <v>43723.75</v>
      </c>
      <c r="F6188" s="1">
        <v>0</v>
      </c>
      <c r="G6188" s="2">
        <f>Table1[[#This Row],[CF % FV]]*$A$2</f>
        <v>0</v>
      </c>
      <c r="H6188" s="22">
        <v>0.06</v>
      </c>
      <c r="I6188">
        <f>$A$6*Table1[[#This Row],[CF % EOL]]</f>
        <v>0.36</v>
      </c>
      <c r="J6188" s="1">
        <v>2.0728568550920028E-2</v>
      </c>
      <c r="K6188">
        <f>Table1[[#This Row],[CF % WEC]]*$A$10</f>
        <v>6.3753780406500087E-3</v>
      </c>
      <c r="L6188" s="14">
        <v>2.8605972059273368</v>
      </c>
      <c r="M6188" s="4">
        <f>Table1[[#This Row],[Cons h  '[MWh']]]-Table1[[#This Row],[Ewec_prod '[MWh']]]-Table1[[#This Row],[Eeol_prod '[MWh']]]-Table1[[#This Row],[Efv_prod '[MWh']]]</f>
        <v>2.4942218278866868</v>
      </c>
    </row>
    <row r="6189" spans="5:13">
      <c r="E6189" s="3">
        <v>43723.791666666664</v>
      </c>
      <c r="F6189" s="1">
        <v>0</v>
      </c>
      <c r="G6189" s="2">
        <f>Table1[[#This Row],[CF % FV]]*$A$2</f>
        <v>0</v>
      </c>
      <c r="H6189" s="22">
        <v>0.03</v>
      </c>
      <c r="I6189">
        <f>$A$6*Table1[[#This Row],[CF % EOL]]</f>
        <v>0.18</v>
      </c>
      <c r="J6189" s="1">
        <v>2.0300124532513581E-2</v>
      </c>
      <c r="K6189">
        <f>Table1[[#This Row],[CF % WEC]]*$A$10</f>
        <v>6.2436037418176337E-3</v>
      </c>
      <c r="L6189" s="14">
        <v>3.3073552020039942</v>
      </c>
      <c r="M6189" s="4">
        <f>Table1[[#This Row],[Cons h  '[MWh']]]-Table1[[#This Row],[Ewec_prod '[MWh']]]-Table1[[#This Row],[Eeol_prod '[MWh']]]-Table1[[#This Row],[Efv_prod '[MWh']]]</f>
        <v>3.1211115982621767</v>
      </c>
    </row>
    <row r="6190" spans="5:13">
      <c r="E6190" s="3">
        <v>43723.833333333336</v>
      </c>
      <c r="F6190" s="1">
        <v>0</v>
      </c>
      <c r="G6190" s="2">
        <f>Table1[[#This Row],[CF % FV]]*$A$2</f>
        <v>0</v>
      </c>
      <c r="H6190" s="22">
        <v>0.03</v>
      </c>
      <c r="I6190">
        <f>$A$6*Table1[[#This Row],[CF % EOL]]</f>
        <v>0.18</v>
      </c>
      <c r="J6190" s="1">
        <v>2.0086899733959322E-2</v>
      </c>
      <c r="K6190">
        <f>Table1[[#This Row],[CF % WEC]]*$A$10</f>
        <v>6.178023299295253E-3</v>
      </c>
      <c r="L6190" s="14">
        <v>3.0584803909153293</v>
      </c>
      <c r="M6190" s="4">
        <f>Table1[[#This Row],[Cons h  '[MWh']]]-Table1[[#This Row],[Ewec_prod '[MWh']]]-Table1[[#This Row],[Eeol_prod '[MWh']]]-Table1[[#This Row],[Efv_prod '[MWh']]]</f>
        <v>2.872302367616034</v>
      </c>
    </row>
    <row r="6191" spans="5:13">
      <c r="E6191" s="3">
        <v>43723.875</v>
      </c>
      <c r="F6191" s="1">
        <v>0</v>
      </c>
      <c r="G6191" s="2">
        <f>Table1[[#This Row],[CF % FV]]*$A$2</f>
        <v>0</v>
      </c>
      <c r="H6191" s="22">
        <v>0.04</v>
      </c>
      <c r="I6191">
        <f>$A$6*Table1[[#This Row],[CF % EOL]]</f>
        <v>0.24</v>
      </c>
      <c r="J6191" s="1">
        <v>1.9244786406105292E-2</v>
      </c>
      <c r="K6191">
        <f>Table1[[#This Row],[CF % WEC]]*$A$10</f>
        <v>5.9190188820364932E-3</v>
      </c>
      <c r="L6191" s="14">
        <v>2.856380213077939</v>
      </c>
      <c r="M6191" s="4">
        <f>Table1[[#This Row],[Cons h  '[MWh']]]-Table1[[#This Row],[Ewec_prod '[MWh']]]-Table1[[#This Row],[Eeol_prod '[MWh']]]-Table1[[#This Row],[Efv_prod '[MWh']]]</f>
        <v>2.6104611941959028</v>
      </c>
    </row>
    <row r="6192" spans="5:13">
      <c r="E6192" s="3">
        <v>43723.916666666664</v>
      </c>
      <c r="F6192" s="1">
        <v>0</v>
      </c>
      <c r="G6192" s="2">
        <f>Table1[[#This Row],[CF % FV]]*$A$2</f>
        <v>0</v>
      </c>
      <c r="H6192" s="22">
        <v>7.0000000000000007E-2</v>
      </c>
      <c r="I6192">
        <f>$A$6*Table1[[#This Row],[CF % EOL]]</f>
        <v>0.42000000000000004</v>
      </c>
      <c r="J6192" s="1">
        <v>1.8869641869470159E-2</v>
      </c>
      <c r="K6192">
        <f>Table1[[#This Row],[CF % WEC]]*$A$10</f>
        <v>5.8036376276552155E-3</v>
      </c>
      <c r="L6192" s="14">
        <v>2.5166640460840095</v>
      </c>
      <c r="M6192" s="4">
        <f>Table1[[#This Row],[Cons h  '[MWh']]]-Table1[[#This Row],[Ewec_prod '[MWh']]]-Table1[[#This Row],[Eeol_prod '[MWh']]]-Table1[[#This Row],[Efv_prod '[MWh']]]</f>
        <v>2.0908604084563542</v>
      </c>
    </row>
    <row r="6193" spans="5:13">
      <c r="E6193" s="3">
        <v>43723.958333333336</v>
      </c>
      <c r="F6193" s="1">
        <v>0</v>
      </c>
      <c r="G6193" s="2">
        <f>Table1[[#This Row],[CF % FV]]*$A$2</f>
        <v>0</v>
      </c>
      <c r="H6193" s="22">
        <v>0.08</v>
      </c>
      <c r="I6193">
        <f>$A$6*Table1[[#This Row],[CF % EOL]]</f>
        <v>0.48</v>
      </c>
      <c r="J6193" s="1">
        <v>1.9972078999172797E-2</v>
      </c>
      <c r="K6193">
        <f>Table1[[#This Row],[CF % WEC]]*$A$10</f>
        <v>6.1427084829647821E-3</v>
      </c>
      <c r="L6193" s="14">
        <v>1.6282328042377046</v>
      </c>
      <c r="M6193" s="4">
        <f>Table1[[#This Row],[Cons h  '[MWh']]]-Table1[[#This Row],[Ewec_prod '[MWh']]]-Table1[[#This Row],[Eeol_prod '[MWh']]]-Table1[[#This Row],[Efv_prod '[MWh']]]</f>
        <v>1.1420900957547397</v>
      </c>
    </row>
    <row r="6194" spans="5:13">
      <c r="E6194" s="3">
        <v>43724</v>
      </c>
      <c r="F6194" s="1">
        <v>0</v>
      </c>
      <c r="G6194" s="2">
        <f>Table1[[#This Row],[CF % FV]]*$A$2</f>
        <v>0</v>
      </c>
      <c r="H6194" s="22">
        <v>0.09</v>
      </c>
      <c r="I6194">
        <f>$A$6*Table1[[#This Row],[CF % EOL]]</f>
        <v>0.54</v>
      </c>
      <c r="J6194" s="1">
        <v>1.9759292039812696E-2</v>
      </c>
      <c r="K6194">
        <f>Table1[[#This Row],[CF % WEC]]*$A$10</f>
        <v>6.0772627043665841E-3</v>
      </c>
      <c r="L6194" s="14">
        <v>1.5135329284839996</v>
      </c>
      <c r="M6194" s="4">
        <f>Table1[[#This Row],[Cons h  '[MWh']]]-Table1[[#This Row],[Ewec_prod '[MWh']]]-Table1[[#This Row],[Eeol_prod '[MWh']]]-Table1[[#This Row],[Efv_prod '[MWh']]]</f>
        <v>0.96745566577963293</v>
      </c>
    </row>
    <row r="6195" spans="5:13">
      <c r="E6195" s="3">
        <v>43724.041666666664</v>
      </c>
      <c r="F6195" s="1">
        <v>0</v>
      </c>
      <c r="G6195" s="2">
        <f>Table1[[#This Row],[CF % FV]]*$A$2</f>
        <v>0</v>
      </c>
      <c r="H6195" s="22">
        <v>0.09</v>
      </c>
      <c r="I6195">
        <f>$A$6*Table1[[#This Row],[CF % EOL]]</f>
        <v>0.54</v>
      </c>
      <c r="J6195" s="1">
        <v>1.9132370545638693E-2</v>
      </c>
      <c r="K6195">
        <f>Table1[[#This Row],[CF % WEC]]*$A$10</f>
        <v>5.8844437203952561E-3</v>
      </c>
      <c r="L6195" s="14">
        <v>1.8379982584678924</v>
      </c>
      <c r="M6195" s="4">
        <f>Table1[[#This Row],[Cons h  '[MWh']]]-Table1[[#This Row],[Ewec_prod '[MWh']]]-Table1[[#This Row],[Eeol_prod '[MWh']]]-Table1[[#This Row],[Efv_prod '[MWh']]]</f>
        <v>1.2921138147474971</v>
      </c>
    </row>
    <row r="6196" spans="5:13">
      <c r="E6196" s="3">
        <v>43724.083333333336</v>
      </c>
      <c r="F6196" s="1">
        <v>0</v>
      </c>
      <c r="G6196" s="2">
        <f>Table1[[#This Row],[CF % FV]]*$A$2</f>
        <v>0</v>
      </c>
      <c r="H6196" s="22">
        <v>0.09</v>
      </c>
      <c r="I6196">
        <f>$A$6*Table1[[#This Row],[CF % EOL]]</f>
        <v>0.54</v>
      </c>
      <c r="J6196" s="1">
        <v>1.8363652523320291E-2</v>
      </c>
      <c r="K6196">
        <f>Table1[[#This Row],[CF % WEC]]*$A$10</f>
        <v>5.6480131156045011E-3</v>
      </c>
      <c r="L6196" s="14">
        <v>1.642211067754056</v>
      </c>
      <c r="M6196" s="4">
        <f>Table1[[#This Row],[Cons h  '[MWh']]]-Table1[[#This Row],[Ewec_prod '[MWh']]]-Table1[[#This Row],[Eeol_prod '[MWh']]]-Table1[[#This Row],[Efv_prod '[MWh']]]</f>
        <v>1.0965630546384515</v>
      </c>
    </row>
    <row r="6197" spans="5:13">
      <c r="E6197" s="3">
        <v>43724.125</v>
      </c>
      <c r="F6197" s="1">
        <v>0</v>
      </c>
      <c r="G6197" s="2">
        <f>Table1[[#This Row],[CF % FV]]*$A$2</f>
        <v>0</v>
      </c>
      <c r="H6197" s="22">
        <v>0.1</v>
      </c>
      <c r="I6197">
        <f>$A$6*Table1[[#This Row],[CF % EOL]]</f>
        <v>0.60000000000000009</v>
      </c>
      <c r="J6197" s="1">
        <v>1.7496758818985048E-2</v>
      </c>
      <c r="K6197">
        <f>Table1[[#This Row],[CF % WEC]]*$A$10</f>
        <v>5.3813871268093725E-3</v>
      </c>
      <c r="L6197" s="14">
        <v>1.5453192466663324</v>
      </c>
      <c r="M6197" s="4">
        <f>Table1[[#This Row],[Cons h  '[MWh']]]-Table1[[#This Row],[Ewec_prod '[MWh']]]-Table1[[#This Row],[Eeol_prod '[MWh']]]-Table1[[#This Row],[Efv_prod '[MWh']]]</f>
        <v>0.93993785953952291</v>
      </c>
    </row>
    <row r="6198" spans="5:13">
      <c r="E6198" s="3">
        <v>43724.166666666664</v>
      </c>
      <c r="F6198" s="1">
        <v>0</v>
      </c>
      <c r="G6198" s="2">
        <f>Table1[[#This Row],[CF % FV]]*$A$2</f>
        <v>0</v>
      </c>
      <c r="H6198" s="22">
        <v>0.08</v>
      </c>
      <c r="I6198">
        <f>$A$6*Table1[[#This Row],[CF % EOL]]</f>
        <v>0.48</v>
      </c>
      <c r="J6198" s="1">
        <v>1.6710257278575093E-2</v>
      </c>
      <c r="K6198">
        <f>Table1[[#This Row],[CF % WEC]]*$A$10</f>
        <v>5.1394869378334936E-3</v>
      </c>
      <c r="L6198" s="14">
        <v>1.9658855987470818</v>
      </c>
      <c r="M6198" s="4">
        <f>Table1[[#This Row],[Cons h  '[MWh']]]-Table1[[#This Row],[Ewec_prod '[MWh']]]-Table1[[#This Row],[Eeol_prod '[MWh']]]-Table1[[#This Row],[Efv_prod '[MWh']]]</f>
        <v>1.4807461118092484</v>
      </c>
    </row>
    <row r="6199" spans="5:13">
      <c r="E6199" s="3">
        <v>43724.208333333336</v>
      </c>
      <c r="F6199" s="1">
        <v>0</v>
      </c>
      <c r="G6199" s="2">
        <f>Table1[[#This Row],[CF % FV]]*$A$2</f>
        <v>0</v>
      </c>
      <c r="H6199" s="22">
        <v>0.08</v>
      </c>
      <c r="I6199">
        <f>$A$6*Table1[[#This Row],[CF % EOL]]</f>
        <v>0.48</v>
      </c>
      <c r="J6199" s="1">
        <v>1.6300717752913377E-2</v>
      </c>
      <c r="K6199">
        <f>Table1[[#This Row],[CF % WEC]]*$A$10</f>
        <v>5.0135269955312528E-3</v>
      </c>
      <c r="L6199" s="14">
        <v>2.8092012463926861</v>
      </c>
      <c r="M6199" s="4">
        <f>Table1[[#This Row],[Cons h  '[MWh']]]-Table1[[#This Row],[Ewec_prod '[MWh']]]-Table1[[#This Row],[Eeol_prod '[MWh']]]-Table1[[#This Row],[Efv_prod '[MWh']]]</f>
        <v>2.324187719397155</v>
      </c>
    </row>
    <row r="6200" spans="5:13">
      <c r="E6200" s="3">
        <v>43724.25</v>
      </c>
      <c r="F6200" s="1">
        <v>8.1189999999999998E-2</v>
      </c>
      <c r="G6200" s="2">
        <f>Table1[[#This Row],[CF % FV]]*$A$2</f>
        <v>0.24357000000000001</v>
      </c>
      <c r="H6200" s="22">
        <v>0.1</v>
      </c>
      <c r="I6200">
        <f>$A$6*Table1[[#This Row],[CF % EOL]]</f>
        <v>0.60000000000000009</v>
      </c>
      <c r="J6200" s="1">
        <v>1.6441851027726922E-2</v>
      </c>
      <c r="K6200">
        <f>Table1[[#This Row],[CF % WEC]]*$A$10</f>
        <v>5.0569346229726257E-3</v>
      </c>
      <c r="L6200" s="14">
        <v>1.8019261909160875</v>
      </c>
      <c r="M6200" s="4">
        <f>Table1[[#This Row],[Cons h  '[MWh']]]-Table1[[#This Row],[Ewec_prod '[MWh']]]-Table1[[#This Row],[Eeol_prod '[MWh']]]-Table1[[#This Row],[Efv_prod '[MWh']]]</f>
        <v>0.95329925629311485</v>
      </c>
    </row>
    <row r="6201" spans="5:13">
      <c r="E6201" s="3">
        <v>43724.291666666664</v>
      </c>
      <c r="F6201" s="1">
        <v>0.28349999999999997</v>
      </c>
      <c r="G6201" s="2">
        <f>Table1[[#This Row],[CF % FV]]*$A$2</f>
        <v>0.85049999999999992</v>
      </c>
      <c r="H6201" s="22">
        <v>0.1</v>
      </c>
      <c r="I6201">
        <f>$A$6*Table1[[#This Row],[CF % EOL]]</f>
        <v>0.60000000000000009</v>
      </c>
      <c r="J6201" s="1">
        <v>1.7284639207309205E-2</v>
      </c>
      <c r="K6201">
        <f>Table1[[#This Row],[CF % WEC]]*$A$10</f>
        <v>5.3161466008682145E-3</v>
      </c>
      <c r="L6201" s="14">
        <v>2.2075155882639557</v>
      </c>
      <c r="M6201" s="4">
        <f>Table1[[#This Row],[Cons h  '[MWh']]]-Table1[[#This Row],[Ewec_prod '[MWh']]]-Table1[[#This Row],[Eeol_prod '[MWh']]]-Table1[[#This Row],[Efv_prod '[MWh']]]</f>
        <v>0.75169944166308722</v>
      </c>
    </row>
    <row r="6202" spans="5:13">
      <c r="E6202" s="3">
        <v>43724.333333333336</v>
      </c>
      <c r="F6202" s="1">
        <v>0.46949000000000002</v>
      </c>
      <c r="G6202" s="2">
        <f>Table1[[#This Row],[CF % FV]]*$A$2</f>
        <v>1.4084700000000001</v>
      </c>
      <c r="H6202" s="22">
        <v>0.1</v>
      </c>
      <c r="I6202">
        <f>$A$6*Table1[[#This Row],[CF % EOL]]</f>
        <v>0.60000000000000009</v>
      </c>
      <c r="J6202" s="1">
        <v>1.7602436480744981E-2</v>
      </c>
      <c r="K6202">
        <f>Table1[[#This Row],[CF % WEC]]*$A$10</f>
        <v>5.4138898557130341E-3</v>
      </c>
      <c r="L6202" s="14">
        <v>1.6101754103477914</v>
      </c>
      <c r="M6202" s="4">
        <f>Table1[[#This Row],[Cons h  '[MWh']]]-Table1[[#This Row],[Ewec_prod '[MWh']]]-Table1[[#This Row],[Eeol_prod '[MWh']]]-Table1[[#This Row],[Efv_prod '[MWh']]]</f>
        <v>-0.40370847950792177</v>
      </c>
    </row>
    <row r="6203" spans="5:13">
      <c r="E6203" s="3">
        <v>43724.375</v>
      </c>
      <c r="F6203" s="1">
        <v>0.62572000000000005</v>
      </c>
      <c r="G6203" s="2">
        <f>Table1[[#This Row],[CF % FV]]*$A$2</f>
        <v>1.8771600000000002</v>
      </c>
      <c r="H6203" s="22">
        <v>0.08</v>
      </c>
      <c r="I6203">
        <f>$A$6*Table1[[#This Row],[CF % EOL]]</f>
        <v>0.48</v>
      </c>
      <c r="J6203" s="1">
        <v>1.8250885555226522E-2</v>
      </c>
      <c r="K6203">
        <f>Table1[[#This Row],[CF % WEC]]*$A$10</f>
        <v>5.613329965616135E-3</v>
      </c>
      <c r="L6203" s="14">
        <v>2.1445673146995365</v>
      </c>
      <c r="M6203" s="4">
        <f>Table1[[#This Row],[Cons h  '[MWh']]]-Table1[[#This Row],[Ewec_prod '[MWh']]]-Table1[[#This Row],[Eeol_prod '[MWh']]]-Table1[[#This Row],[Efv_prod '[MWh']]]</f>
        <v>-0.21820601526607963</v>
      </c>
    </row>
    <row r="6204" spans="5:13">
      <c r="E6204" s="3">
        <v>43724.416666666664</v>
      </c>
      <c r="F6204" s="1">
        <v>0.70392999999999994</v>
      </c>
      <c r="G6204" s="2">
        <f>Table1[[#This Row],[CF % FV]]*$A$2</f>
        <v>2.1117900000000001</v>
      </c>
      <c r="H6204" s="22">
        <v>7.0000000000000007E-2</v>
      </c>
      <c r="I6204">
        <f>$A$6*Table1[[#This Row],[CF % EOL]]</f>
        <v>0.42000000000000004</v>
      </c>
      <c r="J6204" s="1">
        <v>1.8131290308896184E-2</v>
      </c>
      <c r="K6204">
        <f>Table1[[#This Row],[CF % WEC]]*$A$10</f>
        <v>5.5765466775975934E-3</v>
      </c>
      <c r="L6204" s="14">
        <v>2.2517341414071956</v>
      </c>
      <c r="M6204" s="4">
        <f>Table1[[#This Row],[Cons h  '[MWh']]]-Table1[[#This Row],[Ewec_prod '[MWh']]]-Table1[[#This Row],[Eeol_prod '[MWh']]]-Table1[[#This Row],[Efv_prod '[MWh']]]</f>
        <v>-0.28563240527040179</v>
      </c>
    </row>
    <row r="6205" spans="5:13">
      <c r="E6205" s="3">
        <v>43724.458333333336</v>
      </c>
      <c r="F6205" s="1">
        <v>0.72135000000000005</v>
      </c>
      <c r="G6205" s="2">
        <f>Table1[[#This Row],[CF % FV]]*$A$2</f>
        <v>2.16405</v>
      </c>
      <c r="H6205" s="22">
        <v>0.04</v>
      </c>
      <c r="I6205">
        <f>$A$6*Table1[[#This Row],[CF % EOL]]</f>
        <v>0.24</v>
      </c>
      <c r="J6205" s="1">
        <v>1.6426252739074429E-2</v>
      </c>
      <c r="K6205">
        <f>Table1[[#This Row],[CF % WEC]]*$A$10</f>
        <v>5.0521371384428795E-3</v>
      </c>
      <c r="L6205" s="14">
        <v>2.3496486459289438</v>
      </c>
      <c r="M6205" s="4">
        <f>Table1[[#This Row],[Cons h  '[MWh']]]-Table1[[#This Row],[Ewec_prod '[MWh']]]-Table1[[#This Row],[Eeol_prod '[MWh']]]-Table1[[#This Row],[Efv_prod '[MWh']]]</f>
        <v>-5.9453491209498832E-2</v>
      </c>
    </row>
    <row r="6206" spans="5:13">
      <c r="E6206" s="3">
        <v>43724.5</v>
      </c>
      <c r="F6206" s="1">
        <v>0.71137000000000006</v>
      </c>
      <c r="G6206" s="2">
        <f>Table1[[#This Row],[CF % FV]]*$A$2</f>
        <v>2.1341100000000002</v>
      </c>
      <c r="H6206" s="22">
        <v>0.02</v>
      </c>
      <c r="I6206">
        <f>$A$6*Table1[[#This Row],[CF % EOL]]</f>
        <v>0.12</v>
      </c>
      <c r="J6206" s="1">
        <v>1.4211815975215524E-2</v>
      </c>
      <c r="K6206">
        <f>Table1[[#This Row],[CF % WEC]]*$A$10</f>
        <v>4.3710543380539677E-3</v>
      </c>
      <c r="L6206" s="14">
        <v>2.5884094484751556</v>
      </c>
      <c r="M6206" s="4">
        <f>Table1[[#This Row],[Cons h  '[MWh']]]-Table1[[#This Row],[Ewec_prod '[MWh']]]-Table1[[#This Row],[Eeol_prod '[MWh']]]-Table1[[#This Row],[Efv_prod '[MWh']]]</f>
        <v>0.3299283941371014</v>
      </c>
    </row>
    <row r="6207" spans="5:13">
      <c r="E6207" s="3">
        <v>43724.541666666664</v>
      </c>
      <c r="F6207" s="1">
        <v>0.63375999999999999</v>
      </c>
      <c r="G6207" s="2">
        <f>Table1[[#This Row],[CF % FV]]*$A$2</f>
        <v>1.9012799999999999</v>
      </c>
      <c r="H6207" s="22">
        <v>0.02</v>
      </c>
      <c r="I6207">
        <f>$A$6*Table1[[#This Row],[CF % EOL]]</f>
        <v>0.12</v>
      </c>
      <c r="K6207">
        <f>Table1[[#This Row],[CF % WEC]]*$A$10</f>
        <v>0</v>
      </c>
      <c r="L6207" s="14">
        <v>3.199643202741373</v>
      </c>
      <c r="M6207" s="4">
        <f>Table1[[#This Row],[Cons h  '[MWh']]]-Table1[[#This Row],[Ewec_prod '[MWh']]]-Table1[[#This Row],[Eeol_prod '[MWh']]]-Table1[[#This Row],[Efv_prod '[MWh']]]</f>
        <v>1.1783632027413731</v>
      </c>
    </row>
    <row r="6208" spans="5:13">
      <c r="E6208" s="3">
        <v>43724.583333333336</v>
      </c>
      <c r="F6208" s="1">
        <v>0.49954999999999999</v>
      </c>
      <c r="G6208" s="2">
        <f>Table1[[#This Row],[CF % FV]]*$A$2</f>
        <v>1.49865</v>
      </c>
      <c r="H6208" s="22">
        <v>0.01</v>
      </c>
      <c r="I6208">
        <f>$A$6*Table1[[#This Row],[CF % EOL]]</f>
        <v>0.06</v>
      </c>
      <c r="J6208" s="1">
        <v>2.6759744438920534E-2</v>
      </c>
      <c r="K6208">
        <f>Table1[[#This Row],[CF % WEC]]*$A$10</f>
        <v>8.2303554464077076E-3</v>
      </c>
      <c r="L6208" s="14">
        <v>2.1842151864992374</v>
      </c>
      <c r="M6208" s="4">
        <f>Table1[[#This Row],[Cons h  '[MWh']]]-Table1[[#This Row],[Ewec_prod '[MWh']]]-Table1[[#This Row],[Eeol_prod '[MWh']]]-Table1[[#This Row],[Efv_prod '[MWh']]]</f>
        <v>0.61733483105282971</v>
      </c>
    </row>
    <row r="6209" spans="5:13">
      <c r="E6209" s="3">
        <v>43724.625</v>
      </c>
      <c r="F6209" s="1">
        <v>0.33657999999999999</v>
      </c>
      <c r="G6209" s="2">
        <f>Table1[[#This Row],[CF % FV]]*$A$2</f>
        <v>1.0097399999999999</v>
      </c>
      <c r="H6209" s="22">
        <v>0.01</v>
      </c>
      <c r="I6209">
        <f>$A$6*Table1[[#This Row],[CF % EOL]]</f>
        <v>0.06</v>
      </c>
      <c r="J6209" s="1">
        <v>2.2086108859202151E-2</v>
      </c>
      <c r="K6209">
        <f>Table1[[#This Row],[CF % WEC]]*$A$10</f>
        <v>6.7929096540587383E-3</v>
      </c>
      <c r="L6209" s="14">
        <v>2.0953573269311625</v>
      </c>
      <c r="M6209" s="4">
        <f>Table1[[#This Row],[Cons h  '[MWh']]]-Table1[[#This Row],[Ewec_prod '[MWh']]]-Table1[[#This Row],[Eeol_prod '[MWh']]]-Table1[[#This Row],[Efv_prod '[MWh']]]</f>
        <v>1.0188244172771039</v>
      </c>
    </row>
    <row r="6210" spans="5:13">
      <c r="E6210" s="3">
        <v>43724.666666666664</v>
      </c>
      <c r="F6210" s="1">
        <v>0.14543</v>
      </c>
      <c r="G6210" s="2">
        <f>Table1[[#This Row],[CF % FV]]*$A$2</f>
        <v>0.43629000000000001</v>
      </c>
      <c r="H6210" s="22">
        <v>0.02</v>
      </c>
      <c r="I6210">
        <f>$A$6*Table1[[#This Row],[CF % EOL]]</f>
        <v>0.12</v>
      </c>
      <c r="J6210" s="1">
        <v>1.7266482718776583E-2</v>
      </c>
      <c r="K6210">
        <f>Table1[[#This Row],[CF % WEC]]*$A$10</f>
        <v>5.3105623041039768E-3</v>
      </c>
      <c r="L6210" s="14">
        <v>2.4823197944086517</v>
      </c>
      <c r="M6210" s="4">
        <f>Table1[[#This Row],[Cons h  '[MWh']]]-Table1[[#This Row],[Ewec_prod '[MWh']]]-Table1[[#This Row],[Eeol_prod '[MWh']]]-Table1[[#This Row],[Efv_prod '[MWh']]]</f>
        <v>1.9207192321045476</v>
      </c>
    </row>
    <row r="6211" spans="5:13">
      <c r="E6211" s="3">
        <v>43724.708333333336</v>
      </c>
      <c r="F6211" s="1">
        <v>8.2300000000000012E-3</v>
      </c>
      <c r="G6211" s="2">
        <f>Table1[[#This Row],[CF % FV]]*$A$2</f>
        <v>2.4690000000000004E-2</v>
      </c>
      <c r="H6211" s="22">
        <v>0.03</v>
      </c>
      <c r="I6211">
        <f>$A$6*Table1[[#This Row],[CF % EOL]]</f>
        <v>0.18</v>
      </c>
      <c r="K6211">
        <f>Table1[[#This Row],[CF % WEC]]*$A$10</f>
        <v>0</v>
      </c>
      <c r="L6211" s="14">
        <v>2.3790289800154056</v>
      </c>
      <c r="M6211" s="4">
        <f>Table1[[#This Row],[Cons h  '[MWh']]]-Table1[[#This Row],[Ewec_prod '[MWh']]]-Table1[[#This Row],[Eeol_prod '[MWh']]]-Table1[[#This Row],[Efv_prod '[MWh']]]</f>
        <v>2.1743389800154054</v>
      </c>
    </row>
    <row r="6212" spans="5:13">
      <c r="E6212" s="3">
        <v>43724.75</v>
      </c>
      <c r="F6212" s="1">
        <v>0</v>
      </c>
      <c r="G6212" s="2">
        <f>Table1[[#This Row],[CF % FV]]*$A$2</f>
        <v>0</v>
      </c>
      <c r="H6212" s="22">
        <v>0.01</v>
      </c>
      <c r="I6212">
        <f>$A$6*Table1[[#This Row],[CF % EOL]]</f>
        <v>0.06</v>
      </c>
      <c r="K6212">
        <f>Table1[[#This Row],[CF % WEC]]*$A$10</f>
        <v>0</v>
      </c>
      <c r="L6212" s="14">
        <v>3.4314278874975921</v>
      </c>
      <c r="M6212" s="4">
        <f>Table1[[#This Row],[Cons h  '[MWh']]]-Table1[[#This Row],[Ewec_prod '[MWh']]]-Table1[[#This Row],[Eeol_prod '[MWh']]]-Table1[[#This Row],[Efv_prod '[MWh']]]</f>
        <v>3.371427887497592</v>
      </c>
    </row>
    <row r="6213" spans="5:13">
      <c r="E6213" s="3">
        <v>43724.791666666664</v>
      </c>
      <c r="F6213" s="1">
        <v>0</v>
      </c>
      <c r="G6213" s="2">
        <f>Table1[[#This Row],[CF % FV]]*$A$2</f>
        <v>0</v>
      </c>
      <c r="H6213" s="22">
        <v>0</v>
      </c>
      <c r="I6213">
        <f>$A$6*Table1[[#This Row],[CF % EOL]]</f>
        <v>0</v>
      </c>
      <c r="K6213">
        <f>Table1[[#This Row],[CF % WEC]]*$A$10</f>
        <v>0</v>
      </c>
      <c r="L6213" s="14">
        <v>3.1078370989230462</v>
      </c>
      <c r="M6213" s="4">
        <f>Table1[[#This Row],[Cons h  '[MWh']]]-Table1[[#This Row],[Ewec_prod '[MWh']]]-Table1[[#This Row],[Eeol_prod '[MWh']]]-Table1[[#This Row],[Efv_prod '[MWh']]]</f>
        <v>3.1078370989230462</v>
      </c>
    </row>
    <row r="6214" spans="5:13">
      <c r="E6214" s="3">
        <v>43724.833333333336</v>
      </c>
      <c r="F6214" s="1">
        <v>0</v>
      </c>
      <c r="G6214" s="2">
        <f>Table1[[#This Row],[CF % FV]]*$A$2</f>
        <v>0</v>
      </c>
      <c r="H6214" s="22">
        <v>0</v>
      </c>
      <c r="I6214">
        <f>$A$6*Table1[[#This Row],[CF % EOL]]</f>
        <v>0</v>
      </c>
      <c r="K6214">
        <f>Table1[[#This Row],[CF % WEC]]*$A$10</f>
        <v>0</v>
      </c>
      <c r="L6214" s="14">
        <v>2.7087935314203437</v>
      </c>
      <c r="M6214" s="4">
        <f>Table1[[#This Row],[Cons h  '[MWh']]]-Table1[[#This Row],[Ewec_prod '[MWh']]]-Table1[[#This Row],[Eeol_prod '[MWh']]]-Table1[[#This Row],[Efv_prod '[MWh']]]</f>
        <v>2.7087935314203437</v>
      </c>
    </row>
    <row r="6215" spans="5:13">
      <c r="E6215" s="3">
        <v>43724.875</v>
      </c>
      <c r="F6215" s="1">
        <v>0</v>
      </c>
      <c r="G6215" s="2">
        <f>Table1[[#This Row],[CF % FV]]*$A$2</f>
        <v>0</v>
      </c>
      <c r="H6215" s="22">
        <v>0</v>
      </c>
      <c r="I6215">
        <f>$A$6*Table1[[#This Row],[CF % EOL]]</f>
        <v>0</v>
      </c>
      <c r="K6215">
        <f>Table1[[#This Row],[CF % WEC]]*$A$10</f>
        <v>0</v>
      </c>
      <c r="L6215" s="14">
        <v>2.9901011897526453</v>
      </c>
      <c r="M6215" s="4">
        <f>Table1[[#This Row],[Cons h  '[MWh']]]-Table1[[#This Row],[Ewec_prod '[MWh']]]-Table1[[#This Row],[Eeol_prod '[MWh']]]-Table1[[#This Row],[Efv_prod '[MWh']]]</f>
        <v>2.9901011897526453</v>
      </c>
    </row>
    <row r="6216" spans="5:13">
      <c r="E6216" s="3">
        <v>43724.916666666664</v>
      </c>
      <c r="F6216" s="1">
        <v>0</v>
      </c>
      <c r="G6216" s="2">
        <f>Table1[[#This Row],[CF % FV]]*$A$2</f>
        <v>0</v>
      </c>
      <c r="H6216" s="22">
        <v>0.01</v>
      </c>
      <c r="I6216">
        <f>$A$6*Table1[[#This Row],[CF % EOL]]</f>
        <v>0.06</v>
      </c>
      <c r="K6216">
        <f>Table1[[#This Row],[CF % WEC]]*$A$10</f>
        <v>0</v>
      </c>
      <c r="L6216" s="14">
        <v>2.0331054286971577</v>
      </c>
      <c r="M6216" s="4">
        <f>Table1[[#This Row],[Cons h  '[MWh']]]-Table1[[#This Row],[Ewec_prod '[MWh']]]-Table1[[#This Row],[Eeol_prod '[MWh']]]-Table1[[#This Row],[Efv_prod '[MWh']]]</f>
        <v>1.9731054286971577</v>
      </c>
    </row>
    <row r="6217" spans="5:13">
      <c r="E6217" s="3">
        <v>43724.958333333336</v>
      </c>
      <c r="F6217" s="1">
        <v>0</v>
      </c>
      <c r="G6217" s="2">
        <f>Table1[[#This Row],[CF % FV]]*$A$2</f>
        <v>0</v>
      </c>
      <c r="H6217" s="22">
        <v>0.01</v>
      </c>
      <c r="I6217">
        <f>$A$6*Table1[[#This Row],[CF % EOL]]</f>
        <v>0.06</v>
      </c>
      <c r="K6217">
        <f>Table1[[#This Row],[CF % WEC]]*$A$10</f>
        <v>0</v>
      </c>
      <c r="L6217" s="14">
        <v>1.957144031813284</v>
      </c>
      <c r="M6217" s="4">
        <f>Table1[[#This Row],[Cons h  '[MWh']]]-Table1[[#This Row],[Ewec_prod '[MWh']]]-Table1[[#This Row],[Eeol_prod '[MWh']]]-Table1[[#This Row],[Efv_prod '[MWh']]]</f>
        <v>1.8971440318132839</v>
      </c>
    </row>
    <row r="6218" spans="5:13">
      <c r="E6218" s="3">
        <v>43725</v>
      </c>
      <c r="F6218" s="1">
        <v>0</v>
      </c>
      <c r="G6218" s="2">
        <f>Table1[[#This Row],[CF % FV]]*$A$2</f>
        <v>0</v>
      </c>
      <c r="H6218" s="22">
        <v>0.01</v>
      </c>
      <c r="I6218">
        <f>$A$6*Table1[[#This Row],[CF % EOL]]</f>
        <v>0.06</v>
      </c>
      <c r="K6218">
        <f>Table1[[#This Row],[CF % WEC]]*$A$10</f>
        <v>0</v>
      </c>
      <c r="L6218" s="14">
        <v>1.7607021674598782</v>
      </c>
      <c r="M6218" s="4">
        <f>Table1[[#This Row],[Cons h  '[MWh']]]-Table1[[#This Row],[Ewec_prod '[MWh']]]-Table1[[#This Row],[Eeol_prod '[MWh']]]-Table1[[#This Row],[Efv_prod '[MWh']]]</f>
        <v>1.7007021674598781</v>
      </c>
    </row>
    <row r="6219" spans="5:13">
      <c r="E6219" s="3">
        <v>43725.041666666664</v>
      </c>
      <c r="F6219" s="1">
        <v>0</v>
      </c>
      <c r="G6219" s="2">
        <f>Table1[[#This Row],[CF % FV]]*$A$2</f>
        <v>0</v>
      </c>
      <c r="H6219" s="22">
        <v>0</v>
      </c>
      <c r="I6219">
        <f>$A$6*Table1[[#This Row],[CF % EOL]]</f>
        <v>0</v>
      </c>
      <c r="K6219">
        <f>Table1[[#This Row],[CF % WEC]]*$A$10</f>
        <v>0</v>
      </c>
      <c r="L6219" s="14">
        <v>1.6953926808220754</v>
      </c>
      <c r="M6219" s="4">
        <f>Table1[[#This Row],[Cons h  '[MWh']]]-Table1[[#This Row],[Ewec_prod '[MWh']]]-Table1[[#This Row],[Eeol_prod '[MWh']]]-Table1[[#This Row],[Efv_prod '[MWh']]]</f>
        <v>1.6953926808220754</v>
      </c>
    </row>
    <row r="6220" spans="5:13">
      <c r="E6220" s="3">
        <v>43725.083333333336</v>
      </c>
      <c r="F6220" s="1">
        <v>0</v>
      </c>
      <c r="G6220" s="2">
        <f>Table1[[#This Row],[CF % FV]]*$A$2</f>
        <v>0</v>
      </c>
      <c r="H6220" s="22">
        <v>0</v>
      </c>
      <c r="I6220">
        <f>$A$6*Table1[[#This Row],[CF % EOL]]</f>
        <v>0</v>
      </c>
      <c r="K6220">
        <f>Table1[[#This Row],[CF % WEC]]*$A$10</f>
        <v>0</v>
      </c>
      <c r="L6220" s="14">
        <v>1.9471810936862142</v>
      </c>
      <c r="M6220" s="4">
        <f>Table1[[#This Row],[Cons h  '[MWh']]]-Table1[[#This Row],[Ewec_prod '[MWh']]]-Table1[[#This Row],[Eeol_prod '[MWh']]]-Table1[[#This Row],[Efv_prod '[MWh']]]</f>
        <v>1.9471810936862142</v>
      </c>
    </row>
    <row r="6221" spans="5:13">
      <c r="E6221" s="3">
        <v>43725.125</v>
      </c>
      <c r="F6221" s="1">
        <v>0</v>
      </c>
      <c r="G6221" s="2">
        <f>Table1[[#This Row],[CF % FV]]*$A$2</f>
        <v>0</v>
      </c>
      <c r="H6221" s="22">
        <v>0</v>
      </c>
      <c r="I6221">
        <f>$A$6*Table1[[#This Row],[CF % EOL]]</f>
        <v>0</v>
      </c>
      <c r="K6221">
        <f>Table1[[#This Row],[CF % WEC]]*$A$10</f>
        <v>0</v>
      </c>
      <c r="L6221" s="14">
        <v>1.5404149273199335</v>
      </c>
      <c r="M6221" s="4">
        <f>Table1[[#This Row],[Cons h  '[MWh']]]-Table1[[#This Row],[Ewec_prod '[MWh']]]-Table1[[#This Row],[Eeol_prod '[MWh']]]-Table1[[#This Row],[Efv_prod '[MWh']]]</f>
        <v>1.5404149273199335</v>
      </c>
    </row>
    <row r="6222" spans="5:13">
      <c r="E6222" s="3">
        <v>43725.166666666664</v>
      </c>
      <c r="F6222" s="1">
        <v>0</v>
      </c>
      <c r="G6222" s="2">
        <f>Table1[[#This Row],[CF % FV]]*$A$2</f>
        <v>0</v>
      </c>
      <c r="H6222" s="22">
        <v>0</v>
      </c>
      <c r="I6222">
        <f>$A$6*Table1[[#This Row],[CF % EOL]]</f>
        <v>0</v>
      </c>
      <c r="K6222">
        <f>Table1[[#This Row],[CF % WEC]]*$A$10</f>
        <v>0</v>
      </c>
      <c r="L6222" s="14">
        <v>2.3805915950309458</v>
      </c>
      <c r="M6222" s="4">
        <f>Table1[[#This Row],[Cons h  '[MWh']]]-Table1[[#This Row],[Ewec_prod '[MWh']]]-Table1[[#This Row],[Eeol_prod '[MWh']]]-Table1[[#This Row],[Efv_prod '[MWh']]]</f>
        <v>2.3805915950309458</v>
      </c>
    </row>
    <row r="6223" spans="5:13">
      <c r="E6223" s="3">
        <v>43725.208333333336</v>
      </c>
      <c r="F6223" s="1">
        <v>0</v>
      </c>
      <c r="G6223" s="2">
        <f>Table1[[#This Row],[CF % FV]]*$A$2</f>
        <v>0</v>
      </c>
      <c r="H6223" s="22">
        <v>0</v>
      </c>
      <c r="I6223">
        <f>$A$6*Table1[[#This Row],[CF % EOL]]</f>
        <v>0</v>
      </c>
      <c r="K6223">
        <f>Table1[[#This Row],[CF % WEC]]*$A$10</f>
        <v>0</v>
      </c>
      <c r="L6223" s="14">
        <v>2.9077248981144224</v>
      </c>
      <c r="M6223" s="4">
        <f>Table1[[#This Row],[Cons h  '[MWh']]]-Table1[[#This Row],[Ewec_prod '[MWh']]]-Table1[[#This Row],[Eeol_prod '[MWh']]]-Table1[[#This Row],[Efv_prod '[MWh']]]</f>
        <v>2.9077248981144224</v>
      </c>
    </row>
    <row r="6224" spans="5:13">
      <c r="E6224" s="3">
        <v>43725.25</v>
      </c>
      <c r="F6224" s="1">
        <v>7.5810000000000002E-2</v>
      </c>
      <c r="G6224" s="2">
        <f>Table1[[#This Row],[CF % FV]]*$A$2</f>
        <v>0.22743000000000002</v>
      </c>
      <c r="H6224" s="22">
        <v>0.01</v>
      </c>
      <c r="I6224">
        <f>$A$6*Table1[[#This Row],[CF % EOL]]</f>
        <v>0.06</v>
      </c>
      <c r="K6224">
        <f>Table1[[#This Row],[CF % WEC]]*$A$10</f>
        <v>0</v>
      </c>
      <c r="L6224" s="14">
        <v>2.4821141086114049</v>
      </c>
      <c r="M6224" s="4">
        <f>Table1[[#This Row],[Cons h  '[MWh']]]-Table1[[#This Row],[Ewec_prod '[MWh']]]-Table1[[#This Row],[Eeol_prod '[MWh']]]-Table1[[#This Row],[Efv_prod '[MWh']]]</f>
        <v>2.1946841086114048</v>
      </c>
    </row>
    <row r="6225" spans="5:13">
      <c r="E6225" s="3">
        <v>43725.291666666664</v>
      </c>
      <c r="F6225" s="1">
        <v>0.2656</v>
      </c>
      <c r="G6225" s="2">
        <f>Table1[[#This Row],[CF % FV]]*$A$2</f>
        <v>0.79679999999999995</v>
      </c>
      <c r="H6225" s="22">
        <v>0.01</v>
      </c>
      <c r="I6225">
        <f>$A$6*Table1[[#This Row],[CF % EOL]]</f>
        <v>0.06</v>
      </c>
      <c r="K6225">
        <f>Table1[[#This Row],[CF % WEC]]*$A$10</f>
        <v>0</v>
      </c>
      <c r="L6225" s="14">
        <v>2.2372704454543175</v>
      </c>
      <c r="M6225" s="4">
        <f>Table1[[#This Row],[Cons h  '[MWh']]]-Table1[[#This Row],[Ewec_prod '[MWh']]]-Table1[[#This Row],[Eeol_prod '[MWh']]]-Table1[[#This Row],[Efv_prod '[MWh']]]</f>
        <v>1.3804704454543175</v>
      </c>
    </row>
    <row r="6226" spans="5:13">
      <c r="E6226" s="3">
        <v>43725.333333333336</v>
      </c>
      <c r="F6226" s="1">
        <v>0.45102999999999999</v>
      </c>
      <c r="G6226" s="2">
        <f>Table1[[#This Row],[CF % FV]]*$A$2</f>
        <v>1.3530899999999999</v>
      </c>
      <c r="H6226" s="22">
        <v>0.02</v>
      </c>
      <c r="I6226">
        <f>$A$6*Table1[[#This Row],[CF % EOL]]</f>
        <v>0.12</v>
      </c>
      <c r="K6226">
        <f>Table1[[#This Row],[CF % WEC]]*$A$10</f>
        <v>0</v>
      </c>
      <c r="L6226" s="14">
        <v>2.1131846181783347</v>
      </c>
      <c r="M6226" s="4">
        <f>Table1[[#This Row],[Cons h  '[MWh']]]-Table1[[#This Row],[Ewec_prod '[MWh']]]-Table1[[#This Row],[Eeol_prod '[MWh']]]-Table1[[#This Row],[Efv_prod '[MWh']]]</f>
        <v>0.64009461817833468</v>
      </c>
    </row>
    <row r="6227" spans="5:13">
      <c r="E6227" s="3">
        <v>43725.375</v>
      </c>
      <c r="F6227" s="1">
        <v>0.60914000000000001</v>
      </c>
      <c r="G6227" s="2">
        <f>Table1[[#This Row],[CF % FV]]*$A$2</f>
        <v>1.82742</v>
      </c>
      <c r="H6227" s="22">
        <v>0.01</v>
      </c>
      <c r="I6227">
        <f>$A$6*Table1[[#This Row],[CF % EOL]]</f>
        <v>0.06</v>
      </c>
      <c r="K6227">
        <f>Table1[[#This Row],[CF % WEC]]*$A$10</f>
        <v>0</v>
      </c>
      <c r="L6227" s="14">
        <v>2.2089541503389682</v>
      </c>
      <c r="M6227" s="4">
        <f>Table1[[#This Row],[Cons h  '[MWh']]]-Table1[[#This Row],[Ewec_prod '[MWh']]]-Table1[[#This Row],[Eeol_prod '[MWh']]]-Table1[[#This Row],[Efv_prod '[MWh']]]</f>
        <v>0.32153415033896815</v>
      </c>
    </row>
    <row r="6228" spans="5:13">
      <c r="E6228" s="3">
        <v>43725.416666666664</v>
      </c>
      <c r="F6228" s="1">
        <v>0.67367999999999995</v>
      </c>
      <c r="G6228" s="2">
        <f>Table1[[#This Row],[CF % FV]]*$A$2</f>
        <v>2.0210399999999997</v>
      </c>
      <c r="H6228" s="22">
        <v>0.01</v>
      </c>
      <c r="I6228">
        <f>$A$6*Table1[[#This Row],[CF % EOL]]</f>
        <v>0.06</v>
      </c>
      <c r="K6228">
        <f>Table1[[#This Row],[CF % WEC]]*$A$10</f>
        <v>0</v>
      </c>
      <c r="L6228" s="14">
        <v>1.8413936109480702</v>
      </c>
      <c r="M6228" s="4">
        <f>Table1[[#This Row],[Cons h  '[MWh']]]-Table1[[#This Row],[Ewec_prod '[MWh']]]-Table1[[#This Row],[Eeol_prod '[MWh']]]-Table1[[#This Row],[Efv_prod '[MWh']]]</f>
        <v>-0.23964638905192959</v>
      </c>
    </row>
    <row r="6229" spans="5:13">
      <c r="E6229" s="3">
        <v>43725.458333333336</v>
      </c>
      <c r="F6229" s="1">
        <v>0.71274999999999999</v>
      </c>
      <c r="G6229" s="2">
        <f>Table1[[#This Row],[CF % FV]]*$A$2</f>
        <v>2.1382500000000002</v>
      </c>
      <c r="H6229" s="22">
        <v>0</v>
      </c>
      <c r="I6229">
        <f>$A$6*Table1[[#This Row],[CF % EOL]]</f>
        <v>0</v>
      </c>
      <c r="K6229">
        <f>Table1[[#This Row],[CF % WEC]]*$A$10</f>
        <v>0</v>
      </c>
      <c r="L6229" s="14">
        <v>2.4534951091301984</v>
      </c>
      <c r="M6229" s="4">
        <f>Table1[[#This Row],[Cons h  '[MWh']]]-Table1[[#This Row],[Ewec_prod '[MWh']]]-Table1[[#This Row],[Eeol_prod '[MWh']]]-Table1[[#This Row],[Efv_prod '[MWh']]]</f>
        <v>0.31524510913019821</v>
      </c>
    </row>
    <row r="6230" spans="5:13">
      <c r="E6230" s="3">
        <v>43725.5</v>
      </c>
      <c r="F6230" s="1">
        <v>0.74136999999999997</v>
      </c>
      <c r="G6230" s="2">
        <f>Table1[[#This Row],[CF % FV]]*$A$2</f>
        <v>2.22411</v>
      </c>
      <c r="H6230" s="22">
        <v>0.01</v>
      </c>
      <c r="I6230">
        <f>$A$6*Table1[[#This Row],[CF % EOL]]</f>
        <v>0.06</v>
      </c>
      <c r="K6230">
        <f>Table1[[#This Row],[CF % WEC]]*$A$10</f>
        <v>0</v>
      </c>
      <c r="L6230" s="14">
        <v>2.2284712473669375</v>
      </c>
      <c r="M6230" s="4">
        <f>Table1[[#This Row],[Cons h  '[MWh']]]-Table1[[#This Row],[Ewec_prod '[MWh']]]-Table1[[#This Row],[Eeol_prod '[MWh']]]-Table1[[#This Row],[Efv_prod '[MWh']]]</f>
        <v>-5.5638752633062616E-2</v>
      </c>
    </row>
    <row r="6231" spans="5:13">
      <c r="E6231" s="3">
        <v>43725.541666666664</v>
      </c>
      <c r="F6231" s="1">
        <v>0.66876000000000002</v>
      </c>
      <c r="G6231" s="2">
        <f>Table1[[#This Row],[CF % FV]]*$A$2</f>
        <v>2.0062800000000003</v>
      </c>
      <c r="H6231" s="22">
        <v>0.01</v>
      </c>
      <c r="I6231">
        <f>$A$6*Table1[[#This Row],[CF % EOL]]</f>
        <v>0.06</v>
      </c>
      <c r="K6231">
        <f>Table1[[#This Row],[CF % WEC]]*$A$10</f>
        <v>0</v>
      </c>
      <c r="L6231" s="14">
        <v>1.9622740465441113</v>
      </c>
      <c r="M6231" s="4">
        <f>Table1[[#This Row],[Cons h  '[MWh']]]-Table1[[#This Row],[Ewec_prod '[MWh']]]-Table1[[#This Row],[Eeol_prod '[MWh']]]-Table1[[#This Row],[Efv_prod '[MWh']]]</f>
        <v>-0.10400595345588903</v>
      </c>
    </row>
    <row r="6232" spans="5:13">
      <c r="E6232" s="3">
        <v>43725.583333333336</v>
      </c>
      <c r="F6232" s="1">
        <v>0.51990999999999998</v>
      </c>
      <c r="G6232" s="2">
        <f>Table1[[#This Row],[CF % FV]]*$A$2</f>
        <v>1.5597300000000001</v>
      </c>
      <c r="H6232" s="22">
        <v>0</v>
      </c>
      <c r="I6232">
        <f>$A$6*Table1[[#This Row],[CF % EOL]]</f>
        <v>0</v>
      </c>
      <c r="K6232">
        <f>Table1[[#This Row],[CF % WEC]]*$A$10</f>
        <v>0</v>
      </c>
      <c r="L6232" s="14">
        <v>1.9137568620584304</v>
      </c>
      <c r="M6232" s="4">
        <f>Table1[[#This Row],[Cons h  '[MWh']]]-Table1[[#This Row],[Ewec_prod '[MWh']]]-Table1[[#This Row],[Eeol_prod '[MWh']]]-Table1[[#This Row],[Efv_prod '[MWh']]]</f>
        <v>0.35402686205843037</v>
      </c>
    </row>
    <row r="6233" spans="5:13">
      <c r="E6233" s="3">
        <v>43725.625</v>
      </c>
      <c r="F6233" s="1">
        <v>0.35476999999999997</v>
      </c>
      <c r="G6233" s="2">
        <f>Table1[[#This Row],[CF % FV]]*$A$2</f>
        <v>1.0643099999999999</v>
      </c>
      <c r="H6233" s="22">
        <v>0</v>
      </c>
      <c r="I6233">
        <f>$A$6*Table1[[#This Row],[CF % EOL]]</f>
        <v>0</v>
      </c>
      <c r="K6233">
        <f>Table1[[#This Row],[CF % WEC]]*$A$10</f>
        <v>0</v>
      </c>
      <c r="L6233" s="14">
        <v>2.3123625647708228</v>
      </c>
      <c r="M6233" s="4">
        <f>Table1[[#This Row],[Cons h  '[MWh']]]-Table1[[#This Row],[Ewec_prod '[MWh']]]-Table1[[#This Row],[Eeol_prod '[MWh']]]-Table1[[#This Row],[Efv_prod '[MWh']]]</f>
        <v>1.2480525647708229</v>
      </c>
    </row>
    <row r="6234" spans="5:13">
      <c r="E6234" s="3">
        <v>43725.666666666664</v>
      </c>
      <c r="F6234" s="1">
        <v>0.14127000000000001</v>
      </c>
      <c r="G6234" s="2">
        <f>Table1[[#This Row],[CF % FV]]*$A$2</f>
        <v>0.42381000000000002</v>
      </c>
      <c r="H6234" s="22">
        <v>0</v>
      </c>
      <c r="I6234">
        <f>$A$6*Table1[[#This Row],[CF % EOL]]</f>
        <v>0</v>
      </c>
      <c r="K6234">
        <f>Table1[[#This Row],[CF % WEC]]*$A$10</f>
        <v>0</v>
      </c>
      <c r="L6234" s="14">
        <v>2.3049028616417373</v>
      </c>
      <c r="M6234" s="4">
        <f>Table1[[#This Row],[Cons h  '[MWh']]]-Table1[[#This Row],[Ewec_prod '[MWh']]]-Table1[[#This Row],[Eeol_prod '[MWh']]]-Table1[[#This Row],[Efv_prod '[MWh']]]</f>
        <v>1.8810928616417373</v>
      </c>
    </row>
    <row r="6235" spans="5:13">
      <c r="E6235" s="3">
        <v>43725.708333333336</v>
      </c>
      <c r="F6235" s="1">
        <v>7.0899999999999999E-3</v>
      </c>
      <c r="G6235" s="2">
        <f>Table1[[#This Row],[CF % FV]]*$A$2</f>
        <v>2.1270000000000001E-2</v>
      </c>
      <c r="H6235" s="22">
        <v>0</v>
      </c>
      <c r="I6235">
        <f>$A$6*Table1[[#This Row],[CF % EOL]]</f>
        <v>0</v>
      </c>
      <c r="K6235">
        <f>Table1[[#This Row],[CF % WEC]]*$A$10</f>
        <v>0</v>
      </c>
      <c r="L6235" s="14">
        <v>3.1086754148985776</v>
      </c>
      <c r="M6235" s="4">
        <f>Table1[[#This Row],[Cons h  '[MWh']]]-Table1[[#This Row],[Ewec_prod '[MWh']]]-Table1[[#This Row],[Eeol_prod '[MWh']]]-Table1[[#This Row],[Efv_prod '[MWh']]]</f>
        <v>3.0874054148985777</v>
      </c>
    </row>
    <row r="6236" spans="5:13">
      <c r="E6236" s="3">
        <v>43725.75</v>
      </c>
      <c r="F6236" s="1">
        <v>0</v>
      </c>
      <c r="G6236" s="2">
        <f>Table1[[#This Row],[CF % FV]]*$A$2</f>
        <v>0</v>
      </c>
      <c r="H6236" s="22">
        <v>0</v>
      </c>
      <c r="I6236">
        <f>$A$6*Table1[[#This Row],[CF % EOL]]</f>
        <v>0</v>
      </c>
      <c r="K6236">
        <f>Table1[[#This Row],[CF % WEC]]*$A$10</f>
        <v>0</v>
      </c>
      <c r="L6236" s="14">
        <v>2.9452775370965947</v>
      </c>
      <c r="M6236" s="4">
        <f>Table1[[#This Row],[Cons h  '[MWh']]]-Table1[[#This Row],[Ewec_prod '[MWh']]]-Table1[[#This Row],[Eeol_prod '[MWh']]]-Table1[[#This Row],[Efv_prod '[MWh']]]</f>
        <v>2.9452775370965947</v>
      </c>
    </row>
    <row r="6237" spans="5:13">
      <c r="E6237" s="3">
        <v>43725.791666666664</v>
      </c>
      <c r="F6237" s="1">
        <v>0</v>
      </c>
      <c r="G6237" s="2">
        <f>Table1[[#This Row],[CF % FV]]*$A$2</f>
        <v>0</v>
      </c>
      <c r="H6237" s="22">
        <v>0</v>
      </c>
      <c r="I6237">
        <f>$A$6*Table1[[#This Row],[CF % EOL]]</f>
        <v>0</v>
      </c>
      <c r="K6237">
        <f>Table1[[#This Row],[CF % WEC]]*$A$10</f>
        <v>0</v>
      </c>
      <c r="L6237" s="14">
        <v>2.853783439513796</v>
      </c>
      <c r="M6237" s="4">
        <f>Table1[[#This Row],[Cons h  '[MWh']]]-Table1[[#This Row],[Ewec_prod '[MWh']]]-Table1[[#This Row],[Eeol_prod '[MWh']]]-Table1[[#This Row],[Efv_prod '[MWh']]]</f>
        <v>2.853783439513796</v>
      </c>
    </row>
    <row r="6238" spans="5:13">
      <c r="E6238" s="3">
        <v>43725.833333333336</v>
      </c>
      <c r="F6238" s="1">
        <v>0</v>
      </c>
      <c r="G6238" s="2">
        <f>Table1[[#This Row],[CF % FV]]*$A$2</f>
        <v>0</v>
      </c>
      <c r="H6238" s="22">
        <v>0</v>
      </c>
      <c r="I6238">
        <f>$A$6*Table1[[#This Row],[CF % EOL]]</f>
        <v>0</v>
      </c>
      <c r="K6238">
        <f>Table1[[#This Row],[CF % WEC]]*$A$10</f>
        <v>0</v>
      </c>
      <c r="L6238" s="14">
        <v>2.9742445204189591</v>
      </c>
      <c r="M6238" s="4">
        <f>Table1[[#This Row],[Cons h  '[MWh']]]-Table1[[#This Row],[Ewec_prod '[MWh']]]-Table1[[#This Row],[Eeol_prod '[MWh']]]-Table1[[#This Row],[Efv_prod '[MWh']]]</f>
        <v>2.9742445204189591</v>
      </c>
    </row>
    <row r="6239" spans="5:13">
      <c r="E6239" s="3">
        <v>43725.875</v>
      </c>
      <c r="F6239" s="1">
        <v>0</v>
      </c>
      <c r="G6239" s="2">
        <f>Table1[[#This Row],[CF % FV]]*$A$2</f>
        <v>0</v>
      </c>
      <c r="H6239" s="22">
        <v>0</v>
      </c>
      <c r="I6239">
        <f>$A$6*Table1[[#This Row],[CF % EOL]]</f>
        <v>0</v>
      </c>
      <c r="K6239">
        <f>Table1[[#This Row],[CF % WEC]]*$A$10</f>
        <v>0</v>
      </c>
      <c r="L6239" s="14">
        <v>3.0421116198863869</v>
      </c>
      <c r="M6239" s="4">
        <f>Table1[[#This Row],[Cons h  '[MWh']]]-Table1[[#This Row],[Ewec_prod '[MWh']]]-Table1[[#This Row],[Eeol_prod '[MWh']]]-Table1[[#This Row],[Efv_prod '[MWh']]]</f>
        <v>3.0421116198863869</v>
      </c>
    </row>
    <row r="6240" spans="5:13">
      <c r="E6240" s="3">
        <v>43725.916666666664</v>
      </c>
      <c r="F6240" s="1">
        <v>0</v>
      </c>
      <c r="G6240" s="2">
        <f>Table1[[#This Row],[CF % FV]]*$A$2</f>
        <v>0</v>
      </c>
      <c r="H6240" s="22">
        <v>0</v>
      </c>
      <c r="I6240">
        <f>$A$6*Table1[[#This Row],[CF % EOL]]</f>
        <v>0</v>
      </c>
      <c r="K6240">
        <f>Table1[[#This Row],[CF % WEC]]*$A$10</f>
        <v>0</v>
      </c>
      <c r="L6240" s="14">
        <v>2.3764465627627951</v>
      </c>
      <c r="M6240" s="4">
        <f>Table1[[#This Row],[Cons h  '[MWh']]]-Table1[[#This Row],[Ewec_prod '[MWh']]]-Table1[[#This Row],[Eeol_prod '[MWh']]]-Table1[[#This Row],[Efv_prod '[MWh']]]</f>
        <v>2.3764465627627951</v>
      </c>
    </row>
    <row r="6241" spans="5:13">
      <c r="E6241" s="3">
        <v>43725.958333333336</v>
      </c>
      <c r="F6241" s="1">
        <v>0</v>
      </c>
      <c r="G6241" s="2">
        <f>Table1[[#This Row],[CF % FV]]*$A$2</f>
        <v>0</v>
      </c>
      <c r="H6241" s="22">
        <v>0</v>
      </c>
      <c r="I6241">
        <f>$A$6*Table1[[#This Row],[CF % EOL]]</f>
        <v>0</v>
      </c>
      <c r="K6241">
        <f>Table1[[#This Row],[CF % WEC]]*$A$10</f>
        <v>0</v>
      </c>
      <c r="L6241" s="14">
        <v>2.0888602023462552</v>
      </c>
      <c r="M6241" s="4">
        <f>Table1[[#This Row],[Cons h  '[MWh']]]-Table1[[#This Row],[Ewec_prod '[MWh']]]-Table1[[#This Row],[Eeol_prod '[MWh']]]-Table1[[#This Row],[Efv_prod '[MWh']]]</f>
        <v>2.0888602023462552</v>
      </c>
    </row>
    <row r="6242" spans="5:13">
      <c r="E6242" s="3">
        <v>43726</v>
      </c>
      <c r="F6242" s="1">
        <v>0</v>
      </c>
      <c r="G6242" s="2">
        <f>Table1[[#This Row],[CF % FV]]*$A$2</f>
        <v>0</v>
      </c>
      <c r="H6242" s="22">
        <v>0.01</v>
      </c>
      <c r="I6242">
        <f>$A$6*Table1[[#This Row],[CF % EOL]]</f>
        <v>0.06</v>
      </c>
      <c r="K6242">
        <f>Table1[[#This Row],[CF % WEC]]*$A$10</f>
        <v>0</v>
      </c>
      <c r="L6242" s="14">
        <v>1.7444040146245423</v>
      </c>
      <c r="M6242" s="4">
        <f>Table1[[#This Row],[Cons h  '[MWh']]]-Table1[[#This Row],[Ewec_prod '[MWh']]]-Table1[[#This Row],[Eeol_prod '[MWh']]]-Table1[[#This Row],[Efv_prod '[MWh']]]</f>
        <v>1.6844040146245423</v>
      </c>
    </row>
    <row r="6243" spans="5:13">
      <c r="E6243" s="3">
        <v>43726.041666666664</v>
      </c>
      <c r="F6243" s="1">
        <v>0</v>
      </c>
      <c r="G6243" s="2">
        <f>Table1[[#This Row],[CF % FV]]*$A$2</f>
        <v>0</v>
      </c>
      <c r="H6243" s="22">
        <v>0</v>
      </c>
      <c r="I6243">
        <f>$A$6*Table1[[#This Row],[CF % EOL]]</f>
        <v>0</v>
      </c>
      <c r="K6243">
        <f>Table1[[#This Row],[CF % WEC]]*$A$10</f>
        <v>0</v>
      </c>
      <c r="L6243" s="14">
        <v>1.7420412232523594</v>
      </c>
      <c r="M6243" s="4">
        <f>Table1[[#This Row],[Cons h  '[MWh']]]-Table1[[#This Row],[Ewec_prod '[MWh']]]-Table1[[#This Row],[Eeol_prod '[MWh']]]-Table1[[#This Row],[Efv_prod '[MWh']]]</f>
        <v>1.7420412232523594</v>
      </c>
    </row>
    <row r="6244" spans="5:13">
      <c r="E6244" s="3">
        <v>43726.083333333336</v>
      </c>
      <c r="F6244" s="1">
        <v>0</v>
      </c>
      <c r="G6244" s="2">
        <f>Table1[[#This Row],[CF % FV]]*$A$2</f>
        <v>0</v>
      </c>
      <c r="H6244" s="22">
        <v>0</v>
      </c>
      <c r="I6244">
        <f>$A$6*Table1[[#This Row],[CF % EOL]]</f>
        <v>0</v>
      </c>
      <c r="K6244">
        <f>Table1[[#This Row],[CF % WEC]]*$A$10</f>
        <v>0</v>
      </c>
      <c r="L6244" s="14">
        <v>1.3367399252915044</v>
      </c>
      <c r="M6244" s="4">
        <f>Table1[[#This Row],[Cons h  '[MWh']]]-Table1[[#This Row],[Ewec_prod '[MWh']]]-Table1[[#This Row],[Eeol_prod '[MWh']]]-Table1[[#This Row],[Efv_prod '[MWh']]]</f>
        <v>1.3367399252915044</v>
      </c>
    </row>
    <row r="6245" spans="5:13">
      <c r="E6245" s="3">
        <v>43726.125</v>
      </c>
      <c r="F6245" s="1">
        <v>0</v>
      </c>
      <c r="G6245" s="2">
        <f>Table1[[#This Row],[CF % FV]]*$A$2</f>
        <v>0</v>
      </c>
      <c r="H6245" s="22">
        <v>0</v>
      </c>
      <c r="I6245">
        <f>$A$6*Table1[[#This Row],[CF % EOL]]</f>
        <v>0</v>
      </c>
      <c r="K6245">
        <f>Table1[[#This Row],[CF % WEC]]*$A$10</f>
        <v>0</v>
      </c>
      <c r="L6245" s="14">
        <v>1.297823893736044</v>
      </c>
      <c r="M6245" s="4">
        <f>Table1[[#This Row],[Cons h  '[MWh']]]-Table1[[#This Row],[Ewec_prod '[MWh']]]-Table1[[#This Row],[Eeol_prod '[MWh']]]-Table1[[#This Row],[Efv_prod '[MWh']]]</f>
        <v>1.297823893736044</v>
      </c>
    </row>
    <row r="6246" spans="5:13">
      <c r="E6246" s="3">
        <v>43726.166666666664</v>
      </c>
      <c r="F6246" s="1">
        <v>0</v>
      </c>
      <c r="G6246" s="2">
        <f>Table1[[#This Row],[CF % FV]]*$A$2</f>
        <v>0</v>
      </c>
      <c r="H6246" s="22">
        <v>0</v>
      </c>
      <c r="I6246">
        <f>$A$6*Table1[[#This Row],[CF % EOL]]</f>
        <v>0</v>
      </c>
      <c r="K6246">
        <f>Table1[[#This Row],[CF % WEC]]*$A$10</f>
        <v>0</v>
      </c>
      <c r="L6246" s="14">
        <v>1.8113409569748262</v>
      </c>
      <c r="M6246" s="4">
        <f>Table1[[#This Row],[Cons h  '[MWh']]]-Table1[[#This Row],[Ewec_prod '[MWh']]]-Table1[[#This Row],[Eeol_prod '[MWh']]]-Table1[[#This Row],[Efv_prod '[MWh']]]</f>
        <v>1.8113409569748262</v>
      </c>
    </row>
    <row r="6247" spans="5:13">
      <c r="E6247" s="3">
        <v>43726.208333333336</v>
      </c>
      <c r="F6247" s="1">
        <v>0</v>
      </c>
      <c r="G6247" s="2">
        <f>Table1[[#This Row],[CF % FV]]*$A$2</f>
        <v>0</v>
      </c>
      <c r="H6247" s="22">
        <v>0</v>
      </c>
      <c r="I6247">
        <f>$A$6*Table1[[#This Row],[CF % EOL]]</f>
        <v>0</v>
      </c>
      <c r="K6247">
        <f>Table1[[#This Row],[CF % WEC]]*$A$10</f>
        <v>0</v>
      </c>
      <c r="L6247" s="14">
        <v>2.4988508144381556</v>
      </c>
      <c r="M6247" s="4">
        <f>Table1[[#This Row],[Cons h  '[MWh']]]-Table1[[#This Row],[Ewec_prod '[MWh']]]-Table1[[#This Row],[Eeol_prod '[MWh']]]-Table1[[#This Row],[Efv_prod '[MWh']]]</f>
        <v>2.4988508144381556</v>
      </c>
    </row>
    <row r="6248" spans="5:13">
      <c r="E6248" s="3">
        <v>43726.25</v>
      </c>
      <c r="F6248" s="1">
        <v>4.777E-2</v>
      </c>
      <c r="G6248" s="2">
        <f>Table1[[#This Row],[CF % FV]]*$A$2</f>
        <v>0.14330999999999999</v>
      </c>
      <c r="H6248" s="22">
        <v>0</v>
      </c>
      <c r="I6248">
        <f>$A$6*Table1[[#This Row],[CF % EOL]]</f>
        <v>0</v>
      </c>
      <c r="K6248">
        <f>Table1[[#This Row],[CF % WEC]]*$A$10</f>
        <v>0</v>
      </c>
      <c r="L6248" s="14">
        <v>2.2196088624439594</v>
      </c>
      <c r="M6248" s="4">
        <f>Table1[[#This Row],[Cons h  '[MWh']]]-Table1[[#This Row],[Ewec_prod '[MWh']]]-Table1[[#This Row],[Eeol_prod '[MWh']]]-Table1[[#This Row],[Efv_prod '[MWh']]]</f>
        <v>2.0762988624439593</v>
      </c>
    </row>
    <row r="6249" spans="5:13">
      <c r="E6249" s="3">
        <v>43726.291666666664</v>
      </c>
      <c r="F6249" s="1">
        <v>4.9500000000000002E-2</v>
      </c>
      <c r="G6249" s="2">
        <f>Table1[[#This Row],[CF % FV]]*$A$2</f>
        <v>0.14850000000000002</v>
      </c>
      <c r="H6249" s="22">
        <v>0</v>
      </c>
      <c r="I6249">
        <f>$A$6*Table1[[#This Row],[CF % EOL]]</f>
        <v>0</v>
      </c>
      <c r="K6249">
        <f>Table1[[#This Row],[CF % WEC]]*$A$10</f>
        <v>0</v>
      </c>
      <c r="L6249" s="14">
        <v>2.1690334980302524</v>
      </c>
      <c r="M6249" s="4">
        <f>Table1[[#This Row],[Cons h  '[MWh']]]-Table1[[#This Row],[Ewec_prod '[MWh']]]-Table1[[#This Row],[Eeol_prod '[MWh']]]-Table1[[#This Row],[Efv_prod '[MWh']]]</f>
        <v>2.0205334980302525</v>
      </c>
    </row>
    <row r="6250" spans="5:13">
      <c r="E6250" s="3">
        <v>43726.333333333336</v>
      </c>
      <c r="F6250" s="1">
        <v>0.42958999999999997</v>
      </c>
      <c r="G6250" s="2">
        <f>Table1[[#This Row],[CF % FV]]*$A$2</f>
        <v>1.28877</v>
      </c>
      <c r="H6250" s="22">
        <v>0</v>
      </c>
      <c r="I6250">
        <f>$A$6*Table1[[#This Row],[CF % EOL]]</f>
        <v>0</v>
      </c>
      <c r="K6250">
        <f>Table1[[#This Row],[CF % WEC]]*$A$10</f>
        <v>0</v>
      </c>
      <c r="L6250" s="14">
        <v>2.3176704090574543</v>
      </c>
      <c r="M6250" s="4">
        <f>Table1[[#This Row],[Cons h  '[MWh']]]-Table1[[#This Row],[Ewec_prod '[MWh']]]-Table1[[#This Row],[Eeol_prod '[MWh']]]-Table1[[#This Row],[Efv_prod '[MWh']]]</f>
        <v>1.0289004090574543</v>
      </c>
    </row>
    <row r="6251" spans="5:13">
      <c r="E6251" s="3">
        <v>43726.375</v>
      </c>
      <c r="F6251" s="1">
        <v>0.62290999999999996</v>
      </c>
      <c r="G6251" s="2">
        <f>Table1[[#This Row],[CF % FV]]*$A$2</f>
        <v>1.8687299999999998</v>
      </c>
      <c r="H6251" s="22">
        <v>0.01</v>
      </c>
      <c r="I6251">
        <f>$A$6*Table1[[#This Row],[CF % EOL]]</f>
        <v>0.06</v>
      </c>
      <c r="K6251">
        <f>Table1[[#This Row],[CF % WEC]]*$A$10</f>
        <v>0</v>
      </c>
      <c r="L6251" s="14">
        <v>1.4693990320730903</v>
      </c>
      <c r="M6251" s="4">
        <f>Table1[[#This Row],[Cons h  '[MWh']]]-Table1[[#This Row],[Ewec_prod '[MWh']]]-Table1[[#This Row],[Eeol_prod '[MWh']]]-Table1[[#This Row],[Efv_prod '[MWh']]]</f>
        <v>-0.45933096792690953</v>
      </c>
    </row>
    <row r="6252" spans="5:13">
      <c r="E6252" s="3">
        <v>43726.416666666664</v>
      </c>
      <c r="F6252" s="1">
        <v>0.71234000000000008</v>
      </c>
      <c r="G6252" s="2">
        <f>Table1[[#This Row],[CF % FV]]*$A$2</f>
        <v>2.1370200000000001</v>
      </c>
      <c r="H6252" s="22">
        <v>0.03</v>
      </c>
      <c r="I6252">
        <f>$A$6*Table1[[#This Row],[CF % EOL]]</f>
        <v>0.18</v>
      </c>
      <c r="K6252">
        <f>Table1[[#This Row],[CF % WEC]]*$A$10</f>
        <v>0</v>
      </c>
      <c r="L6252" s="14">
        <v>2.3192843887909218</v>
      </c>
      <c r="M6252" s="4">
        <f>Table1[[#This Row],[Cons h  '[MWh']]]-Table1[[#This Row],[Ewec_prod '[MWh']]]-Table1[[#This Row],[Eeol_prod '[MWh']]]-Table1[[#This Row],[Efv_prod '[MWh']]]</f>
        <v>2.264388790921501E-3</v>
      </c>
    </row>
    <row r="6253" spans="5:13">
      <c r="E6253" s="3">
        <v>43726.458333333336</v>
      </c>
      <c r="F6253" s="1">
        <v>0.72310000000000008</v>
      </c>
      <c r="G6253" s="2">
        <f>Table1[[#This Row],[CF % FV]]*$A$2</f>
        <v>2.1693000000000002</v>
      </c>
      <c r="H6253" s="22">
        <v>0.04</v>
      </c>
      <c r="I6253">
        <f>$A$6*Table1[[#This Row],[CF % EOL]]</f>
        <v>0.24</v>
      </c>
      <c r="K6253">
        <f>Table1[[#This Row],[CF % WEC]]*$A$10</f>
        <v>0</v>
      </c>
      <c r="L6253" s="14">
        <v>1.6869716751951271</v>
      </c>
      <c r="M6253" s="4">
        <f>Table1[[#This Row],[Cons h  '[MWh']]]-Table1[[#This Row],[Ewec_prod '[MWh']]]-Table1[[#This Row],[Eeol_prod '[MWh']]]-Table1[[#This Row],[Efv_prod '[MWh']]]</f>
        <v>-0.72232832480487308</v>
      </c>
    </row>
    <row r="6254" spans="5:13">
      <c r="E6254" s="3">
        <v>43726.5</v>
      </c>
      <c r="F6254" s="1">
        <v>0.73360999999999998</v>
      </c>
      <c r="G6254" s="2">
        <f>Table1[[#This Row],[CF % FV]]*$A$2</f>
        <v>2.2008299999999998</v>
      </c>
      <c r="H6254" s="22">
        <v>0.04</v>
      </c>
      <c r="I6254">
        <f>$A$6*Table1[[#This Row],[CF % EOL]]</f>
        <v>0.24</v>
      </c>
      <c r="K6254">
        <f>Table1[[#This Row],[CF % WEC]]*$A$10</f>
        <v>0</v>
      </c>
      <c r="L6254" s="14">
        <v>2.3684717330783505</v>
      </c>
      <c r="M6254" s="4">
        <f>Table1[[#This Row],[Cons h  '[MWh']]]-Table1[[#This Row],[Ewec_prod '[MWh']]]-Table1[[#This Row],[Eeol_prod '[MWh']]]-Table1[[#This Row],[Efv_prod '[MWh']]]</f>
        <v>-7.2358266921649594E-2</v>
      </c>
    </row>
    <row r="6255" spans="5:13">
      <c r="E6255" s="3">
        <v>43726.541666666664</v>
      </c>
      <c r="F6255" s="1">
        <v>0.59159000000000006</v>
      </c>
      <c r="G6255" s="2">
        <f>Table1[[#This Row],[CF % FV]]*$A$2</f>
        <v>1.7747700000000002</v>
      </c>
      <c r="H6255" s="22">
        <v>0.03</v>
      </c>
      <c r="I6255">
        <f>$A$6*Table1[[#This Row],[CF % EOL]]</f>
        <v>0.18</v>
      </c>
      <c r="K6255">
        <f>Table1[[#This Row],[CF % WEC]]*$A$10</f>
        <v>0</v>
      </c>
      <c r="L6255" s="14">
        <v>2.2582708688635509</v>
      </c>
      <c r="M6255" s="4">
        <f>Table1[[#This Row],[Cons h  '[MWh']]]-Table1[[#This Row],[Ewec_prod '[MWh']]]-Table1[[#This Row],[Eeol_prod '[MWh']]]-Table1[[#This Row],[Efv_prod '[MWh']]]</f>
        <v>0.30350086886355054</v>
      </c>
    </row>
    <row r="6256" spans="5:13">
      <c r="E6256" s="3">
        <v>43726.583333333336</v>
      </c>
      <c r="F6256" s="1">
        <v>0.43751999999999996</v>
      </c>
      <c r="G6256" s="2">
        <f>Table1[[#This Row],[CF % FV]]*$A$2</f>
        <v>1.3125599999999999</v>
      </c>
      <c r="H6256" s="22">
        <v>0.01</v>
      </c>
      <c r="I6256">
        <f>$A$6*Table1[[#This Row],[CF % EOL]]</f>
        <v>0.06</v>
      </c>
      <c r="K6256">
        <f>Table1[[#This Row],[CF % WEC]]*$A$10</f>
        <v>0</v>
      </c>
      <c r="L6256" s="14">
        <v>2.2751724225045544</v>
      </c>
      <c r="M6256" s="4">
        <f>Table1[[#This Row],[Cons h  '[MWh']]]-Table1[[#This Row],[Ewec_prod '[MWh']]]-Table1[[#This Row],[Eeol_prod '[MWh']]]-Table1[[#This Row],[Efv_prod '[MWh']]]</f>
        <v>0.90261242250455442</v>
      </c>
    </row>
    <row r="6257" spans="5:13">
      <c r="E6257" s="3">
        <v>43726.625</v>
      </c>
      <c r="F6257" s="1">
        <v>0.36137000000000002</v>
      </c>
      <c r="G6257" s="2">
        <f>Table1[[#This Row],[CF % FV]]*$A$2</f>
        <v>1.0841100000000001</v>
      </c>
      <c r="H6257" s="22">
        <v>0.01</v>
      </c>
      <c r="I6257">
        <f>$A$6*Table1[[#This Row],[CF % EOL]]</f>
        <v>0.06</v>
      </c>
      <c r="K6257">
        <f>Table1[[#This Row],[CF % WEC]]*$A$10</f>
        <v>0</v>
      </c>
      <c r="L6257" s="14">
        <v>2.0106896012350912</v>
      </c>
      <c r="M6257" s="4">
        <f>Table1[[#This Row],[Cons h  '[MWh']]]-Table1[[#This Row],[Ewec_prod '[MWh']]]-Table1[[#This Row],[Eeol_prod '[MWh']]]-Table1[[#This Row],[Efv_prod '[MWh']]]</f>
        <v>0.86657960123509103</v>
      </c>
    </row>
    <row r="6258" spans="5:13">
      <c r="E6258" s="3">
        <v>43726.666666666664</v>
      </c>
      <c r="F6258" s="1">
        <v>0.15778999999999999</v>
      </c>
      <c r="G6258" s="2">
        <f>Table1[[#This Row],[CF % FV]]*$A$2</f>
        <v>0.47336999999999996</v>
      </c>
      <c r="H6258" s="22">
        <v>0.01</v>
      </c>
      <c r="I6258">
        <f>$A$6*Table1[[#This Row],[CF % EOL]]</f>
        <v>0.06</v>
      </c>
      <c r="K6258">
        <f>Table1[[#This Row],[CF % WEC]]*$A$10</f>
        <v>0</v>
      </c>
      <c r="L6258" s="14">
        <v>2.4633897106288614</v>
      </c>
      <c r="M6258" s="4">
        <f>Table1[[#This Row],[Cons h  '[MWh']]]-Table1[[#This Row],[Ewec_prod '[MWh']]]-Table1[[#This Row],[Eeol_prod '[MWh']]]-Table1[[#This Row],[Efv_prod '[MWh']]]</f>
        <v>1.9300197106288612</v>
      </c>
    </row>
    <row r="6259" spans="5:13">
      <c r="E6259" s="3">
        <v>43726.708333333336</v>
      </c>
      <c r="F6259" s="1">
        <v>5.5999999999999999E-3</v>
      </c>
      <c r="G6259" s="2">
        <f>Table1[[#This Row],[CF % FV]]*$A$2</f>
        <v>1.6799999999999999E-2</v>
      </c>
      <c r="H6259" s="22">
        <v>0</v>
      </c>
      <c r="I6259">
        <f>$A$6*Table1[[#This Row],[CF % EOL]]</f>
        <v>0</v>
      </c>
      <c r="K6259">
        <f>Table1[[#This Row],[CF % WEC]]*$A$10</f>
        <v>0</v>
      </c>
      <c r="L6259" s="14">
        <v>2.9011629778280881</v>
      </c>
      <c r="M6259" s="4">
        <f>Table1[[#This Row],[Cons h  '[MWh']]]-Table1[[#This Row],[Ewec_prod '[MWh']]]-Table1[[#This Row],[Eeol_prod '[MWh']]]-Table1[[#This Row],[Efv_prod '[MWh']]]</f>
        <v>2.8843629778280881</v>
      </c>
    </row>
    <row r="6260" spans="5:13">
      <c r="E6260" s="3">
        <v>43726.75</v>
      </c>
      <c r="F6260" s="1">
        <v>0</v>
      </c>
      <c r="G6260" s="2">
        <f>Table1[[#This Row],[CF % FV]]*$A$2</f>
        <v>0</v>
      </c>
      <c r="H6260" s="22">
        <v>0</v>
      </c>
      <c r="I6260">
        <f>$A$6*Table1[[#This Row],[CF % EOL]]</f>
        <v>0</v>
      </c>
      <c r="K6260">
        <f>Table1[[#This Row],[CF % WEC]]*$A$10</f>
        <v>0</v>
      </c>
      <c r="L6260" s="14">
        <v>2.97002915059621</v>
      </c>
      <c r="M6260" s="4">
        <f>Table1[[#This Row],[Cons h  '[MWh']]]-Table1[[#This Row],[Ewec_prod '[MWh']]]-Table1[[#This Row],[Eeol_prod '[MWh']]]-Table1[[#This Row],[Efv_prod '[MWh']]]</f>
        <v>2.97002915059621</v>
      </c>
    </row>
    <row r="6261" spans="5:13">
      <c r="E6261" s="3">
        <v>43726.791666666664</v>
      </c>
      <c r="F6261" s="1">
        <v>0</v>
      </c>
      <c r="G6261" s="2">
        <f>Table1[[#This Row],[CF % FV]]*$A$2</f>
        <v>0</v>
      </c>
      <c r="H6261" s="22">
        <v>0</v>
      </c>
      <c r="I6261">
        <f>$A$6*Table1[[#This Row],[CF % EOL]]</f>
        <v>0</v>
      </c>
      <c r="K6261">
        <f>Table1[[#This Row],[CF % WEC]]*$A$10</f>
        <v>0</v>
      </c>
      <c r="L6261" s="14">
        <v>2.9413944718156615</v>
      </c>
      <c r="M6261" s="4">
        <f>Table1[[#This Row],[Cons h  '[MWh']]]-Table1[[#This Row],[Ewec_prod '[MWh']]]-Table1[[#This Row],[Eeol_prod '[MWh']]]-Table1[[#This Row],[Efv_prod '[MWh']]]</f>
        <v>2.9413944718156615</v>
      </c>
    </row>
    <row r="6262" spans="5:13">
      <c r="E6262" s="3">
        <v>43726.833333333336</v>
      </c>
      <c r="F6262" s="1">
        <v>0</v>
      </c>
      <c r="G6262" s="2">
        <f>Table1[[#This Row],[CF % FV]]*$A$2</f>
        <v>0</v>
      </c>
      <c r="H6262" s="22">
        <v>0</v>
      </c>
      <c r="I6262">
        <f>$A$6*Table1[[#This Row],[CF % EOL]]</f>
        <v>0</v>
      </c>
      <c r="K6262">
        <f>Table1[[#This Row],[CF % WEC]]*$A$10</f>
        <v>0</v>
      </c>
      <c r="L6262" s="14">
        <v>2.5572477810128316</v>
      </c>
      <c r="M6262" s="4">
        <f>Table1[[#This Row],[Cons h  '[MWh']]]-Table1[[#This Row],[Ewec_prod '[MWh']]]-Table1[[#This Row],[Eeol_prod '[MWh']]]-Table1[[#This Row],[Efv_prod '[MWh']]]</f>
        <v>2.5572477810128316</v>
      </c>
    </row>
    <row r="6263" spans="5:13">
      <c r="E6263" s="3">
        <v>43726.875</v>
      </c>
      <c r="F6263" s="1">
        <v>0</v>
      </c>
      <c r="G6263" s="2">
        <f>Table1[[#This Row],[CF % FV]]*$A$2</f>
        <v>0</v>
      </c>
      <c r="H6263" s="22">
        <v>0</v>
      </c>
      <c r="I6263">
        <f>$A$6*Table1[[#This Row],[CF % EOL]]</f>
        <v>0</v>
      </c>
      <c r="K6263">
        <f>Table1[[#This Row],[CF % WEC]]*$A$10</f>
        <v>0</v>
      </c>
      <c r="L6263" s="14">
        <v>2.4724461022033219</v>
      </c>
      <c r="M6263" s="4">
        <f>Table1[[#This Row],[Cons h  '[MWh']]]-Table1[[#This Row],[Ewec_prod '[MWh']]]-Table1[[#This Row],[Eeol_prod '[MWh']]]-Table1[[#This Row],[Efv_prod '[MWh']]]</f>
        <v>2.4724461022033219</v>
      </c>
    </row>
    <row r="6264" spans="5:13">
      <c r="E6264" s="3">
        <v>43726.916666666664</v>
      </c>
      <c r="F6264" s="1">
        <v>0</v>
      </c>
      <c r="G6264" s="2">
        <f>Table1[[#This Row],[CF % FV]]*$A$2</f>
        <v>0</v>
      </c>
      <c r="H6264" s="22">
        <v>0</v>
      </c>
      <c r="I6264">
        <f>$A$6*Table1[[#This Row],[CF % EOL]]</f>
        <v>0</v>
      </c>
      <c r="K6264">
        <f>Table1[[#This Row],[CF % WEC]]*$A$10</f>
        <v>0</v>
      </c>
      <c r="L6264" s="14">
        <v>2.2611774140717982</v>
      </c>
      <c r="M6264" s="4">
        <f>Table1[[#This Row],[Cons h  '[MWh']]]-Table1[[#This Row],[Ewec_prod '[MWh']]]-Table1[[#This Row],[Eeol_prod '[MWh']]]-Table1[[#This Row],[Efv_prod '[MWh']]]</f>
        <v>2.2611774140717982</v>
      </c>
    </row>
    <row r="6265" spans="5:13">
      <c r="E6265" s="3">
        <v>43726.958333333336</v>
      </c>
      <c r="F6265" s="1">
        <v>0</v>
      </c>
      <c r="G6265" s="2">
        <f>Table1[[#This Row],[CF % FV]]*$A$2</f>
        <v>0</v>
      </c>
      <c r="H6265" s="22">
        <v>0</v>
      </c>
      <c r="I6265">
        <f>$A$6*Table1[[#This Row],[CF % EOL]]</f>
        <v>0</v>
      </c>
      <c r="K6265">
        <f>Table1[[#This Row],[CF % WEC]]*$A$10</f>
        <v>0</v>
      </c>
      <c r="L6265" s="14">
        <v>2.0452810397862855</v>
      </c>
      <c r="M6265" s="4">
        <f>Table1[[#This Row],[Cons h  '[MWh']]]-Table1[[#This Row],[Ewec_prod '[MWh']]]-Table1[[#This Row],[Eeol_prod '[MWh']]]-Table1[[#This Row],[Efv_prod '[MWh']]]</f>
        <v>2.0452810397862855</v>
      </c>
    </row>
    <row r="6266" spans="5:13">
      <c r="E6266" s="3">
        <v>43727</v>
      </c>
      <c r="F6266" s="1">
        <v>0</v>
      </c>
      <c r="G6266" s="2">
        <f>Table1[[#This Row],[CF % FV]]*$A$2</f>
        <v>0</v>
      </c>
      <c r="H6266" s="22">
        <v>0</v>
      </c>
      <c r="I6266">
        <f>$A$6*Table1[[#This Row],[CF % EOL]]</f>
        <v>0</v>
      </c>
      <c r="K6266">
        <f>Table1[[#This Row],[CF % WEC]]*$A$10</f>
        <v>0</v>
      </c>
      <c r="L6266" s="14">
        <v>1.6666062574128329</v>
      </c>
      <c r="M6266" s="4">
        <f>Table1[[#This Row],[Cons h  '[MWh']]]-Table1[[#This Row],[Ewec_prod '[MWh']]]-Table1[[#This Row],[Eeol_prod '[MWh']]]-Table1[[#This Row],[Efv_prod '[MWh']]]</f>
        <v>1.6666062574128329</v>
      </c>
    </row>
    <row r="6267" spans="5:13">
      <c r="E6267" s="3">
        <v>43727.041666666664</v>
      </c>
      <c r="F6267" s="1">
        <v>0</v>
      </c>
      <c r="G6267" s="2">
        <f>Table1[[#This Row],[CF % FV]]*$A$2</f>
        <v>0</v>
      </c>
      <c r="H6267" s="22">
        <v>0</v>
      </c>
      <c r="I6267">
        <f>$A$6*Table1[[#This Row],[CF % EOL]]</f>
        <v>0</v>
      </c>
      <c r="K6267">
        <f>Table1[[#This Row],[CF % WEC]]*$A$10</f>
        <v>0</v>
      </c>
      <c r="L6267" s="14">
        <v>1.4914075499696857</v>
      </c>
      <c r="M6267" s="4">
        <f>Table1[[#This Row],[Cons h  '[MWh']]]-Table1[[#This Row],[Ewec_prod '[MWh']]]-Table1[[#This Row],[Eeol_prod '[MWh']]]-Table1[[#This Row],[Efv_prod '[MWh']]]</f>
        <v>1.4914075499696857</v>
      </c>
    </row>
    <row r="6268" spans="5:13">
      <c r="E6268" s="3">
        <v>43727.083333333336</v>
      </c>
      <c r="F6268" s="1">
        <v>0</v>
      </c>
      <c r="G6268" s="2">
        <f>Table1[[#This Row],[CF % FV]]*$A$2</f>
        <v>0</v>
      </c>
      <c r="H6268" s="22">
        <v>0</v>
      </c>
      <c r="I6268">
        <f>$A$6*Table1[[#This Row],[CF % EOL]]</f>
        <v>0</v>
      </c>
      <c r="K6268">
        <f>Table1[[#This Row],[CF % WEC]]*$A$10</f>
        <v>0</v>
      </c>
      <c r="L6268" s="14">
        <v>1.3550064606858832</v>
      </c>
      <c r="M6268" s="4">
        <f>Table1[[#This Row],[Cons h  '[MWh']]]-Table1[[#This Row],[Ewec_prod '[MWh']]]-Table1[[#This Row],[Eeol_prod '[MWh']]]-Table1[[#This Row],[Efv_prod '[MWh']]]</f>
        <v>1.3550064606858832</v>
      </c>
    </row>
    <row r="6269" spans="5:13">
      <c r="E6269" s="3">
        <v>43727.125</v>
      </c>
      <c r="F6269" s="1">
        <v>0</v>
      </c>
      <c r="G6269" s="2">
        <f>Table1[[#This Row],[CF % FV]]*$A$2</f>
        <v>0</v>
      </c>
      <c r="H6269" s="22">
        <v>0</v>
      </c>
      <c r="I6269">
        <f>$A$6*Table1[[#This Row],[CF % EOL]]</f>
        <v>0</v>
      </c>
      <c r="K6269">
        <f>Table1[[#This Row],[CF % WEC]]*$A$10</f>
        <v>0</v>
      </c>
      <c r="L6269" s="14">
        <v>1.6534047659274451</v>
      </c>
      <c r="M6269" s="4">
        <f>Table1[[#This Row],[Cons h  '[MWh']]]-Table1[[#This Row],[Ewec_prod '[MWh']]]-Table1[[#This Row],[Eeol_prod '[MWh']]]-Table1[[#This Row],[Efv_prod '[MWh']]]</f>
        <v>1.6534047659274451</v>
      </c>
    </row>
    <row r="6270" spans="5:13">
      <c r="E6270" s="3">
        <v>43727.166666666664</v>
      </c>
      <c r="F6270" s="1">
        <v>0</v>
      </c>
      <c r="G6270" s="2">
        <f>Table1[[#This Row],[CF % FV]]*$A$2</f>
        <v>0</v>
      </c>
      <c r="H6270" s="22">
        <v>0.01</v>
      </c>
      <c r="I6270">
        <f>$A$6*Table1[[#This Row],[CF % EOL]]</f>
        <v>0.06</v>
      </c>
      <c r="K6270">
        <f>Table1[[#This Row],[CF % WEC]]*$A$10</f>
        <v>0</v>
      </c>
      <c r="L6270" s="14">
        <v>1.6301139439756074</v>
      </c>
      <c r="M6270" s="4">
        <f>Table1[[#This Row],[Cons h  '[MWh']]]-Table1[[#This Row],[Ewec_prod '[MWh']]]-Table1[[#This Row],[Eeol_prod '[MWh']]]-Table1[[#This Row],[Efv_prod '[MWh']]]</f>
        <v>1.5701139439756073</v>
      </c>
    </row>
    <row r="6271" spans="5:13">
      <c r="E6271" s="3">
        <v>43727.208333333336</v>
      </c>
      <c r="F6271" s="1">
        <v>0</v>
      </c>
      <c r="G6271" s="2">
        <f>Table1[[#This Row],[CF % FV]]*$A$2</f>
        <v>0</v>
      </c>
      <c r="H6271" s="22">
        <v>0.02</v>
      </c>
      <c r="I6271">
        <f>$A$6*Table1[[#This Row],[CF % EOL]]</f>
        <v>0.12</v>
      </c>
      <c r="K6271">
        <f>Table1[[#This Row],[CF % WEC]]*$A$10</f>
        <v>0</v>
      </c>
      <c r="L6271" s="14">
        <v>2.2350827139861695</v>
      </c>
      <c r="M6271" s="4">
        <f>Table1[[#This Row],[Cons h  '[MWh']]]-Table1[[#This Row],[Ewec_prod '[MWh']]]-Table1[[#This Row],[Eeol_prod '[MWh']]]-Table1[[#This Row],[Efv_prod '[MWh']]]</f>
        <v>2.1150827139861694</v>
      </c>
    </row>
    <row r="6272" spans="5:13">
      <c r="E6272" s="3">
        <v>43727.25</v>
      </c>
      <c r="F6272" s="1">
        <v>7.2230000000000003E-2</v>
      </c>
      <c r="G6272" s="2">
        <f>Table1[[#This Row],[CF % FV]]*$A$2</f>
        <v>0.21668999999999999</v>
      </c>
      <c r="H6272" s="22">
        <v>0.03</v>
      </c>
      <c r="I6272">
        <f>$A$6*Table1[[#This Row],[CF % EOL]]</f>
        <v>0.18</v>
      </c>
      <c r="K6272">
        <f>Table1[[#This Row],[CF % WEC]]*$A$10</f>
        <v>0</v>
      </c>
      <c r="L6272" s="14">
        <v>2.17255353063238</v>
      </c>
      <c r="M6272" s="4">
        <f>Table1[[#This Row],[Cons h  '[MWh']]]-Table1[[#This Row],[Ewec_prod '[MWh']]]-Table1[[#This Row],[Eeol_prod '[MWh']]]-Table1[[#This Row],[Efv_prod '[MWh']]]</f>
        <v>1.77586353063238</v>
      </c>
    </row>
    <row r="6273" spans="5:13">
      <c r="E6273" s="3">
        <v>43727.291666666664</v>
      </c>
      <c r="F6273" s="1">
        <v>0.28793000000000002</v>
      </c>
      <c r="G6273" s="2">
        <f>Table1[[#This Row],[CF % FV]]*$A$2</f>
        <v>0.86379000000000006</v>
      </c>
      <c r="H6273" s="22">
        <v>0.03</v>
      </c>
      <c r="I6273">
        <f>$A$6*Table1[[#This Row],[CF % EOL]]</f>
        <v>0.18</v>
      </c>
      <c r="K6273">
        <f>Table1[[#This Row],[CF % WEC]]*$A$10</f>
        <v>0</v>
      </c>
      <c r="L6273" s="14">
        <v>2.112402858923224</v>
      </c>
      <c r="M6273" s="4">
        <f>Table1[[#This Row],[Cons h  '[MWh']]]-Table1[[#This Row],[Ewec_prod '[MWh']]]-Table1[[#This Row],[Eeol_prod '[MWh']]]-Table1[[#This Row],[Efv_prod '[MWh']]]</f>
        <v>1.068612858923224</v>
      </c>
    </row>
    <row r="6274" spans="5:13">
      <c r="E6274" s="3">
        <v>43727.333333333336</v>
      </c>
      <c r="F6274" s="1">
        <v>0.38051000000000001</v>
      </c>
      <c r="G6274" s="2">
        <f>Table1[[#This Row],[CF % FV]]*$A$2</f>
        <v>1.1415299999999999</v>
      </c>
      <c r="H6274" s="22">
        <v>0.01</v>
      </c>
      <c r="I6274">
        <f>$A$6*Table1[[#This Row],[CF % EOL]]</f>
        <v>0.06</v>
      </c>
      <c r="K6274">
        <f>Table1[[#This Row],[CF % WEC]]*$A$10</f>
        <v>0</v>
      </c>
      <c r="L6274" s="14">
        <v>1.566281952095683</v>
      </c>
      <c r="M6274" s="4">
        <f>Table1[[#This Row],[Cons h  '[MWh']]]-Table1[[#This Row],[Ewec_prod '[MWh']]]-Table1[[#This Row],[Eeol_prod '[MWh']]]-Table1[[#This Row],[Efv_prod '[MWh']]]</f>
        <v>0.36475195209568301</v>
      </c>
    </row>
    <row r="6275" spans="5:13">
      <c r="E6275" s="3">
        <v>43727.375</v>
      </c>
      <c r="F6275" s="1">
        <v>0.62209000000000003</v>
      </c>
      <c r="G6275" s="2">
        <f>Table1[[#This Row],[CF % FV]]*$A$2</f>
        <v>1.8662700000000001</v>
      </c>
      <c r="H6275" s="22">
        <v>0</v>
      </c>
      <c r="I6275">
        <f>$A$6*Table1[[#This Row],[CF % EOL]]</f>
        <v>0</v>
      </c>
      <c r="K6275">
        <f>Table1[[#This Row],[CF % WEC]]*$A$10</f>
        <v>0</v>
      </c>
      <c r="L6275" s="14">
        <v>2.1861375162101067</v>
      </c>
      <c r="M6275" s="4">
        <f>Table1[[#This Row],[Cons h  '[MWh']]]-Table1[[#This Row],[Ewec_prod '[MWh']]]-Table1[[#This Row],[Eeol_prod '[MWh']]]-Table1[[#This Row],[Efv_prod '[MWh']]]</f>
        <v>0.31986751621010656</v>
      </c>
    </row>
    <row r="6276" spans="5:13">
      <c r="E6276" s="3">
        <v>43727.416666666664</v>
      </c>
      <c r="F6276" s="1">
        <v>0.71711000000000003</v>
      </c>
      <c r="G6276" s="2">
        <f>Table1[[#This Row],[CF % FV]]*$A$2</f>
        <v>2.1513300000000002</v>
      </c>
      <c r="H6276" s="22">
        <v>0.03</v>
      </c>
      <c r="I6276">
        <f>$A$6*Table1[[#This Row],[CF % EOL]]</f>
        <v>0.18</v>
      </c>
      <c r="K6276">
        <f>Table1[[#This Row],[CF % WEC]]*$A$10</f>
        <v>0</v>
      </c>
      <c r="L6276" s="14">
        <v>2.4896014755079485</v>
      </c>
      <c r="M6276" s="4">
        <f>Table1[[#This Row],[Cons h  '[MWh']]]-Table1[[#This Row],[Ewec_prod '[MWh']]]-Table1[[#This Row],[Eeol_prod '[MWh']]]-Table1[[#This Row],[Efv_prod '[MWh']]]</f>
        <v>0.15827147550794818</v>
      </c>
    </row>
    <row r="6277" spans="5:13">
      <c r="E6277" s="3">
        <v>43727.458333333336</v>
      </c>
      <c r="F6277" s="1">
        <v>0.74920000000000009</v>
      </c>
      <c r="G6277" s="2">
        <f>Table1[[#This Row],[CF % FV]]*$A$2</f>
        <v>2.2476000000000003</v>
      </c>
      <c r="H6277" s="22">
        <v>0.04</v>
      </c>
      <c r="I6277">
        <f>$A$6*Table1[[#This Row],[CF % EOL]]</f>
        <v>0.24</v>
      </c>
      <c r="K6277">
        <f>Table1[[#This Row],[CF % WEC]]*$A$10</f>
        <v>0</v>
      </c>
      <c r="L6277" s="14">
        <v>2.5051620725197328</v>
      </c>
      <c r="M6277" s="4">
        <f>Table1[[#This Row],[Cons h  '[MWh']]]-Table1[[#This Row],[Ewec_prod '[MWh']]]-Table1[[#This Row],[Eeol_prod '[MWh']]]-Table1[[#This Row],[Efv_prod '[MWh']]]</f>
        <v>1.7562072519732297E-2</v>
      </c>
    </row>
    <row r="6278" spans="5:13">
      <c r="E6278" s="3">
        <v>43727.5</v>
      </c>
      <c r="F6278" s="1">
        <v>0.71779999999999999</v>
      </c>
      <c r="G6278" s="2">
        <f>Table1[[#This Row],[CF % FV]]*$A$2</f>
        <v>2.1534</v>
      </c>
      <c r="H6278" s="22">
        <v>0.06</v>
      </c>
      <c r="I6278">
        <f>$A$6*Table1[[#This Row],[CF % EOL]]</f>
        <v>0.36</v>
      </c>
      <c r="K6278">
        <f>Table1[[#This Row],[CF % WEC]]*$A$10</f>
        <v>0</v>
      </c>
      <c r="L6278" s="14">
        <v>2.4674644190684529</v>
      </c>
      <c r="M6278" s="4">
        <f>Table1[[#This Row],[Cons h  '[MWh']]]-Table1[[#This Row],[Ewec_prod '[MWh']]]-Table1[[#This Row],[Eeol_prod '[MWh']]]-Table1[[#This Row],[Efv_prod '[MWh']]]</f>
        <v>-4.5935580931546927E-2</v>
      </c>
    </row>
    <row r="6279" spans="5:13">
      <c r="E6279" s="3">
        <v>43727.541666666664</v>
      </c>
      <c r="F6279" s="1">
        <v>0.68516999999999995</v>
      </c>
      <c r="G6279" s="2">
        <f>Table1[[#This Row],[CF % FV]]*$A$2</f>
        <v>2.0555099999999999</v>
      </c>
      <c r="H6279" s="22">
        <v>0.06</v>
      </c>
      <c r="I6279">
        <f>$A$6*Table1[[#This Row],[CF % EOL]]</f>
        <v>0.36</v>
      </c>
      <c r="K6279">
        <f>Table1[[#This Row],[CF % WEC]]*$A$10</f>
        <v>0</v>
      </c>
      <c r="L6279" s="14">
        <v>1.7809351486852238</v>
      </c>
      <c r="M6279" s="4">
        <f>Table1[[#This Row],[Cons h  '[MWh']]]-Table1[[#This Row],[Ewec_prod '[MWh']]]-Table1[[#This Row],[Eeol_prod '[MWh']]]-Table1[[#This Row],[Efv_prod '[MWh']]]</f>
        <v>-0.6345748513147762</v>
      </c>
    </row>
    <row r="6280" spans="5:13">
      <c r="E6280" s="3">
        <v>43727.583333333336</v>
      </c>
      <c r="F6280" s="1">
        <v>0.54649999999999999</v>
      </c>
      <c r="G6280" s="2">
        <f>Table1[[#This Row],[CF % FV]]*$A$2</f>
        <v>1.6395</v>
      </c>
      <c r="H6280" s="22">
        <v>7.0000000000000007E-2</v>
      </c>
      <c r="I6280">
        <f>$A$6*Table1[[#This Row],[CF % EOL]]</f>
        <v>0.42000000000000004</v>
      </c>
      <c r="K6280">
        <f>Table1[[#This Row],[CF % WEC]]*$A$10</f>
        <v>0</v>
      </c>
      <c r="L6280" s="14">
        <v>2.2032957526742156</v>
      </c>
      <c r="M6280" s="4">
        <f>Table1[[#This Row],[Cons h  '[MWh']]]-Table1[[#This Row],[Ewec_prod '[MWh']]]-Table1[[#This Row],[Eeol_prod '[MWh']]]-Table1[[#This Row],[Efv_prod '[MWh']]]</f>
        <v>0.14379575267421574</v>
      </c>
    </row>
    <row r="6281" spans="5:13">
      <c r="E6281" s="3">
        <v>43727.625</v>
      </c>
      <c r="F6281" s="1">
        <v>0.36830000000000002</v>
      </c>
      <c r="G6281" s="2">
        <f>Table1[[#This Row],[CF % FV]]*$A$2</f>
        <v>1.1049</v>
      </c>
      <c r="H6281" s="22">
        <v>0.08</v>
      </c>
      <c r="I6281">
        <f>$A$6*Table1[[#This Row],[CF % EOL]]</f>
        <v>0.48</v>
      </c>
      <c r="K6281">
        <f>Table1[[#This Row],[CF % WEC]]*$A$10</f>
        <v>0</v>
      </c>
      <c r="L6281" s="14">
        <v>2.1246595223977081</v>
      </c>
      <c r="M6281" s="4">
        <f>Table1[[#This Row],[Cons h  '[MWh']]]-Table1[[#This Row],[Ewec_prod '[MWh']]]-Table1[[#This Row],[Eeol_prod '[MWh']]]-Table1[[#This Row],[Efv_prod '[MWh']]]</f>
        <v>0.53975952239770808</v>
      </c>
    </row>
    <row r="6282" spans="5:13">
      <c r="E6282" s="3">
        <v>43727.666666666664</v>
      </c>
      <c r="F6282" s="1">
        <v>0.14249999999999999</v>
      </c>
      <c r="G6282" s="2">
        <f>Table1[[#This Row],[CF % FV]]*$A$2</f>
        <v>0.42749999999999999</v>
      </c>
      <c r="H6282" s="22">
        <v>0.09</v>
      </c>
      <c r="I6282">
        <f>$A$6*Table1[[#This Row],[CF % EOL]]</f>
        <v>0.54</v>
      </c>
      <c r="K6282">
        <f>Table1[[#This Row],[CF % WEC]]*$A$10</f>
        <v>0</v>
      </c>
      <c r="L6282" s="14">
        <v>1.9522011787263092</v>
      </c>
      <c r="M6282" s="4">
        <f>Table1[[#This Row],[Cons h  '[MWh']]]-Table1[[#This Row],[Ewec_prod '[MWh']]]-Table1[[#This Row],[Eeol_prod '[MWh']]]-Table1[[#This Row],[Efv_prod '[MWh']]]</f>
        <v>0.98470117872630913</v>
      </c>
    </row>
    <row r="6283" spans="5:13">
      <c r="E6283" s="3">
        <v>43727.708333333336</v>
      </c>
      <c r="F6283" s="1">
        <v>4.3800000000000002E-3</v>
      </c>
      <c r="G6283" s="2">
        <f>Table1[[#This Row],[CF % FV]]*$A$2</f>
        <v>1.3140000000000001E-2</v>
      </c>
      <c r="H6283" s="22">
        <v>0.09</v>
      </c>
      <c r="I6283">
        <f>$A$6*Table1[[#This Row],[CF % EOL]]</f>
        <v>0.54</v>
      </c>
      <c r="J6283" s="1">
        <v>3.1046272857278437E-3</v>
      </c>
      <c r="K6283">
        <f>Table1[[#This Row],[CF % WEC]]*$A$10</f>
        <v>9.5487407020942723E-4</v>
      </c>
      <c r="L6283" s="14">
        <v>2.1556265630518907</v>
      </c>
      <c r="M6283" s="4">
        <f>Table1[[#This Row],[Cons h  '[MWh']]]-Table1[[#This Row],[Ewec_prod '[MWh']]]-Table1[[#This Row],[Eeol_prod '[MWh']]]-Table1[[#This Row],[Efv_prod '[MWh']]]</f>
        <v>1.6015316889816815</v>
      </c>
    </row>
    <row r="6284" spans="5:13">
      <c r="E6284" s="3">
        <v>43727.75</v>
      </c>
      <c r="F6284" s="1">
        <v>0</v>
      </c>
      <c r="G6284" s="2">
        <f>Table1[[#This Row],[CF % FV]]*$A$2</f>
        <v>0</v>
      </c>
      <c r="H6284" s="22">
        <v>0.09</v>
      </c>
      <c r="I6284">
        <f>$A$6*Table1[[#This Row],[CF % EOL]]</f>
        <v>0.54</v>
      </c>
      <c r="J6284" s="1">
        <v>4.5532980167952352E-3</v>
      </c>
      <c r="K6284">
        <f>Table1[[#This Row],[CF % WEC]]*$A$10</f>
        <v>1.4004341938760232E-3</v>
      </c>
      <c r="L6284" s="14">
        <v>2.3925236493591435</v>
      </c>
      <c r="M6284" s="4">
        <f>Table1[[#This Row],[Cons h  '[MWh']]]-Table1[[#This Row],[Ewec_prod '[MWh']]]-Table1[[#This Row],[Eeol_prod '[MWh']]]-Table1[[#This Row],[Efv_prod '[MWh']]]</f>
        <v>1.8511232151652677</v>
      </c>
    </row>
    <row r="6285" spans="5:13">
      <c r="E6285" s="3">
        <v>43727.791666666664</v>
      </c>
      <c r="F6285" s="1">
        <v>0</v>
      </c>
      <c r="G6285" s="2">
        <f>Table1[[#This Row],[CF % FV]]*$A$2</f>
        <v>0</v>
      </c>
      <c r="H6285" s="22">
        <v>7.0000000000000007E-2</v>
      </c>
      <c r="I6285">
        <f>$A$6*Table1[[#This Row],[CF % EOL]]</f>
        <v>0.42000000000000004</v>
      </c>
      <c r="K6285">
        <f>Table1[[#This Row],[CF % WEC]]*$A$10</f>
        <v>0</v>
      </c>
      <c r="L6285" s="14">
        <v>2.8918331807699698</v>
      </c>
      <c r="M6285" s="4">
        <f>Table1[[#This Row],[Cons h  '[MWh']]]-Table1[[#This Row],[Ewec_prod '[MWh']]]-Table1[[#This Row],[Eeol_prod '[MWh']]]-Table1[[#This Row],[Efv_prod '[MWh']]]</f>
        <v>2.4718331807699698</v>
      </c>
    </row>
    <row r="6286" spans="5:13">
      <c r="E6286" s="3">
        <v>43727.833333333336</v>
      </c>
      <c r="F6286" s="1">
        <v>0</v>
      </c>
      <c r="G6286" s="2">
        <f>Table1[[#This Row],[CF % FV]]*$A$2</f>
        <v>0</v>
      </c>
      <c r="H6286" s="22">
        <v>0.03</v>
      </c>
      <c r="I6286">
        <f>$A$6*Table1[[#This Row],[CF % EOL]]</f>
        <v>0.18</v>
      </c>
      <c r="K6286">
        <f>Table1[[#This Row],[CF % WEC]]*$A$10</f>
        <v>0</v>
      </c>
      <c r="L6286" s="14">
        <v>2.8838636063962646</v>
      </c>
      <c r="M6286" s="4">
        <f>Table1[[#This Row],[Cons h  '[MWh']]]-Table1[[#This Row],[Ewec_prod '[MWh']]]-Table1[[#This Row],[Eeol_prod '[MWh']]]-Table1[[#This Row],[Efv_prod '[MWh']]]</f>
        <v>2.7038636063962644</v>
      </c>
    </row>
    <row r="6287" spans="5:13">
      <c r="E6287" s="3">
        <v>43727.875</v>
      </c>
      <c r="F6287" s="1">
        <v>0</v>
      </c>
      <c r="G6287" s="2">
        <f>Table1[[#This Row],[CF % FV]]*$A$2</f>
        <v>0</v>
      </c>
      <c r="H6287" s="22">
        <v>0.01</v>
      </c>
      <c r="I6287">
        <f>$A$6*Table1[[#This Row],[CF % EOL]]</f>
        <v>0.06</v>
      </c>
      <c r="K6287">
        <f>Table1[[#This Row],[CF % WEC]]*$A$10</f>
        <v>0</v>
      </c>
      <c r="L6287" s="14">
        <v>2.7802636785121915</v>
      </c>
      <c r="M6287" s="4">
        <f>Table1[[#This Row],[Cons h  '[MWh']]]-Table1[[#This Row],[Ewec_prod '[MWh']]]-Table1[[#This Row],[Eeol_prod '[MWh']]]-Table1[[#This Row],[Efv_prod '[MWh']]]</f>
        <v>2.7202636785121914</v>
      </c>
    </row>
    <row r="6288" spans="5:13">
      <c r="E6288" s="3">
        <v>43727.916666666664</v>
      </c>
      <c r="F6288" s="1">
        <v>0</v>
      </c>
      <c r="G6288" s="2">
        <f>Table1[[#This Row],[CF % FV]]*$A$2</f>
        <v>0</v>
      </c>
      <c r="H6288" s="22">
        <v>0</v>
      </c>
      <c r="I6288">
        <f>$A$6*Table1[[#This Row],[CF % EOL]]</f>
        <v>0</v>
      </c>
      <c r="K6288">
        <f>Table1[[#This Row],[CF % WEC]]*$A$10</f>
        <v>0</v>
      </c>
      <c r="L6288" s="14">
        <v>1.7992913952304077</v>
      </c>
      <c r="M6288" s="4">
        <f>Table1[[#This Row],[Cons h  '[MWh']]]-Table1[[#This Row],[Ewec_prod '[MWh']]]-Table1[[#This Row],[Eeol_prod '[MWh']]]-Table1[[#This Row],[Efv_prod '[MWh']]]</f>
        <v>1.7992913952304077</v>
      </c>
    </row>
    <row r="6289" spans="5:13">
      <c r="E6289" s="3">
        <v>43727.958333333336</v>
      </c>
      <c r="F6289" s="1">
        <v>0</v>
      </c>
      <c r="G6289" s="2">
        <f>Table1[[#This Row],[CF % FV]]*$A$2</f>
        <v>0</v>
      </c>
      <c r="H6289" s="22">
        <v>0</v>
      </c>
      <c r="I6289">
        <f>$A$6*Table1[[#This Row],[CF % EOL]]</f>
        <v>0</v>
      </c>
      <c r="K6289">
        <f>Table1[[#This Row],[CF % WEC]]*$A$10</f>
        <v>0</v>
      </c>
      <c r="L6289" s="14">
        <v>1.463380970940283</v>
      </c>
      <c r="M6289" s="4">
        <f>Table1[[#This Row],[Cons h  '[MWh']]]-Table1[[#This Row],[Ewec_prod '[MWh']]]-Table1[[#This Row],[Eeol_prod '[MWh']]]-Table1[[#This Row],[Efv_prod '[MWh']]]</f>
        <v>1.463380970940283</v>
      </c>
    </row>
    <row r="6290" spans="5:13">
      <c r="E6290" s="3">
        <v>43728</v>
      </c>
      <c r="F6290" s="1">
        <v>0</v>
      </c>
      <c r="G6290" s="2">
        <f>Table1[[#This Row],[CF % FV]]*$A$2</f>
        <v>0</v>
      </c>
      <c r="H6290" s="22">
        <v>0</v>
      </c>
      <c r="I6290">
        <f>$A$6*Table1[[#This Row],[CF % EOL]]</f>
        <v>0</v>
      </c>
      <c r="K6290">
        <f>Table1[[#This Row],[CF % WEC]]*$A$10</f>
        <v>0</v>
      </c>
      <c r="L6290" s="14">
        <v>1.6614920774341708</v>
      </c>
      <c r="M6290" s="4">
        <f>Table1[[#This Row],[Cons h  '[MWh']]]-Table1[[#This Row],[Ewec_prod '[MWh']]]-Table1[[#This Row],[Eeol_prod '[MWh']]]-Table1[[#This Row],[Efv_prod '[MWh']]]</f>
        <v>1.6614920774341708</v>
      </c>
    </row>
    <row r="6291" spans="5:13">
      <c r="E6291" s="3">
        <v>43728.041666666664</v>
      </c>
      <c r="F6291" s="1">
        <v>0</v>
      </c>
      <c r="G6291" s="2">
        <f>Table1[[#This Row],[CF % FV]]*$A$2</f>
        <v>0</v>
      </c>
      <c r="H6291" s="22">
        <v>0</v>
      </c>
      <c r="I6291">
        <f>$A$6*Table1[[#This Row],[CF % EOL]]</f>
        <v>0</v>
      </c>
      <c r="K6291">
        <f>Table1[[#This Row],[CF % WEC]]*$A$10</f>
        <v>0</v>
      </c>
      <c r="L6291" s="14">
        <v>1.7511695306485797</v>
      </c>
      <c r="M6291" s="4">
        <f>Table1[[#This Row],[Cons h  '[MWh']]]-Table1[[#This Row],[Ewec_prod '[MWh']]]-Table1[[#This Row],[Eeol_prod '[MWh']]]-Table1[[#This Row],[Efv_prod '[MWh']]]</f>
        <v>1.7511695306485797</v>
      </c>
    </row>
    <row r="6292" spans="5:13">
      <c r="E6292" s="3">
        <v>43728.083333333336</v>
      </c>
      <c r="F6292" s="1">
        <v>0</v>
      </c>
      <c r="G6292" s="2">
        <f>Table1[[#This Row],[CF % FV]]*$A$2</f>
        <v>0</v>
      </c>
      <c r="H6292" s="22">
        <v>0</v>
      </c>
      <c r="I6292">
        <f>$A$6*Table1[[#This Row],[CF % EOL]]</f>
        <v>0</v>
      </c>
      <c r="K6292">
        <f>Table1[[#This Row],[CF % WEC]]*$A$10</f>
        <v>0</v>
      </c>
      <c r="L6292" s="14">
        <v>1.3905672366521658</v>
      </c>
      <c r="M6292" s="4">
        <f>Table1[[#This Row],[Cons h  '[MWh']]]-Table1[[#This Row],[Ewec_prod '[MWh']]]-Table1[[#This Row],[Eeol_prod '[MWh']]]-Table1[[#This Row],[Efv_prod '[MWh']]]</f>
        <v>1.3905672366521658</v>
      </c>
    </row>
    <row r="6293" spans="5:13">
      <c r="E6293" s="3">
        <v>43728.125</v>
      </c>
      <c r="F6293" s="1">
        <v>0</v>
      </c>
      <c r="G6293" s="2">
        <f>Table1[[#This Row],[CF % FV]]*$A$2</f>
        <v>0</v>
      </c>
      <c r="H6293" s="22">
        <v>0</v>
      </c>
      <c r="I6293">
        <f>$A$6*Table1[[#This Row],[CF % EOL]]</f>
        <v>0</v>
      </c>
      <c r="K6293">
        <f>Table1[[#This Row],[CF % WEC]]*$A$10</f>
        <v>0</v>
      </c>
      <c r="L6293" s="14">
        <v>1.6976873699963195</v>
      </c>
      <c r="M6293" s="4">
        <f>Table1[[#This Row],[Cons h  '[MWh']]]-Table1[[#This Row],[Ewec_prod '[MWh']]]-Table1[[#This Row],[Eeol_prod '[MWh']]]-Table1[[#This Row],[Efv_prod '[MWh']]]</f>
        <v>1.6976873699963195</v>
      </c>
    </row>
    <row r="6294" spans="5:13">
      <c r="E6294" s="3">
        <v>43728.166666666664</v>
      </c>
      <c r="F6294" s="1">
        <v>0</v>
      </c>
      <c r="G6294" s="2">
        <f>Table1[[#This Row],[CF % FV]]*$A$2</f>
        <v>0</v>
      </c>
      <c r="H6294" s="22">
        <v>0.01</v>
      </c>
      <c r="I6294">
        <f>$A$6*Table1[[#This Row],[CF % EOL]]</f>
        <v>0.06</v>
      </c>
      <c r="K6294">
        <f>Table1[[#This Row],[CF % WEC]]*$A$10</f>
        <v>0</v>
      </c>
      <c r="L6294" s="14">
        <v>2.4816486748959248</v>
      </c>
      <c r="M6294" s="4">
        <f>Table1[[#This Row],[Cons h  '[MWh']]]-Table1[[#This Row],[Ewec_prod '[MWh']]]-Table1[[#This Row],[Eeol_prod '[MWh']]]-Table1[[#This Row],[Efv_prod '[MWh']]]</f>
        <v>2.4216486748959247</v>
      </c>
    </row>
    <row r="6295" spans="5:13">
      <c r="E6295" s="3">
        <v>43728.208333333336</v>
      </c>
      <c r="F6295" s="1">
        <v>0</v>
      </c>
      <c r="G6295" s="2">
        <f>Table1[[#This Row],[CF % FV]]*$A$2</f>
        <v>0</v>
      </c>
      <c r="H6295" s="22">
        <v>0.03</v>
      </c>
      <c r="I6295">
        <f>$A$6*Table1[[#This Row],[CF % EOL]]</f>
        <v>0.18</v>
      </c>
      <c r="K6295">
        <f>Table1[[#This Row],[CF % WEC]]*$A$10</f>
        <v>0</v>
      </c>
      <c r="L6295" s="14">
        <v>2.3329444121363689</v>
      </c>
      <c r="M6295" s="4">
        <f>Table1[[#This Row],[Cons h  '[MWh']]]-Table1[[#This Row],[Ewec_prod '[MWh']]]-Table1[[#This Row],[Eeol_prod '[MWh']]]-Table1[[#This Row],[Efv_prod '[MWh']]]</f>
        <v>2.1529444121363688</v>
      </c>
    </row>
    <row r="6296" spans="5:13">
      <c r="E6296" s="3">
        <v>43728.25</v>
      </c>
      <c r="F6296" s="1">
        <v>7.8069999999999987E-2</v>
      </c>
      <c r="G6296" s="2">
        <f>Table1[[#This Row],[CF % FV]]*$A$2</f>
        <v>0.23420999999999997</v>
      </c>
      <c r="H6296" s="22">
        <v>0.03</v>
      </c>
      <c r="I6296">
        <f>$A$6*Table1[[#This Row],[CF % EOL]]</f>
        <v>0.18</v>
      </c>
      <c r="K6296">
        <f>Table1[[#This Row],[CF % WEC]]*$A$10</f>
        <v>0</v>
      </c>
      <c r="L6296" s="14">
        <v>2.8609300764244923</v>
      </c>
      <c r="M6296" s="4">
        <f>Table1[[#This Row],[Cons h  '[MWh']]]-Table1[[#This Row],[Ewec_prod '[MWh']]]-Table1[[#This Row],[Eeol_prod '[MWh']]]-Table1[[#This Row],[Efv_prod '[MWh']]]</f>
        <v>2.4467200764244921</v>
      </c>
    </row>
    <row r="6297" spans="5:13">
      <c r="E6297" s="3">
        <v>43728.291666666664</v>
      </c>
      <c r="F6297" s="1">
        <v>0.26985999999999999</v>
      </c>
      <c r="G6297" s="2">
        <f>Table1[[#This Row],[CF % FV]]*$A$2</f>
        <v>0.80957999999999997</v>
      </c>
      <c r="H6297" s="22">
        <v>0.03</v>
      </c>
      <c r="I6297">
        <f>$A$6*Table1[[#This Row],[CF % EOL]]</f>
        <v>0.18</v>
      </c>
      <c r="K6297">
        <f>Table1[[#This Row],[CF % WEC]]*$A$10</f>
        <v>0</v>
      </c>
      <c r="L6297" s="14">
        <v>2.1573030167696903</v>
      </c>
      <c r="M6297" s="4">
        <f>Table1[[#This Row],[Cons h  '[MWh']]]-Table1[[#This Row],[Ewec_prod '[MWh']]]-Table1[[#This Row],[Eeol_prod '[MWh']]]-Table1[[#This Row],[Efv_prod '[MWh']]]</f>
        <v>1.1677230167696904</v>
      </c>
    </row>
    <row r="6298" spans="5:13">
      <c r="E6298" s="3">
        <v>43728.333333333336</v>
      </c>
      <c r="F6298" s="1">
        <v>0.45424000000000003</v>
      </c>
      <c r="G6298" s="2">
        <f>Table1[[#This Row],[CF % FV]]*$A$2</f>
        <v>1.3627200000000002</v>
      </c>
      <c r="H6298" s="22">
        <v>0.04</v>
      </c>
      <c r="I6298">
        <f>$A$6*Table1[[#This Row],[CF % EOL]]</f>
        <v>0.24</v>
      </c>
      <c r="K6298">
        <f>Table1[[#This Row],[CF % WEC]]*$A$10</f>
        <v>0</v>
      </c>
      <c r="L6298" s="14">
        <v>2.3752406234322989</v>
      </c>
      <c r="M6298" s="4">
        <f>Table1[[#This Row],[Cons h  '[MWh']]]-Table1[[#This Row],[Ewec_prod '[MWh']]]-Table1[[#This Row],[Eeol_prod '[MWh']]]-Table1[[#This Row],[Efv_prod '[MWh']]]</f>
        <v>0.77252062343229899</v>
      </c>
    </row>
    <row r="6299" spans="5:13">
      <c r="E6299" s="3">
        <v>43728.375</v>
      </c>
      <c r="F6299" s="1">
        <v>0.61038000000000003</v>
      </c>
      <c r="G6299" s="2">
        <f>Table1[[#This Row],[CF % FV]]*$A$2</f>
        <v>1.83114</v>
      </c>
      <c r="H6299" s="22">
        <v>0.04</v>
      </c>
      <c r="I6299">
        <f>$A$6*Table1[[#This Row],[CF % EOL]]</f>
        <v>0.24</v>
      </c>
      <c r="K6299">
        <f>Table1[[#This Row],[CF % WEC]]*$A$10</f>
        <v>0</v>
      </c>
      <c r="L6299" s="14">
        <v>2.6491939070533843</v>
      </c>
      <c r="M6299" s="4">
        <f>Table1[[#This Row],[Cons h  '[MWh']]]-Table1[[#This Row],[Ewec_prod '[MWh']]]-Table1[[#This Row],[Eeol_prod '[MWh']]]-Table1[[#This Row],[Efv_prod '[MWh']]]</f>
        <v>0.57805390705338455</v>
      </c>
    </row>
    <row r="6300" spans="5:13">
      <c r="E6300" s="3">
        <v>43728.416666666664</v>
      </c>
      <c r="F6300" s="1">
        <v>0.62653999999999999</v>
      </c>
      <c r="G6300" s="2">
        <f>Table1[[#This Row],[CF % FV]]*$A$2</f>
        <v>1.8796200000000001</v>
      </c>
      <c r="H6300" s="22">
        <v>0.01</v>
      </c>
      <c r="I6300">
        <f>$A$6*Table1[[#This Row],[CF % EOL]]</f>
        <v>0.06</v>
      </c>
      <c r="K6300">
        <f>Table1[[#This Row],[CF % WEC]]*$A$10</f>
        <v>0</v>
      </c>
      <c r="L6300" s="14">
        <v>2.4559651784565228</v>
      </c>
      <c r="M6300" s="4">
        <f>Table1[[#This Row],[Cons h  '[MWh']]]-Table1[[#This Row],[Ewec_prod '[MWh']]]-Table1[[#This Row],[Eeol_prod '[MWh']]]-Table1[[#This Row],[Efv_prod '[MWh']]]</f>
        <v>0.51634517845652272</v>
      </c>
    </row>
    <row r="6301" spans="5:13">
      <c r="E6301" s="3">
        <v>43728.458333333336</v>
      </c>
      <c r="F6301" s="1">
        <v>0.66394000000000009</v>
      </c>
      <c r="G6301" s="2">
        <f>Table1[[#This Row],[CF % FV]]*$A$2</f>
        <v>1.9918200000000001</v>
      </c>
      <c r="H6301" s="22">
        <v>0.01</v>
      </c>
      <c r="I6301">
        <f>$A$6*Table1[[#This Row],[CF % EOL]]</f>
        <v>0.06</v>
      </c>
      <c r="K6301">
        <f>Table1[[#This Row],[CF % WEC]]*$A$10</f>
        <v>0</v>
      </c>
      <c r="L6301" s="14">
        <v>2.5317009435977087</v>
      </c>
      <c r="M6301" s="4">
        <f>Table1[[#This Row],[Cons h  '[MWh']]]-Table1[[#This Row],[Ewec_prod '[MWh']]]-Table1[[#This Row],[Eeol_prod '[MWh']]]-Table1[[#This Row],[Efv_prod '[MWh']]]</f>
        <v>0.4798809435977085</v>
      </c>
    </row>
    <row r="6302" spans="5:13">
      <c r="E6302" s="3">
        <v>43728.5</v>
      </c>
      <c r="F6302" s="1">
        <v>0.64434000000000002</v>
      </c>
      <c r="G6302" s="2">
        <f>Table1[[#This Row],[CF % FV]]*$A$2</f>
        <v>1.93302</v>
      </c>
      <c r="H6302" s="22">
        <v>0.01</v>
      </c>
      <c r="I6302">
        <f>$A$6*Table1[[#This Row],[CF % EOL]]</f>
        <v>0.06</v>
      </c>
      <c r="K6302">
        <f>Table1[[#This Row],[CF % WEC]]*$A$10</f>
        <v>0</v>
      </c>
      <c r="L6302" s="14">
        <v>2.5137172996951307</v>
      </c>
      <c r="M6302" s="4">
        <f>Table1[[#This Row],[Cons h  '[MWh']]]-Table1[[#This Row],[Ewec_prod '[MWh']]]-Table1[[#This Row],[Eeol_prod '[MWh']]]-Table1[[#This Row],[Efv_prod '[MWh']]]</f>
        <v>0.52069729969513068</v>
      </c>
    </row>
    <row r="6303" spans="5:13">
      <c r="E6303" s="3">
        <v>43728.541666666664</v>
      </c>
      <c r="F6303" s="1">
        <v>0.45669999999999999</v>
      </c>
      <c r="G6303" s="2">
        <f>Table1[[#This Row],[CF % FV]]*$A$2</f>
        <v>1.3700999999999999</v>
      </c>
      <c r="H6303" s="22">
        <v>0</v>
      </c>
      <c r="I6303">
        <f>$A$6*Table1[[#This Row],[CF % EOL]]</f>
        <v>0</v>
      </c>
      <c r="J6303" s="1">
        <v>2.0169382059893867E-2</v>
      </c>
      <c r="K6303">
        <f>Table1[[#This Row],[CF % WEC]]*$A$10</f>
        <v>6.203391959374846E-3</v>
      </c>
      <c r="L6303" s="14">
        <v>2.3339948875800136</v>
      </c>
      <c r="M6303" s="4">
        <f>Table1[[#This Row],[Cons h  '[MWh']]]-Table1[[#This Row],[Ewec_prod '[MWh']]]-Table1[[#This Row],[Eeol_prod '[MWh']]]-Table1[[#This Row],[Efv_prod '[MWh']]]</f>
        <v>0.95769149562063882</v>
      </c>
    </row>
    <row r="6304" spans="5:13">
      <c r="E6304" s="3">
        <v>43728.583333333336</v>
      </c>
      <c r="F6304" s="1">
        <v>0.32466</v>
      </c>
      <c r="G6304" s="2">
        <f>Table1[[#This Row],[CF % FV]]*$A$2</f>
        <v>0.97398000000000007</v>
      </c>
      <c r="H6304" s="22">
        <v>0.01</v>
      </c>
      <c r="I6304">
        <f>$A$6*Table1[[#This Row],[CF % EOL]]</f>
        <v>0.06</v>
      </c>
      <c r="J6304" s="1">
        <v>2.0048654986707864E-2</v>
      </c>
      <c r="K6304">
        <f>Table1[[#This Row],[CF % WEC]]*$A$10</f>
        <v>6.1662605612558073E-3</v>
      </c>
      <c r="L6304" s="14">
        <v>2.4760154998446211</v>
      </c>
      <c r="M6304" s="4">
        <f>Table1[[#This Row],[Cons h  '[MWh']]]-Table1[[#This Row],[Ewec_prod '[MWh']]]-Table1[[#This Row],[Eeol_prod '[MWh']]]-Table1[[#This Row],[Efv_prod '[MWh']]]</f>
        <v>1.435869239283365</v>
      </c>
    </row>
    <row r="6305" spans="5:13">
      <c r="E6305" s="3">
        <v>43728.625</v>
      </c>
      <c r="F6305" s="1">
        <v>0.30202999999999997</v>
      </c>
      <c r="G6305" s="2">
        <f>Table1[[#This Row],[CF % FV]]*$A$2</f>
        <v>0.90608999999999984</v>
      </c>
      <c r="H6305" s="22">
        <v>0.01</v>
      </c>
      <c r="I6305">
        <f>$A$6*Table1[[#This Row],[CF % EOL]]</f>
        <v>0.06</v>
      </c>
      <c r="J6305" s="1">
        <v>1.9594524828638427E-2</v>
      </c>
      <c r="K6305">
        <f>Table1[[#This Row],[CF % WEC]]*$A$10</f>
        <v>6.0265861100152127E-3</v>
      </c>
      <c r="L6305" s="14">
        <v>2.7018722042378678</v>
      </c>
      <c r="M6305" s="4">
        <f>Table1[[#This Row],[Cons h  '[MWh']]]-Table1[[#This Row],[Ewec_prod '[MWh']]]-Table1[[#This Row],[Eeol_prod '[MWh']]]-Table1[[#This Row],[Efv_prod '[MWh']]]</f>
        <v>1.7297556181278528</v>
      </c>
    </row>
    <row r="6306" spans="5:13">
      <c r="E6306" s="3">
        <v>43728.666666666664</v>
      </c>
      <c r="F6306" s="1">
        <v>0.12747</v>
      </c>
      <c r="G6306" s="2">
        <f>Table1[[#This Row],[CF % FV]]*$A$2</f>
        <v>0.38241000000000003</v>
      </c>
      <c r="H6306" s="22">
        <v>0.02</v>
      </c>
      <c r="I6306">
        <f>$A$6*Table1[[#This Row],[CF % EOL]]</f>
        <v>0.12</v>
      </c>
      <c r="J6306" s="1">
        <v>1.9078578760220406E-2</v>
      </c>
      <c r="K6306">
        <f>Table1[[#This Row],[CF % WEC]]*$A$10</f>
        <v>5.8678992606714378E-3</v>
      </c>
      <c r="L6306" s="14">
        <v>1.9915793904136674</v>
      </c>
      <c r="M6306" s="4">
        <f>Table1[[#This Row],[Cons h  '[MWh']]]-Table1[[#This Row],[Ewec_prod '[MWh']]]-Table1[[#This Row],[Eeol_prod '[MWh']]]-Table1[[#This Row],[Efv_prod '[MWh']]]</f>
        <v>1.483301491152996</v>
      </c>
    </row>
    <row r="6307" spans="5:13">
      <c r="E6307" s="3">
        <v>43728.708333333336</v>
      </c>
      <c r="F6307" s="1">
        <v>3.3700000000000002E-3</v>
      </c>
      <c r="G6307" s="2">
        <f>Table1[[#This Row],[CF % FV]]*$A$2</f>
        <v>1.0110000000000001E-2</v>
      </c>
      <c r="H6307" s="22">
        <v>0.05</v>
      </c>
      <c r="I6307">
        <f>$A$6*Table1[[#This Row],[CF % EOL]]</f>
        <v>0.30000000000000004</v>
      </c>
      <c r="J6307" s="1">
        <v>1.9294755277492793E-2</v>
      </c>
      <c r="K6307">
        <f>Table1[[#This Row],[CF % WEC]]*$A$10</f>
        <v>5.934387547971016E-3</v>
      </c>
      <c r="L6307" s="14">
        <v>2.9114237861006478</v>
      </c>
      <c r="M6307" s="4">
        <f>Table1[[#This Row],[Cons h  '[MWh']]]-Table1[[#This Row],[Ewec_prod '[MWh']]]-Table1[[#This Row],[Eeol_prod '[MWh']]]-Table1[[#This Row],[Efv_prod '[MWh']]]</f>
        <v>2.5953793985526765</v>
      </c>
    </row>
    <row r="6308" spans="5:13">
      <c r="E6308" s="3">
        <v>43728.75</v>
      </c>
      <c r="F6308" s="1">
        <v>0</v>
      </c>
      <c r="G6308" s="2">
        <f>Table1[[#This Row],[CF % FV]]*$A$2</f>
        <v>0</v>
      </c>
      <c r="H6308" s="22">
        <v>0.05</v>
      </c>
      <c r="I6308">
        <f>$A$6*Table1[[#This Row],[CF % EOL]]</f>
        <v>0.30000000000000004</v>
      </c>
      <c r="J6308" s="1">
        <v>1.9944689004288002E-2</v>
      </c>
      <c r="K6308">
        <f>Table1[[#This Row],[CF % WEC]]*$A$10</f>
        <v>6.1342842846660393E-3</v>
      </c>
      <c r="L6308" s="14">
        <v>3.9258342458441842</v>
      </c>
      <c r="M6308" s="4">
        <f>Table1[[#This Row],[Cons h  '[MWh']]]-Table1[[#This Row],[Ewec_prod '[MWh']]]-Table1[[#This Row],[Eeol_prod '[MWh']]]-Table1[[#This Row],[Efv_prod '[MWh']]]</f>
        <v>3.619699961559518</v>
      </c>
    </row>
    <row r="6309" spans="5:13">
      <c r="E6309" s="3">
        <v>43728.791666666664</v>
      </c>
      <c r="F6309" s="1">
        <v>0</v>
      </c>
      <c r="G6309" s="2">
        <f>Table1[[#This Row],[CF % FV]]*$A$2</f>
        <v>0</v>
      </c>
      <c r="H6309" s="22">
        <v>0.06</v>
      </c>
      <c r="I6309">
        <f>$A$6*Table1[[#This Row],[CF % EOL]]</f>
        <v>0.36</v>
      </c>
      <c r="J6309" s="1">
        <v>2.2130582811389382E-2</v>
      </c>
      <c r="K6309">
        <f>Table1[[#This Row],[CF % WEC]]*$A$10</f>
        <v>6.8065882762684132E-3</v>
      </c>
      <c r="L6309" s="14">
        <v>3.1780058896808776</v>
      </c>
      <c r="M6309" s="4">
        <f>Table1[[#This Row],[Cons h  '[MWh']]]-Table1[[#This Row],[Ewec_prod '[MWh']]]-Table1[[#This Row],[Eeol_prod '[MWh']]]-Table1[[#This Row],[Efv_prod '[MWh']]]</f>
        <v>2.8111993014046095</v>
      </c>
    </row>
    <row r="6310" spans="5:13">
      <c r="E6310" s="3">
        <v>43728.833333333336</v>
      </c>
      <c r="F6310" s="1">
        <v>0</v>
      </c>
      <c r="G6310" s="2">
        <f>Table1[[#This Row],[CF % FV]]*$A$2</f>
        <v>0</v>
      </c>
      <c r="H6310" s="22">
        <v>0.1</v>
      </c>
      <c r="I6310">
        <f>$A$6*Table1[[#This Row],[CF % EOL]]</f>
        <v>0.60000000000000009</v>
      </c>
      <c r="J6310" s="1">
        <v>2.6644398946970418E-2</v>
      </c>
      <c r="K6310">
        <f>Table1[[#This Row],[CF % WEC]]*$A$10</f>
        <v>8.1948792332451684E-3</v>
      </c>
      <c r="L6310" s="14">
        <v>2.9179261650535397</v>
      </c>
      <c r="M6310" s="4">
        <f>Table1[[#This Row],[Cons h  '[MWh']]]-Table1[[#This Row],[Ewec_prod '[MWh']]]-Table1[[#This Row],[Eeol_prod '[MWh']]]-Table1[[#This Row],[Efv_prod '[MWh']]]</f>
        <v>2.3097312858202943</v>
      </c>
    </row>
    <row r="6311" spans="5:13">
      <c r="E6311" s="3">
        <v>43728.875</v>
      </c>
      <c r="F6311" s="1">
        <v>0</v>
      </c>
      <c r="G6311" s="2">
        <f>Table1[[#This Row],[CF % FV]]*$A$2</f>
        <v>0</v>
      </c>
      <c r="H6311" s="22">
        <v>0.11</v>
      </c>
      <c r="I6311">
        <f>$A$6*Table1[[#This Row],[CF % EOL]]</f>
        <v>0.66</v>
      </c>
      <c r="J6311" s="1">
        <v>3.0731750890391905E-2</v>
      </c>
      <c r="K6311">
        <f>Table1[[#This Row],[CF % WEC]]*$A$10</f>
        <v>9.4520048162532091E-3</v>
      </c>
      <c r="L6311" s="14">
        <v>2.0824156161292353</v>
      </c>
      <c r="M6311" s="4">
        <f>Table1[[#This Row],[Cons h  '[MWh']]]-Table1[[#This Row],[Ewec_prod '[MWh']]]-Table1[[#This Row],[Eeol_prod '[MWh']]]-Table1[[#This Row],[Efv_prod '[MWh']]]</f>
        <v>1.412963611312982</v>
      </c>
    </row>
    <row r="6312" spans="5:13">
      <c r="E6312" s="3">
        <v>43728.916666666664</v>
      </c>
      <c r="F6312" s="1">
        <v>0</v>
      </c>
      <c r="G6312" s="2">
        <f>Table1[[#This Row],[CF % FV]]*$A$2</f>
        <v>0</v>
      </c>
      <c r="H6312" s="22">
        <v>0.16</v>
      </c>
      <c r="I6312">
        <f>$A$6*Table1[[#This Row],[CF % EOL]]</f>
        <v>0.96</v>
      </c>
      <c r="J6312" s="1">
        <v>3.6801168770664514E-2</v>
      </c>
      <c r="K6312">
        <f>Table1[[#This Row],[CF % WEC]]*$A$10</f>
        <v>1.1318744112715677E-2</v>
      </c>
      <c r="L6312" s="14">
        <v>2.1771596126372348</v>
      </c>
      <c r="M6312" s="4">
        <f>Table1[[#This Row],[Cons h  '[MWh']]]-Table1[[#This Row],[Ewec_prod '[MWh']]]-Table1[[#This Row],[Eeol_prod '[MWh']]]-Table1[[#This Row],[Efv_prod '[MWh']]]</f>
        <v>1.2058408685245192</v>
      </c>
    </row>
    <row r="6313" spans="5:13">
      <c r="E6313" s="3">
        <v>43728.958333333336</v>
      </c>
      <c r="F6313" s="1">
        <v>0</v>
      </c>
      <c r="G6313" s="2">
        <f>Table1[[#This Row],[CF % FV]]*$A$2</f>
        <v>0</v>
      </c>
      <c r="H6313" s="22">
        <v>0.16</v>
      </c>
      <c r="I6313">
        <f>$A$6*Table1[[#This Row],[CF % EOL]]</f>
        <v>0.96</v>
      </c>
      <c r="J6313" s="1">
        <v>4.2336705957451426E-2</v>
      </c>
      <c r="K6313">
        <f>Table1[[#This Row],[CF % WEC]]*$A$10</f>
        <v>1.3021280500462357E-2</v>
      </c>
      <c r="L6313" s="14">
        <v>2.0300201106080888</v>
      </c>
      <c r="M6313" s="4">
        <f>Table1[[#This Row],[Cons h  '[MWh']]]-Table1[[#This Row],[Ewec_prod '[MWh']]]-Table1[[#This Row],[Eeol_prod '[MWh']]]-Table1[[#This Row],[Efv_prod '[MWh']]]</f>
        <v>1.0569988301076267</v>
      </c>
    </row>
    <row r="6314" spans="5:13">
      <c r="E6314" s="3">
        <v>43729</v>
      </c>
      <c r="F6314" s="1">
        <v>0</v>
      </c>
      <c r="G6314" s="2">
        <f>Table1[[#This Row],[CF % FV]]*$A$2</f>
        <v>0</v>
      </c>
      <c r="H6314" s="22">
        <v>0.17</v>
      </c>
      <c r="I6314">
        <f>$A$6*Table1[[#This Row],[CF % EOL]]</f>
        <v>1.02</v>
      </c>
      <c r="J6314" s="1">
        <v>4.7094616495627864E-2</v>
      </c>
      <c r="K6314">
        <f>Table1[[#This Row],[CF % WEC]]*$A$10</f>
        <v>1.4484646303554486E-2</v>
      </c>
      <c r="L6314" s="14">
        <v>1.4155026434175528</v>
      </c>
      <c r="M6314" s="4">
        <f>Table1[[#This Row],[Cons h  '[MWh']]]-Table1[[#This Row],[Ewec_prod '[MWh']]]-Table1[[#This Row],[Eeol_prod '[MWh']]]-Table1[[#This Row],[Efv_prod '[MWh']]]</f>
        <v>0.38101799711399842</v>
      </c>
    </row>
    <row r="6315" spans="5:13">
      <c r="E6315" s="3">
        <v>43729.041666666664</v>
      </c>
      <c r="F6315" s="1">
        <v>0</v>
      </c>
      <c r="G6315" s="2">
        <f>Table1[[#This Row],[CF % FV]]*$A$2</f>
        <v>0</v>
      </c>
      <c r="H6315" s="22">
        <v>0.17</v>
      </c>
      <c r="I6315">
        <f>$A$6*Table1[[#This Row],[CF % EOL]]</f>
        <v>1.02</v>
      </c>
      <c r="J6315" s="1">
        <v>5.1209840470695552E-2</v>
      </c>
      <c r="K6315">
        <f>Table1[[#This Row],[CF % WEC]]*$A$10</f>
        <v>1.5750344342401384E-2</v>
      </c>
      <c r="L6315" s="14">
        <v>1.6789087634290156</v>
      </c>
      <c r="M6315" s="4">
        <f>Table1[[#This Row],[Cons h  '[MWh']]]-Table1[[#This Row],[Ewec_prod '[MWh']]]-Table1[[#This Row],[Eeol_prod '[MWh']]]-Table1[[#This Row],[Efv_prod '[MWh']]]</f>
        <v>0.6431584190866142</v>
      </c>
    </row>
    <row r="6316" spans="5:13">
      <c r="E6316" s="3">
        <v>43729.083333333336</v>
      </c>
      <c r="F6316" s="1">
        <v>0</v>
      </c>
      <c r="G6316" s="2">
        <f>Table1[[#This Row],[CF % FV]]*$A$2</f>
        <v>0</v>
      </c>
      <c r="H6316" s="22">
        <v>0.17</v>
      </c>
      <c r="I6316">
        <f>$A$6*Table1[[#This Row],[CF % EOL]]</f>
        <v>1.02</v>
      </c>
      <c r="J6316" s="1">
        <v>5.5891083183631951E-2</v>
      </c>
      <c r="K6316">
        <f>Table1[[#This Row],[CF % WEC]]*$A$10</f>
        <v>1.7190129821157127E-2</v>
      </c>
      <c r="L6316" s="14">
        <v>1.5744713517425351</v>
      </c>
      <c r="M6316" s="4">
        <f>Table1[[#This Row],[Cons h  '[MWh']]]-Table1[[#This Row],[Ewec_prod '[MWh']]]-Table1[[#This Row],[Eeol_prod '[MWh']]]-Table1[[#This Row],[Efv_prod '[MWh']]]</f>
        <v>0.53728122192137784</v>
      </c>
    </row>
    <row r="6317" spans="5:13">
      <c r="E6317" s="3">
        <v>43729.125</v>
      </c>
      <c r="F6317" s="1">
        <v>0</v>
      </c>
      <c r="G6317" s="2">
        <f>Table1[[#This Row],[CF % FV]]*$A$2</f>
        <v>0</v>
      </c>
      <c r="H6317" s="22">
        <v>0.17</v>
      </c>
      <c r="I6317">
        <f>$A$6*Table1[[#This Row],[CF % EOL]]</f>
        <v>1.02</v>
      </c>
      <c r="J6317" s="1">
        <v>6.2386454955364219E-2</v>
      </c>
      <c r="K6317">
        <f>Table1[[#This Row],[CF % WEC]]*$A$10</f>
        <v>1.9187877541055606E-2</v>
      </c>
      <c r="L6317" s="14">
        <v>1.5631813202557401</v>
      </c>
      <c r="M6317" s="4">
        <f>Table1[[#This Row],[Cons h  '[MWh']]]-Table1[[#This Row],[Ewec_prod '[MWh']]]-Table1[[#This Row],[Eeol_prod '[MWh']]]-Table1[[#This Row],[Efv_prod '[MWh']]]</f>
        <v>0.5239934427146844</v>
      </c>
    </row>
    <row r="6318" spans="5:13">
      <c r="E6318" s="3">
        <v>43729.166666666664</v>
      </c>
      <c r="F6318" s="1">
        <v>0</v>
      </c>
      <c r="G6318" s="2">
        <f>Table1[[#This Row],[CF % FV]]*$A$2</f>
        <v>0</v>
      </c>
      <c r="H6318" s="22">
        <v>0.18</v>
      </c>
      <c r="I6318">
        <f>$A$6*Table1[[#This Row],[CF % EOL]]</f>
        <v>1.08</v>
      </c>
      <c r="J6318" s="1">
        <v>9.235045527224521E-2</v>
      </c>
      <c r="K6318">
        <f>Table1[[#This Row],[CF % WEC]]*$A$10</f>
        <v>2.8403749305717048E-2</v>
      </c>
      <c r="L6318" s="14">
        <v>2.0322086496988323</v>
      </c>
      <c r="M6318" s="4">
        <f>Table1[[#This Row],[Cons h  '[MWh']]]-Table1[[#This Row],[Ewec_prod '[MWh']]]-Table1[[#This Row],[Eeol_prod '[MWh']]]-Table1[[#This Row],[Efv_prod '[MWh']]]</f>
        <v>0.92380490039311525</v>
      </c>
    </row>
    <row r="6319" spans="5:13">
      <c r="E6319" s="3">
        <v>43729.208333333336</v>
      </c>
      <c r="F6319" s="1">
        <v>0</v>
      </c>
      <c r="G6319" s="2">
        <f>Table1[[#This Row],[CF % FV]]*$A$2</f>
        <v>0</v>
      </c>
      <c r="H6319" s="22">
        <v>0.18</v>
      </c>
      <c r="I6319">
        <f>$A$6*Table1[[#This Row],[CF % EOL]]</f>
        <v>1.08</v>
      </c>
      <c r="J6319" s="1">
        <v>0.10760423987829223</v>
      </c>
      <c r="K6319">
        <f>Table1[[#This Row],[CF % WEC]]*$A$10</f>
        <v>3.3095276517318979E-2</v>
      </c>
      <c r="L6319" s="14">
        <v>2.2753228031672985</v>
      </c>
      <c r="M6319" s="4">
        <f>Table1[[#This Row],[Cons h  '[MWh']]]-Table1[[#This Row],[Ewec_prod '[MWh']]]-Table1[[#This Row],[Eeol_prod '[MWh']]]-Table1[[#This Row],[Efv_prod '[MWh']]]</f>
        <v>1.1622275266499793</v>
      </c>
    </row>
    <row r="6320" spans="5:13">
      <c r="E6320" s="3">
        <v>43729.25</v>
      </c>
      <c r="F6320" s="1">
        <v>7.5749999999999998E-2</v>
      </c>
      <c r="G6320" s="2">
        <f>Table1[[#This Row],[CF % FV]]*$A$2</f>
        <v>0.22725000000000001</v>
      </c>
      <c r="H6320" s="22">
        <v>0.19</v>
      </c>
      <c r="I6320">
        <f>$A$6*Table1[[#This Row],[CF % EOL]]</f>
        <v>1.1400000000000001</v>
      </c>
      <c r="J6320" s="1">
        <v>0.12818376829807712</v>
      </c>
      <c r="K6320">
        <f>Table1[[#This Row],[CF % WEC]]*$A$10</f>
        <v>3.9424815059844437E-2</v>
      </c>
      <c r="L6320" s="14">
        <v>2.4194384952294223</v>
      </c>
      <c r="M6320" s="4">
        <f>Table1[[#This Row],[Cons h  '[MWh']]]-Table1[[#This Row],[Ewec_prod '[MWh']]]-Table1[[#This Row],[Eeol_prod '[MWh']]]-Table1[[#This Row],[Efv_prod '[MWh']]]</f>
        <v>1.0127636801695779</v>
      </c>
    </row>
    <row r="6321" spans="5:13">
      <c r="E6321" s="3">
        <v>43729.291666666664</v>
      </c>
      <c r="F6321" s="1">
        <v>0.21542</v>
      </c>
      <c r="G6321" s="2">
        <f>Table1[[#This Row],[CF % FV]]*$A$2</f>
        <v>0.64626000000000006</v>
      </c>
      <c r="H6321" s="22">
        <v>0.18</v>
      </c>
      <c r="I6321">
        <f>$A$6*Table1[[#This Row],[CF % EOL]]</f>
        <v>1.08</v>
      </c>
      <c r="J6321" s="1">
        <v>0.15263842463314345</v>
      </c>
      <c r="K6321">
        <f>Table1[[#This Row],[CF % WEC]]*$A$10</f>
        <v>4.6946206544607842E-2</v>
      </c>
      <c r="L6321" s="14">
        <v>2.497032932272826</v>
      </c>
      <c r="M6321" s="4">
        <f>Table1[[#This Row],[Cons h  '[MWh']]]-Table1[[#This Row],[Ewec_prod '[MWh']]]-Table1[[#This Row],[Eeol_prod '[MWh']]]-Table1[[#This Row],[Efv_prod '[MWh']]]</f>
        <v>0.72382672572821805</v>
      </c>
    </row>
    <row r="6322" spans="5:13">
      <c r="E6322" s="3">
        <v>43729.333333333336</v>
      </c>
      <c r="F6322" s="1">
        <v>0.43125999999999998</v>
      </c>
      <c r="G6322" s="2">
        <f>Table1[[#This Row],[CF % FV]]*$A$2</f>
        <v>1.2937799999999999</v>
      </c>
      <c r="H6322" s="22">
        <v>0.19</v>
      </c>
      <c r="I6322">
        <f>$A$6*Table1[[#This Row],[CF % EOL]]</f>
        <v>1.1400000000000001</v>
      </c>
      <c r="J6322" s="1">
        <v>0.17110667288629544</v>
      </c>
      <c r="K6322">
        <f>Table1[[#This Row],[CF % WEC]]*$A$10</f>
        <v>5.2626389624938888E-2</v>
      </c>
      <c r="L6322" s="14">
        <v>2.1337567701580444</v>
      </c>
      <c r="M6322" s="4">
        <f>Table1[[#This Row],[Cons h  '[MWh']]]-Table1[[#This Row],[Ewec_prod '[MWh']]]-Table1[[#This Row],[Eeol_prod '[MWh']]]-Table1[[#This Row],[Efv_prod '[MWh']]]</f>
        <v>-0.35264961946689466</v>
      </c>
    </row>
    <row r="6323" spans="5:13">
      <c r="E6323" s="3">
        <v>43729.375</v>
      </c>
      <c r="F6323" s="1">
        <v>0.53905999999999998</v>
      </c>
      <c r="G6323" s="2">
        <f>Table1[[#This Row],[CF % FV]]*$A$2</f>
        <v>1.6171799999999998</v>
      </c>
      <c r="H6323" s="22">
        <v>0.18</v>
      </c>
      <c r="I6323">
        <f>$A$6*Table1[[#This Row],[CF % EOL]]</f>
        <v>1.08</v>
      </c>
      <c r="J6323" s="1">
        <v>0.19666093927951706</v>
      </c>
      <c r="K6323">
        <f>Table1[[#This Row],[CF % WEC]]*$A$10</f>
        <v>6.048598245731681E-2</v>
      </c>
      <c r="L6323" s="14">
        <v>2.3891458989739438</v>
      </c>
      <c r="M6323" s="4">
        <f>Table1[[#This Row],[Cons h  '[MWh']]]-Table1[[#This Row],[Ewec_prod '[MWh']]]-Table1[[#This Row],[Eeol_prod '[MWh']]]-Table1[[#This Row],[Efv_prod '[MWh']]]</f>
        <v>-0.36852008348337284</v>
      </c>
    </row>
    <row r="6324" spans="5:13">
      <c r="E6324" s="3">
        <v>43729.416666666664</v>
      </c>
      <c r="F6324" s="1">
        <v>0.45271</v>
      </c>
      <c r="G6324" s="2">
        <f>Table1[[#This Row],[CF % FV]]*$A$2</f>
        <v>1.3581300000000001</v>
      </c>
      <c r="H6324" s="22">
        <v>0.19</v>
      </c>
      <c r="I6324">
        <f>$A$6*Table1[[#This Row],[CF % EOL]]</f>
        <v>1.1400000000000001</v>
      </c>
      <c r="J6324" s="1">
        <v>0.23173045916688689</v>
      </c>
      <c r="K6324">
        <f>Table1[[#This Row],[CF % WEC]]*$A$10</f>
        <v>7.1272132327571736E-2</v>
      </c>
      <c r="L6324" s="14">
        <v>2.8352004066644185</v>
      </c>
      <c r="M6324" s="4">
        <f>Table1[[#This Row],[Cons h  '[MWh']]]-Table1[[#This Row],[Ewec_prod '[MWh']]]-Table1[[#This Row],[Eeol_prod '[MWh']]]-Table1[[#This Row],[Efv_prod '[MWh']]]</f>
        <v>0.26579827433684677</v>
      </c>
    </row>
    <row r="6325" spans="5:13">
      <c r="E6325" s="3">
        <v>43729.458333333336</v>
      </c>
      <c r="F6325" s="1">
        <v>0.50502999999999998</v>
      </c>
      <c r="G6325" s="2">
        <f>Table1[[#This Row],[CF % FV]]*$A$2</f>
        <v>1.5150899999999998</v>
      </c>
      <c r="H6325" s="22">
        <v>0.19</v>
      </c>
      <c r="I6325">
        <f>$A$6*Table1[[#This Row],[CF % EOL]]</f>
        <v>1.1400000000000001</v>
      </c>
      <c r="J6325" s="1">
        <v>0.25233155126729279</v>
      </c>
      <c r="K6325">
        <f>Table1[[#This Row],[CF % WEC]]*$A$10</f>
        <v>7.7608303099214654E-2</v>
      </c>
      <c r="L6325" s="14">
        <v>2.6221123342959229</v>
      </c>
      <c r="M6325" s="4">
        <f>Table1[[#This Row],[Cons h  '[MWh']]]-Table1[[#This Row],[Ewec_prod '[MWh']]]-Table1[[#This Row],[Eeol_prod '[MWh']]]-Table1[[#This Row],[Efv_prod '[MWh']]]</f>
        <v>-0.11058596880329175</v>
      </c>
    </row>
    <row r="6326" spans="5:13">
      <c r="E6326" s="3">
        <v>43729.5</v>
      </c>
      <c r="F6326" s="1">
        <v>0.14355999999999999</v>
      </c>
      <c r="G6326" s="2">
        <f>Table1[[#This Row],[CF % FV]]*$A$2</f>
        <v>0.43067999999999995</v>
      </c>
      <c r="H6326" s="22">
        <v>0.18</v>
      </c>
      <c r="I6326">
        <f>$A$6*Table1[[#This Row],[CF % EOL]]</f>
        <v>1.08</v>
      </c>
      <c r="J6326" s="1">
        <v>0.23467566383353952</v>
      </c>
      <c r="K6326">
        <f>Table1[[#This Row],[CF % WEC]]*$A$10</f>
        <v>7.2177973611829829E-2</v>
      </c>
      <c r="L6326" s="14">
        <v>2.4869849974890195</v>
      </c>
      <c r="M6326" s="4">
        <f>Table1[[#This Row],[Cons h  '[MWh']]]-Table1[[#This Row],[Ewec_prod '[MWh']]]-Table1[[#This Row],[Eeol_prod '[MWh']]]-Table1[[#This Row],[Efv_prod '[MWh']]]</f>
        <v>0.90412702387718968</v>
      </c>
    </row>
    <row r="6327" spans="5:13">
      <c r="E6327" s="3">
        <v>43729.541666666664</v>
      </c>
      <c r="F6327" s="1">
        <v>0.15938999999999998</v>
      </c>
      <c r="G6327" s="2">
        <f>Table1[[#This Row],[CF % FV]]*$A$2</f>
        <v>0.47816999999999993</v>
      </c>
      <c r="H6327" s="22">
        <v>0.18</v>
      </c>
      <c r="I6327">
        <f>$A$6*Table1[[#This Row],[CF % EOL]]</f>
        <v>1.08</v>
      </c>
      <c r="J6327" s="1">
        <v>0.2441090722981536</v>
      </c>
      <c r="K6327">
        <f>Table1[[#This Row],[CF % WEC]]*$A$10</f>
        <v>7.5079357999567151E-2</v>
      </c>
      <c r="L6327" s="14">
        <v>2.984233747389895</v>
      </c>
      <c r="M6327" s="4">
        <f>Table1[[#This Row],[Cons h  '[MWh']]]-Table1[[#This Row],[Ewec_prod '[MWh']]]-Table1[[#This Row],[Eeol_prod '[MWh']]]-Table1[[#This Row],[Efv_prod '[MWh']]]</f>
        <v>1.3509843893903279</v>
      </c>
    </row>
    <row r="6328" spans="5:13">
      <c r="E6328" s="3">
        <v>43729.583333333336</v>
      </c>
      <c r="F6328" s="1">
        <v>0.16350999999999999</v>
      </c>
      <c r="G6328" s="2">
        <f>Table1[[#This Row],[CF % FV]]*$A$2</f>
        <v>0.49052999999999997</v>
      </c>
      <c r="H6328" s="22">
        <v>0.18</v>
      </c>
      <c r="I6328">
        <f>$A$6*Table1[[#This Row],[CF % EOL]]</f>
        <v>1.08</v>
      </c>
      <c r="J6328" s="1">
        <v>0.2173431446631266</v>
      </c>
      <c r="K6328">
        <f>Table1[[#This Row],[CF % WEC]]*$A$10</f>
        <v>6.6847100819685604E-2</v>
      </c>
      <c r="L6328" s="14">
        <v>2.419355833723249</v>
      </c>
      <c r="M6328" s="4">
        <f>Table1[[#This Row],[Cons h  '[MWh']]]-Table1[[#This Row],[Ewec_prod '[MWh']]]-Table1[[#This Row],[Eeol_prod '[MWh']]]-Table1[[#This Row],[Efv_prod '[MWh']]]</f>
        <v>0.78197873290356346</v>
      </c>
    </row>
    <row r="6329" spans="5:13">
      <c r="E6329" s="3">
        <v>43729.625</v>
      </c>
      <c r="F6329" s="1">
        <v>0.27410000000000001</v>
      </c>
      <c r="G6329" s="2">
        <f>Table1[[#This Row],[CF % FV]]*$A$2</f>
        <v>0.82230000000000003</v>
      </c>
      <c r="H6329" s="22">
        <v>0.19</v>
      </c>
      <c r="I6329">
        <f>$A$6*Table1[[#This Row],[CF % EOL]]</f>
        <v>1.1400000000000001</v>
      </c>
      <c r="J6329" s="1">
        <v>0.20906503663329765</v>
      </c>
      <c r="K6329">
        <f>Table1[[#This Row],[CF % WEC]]*$A$10</f>
        <v>6.4301046179112864E-2</v>
      </c>
      <c r="L6329" s="14">
        <v>2.1351500418108253</v>
      </c>
      <c r="M6329" s="4">
        <f>Table1[[#This Row],[Cons h  '[MWh']]]-Table1[[#This Row],[Ewec_prod '[MWh']]]-Table1[[#This Row],[Eeol_prod '[MWh']]]-Table1[[#This Row],[Efv_prod '[MWh']]]</f>
        <v>0.10854899563171228</v>
      </c>
    </row>
    <row r="6330" spans="5:13">
      <c r="E6330" s="3">
        <v>43729.666666666664</v>
      </c>
      <c r="F6330" s="1">
        <v>6.5569999999999989E-2</v>
      </c>
      <c r="G6330" s="2">
        <f>Table1[[#This Row],[CF % FV]]*$A$2</f>
        <v>0.19670999999999997</v>
      </c>
      <c r="H6330" s="22">
        <v>0.19</v>
      </c>
      <c r="I6330">
        <f>$A$6*Table1[[#This Row],[CF % EOL]]</f>
        <v>1.1400000000000001</v>
      </c>
      <c r="J6330" s="1">
        <v>0.21554598159260985</v>
      </c>
      <c r="K6330">
        <f>Table1[[#This Row],[CF % WEC]]*$A$10</f>
        <v>6.6294356719334729E-2</v>
      </c>
      <c r="L6330" s="14">
        <v>2.6066194712132962</v>
      </c>
      <c r="M6330" s="4">
        <f>Table1[[#This Row],[Cons h  '[MWh']]]-Table1[[#This Row],[Ewec_prod '[MWh']]]-Table1[[#This Row],[Eeol_prod '[MWh']]]-Table1[[#This Row],[Efv_prod '[MWh']]]</f>
        <v>1.2036151144939615</v>
      </c>
    </row>
    <row r="6331" spans="5:13">
      <c r="E6331" s="3">
        <v>43729.708333333336</v>
      </c>
      <c r="F6331" s="1">
        <v>1.47E-3</v>
      </c>
      <c r="G6331" s="2">
        <f>Table1[[#This Row],[CF % FV]]*$A$2</f>
        <v>4.4099999999999999E-3</v>
      </c>
      <c r="H6331" s="22">
        <v>0.19</v>
      </c>
      <c r="I6331">
        <f>$A$6*Table1[[#This Row],[CF % EOL]]</f>
        <v>1.1400000000000001</v>
      </c>
      <c r="J6331" s="1">
        <v>0.22199348006218977</v>
      </c>
      <c r="K6331">
        <f>Table1[[#This Row],[CF % WEC]]*$A$10</f>
        <v>6.8277380296631385E-2</v>
      </c>
      <c r="L6331" s="14">
        <v>2.8884607033641823</v>
      </c>
      <c r="M6331" s="4">
        <f>Table1[[#This Row],[Cons h  '[MWh']]]-Table1[[#This Row],[Ewec_prod '[MWh']]]-Table1[[#This Row],[Eeol_prod '[MWh']]]-Table1[[#This Row],[Efv_prod '[MWh']]]</f>
        <v>1.6757733230675509</v>
      </c>
    </row>
    <row r="6332" spans="5:13">
      <c r="E6332" s="3">
        <v>43729.75</v>
      </c>
      <c r="F6332" s="1">
        <v>0</v>
      </c>
      <c r="G6332" s="2">
        <f>Table1[[#This Row],[CF % FV]]*$A$2</f>
        <v>0</v>
      </c>
      <c r="H6332" s="22">
        <v>0.19</v>
      </c>
      <c r="I6332">
        <f>$A$6*Table1[[#This Row],[CF % EOL]]</f>
        <v>1.1400000000000001</v>
      </c>
      <c r="J6332" s="1">
        <v>0.20557721492213241</v>
      </c>
      <c r="K6332">
        <f>Table1[[#This Row],[CF % WEC]]*$A$10</f>
        <v>6.3228314992082674E-2</v>
      </c>
      <c r="L6332" s="14">
        <v>3.8150235738329656</v>
      </c>
      <c r="M6332" s="4">
        <f>Table1[[#This Row],[Cons h  '[MWh']]]-Table1[[#This Row],[Ewec_prod '[MWh']]]-Table1[[#This Row],[Eeol_prod '[MWh']]]-Table1[[#This Row],[Efv_prod '[MWh']]]</f>
        <v>2.6117952588408828</v>
      </c>
    </row>
    <row r="6333" spans="5:13">
      <c r="E6333" s="3">
        <v>43729.791666666664</v>
      </c>
      <c r="F6333" s="1">
        <v>0</v>
      </c>
      <c r="G6333" s="2">
        <f>Table1[[#This Row],[CF % FV]]*$A$2</f>
        <v>0</v>
      </c>
      <c r="H6333" s="22">
        <v>0.19</v>
      </c>
      <c r="I6333">
        <f>$A$6*Table1[[#This Row],[CF % EOL]]</f>
        <v>1.1400000000000001</v>
      </c>
      <c r="J6333" s="1">
        <v>0.18021694422227305</v>
      </c>
      <c r="K6333">
        <f>Table1[[#This Row],[CF % WEC]]*$A$10</f>
        <v>5.5428388406334572E-2</v>
      </c>
      <c r="L6333" s="14">
        <v>3.2401071458988797</v>
      </c>
      <c r="M6333" s="4">
        <f>Table1[[#This Row],[Cons h  '[MWh']]]-Table1[[#This Row],[Ewec_prod '[MWh']]]-Table1[[#This Row],[Eeol_prod '[MWh']]]-Table1[[#This Row],[Efv_prod '[MWh']]]</f>
        <v>2.0446787574925449</v>
      </c>
    </row>
    <row r="6334" spans="5:13">
      <c r="E6334" s="3">
        <v>43729.833333333336</v>
      </c>
      <c r="F6334" s="1">
        <v>0</v>
      </c>
      <c r="G6334" s="2">
        <f>Table1[[#This Row],[CF % FV]]*$A$2</f>
        <v>0</v>
      </c>
      <c r="H6334" s="22">
        <v>0.18</v>
      </c>
      <c r="I6334">
        <f>$A$6*Table1[[#This Row],[CF % EOL]]</f>
        <v>1.08</v>
      </c>
      <c r="J6334" s="1">
        <v>0.15815467633451996</v>
      </c>
      <c r="K6334">
        <f>Table1[[#This Row],[CF % WEC]]*$A$10</f>
        <v>4.8642811395891369E-2</v>
      </c>
      <c r="L6334" s="14">
        <v>2.7265212327267614</v>
      </c>
      <c r="M6334" s="4">
        <f>Table1[[#This Row],[Cons h  '[MWh']]]-Table1[[#This Row],[Ewec_prod '[MWh']]]-Table1[[#This Row],[Eeol_prod '[MWh']]]-Table1[[#This Row],[Efv_prod '[MWh']]]</f>
        <v>1.5978784213308699</v>
      </c>
    </row>
    <row r="6335" spans="5:13">
      <c r="E6335" s="3">
        <v>43729.875</v>
      </c>
      <c r="F6335" s="1">
        <v>0</v>
      </c>
      <c r="G6335" s="2">
        <f>Table1[[#This Row],[CF % FV]]*$A$2</f>
        <v>0</v>
      </c>
      <c r="H6335" s="22">
        <v>0.18</v>
      </c>
      <c r="I6335">
        <f>$A$6*Table1[[#This Row],[CF % EOL]]</f>
        <v>1.08</v>
      </c>
      <c r="J6335" s="1">
        <v>0.18256039989775533</v>
      </c>
      <c r="K6335">
        <f>Table1[[#This Row],[CF % WEC]]*$A$10</f>
        <v>5.6149152882473144E-2</v>
      </c>
      <c r="L6335" s="14">
        <v>2.3565518665074996</v>
      </c>
      <c r="M6335" s="4">
        <f>Table1[[#This Row],[Cons h  '[MWh']]]-Table1[[#This Row],[Ewec_prod '[MWh']]]-Table1[[#This Row],[Eeol_prod '[MWh']]]-Table1[[#This Row],[Efv_prod '[MWh']]]</f>
        <v>1.2204027136250262</v>
      </c>
    </row>
    <row r="6336" spans="5:13">
      <c r="E6336" s="3">
        <v>43729.916666666664</v>
      </c>
      <c r="F6336" s="1">
        <v>0</v>
      </c>
      <c r="G6336" s="2">
        <f>Table1[[#This Row],[CF % FV]]*$A$2</f>
        <v>0</v>
      </c>
      <c r="H6336" s="22">
        <v>0.19</v>
      </c>
      <c r="I6336">
        <f>$A$6*Table1[[#This Row],[CF % EOL]]</f>
        <v>1.1400000000000001</v>
      </c>
      <c r="J6336" s="1">
        <v>0.20474058489095504</v>
      </c>
      <c r="K6336">
        <f>Table1[[#This Row],[CF % WEC]]*$A$10</f>
        <v>6.2970997043869617E-2</v>
      </c>
      <c r="L6336" s="14">
        <v>2.1049258580764914</v>
      </c>
      <c r="M6336" s="4">
        <f>Table1[[#This Row],[Cons h  '[MWh']]]-Table1[[#This Row],[Ewec_prod '[MWh']]]-Table1[[#This Row],[Eeol_prod '[MWh']]]-Table1[[#This Row],[Efv_prod '[MWh']]]</f>
        <v>0.90195486103262157</v>
      </c>
    </row>
    <row r="6337" spans="5:13">
      <c r="E6337" s="3">
        <v>43729.958333333336</v>
      </c>
      <c r="F6337" s="1">
        <v>0</v>
      </c>
      <c r="G6337" s="2">
        <f>Table1[[#This Row],[CF % FV]]*$A$2</f>
        <v>0</v>
      </c>
      <c r="H6337" s="22">
        <v>0.19</v>
      </c>
      <c r="I6337">
        <f>$A$6*Table1[[#This Row],[CF % EOL]]</f>
        <v>1.1400000000000001</v>
      </c>
      <c r="J6337" s="1">
        <v>0.22047356672342952</v>
      </c>
      <c r="K6337">
        <f>Table1[[#This Row],[CF % WEC]]*$A$10</f>
        <v>6.7809908454578266E-2</v>
      </c>
      <c r="L6337" s="14">
        <v>2.4316206608055877</v>
      </c>
      <c r="M6337" s="4">
        <f>Table1[[#This Row],[Cons h  '[MWh']]]-Table1[[#This Row],[Ewec_prod '[MWh']]]-Table1[[#This Row],[Eeol_prod '[MWh']]]-Table1[[#This Row],[Efv_prod '[MWh']]]</f>
        <v>1.2238107523510093</v>
      </c>
    </row>
    <row r="6338" spans="5:13">
      <c r="E6338" s="3">
        <v>43730</v>
      </c>
      <c r="F6338" s="1">
        <v>0</v>
      </c>
      <c r="G6338" s="2">
        <f>Table1[[#This Row],[CF % FV]]*$A$2</f>
        <v>0</v>
      </c>
      <c r="H6338" s="22">
        <v>0.19</v>
      </c>
      <c r="I6338">
        <f>$A$6*Table1[[#This Row],[CF % EOL]]</f>
        <v>1.1400000000000001</v>
      </c>
      <c r="J6338" s="1">
        <v>0.24474965138955271</v>
      </c>
      <c r="K6338">
        <f>Table1[[#This Row],[CF % WEC]]*$A$10</f>
        <v>7.5276377579697504E-2</v>
      </c>
      <c r="L6338" s="14">
        <v>1.8343443941255075</v>
      </c>
      <c r="M6338" s="4">
        <f>Table1[[#This Row],[Cons h  '[MWh']]]-Table1[[#This Row],[Ewec_prod '[MWh']]]-Table1[[#This Row],[Eeol_prod '[MWh']]]-Table1[[#This Row],[Efv_prod '[MWh']]]</f>
        <v>0.61906801654581001</v>
      </c>
    </row>
    <row r="6339" spans="5:13">
      <c r="E6339" s="3">
        <v>43730.041666666664</v>
      </c>
      <c r="F6339" s="1">
        <v>0</v>
      </c>
      <c r="G6339" s="2">
        <f>Table1[[#This Row],[CF % FV]]*$A$2</f>
        <v>0</v>
      </c>
      <c r="H6339" s="22">
        <v>0.19</v>
      </c>
      <c r="I6339">
        <f>$A$6*Table1[[#This Row],[CF % EOL]]</f>
        <v>1.1400000000000001</v>
      </c>
      <c r="J6339" s="1">
        <v>0.26895127323552026</v>
      </c>
      <c r="K6339">
        <f>Table1[[#This Row],[CF % WEC]]*$A$10</f>
        <v>8.2719944562428149E-2</v>
      </c>
      <c r="L6339" s="14">
        <v>1.772537583168293</v>
      </c>
      <c r="M6339" s="4">
        <f>Table1[[#This Row],[Cons h  '[MWh']]]-Table1[[#This Row],[Ewec_prod '[MWh']]]-Table1[[#This Row],[Eeol_prod '[MWh']]]-Table1[[#This Row],[Efv_prod '[MWh']]]</f>
        <v>0.54981763860586463</v>
      </c>
    </row>
    <row r="6340" spans="5:13">
      <c r="E6340" s="3">
        <v>43730.083333333336</v>
      </c>
      <c r="F6340" s="1">
        <v>0</v>
      </c>
      <c r="G6340" s="2">
        <f>Table1[[#This Row],[CF % FV]]*$A$2</f>
        <v>0</v>
      </c>
      <c r="H6340" s="22">
        <v>0.18</v>
      </c>
      <c r="I6340">
        <f>$A$6*Table1[[#This Row],[CF % EOL]]</f>
        <v>1.08</v>
      </c>
      <c r="J6340" s="1">
        <v>0.28045994071992725</v>
      </c>
      <c r="K6340">
        <f>Table1[[#This Row],[CF % WEC]]*$A$10</f>
        <v>8.6259605575536288E-2</v>
      </c>
      <c r="L6340" s="14">
        <v>1.6072118637362383</v>
      </c>
      <c r="M6340" s="4">
        <f>Table1[[#This Row],[Cons h  '[MWh']]]-Table1[[#This Row],[Ewec_prod '[MWh']]]-Table1[[#This Row],[Eeol_prod '[MWh']]]-Table1[[#This Row],[Efv_prod '[MWh']]]</f>
        <v>0.44095225816070194</v>
      </c>
    </row>
    <row r="6341" spans="5:13">
      <c r="E6341" s="3">
        <v>43730.125</v>
      </c>
      <c r="F6341" s="1">
        <v>0</v>
      </c>
      <c r="G6341" s="2">
        <f>Table1[[#This Row],[CF % FV]]*$A$2</f>
        <v>0</v>
      </c>
      <c r="H6341" s="22">
        <v>0.18</v>
      </c>
      <c r="I6341">
        <f>$A$6*Table1[[#This Row],[CF % EOL]]</f>
        <v>1.08</v>
      </c>
      <c r="J6341" s="1">
        <v>0.29426316908979133</v>
      </c>
      <c r="K6341">
        <f>Table1[[#This Row],[CF % WEC]]*$A$10</f>
        <v>9.0504992748467863E-2</v>
      </c>
      <c r="L6341" s="14">
        <v>1.7145993008920697</v>
      </c>
      <c r="M6341" s="4">
        <f>Table1[[#This Row],[Cons h  '[MWh']]]-Table1[[#This Row],[Ewec_prod '[MWh']]]-Table1[[#This Row],[Eeol_prod '[MWh']]]-Table1[[#This Row],[Efv_prod '[MWh']]]</f>
        <v>0.54409430814360182</v>
      </c>
    </row>
    <row r="6342" spans="5:13">
      <c r="E6342" s="3">
        <v>43730.166666666664</v>
      </c>
      <c r="F6342" s="1">
        <v>0</v>
      </c>
      <c r="G6342" s="2">
        <f>Table1[[#This Row],[CF % FV]]*$A$2</f>
        <v>0</v>
      </c>
      <c r="H6342" s="22">
        <v>0.18</v>
      </c>
      <c r="I6342">
        <f>$A$6*Table1[[#This Row],[CF % EOL]]</f>
        <v>1.08</v>
      </c>
      <c r="J6342" s="1">
        <v>0.30395537484639068</v>
      </c>
      <c r="K6342">
        <f>Table1[[#This Row],[CF % WEC]]*$A$10</f>
        <v>9.3485974073555189E-2</v>
      </c>
      <c r="L6342" s="14">
        <v>1.9917097199420613</v>
      </c>
      <c r="M6342" s="4">
        <f>Table1[[#This Row],[Cons h  '[MWh']]]-Table1[[#This Row],[Ewec_prod '[MWh']]]-Table1[[#This Row],[Eeol_prod '[MWh']]]-Table1[[#This Row],[Efv_prod '[MWh']]]</f>
        <v>0.81822374586850599</v>
      </c>
    </row>
    <row r="6343" spans="5:13">
      <c r="E6343" s="3">
        <v>43730.208333333336</v>
      </c>
      <c r="F6343" s="1">
        <v>0</v>
      </c>
      <c r="G6343" s="2">
        <f>Table1[[#This Row],[CF % FV]]*$A$2</f>
        <v>0</v>
      </c>
      <c r="H6343" s="22">
        <v>0.18</v>
      </c>
      <c r="I6343">
        <f>$A$6*Table1[[#This Row],[CF % EOL]]</f>
        <v>1.08</v>
      </c>
      <c r="J6343" s="1">
        <v>0.28749485271736208</v>
      </c>
      <c r="K6343">
        <f>Table1[[#This Row],[CF % WEC]]*$A$10</f>
        <v>8.8423296877044935E-2</v>
      </c>
      <c r="L6343" s="14">
        <v>2.122941009235022</v>
      </c>
      <c r="M6343" s="4">
        <f>Table1[[#This Row],[Cons h  '[MWh']]]-Table1[[#This Row],[Ewec_prod '[MWh']]]-Table1[[#This Row],[Eeol_prod '[MWh']]]-Table1[[#This Row],[Efv_prod '[MWh']]]</f>
        <v>0.95451771235797711</v>
      </c>
    </row>
    <row r="6344" spans="5:13">
      <c r="E6344" s="3">
        <v>43730.25</v>
      </c>
      <c r="F6344" s="1">
        <v>5.1609999999999996E-2</v>
      </c>
      <c r="G6344" s="2">
        <f>Table1[[#This Row],[CF % FV]]*$A$2</f>
        <v>0.15483</v>
      </c>
      <c r="H6344" s="22">
        <v>0.18</v>
      </c>
      <c r="I6344">
        <f>$A$6*Table1[[#This Row],[CF % EOL]]</f>
        <v>1.08</v>
      </c>
      <c r="J6344" s="1">
        <v>0.26263859624241093</v>
      </c>
      <c r="K6344">
        <f>Table1[[#This Row],[CF % WEC]]*$A$10</f>
        <v>8.0778387325577877E-2</v>
      </c>
      <c r="L6344" s="14">
        <v>2.4530928950869528</v>
      </c>
      <c r="M6344" s="4">
        <f>Table1[[#This Row],[Cons h  '[MWh']]]-Table1[[#This Row],[Ewec_prod '[MWh']]]-Table1[[#This Row],[Eeol_prod '[MWh']]]-Table1[[#This Row],[Efv_prod '[MWh']]]</f>
        <v>1.1374845077613749</v>
      </c>
    </row>
    <row r="6345" spans="5:13">
      <c r="E6345" s="3">
        <v>43730.291666666664</v>
      </c>
      <c r="F6345" s="1">
        <v>0.23091999999999999</v>
      </c>
      <c r="G6345" s="2">
        <f>Table1[[#This Row],[CF % FV]]*$A$2</f>
        <v>0.69275999999999993</v>
      </c>
      <c r="H6345" s="22">
        <v>0.16</v>
      </c>
      <c r="I6345">
        <f>$A$6*Table1[[#This Row],[CF % EOL]]</f>
        <v>0.96</v>
      </c>
      <c r="J6345" s="1">
        <v>0.23695278876503659</v>
      </c>
      <c r="K6345">
        <f>Table1[[#This Row],[CF % WEC]]*$A$10</f>
        <v>7.2878337085960726E-2</v>
      </c>
      <c r="L6345" s="14">
        <v>2.6108354916173195</v>
      </c>
      <c r="M6345" s="4">
        <f>Table1[[#This Row],[Cons h  '[MWh']]]-Table1[[#This Row],[Ewec_prod '[MWh']]]-Table1[[#This Row],[Eeol_prod '[MWh']]]-Table1[[#This Row],[Efv_prod '[MWh']]]</f>
        <v>0.88519715453135894</v>
      </c>
    </row>
    <row r="6346" spans="5:13">
      <c r="E6346" s="3">
        <v>43730.333333333336</v>
      </c>
      <c r="F6346" s="1">
        <v>0.18265999999999999</v>
      </c>
      <c r="G6346" s="2">
        <f>Table1[[#This Row],[CF % FV]]*$A$2</f>
        <v>0.54797999999999991</v>
      </c>
      <c r="H6346" s="22">
        <v>0.08</v>
      </c>
      <c r="I6346">
        <f>$A$6*Table1[[#This Row],[CF % EOL]]</f>
        <v>0.48</v>
      </c>
      <c r="J6346" s="1">
        <v>0.21137461443934516</v>
      </c>
      <c r="K6346">
        <f>Table1[[#This Row],[CF % WEC]]*$A$10</f>
        <v>6.5011391015114314E-2</v>
      </c>
      <c r="L6346" s="14">
        <v>2.0888173181706358</v>
      </c>
      <c r="M6346" s="4">
        <f>Table1[[#This Row],[Cons h  '[MWh']]]-Table1[[#This Row],[Ewec_prod '[MWh']]]-Table1[[#This Row],[Eeol_prod '[MWh']]]-Table1[[#This Row],[Efv_prod '[MWh']]]</f>
        <v>0.99582592715552165</v>
      </c>
    </row>
    <row r="6347" spans="5:13">
      <c r="E6347" s="3">
        <v>43730.375</v>
      </c>
      <c r="F6347" s="1">
        <v>0.44392000000000004</v>
      </c>
      <c r="G6347" s="2">
        <f>Table1[[#This Row],[CF % FV]]*$A$2</f>
        <v>1.3317600000000001</v>
      </c>
      <c r="H6347" s="22">
        <v>0.03</v>
      </c>
      <c r="I6347">
        <f>$A$6*Table1[[#This Row],[CF % EOL]]</f>
        <v>0.18</v>
      </c>
      <c r="J6347" s="1">
        <v>0.1884034262834654</v>
      </c>
      <c r="K6347">
        <f>Table1[[#This Row],[CF % WEC]]*$A$10</f>
        <v>5.7946262124188783E-2</v>
      </c>
      <c r="L6347" s="14">
        <v>1.9893101221724545</v>
      </c>
      <c r="M6347" s="4">
        <f>Table1[[#This Row],[Cons h  '[MWh']]]-Table1[[#This Row],[Ewec_prod '[MWh']]]-Table1[[#This Row],[Eeol_prod '[MWh']]]-Table1[[#This Row],[Efv_prod '[MWh']]]</f>
        <v>0.41960386004826566</v>
      </c>
    </row>
    <row r="6348" spans="5:13">
      <c r="E6348" s="3">
        <v>43730.416666666664</v>
      </c>
      <c r="F6348" s="1">
        <v>0.11409999999999999</v>
      </c>
      <c r="G6348" s="2">
        <f>Table1[[#This Row],[CF % FV]]*$A$2</f>
        <v>0.34229999999999999</v>
      </c>
      <c r="H6348" s="22">
        <v>0.03</v>
      </c>
      <c r="I6348">
        <f>$A$6*Table1[[#This Row],[CF % EOL]]</f>
        <v>0.18</v>
      </c>
      <c r="J6348" s="1">
        <v>0.16910796402489281</v>
      </c>
      <c r="K6348">
        <f>Table1[[#This Row],[CF % WEC]]*$A$10</f>
        <v>5.2011657133723355E-2</v>
      </c>
      <c r="L6348" s="14">
        <v>2.3972198857088056</v>
      </c>
      <c r="M6348" s="4">
        <f>Table1[[#This Row],[Cons h  '[MWh']]]-Table1[[#This Row],[Ewec_prod '[MWh']]]-Table1[[#This Row],[Eeol_prod '[MWh']]]-Table1[[#This Row],[Efv_prod '[MWh']]]</f>
        <v>1.8229082285750822</v>
      </c>
    </row>
    <row r="6349" spans="5:13">
      <c r="E6349" s="3">
        <v>43730.458333333336</v>
      </c>
      <c r="F6349" s="1">
        <v>0.55137000000000003</v>
      </c>
      <c r="G6349" s="2">
        <f>Table1[[#This Row],[CF % FV]]*$A$2</f>
        <v>1.6541100000000002</v>
      </c>
      <c r="H6349" s="22">
        <v>0.04</v>
      </c>
      <c r="I6349">
        <f>$A$6*Table1[[#This Row],[CF % EOL]]</f>
        <v>0.24</v>
      </c>
      <c r="J6349" s="1">
        <v>0.1509957856557945</v>
      </c>
      <c r="K6349">
        <f>Table1[[#This Row],[CF % WEC]]*$A$10</f>
        <v>4.6440988616067304E-2</v>
      </c>
      <c r="L6349" s="14">
        <v>2.0956819626105845</v>
      </c>
      <c r="M6349" s="4">
        <f>Table1[[#This Row],[Cons h  '[MWh']]]-Table1[[#This Row],[Ewec_prod '[MWh']]]-Table1[[#This Row],[Eeol_prod '[MWh']]]-Table1[[#This Row],[Efv_prod '[MWh']]]</f>
        <v>0.15513097399451703</v>
      </c>
    </row>
    <row r="6350" spans="5:13">
      <c r="E6350" s="3">
        <v>43730.5</v>
      </c>
      <c r="F6350" s="1">
        <v>0.36</v>
      </c>
      <c r="G6350" s="2">
        <f>Table1[[#This Row],[CF % FV]]*$A$2</f>
        <v>1.08</v>
      </c>
      <c r="H6350" s="22">
        <v>0.03</v>
      </c>
      <c r="I6350">
        <f>$A$6*Table1[[#This Row],[CF % EOL]]</f>
        <v>0.18</v>
      </c>
      <c r="J6350" s="1">
        <v>0.13463786033029121</v>
      </c>
      <c r="K6350">
        <f>Table1[[#This Row],[CF % WEC]]*$A$10</f>
        <v>4.1409866584913954E-2</v>
      </c>
      <c r="L6350" s="14">
        <v>2.3249339643948677</v>
      </c>
      <c r="M6350" s="4">
        <f>Table1[[#This Row],[Cons h  '[MWh']]]-Table1[[#This Row],[Ewec_prod '[MWh']]]-Table1[[#This Row],[Eeol_prod '[MWh']]]-Table1[[#This Row],[Efv_prod '[MWh']]]</f>
        <v>1.0235240978099536</v>
      </c>
    </row>
    <row r="6351" spans="5:13">
      <c r="E6351" s="3">
        <v>43730.541666666664</v>
      </c>
      <c r="F6351" s="1">
        <v>0.35760000000000003</v>
      </c>
      <c r="G6351" s="2">
        <f>Table1[[#This Row],[CF % FV]]*$A$2</f>
        <v>1.0728</v>
      </c>
      <c r="H6351" s="22">
        <v>0.04</v>
      </c>
      <c r="I6351">
        <f>$A$6*Table1[[#This Row],[CF % EOL]]</f>
        <v>0.24</v>
      </c>
      <c r="J6351" s="1">
        <v>0.11922419829634549</v>
      </c>
      <c r="K6351">
        <f>Table1[[#This Row],[CF % WEC]]*$A$10</f>
        <v>3.6669166704175846E-2</v>
      </c>
      <c r="L6351" s="14">
        <v>2.2911746456276418</v>
      </c>
      <c r="M6351" s="4">
        <f>Table1[[#This Row],[Cons h  '[MWh']]]-Table1[[#This Row],[Ewec_prod '[MWh']]]-Table1[[#This Row],[Eeol_prod '[MWh']]]-Table1[[#This Row],[Efv_prod '[MWh']]]</f>
        <v>0.94170547892346601</v>
      </c>
    </row>
    <row r="6352" spans="5:13">
      <c r="E6352" s="3">
        <v>43730.583333333336</v>
      </c>
      <c r="F6352" s="1">
        <v>0.40436</v>
      </c>
      <c r="G6352" s="2">
        <f>Table1[[#This Row],[CF % FV]]*$A$2</f>
        <v>1.2130799999999999</v>
      </c>
      <c r="H6352" s="22">
        <v>0.04</v>
      </c>
      <c r="I6352">
        <f>$A$6*Table1[[#This Row],[CF % EOL]]</f>
        <v>0.24</v>
      </c>
      <c r="J6352" s="1">
        <v>0.10824870204745532</v>
      </c>
      <c r="K6352">
        <f>Table1[[#This Row],[CF % WEC]]*$A$10</f>
        <v>3.3293490395485188E-2</v>
      </c>
      <c r="L6352" s="14">
        <v>2.2410811786808003</v>
      </c>
      <c r="M6352" s="4">
        <f>Table1[[#This Row],[Cons h  '[MWh']]]-Table1[[#This Row],[Ewec_prod '[MWh']]]-Table1[[#This Row],[Eeol_prod '[MWh']]]-Table1[[#This Row],[Efv_prod '[MWh']]]</f>
        <v>0.7547076882853152</v>
      </c>
    </row>
    <row r="6353" spans="5:13">
      <c r="E6353" s="3">
        <v>43730.625</v>
      </c>
      <c r="F6353" s="1">
        <v>0.11738</v>
      </c>
      <c r="G6353" s="2">
        <f>Table1[[#This Row],[CF % FV]]*$A$2</f>
        <v>0.35214000000000001</v>
      </c>
      <c r="H6353" s="22">
        <v>0.02</v>
      </c>
      <c r="I6353">
        <f>$A$6*Table1[[#This Row],[CF % EOL]]</f>
        <v>0.12</v>
      </c>
      <c r="J6353" s="1">
        <v>9.9977540303783682E-2</v>
      </c>
      <c r="K6353">
        <f>Table1[[#This Row],[CF % WEC]]*$A$10</f>
        <v>3.0749572188025171E-2</v>
      </c>
      <c r="L6353" s="14">
        <v>1.8240978361170512</v>
      </c>
      <c r="M6353" s="4">
        <f>Table1[[#This Row],[Cons h  '[MWh']]]-Table1[[#This Row],[Ewec_prod '[MWh']]]-Table1[[#This Row],[Eeol_prod '[MWh']]]-Table1[[#This Row],[Efv_prod '[MWh']]]</f>
        <v>1.3212082639290261</v>
      </c>
    </row>
    <row r="6354" spans="5:13">
      <c r="E6354" s="3">
        <v>43730.666666666664</v>
      </c>
      <c r="F6354" s="1">
        <v>9.6439999999999998E-2</v>
      </c>
      <c r="G6354" s="2">
        <f>Table1[[#This Row],[CF % FV]]*$A$2</f>
        <v>0.28932000000000002</v>
      </c>
      <c r="H6354" s="22">
        <v>0.02</v>
      </c>
      <c r="I6354">
        <f>$A$6*Table1[[#This Row],[CF % EOL]]</f>
        <v>0.12</v>
      </c>
      <c r="J6354" s="1">
        <v>9.2575245238389947E-2</v>
      </c>
      <c r="K6354">
        <f>Table1[[#This Row],[CF % WEC]]*$A$10</f>
        <v>2.847288678669636E-2</v>
      </c>
      <c r="L6354" s="14">
        <v>2.3452070810553476</v>
      </c>
      <c r="M6354" s="4">
        <f>Table1[[#This Row],[Cons h  '[MWh']]]-Table1[[#This Row],[Ewec_prod '[MWh']]]-Table1[[#This Row],[Eeol_prod '[MWh']]]-Table1[[#This Row],[Efv_prod '[MWh']]]</f>
        <v>1.9074141942686511</v>
      </c>
    </row>
    <row r="6355" spans="5:13">
      <c r="E6355" s="3">
        <v>43730.708333333336</v>
      </c>
      <c r="F6355" s="1">
        <v>0</v>
      </c>
      <c r="G6355" s="2">
        <f>Table1[[#This Row],[CF % FV]]*$A$2</f>
        <v>0</v>
      </c>
      <c r="H6355" s="22">
        <v>0.02</v>
      </c>
      <c r="I6355">
        <f>$A$6*Table1[[#This Row],[CF % EOL]]</f>
        <v>0.12</v>
      </c>
      <c r="J6355" s="1">
        <v>8.6320593327773767E-2</v>
      </c>
      <c r="K6355">
        <f>Table1[[#This Row],[CF % WEC]]*$A$10</f>
        <v>2.6549176022738076E-2</v>
      </c>
      <c r="L6355" s="14">
        <v>2.0823505010089289</v>
      </c>
      <c r="M6355" s="4">
        <f>Table1[[#This Row],[Cons h  '[MWh']]]-Table1[[#This Row],[Ewec_prod '[MWh']]]-Table1[[#This Row],[Eeol_prod '[MWh']]]-Table1[[#This Row],[Efv_prod '[MWh']]]</f>
        <v>1.935801324986191</v>
      </c>
    </row>
    <row r="6356" spans="5:13">
      <c r="E6356" s="3">
        <v>43730.75</v>
      </c>
      <c r="F6356" s="1">
        <v>0</v>
      </c>
      <c r="G6356" s="2">
        <f>Table1[[#This Row],[CF % FV]]*$A$2</f>
        <v>0</v>
      </c>
      <c r="H6356" s="22">
        <v>0.01</v>
      </c>
      <c r="I6356">
        <f>$A$6*Table1[[#This Row],[CF % EOL]]</f>
        <v>0.06</v>
      </c>
      <c r="J6356" s="1">
        <v>8.7520838506416718E-2</v>
      </c>
      <c r="K6356">
        <f>Table1[[#This Row],[CF % WEC]]*$A$10</f>
        <v>2.6918329191058358E-2</v>
      </c>
      <c r="L6356" s="14">
        <v>2.37219055702267</v>
      </c>
      <c r="M6356" s="4">
        <f>Table1[[#This Row],[Cons h  '[MWh']]]-Table1[[#This Row],[Ewec_prod '[MWh']]]-Table1[[#This Row],[Eeol_prod '[MWh']]]-Table1[[#This Row],[Efv_prod '[MWh']]]</f>
        <v>2.2852722278316118</v>
      </c>
    </row>
    <row r="6357" spans="5:13">
      <c r="E6357" s="3">
        <v>43730.791666666664</v>
      </c>
      <c r="F6357" s="1">
        <v>0</v>
      </c>
      <c r="G6357" s="2">
        <f>Table1[[#This Row],[CF % FV]]*$A$2</f>
        <v>0</v>
      </c>
      <c r="H6357" s="22">
        <v>0.01</v>
      </c>
      <c r="I6357">
        <f>$A$6*Table1[[#This Row],[CF % EOL]]</f>
        <v>0.06</v>
      </c>
      <c r="J6357" s="1">
        <v>8.2883063042635999E-2</v>
      </c>
      <c r="K6357">
        <f>Table1[[#This Row],[CF % WEC]]*$A$10</f>
        <v>2.5491912708095733E-2</v>
      </c>
      <c r="L6357" s="14">
        <v>2.6412043166674923</v>
      </c>
      <c r="M6357" s="4">
        <f>Table1[[#This Row],[Cons h  '[MWh']]]-Table1[[#This Row],[Ewec_prod '[MWh']]]-Table1[[#This Row],[Eeol_prod '[MWh']]]-Table1[[#This Row],[Efv_prod '[MWh']]]</f>
        <v>2.5557124039593964</v>
      </c>
    </row>
    <row r="6358" spans="5:13">
      <c r="E6358" s="3">
        <v>43730.833333333336</v>
      </c>
      <c r="F6358" s="1">
        <v>0</v>
      </c>
      <c r="G6358" s="2">
        <f>Table1[[#This Row],[CF % FV]]*$A$2</f>
        <v>0</v>
      </c>
      <c r="H6358" s="22">
        <v>0.01</v>
      </c>
      <c r="I6358">
        <f>$A$6*Table1[[#This Row],[CF % EOL]]</f>
        <v>0.06</v>
      </c>
      <c r="J6358" s="1">
        <v>7.9075243828929942E-2</v>
      </c>
      <c r="K6358">
        <f>Table1[[#This Row],[CF % WEC]]*$A$10</f>
        <v>2.4320761553196076E-2</v>
      </c>
      <c r="L6358" s="14">
        <v>3.0385549351526211</v>
      </c>
      <c r="M6358" s="4">
        <f>Table1[[#This Row],[Cons h  '[MWh']]]-Table1[[#This Row],[Ewec_prod '[MWh']]]-Table1[[#This Row],[Eeol_prod '[MWh']]]-Table1[[#This Row],[Efv_prod '[MWh']]]</f>
        <v>2.9542341735994251</v>
      </c>
    </row>
    <row r="6359" spans="5:13">
      <c r="E6359" s="3">
        <v>43730.875</v>
      </c>
      <c r="F6359" s="1">
        <v>0</v>
      </c>
      <c r="G6359" s="2">
        <f>Table1[[#This Row],[CF % FV]]*$A$2</f>
        <v>0</v>
      </c>
      <c r="H6359" s="22">
        <v>0.01</v>
      </c>
      <c r="I6359">
        <f>$A$6*Table1[[#This Row],[CF % EOL]]</f>
        <v>0.06</v>
      </c>
      <c r="J6359" s="1">
        <v>7.4927474602846572E-2</v>
      </c>
      <c r="K6359">
        <f>Table1[[#This Row],[CF % WEC]]*$A$10</f>
        <v>2.3045053740729588E-2</v>
      </c>
      <c r="L6359" s="14">
        <v>2.1463385179465977</v>
      </c>
      <c r="M6359" s="4">
        <f>Table1[[#This Row],[Cons h  '[MWh']]]-Table1[[#This Row],[Ewec_prod '[MWh']]]-Table1[[#This Row],[Eeol_prod '[MWh']]]-Table1[[#This Row],[Efv_prod '[MWh']]]</f>
        <v>2.0632934642058682</v>
      </c>
    </row>
    <row r="6360" spans="5:13">
      <c r="E6360" s="3">
        <v>43730.916666666664</v>
      </c>
      <c r="F6360" s="1">
        <v>0</v>
      </c>
      <c r="G6360" s="2">
        <f>Table1[[#This Row],[CF % FV]]*$A$2</f>
        <v>0</v>
      </c>
      <c r="H6360" s="22">
        <v>0.01</v>
      </c>
      <c r="I6360">
        <f>$A$6*Table1[[#This Row],[CF % EOL]]</f>
        <v>0.06</v>
      </c>
      <c r="J6360" s="1">
        <v>7.2267318732752037E-2</v>
      </c>
      <c r="K6360">
        <f>Table1[[#This Row],[CF % WEC]]*$A$10</f>
        <v>2.2226883432575135E-2</v>
      </c>
      <c r="L6360" s="14">
        <v>2.0795937121148791</v>
      </c>
      <c r="M6360" s="4">
        <f>Table1[[#This Row],[Cons h  '[MWh']]]-Table1[[#This Row],[Ewec_prod '[MWh']]]-Table1[[#This Row],[Eeol_prod '[MWh']]]-Table1[[#This Row],[Efv_prod '[MWh']]]</f>
        <v>1.9973668286823041</v>
      </c>
    </row>
    <row r="6361" spans="5:13">
      <c r="E6361" s="3">
        <v>43730.958333333336</v>
      </c>
      <c r="F6361" s="1">
        <v>0</v>
      </c>
      <c r="G6361" s="2">
        <f>Table1[[#This Row],[CF % FV]]*$A$2</f>
        <v>0</v>
      </c>
      <c r="H6361" s="22">
        <v>0.01</v>
      </c>
      <c r="I6361">
        <f>$A$6*Table1[[#This Row],[CF % EOL]]</f>
        <v>0.06</v>
      </c>
      <c r="J6361" s="1">
        <v>7.0973551050939984E-2</v>
      </c>
      <c r="K6361">
        <f>Table1[[#This Row],[CF % WEC]]*$A$10</f>
        <v>2.1828966034272149E-2</v>
      </c>
      <c r="L6361" s="14">
        <v>1.9444616319135628</v>
      </c>
      <c r="M6361" s="4">
        <f>Table1[[#This Row],[Cons h  '[MWh']]]-Table1[[#This Row],[Ewec_prod '[MWh']]]-Table1[[#This Row],[Eeol_prod '[MWh']]]-Table1[[#This Row],[Efv_prod '[MWh']]]</f>
        <v>1.8626326658792907</v>
      </c>
    </row>
    <row r="6362" spans="5:13">
      <c r="E6362" s="3">
        <v>43731</v>
      </c>
      <c r="F6362" s="1">
        <v>0</v>
      </c>
      <c r="G6362" s="2">
        <f>Table1[[#This Row],[CF % FV]]*$A$2</f>
        <v>0</v>
      </c>
      <c r="H6362" s="22">
        <v>0.01</v>
      </c>
      <c r="I6362">
        <f>$A$6*Table1[[#This Row],[CF % EOL]]</f>
        <v>0.06</v>
      </c>
      <c r="J6362" s="1">
        <v>7.1399482860681013E-2</v>
      </c>
      <c r="K6362">
        <f>Table1[[#This Row],[CF % WEC]]*$A$10</f>
        <v>2.1959967666148786E-2</v>
      </c>
      <c r="L6362" s="14">
        <v>1.3989719709823718</v>
      </c>
      <c r="M6362" s="4">
        <f>Table1[[#This Row],[Cons h  '[MWh']]]-Table1[[#This Row],[Ewec_prod '[MWh']]]-Table1[[#This Row],[Eeol_prod '[MWh']]]-Table1[[#This Row],[Efv_prod '[MWh']]]</f>
        <v>1.3170120033162229</v>
      </c>
    </row>
    <row r="6363" spans="5:13">
      <c r="E6363" s="3">
        <v>43731.041666666664</v>
      </c>
      <c r="F6363" s="1">
        <v>0</v>
      </c>
      <c r="G6363" s="2">
        <f>Table1[[#This Row],[CF % FV]]*$A$2</f>
        <v>0</v>
      </c>
      <c r="H6363" s="22">
        <v>0.03</v>
      </c>
      <c r="I6363">
        <f>$A$6*Table1[[#This Row],[CF % EOL]]</f>
        <v>0.18</v>
      </c>
      <c r="J6363" s="1">
        <v>7.3591011925223035E-2</v>
      </c>
      <c r="K6363">
        <f>Table1[[#This Row],[CF % WEC]]*$A$10</f>
        <v>2.2634004864578838E-2</v>
      </c>
      <c r="L6363" s="14">
        <v>1.8345702911103432</v>
      </c>
      <c r="M6363" s="4">
        <f>Table1[[#This Row],[Cons h  '[MWh']]]-Table1[[#This Row],[Ewec_prod '[MWh']]]-Table1[[#This Row],[Eeol_prod '[MWh']]]-Table1[[#This Row],[Efv_prod '[MWh']]]</f>
        <v>1.6319362862457645</v>
      </c>
    </row>
    <row r="6364" spans="5:13">
      <c r="E6364" s="3">
        <v>43731.083333333336</v>
      </c>
      <c r="F6364" s="1">
        <v>0</v>
      </c>
      <c r="G6364" s="2">
        <f>Table1[[#This Row],[CF % FV]]*$A$2</f>
        <v>0</v>
      </c>
      <c r="H6364" s="22">
        <v>0.04</v>
      </c>
      <c r="I6364">
        <f>$A$6*Table1[[#This Row],[CF % EOL]]</f>
        <v>0.24</v>
      </c>
      <c r="J6364" s="1">
        <v>7.56356403295632E-2</v>
      </c>
      <c r="K6364">
        <f>Table1[[#This Row],[CF % WEC]]*$A$10</f>
        <v>2.3262860590834041E-2</v>
      </c>
      <c r="L6364" s="14">
        <v>1.5029612304411528</v>
      </c>
      <c r="M6364" s="4">
        <f>Table1[[#This Row],[Cons h  '[MWh']]]-Table1[[#This Row],[Ewec_prod '[MWh']]]-Table1[[#This Row],[Eeol_prod '[MWh']]]-Table1[[#This Row],[Efv_prod '[MWh']]]</f>
        <v>1.2396983698503188</v>
      </c>
    </row>
    <row r="6365" spans="5:13">
      <c r="E6365" s="3">
        <v>43731.125</v>
      </c>
      <c r="F6365" s="1">
        <v>0</v>
      </c>
      <c r="G6365" s="2">
        <f>Table1[[#This Row],[CF % FV]]*$A$2</f>
        <v>0</v>
      </c>
      <c r="H6365" s="22">
        <v>0.05</v>
      </c>
      <c r="I6365">
        <f>$A$6*Table1[[#This Row],[CF % EOL]]</f>
        <v>0.30000000000000004</v>
      </c>
      <c r="J6365" s="1">
        <v>7.6707047601237338E-2</v>
      </c>
      <c r="K6365">
        <f>Table1[[#This Row],[CF % WEC]]*$A$10</f>
        <v>2.3592387754065042E-2</v>
      </c>
      <c r="L6365" s="14">
        <v>1.7207927962660112</v>
      </c>
      <c r="M6365" s="4">
        <f>Table1[[#This Row],[Cons h  '[MWh']]]-Table1[[#This Row],[Ewec_prod '[MWh']]]-Table1[[#This Row],[Eeol_prod '[MWh']]]-Table1[[#This Row],[Efv_prod '[MWh']]]</f>
        <v>1.397200408511946</v>
      </c>
    </row>
    <row r="6366" spans="5:13">
      <c r="E6366" s="3">
        <v>43731.166666666664</v>
      </c>
      <c r="F6366" s="1">
        <v>0</v>
      </c>
      <c r="G6366" s="2">
        <f>Table1[[#This Row],[CF % FV]]*$A$2</f>
        <v>0</v>
      </c>
      <c r="H6366" s="22">
        <v>0.04</v>
      </c>
      <c r="I6366">
        <f>$A$6*Table1[[#This Row],[CF % EOL]]</f>
        <v>0.24</v>
      </c>
      <c r="J6366" s="1">
        <v>7.6311443640275339E-2</v>
      </c>
      <c r="K6366">
        <f>Table1[[#This Row],[CF % WEC]]*$A$10</f>
        <v>2.3470713900932558E-2</v>
      </c>
      <c r="L6366" s="14">
        <v>2.2954705491274843</v>
      </c>
      <c r="M6366" s="4">
        <f>Table1[[#This Row],[Cons h  '[MWh']]]-Table1[[#This Row],[Ewec_prod '[MWh']]]-Table1[[#This Row],[Eeol_prod '[MWh']]]-Table1[[#This Row],[Efv_prod '[MWh']]]</f>
        <v>2.0319998352265518</v>
      </c>
    </row>
    <row r="6367" spans="5:13">
      <c r="E6367" s="3">
        <v>43731.208333333336</v>
      </c>
      <c r="F6367" s="1">
        <v>0</v>
      </c>
      <c r="G6367" s="2">
        <f>Table1[[#This Row],[CF % FV]]*$A$2</f>
        <v>0</v>
      </c>
      <c r="H6367" s="22">
        <v>0.03</v>
      </c>
      <c r="I6367">
        <f>$A$6*Table1[[#This Row],[CF % EOL]]</f>
        <v>0.18</v>
      </c>
      <c r="J6367" s="1">
        <v>7.6490183336140882E-2</v>
      </c>
      <c r="K6367">
        <f>Table1[[#This Row],[CF % WEC]]*$A$10</f>
        <v>2.3525687939743505E-2</v>
      </c>
      <c r="L6367" s="14">
        <v>2.4116084586126578</v>
      </c>
      <c r="M6367" s="4">
        <f>Table1[[#This Row],[Cons h  '[MWh']]]-Table1[[#This Row],[Ewec_prod '[MWh']]]-Table1[[#This Row],[Eeol_prod '[MWh']]]-Table1[[#This Row],[Efv_prod '[MWh']]]</f>
        <v>2.208082770672914</v>
      </c>
    </row>
    <row r="6368" spans="5:13">
      <c r="E6368" s="3">
        <v>43731.25</v>
      </c>
      <c r="F6368" s="1">
        <v>6.8239999999999995E-2</v>
      </c>
      <c r="G6368" s="2">
        <f>Table1[[#This Row],[CF % FV]]*$A$2</f>
        <v>0.20471999999999999</v>
      </c>
      <c r="H6368" s="22">
        <v>0.03</v>
      </c>
      <c r="I6368">
        <f>$A$6*Table1[[#This Row],[CF % EOL]]</f>
        <v>0.18</v>
      </c>
      <c r="J6368" s="1">
        <v>7.5817474892299244E-2</v>
      </c>
      <c r="K6368">
        <f>Table1[[#This Row],[CF % WEC]]*$A$10</f>
        <v>2.3318786501755041E-2</v>
      </c>
      <c r="L6368" s="14">
        <v>2.3741099382081665</v>
      </c>
      <c r="M6368" s="4">
        <f>Table1[[#This Row],[Cons h  '[MWh']]]-Table1[[#This Row],[Ewec_prod '[MWh']]]-Table1[[#This Row],[Eeol_prod '[MWh']]]-Table1[[#This Row],[Efv_prod '[MWh']]]</f>
        <v>1.9660711517064113</v>
      </c>
    </row>
    <row r="6369" spans="5:13">
      <c r="E6369" s="3">
        <v>43731.291666666664</v>
      </c>
      <c r="F6369" s="1">
        <v>0.19572000000000001</v>
      </c>
      <c r="G6369" s="2">
        <f>Table1[[#This Row],[CF % FV]]*$A$2</f>
        <v>0.58716000000000002</v>
      </c>
      <c r="H6369" s="22">
        <v>0.03</v>
      </c>
      <c r="I6369">
        <f>$A$6*Table1[[#This Row],[CF % EOL]]</f>
        <v>0.18</v>
      </c>
      <c r="J6369" s="1">
        <v>7.4673155475687925E-2</v>
      </c>
      <c r="K6369">
        <f>Table1[[#This Row],[CF % WEC]]*$A$10</f>
        <v>2.2966834129248864E-2</v>
      </c>
      <c r="L6369" s="14">
        <v>2.9995345417773249</v>
      </c>
      <c r="M6369" s="4">
        <f>Table1[[#This Row],[Cons h  '[MWh']]]-Table1[[#This Row],[Ewec_prod '[MWh']]]-Table1[[#This Row],[Eeol_prod '[MWh']]]-Table1[[#This Row],[Efv_prod '[MWh']]]</f>
        <v>2.2094077076480758</v>
      </c>
    </row>
    <row r="6370" spans="5:13">
      <c r="E6370" s="3">
        <v>43731.333333333336</v>
      </c>
      <c r="F6370" s="1">
        <v>0.42664999999999997</v>
      </c>
      <c r="G6370" s="2">
        <f>Table1[[#This Row],[CF % FV]]*$A$2</f>
        <v>1.2799499999999999</v>
      </c>
      <c r="H6370" s="22">
        <v>0.03</v>
      </c>
      <c r="I6370">
        <f>$A$6*Table1[[#This Row],[CF % EOL]]</f>
        <v>0.18</v>
      </c>
      <c r="J6370" s="1">
        <v>7.380051703859801E-2</v>
      </c>
      <c r="K6370">
        <f>Table1[[#This Row],[CF % WEC]]*$A$10</f>
        <v>2.269844126287299E-2</v>
      </c>
      <c r="L6370" s="14">
        <v>2.5510761940308622</v>
      </c>
      <c r="M6370" s="4">
        <f>Table1[[#This Row],[Cons h  '[MWh']]]-Table1[[#This Row],[Ewec_prod '[MWh']]]-Table1[[#This Row],[Eeol_prod '[MWh']]]-Table1[[#This Row],[Efv_prod '[MWh']]]</f>
        <v>1.0684277527679891</v>
      </c>
    </row>
    <row r="6371" spans="5:13">
      <c r="E6371" s="3">
        <v>43731.375</v>
      </c>
      <c r="F6371" s="1">
        <v>0.61917</v>
      </c>
      <c r="G6371" s="2">
        <f>Table1[[#This Row],[CF % FV]]*$A$2</f>
        <v>1.85751</v>
      </c>
      <c r="H6371" s="22">
        <v>0.04</v>
      </c>
      <c r="I6371">
        <f>$A$6*Table1[[#This Row],[CF % EOL]]</f>
        <v>0.24</v>
      </c>
      <c r="J6371" s="1">
        <v>7.1845320492243334E-2</v>
      </c>
      <c r="K6371">
        <f>Table1[[#This Row],[CF % WEC]]*$A$10</f>
        <v>2.2097091628132726E-2</v>
      </c>
      <c r="L6371" s="14">
        <v>2.1584986414992504</v>
      </c>
      <c r="M6371" s="4">
        <f>Table1[[#This Row],[Cons h  '[MWh']]]-Table1[[#This Row],[Ewec_prod '[MWh']]]-Table1[[#This Row],[Eeol_prod '[MWh']]]-Table1[[#This Row],[Efv_prod '[MWh']]]</f>
        <v>3.8891549871117759E-2</v>
      </c>
    </row>
    <row r="6372" spans="5:13">
      <c r="E6372" s="3">
        <v>43731.416666666664</v>
      </c>
      <c r="F6372" s="1">
        <v>0.59484000000000004</v>
      </c>
      <c r="G6372" s="2">
        <f>Table1[[#This Row],[CF % FV]]*$A$2</f>
        <v>1.7845200000000001</v>
      </c>
      <c r="H6372" s="22">
        <v>0.03</v>
      </c>
      <c r="I6372">
        <f>$A$6*Table1[[#This Row],[CF % EOL]]</f>
        <v>0.18</v>
      </c>
      <c r="J6372" s="1">
        <v>7.201604116506026E-2</v>
      </c>
      <c r="K6372">
        <f>Table1[[#This Row],[CF % WEC]]*$A$10</f>
        <v>2.2149599297723529E-2</v>
      </c>
      <c r="L6372" s="14">
        <v>2.6757972647943786</v>
      </c>
      <c r="M6372" s="4">
        <f>Table1[[#This Row],[Cons h  '[MWh']]]-Table1[[#This Row],[Ewec_prod '[MWh']]]-Table1[[#This Row],[Eeol_prod '[MWh']]]-Table1[[#This Row],[Efv_prod '[MWh']]]</f>
        <v>0.68912766549665472</v>
      </c>
    </row>
    <row r="6373" spans="5:13">
      <c r="E6373" s="3">
        <v>43731.458333333336</v>
      </c>
      <c r="F6373" s="1">
        <v>0.63048999999999999</v>
      </c>
      <c r="G6373" s="2">
        <f>Table1[[#This Row],[CF % FV]]*$A$2</f>
        <v>1.89147</v>
      </c>
      <c r="H6373" s="22">
        <v>0.05</v>
      </c>
      <c r="I6373">
        <f>$A$6*Table1[[#This Row],[CF % EOL]]</f>
        <v>0.30000000000000004</v>
      </c>
      <c r="J6373" s="1">
        <v>7.5874162035083542E-2</v>
      </c>
      <c r="K6373">
        <f>Table1[[#This Row],[CF % WEC]]*$A$10</f>
        <v>2.3336221471488065E-2</v>
      </c>
      <c r="L6373" s="14">
        <v>2.4780201453746682</v>
      </c>
      <c r="M6373" s="4">
        <f>Table1[[#This Row],[Cons h  '[MWh']]]-Table1[[#This Row],[Ewec_prod '[MWh']]]-Table1[[#This Row],[Eeol_prod '[MWh']]]-Table1[[#This Row],[Efv_prod '[MWh']]]</f>
        <v>0.2632139239031801</v>
      </c>
    </row>
    <row r="6374" spans="5:13">
      <c r="E6374" s="3">
        <v>43731.5</v>
      </c>
      <c r="F6374" s="1">
        <v>0.58548999999999995</v>
      </c>
      <c r="G6374" s="2">
        <f>Table1[[#This Row],[CF % FV]]*$A$2</f>
        <v>1.7564699999999998</v>
      </c>
      <c r="H6374" s="22">
        <v>0.08</v>
      </c>
      <c r="I6374">
        <f>$A$6*Table1[[#This Row],[CF % EOL]]</f>
        <v>0.48</v>
      </c>
      <c r="J6374" s="1">
        <v>8.1797891427876329E-2</v>
      </c>
      <c r="K6374">
        <f>Table1[[#This Row],[CF % WEC]]*$A$10</f>
        <v>2.5158152117436501E-2</v>
      </c>
      <c r="L6374" s="14">
        <v>2.5873666673308784</v>
      </c>
      <c r="M6374" s="4">
        <f>Table1[[#This Row],[Cons h  '[MWh']]]-Table1[[#This Row],[Ewec_prod '[MWh']]]-Table1[[#This Row],[Eeol_prod '[MWh']]]-Table1[[#This Row],[Efv_prod '[MWh']]]</f>
        <v>0.32573851521344199</v>
      </c>
    </row>
    <row r="6375" spans="5:13">
      <c r="E6375" s="3">
        <v>43731.541666666664</v>
      </c>
      <c r="F6375" s="1">
        <v>0.49014999999999997</v>
      </c>
      <c r="G6375" s="2">
        <f>Table1[[#This Row],[CF % FV]]*$A$2</f>
        <v>1.47045</v>
      </c>
      <c r="H6375" s="22">
        <v>0.1</v>
      </c>
      <c r="I6375">
        <f>$A$6*Table1[[#This Row],[CF % EOL]]</f>
        <v>0.60000000000000009</v>
      </c>
      <c r="J6375" s="1">
        <v>8.5682158768464758E-2</v>
      </c>
      <c r="K6375">
        <f>Table1[[#This Row],[CF % WEC]]*$A$10</f>
        <v>2.6352816025191111E-2</v>
      </c>
      <c r="L6375" s="14">
        <v>2.6828900832441942</v>
      </c>
      <c r="M6375" s="4">
        <f>Table1[[#This Row],[Cons h  '[MWh']]]-Table1[[#This Row],[Ewec_prod '[MWh']]]-Table1[[#This Row],[Eeol_prod '[MWh']]]-Table1[[#This Row],[Efv_prod '[MWh']]]</f>
        <v>0.58608726721900295</v>
      </c>
    </row>
    <row r="6376" spans="5:13">
      <c r="E6376" s="3">
        <v>43731.583333333336</v>
      </c>
      <c r="F6376" s="1">
        <v>0.25330999999999998</v>
      </c>
      <c r="G6376" s="2">
        <f>Table1[[#This Row],[CF % FV]]*$A$2</f>
        <v>0.75992999999999999</v>
      </c>
      <c r="H6376" s="22">
        <v>0.11</v>
      </c>
      <c r="I6376">
        <f>$A$6*Table1[[#This Row],[CF % EOL]]</f>
        <v>0.66</v>
      </c>
      <c r="J6376" s="1">
        <v>8.9192629898891165E-2</v>
      </c>
      <c r="K6376">
        <f>Table1[[#This Row],[CF % WEC]]*$A$10</f>
        <v>2.7432513376326483E-2</v>
      </c>
      <c r="L6376" s="14">
        <v>2.8970898805603964</v>
      </c>
      <c r="M6376" s="4">
        <f>Table1[[#This Row],[Cons h  '[MWh']]]-Table1[[#This Row],[Ewec_prod '[MWh']]]-Table1[[#This Row],[Eeol_prod '[MWh']]]-Table1[[#This Row],[Efv_prod '[MWh']]]</f>
        <v>1.4497273671840698</v>
      </c>
    </row>
    <row r="6377" spans="5:13">
      <c r="E6377" s="3">
        <v>43731.625</v>
      </c>
      <c r="F6377" s="1">
        <v>0.19009000000000001</v>
      </c>
      <c r="G6377" s="2">
        <f>Table1[[#This Row],[CF % FV]]*$A$2</f>
        <v>0.57027000000000005</v>
      </c>
      <c r="H6377" s="22">
        <v>0.1</v>
      </c>
      <c r="I6377">
        <f>$A$6*Table1[[#This Row],[CF % EOL]]</f>
        <v>0.60000000000000009</v>
      </c>
      <c r="J6377" s="1">
        <v>9.1851320041532694E-2</v>
      </c>
      <c r="K6377">
        <f>Table1[[#This Row],[CF % WEC]]*$A$10</f>
        <v>2.8250232878309998E-2</v>
      </c>
      <c r="L6377" s="14">
        <v>2.4925881827731269</v>
      </c>
      <c r="M6377" s="4">
        <f>Table1[[#This Row],[Cons h  '[MWh']]]-Table1[[#This Row],[Ewec_prod '[MWh']]]-Table1[[#This Row],[Eeol_prod '[MWh']]]-Table1[[#This Row],[Efv_prod '[MWh']]]</f>
        <v>1.2940679498948169</v>
      </c>
    </row>
    <row r="6378" spans="5:13">
      <c r="E6378" s="3">
        <v>43731.666666666664</v>
      </c>
      <c r="F6378" s="1">
        <v>7.639E-2</v>
      </c>
      <c r="G6378" s="2">
        <f>Table1[[#This Row],[CF % FV]]*$A$2</f>
        <v>0.22916999999999998</v>
      </c>
      <c r="H6378" s="22">
        <v>0.1</v>
      </c>
      <c r="I6378">
        <f>$A$6*Table1[[#This Row],[CF % EOL]]</f>
        <v>0.60000000000000009</v>
      </c>
      <c r="J6378" s="1">
        <v>9.5397519009601972E-2</v>
      </c>
      <c r="K6378">
        <f>Table1[[#This Row],[CF % WEC]]*$A$10</f>
        <v>2.9340918854684431E-2</v>
      </c>
      <c r="L6378" s="14">
        <v>2.5810325160785434</v>
      </c>
      <c r="M6378" s="4">
        <f>Table1[[#This Row],[Cons h  '[MWh']]]-Table1[[#This Row],[Ewec_prod '[MWh']]]-Table1[[#This Row],[Eeol_prod '[MWh']]]-Table1[[#This Row],[Efv_prod '[MWh']]]</f>
        <v>1.7225215972238592</v>
      </c>
    </row>
    <row r="6379" spans="5:13">
      <c r="E6379" s="3">
        <v>43731.708333333336</v>
      </c>
      <c r="F6379" s="1">
        <v>0</v>
      </c>
      <c r="G6379" s="2">
        <f>Table1[[#This Row],[CF % FV]]*$A$2</f>
        <v>0</v>
      </c>
      <c r="H6379" s="22">
        <v>0.11</v>
      </c>
      <c r="I6379">
        <f>$A$6*Table1[[#This Row],[CF % EOL]]</f>
        <v>0.66</v>
      </c>
      <c r="J6379" s="1">
        <v>0.11331725058966145</v>
      </c>
      <c r="K6379">
        <f>Table1[[#This Row],[CF % WEC]]*$A$10</f>
        <v>3.4852397514159111E-2</v>
      </c>
      <c r="L6379" s="14">
        <v>2.4787565962029516</v>
      </c>
      <c r="M6379" s="4">
        <f>Table1[[#This Row],[Cons h  '[MWh']]]-Table1[[#This Row],[Ewec_prod '[MWh']]]-Table1[[#This Row],[Eeol_prod '[MWh']]]-Table1[[#This Row],[Efv_prod '[MWh']]]</f>
        <v>1.7839041986887922</v>
      </c>
    </row>
    <row r="6380" spans="5:13">
      <c r="E6380" s="3">
        <v>43731.75</v>
      </c>
      <c r="F6380" s="1">
        <v>0</v>
      </c>
      <c r="G6380" s="2">
        <f>Table1[[#This Row],[CF % FV]]*$A$2</f>
        <v>0</v>
      </c>
      <c r="H6380" s="22">
        <v>0.1</v>
      </c>
      <c r="I6380">
        <f>$A$6*Table1[[#This Row],[CF % EOL]]</f>
        <v>0.60000000000000009</v>
      </c>
      <c r="J6380" s="1">
        <v>0.11209400145630108</v>
      </c>
      <c r="K6380">
        <f>Table1[[#This Row],[CF % WEC]]*$A$10</f>
        <v>3.4476169139106956E-2</v>
      </c>
      <c r="L6380" s="14">
        <v>4.0892611336105</v>
      </c>
      <c r="M6380" s="4">
        <f>Table1[[#This Row],[Cons h  '[MWh']]]-Table1[[#This Row],[Ewec_prod '[MWh']]]-Table1[[#This Row],[Eeol_prod '[MWh']]]-Table1[[#This Row],[Efv_prod '[MWh']]]</f>
        <v>3.454784964471393</v>
      </c>
    </row>
    <row r="6381" spans="5:13">
      <c r="E6381" s="3">
        <v>43731.791666666664</v>
      </c>
      <c r="F6381" s="1">
        <v>0</v>
      </c>
      <c r="G6381" s="2">
        <f>Table1[[#This Row],[CF % FV]]*$A$2</f>
        <v>0</v>
      </c>
      <c r="H6381" s="22">
        <v>0.09</v>
      </c>
      <c r="I6381">
        <f>$A$6*Table1[[#This Row],[CF % EOL]]</f>
        <v>0.54</v>
      </c>
      <c r="J6381" s="1">
        <v>0.11189852781208851</v>
      </c>
      <c r="K6381">
        <f>Table1[[#This Row],[CF % WEC]]*$A$10</f>
        <v>3.4416048326819444E-2</v>
      </c>
      <c r="L6381" s="14">
        <v>3.028164977448137</v>
      </c>
      <c r="M6381" s="4">
        <f>Table1[[#This Row],[Cons h  '[MWh']]]-Table1[[#This Row],[Ewec_prod '[MWh']]]-Table1[[#This Row],[Eeol_prod '[MWh']]]-Table1[[#This Row],[Efv_prod '[MWh']]]</f>
        <v>2.4537489291213173</v>
      </c>
    </row>
    <row r="6382" spans="5:13">
      <c r="E6382" s="3">
        <v>43731.833333333336</v>
      </c>
      <c r="F6382" s="1">
        <v>0</v>
      </c>
      <c r="G6382" s="2">
        <f>Table1[[#This Row],[CF % FV]]*$A$2</f>
        <v>0</v>
      </c>
      <c r="H6382" s="22">
        <v>0.08</v>
      </c>
      <c r="I6382">
        <f>$A$6*Table1[[#This Row],[CF % EOL]]</f>
        <v>0.48</v>
      </c>
      <c r="J6382" s="1">
        <v>0.11235624681035486</v>
      </c>
      <c r="K6382">
        <f>Table1[[#This Row],[CF % WEC]]*$A$10</f>
        <v>3.4556826578977434E-2</v>
      </c>
      <c r="L6382" s="14">
        <v>2.5747027586419478</v>
      </c>
      <c r="M6382" s="4">
        <f>Table1[[#This Row],[Cons h  '[MWh']]]-Table1[[#This Row],[Ewec_prod '[MWh']]]-Table1[[#This Row],[Eeol_prod '[MWh']]]-Table1[[#This Row],[Efv_prod '[MWh']]]</f>
        <v>2.0601459320629703</v>
      </c>
    </row>
    <row r="6383" spans="5:13">
      <c r="E6383" s="3">
        <v>43731.875</v>
      </c>
      <c r="F6383" s="1">
        <v>0</v>
      </c>
      <c r="G6383" s="2">
        <f>Table1[[#This Row],[CF % FV]]*$A$2</f>
        <v>0</v>
      </c>
      <c r="H6383" s="22">
        <v>7.0000000000000007E-2</v>
      </c>
      <c r="I6383">
        <f>$A$6*Table1[[#This Row],[CF % EOL]]</f>
        <v>0.42000000000000004</v>
      </c>
      <c r="J6383" s="1">
        <v>0.13389636792421858</v>
      </c>
      <c r="K6383">
        <f>Table1[[#This Row],[CF % WEC]]*$A$10</f>
        <v>4.1181809621338709E-2</v>
      </c>
      <c r="L6383" s="14">
        <v>2.4603660874751982</v>
      </c>
      <c r="M6383" s="4">
        <f>Table1[[#This Row],[Cons h  '[MWh']]]-Table1[[#This Row],[Ewec_prod '[MWh']]]-Table1[[#This Row],[Eeol_prod '[MWh']]]-Table1[[#This Row],[Efv_prod '[MWh']]]</f>
        <v>1.9991842778538595</v>
      </c>
    </row>
    <row r="6384" spans="5:13">
      <c r="E6384" s="3">
        <v>43731.916666666664</v>
      </c>
      <c r="F6384" s="1">
        <v>0</v>
      </c>
      <c r="G6384" s="2">
        <f>Table1[[#This Row],[CF % FV]]*$A$2</f>
        <v>0</v>
      </c>
      <c r="H6384" s="22">
        <v>0.11</v>
      </c>
      <c r="I6384">
        <f>$A$6*Table1[[#This Row],[CF % EOL]]</f>
        <v>0.66</v>
      </c>
      <c r="J6384" s="1">
        <v>0.15538716971236757</v>
      </c>
      <c r="K6384">
        <f>Table1[[#This Row],[CF % WEC]]*$A$10</f>
        <v>4.7791623775150394E-2</v>
      </c>
      <c r="L6384" s="14">
        <v>2.5520983002204298</v>
      </c>
      <c r="M6384" s="4">
        <f>Table1[[#This Row],[Cons h  '[MWh']]]-Table1[[#This Row],[Ewec_prod '[MWh']]]-Table1[[#This Row],[Eeol_prod '[MWh']]]-Table1[[#This Row],[Efv_prod '[MWh']]]</f>
        <v>1.8443066764452793</v>
      </c>
    </row>
    <row r="6385" spans="5:13">
      <c r="E6385" s="3">
        <v>43731.958333333336</v>
      </c>
      <c r="F6385" s="1">
        <v>0</v>
      </c>
      <c r="G6385" s="2">
        <f>Table1[[#This Row],[CF % FV]]*$A$2</f>
        <v>0</v>
      </c>
      <c r="H6385" s="22">
        <v>0.11</v>
      </c>
      <c r="I6385">
        <f>$A$6*Table1[[#This Row],[CF % EOL]]</f>
        <v>0.66</v>
      </c>
      <c r="J6385" s="1">
        <v>0.16074416657508969</v>
      </c>
      <c r="K6385">
        <f>Table1[[#This Row],[CF % WEC]]*$A$10</f>
        <v>4.9439247443834149E-2</v>
      </c>
      <c r="L6385" s="14">
        <v>2.1136033879604952</v>
      </c>
      <c r="M6385" s="4">
        <f>Table1[[#This Row],[Cons h  '[MWh']]]-Table1[[#This Row],[Ewec_prod '[MWh']]]-Table1[[#This Row],[Eeol_prod '[MWh']]]-Table1[[#This Row],[Efv_prod '[MWh']]]</f>
        <v>1.4041641405166607</v>
      </c>
    </row>
    <row r="6386" spans="5:13">
      <c r="E6386" s="3">
        <v>43732</v>
      </c>
      <c r="F6386" s="1">
        <v>0</v>
      </c>
      <c r="G6386" s="2">
        <f>Table1[[#This Row],[CF % FV]]*$A$2</f>
        <v>0</v>
      </c>
      <c r="H6386" s="22">
        <v>0.11</v>
      </c>
      <c r="I6386">
        <f>$A$6*Table1[[#This Row],[CF % EOL]]</f>
        <v>0.66</v>
      </c>
      <c r="J6386" s="1">
        <v>0.16438680772177552</v>
      </c>
      <c r="K6386">
        <f>Table1[[#This Row],[CF % WEC]]*$A$10</f>
        <v>5.0559595639586348E-2</v>
      </c>
      <c r="L6386" s="14">
        <v>1.6497706962327403</v>
      </c>
      <c r="M6386" s="4">
        <f>Table1[[#This Row],[Cons h  '[MWh']]]-Table1[[#This Row],[Ewec_prod '[MWh']]]-Table1[[#This Row],[Eeol_prod '[MWh']]]-Table1[[#This Row],[Efv_prod '[MWh']]]</f>
        <v>0.93921110059315394</v>
      </c>
    </row>
    <row r="6387" spans="5:13">
      <c r="E6387" s="3">
        <v>43732.041666666664</v>
      </c>
      <c r="F6387" s="1">
        <v>0</v>
      </c>
      <c r="G6387" s="2">
        <f>Table1[[#This Row],[CF % FV]]*$A$2</f>
        <v>0</v>
      </c>
      <c r="H6387" s="22">
        <v>0.11</v>
      </c>
      <c r="I6387">
        <f>$A$6*Table1[[#This Row],[CF % EOL]]</f>
        <v>0.66</v>
      </c>
      <c r="J6387" s="1">
        <v>0.16186677536600552</v>
      </c>
      <c r="K6387">
        <f>Table1[[#This Row],[CF % WEC]]*$A$10</f>
        <v>4.978452239209042E-2</v>
      </c>
      <c r="L6387" s="14">
        <v>1.7096490361489496</v>
      </c>
      <c r="M6387" s="4">
        <f>Table1[[#This Row],[Cons h  '[MWh']]]-Table1[[#This Row],[Ewec_prod '[MWh']]]-Table1[[#This Row],[Eeol_prod '[MWh']]]-Table1[[#This Row],[Efv_prod '[MWh']]]</f>
        <v>0.99986451375685903</v>
      </c>
    </row>
    <row r="6388" spans="5:13">
      <c r="E6388" s="3">
        <v>43732.083333333336</v>
      </c>
      <c r="F6388" s="1">
        <v>0</v>
      </c>
      <c r="G6388" s="2">
        <f>Table1[[#This Row],[CF % FV]]*$A$2</f>
        <v>0</v>
      </c>
      <c r="H6388" s="22">
        <v>0.09</v>
      </c>
      <c r="I6388">
        <f>$A$6*Table1[[#This Row],[CF % EOL]]</f>
        <v>0.54</v>
      </c>
      <c r="J6388" s="1">
        <v>0.15612534600234895</v>
      </c>
      <c r="K6388">
        <f>Table1[[#This Row],[CF % WEC]]*$A$10</f>
        <v>4.8018660818143259E-2</v>
      </c>
      <c r="L6388" s="14">
        <v>1.7012180409491504</v>
      </c>
      <c r="M6388" s="4">
        <f>Table1[[#This Row],[Cons h  '[MWh']]]-Table1[[#This Row],[Ewec_prod '[MWh']]]-Table1[[#This Row],[Eeol_prod '[MWh']]]-Table1[[#This Row],[Efv_prod '[MWh']]]</f>
        <v>1.1131993801310072</v>
      </c>
    </row>
    <row r="6389" spans="5:13">
      <c r="E6389" s="3">
        <v>43732.125</v>
      </c>
      <c r="F6389" s="1">
        <v>0</v>
      </c>
      <c r="G6389" s="2">
        <f>Table1[[#This Row],[CF % FV]]*$A$2</f>
        <v>0</v>
      </c>
      <c r="H6389" s="22">
        <v>7.0000000000000007E-2</v>
      </c>
      <c r="I6389">
        <f>$A$6*Table1[[#This Row],[CF % EOL]]</f>
        <v>0.42000000000000004</v>
      </c>
      <c r="J6389" s="1">
        <v>0.15067658771331427</v>
      </c>
      <c r="K6389">
        <f>Table1[[#This Row],[CF % WEC]]*$A$10</f>
        <v>4.6342814564727962E-2</v>
      </c>
      <c r="L6389" s="14">
        <v>1.6124580086388083</v>
      </c>
      <c r="M6389" s="4">
        <f>Table1[[#This Row],[Cons h  '[MWh']]]-Table1[[#This Row],[Ewec_prod '[MWh']]]-Table1[[#This Row],[Eeol_prod '[MWh']]]-Table1[[#This Row],[Efv_prod '[MWh']]]</f>
        <v>1.1461151940740804</v>
      </c>
    </row>
    <row r="6390" spans="5:13">
      <c r="E6390" s="3">
        <v>43732.166666666664</v>
      </c>
      <c r="F6390" s="1">
        <v>0</v>
      </c>
      <c r="G6390" s="2">
        <f>Table1[[#This Row],[CF % FV]]*$A$2</f>
        <v>0</v>
      </c>
      <c r="H6390" s="22">
        <v>7.0000000000000007E-2</v>
      </c>
      <c r="I6390">
        <f>$A$6*Table1[[#This Row],[CF % EOL]]</f>
        <v>0.42000000000000004</v>
      </c>
      <c r="J6390" s="1">
        <v>0.17864225526198885</v>
      </c>
      <c r="K6390">
        <f>Table1[[#This Row],[CF % WEC]]*$A$10</f>
        <v>5.4944069511202551E-2</v>
      </c>
      <c r="L6390" s="14">
        <v>2.275127406807413</v>
      </c>
      <c r="M6390" s="4">
        <f>Table1[[#This Row],[Cons h  '[MWh']]]-Table1[[#This Row],[Ewec_prod '[MWh']]]-Table1[[#This Row],[Eeol_prod '[MWh']]]-Table1[[#This Row],[Efv_prod '[MWh']]]</f>
        <v>1.8001833372962106</v>
      </c>
    </row>
    <row r="6391" spans="5:13">
      <c r="E6391" s="3">
        <v>43732.208333333336</v>
      </c>
      <c r="F6391" s="1">
        <v>0</v>
      </c>
      <c r="G6391" s="2">
        <f>Table1[[#This Row],[CF % FV]]*$A$2</f>
        <v>0</v>
      </c>
      <c r="H6391" s="22">
        <v>0.06</v>
      </c>
      <c r="I6391">
        <f>$A$6*Table1[[#This Row],[CF % EOL]]</f>
        <v>0.36</v>
      </c>
      <c r="J6391" s="1">
        <v>0.16624738639140468</v>
      </c>
      <c r="K6391">
        <f>Table1[[#This Row],[CF % WEC]]*$A$10</f>
        <v>5.1131844145995108E-2</v>
      </c>
      <c r="L6391" s="14">
        <v>2.3143539748774016</v>
      </c>
      <c r="M6391" s="4">
        <f>Table1[[#This Row],[Cons h  '[MWh']]]-Table1[[#This Row],[Ewec_prod '[MWh']]]-Table1[[#This Row],[Eeol_prod '[MWh']]]-Table1[[#This Row],[Efv_prod '[MWh']]]</f>
        <v>1.9032221307314066</v>
      </c>
    </row>
    <row r="6392" spans="5:13">
      <c r="E6392" s="3">
        <v>43732.25</v>
      </c>
      <c r="F6392" s="1">
        <v>7.6549999999999993E-2</v>
      </c>
      <c r="G6392" s="2">
        <f>Table1[[#This Row],[CF % FV]]*$A$2</f>
        <v>0.22964999999999997</v>
      </c>
      <c r="H6392" s="22">
        <v>0.05</v>
      </c>
      <c r="I6392">
        <f>$A$6*Table1[[#This Row],[CF % EOL]]</f>
        <v>0.30000000000000004</v>
      </c>
      <c r="J6392" s="1">
        <v>0.15482181719444135</v>
      </c>
      <c r="K6392">
        <f>Table1[[#This Row],[CF % WEC]]*$A$10</f>
        <v>4.7617741241044918E-2</v>
      </c>
      <c r="L6392" s="14">
        <v>2.6464184287541448</v>
      </c>
      <c r="M6392" s="4">
        <f>Table1[[#This Row],[Cons h  '[MWh']]]-Table1[[#This Row],[Ewec_prod '[MWh']]]-Table1[[#This Row],[Eeol_prod '[MWh']]]-Table1[[#This Row],[Efv_prod '[MWh']]]</f>
        <v>2.0691506875130998</v>
      </c>
    </row>
    <row r="6393" spans="5:13">
      <c r="E6393" s="3">
        <v>43732.291666666664</v>
      </c>
      <c r="F6393" s="1">
        <v>0.30291000000000001</v>
      </c>
      <c r="G6393" s="2">
        <f>Table1[[#This Row],[CF % FV]]*$A$2</f>
        <v>0.90873000000000004</v>
      </c>
      <c r="H6393" s="22">
        <v>0.04</v>
      </c>
      <c r="I6393">
        <f>$A$6*Table1[[#This Row],[CF % EOL]]</f>
        <v>0.24</v>
      </c>
      <c r="J6393" s="1">
        <v>0.14507732961294734</v>
      </c>
      <c r="K6393">
        <f>Table1[[#This Row],[CF % WEC]]*$A$10</f>
        <v>4.4620679866940231E-2</v>
      </c>
      <c r="L6393" s="14">
        <v>2.7062040541727654</v>
      </c>
      <c r="M6393" s="4">
        <f>Table1[[#This Row],[Cons h  '[MWh']]]-Table1[[#This Row],[Ewec_prod '[MWh']]]-Table1[[#This Row],[Eeol_prod '[MWh']]]-Table1[[#This Row],[Efv_prod '[MWh']]]</f>
        <v>1.5128533743058254</v>
      </c>
    </row>
    <row r="6394" spans="5:13">
      <c r="E6394" s="3">
        <v>43732.333333333336</v>
      </c>
      <c r="F6394" s="1">
        <v>0.49898999999999999</v>
      </c>
      <c r="G6394" s="2">
        <f>Table1[[#This Row],[CF % FV]]*$A$2</f>
        <v>1.4969699999999999</v>
      </c>
      <c r="H6394" s="22">
        <v>0.04</v>
      </c>
      <c r="I6394">
        <f>$A$6*Table1[[#This Row],[CF % EOL]]</f>
        <v>0.24</v>
      </c>
      <c r="J6394" s="1">
        <v>0.13694804363834889</v>
      </c>
      <c r="K6394">
        <f>Table1[[#This Row],[CF % WEC]]*$A$10</f>
        <v>4.2120397652020053E-2</v>
      </c>
      <c r="L6394" s="14">
        <v>2.1548206153785228</v>
      </c>
      <c r="M6394" s="4">
        <f>Table1[[#This Row],[Cons h  '[MWh']]]-Table1[[#This Row],[Ewec_prod '[MWh']]]-Table1[[#This Row],[Eeol_prod '[MWh']]]-Table1[[#This Row],[Efv_prod '[MWh']]]</f>
        <v>0.37573021772650295</v>
      </c>
    </row>
    <row r="6395" spans="5:13">
      <c r="E6395" s="3">
        <v>43732.375</v>
      </c>
      <c r="F6395" s="1">
        <v>0.67116999999999993</v>
      </c>
      <c r="G6395" s="2">
        <f>Table1[[#This Row],[CF % FV]]*$A$2</f>
        <v>2.0135099999999997</v>
      </c>
      <c r="H6395" s="22">
        <v>0.04</v>
      </c>
      <c r="I6395">
        <f>$A$6*Table1[[#This Row],[CF % EOL]]</f>
        <v>0.24</v>
      </c>
      <c r="J6395" s="1">
        <v>0.13067873285574658</v>
      </c>
      <c r="K6395">
        <f>Table1[[#This Row],[CF % WEC]]*$A$10</f>
        <v>4.019217833503113E-2</v>
      </c>
      <c r="L6395" s="14">
        <v>2.2475833347975938</v>
      </c>
      <c r="M6395" s="4">
        <f>Table1[[#This Row],[Cons h  '[MWh']]]-Table1[[#This Row],[Ewec_prod '[MWh']]]-Table1[[#This Row],[Eeol_prod '[MWh']]]-Table1[[#This Row],[Efv_prod '[MWh']]]</f>
        <v>-4.6118843537436893E-2</v>
      </c>
    </row>
    <row r="6396" spans="5:13">
      <c r="E6396" s="3">
        <v>43732.416666666664</v>
      </c>
      <c r="F6396" s="1">
        <v>0.73612</v>
      </c>
      <c r="G6396" s="2">
        <f>Table1[[#This Row],[CF % FV]]*$A$2</f>
        <v>2.2083599999999999</v>
      </c>
      <c r="H6396" s="22">
        <v>0.05</v>
      </c>
      <c r="I6396">
        <f>$A$6*Table1[[#This Row],[CF % EOL]]</f>
        <v>0.30000000000000004</v>
      </c>
      <c r="J6396" s="1">
        <v>0.12358846969829192</v>
      </c>
      <c r="K6396">
        <f>Table1[[#This Row],[CF % WEC]]*$A$10</f>
        <v>3.8011462965061214E-2</v>
      </c>
      <c r="L6396" s="14">
        <v>2.5005439720580913</v>
      </c>
      <c r="M6396" s="4">
        <f>Table1[[#This Row],[Cons h  '[MWh']]]-Table1[[#This Row],[Ewec_prod '[MWh']]]-Table1[[#This Row],[Eeol_prod '[MWh']]]-Table1[[#This Row],[Efv_prod '[MWh']]]</f>
        <v>-4.5827490906970247E-2</v>
      </c>
    </row>
    <row r="6397" spans="5:13">
      <c r="E6397" s="3">
        <v>43732.458333333336</v>
      </c>
      <c r="F6397" s="1">
        <v>0.77173999999999998</v>
      </c>
      <c r="G6397" s="2">
        <f>Table1[[#This Row],[CF % FV]]*$A$2</f>
        <v>2.3152200000000001</v>
      </c>
      <c r="H6397" s="22">
        <v>0.04</v>
      </c>
      <c r="I6397">
        <f>$A$6*Table1[[#This Row],[CF % EOL]]</f>
        <v>0.24</v>
      </c>
      <c r="J6397" s="1">
        <v>0.11662749871003975</v>
      </c>
      <c r="K6397">
        <f>Table1[[#This Row],[CF % WEC]]*$A$10</f>
        <v>3.5870513315253635E-2</v>
      </c>
      <c r="L6397" s="14">
        <v>2.8112918374546849</v>
      </c>
      <c r="M6397" s="4">
        <f>Table1[[#This Row],[Cons h  '[MWh']]]-Table1[[#This Row],[Ewec_prod '[MWh']]]-Table1[[#This Row],[Eeol_prod '[MWh']]]-Table1[[#This Row],[Efv_prod '[MWh']]]</f>
        <v>0.22020132413943116</v>
      </c>
    </row>
    <row r="6398" spans="5:13">
      <c r="E6398" s="3">
        <v>43732.5</v>
      </c>
      <c r="F6398" s="1">
        <v>0.78044000000000002</v>
      </c>
      <c r="G6398" s="2">
        <f>Table1[[#This Row],[CF % FV]]*$A$2</f>
        <v>2.3413200000000001</v>
      </c>
      <c r="H6398" s="22">
        <v>0.04</v>
      </c>
      <c r="I6398">
        <f>$A$6*Table1[[#This Row],[CF % EOL]]</f>
        <v>0.24</v>
      </c>
      <c r="J6398" s="1">
        <v>0.11031925890490757</v>
      </c>
      <c r="K6398">
        <f>Table1[[#This Row],[CF % WEC]]*$A$10</f>
        <v>3.3930320801236119E-2</v>
      </c>
      <c r="L6398" s="14">
        <v>3.0084565843294002</v>
      </c>
      <c r="M6398" s="4">
        <f>Table1[[#This Row],[Cons h  '[MWh']]]-Table1[[#This Row],[Ewec_prod '[MWh']]]-Table1[[#This Row],[Eeol_prod '[MWh']]]-Table1[[#This Row],[Efv_prod '[MWh']]]</f>
        <v>0.39320626352816435</v>
      </c>
    </row>
    <row r="6399" spans="5:13">
      <c r="E6399" s="3">
        <v>43732.541666666664</v>
      </c>
      <c r="F6399" s="1">
        <v>0.68601999999999996</v>
      </c>
      <c r="G6399" s="2">
        <f>Table1[[#This Row],[CF % FV]]*$A$2</f>
        <v>2.0580599999999998</v>
      </c>
      <c r="H6399" s="22">
        <v>0.05</v>
      </c>
      <c r="I6399">
        <f>$A$6*Table1[[#This Row],[CF % EOL]]</f>
        <v>0.30000000000000004</v>
      </c>
      <c r="J6399" s="1">
        <v>0.10722909240046323</v>
      </c>
      <c r="K6399">
        <f>Table1[[#This Row],[CF % WEC]]*$A$10</f>
        <v>3.2979894358329993E-2</v>
      </c>
      <c r="L6399" s="14">
        <v>2.3748138769355989</v>
      </c>
      <c r="M6399" s="4">
        <f>Table1[[#This Row],[Cons h  '[MWh']]]-Table1[[#This Row],[Ewec_prod '[MWh']]]-Table1[[#This Row],[Eeol_prod '[MWh']]]-Table1[[#This Row],[Efv_prod '[MWh']]]</f>
        <v>-1.6226017422730887E-2</v>
      </c>
    </row>
    <row r="6400" spans="5:13">
      <c r="E6400" s="3">
        <v>43732.583333333336</v>
      </c>
      <c r="F6400" s="1">
        <v>0.54209000000000007</v>
      </c>
      <c r="G6400" s="2">
        <f>Table1[[#This Row],[CF % FV]]*$A$2</f>
        <v>1.6262700000000003</v>
      </c>
      <c r="H6400" s="22">
        <v>0.05</v>
      </c>
      <c r="I6400">
        <f>$A$6*Table1[[#This Row],[CF % EOL]]</f>
        <v>0.30000000000000004</v>
      </c>
      <c r="J6400" s="1">
        <v>0.10302299776997588</v>
      </c>
      <c r="K6400">
        <f>Table1[[#This Row],[CF % WEC]]*$A$10</f>
        <v>3.1686247704523079E-2</v>
      </c>
      <c r="L6400" s="14">
        <v>2.2095467569869442</v>
      </c>
      <c r="M6400" s="4">
        <f>Table1[[#This Row],[Cons h  '[MWh']]]-Table1[[#This Row],[Ewec_prod '[MWh']]]-Table1[[#This Row],[Eeol_prod '[MWh']]]-Table1[[#This Row],[Efv_prod '[MWh']]]</f>
        <v>0.25159050928242066</v>
      </c>
    </row>
    <row r="6401" spans="5:13">
      <c r="E6401" s="3">
        <v>43732.625</v>
      </c>
      <c r="F6401" s="1">
        <v>0.37101999999999996</v>
      </c>
      <c r="G6401" s="2">
        <f>Table1[[#This Row],[CF % FV]]*$A$2</f>
        <v>1.1130599999999999</v>
      </c>
      <c r="H6401" s="22">
        <v>0.04</v>
      </c>
      <c r="I6401">
        <f>$A$6*Table1[[#This Row],[CF % EOL]]</f>
        <v>0.24</v>
      </c>
      <c r="J6401" s="1">
        <v>9.6568693915056292E-2</v>
      </c>
      <c r="K6401">
        <f>Table1[[#This Row],[CF % WEC]]*$A$10</f>
        <v>2.970113103024551E-2</v>
      </c>
      <c r="L6401" s="14">
        <v>2.3221353117508721</v>
      </c>
      <c r="M6401" s="4">
        <f>Table1[[#This Row],[Cons h  '[MWh']]]-Table1[[#This Row],[Ewec_prod '[MWh']]]-Table1[[#This Row],[Eeol_prod '[MWh']]]-Table1[[#This Row],[Efv_prod '[MWh']]]</f>
        <v>0.93937418072062684</v>
      </c>
    </row>
    <row r="6402" spans="5:13">
      <c r="E6402" s="3">
        <v>43732.666666666664</v>
      </c>
      <c r="F6402" s="1">
        <v>0.14646000000000001</v>
      </c>
      <c r="G6402" s="2">
        <f>Table1[[#This Row],[CF % FV]]*$A$2</f>
        <v>0.43937999999999999</v>
      </c>
      <c r="H6402" s="22">
        <v>0.03</v>
      </c>
      <c r="I6402">
        <f>$A$6*Table1[[#This Row],[CF % EOL]]</f>
        <v>0.18</v>
      </c>
      <c r="J6402" s="1">
        <v>8.9265885465379446E-2</v>
      </c>
      <c r="K6402">
        <f>Table1[[#This Row],[CF % WEC]]*$A$10</f>
        <v>2.7455044209982338E-2</v>
      </c>
      <c r="L6402" s="14">
        <v>2.6631091620047909</v>
      </c>
      <c r="M6402" s="4">
        <f>Table1[[#This Row],[Cons h  '[MWh']]]-Table1[[#This Row],[Ewec_prod '[MWh']]]-Table1[[#This Row],[Eeol_prod '[MWh']]]-Table1[[#This Row],[Efv_prod '[MWh']]]</f>
        <v>2.0162741177948087</v>
      </c>
    </row>
    <row r="6403" spans="5:13">
      <c r="E6403" s="3">
        <v>43732.708333333336</v>
      </c>
      <c r="F6403" s="1">
        <v>0</v>
      </c>
      <c r="G6403" s="2">
        <f>Table1[[#This Row],[CF % FV]]*$A$2</f>
        <v>0</v>
      </c>
      <c r="H6403" s="22">
        <v>0.02</v>
      </c>
      <c r="I6403">
        <f>$A$6*Table1[[#This Row],[CF % EOL]]</f>
        <v>0.12</v>
      </c>
      <c r="J6403" s="1">
        <v>8.2079777558649647E-2</v>
      </c>
      <c r="K6403">
        <f>Table1[[#This Row],[CF % WEC]]*$A$10</f>
        <v>2.5244850368870569E-2</v>
      </c>
      <c r="L6403" s="14">
        <v>2.9327181083325256</v>
      </c>
      <c r="M6403" s="4">
        <f>Table1[[#This Row],[Cons h  '[MWh']]]-Table1[[#This Row],[Ewec_prod '[MWh']]]-Table1[[#This Row],[Eeol_prod '[MWh']]]-Table1[[#This Row],[Efv_prod '[MWh']]]</f>
        <v>2.7874732579636547</v>
      </c>
    </row>
    <row r="6404" spans="5:13">
      <c r="E6404" s="3">
        <v>43732.75</v>
      </c>
      <c r="F6404" s="1">
        <v>0</v>
      </c>
      <c r="G6404" s="2">
        <f>Table1[[#This Row],[CF % FV]]*$A$2</f>
        <v>0</v>
      </c>
      <c r="H6404" s="22">
        <v>0.02</v>
      </c>
      <c r="I6404">
        <f>$A$6*Table1[[#This Row],[CF % EOL]]</f>
        <v>0.12</v>
      </c>
      <c r="J6404" s="1">
        <v>7.5317692194798835E-2</v>
      </c>
      <c r="K6404">
        <f>Table1[[#This Row],[CF % WEC]]*$A$10</f>
        <v>2.3165070936354868E-2</v>
      </c>
      <c r="L6404" s="14">
        <v>3.2983071439011029</v>
      </c>
      <c r="M6404" s="4">
        <f>Table1[[#This Row],[Cons h  '[MWh']]]-Table1[[#This Row],[Ewec_prod '[MWh']]]-Table1[[#This Row],[Eeol_prod '[MWh']]]-Table1[[#This Row],[Efv_prod '[MWh']]]</f>
        <v>3.1551420729647481</v>
      </c>
    </row>
    <row r="6405" spans="5:13">
      <c r="E6405" s="3">
        <v>43732.791666666664</v>
      </c>
      <c r="F6405" s="1">
        <v>0</v>
      </c>
      <c r="G6405" s="2">
        <f>Table1[[#This Row],[CF % FV]]*$A$2</f>
        <v>0</v>
      </c>
      <c r="H6405" s="22">
        <v>0.02</v>
      </c>
      <c r="I6405">
        <f>$A$6*Table1[[#This Row],[CF % EOL]]</f>
        <v>0.12</v>
      </c>
      <c r="J6405" s="1">
        <v>6.8974507807742821E-2</v>
      </c>
      <c r="K6405">
        <f>Table1[[#This Row],[CF % WEC]]*$A$10</f>
        <v>2.1214130698986863E-2</v>
      </c>
      <c r="L6405" s="14">
        <v>3.7432063509342361</v>
      </c>
      <c r="M6405" s="4">
        <f>Table1[[#This Row],[Cons h  '[MWh']]]-Table1[[#This Row],[Ewec_prod '[MWh']]]-Table1[[#This Row],[Eeol_prod '[MWh']]]-Table1[[#This Row],[Efv_prod '[MWh']]]</f>
        <v>3.6019922202352492</v>
      </c>
    </row>
    <row r="6406" spans="5:13">
      <c r="E6406" s="3">
        <v>43732.833333333336</v>
      </c>
      <c r="F6406" s="1">
        <v>0</v>
      </c>
      <c r="G6406" s="2">
        <f>Table1[[#This Row],[CF % FV]]*$A$2</f>
        <v>0</v>
      </c>
      <c r="H6406" s="22">
        <v>0.01</v>
      </c>
      <c r="I6406">
        <f>$A$6*Table1[[#This Row],[CF % EOL]]</f>
        <v>0.06</v>
      </c>
      <c r="J6406" s="1">
        <v>6.2946972954767019E-2</v>
      </c>
      <c r="K6406">
        <f>Table1[[#This Row],[CF % WEC]]*$A$10</f>
        <v>1.936027314743833E-2</v>
      </c>
      <c r="L6406" s="14">
        <v>3.4590805443758286</v>
      </c>
      <c r="M6406" s="4">
        <f>Table1[[#This Row],[Cons h  '[MWh']]]-Table1[[#This Row],[Ewec_prod '[MWh']]]-Table1[[#This Row],[Eeol_prod '[MWh']]]-Table1[[#This Row],[Efv_prod '[MWh']]]</f>
        <v>3.3797202712283902</v>
      </c>
    </row>
    <row r="6407" spans="5:13">
      <c r="E6407" s="3">
        <v>43732.875</v>
      </c>
      <c r="F6407" s="1">
        <v>0</v>
      </c>
      <c r="G6407" s="2">
        <f>Table1[[#This Row],[CF % FV]]*$A$2</f>
        <v>0</v>
      </c>
      <c r="H6407" s="22">
        <v>0.01</v>
      </c>
      <c r="I6407">
        <f>$A$6*Table1[[#This Row],[CF % EOL]]</f>
        <v>0.06</v>
      </c>
      <c r="J6407" s="1">
        <v>5.6747022801695711E-2</v>
      </c>
      <c r="K6407">
        <f>Table1[[#This Row],[CF % WEC]]*$A$10</f>
        <v>1.7453386718598984E-2</v>
      </c>
      <c r="L6407" s="14">
        <v>3.4098326427626477</v>
      </c>
      <c r="M6407" s="4">
        <f>Table1[[#This Row],[Cons h  '[MWh']]]-Table1[[#This Row],[Ewec_prod '[MWh']]]-Table1[[#This Row],[Eeol_prod '[MWh']]]-Table1[[#This Row],[Efv_prod '[MWh']]]</f>
        <v>3.3323792560440486</v>
      </c>
    </row>
    <row r="6408" spans="5:13">
      <c r="E6408" s="3">
        <v>43732.916666666664</v>
      </c>
      <c r="F6408" s="1">
        <v>0</v>
      </c>
      <c r="G6408" s="2">
        <f>Table1[[#This Row],[CF % FV]]*$A$2</f>
        <v>0</v>
      </c>
      <c r="H6408" s="22">
        <v>0.01</v>
      </c>
      <c r="I6408">
        <f>$A$6*Table1[[#This Row],[CF % EOL]]</f>
        <v>0.06</v>
      </c>
      <c r="J6408" s="1">
        <v>5.1594537833519312E-2</v>
      </c>
      <c r="K6408">
        <f>Table1[[#This Row],[CF % WEC]]*$A$10</f>
        <v>1.5868663709858802E-2</v>
      </c>
      <c r="L6408" s="14">
        <v>2.7061154430477425</v>
      </c>
      <c r="M6408" s="4">
        <f>Table1[[#This Row],[Cons h  '[MWh']]]-Table1[[#This Row],[Ewec_prod '[MWh']]]-Table1[[#This Row],[Eeol_prod '[MWh']]]-Table1[[#This Row],[Efv_prod '[MWh']]]</f>
        <v>2.6302467793378836</v>
      </c>
    </row>
    <row r="6409" spans="5:13">
      <c r="E6409" s="3">
        <v>43732.958333333336</v>
      </c>
      <c r="F6409" s="1">
        <v>0</v>
      </c>
      <c r="G6409" s="2">
        <f>Table1[[#This Row],[CF % FV]]*$A$2</f>
        <v>0</v>
      </c>
      <c r="H6409" s="22">
        <v>0</v>
      </c>
      <c r="I6409">
        <f>$A$6*Table1[[#This Row],[CF % EOL]]</f>
        <v>0</v>
      </c>
      <c r="J6409" s="1">
        <v>4.7084835279876489E-2</v>
      </c>
      <c r="K6409">
        <f>Table1[[#This Row],[CF % WEC]]*$A$10</f>
        <v>1.4481637945888158E-2</v>
      </c>
      <c r="L6409" s="14">
        <v>2.1961944828016384</v>
      </c>
      <c r="M6409" s="4">
        <f>Table1[[#This Row],[Cons h  '[MWh']]]-Table1[[#This Row],[Ewec_prod '[MWh']]]-Table1[[#This Row],[Eeol_prod '[MWh']]]-Table1[[#This Row],[Efv_prod '[MWh']]]</f>
        <v>2.1817128448557503</v>
      </c>
    </row>
    <row r="6410" spans="5:13">
      <c r="E6410" s="3">
        <v>43733</v>
      </c>
      <c r="F6410" s="1">
        <v>0</v>
      </c>
      <c r="G6410" s="2">
        <f>Table1[[#This Row],[CF % FV]]*$A$2</f>
        <v>0</v>
      </c>
      <c r="H6410" s="22">
        <v>0</v>
      </c>
      <c r="I6410">
        <f>$A$6*Table1[[#This Row],[CF % EOL]]</f>
        <v>0</v>
      </c>
      <c r="J6410" s="1">
        <v>4.318405203828099E-2</v>
      </c>
      <c r="K6410">
        <f>Table1[[#This Row],[CF % WEC]]*$A$10</f>
        <v>1.3281894328343487E-2</v>
      </c>
      <c r="L6410" s="14">
        <v>1.7303190682916521</v>
      </c>
      <c r="M6410" s="4">
        <f>Table1[[#This Row],[Cons h  '[MWh']]]-Table1[[#This Row],[Ewec_prod '[MWh']]]-Table1[[#This Row],[Eeol_prod '[MWh']]]-Table1[[#This Row],[Efv_prod '[MWh']]]</f>
        <v>1.7170371739633086</v>
      </c>
    </row>
    <row r="6411" spans="5:13">
      <c r="E6411" s="3">
        <v>43733.041666666664</v>
      </c>
      <c r="F6411" s="1">
        <v>0</v>
      </c>
      <c r="G6411" s="2">
        <f>Table1[[#This Row],[CF % FV]]*$A$2</f>
        <v>0</v>
      </c>
      <c r="H6411" s="22">
        <v>0</v>
      </c>
      <c r="I6411">
        <f>$A$6*Table1[[#This Row],[CF % EOL]]</f>
        <v>0</v>
      </c>
      <c r="J6411" s="1">
        <v>3.9111227273497751E-2</v>
      </c>
      <c r="K6411">
        <f>Table1[[#This Row],[CF % WEC]]*$A$10</f>
        <v>1.2029236794127882E-2</v>
      </c>
      <c r="L6411" s="14">
        <v>1.5810353854255357</v>
      </c>
      <c r="M6411" s="4">
        <f>Table1[[#This Row],[Cons h  '[MWh']]]-Table1[[#This Row],[Ewec_prod '[MWh']]]-Table1[[#This Row],[Eeol_prod '[MWh']]]-Table1[[#This Row],[Efv_prod '[MWh']]]</f>
        <v>1.5690061486314077</v>
      </c>
    </row>
    <row r="6412" spans="5:13">
      <c r="E6412" s="3">
        <v>43733.083333333336</v>
      </c>
      <c r="F6412" s="1">
        <v>0</v>
      </c>
      <c r="G6412" s="2">
        <f>Table1[[#This Row],[CF % FV]]*$A$2</f>
        <v>0</v>
      </c>
      <c r="H6412" s="22">
        <v>0.01</v>
      </c>
      <c r="I6412">
        <f>$A$6*Table1[[#This Row],[CF % EOL]]</f>
        <v>0.06</v>
      </c>
      <c r="J6412" s="1">
        <v>3.5274328222847984E-2</v>
      </c>
      <c r="K6412">
        <f>Table1[[#This Row],[CF % WEC]]*$A$10</f>
        <v>1.0849141704994597E-2</v>
      </c>
      <c r="L6412" s="14">
        <v>1.699360061550701</v>
      </c>
      <c r="M6412" s="4">
        <f>Table1[[#This Row],[Cons h  '[MWh']]]-Table1[[#This Row],[Ewec_prod '[MWh']]]-Table1[[#This Row],[Eeol_prod '[MWh']]]-Table1[[#This Row],[Efv_prod '[MWh']]]</f>
        <v>1.6285109198457064</v>
      </c>
    </row>
    <row r="6413" spans="5:13">
      <c r="E6413" s="3">
        <v>43733.125</v>
      </c>
      <c r="F6413" s="1">
        <v>0</v>
      </c>
      <c r="G6413" s="2">
        <f>Table1[[#This Row],[CF % FV]]*$A$2</f>
        <v>0</v>
      </c>
      <c r="H6413" s="22">
        <v>0.01</v>
      </c>
      <c r="I6413">
        <f>$A$6*Table1[[#This Row],[CF % EOL]]</f>
        <v>0.06</v>
      </c>
      <c r="J6413" s="1">
        <v>3.1775000344015321E-2</v>
      </c>
      <c r="K6413">
        <f>Table1[[#This Row],[CF % WEC]]*$A$10</f>
        <v>9.7728716258070041E-3</v>
      </c>
      <c r="L6413" s="14">
        <v>1.49308135251075</v>
      </c>
      <c r="M6413" s="4">
        <f>Table1[[#This Row],[Cons h  '[MWh']]]-Table1[[#This Row],[Ewec_prod '[MWh']]]-Table1[[#This Row],[Eeol_prod '[MWh']]]-Table1[[#This Row],[Efv_prod '[MWh']]]</f>
        <v>1.423308480884943</v>
      </c>
    </row>
    <row r="6414" spans="5:13">
      <c r="E6414" s="3">
        <v>43733.166666666664</v>
      </c>
      <c r="F6414" s="1">
        <v>0</v>
      </c>
      <c r="G6414" s="2">
        <f>Table1[[#This Row],[CF % FV]]*$A$2</f>
        <v>0</v>
      </c>
      <c r="H6414" s="22">
        <v>0.01</v>
      </c>
      <c r="I6414">
        <f>$A$6*Table1[[#This Row],[CF % EOL]]</f>
        <v>0.06</v>
      </c>
      <c r="J6414" s="1">
        <v>2.8507518909871164E-2</v>
      </c>
      <c r="K6414">
        <f>Table1[[#This Row],[CF % WEC]]*$A$10</f>
        <v>8.7679093520107425E-3</v>
      </c>
      <c r="L6414" s="14">
        <v>1.6870990273157769</v>
      </c>
      <c r="M6414" s="4">
        <f>Table1[[#This Row],[Cons h  '[MWh']]]-Table1[[#This Row],[Ewec_prod '[MWh']]]-Table1[[#This Row],[Eeol_prod '[MWh']]]-Table1[[#This Row],[Efv_prod '[MWh']]]</f>
        <v>1.6183311179637661</v>
      </c>
    </row>
    <row r="6415" spans="5:13">
      <c r="E6415" s="3">
        <v>43733.208333333336</v>
      </c>
      <c r="F6415" s="1">
        <v>0</v>
      </c>
      <c r="G6415" s="2">
        <f>Table1[[#This Row],[CF % FV]]*$A$2</f>
        <v>0</v>
      </c>
      <c r="H6415" s="22">
        <v>0.01</v>
      </c>
      <c r="I6415">
        <f>$A$6*Table1[[#This Row],[CF % EOL]]</f>
        <v>0.06</v>
      </c>
      <c r="J6415" s="1">
        <v>2.5583874512052844E-2</v>
      </c>
      <c r="K6415">
        <f>Table1[[#This Row],[CF % WEC]]*$A$10</f>
        <v>7.8686992475246308E-3</v>
      </c>
      <c r="L6415" s="14">
        <v>2.4017827871440183</v>
      </c>
      <c r="M6415" s="4">
        <f>Table1[[#This Row],[Cons h  '[MWh']]]-Table1[[#This Row],[Ewec_prod '[MWh']]]-Table1[[#This Row],[Eeol_prod '[MWh']]]-Table1[[#This Row],[Efv_prod '[MWh']]]</f>
        <v>2.3339140878964937</v>
      </c>
    </row>
    <row r="6416" spans="5:13">
      <c r="E6416" s="3">
        <v>43733.25</v>
      </c>
      <c r="F6416" s="1">
        <v>7.7049999999999993E-2</v>
      </c>
      <c r="G6416" s="2">
        <f>Table1[[#This Row],[CF % FV]]*$A$2</f>
        <v>0.23114999999999997</v>
      </c>
      <c r="H6416" s="22">
        <v>0.01</v>
      </c>
      <c r="I6416">
        <f>$A$6*Table1[[#This Row],[CF % EOL]]</f>
        <v>0.06</v>
      </c>
      <c r="J6416" s="1">
        <v>2.3023293811553248E-2</v>
      </c>
      <c r="K6416">
        <f>Table1[[#This Row],[CF % WEC]]*$A$10</f>
        <v>7.0811547564916134E-3</v>
      </c>
      <c r="L6416" s="14">
        <v>1.8287387984778789</v>
      </c>
      <c r="M6416" s="4">
        <f>Table1[[#This Row],[Cons h  '[MWh']]]-Table1[[#This Row],[Ewec_prod '[MWh']]]-Table1[[#This Row],[Eeol_prod '[MWh']]]-Table1[[#This Row],[Efv_prod '[MWh']]]</f>
        <v>1.5305076437213874</v>
      </c>
    </row>
    <row r="6417" spans="5:13">
      <c r="E6417" s="3">
        <v>43733.291666666664</v>
      </c>
      <c r="F6417" s="1">
        <v>0.15087999999999999</v>
      </c>
      <c r="G6417" s="2">
        <f>Table1[[#This Row],[CF % FV]]*$A$2</f>
        <v>0.45263999999999993</v>
      </c>
      <c r="H6417" s="22">
        <v>0.01</v>
      </c>
      <c r="I6417">
        <f>$A$6*Table1[[#This Row],[CF % EOL]]</f>
        <v>0.06</v>
      </c>
      <c r="J6417" s="1">
        <v>2.0777666146514592E-2</v>
      </c>
      <c r="K6417">
        <f>Table1[[#This Row],[CF % WEC]]*$A$10</f>
        <v>6.3904787328195323E-3</v>
      </c>
      <c r="L6417" s="14">
        <v>1.6617448675880164</v>
      </c>
      <c r="M6417" s="4">
        <f>Table1[[#This Row],[Cons h  '[MWh']]]-Table1[[#This Row],[Ewec_prod '[MWh']]]-Table1[[#This Row],[Eeol_prod '[MWh']]]-Table1[[#This Row],[Efv_prod '[MWh']]]</f>
        <v>1.1427143888551969</v>
      </c>
    </row>
    <row r="6418" spans="5:13">
      <c r="E6418" s="3">
        <v>43733.333333333336</v>
      </c>
      <c r="F6418" s="1">
        <v>0.45280999999999999</v>
      </c>
      <c r="G6418" s="2">
        <f>Table1[[#This Row],[CF % FV]]*$A$2</f>
        <v>1.35843</v>
      </c>
      <c r="H6418" s="22">
        <v>0.01</v>
      </c>
      <c r="I6418">
        <f>$A$6*Table1[[#This Row],[CF % EOL]]</f>
        <v>0.06</v>
      </c>
      <c r="J6418" s="1">
        <v>1.9065092893786058E-2</v>
      </c>
      <c r="K6418">
        <f>Table1[[#This Row],[CF % WEC]]*$A$10</f>
        <v>5.8637514828587308E-3</v>
      </c>
      <c r="L6418" s="14">
        <v>1.5263582638698592</v>
      </c>
      <c r="M6418" s="4">
        <f>Table1[[#This Row],[Cons h  '[MWh']]]-Table1[[#This Row],[Ewec_prod '[MWh']]]-Table1[[#This Row],[Eeol_prod '[MWh']]]-Table1[[#This Row],[Efv_prod '[MWh']]]</f>
        <v>0.10206451238700032</v>
      </c>
    </row>
    <row r="6419" spans="5:13">
      <c r="E6419" s="3">
        <v>43733.375</v>
      </c>
      <c r="F6419" s="1">
        <v>0.61641000000000001</v>
      </c>
      <c r="G6419" s="2">
        <f>Table1[[#This Row],[CF % FV]]*$A$2</f>
        <v>1.8492299999999999</v>
      </c>
      <c r="H6419" s="22">
        <v>0.01</v>
      </c>
      <c r="I6419">
        <f>$A$6*Table1[[#This Row],[CF % EOL]]</f>
        <v>0.06</v>
      </c>
      <c r="K6419">
        <f>Table1[[#This Row],[CF % WEC]]*$A$10</f>
        <v>0</v>
      </c>
      <c r="L6419" s="14">
        <v>1.9745126436316929</v>
      </c>
      <c r="M6419" s="4">
        <f>Table1[[#This Row],[Cons h  '[MWh']]]-Table1[[#This Row],[Ewec_prod '[MWh']]]-Table1[[#This Row],[Eeol_prod '[MWh']]]-Table1[[#This Row],[Efv_prod '[MWh']]]</f>
        <v>6.5282643631692894E-2</v>
      </c>
    </row>
    <row r="6420" spans="5:13">
      <c r="E6420" s="3">
        <v>43733.416666666664</v>
      </c>
      <c r="F6420" s="1">
        <v>0.60603999999999991</v>
      </c>
      <c r="G6420" s="2">
        <f>Table1[[#This Row],[CF % FV]]*$A$2</f>
        <v>1.8181199999999997</v>
      </c>
      <c r="H6420" s="22">
        <v>0</v>
      </c>
      <c r="I6420">
        <f>$A$6*Table1[[#This Row],[CF % EOL]]</f>
        <v>0</v>
      </c>
      <c r="K6420">
        <f>Table1[[#This Row],[CF % WEC]]*$A$10</f>
        <v>0</v>
      </c>
      <c r="L6420" s="14">
        <v>1.9905250517674333</v>
      </c>
      <c r="M6420" s="4">
        <f>Table1[[#This Row],[Cons h  '[MWh']]]-Table1[[#This Row],[Ewec_prod '[MWh']]]-Table1[[#This Row],[Eeol_prod '[MWh']]]-Table1[[#This Row],[Efv_prod '[MWh']]]</f>
        <v>0.17240505176743359</v>
      </c>
    </row>
    <row r="6421" spans="5:13">
      <c r="E6421" s="3">
        <v>43733.458333333336</v>
      </c>
      <c r="F6421" s="1">
        <v>0.64684000000000008</v>
      </c>
      <c r="G6421" s="2">
        <f>Table1[[#This Row],[CF % FV]]*$A$2</f>
        <v>1.9405200000000002</v>
      </c>
      <c r="H6421" s="22">
        <v>0.01</v>
      </c>
      <c r="I6421">
        <f>$A$6*Table1[[#This Row],[CF % EOL]]</f>
        <v>0.06</v>
      </c>
      <c r="K6421">
        <f>Table1[[#This Row],[CF % WEC]]*$A$10</f>
        <v>0</v>
      </c>
      <c r="L6421" s="14">
        <v>2.6409464475564306</v>
      </c>
      <c r="M6421" s="4">
        <f>Table1[[#This Row],[Cons h  '[MWh']]]-Table1[[#This Row],[Ewec_prod '[MWh']]]-Table1[[#This Row],[Eeol_prod '[MWh']]]-Table1[[#This Row],[Efv_prod '[MWh']]]</f>
        <v>0.6404264475564303</v>
      </c>
    </row>
    <row r="6422" spans="5:13">
      <c r="E6422" s="3">
        <v>43733.5</v>
      </c>
      <c r="F6422" s="1">
        <v>0.64202999999999999</v>
      </c>
      <c r="G6422" s="2">
        <f>Table1[[#This Row],[CF % FV]]*$A$2</f>
        <v>1.9260899999999999</v>
      </c>
      <c r="H6422" s="22">
        <v>0.03</v>
      </c>
      <c r="I6422">
        <f>$A$6*Table1[[#This Row],[CF % EOL]]</f>
        <v>0.18</v>
      </c>
      <c r="J6422" s="1">
        <v>1.679076479437144E-2</v>
      </c>
      <c r="K6422">
        <f>Table1[[#This Row],[CF % WEC]]*$A$10</f>
        <v>5.1642482158278935E-3</v>
      </c>
      <c r="L6422" s="14">
        <v>2.9280994484172589</v>
      </c>
      <c r="M6422" s="4">
        <f>Table1[[#This Row],[Cons h  '[MWh']]]-Table1[[#This Row],[Ewec_prod '[MWh']]]-Table1[[#This Row],[Eeol_prod '[MWh']]]-Table1[[#This Row],[Efv_prod '[MWh']]]</f>
        <v>0.81684520020143081</v>
      </c>
    </row>
    <row r="6423" spans="5:13">
      <c r="E6423" s="3">
        <v>43733.541666666664</v>
      </c>
      <c r="F6423" s="1">
        <v>0.48204000000000002</v>
      </c>
      <c r="G6423" s="2">
        <f>Table1[[#This Row],[CF % FV]]*$A$2</f>
        <v>1.4461200000000001</v>
      </c>
      <c r="H6423" s="22">
        <v>0.03</v>
      </c>
      <c r="I6423">
        <f>$A$6*Table1[[#This Row],[CF % EOL]]</f>
        <v>0.18</v>
      </c>
      <c r="J6423" s="1">
        <v>1.6995673379438667E-2</v>
      </c>
      <c r="K6423">
        <f>Table1[[#This Row],[CF % WEC]]*$A$10</f>
        <v>5.2272708838123783E-3</v>
      </c>
      <c r="L6423" s="14">
        <v>2.8557817983346108</v>
      </c>
      <c r="M6423" s="4">
        <f>Table1[[#This Row],[Cons h  '[MWh']]]-Table1[[#This Row],[Ewec_prod '[MWh']]]-Table1[[#This Row],[Eeol_prod '[MWh']]]-Table1[[#This Row],[Efv_prod '[MWh']]]</f>
        <v>1.2244345274507982</v>
      </c>
    </row>
    <row r="6424" spans="5:13">
      <c r="E6424" s="3">
        <v>43733.583333333336</v>
      </c>
      <c r="F6424" s="1">
        <v>0.45944000000000002</v>
      </c>
      <c r="G6424" s="2">
        <f>Table1[[#This Row],[CF % FV]]*$A$2</f>
        <v>1.37832</v>
      </c>
      <c r="H6424" s="22">
        <v>0.03</v>
      </c>
      <c r="I6424">
        <f>$A$6*Table1[[#This Row],[CF % EOL]]</f>
        <v>0.18</v>
      </c>
      <c r="J6424" s="1">
        <v>1.6884799772341547E-2</v>
      </c>
      <c r="K6424">
        <f>Table1[[#This Row],[CF % WEC]]*$A$10</f>
        <v>5.1931700650202743E-3</v>
      </c>
      <c r="L6424" s="14">
        <v>2.1455802455865487</v>
      </c>
      <c r="M6424" s="4">
        <f>Table1[[#This Row],[Cons h  '[MWh']]]-Table1[[#This Row],[Ewec_prod '[MWh']]]-Table1[[#This Row],[Eeol_prod '[MWh']]]-Table1[[#This Row],[Efv_prod '[MWh']]]</f>
        <v>0.5820670755215287</v>
      </c>
    </row>
    <row r="6425" spans="5:13">
      <c r="E6425" s="3">
        <v>43733.625</v>
      </c>
      <c r="F6425" s="1">
        <v>0.30536000000000002</v>
      </c>
      <c r="G6425" s="2">
        <f>Table1[[#This Row],[CF % FV]]*$A$2</f>
        <v>0.91608000000000001</v>
      </c>
      <c r="H6425" s="22">
        <v>0.03</v>
      </c>
      <c r="I6425">
        <f>$A$6*Table1[[#This Row],[CF % EOL]]</f>
        <v>0.18</v>
      </c>
      <c r="J6425" s="1">
        <v>1.6506249971883692E-2</v>
      </c>
      <c r="K6425">
        <f>Table1[[#This Row],[CF % WEC]]*$A$10</f>
        <v>5.0767414713524138E-3</v>
      </c>
      <c r="L6425" s="14">
        <v>1.9537824938458228</v>
      </c>
      <c r="M6425" s="4">
        <f>Table1[[#This Row],[Cons h  '[MWh']]]-Table1[[#This Row],[Ewec_prod '[MWh']]]-Table1[[#This Row],[Eeol_prod '[MWh']]]-Table1[[#This Row],[Efv_prod '[MWh']]]</f>
        <v>0.85262575237447047</v>
      </c>
    </row>
    <row r="6426" spans="5:13">
      <c r="E6426" s="3">
        <v>43733.666666666664</v>
      </c>
      <c r="F6426" s="1">
        <v>0.13897999999999999</v>
      </c>
      <c r="G6426" s="2">
        <f>Table1[[#This Row],[CF % FV]]*$A$2</f>
        <v>0.41693999999999998</v>
      </c>
      <c r="H6426" s="22">
        <v>0.03</v>
      </c>
      <c r="I6426">
        <f>$A$6*Table1[[#This Row],[CF % EOL]]</f>
        <v>0.18</v>
      </c>
      <c r="J6426" s="1">
        <v>1.5951684125078122E-2</v>
      </c>
      <c r="K6426">
        <f>Table1[[#This Row],[CF % WEC]]*$A$10</f>
        <v>4.9061765375928278E-3</v>
      </c>
      <c r="L6426" s="14">
        <v>2.0970950331141904</v>
      </c>
      <c r="M6426" s="4">
        <f>Table1[[#This Row],[Cons h  '[MWh']]]-Table1[[#This Row],[Ewec_prod '[MWh']]]-Table1[[#This Row],[Eeol_prod '[MWh']]]-Table1[[#This Row],[Efv_prod '[MWh']]]</f>
        <v>1.4952488565765978</v>
      </c>
    </row>
    <row r="6427" spans="5:13">
      <c r="E6427" s="3">
        <v>43733.708333333336</v>
      </c>
      <c r="F6427" s="1">
        <v>0</v>
      </c>
      <c r="G6427" s="2">
        <f>Table1[[#This Row],[CF % FV]]*$A$2</f>
        <v>0</v>
      </c>
      <c r="H6427" s="22">
        <v>0.04</v>
      </c>
      <c r="I6427">
        <f>$A$6*Table1[[#This Row],[CF % EOL]]</f>
        <v>0.24</v>
      </c>
      <c r="J6427" s="1">
        <v>1.5562236177135995E-2</v>
      </c>
      <c r="K6427">
        <f>Table1[[#This Row],[CF % WEC]]*$A$10</f>
        <v>4.7863960573735972E-3</v>
      </c>
      <c r="L6427" s="14">
        <v>2.644187872317461</v>
      </c>
      <c r="M6427" s="4">
        <f>Table1[[#This Row],[Cons h  '[MWh']]]-Table1[[#This Row],[Ewec_prod '[MWh']]]-Table1[[#This Row],[Eeol_prod '[MWh']]]-Table1[[#This Row],[Efv_prod '[MWh']]]</f>
        <v>2.3994014762600875</v>
      </c>
    </row>
    <row r="6428" spans="5:13">
      <c r="E6428" s="3">
        <v>43733.75</v>
      </c>
      <c r="F6428" s="1">
        <v>0</v>
      </c>
      <c r="G6428" s="2">
        <f>Table1[[#This Row],[CF % FV]]*$A$2</f>
        <v>0</v>
      </c>
      <c r="H6428" s="22">
        <v>0.03</v>
      </c>
      <c r="I6428">
        <f>$A$6*Table1[[#This Row],[CF % EOL]]</f>
        <v>0.18</v>
      </c>
      <c r="J6428" s="1">
        <v>1.5686861126032167E-2</v>
      </c>
      <c r="K6428">
        <f>Table1[[#This Row],[CF % WEC]]*$A$10</f>
        <v>4.824726304855859E-3</v>
      </c>
      <c r="L6428" s="14">
        <v>2.9021673740391853</v>
      </c>
      <c r="M6428" s="4">
        <f>Table1[[#This Row],[Cons h  '[MWh']]]-Table1[[#This Row],[Ewec_prod '[MWh']]]-Table1[[#This Row],[Eeol_prod '[MWh']]]-Table1[[#This Row],[Efv_prod '[MWh']]]</f>
        <v>2.7173426477343292</v>
      </c>
    </row>
    <row r="6429" spans="5:13">
      <c r="E6429" s="3">
        <v>43733.791666666664</v>
      </c>
      <c r="F6429" s="1">
        <v>0</v>
      </c>
      <c r="G6429" s="2">
        <f>Table1[[#This Row],[CF % FV]]*$A$2</f>
        <v>0</v>
      </c>
      <c r="H6429" s="22">
        <v>0.03</v>
      </c>
      <c r="I6429">
        <f>$A$6*Table1[[#This Row],[CF % EOL]]</f>
        <v>0.18</v>
      </c>
      <c r="J6429" s="1">
        <v>1.6454011797066612E-2</v>
      </c>
      <c r="K6429">
        <f>Table1[[#This Row],[CF % WEC]]*$A$10</f>
        <v>5.0606748475624337E-3</v>
      </c>
      <c r="L6429" s="14">
        <v>3.0263195936948302</v>
      </c>
      <c r="M6429" s="4">
        <f>Table1[[#This Row],[Cons h  '[MWh']]]-Table1[[#This Row],[Ewec_prod '[MWh']]]-Table1[[#This Row],[Eeol_prod '[MWh']]]-Table1[[#This Row],[Efv_prod '[MWh']]]</f>
        <v>2.8412589188472674</v>
      </c>
    </row>
    <row r="6430" spans="5:13">
      <c r="E6430" s="3">
        <v>43733.833333333336</v>
      </c>
      <c r="F6430" s="1">
        <v>0</v>
      </c>
      <c r="G6430" s="2">
        <f>Table1[[#This Row],[CF % FV]]*$A$2</f>
        <v>0</v>
      </c>
      <c r="H6430" s="22">
        <v>0.02</v>
      </c>
      <c r="I6430">
        <f>$A$6*Table1[[#This Row],[CF % EOL]]</f>
        <v>0.12</v>
      </c>
      <c r="J6430" s="1">
        <v>1.8283192366544541E-2</v>
      </c>
      <c r="K6430">
        <f>Table1[[#This Row],[CF % WEC]]*$A$10</f>
        <v>5.6232664035777988E-3</v>
      </c>
      <c r="L6430" s="14">
        <v>2.3075721011272718</v>
      </c>
      <c r="M6430" s="4">
        <f>Table1[[#This Row],[Cons h  '[MWh']]]-Table1[[#This Row],[Ewec_prod '[MWh']]]-Table1[[#This Row],[Eeol_prod '[MWh']]]-Table1[[#This Row],[Efv_prod '[MWh']]]</f>
        <v>2.1819488347236939</v>
      </c>
    </row>
    <row r="6431" spans="5:13">
      <c r="E6431" s="3">
        <v>43733.875</v>
      </c>
      <c r="F6431" s="1">
        <v>0</v>
      </c>
      <c r="G6431" s="2">
        <f>Table1[[#This Row],[CF % FV]]*$A$2</f>
        <v>0</v>
      </c>
      <c r="H6431" s="22">
        <v>0.02</v>
      </c>
      <c r="I6431">
        <f>$A$6*Table1[[#This Row],[CF % EOL]]</f>
        <v>0.12</v>
      </c>
      <c r="J6431" s="1">
        <v>2.1683216841459893E-2</v>
      </c>
      <c r="K6431">
        <f>Table1[[#This Row],[CF % WEC]]*$A$10</f>
        <v>6.6689942512002439E-3</v>
      </c>
      <c r="L6431" s="14">
        <v>1.6509410546434364</v>
      </c>
      <c r="M6431" s="4">
        <f>Table1[[#This Row],[Cons h  '[MWh']]]-Table1[[#This Row],[Ewec_prod '[MWh']]]-Table1[[#This Row],[Eeol_prod '[MWh']]]-Table1[[#This Row],[Efv_prod '[MWh']]]</f>
        <v>1.5242720603922364</v>
      </c>
    </row>
    <row r="6432" spans="5:13">
      <c r="E6432" s="3">
        <v>43733.916666666664</v>
      </c>
      <c r="F6432" s="1">
        <v>0</v>
      </c>
      <c r="G6432" s="2">
        <f>Table1[[#This Row],[CF % FV]]*$A$2</f>
        <v>0</v>
      </c>
      <c r="H6432" s="22">
        <v>0.04</v>
      </c>
      <c r="I6432">
        <f>$A$6*Table1[[#This Row],[CF % EOL]]</f>
        <v>0.24</v>
      </c>
      <c r="J6432" s="1">
        <v>2.8321208954779218E-2</v>
      </c>
      <c r="K6432">
        <f>Table1[[#This Row],[CF % WEC]]*$A$10</f>
        <v>8.7106069679348808E-3</v>
      </c>
      <c r="L6432" s="14">
        <v>1.9367235410673203</v>
      </c>
      <c r="M6432" s="4">
        <f>Table1[[#This Row],[Cons h  '[MWh']]]-Table1[[#This Row],[Ewec_prod '[MWh']]]-Table1[[#This Row],[Eeol_prod '[MWh']]]-Table1[[#This Row],[Efv_prod '[MWh']]]</f>
        <v>1.6880129340993855</v>
      </c>
    </row>
    <row r="6433" spans="5:13">
      <c r="E6433" s="3">
        <v>43733.958333333336</v>
      </c>
      <c r="F6433" s="1">
        <v>0</v>
      </c>
      <c r="G6433" s="2">
        <f>Table1[[#This Row],[CF % FV]]*$A$2</f>
        <v>0</v>
      </c>
      <c r="H6433" s="22">
        <v>0.06</v>
      </c>
      <c r="I6433">
        <f>$A$6*Table1[[#This Row],[CF % EOL]]</f>
        <v>0.36</v>
      </c>
      <c r="J6433" s="1">
        <v>3.7630593349141192E-2</v>
      </c>
      <c r="K6433">
        <f>Table1[[#This Row],[CF % WEC]]*$A$10</f>
        <v>1.1573845917309943E-2</v>
      </c>
      <c r="L6433" s="14">
        <v>1.8635863099624734</v>
      </c>
      <c r="M6433" s="4">
        <f>Table1[[#This Row],[Cons h  '[MWh']]]-Table1[[#This Row],[Ewec_prod '[MWh']]]-Table1[[#This Row],[Eeol_prod '[MWh']]]-Table1[[#This Row],[Efv_prod '[MWh']]]</f>
        <v>1.4920124640451635</v>
      </c>
    </row>
    <row r="6434" spans="5:13">
      <c r="E6434" s="3">
        <v>43734</v>
      </c>
      <c r="F6434" s="1">
        <v>0</v>
      </c>
      <c r="G6434" s="2">
        <f>Table1[[#This Row],[CF % FV]]*$A$2</f>
        <v>0</v>
      </c>
      <c r="H6434" s="22">
        <v>0.08</v>
      </c>
      <c r="I6434">
        <f>$A$6*Table1[[#This Row],[CF % EOL]]</f>
        <v>0.48</v>
      </c>
      <c r="J6434" s="1">
        <v>4.9042409931261417E-2</v>
      </c>
      <c r="K6434">
        <f>Table1[[#This Row],[CF % WEC]]*$A$10</f>
        <v>1.5083719002026433E-2</v>
      </c>
      <c r="L6434" s="14">
        <v>1.4964957629231628</v>
      </c>
      <c r="M6434" s="4">
        <f>Table1[[#This Row],[Cons h  '[MWh']]]-Table1[[#This Row],[Ewec_prod '[MWh']]]-Table1[[#This Row],[Eeol_prod '[MWh']]]-Table1[[#This Row],[Efv_prod '[MWh']]]</f>
        <v>1.0014120439211363</v>
      </c>
    </row>
    <row r="6435" spans="5:13">
      <c r="E6435" s="3">
        <v>43734.041666666664</v>
      </c>
      <c r="F6435" s="1">
        <v>0</v>
      </c>
      <c r="G6435" s="2">
        <f>Table1[[#This Row],[CF % FV]]*$A$2</f>
        <v>0</v>
      </c>
      <c r="H6435" s="22">
        <v>0.11</v>
      </c>
      <c r="I6435">
        <f>$A$6*Table1[[#This Row],[CF % EOL]]</f>
        <v>0.66</v>
      </c>
      <c r="J6435" s="1">
        <v>6.1665997339192931E-2</v>
      </c>
      <c r="K6435">
        <f>Table1[[#This Row],[CF % WEC]]*$A$10</f>
        <v>1.8966290138429407E-2</v>
      </c>
      <c r="L6435" s="14">
        <v>1.9026254632432293</v>
      </c>
      <c r="M6435" s="4">
        <f>Table1[[#This Row],[Cons h  '[MWh']]]-Table1[[#This Row],[Ewec_prod '[MWh']]]-Table1[[#This Row],[Eeol_prod '[MWh']]]-Table1[[#This Row],[Efv_prod '[MWh']]]</f>
        <v>1.2236591731047999</v>
      </c>
    </row>
    <row r="6436" spans="5:13">
      <c r="E6436" s="3">
        <v>43734.083333333336</v>
      </c>
      <c r="F6436" s="1">
        <v>0</v>
      </c>
      <c r="G6436" s="2">
        <f>Table1[[#This Row],[CF % FV]]*$A$2</f>
        <v>0</v>
      </c>
      <c r="H6436" s="22">
        <v>0.11</v>
      </c>
      <c r="I6436">
        <f>$A$6*Table1[[#This Row],[CF % EOL]]</f>
        <v>0.66</v>
      </c>
      <c r="J6436" s="1">
        <v>7.3870106878744582E-2</v>
      </c>
      <c r="K6436">
        <f>Table1[[#This Row],[CF % WEC]]*$A$10</f>
        <v>2.2719844648139705E-2</v>
      </c>
      <c r="L6436" s="14">
        <v>1.8112389224370917</v>
      </c>
      <c r="M6436" s="4">
        <f>Table1[[#This Row],[Cons h  '[MWh']]]-Table1[[#This Row],[Ewec_prod '[MWh']]]-Table1[[#This Row],[Eeol_prod '[MWh']]]-Table1[[#This Row],[Efv_prod '[MWh']]]</f>
        <v>1.128519077788952</v>
      </c>
    </row>
    <row r="6437" spans="5:13">
      <c r="E6437" s="3">
        <v>43734.125</v>
      </c>
      <c r="F6437" s="1">
        <v>0</v>
      </c>
      <c r="G6437" s="2">
        <f>Table1[[#This Row],[CF % FV]]*$A$2</f>
        <v>0</v>
      </c>
      <c r="H6437" s="22">
        <v>0.1</v>
      </c>
      <c r="I6437">
        <f>$A$6*Table1[[#This Row],[CF % EOL]]</f>
        <v>0.60000000000000009</v>
      </c>
      <c r="J6437" s="1">
        <v>8.5700301479762611E-2</v>
      </c>
      <c r="K6437">
        <f>Table1[[#This Row],[CF % WEC]]*$A$10</f>
        <v>2.6358396084562894E-2</v>
      </c>
      <c r="L6437" s="14">
        <v>2.0296600469598935</v>
      </c>
      <c r="M6437" s="4">
        <f>Table1[[#This Row],[Cons h  '[MWh']]]-Table1[[#This Row],[Ewec_prod '[MWh']]]-Table1[[#This Row],[Eeol_prod '[MWh']]]-Table1[[#This Row],[Efv_prod '[MWh']]]</f>
        <v>1.4033016508753304</v>
      </c>
    </row>
    <row r="6438" spans="5:13">
      <c r="E6438" s="3">
        <v>43734.166666666664</v>
      </c>
      <c r="F6438" s="1">
        <v>0</v>
      </c>
      <c r="G6438" s="2">
        <f>Table1[[#This Row],[CF % FV]]*$A$2</f>
        <v>0</v>
      </c>
      <c r="H6438" s="22">
        <v>0.11</v>
      </c>
      <c r="I6438">
        <f>$A$6*Table1[[#This Row],[CF % EOL]]</f>
        <v>0.66</v>
      </c>
      <c r="J6438" s="1">
        <v>9.6955048741890371E-2</v>
      </c>
      <c r="K6438">
        <f>Table1[[#This Row],[CF % WEC]]*$A$10</f>
        <v>2.9819960175289765E-2</v>
      </c>
      <c r="L6438" s="14">
        <v>2.0656091901620708</v>
      </c>
      <c r="M6438" s="4">
        <f>Table1[[#This Row],[Cons h  '[MWh']]]-Table1[[#This Row],[Ewec_prod '[MWh']]]-Table1[[#This Row],[Eeol_prod '[MWh']]]-Table1[[#This Row],[Efv_prod '[MWh']]]</f>
        <v>1.3757892299867809</v>
      </c>
    </row>
    <row r="6439" spans="5:13">
      <c r="E6439" s="3">
        <v>43734.208333333336</v>
      </c>
      <c r="F6439" s="1">
        <v>0</v>
      </c>
      <c r="G6439" s="2">
        <f>Table1[[#This Row],[CF % FV]]*$A$2</f>
        <v>0</v>
      </c>
      <c r="H6439" s="22">
        <v>0.12</v>
      </c>
      <c r="I6439">
        <f>$A$6*Table1[[#This Row],[CF % EOL]]</f>
        <v>0.72</v>
      </c>
      <c r="J6439" s="1">
        <v>0.10786571970063204</v>
      </c>
      <c r="K6439">
        <f>Table1[[#This Row],[CF % WEC]]*$A$10</f>
        <v>3.3175698506580954E-2</v>
      </c>
      <c r="L6439" s="14">
        <v>2.6786949296953955</v>
      </c>
      <c r="M6439" s="4">
        <f>Table1[[#This Row],[Cons h  '[MWh']]]-Table1[[#This Row],[Ewec_prod '[MWh']]]-Table1[[#This Row],[Eeol_prod '[MWh']]]-Table1[[#This Row],[Efv_prod '[MWh']]]</f>
        <v>1.9255192311888145</v>
      </c>
    </row>
    <row r="6440" spans="5:13">
      <c r="E6440" s="3">
        <v>43734.25</v>
      </c>
      <c r="F6440" s="1">
        <v>7.578E-2</v>
      </c>
      <c r="G6440" s="2">
        <f>Table1[[#This Row],[CF % FV]]*$A$2</f>
        <v>0.22733999999999999</v>
      </c>
      <c r="H6440" s="22">
        <v>0.13</v>
      </c>
      <c r="I6440">
        <f>$A$6*Table1[[#This Row],[CF % EOL]]</f>
        <v>0.78</v>
      </c>
      <c r="J6440" s="1">
        <v>0.11986157968226865</v>
      </c>
      <c r="K6440">
        <f>Table1[[#This Row],[CF % WEC]]*$A$10</f>
        <v>3.6865202782661026E-2</v>
      </c>
      <c r="L6440" s="14">
        <v>2.8396090656503725</v>
      </c>
      <c r="M6440" s="4">
        <f>Table1[[#This Row],[Cons h  '[MWh']]]-Table1[[#This Row],[Ewec_prod '[MWh']]]-Table1[[#This Row],[Eeol_prod '[MWh']]]-Table1[[#This Row],[Efv_prod '[MWh']]]</f>
        <v>1.7954038628677118</v>
      </c>
    </row>
    <row r="6441" spans="5:13">
      <c r="E6441" s="3">
        <v>43734.291666666664</v>
      </c>
      <c r="F6441" s="1">
        <v>0.28760000000000002</v>
      </c>
      <c r="G6441" s="2">
        <f>Table1[[#This Row],[CF % FV]]*$A$2</f>
        <v>0.86280000000000001</v>
      </c>
      <c r="H6441" s="22">
        <v>0.14000000000000001</v>
      </c>
      <c r="I6441">
        <f>$A$6*Table1[[#This Row],[CF % EOL]]</f>
        <v>0.84000000000000008</v>
      </c>
      <c r="J6441" s="1">
        <v>0.13685815925540948</v>
      </c>
      <c r="K6441">
        <f>Table1[[#This Row],[CF % WEC]]*$A$10</f>
        <v>4.2092752379758167E-2</v>
      </c>
      <c r="L6441" s="14">
        <v>1.9852632544019553</v>
      </c>
      <c r="M6441" s="4">
        <f>Table1[[#This Row],[Cons h  '[MWh']]]-Table1[[#This Row],[Ewec_prod '[MWh']]]-Table1[[#This Row],[Eeol_prod '[MWh']]]-Table1[[#This Row],[Efv_prod '[MWh']]]</f>
        <v>0.24037050202219712</v>
      </c>
    </row>
    <row r="6442" spans="5:13">
      <c r="E6442" s="3">
        <v>43734.333333333336</v>
      </c>
      <c r="F6442" s="1">
        <v>0.48249000000000003</v>
      </c>
      <c r="G6442" s="2">
        <f>Table1[[#This Row],[CF % FV]]*$A$2</f>
        <v>1.44747</v>
      </c>
      <c r="H6442" s="22">
        <v>0.14000000000000001</v>
      </c>
      <c r="I6442">
        <f>$A$6*Table1[[#This Row],[CF % EOL]]</f>
        <v>0.84000000000000008</v>
      </c>
      <c r="J6442" s="1">
        <v>0.15150688331178508</v>
      </c>
      <c r="K6442">
        <f>Table1[[#This Row],[CF % WEC]]*$A$10</f>
        <v>4.659818426441252E-2</v>
      </c>
      <c r="L6442" s="14">
        <v>2.5447012739188022</v>
      </c>
      <c r="M6442" s="4">
        <f>Table1[[#This Row],[Cons h  '[MWh']]]-Table1[[#This Row],[Ewec_prod '[MWh']]]-Table1[[#This Row],[Eeol_prod '[MWh']]]-Table1[[#This Row],[Efv_prod '[MWh']]]</f>
        <v>0.21063308965438954</v>
      </c>
    </row>
    <row r="6443" spans="5:13">
      <c r="E6443" s="3">
        <v>43734.375</v>
      </c>
      <c r="F6443" s="1">
        <v>0.63882000000000005</v>
      </c>
      <c r="G6443" s="2">
        <f>Table1[[#This Row],[CF % FV]]*$A$2</f>
        <v>1.9164600000000003</v>
      </c>
      <c r="H6443" s="22">
        <v>0.12</v>
      </c>
      <c r="I6443">
        <f>$A$6*Table1[[#This Row],[CF % EOL]]</f>
        <v>0.72</v>
      </c>
      <c r="J6443" s="1">
        <v>0.1796052779166972</v>
      </c>
      <c r="K6443">
        <f>Table1[[#This Row],[CF % WEC]]*$A$10</f>
        <v>5.5240261381393395E-2</v>
      </c>
      <c r="L6443" s="14">
        <v>2.4495329362681155</v>
      </c>
      <c r="M6443" s="4">
        <f>Table1[[#This Row],[Cons h  '[MWh']]]-Table1[[#This Row],[Ewec_prod '[MWh']]]-Table1[[#This Row],[Eeol_prod '[MWh']]]-Table1[[#This Row],[Efv_prod '[MWh']]]</f>
        <v>-0.2421673251132781</v>
      </c>
    </row>
    <row r="6444" spans="5:13">
      <c r="E6444" s="3">
        <v>43734.416666666664</v>
      </c>
      <c r="F6444" s="1">
        <v>0.69652999999999998</v>
      </c>
      <c r="G6444" s="2">
        <f>Table1[[#This Row],[CF % FV]]*$A$2</f>
        <v>2.0895899999999998</v>
      </c>
      <c r="H6444" s="22">
        <v>0.15</v>
      </c>
      <c r="I6444">
        <f>$A$6*Table1[[#This Row],[CF % EOL]]</f>
        <v>0.89999999999999991</v>
      </c>
      <c r="J6444" s="1">
        <v>0.2048229273179682</v>
      </c>
      <c r="K6444">
        <f>Table1[[#This Row],[CF % WEC]]*$A$10</f>
        <v>6.299632267596543E-2</v>
      </c>
      <c r="L6444" s="14">
        <v>1.6653636270605254</v>
      </c>
      <c r="M6444" s="4">
        <f>Table1[[#This Row],[Cons h  '[MWh']]]-Table1[[#This Row],[Ewec_prod '[MWh']]]-Table1[[#This Row],[Eeol_prod '[MWh']]]-Table1[[#This Row],[Efv_prod '[MWh']]]</f>
        <v>-1.3872226956154396</v>
      </c>
    </row>
    <row r="6445" spans="5:13">
      <c r="E6445" s="3">
        <v>43734.458333333336</v>
      </c>
      <c r="F6445" s="1">
        <v>0.75934000000000001</v>
      </c>
      <c r="G6445" s="2">
        <f>Table1[[#This Row],[CF % FV]]*$A$2</f>
        <v>2.2780200000000002</v>
      </c>
      <c r="H6445" s="22">
        <v>0.15</v>
      </c>
      <c r="I6445">
        <f>$A$6*Table1[[#This Row],[CF % EOL]]</f>
        <v>0.89999999999999991</v>
      </c>
      <c r="J6445" s="1">
        <v>0.2205496354521066</v>
      </c>
      <c r="K6445">
        <f>Table1[[#This Row],[CF % WEC]]*$A$10</f>
        <v>6.7833304517900081E-2</v>
      </c>
      <c r="L6445" s="14">
        <v>2.5628114636104389</v>
      </c>
      <c r="M6445" s="4">
        <f>Table1[[#This Row],[Cons h  '[MWh']]]-Table1[[#This Row],[Ewec_prod '[MWh']]]-Table1[[#This Row],[Eeol_prod '[MWh']]]-Table1[[#This Row],[Efv_prod '[MWh']]]</f>
        <v>-0.68304184090746123</v>
      </c>
    </row>
    <row r="6446" spans="5:13">
      <c r="E6446" s="3">
        <v>43734.5</v>
      </c>
      <c r="F6446" s="1">
        <v>0.76649999999999996</v>
      </c>
      <c r="G6446" s="2">
        <f>Table1[[#This Row],[CF % FV]]*$A$2</f>
        <v>2.2995000000000001</v>
      </c>
      <c r="H6446" s="22">
        <v>0.15</v>
      </c>
      <c r="I6446">
        <f>$A$6*Table1[[#This Row],[CF % EOL]]</f>
        <v>0.89999999999999991</v>
      </c>
      <c r="J6446" s="1">
        <v>0.22857799637518883</v>
      </c>
      <c r="K6446">
        <f>Table1[[#This Row],[CF % WEC]]*$A$10</f>
        <v>7.0302545739535677E-2</v>
      </c>
      <c r="L6446" s="14">
        <v>2.5696791480531438</v>
      </c>
      <c r="M6446" s="4">
        <f>Table1[[#This Row],[Cons h  '[MWh']]]-Table1[[#This Row],[Ewec_prod '[MWh']]]-Table1[[#This Row],[Eeol_prod '[MWh']]]-Table1[[#This Row],[Efv_prod '[MWh']]]</f>
        <v>-0.70012339768639187</v>
      </c>
    </row>
    <row r="6447" spans="5:13">
      <c r="E6447" s="3">
        <v>43734.541666666664</v>
      </c>
      <c r="F6447" s="1">
        <v>0.67610000000000003</v>
      </c>
      <c r="G6447" s="2">
        <f>Table1[[#This Row],[CF % FV]]*$A$2</f>
        <v>2.0283000000000002</v>
      </c>
      <c r="H6447" s="22">
        <v>0.15</v>
      </c>
      <c r="I6447">
        <f>$A$6*Table1[[#This Row],[CF % EOL]]</f>
        <v>0.89999999999999991</v>
      </c>
      <c r="J6447" s="1">
        <v>0.22913307493251187</v>
      </c>
      <c r="K6447">
        <f>Table1[[#This Row],[CF % WEC]]*$A$10</f>
        <v>7.0473268365003033E-2</v>
      </c>
      <c r="L6447" s="14">
        <v>2.0859143062013779</v>
      </c>
      <c r="M6447" s="4">
        <f>Table1[[#This Row],[Cons h  '[MWh']]]-Table1[[#This Row],[Ewec_prod '[MWh']]]-Table1[[#This Row],[Eeol_prod '[MWh']]]-Table1[[#This Row],[Efv_prod '[MWh']]]</f>
        <v>-0.91285896216362516</v>
      </c>
    </row>
    <row r="6448" spans="5:13">
      <c r="E6448" s="3">
        <v>43734.583333333336</v>
      </c>
      <c r="F6448" s="1">
        <v>0.55325000000000002</v>
      </c>
      <c r="G6448" s="2">
        <f>Table1[[#This Row],[CF % FV]]*$A$2</f>
        <v>1.6597500000000001</v>
      </c>
      <c r="H6448" s="22">
        <v>0.14000000000000001</v>
      </c>
      <c r="I6448">
        <f>$A$6*Table1[[#This Row],[CF % EOL]]</f>
        <v>0.84000000000000008</v>
      </c>
      <c r="J6448" s="1">
        <v>0.22595455838245915</v>
      </c>
      <c r="K6448">
        <f>Table1[[#This Row],[CF % WEC]]*$A$10</f>
        <v>6.9495668557989373E-2</v>
      </c>
      <c r="L6448" s="14">
        <v>1.9955835549689644</v>
      </c>
      <c r="M6448" s="4">
        <f>Table1[[#This Row],[Cons h  '[MWh']]]-Table1[[#This Row],[Ewec_prod '[MWh']]]-Table1[[#This Row],[Eeol_prod '[MWh']]]-Table1[[#This Row],[Efv_prod '[MWh']]]</f>
        <v>-0.57366211358902497</v>
      </c>
    </row>
    <row r="6449" spans="5:13">
      <c r="E6449" s="3">
        <v>43734.625</v>
      </c>
      <c r="F6449" s="1">
        <v>0.36825999999999998</v>
      </c>
      <c r="G6449" s="2">
        <f>Table1[[#This Row],[CF % FV]]*$A$2</f>
        <v>1.1047799999999999</v>
      </c>
      <c r="H6449" s="22">
        <v>0.14000000000000001</v>
      </c>
      <c r="I6449">
        <f>$A$6*Table1[[#This Row],[CF % EOL]]</f>
        <v>0.84000000000000008</v>
      </c>
      <c r="J6449" s="1">
        <v>0.22043937063858959</v>
      </c>
      <c r="K6449">
        <f>Table1[[#This Row],[CF % WEC]]*$A$10</f>
        <v>6.7799390942583693E-2</v>
      </c>
      <c r="L6449" s="14">
        <v>2.3610056824303629</v>
      </c>
      <c r="M6449" s="4">
        <f>Table1[[#This Row],[Cons h  '[MWh']]]-Table1[[#This Row],[Ewec_prod '[MWh']]]-Table1[[#This Row],[Eeol_prod '[MWh']]]-Table1[[#This Row],[Efv_prod '[MWh']]]</f>
        <v>0.34842629148777937</v>
      </c>
    </row>
    <row r="6450" spans="5:13">
      <c r="E6450" s="3">
        <v>43734.666666666664</v>
      </c>
      <c r="F6450" s="1">
        <v>0.14448</v>
      </c>
      <c r="G6450" s="2">
        <f>Table1[[#This Row],[CF % FV]]*$A$2</f>
        <v>0.43343999999999999</v>
      </c>
      <c r="H6450" s="22">
        <v>0.14000000000000001</v>
      </c>
      <c r="I6450">
        <f>$A$6*Table1[[#This Row],[CF % EOL]]</f>
        <v>0.84000000000000008</v>
      </c>
      <c r="J6450" s="1">
        <v>0.21134136233721096</v>
      </c>
      <c r="K6450">
        <f>Table1[[#This Row],[CF % WEC]]*$A$10</f>
        <v>6.5001163838971823E-2</v>
      </c>
      <c r="L6450" s="14">
        <v>2.392770651710638</v>
      </c>
      <c r="M6450" s="4">
        <f>Table1[[#This Row],[Cons h  '[MWh']]]-Table1[[#This Row],[Ewec_prod '[MWh']]]-Table1[[#This Row],[Eeol_prod '[MWh']]]-Table1[[#This Row],[Efv_prod '[MWh']]]</f>
        <v>1.054329487871666</v>
      </c>
    </row>
    <row r="6451" spans="5:13">
      <c r="E6451" s="3">
        <v>43734.708333333336</v>
      </c>
      <c r="F6451" s="1">
        <v>0</v>
      </c>
      <c r="G6451" s="2">
        <f>Table1[[#This Row],[CF % FV]]*$A$2</f>
        <v>0</v>
      </c>
      <c r="H6451" s="22">
        <v>0.13</v>
      </c>
      <c r="I6451">
        <f>$A$6*Table1[[#This Row],[CF % EOL]]</f>
        <v>0.78</v>
      </c>
      <c r="J6451" s="1">
        <v>0.23841802709741139</v>
      </c>
      <c r="K6451">
        <f>Table1[[#This Row],[CF % WEC]]*$A$10</f>
        <v>7.3328992820609923E-2</v>
      </c>
      <c r="L6451" s="14">
        <v>2.2562852666457851</v>
      </c>
      <c r="M6451" s="4">
        <f>Table1[[#This Row],[Cons h  '[MWh']]]-Table1[[#This Row],[Ewec_prod '[MWh']]]-Table1[[#This Row],[Eeol_prod '[MWh']]]-Table1[[#This Row],[Efv_prod '[MWh']]]</f>
        <v>1.4029562738251753</v>
      </c>
    </row>
    <row r="6452" spans="5:13">
      <c r="E6452" s="3">
        <v>43734.75</v>
      </c>
      <c r="F6452" s="1">
        <v>0</v>
      </c>
      <c r="G6452" s="2">
        <f>Table1[[#This Row],[CF % FV]]*$A$2</f>
        <v>0</v>
      </c>
      <c r="H6452" s="22">
        <v>0.12</v>
      </c>
      <c r="I6452">
        <f>$A$6*Table1[[#This Row],[CF % EOL]]</f>
        <v>0.72</v>
      </c>
      <c r="J6452" s="1">
        <v>0.21133661813356788</v>
      </c>
      <c r="K6452">
        <f>Table1[[#This Row],[CF % WEC]]*$A$10</f>
        <v>6.4999704688927185E-2</v>
      </c>
      <c r="L6452" s="14">
        <v>2.776000563852735</v>
      </c>
      <c r="M6452" s="4">
        <f>Table1[[#This Row],[Cons h  '[MWh']]]-Table1[[#This Row],[Ewec_prod '[MWh']]]-Table1[[#This Row],[Eeol_prod '[MWh']]]-Table1[[#This Row],[Efv_prod '[MWh']]]</f>
        <v>1.991000859163808</v>
      </c>
    </row>
    <row r="6453" spans="5:13">
      <c r="E6453" s="3">
        <v>43734.791666666664</v>
      </c>
      <c r="F6453" s="1">
        <v>0</v>
      </c>
      <c r="G6453" s="2">
        <f>Table1[[#This Row],[CF % FV]]*$A$2</f>
        <v>0</v>
      </c>
      <c r="H6453" s="22">
        <v>0.1</v>
      </c>
      <c r="I6453">
        <f>$A$6*Table1[[#This Row],[CF % EOL]]</f>
        <v>0.60000000000000009</v>
      </c>
      <c r="J6453" s="1">
        <v>0.18782795845847941</v>
      </c>
      <c r="K6453">
        <f>Table1[[#This Row],[CF % WEC]]*$A$10</f>
        <v>5.7769268477690532E-2</v>
      </c>
      <c r="L6453" s="14">
        <v>2.3352312717341857</v>
      </c>
      <c r="M6453" s="4">
        <f>Table1[[#This Row],[Cons h  '[MWh']]]-Table1[[#This Row],[Ewec_prod '[MWh']]]-Table1[[#This Row],[Eeol_prod '[MWh']]]-Table1[[#This Row],[Efv_prod '[MWh']]]</f>
        <v>1.6774620032564949</v>
      </c>
    </row>
    <row r="6454" spans="5:13">
      <c r="E6454" s="3">
        <v>43734.833333333336</v>
      </c>
      <c r="F6454" s="1">
        <v>0</v>
      </c>
      <c r="G6454" s="2">
        <f>Table1[[#This Row],[CF % FV]]*$A$2</f>
        <v>0</v>
      </c>
      <c r="H6454" s="22">
        <v>0.08</v>
      </c>
      <c r="I6454">
        <f>$A$6*Table1[[#This Row],[CF % EOL]]</f>
        <v>0.48</v>
      </c>
      <c r="J6454" s="1">
        <v>0.16768773966651723</v>
      </c>
      <c r="K6454">
        <f>Table1[[#This Row],[CF % WEC]]*$A$10</f>
        <v>5.1574846112984442E-2</v>
      </c>
      <c r="L6454" s="14">
        <v>3.2413664383548504</v>
      </c>
      <c r="M6454" s="4">
        <f>Table1[[#This Row],[Cons h  '[MWh']]]-Table1[[#This Row],[Ewec_prod '[MWh']]]-Table1[[#This Row],[Eeol_prod '[MWh']]]-Table1[[#This Row],[Efv_prod '[MWh']]]</f>
        <v>2.7097915922418658</v>
      </c>
    </row>
    <row r="6455" spans="5:13">
      <c r="E6455" s="3">
        <v>43734.875</v>
      </c>
      <c r="F6455" s="1">
        <v>0</v>
      </c>
      <c r="G6455" s="2">
        <f>Table1[[#This Row],[CF % FV]]*$A$2</f>
        <v>0</v>
      </c>
      <c r="H6455" s="22">
        <v>0.06</v>
      </c>
      <c r="I6455">
        <f>$A$6*Table1[[#This Row],[CF % EOL]]</f>
        <v>0.36</v>
      </c>
      <c r="J6455" s="1">
        <v>0.15058795696343699</v>
      </c>
      <c r="K6455">
        <f>Table1[[#This Row],[CF % WEC]]*$A$10</f>
        <v>4.6315554865868108E-2</v>
      </c>
      <c r="L6455" s="14">
        <v>2.4170677960071689</v>
      </c>
      <c r="M6455" s="4">
        <f>Table1[[#This Row],[Cons h  '[MWh']]]-Table1[[#This Row],[Ewec_prod '[MWh']]]-Table1[[#This Row],[Eeol_prod '[MWh']]]-Table1[[#This Row],[Efv_prod '[MWh']]]</f>
        <v>2.0107522411413008</v>
      </c>
    </row>
    <row r="6456" spans="5:13">
      <c r="E6456" s="3">
        <v>43734.916666666664</v>
      </c>
      <c r="F6456" s="1">
        <v>0</v>
      </c>
      <c r="G6456" s="2">
        <f>Table1[[#This Row],[CF % FV]]*$A$2</f>
        <v>0</v>
      </c>
      <c r="H6456" s="22">
        <v>7.0000000000000007E-2</v>
      </c>
      <c r="I6456">
        <f>$A$6*Table1[[#This Row],[CF % EOL]]</f>
        <v>0.42000000000000004</v>
      </c>
      <c r="J6456" s="1">
        <v>0.13495089842625665</v>
      </c>
      <c r="K6456">
        <f>Table1[[#This Row],[CF % WEC]]*$A$10</f>
        <v>4.1506146084291949E-2</v>
      </c>
      <c r="L6456" s="14">
        <v>2.1987265602027897</v>
      </c>
      <c r="M6456" s="4">
        <f>Table1[[#This Row],[Cons h  '[MWh']]]-Table1[[#This Row],[Ewec_prod '[MWh']]]-Table1[[#This Row],[Eeol_prod '[MWh']]]-Table1[[#This Row],[Efv_prod '[MWh']]]</f>
        <v>1.7372204141184979</v>
      </c>
    </row>
    <row r="6457" spans="5:13">
      <c r="E6457" s="3">
        <v>43734.958333333336</v>
      </c>
      <c r="F6457" s="1">
        <v>0</v>
      </c>
      <c r="G6457" s="2">
        <f>Table1[[#This Row],[CF % FV]]*$A$2</f>
        <v>0</v>
      </c>
      <c r="H6457" s="22">
        <v>0.06</v>
      </c>
      <c r="I6457">
        <f>$A$6*Table1[[#This Row],[CF % EOL]]</f>
        <v>0.36</v>
      </c>
      <c r="J6457" s="1">
        <v>0.12035396015736213</v>
      </c>
      <c r="K6457">
        <f>Table1[[#This Row],[CF % WEC]]*$A$10</f>
        <v>3.7016641685007054E-2</v>
      </c>
      <c r="L6457" s="14">
        <v>1.8147733050169899</v>
      </c>
      <c r="M6457" s="4">
        <f>Table1[[#This Row],[Cons h  '[MWh']]]-Table1[[#This Row],[Ewec_prod '[MWh']]]-Table1[[#This Row],[Eeol_prod '[MWh']]]-Table1[[#This Row],[Efv_prod '[MWh']]]</f>
        <v>1.4177566633319829</v>
      </c>
    </row>
    <row r="6458" spans="5:13">
      <c r="E6458" s="3">
        <v>43735</v>
      </c>
      <c r="F6458" s="1">
        <v>0</v>
      </c>
      <c r="G6458" s="2">
        <f>Table1[[#This Row],[CF % FV]]*$A$2</f>
        <v>0</v>
      </c>
      <c r="H6458" s="22">
        <v>0.05</v>
      </c>
      <c r="I6458">
        <f>$A$6*Table1[[#This Row],[CF % EOL]]</f>
        <v>0.30000000000000004</v>
      </c>
      <c r="J6458" s="1">
        <v>0.10526167085341707</v>
      </c>
      <c r="K6458">
        <f>Table1[[#This Row],[CF % WEC]]*$A$10</f>
        <v>3.2374784743697052E-2</v>
      </c>
      <c r="L6458" s="14">
        <v>1.5954152748674557</v>
      </c>
      <c r="M6458" s="4">
        <f>Table1[[#This Row],[Cons h  '[MWh']]]-Table1[[#This Row],[Ewec_prod '[MWh']]]-Table1[[#This Row],[Eeol_prod '[MWh']]]-Table1[[#This Row],[Efv_prod '[MWh']]]</f>
        <v>1.2630404901237586</v>
      </c>
    </row>
    <row r="6459" spans="5:13">
      <c r="E6459" s="3">
        <v>43735.041666666664</v>
      </c>
      <c r="F6459" s="1">
        <v>0</v>
      </c>
      <c r="G6459" s="2">
        <f>Table1[[#This Row],[CF % FV]]*$A$2</f>
        <v>0</v>
      </c>
      <c r="H6459" s="22">
        <v>0.04</v>
      </c>
      <c r="I6459">
        <f>$A$6*Table1[[#This Row],[CF % EOL]]</f>
        <v>0.24</v>
      </c>
      <c r="J6459" s="1">
        <v>9.5906428016088979E-2</v>
      </c>
      <c r="K6459">
        <f>Table1[[#This Row],[CF % WEC]]*$A$10</f>
        <v>2.9497441351482807E-2</v>
      </c>
      <c r="L6459" s="14">
        <v>1.9135365669643614</v>
      </c>
      <c r="M6459" s="4">
        <f>Table1[[#This Row],[Cons h  '[MWh']]]-Table1[[#This Row],[Ewec_prod '[MWh']]]-Table1[[#This Row],[Eeol_prod '[MWh']]]-Table1[[#This Row],[Efv_prod '[MWh']]]</f>
        <v>1.6440391256128786</v>
      </c>
    </row>
    <row r="6460" spans="5:13">
      <c r="E6460" s="3">
        <v>43735.083333333336</v>
      </c>
      <c r="F6460" s="1">
        <v>0</v>
      </c>
      <c r="G6460" s="2">
        <f>Table1[[#This Row],[CF % FV]]*$A$2</f>
        <v>0</v>
      </c>
      <c r="H6460" s="22">
        <v>0.02</v>
      </c>
      <c r="I6460">
        <f>$A$6*Table1[[#This Row],[CF % EOL]]</f>
        <v>0.12</v>
      </c>
      <c r="J6460" s="1">
        <v>8.8573792437514134E-2</v>
      </c>
      <c r="K6460">
        <f>Table1[[#This Row],[CF % WEC]]*$A$10</f>
        <v>2.7242180756285549E-2</v>
      </c>
      <c r="L6460" s="14">
        <v>1.7190061411714241</v>
      </c>
      <c r="M6460" s="4">
        <f>Table1[[#This Row],[Cons h  '[MWh']]]-Table1[[#This Row],[Ewec_prod '[MWh']]]-Table1[[#This Row],[Eeol_prod '[MWh']]]-Table1[[#This Row],[Efv_prod '[MWh']]]</f>
        <v>1.5717639604151388</v>
      </c>
    </row>
    <row r="6461" spans="5:13">
      <c r="E6461" s="3">
        <v>43735.125</v>
      </c>
      <c r="F6461" s="1">
        <v>0</v>
      </c>
      <c r="G6461" s="2">
        <f>Table1[[#This Row],[CF % FV]]*$A$2</f>
        <v>0</v>
      </c>
      <c r="H6461" s="22">
        <v>0.01</v>
      </c>
      <c r="I6461">
        <f>$A$6*Table1[[#This Row],[CF % EOL]]</f>
        <v>0.06</v>
      </c>
      <c r="J6461" s="1">
        <v>8.1708669748664864E-2</v>
      </c>
      <c r="K6461">
        <f>Table1[[#This Row],[CF % WEC]]*$A$10</f>
        <v>2.513071066951416E-2</v>
      </c>
      <c r="L6461" s="14">
        <v>1.6918488099440414</v>
      </c>
      <c r="M6461" s="4">
        <f>Table1[[#This Row],[Cons h  '[MWh']]]-Table1[[#This Row],[Ewec_prod '[MWh']]]-Table1[[#This Row],[Eeol_prod '[MWh']]]-Table1[[#This Row],[Efv_prod '[MWh']]]</f>
        <v>1.6067180992745271</v>
      </c>
    </row>
    <row r="6462" spans="5:13">
      <c r="E6462" s="3">
        <v>43735.166666666664</v>
      </c>
      <c r="F6462" s="1">
        <v>0</v>
      </c>
      <c r="G6462" s="2">
        <f>Table1[[#This Row],[CF % FV]]*$A$2</f>
        <v>0</v>
      </c>
      <c r="H6462" s="22">
        <v>0.01</v>
      </c>
      <c r="I6462">
        <f>$A$6*Table1[[#This Row],[CF % EOL]]</f>
        <v>0.06</v>
      </c>
      <c r="J6462" s="1">
        <v>7.5581164928262098E-2</v>
      </c>
      <c r="K6462">
        <f>Table1[[#This Row],[CF % WEC]]*$A$10</f>
        <v>2.3246105874927949E-2</v>
      </c>
      <c r="L6462" s="14">
        <v>2.1422661460792631</v>
      </c>
      <c r="M6462" s="4">
        <f>Table1[[#This Row],[Cons h  '[MWh']]]-Table1[[#This Row],[Ewec_prod '[MWh']]]-Table1[[#This Row],[Eeol_prod '[MWh']]]-Table1[[#This Row],[Efv_prod '[MWh']]]</f>
        <v>2.0590200402043353</v>
      </c>
    </row>
    <row r="6463" spans="5:13">
      <c r="E6463" s="3">
        <v>43735.208333333336</v>
      </c>
      <c r="F6463" s="1">
        <v>0</v>
      </c>
      <c r="G6463" s="2">
        <f>Table1[[#This Row],[CF % FV]]*$A$2</f>
        <v>0</v>
      </c>
      <c r="H6463" s="22">
        <v>0.01</v>
      </c>
      <c r="I6463">
        <f>$A$6*Table1[[#This Row],[CF % EOL]]</f>
        <v>0.06</v>
      </c>
      <c r="J6463" s="1">
        <v>7.6740283344269286E-2</v>
      </c>
      <c r="K6463">
        <f>Table1[[#This Row],[CF % WEC]]*$A$10</f>
        <v>2.3602609898723516E-2</v>
      </c>
      <c r="L6463" s="14">
        <v>2.6149668628695681</v>
      </c>
      <c r="M6463" s="4">
        <f>Table1[[#This Row],[Cons h  '[MWh']]]-Table1[[#This Row],[Ewec_prod '[MWh']]]-Table1[[#This Row],[Eeol_prod '[MWh']]]-Table1[[#This Row],[Efv_prod '[MWh']]]</f>
        <v>2.5313642529708447</v>
      </c>
    </row>
    <row r="6464" spans="5:13">
      <c r="E6464" s="3">
        <v>43735.25</v>
      </c>
      <c r="F6464" s="1">
        <v>4.2360000000000002E-2</v>
      </c>
      <c r="G6464" s="2">
        <f>Table1[[#This Row],[CF % FV]]*$A$2</f>
        <v>0.12708</v>
      </c>
      <c r="H6464" s="22">
        <v>0.01</v>
      </c>
      <c r="I6464">
        <f>$A$6*Table1[[#This Row],[CF % EOL]]</f>
        <v>0.06</v>
      </c>
      <c r="J6464" s="1">
        <v>7.1890213379971479E-2</v>
      </c>
      <c r="K6464">
        <f>Table1[[#This Row],[CF % WEC]]*$A$10</f>
        <v>2.2110899100168255E-2</v>
      </c>
      <c r="L6464" s="14">
        <v>2.8273272558940143</v>
      </c>
      <c r="M6464" s="4">
        <f>Table1[[#This Row],[Cons h  '[MWh']]]-Table1[[#This Row],[Ewec_prod '[MWh']]]-Table1[[#This Row],[Eeol_prod '[MWh']]]-Table1[[#This Row],[Efv_prod '[MWh']]]</f>
        <v>2.6181363567938463</v>
      </c>
    </row>
    <row r="6465" spans="5:13">
      <c r="E6465" s="3">
        <v>43735.291666666664</v>
      </c>
      <c r="F6465" s="1">
        <v>0.26844999999999997</v>
      </c>
      <c r="G6465" s="2">
        <f>Table1[[#This Row],[CF % FV]]*$A$2</f>
        <v>0.8053499999999999</v>
      </c>
      <c r="H6465" s="22">
        <v>0.01</v>
      </c>
      <c r="I6465">
        <f>$A$6*Table1[[#This Row],[CF % EOL]]</f>
        <v>0.06</v>
      </c>
      <c r="J6465" s="1">
        <v>6.7200791474189878E-2</v>
      </c>
      <c r="K6465">
        <f>Table1[[#This Row],[CF % WEC]]*$A$10</f>
        <v>2.0668597989600915E-2</v>
      </c>
      <c r="L6465" s="14">
        <v>2.9615965799329147</v>
      </c>
      <c r="M6465" s="4">
        <f>Table1[[#This Row],[Cons h  '[MWh']]]-Table1[[#This Row],[Ewec_prod '[MWh']]]-Table1[[#This Row],[Eeol_prod '[MWh']]]-Table1[[#This Row],[Efv_prod '[MWh']]]</f>
        <v>2.0755779819433138</v>
      </c>
    </row>
    <row r="6466" spans="5:13">
      <c r="E6466" s="3">
        <v>43735.333333333336</v>
      </c>
      <c r="F6466" s="1">
        <v>0.47305000000000003</v>
      </c>
      <c r="G6466" s="2">
        <f>Table1[[#This Row],[CF % FV]]*$A$2</f>
        <v>1.4191500000000001</v>
      </c>
      <c r="H6466" s="22">
        <v>0.01</v>
      </c>
      <c r="I6466">
        <f>$A$6*Table1[[#This Row],[CF % EOL]]</f>
        <v>0.06</v>
      </c>
      <c r="J6466" s="1">
        <v>6.2472931655875211E-2</v>
      </c>
      <c r="K6466">
        <f>Table1[[#This Row],[CF % WEC]]*$A$10</f>
        <v>1.921447473015293E-2</v>
      </c>
      <c r="L6466" s="14">
        <v>2.7964624415972548</v>
      </c>
      <c r="M6466" s="4">
        <f>Table1[[#This Row],[Cons h  '[MWh']]]-Table1[[#This Row],[Ewec_prod '[MWh']]]-Table1[[#This Row],[Eeol_prod '[MWh']]]-Table1[[#This Row],[Efv_prod '[MWh']]]</f>
        <v>1.2980979668671018</v>
      </c>
    </row>
    <row r="6467" spans="5:13">
      <c r="E6467" s="3">
        <v>43735.375</v>
      </c>
      <c r="F6467" s="1">
        <v>0.57319000000000009</v>
      </c>
      <c r="G6467" s="2">
        <f>Table1[[#This Row],[CF % FV]]*$A$2</f>
        <v>1.7195700000000003</v>
      </c>
      <c r="H6467" s="22">
        <v>0</v>
      </c>
      <c r="I6467">
        <f>$A$6*Table1[[#This Row],[CF % EOL]]</f>
        <v>0</v>
      </c>
      <c r="J6467" s="1">
        <v>5.7264565769684986E-2</v>
      </c>
      <c r="K6467">
        <f>Table1[[#This Row],[CF % WEC]]*$A$10</f>
        <v>1.761256471804001E-2</v>
      </c>
      <c r="L6467" s="14">
        <v>2.7199245840051081</v>
      </c>
      <c r="M6467" s="4">
        <f>Table1[[#This Row],[Cons h  '[MWh']]]-Table1[[#This Row],[Ewec_prod '[MWh']]]-Table1[[#This Row],[Eeol_prod '[MWh']]]-Table1[[#This Row],[Efv_prod '[MWh']]]</f>
        <v>0.98274201928706773</v>
      </c>
    </row>
    <row r="6468" spans="5:13">
      <c r="E6468" s="3">
        <v>43735.416666666664</v>
      </c>
      <c r="F6468" s="1">
        <v>0.67989999999999995</v>
      </c>
      <c r="G6468" s="2">
        <f>Table1[[#This Row],[CF % FV]]*$A$2</f>
        <v>2.0396999999999998</v>
      </c>
      <c r="H6468" s="22">
        <v>0</v>
      </c>
      <c r="I6468">
        <f>$A$6*Table1[[#This Row],[CF % EOL]]</f>
        <v>0</v>
      </c>
      <c r="J6468" s="1">
        <v>5.2818930544608782E-2</v>
      </c>
      <c r="K6468">
        <f>Table1[[#This Row],[CF % WEC]]*$A$10</f>
        <v>1.6245243809166494E-2</v>
      </c>
      <c r="L6468" s="14">
        <v>2.1521828396697602</v>
      </c>
      <c r="M6468" s="4">
        <f>Table1[[#This Row],[Cons h  '[MWh']]]-Table1[[#This Row],[Ewec_prod '[MWh']]]-Table1[[#This Row],[Eeol_prod '[MWh']]]-Table1[[#This Row],[Efv_prod '[MWh']]]</f>
        <v>9.6237595860593661E-2</v>
      </c>
    </row>
    <row r="6469" spans="5:13">
      <c r="E6469" s="3">
        <v>43735.458333333336</v>
      </c>
      <c r="F6469" s="1">
        <v>0.75380999999999998</v>
      </c>
      <c r="G6469" s="2">
        <f>Table1[[#This Row],[CF % FV]]*$A$2</f>
        <v>2.2614299999999998</v>
      </c>
      <c r="H6469" s="22">
        <v>0.01</v>
      </c>
      <c r="I6469">
        <f>$A$6*Table1[[#This Row],[CF % EOL]]</f>
        <v>0.06</v>
      </c>
      <c r="J6469" s="1">
        <v>4.9383489616309506E-2</v>
      </c>
      <c r="K6469">
        <f>Table1[[#This Row],[CF % WEC]]*$A$10</f>
        <v>1.5188623107142311E-2</v>
      </c>
      <c r="L6469" s="14">
        <v>2.5434375838878753</v>
      </c>
      <c r="M6469" s="4">
        <f>Table1[[#This Row],[Cons h  '[MWh']]]-Table1[[#This Row],[Ewec_prod '[MWh']]]-Table1[[#This Row],[Eeol_prod '[MWh']]]-Table1[[#This Row],[Efv_prod '[MWh']]]</f>
        <v>0.20681896078073292</v>
      </c>
    </row>
    <row r="6470" spans="5:13">
      <c r="E6470" s="3">
        <v>43735.5</v>
      </c>
      <c r="F6470" s="1">
        <v>0.77075000000000005</v>
      </c>
      <c r="G6470" s="2">
        <f>Table1[[#This Row],[CF % FV]]*$A$2</f>
        <v>2.3122500000000001</v>
      </c>
      <c r="H6470" s="22">
        <v>0.01</v>
      </c>
      <c r="I6470">
        <f>$A$6*Table1[[#This Row],[CF % EOL]]</f>
        <v>0.06</v>
      </c>
      <c r="J6470" s="1">
        <v>4.6239950305162439E-2</v>
      </c>
      <c r="K6470">
        <f>Table1[[#This Row],[CF % WEC]]*$A$10</f>
        <v>1.4221781067617225E-2</v>
      </c>
      <c r="L6470" s="14">
        <v>2.9574479250623162</v>
      </c>
      <c r="M6470" s="4">
        <f>Table1[[#This Row],[Cons h  '[MWh']]]-Table1[[#This Row],[Ewec_prod '[MWh']]]-Table1[[#This Row],[Eeol_prod '[MWh']]]-Table1[[#This Row],[Efv_prod '[MWh']]]</f>
        <v>0.57097614399469876</v>
      </c>
    </row>
    <row r="6471" spans="5:13">
      <c r="E6471" s="3">
        <v>43735.541666666664</v>
      </c>
      <c r="F6471" s="1">
        <v>0.67039000000000004</v>
      </c>
      <c r="G6471" s="2">
        <f>Table1[[#This Row],[CF % FV]]*$A$2</f>
        <v>2.0111699999999999</v>
      </c>
      <c r="H6471" s="22">
        <v>0.02</v>
      </c>
      <c r="I6471">
        <f>$A$6*Table1[[#This Row],[CF % EOL]]</f>
        <v>0.12</v>
      </c>
      <c r="J6471" s="1">
        <v>4.3385111854418942E-2</v>
      </c>
      <c r="K6471">
        <f>Table1[[#This Row],[CF % WEC]]*$A$10</f>
        <v>1.3343733250481993E-2</v>
      </c>
      <c r="L6471" s="14">
        <v>2.5509069141073244</v>
      </c>
      <c r="M6471" s="4">
        <f>Table1[[#This Row],[Cons h  '[MWh']]]-Table1[[#This Row],[Ewec_prod '[MWh']]]-Table1[[#This Row],[Eeol_prod '[MWh']]]-Table1[[#This Row],[Efv_prod '[MWh']]]</f>
        <v>0.4063931808568424</v>
      </c>
    </row>
    <row r="6472" spans="5:13">
      <c r="E6472" s="3">
        <v>43735.583333333336</v>
      </c>
      <c r="F6472" s="1">
        <v>0.54285000000000005</v>
      </c>
      <c r="G6472" s="2">
        <f>Table1[[#This Row],[CF % FV]]*$A$2</f>
        <v>1.6285500000000002</v>
      </c>
      <c r="H6472" s="22">
        <v>0.03</v>
      </c>
      <c r="I6472">
        <f>$A$6*Table1[[#This Row],[CF % EOL]]</f>
        <v>0.18</v>
      </c>
      <c r="J6472" s="1">
        <v>4.0503814199807586E-2</v>
      </c>
      <c r="K6472">
        <f>Table1[[#This Row],[CF % WEC]]*$A$10</f>
        <v>1.2457547513600981E-2</v>
      </c>
      <c r="L6472" s="14">
        <v>2.1558034444732348</v>
      </c>
      <c r="M6472" s="4">
        <f>Table1[[#This Row],[Cons h  '[MWh']]]-Table1[[#This Row],[Ewec_prod '[MWh']]]-Table1[[#This Row],[Eeol_prod '[MWh']]]-Table1[[#This Row],[Efv_prod '[MWh']]]</f>
        <v>0.33479589695963363</v>
      </c>
    </row>
    <row r="6473" spans="5:13">
      <c r="E6473" s="3">
        <v>43735.625</v>
      </c>
      <c r="F6473" s="1">
        <v>0.35954000000000003</v>
      </c>
      <c r="G6473" s="2">
        <f>Table1[[#This Row],[CF % FV]]*$A$2</f>
        <v>1.0786200000000001</v>
      </c>
      <c r="H6473" s="22">
        <v>0.02</v>
      </c>
      <c r="I6473">
        <f>$A$6*Table1[[#This Row],[CF % EOL]]</f>
        <v>0.12</v>
      </c>
      <c r="J6473" s="1">
        <v>3.6399572759954479E-2</v>
      </c>
      <c r="K6473">
        <f>Table1[[#This Row],[CF % WEC]]*$A$10</f>
        <v>1.1195227316000849E-2</v>
      </c>
      <c r="L6473" s="14">
        <v>2.4696400105884995</v>
      </c>
      <c r="M6473" s="4">
        <f>Table1[[#This Row],[Cons h  '[MWh']]]-Table1[[#This Row],[Ewec_prod '[MWh']]]-Table1[[#This Row],[Eeol_prod '[MWh']]]-Table1[[#This Row],[Efv_prod '[MWh']]]</f>
        <v>1.2598247832724982</v>
      </c>
    </row>
    <row r="6474" spans="5:13">
      <c r="E6474" s="3">
        <v>43735.666666666664</v>
      </c>
      <c r="F6474" s="1">
        <v>0.13974</v>
      </c>
      <c r="G6474" s="2">
        <f>Table1[[#This Row],[CF % FV]]*$A$2</f>
        <v>0.41922000000000004</v>
      </c>
      <c r="H6474" s="22">
        <v>0.03</v>
      </c>
      <c r="I6474">
        <f>$A$6*Table1[[#This Row],[CF % EOL]]</f>
        <v>0.18</v>
      </c>
      <c r="J6474" s="1">
        <v>3.2051534806029229E-2</v>
      </c>
      <c r="K6474">
        <f>Table1[[#This Row],[CF % WEC]]*$A$10</f>
        <v>9.8579238923094201E-3</v>
      </c>
      <c r="L6474" s="14">
        <v>2.5252898645441371</v>
      </c>
      <c r="M6474" s="4">
        <f>Table1[[#This Row],[Cons h  '[MWh']]]-Table1[[#This Row],[Ewec_prod '[MWh']]]-Table1[[#This Row],[Eeol_prod '[MWh']]]-Table1[[#This Row],[Efv_prod '[MWh']]]</f>
        <v>1.9162119406518272</v>
      </c>
    </row>
    <row r="6475" spans="5:13">
      <c r="E6475" s="3">
        <v>43735.708333333336</v>
      </c>
      <c r="F6475" s="1">
        <v>0</v>
      </c>
      <c r="G6475" s="2">
        <f>Table1[[#This Row],[CF % FV]]*$A$2</f>
        <v>0</v>
      </c>
      <c r="H6475" s="22">
        <v>0.03</v>
      </c>
      <c r="I6475">
        <f>$A$6*Table1[[#This Row],[CF % EOL]]</f>
        <v>0.18</v>
      </c>
      <c r="J6475" s="1">
        <v>2.7838858713047414E-2</v>
      </c>
      <c r="K6475">
        <f>Table1[[#This Row],[CF % WEC]]*$A$10</f>
        <v>8.5622530123066858E-3</v>
      </c>
      <c r="L6475" s="14">
        <v>2.4165119828646184</v>
      </c>
      <c r="M6475" s="4">
        <f>Table1[[#This Row],[Cons h  '[MWh']]]-Table1[[#This Row],[Ewec_prod '[MWh']]]-Table1[[#This Row],[Eeol_prod '[MWh']]]-Table1[[#This Row],[Efv_prod '[MWh']]]</f>
        <v>2.2279497298523117</v>
      </c>
    </row>
    <row r="6476" spans="5:13">
      <c r="E6476" s="3">
        <v>43735.75</v>
      </c>
      <c r="F6476" s="1">
        <v>0</v>
      </c>
      <c r="G6476" s="2">
        <f>Table1[[#This Row],[CF % FV]]*$A$2</f>
        <v>0</v>
      </c>
      <c r="H6476" s="22">
        <v>0.03</v>
      </c>
      <c r="I6476">
        <f>$A$6*Table1[[#This Row],[CF % EOL]]</f>
        <v>0.18</v>
      </c>
      <c r="J6476" s="1">
        <v>2.3393298500230249E-2</v>
      </c>
      <c r="K6476">
        <f>Table1[[#This Row],[CF % WEC]]*$A$10</f>
        <v>7.1949551745636173E-3</v>
      </c>
      <c r="L6476" s="14">
        <v>4.4323096312028909</v>
      </c>
      <c r="M6476" s="4">
        <f>Table1[[#This Row],[Cons h  '[MWh']]]-Table1[[#This Row],[Ewec_prod '[MWh']]]-Table1[[#This Row],[Eeol_prod '[MWh']]]-Table1[[#This Row],[Efv_prod '[MWh']]]</f>
        <v>4.2451146760283276</v>
      </c>
    </row>
    <row r="6477" spans="5:13">
      <c r="E6477" s="3">
        <v>43735.791666666664</v>
      </c>
      <c r="F6477" s="1">
        <v>0</v>
      </c>
      <c r="G6477" s="2">
        <f>Table1[[#This Row],[CF % FV]]*$A$2</f>
        <v>0</v>
      </c>
      <c r="H6477" s="22">
        <v>0.03</v>
      </c>
      <c r="I6477">
        <f>$A$6*Table1[[#This Row],[CF % EOL]]</f>
        <v>0.18</v>
      </c>
      <c r="J6477" s="1">
        <v>1.8767919186838025E-2</v>
      </c>
      <c r="K6477">
        <f>Table1[[#This Row],[CF % WEC]]*$A$10</f>
        <v>5.7723513111160004E-3</v>
      </c>
      <c r="L6477" s="14">
        <v>4.4121036555856668</v>
      </c>
      <c r="M6477" s="4">
        <f>Table1[[#This Row],[Cons h  '[MWh']]]-Table1[[#This Row],[Ewec_prod '[MWh']]]-Table1[[#This Row],[Eeol_prod '[MWh']]]-Table1[[#This Row],[Efv_prod '[MWh']]]</f>
        <v>4.2263313042745514</v>
      </c>
    </row>
    <row r="6478" spans="5:13">
      <c r="E6478" s="3">
        <v>43735.833333333336</v>
      </c>
      <c r="F6478" s="1">
        <v>0</v>
      </c>
      <c r="G6478" s="2">
        <f>Table1[[#This Row],[CF % FV]]*$A$2</f>
        <v>0</v>
      </c>
      <c r="H6478" s="22">
        <v>0.02</v>
      </c>
      <c r="I6478">
        <f>$A$6*Table1[[#This Row],[CF % EOL]]</f>
        <v>0.12</v>
      </c>
      <c r="K6478">
        <f>Table1[[#This Row],[CF % WEC]]*$A$10</f>
        <v>0</v>
      </c>
      <c r="L6478" s="14">
        <v>3.1143546055857114</v>
      </c>
      <c r="M6478" s="4">
        <f>Table1[[#This Row],[Cons h  '[MWh']]]-Table1[[#This Row],[Ewec_prod '[MWh']]]-Table1[[#This Row],[Eeol_prod '[MWh']]]-Table1[[#This Row],[Efv_prod '[MWh']]]</f>
        <v>2.9943546055857113</v>
      </c>
    </row>
    <row r="6479" spans="5:13">
      <c r="E6479" s="3">
        <v>43735.875</v>
      </c>
      <c r="F6479" s="1">
        <v>0</v>
      </c>
      <c r="G6479" s="2">
        <f>Table1[[#This Row],[CF % FV]]*$A$2</f>
        <v>0</v>
      </c>
      <c r="H6479" s="22">
        <v>0.02</v>
      </c>
      <c r="I6479">
        <f>$A$6*Table1[[#This Row],[CF % EOL]]</f>
        <v>0.12</v>
      </c>
      <c r="K6479">
        <f>Table1[[#This Row],[CF % WEC]]*$A$10</f>
        <v>0</v>
      </c>
      <c r="L6479" s="14">
        <v>2.3731211855843162</v>
      </c>
      <c r="M6479" s="4">
        <f>Table1[[#This Row],[Cons h  '[MWh']]]-Table1[[#This Row],[Ewec_prod '[MWh']]]-Table1[[#This Row],[Eeol_prod '[MWh']]]-Table1[[#This Row],[Efv_prod '[MWh']]]</f>
        <v>2.2531211855843161</v>
      </c>
    </row>
    <row r="6480" spans="5:13">
      <c r="E6480" s="3">
        <v>43735.916666666664</v>
      </c>
      <c r="F6480" s="1">
        <v>0</v>
      </c>
      <c r="G6480" s="2">
        <f>Table1[[#This Row],[CF % FV]]*$A$2</f>
        <v>0</v>
      </c>
      <c r="H6480" s="22">
        <v>0.02</v>
      </c>
      <c r="I6480">
        <f>$A$6*Table1[[#This Row],[CF % EOL]]</f>
        <v>0.12</v>
      </c>
      <c r="K6480">
        <f>Table1[[#This Row],[CF % WEC]]*$A$10</f>
        <v>0</v>
      </c>
      <c r="L6480" s="14">
        <v>2.5113350881186642</v>
      </c>
      <c r="M6480" s="4">
        <f>Table1[[#This Row],[Cons h  '[MWh']]]-Table1[[#This Row],[Ewec_prod '[MWh']]]-Table1[[#This Row],[Eeol_prod '[MWh']]]-Table1[[#This Row],[Efv_prod '[MWh']]]</f>
        <v>2.3913350881186641</v>
      </c>
    </row>
    <row r="6481" spans="5:13">
      <c r="E6481" s="3">
        <v>43735.958333333336</v>
      </c>
      <c r="F6481" s="1">
        <v>0</v>
      </c>
      <c r="G6481" s="2">
        <f>Table1[[#This Row],[CF % FV]]*$A$2</f>
        <v>0</v>
      </c>
      <c r="H6481" s="22">
        <v>0.01</v>
      </c>
      <c r="I6481">
        <f>$A$6*Table1[[#This Row],[CF % EOL]]</f>
        <v>0.06</v>
      </c>
      <c r="K6481">
        <f>Table1[[#This Row],[CF % WEC]]*$A$10</f>
        <v>0</v>
      </c>
      <c r="L6481" s="14">
        <v>2.2255299919403773</v>
      </c>
      <c r="M6481" s="4">
        <f>Table1[[#This Row],[Cons h  '[MWh']]]-Table1[[#This Row],[Ewec_prod '[MWh']]]-Table1[[#This Row],[Eeol_prod '[MWh']]]-Table1[[#This Row],[Efv_prod '[MWh']]]</f>
        <v>2.1655299919403772</v>
      </c>
    </row>
    <row r="6482" spans="5:13">
      <c r="E6482" s="3">
        <v>43736</v>
      </c>
      <c r="F6482" s="1">
        <v>0</v>
      </c>
      <c r="G6482" s="2">
        <f>Table1[[#This Row],[CF % FV]]*$A$2</f>
        <v>0</v>
      </c>
      <c r="H6482" s="22">
        <v>0.01</v>
      </c>
      <c r="I6482">
        <f>$A$6*Table1[[#This Row],[CF % EOL]]</f>
        <v>0.06</v>
      </c>
      <c r="K6482">
        <f>Table1[[#This Row],[CF % WEC]]*$A$10</f>
        <v>0</v>
      </c>
      <c r="L6482" s="14">
        <v>1.5390906419653803</v>
      </c>
      <c r="M6482" s="4">
        <f>Table1[[#This Row],[Cons h  '[MWh']]]-Table1[[#This Row],[Ewec_prod '[MWh']]]-Table1[[#This Row],[Eeol_prod '[MWh']]]-Table1[[#This Row],[Efv_prod '[MWh']]]</f>
        <v>1.4790906419653802</v>
      </c>
    </row>
    <row r="6483" spans="5:13">
      <c r="E6483" s="3">
        <v>43736.041666666664</v>
      </c>
      <c r="F6483" s="1">
        <v>0</v>
      </c>
      <c r="G6483" s="2">
        <f>Table1[[#This Row],[CF % FV]]*$A$2</f>
        <v>0</v>
      </c>
      <c r="H6483" s="22">
        <v>0.01</v>
      </c>
      <c r="I6483">
        <f>$A$6*Table1[[#This Row],[CF % EOL]]</f>
        <v>0.06</v>
      </c>
      <c r="K6483">
        <f>Table1[[#This Row],[CF % WEC]]*$A$10</f>
        <v>0</v>
      </c>
      <c r="L6483" s="14">
        <v>1.5252051758009559</v>
      </c>
      <c r="M6483" s="4">
        <f>Table1[[#This Row],[Cons h  '[MWh']]]-Table1[[#This Row],[Ewec_prod '[MWh']]]-Table1[[#This Row],[Eeol_prod '[MWh']]]-Table1[[#This Row],[Efv_prod '[MWh']]]</f>
        <v>1.4652051758009559</v>
      </c>
    </row>
    <row r="6484" spans="5:13">
      <c r="E6484" s="3">
        <v>43736.083333333336</v>
      </c>
      <c r="F6484" s="1">
        <v>0</v>
      </c>
      <c r="G6484" s="2">
        <f>Table1[[#This Row],[CF % FV]]*$A$2</f>
        <v>0</v>
      </c>
      <c r="H6484" s="22">
        <v>0.01</v>
      </c>
      <c r="I6484">
        <f>$A$6*Table1[[#This Row],[CF % EOL]]</f>
        <v>0.06</v>
      </c>
      <c r="K6484">
        <f>Table1[[#This Row],[CF % WEC]]*$A$10</f>
        <v>0</v>
      </c>
      <c r="L6484" s="14">
        <v>1.3529094383322617</v>
      </c>
      <c r="M6484" s="4">
        <f>Table1[[#This Row],[Cons h  '[MWh']]]-Table1[[#This Row],[Ewec_prod '[MWh']]]-Table1[[#This Row],[Eeol_prod '[MWh']]]-Table1[[#This Row],[Efv_prod '[MWh']]]</f>
        <v>1.2929094383322617</v>
      </c>
    </row>
    <row r="6485" spans="5:13">
      <c r="E6485" s="3">
        <v>43736.125</v>
      </c>
      <c r="F6485" s="1">
        <v>0</v>
      </c>
      <c r="G6485" s="2">
        <f>Table1[[#This Row],[CF % FV]]*$A$2</f>
        <v>0</v>
      </c>
      <c r="H6485" s="22">
        <v>0.01</v>
      </c>
      <c r="I6485">
        <f>$A$6*Table1[[#This Row],[CF % EOL]]</f>
        <v>0.06</v>
      </c>
      <c r="K6485">
        <f>Table1[[#This Row],[CF % WEC]]*$A$10</f>
        <v>0</v>
      </c>
      <c r="L6485" s="14">
        <v>1.4036951570757263</v>
      </c>
      <c r="M6485" s="4">
        <f>Table1[[#This Row],[Cons h  '[MWh']]]-Table1[[#This Row],[Ewec_prod '[MWh']]]-Table1[[#This Row],[Eeol_prod '[MWh']]]-Table1[[#This Row],[Efv_prod '[MWh']]]</f>
        <v>1.3436951570757263</v>
      </c>
    </row>
    <row r="6486" spans="5:13">
      <c r="E6486" s="3">
        <v>43736.166666666664</v>
      </c>
      <c r="F6486" s="1">
        <v>0</v>
      </c>
      <c r="G6486" s="2">
        <f>Table1[[#This Row],[CF % FV]]*$A$2</f>
        <v>0</v>
      </c>
      <c r="H6486" s="22">
        <v>0.01</v>
      </c>
      <c r="I6486">
        <f>$A$6*Table1[[#This Row],[CF % EOL]]</f>
        <v>0.06</v>
      </c>
      <c r="K6486">
        <f>Table1[[#This Row],[CF % WEC]]*$A$10</f>
        <v>0</v>
      </c>
      <c r="L6486" s="14">
        <v>1.8934700235291939</v>
      </c>
      <c r="M6486" s="4">
        <f>Table1[[#This Row],[Cons h  '[MWh']]]-Table1[[#This Row],[Ewec_prod '[MWh']]]-Table1[[#This Row],[Eeol_prod '[MWh']]]-Table1[[#This Row],[Efv_prod '[MWh']]]</f>
        <v>1.8334700235291939</v>
      </c>
    </row>
    <row r="6487" spans="5:13">
      <c r="E6487" s="3">
        <v>43736.208333333336</v>
      </c>
      <c r="F6487" s="1">
        <v>0</v>
      </c>
      <c r="G6487" s="2">
        <f>Table1[[#This Row],[CF % FV]]*$A$2</f>
        <v>0</v>
      </c>
      <c r="H6487" s="22">
        <v>0.01</v>
      </c>
      <c r="I6487">
        <f>$A$6*Table1[[#This Row],[CF % EOL]]</f>
        <v>0.06</v>
      </c>
      <c r="K6487">
        <f>Table1[[#This Row],[CF % WEC]]*$A$10</f>
        <v>0</v>
      </c>
      <c r="L6487" s="14">
        <v>2.0887035157067166</v>
      </c>
      <c r="M6487" s="4">
        <f>Table1[[#This Row],[Cons h  '[MWh']]]-Table1[[#This Row],[Ewec_prod '[MWh']]]-Table1[[#This Row],[Eeol_prod '[MWh']]]-Table1[[#This Row],[Efv_prod '[MWh']]]</f>
        <v>2.0287035157067166</v>
      </c>
    </row>
    <row r="6488" spans="5:13">
      <c r="E6488" s="3">
        <v>43736.25</v>
      </c>
      <c r="F6488" s="1">
        <v>8.1369999999999998E-2</v>
      </c>
      <c r="G6488" s="2">
        <f>Table1[[#This Row],[CF % FV]]*$A$2</f>
        <v>0.24410999999999999</v>
      </c>
      <c r="H6488" s="22">
        <v>0.02</v>
      </c>
      <c r="I6488">
        <f>$A$6*Table1[[#This Row],[CF % EOL]]</f>
        <v>0.12</v>
      </c>
      <c r="K6488">
        <f>Table1[[#This Row],[CF % WEC]]*$A$10</f>
        <v>0</v>
      </c>
      <c r="L6488" s="14">
        <v>2.9244110231156633</v>
      </c>
      <c r="M6488" s="4">
        <f>Table1[[#This Row],[Cons h  '[MWh']]]-Table1[[#This Row],[Ewec_prod '[MWh']]]-Table1[[#This Row],[Eeol_prod '[MWh']]]-Table1[[#This Row],[Efv_prod '[MWh']]]</f>
        <v>2.5603010231156631</v>
      </c>
    </row>
    <row r="6489" spans="5:13">
      <c r="E6489" s="3">
        <v>43736.291666666664</v>
      </c>
      <c r="F6489" s="1">
        <v>0.29872000000000004</v>
      </c>
      <c r="G6489" s="2">
        <f>Table1[[#This Row],[CF % FV]]*$A$2</f>
        <v>0.89616000000000007</v>
      </c>
      <c r="H6489" s="22">
        <v>0.02</v>
      </c>
      <c r="I6489">
        <f>$A$6*Table1[[#This Row],[CF % EOL]]</f>
        <v>0.12</v>
      </c>
      <c r="K6489">
        <f>Table1[[#This Row],[CF % WEC]]*$A$10</f>
        <v>0</v>
      </c>
      <c r="L6489" s="14">
        <v>2.443431395226316</v>
      </c>
      <c r="M6489" s="4">
        <f>Table1[[#This Row],[Cons h  '[MWh']]]-Table1[[#This Row],[Ewec_prod '[MWh']]]-Table1[[#This Row],[Eeol_prod '[MWh']]]-Table1[[#This Row],[Efv_prod '[MWh']]]</f>
        <v>1.4272713952263159</v>
      </c>
    </row>
    <row r="6490" spans="5:13">
      <c r="E6490" s="3">
        <v>43736.333333333336</v>
      </c>
      <c r="F6490" s="1">
        <v>0.49757999999999997</v>
      </c>
      <c r="G6490" s="2">
        <f>Table1[[#This Row],[CF % FV]]*$A$2</f>
        <v>1.49274</v>
      </c>
      <c r="H6490" s="22">
        <v>0.01</v>
      </c>
      <c r="I6490">
        <f>$A$6*Table1[[#This Row],[CF % EOL]]</f>
        <v>0.06</v>
      </c>
      <c r="K6490">
        <f>Table1[[#This Row],[CF % WEC]]*$A$10</f>
        <v>0</v>
      </c>
      <c r="L6490" s="14">
        <v>1.7268964378617992</v>
      </c>
      <c r="M6490" s="4">
        <f>Table1[[#This Row],[Cons h  '[MWh']]]-Table1[[#This Row],[Ewec_prod '[MWh']]]-Table1[[#This Row],[Eeol_prod '[MWh']]]-Table1[[#This Row],[Efv_prod '[MWh']]]</f>
        <v>0.17415643786179924</v>
      </c>
    </row>
    <row r="6491" spans="5:13">
      <c r="E6491" s="3">
        <v>43736.375</v>
      </c>
      <c r="F6491" s="1">
        <v>0.64415999999999995</v>
      </c>
      <c r="G6491" s="2">
        <f>Table1[[#This Row],[CF % FV]]*$A$2</f>
        <v>1.93248</v>
      </c>
      <c r="H6491" s="22">
        <v>0.01</v>
      </c>
      <c r="I6491">
        <f>$A$6*Table1[[#This Row],[CF % EOL]]</f>
        <v>0.06</v>
      </c>
      <c r="K6491">
        <f>Table1[[#This Row],[CF % WEC]]*$A$10</f>
        <v>0</v>
      </c>
      <c r="L6491" s="14">
        <v>2.2997556627044364</v>
      </c>
      <c r="M6491" s="4">
        <f>Table1[[#This Row],[Cons h  '[MWh']]]-Table1[[#This Row],[Ewec_prod '[MWh']]]-Table1[[#This Row],[Eeol_prod '[MWh']]]-Table1[[#This Row],[Efv_prod '[MWh']]]</f>
        <v>0.3072756627044364</v>
      </c>
    </row>
    <row r="6492" spans="5:13">
      <c r="E6492" s="3">
        <v>43736.416666666664</v>
      </c>
      <c r="F6492" s="1">
        <v>0.72198000000000007</v>
      </c>
      <c r="G6492" s="2">
        <f>Table1[[#This Row],[CF % FV]]*$A$2</f>
        <v>2.16594</v>
      </c>
      <c r="H6492" s="22">
        <v>0.02</v>
      </c>
      <c r="I6492">
        <f>$A$6*Table1[[#This Row],[CF % EOL]]</f>
        <v>0.12</v>
      </c>
      <c r="K6492">
        <f>Table1[[#This Row],[CF % WEC]]*$A$10</f>
        <v>0</v>
      </c>
      <c r="L6492" s="14">
        <v>2.358944114859038</v>
      </c>
      <c r="M6492" s="4">
        <f>Table1[[#This Row],[Cons h  '[MWh']]]-Table1[[#This Row],[Ewec_prod '[MWh']]]-Table1[[#This Row],[Eeol_prod '[MWh']]]-Table1[[#This Row],[Efv_prod '[MWh']]]</f>
        <v>7.3004114859037905E-2</v>
      </c>
    </row>
    <row r="6493" spans="5:13">
      <c r="E6493" s="3">
        <v>43736.458333333336</v>
      </c>
      <c r="F6493" s="1">
        <v>0.77003999999999995</v>
      </c>
      <c r="G6493" s="2">
        <f>Table1[[#This Row],[CF % FV]]*$A$2</f>
        <v>2.31012</v>
      </c>
      <c r="H6493" s="22">
        <v>0.01</v>
      </c>
      <c r="I6493">
        <f>$A$6*Table1[[#This Row],[CF % EOL]]</f>
        <v>0.06</v>
      </c>
      <c r="K6493">
        <f>Table1[[#This Row],[CF % WEC]]*$A$10</f>
        <v>0</v>
      </c>
      <c r="L6493" s="14">
        <v>2.6607784352356512</v>
      </c>
      <c r="M6493" s="4">
        <f>Table1[[#This Row],[Cons h  '[MWh']]]-Table1[[#This Row],[Ewec_prod '[MWh']]]-Table1[[#This Row],[Eeol_prod '[MWh']]]-Table1[[#This Row],[Efv_prod '[MWh']]]</f>
        <v>0.29065843523565116</v>
      </c>
    </row>
    <row r="6494" spans="5:13">
      <c r="E6494" s="3">
        <v>43736.5</v>
      </c>
      <c r="F6494" s="1">
        <v>0.76266999999999996</v>
      </c>
      <c r="G6494" s="2">
        <f>Table1[[#This Row],[CF % FV]]*$A$2</f>
        <v>2.2880099999999999</v>
      </c>
      <c r="H6494" s="22">
        <v>0.01</v>
      </c>
      <c r="I6494">
        <f>$A$6*Table1[[#This Row],[CF % EOL]]</f>
        <v>0.06</v>
      </c>
      <c r="K6494">
        <f>Table1[[#This Row],[CF % WEC]]*$A$10</f>
        <v>0</v>
      </c>
      <c r="L6494" s="14">
        <v>3.212394625906648</v>
      </c>
      <c r="M6494" s="4">
        <f>Table1[[#This Row],[Cons h  '[MWh']]]-Table1[[#This Row],[Ewec_prod '[MWh']]]-Table1[[#This Row],[Eeol_prod '[MWh']]]-Table1[[#This Row],[Efv_prod '[MWh']]]</f>
        <v>0.86438462590664811</v>
      </c>
    </row>
    <row r="6495" spans="5:13">
      <c r="E6495" s="3">
        <v>43736.541666666664</v>
      </c>
      <c r="F6495" s="1">
        <v>0.65783999999999998</v>
      </c>
      <c r="G6495" s="2">
        <f>Table1[[#This Row],[CF % FV]]*$A$2</f>
        <v>1.9735199999999999</v>
      </c>
      <c r="H6495" s="22">
        <v>0.03</v>
      </c>
      <c r="I6495">
        <f>$A$6*Table1[[#This Row],[CF % EOL]]</f>
        <v>0.18</v>
      </c>
      <c r="K6495">
        <f>Table1[[#This Row],[CF % WEC]]*$A$10</f>
        <v>0</v>
      </c>
      <c r="L6495" s="14">
        <v>2.7439219012321199</v>
      </c>
      <c r="M6495" s="4">
        <f>Table1[[#This Row],[Cons h  '[MWh']]]-Table1[[#This Row],[Ewec_prod '[MWh']]]-Table1[[#This Row],[Eeol_prod '[MWh']]]-Table1[[#This Row],[Efv_prod '[MWh']]]</f>
        <v>0.59040190123211977</v>
      </c>
    </row>
    <row r="6496" spans="5:13">
      <c r="E6496" s="3">
        <v>43736.583333333336</v>
      </c>
      <c r="F6496" s="1">
        <v>0.53517999999999999</v>
      </c>
      <c r="G6496" s="2">
        <f>Table1[[#This Row],[CF % FV]]*$A$2</f>
        <v>1.60554</v>
      </c>
      <c r="H6496" s="22">
        <v>0.05</v>
      </c>
      <c r="I6496">
        <f>$A$6*Table1[[#This Row],[CF % EOL]]</f>
        <v>0.30000000000000004</v>
      </c>
      <c r="K6496">
        <f>Table1[[#This Row],[CF % WEC]]*$A$10</f>
        <v>0</v>
      </c>
      <c r="L6496" s="14">
        <v>1.9808821527988998</v>
      </c>
      <c r="M6496" s="4">
        <f>Table1[[#This Row],[Cons h  '[MWh']]]-Table1[[#This Row],[Ewec_prod '[MWh']]]-Table1[[#This Row],[Eeol_prod '[MWh']]]-Table1[[#This Row],[Efv_prod '[MWh']]]</f>
        <v>7.5342152798899775E-2</v>
      </c>
    </row>
    <row r="6497" spans="5:13">
      <c r="E6497" s="3">
        <v>43736.625</v>
      </c>
      <c r="F6497" s="1">
        <v>0.35500999999999999</v>
      </c>
      <c r="G6497" s="2">
        <f>Table1[[#This Row],[CF % FV]]*$A$2</f>
        <v>1.0650299999999999</v>
      </c>
      <c r="H6497" s="22">
        <v>7.0000000000000007E-2</v>
      </c>
      <c r="I6497">
        <f>$A$6*Table1[[#This Row],[CF % EOL]]</f>
        <v>0.42000000000000004</v>
      </c>
      <c r="K6497">
        <f>Table1[[#This Row],[CF % WEC]]*$A$10</f>
        <v>0</v>
      </c>
      <c r="L6497" s="14">
        <v>2.1664936544715698</v>
      </c>
      <c r="M6497" s="4">
        <f>Table1[[#This Row],[Cons h  '[MWh']]]-Table1[[#This Row],[Ewec_prod '[MWh']]]-Table1[[#This Row],[Eeol_prod '[MWh']]]-Table1[[#This Row],[Efv_prod '[MWh']]]</f>
        <v>0.68146365447156998</v>
      </c>
    </row>
    <row r="6498" spans="5:13">
      <c r="E6498" s="3">
        <v>43736.666666666664</v>
      </c>
      <c r="F6498" s="1">
        <v>0.13538</v>
      </c>
      <c r="G6498" s="2">
        <f>Table1[[#This Row],[CF % FV]]*$A$2</f>
        <v>0.40614</v>
      </c>
      <c r="H6498" s="22">
        <v>7.0000000000000007E-2</v>
      </c>
      <c r="I6498">
        <f>$A$6*Table1[[#This Row],[CF % EOL]]</f>
        <v>0.42000000000000004</v>
      </c>
      <c r="K6498">
        <f>Table1[[#This Row],[CF % WEC]]*$A$10</f>
        <v>0</v>
      </c>
      <c r="L6498" s="14">
        <v>2.3122913882101148</v>
      </c>
      <c r="M6498" s="4">
        <f>Table1[[#This Row],[Cons h  '[MWh']]]-Table1[[#This Row],[Ewec_prod '[MWh']]]-Table1[[#This Row],[Eeol_prod '[MWh']]]-Table1[[#This Row],[Efv_prod '[MWh']]]</f>
        <v>1.4861513882101149</v>
      </c>
    </row>
    <row r="6499" spans="5:13">
      <c r="E6499" s="3">
        <v>43736.708333333336</v>
      </c>
      <c r="F6499" s="1">
        <v>0</v>
      </c>
      <c r="G6499" s="2">
        <f>Table1[[#This Row],[CF % FV]]*$A$2</f>
        <v>0</v>
      </c>
      <c r="H6499" s="22">
        <v>7.0000000000000007E-2</v>
      </c>
      <c r="I6499">
        <f>$A$6*Table1[[#This Row],[CF % EOL]]</f>
        <v>0.42000000000000004</v>
      </c>
      <c r="K6499">
        <f>Table1[[#This Row],[CF % WEC]]*$A$10</f>
        <v>0</v>
      </c>
      <c r="L6499" s="14">
        <v>2.5830524545947782</v>
      </c>
      <c r="M6499" s="4">
        <f>Table1[[#This Row],[Cons h  '[MWh']]]-Table1[[#This Row],[Ewec_prod '[MWh']]]-Table1[[#This Row],[Eeol_prod '[MWh']]]-Table1[[#This Row],[Efv_prod '[MWh']]]</f>
        <v>2.1630524545947782</v>
      </c>
    </row>
    <row r="6500" spans="5:13">
      <c r="E6500" s="3">
        <v>43736.75</v>
      </c>
      <c r="F6500" s="1">
        <v>0</v>
      </c>
      <c r="G6500" s="2">
        <f>Table1[[#This Row],[CF % FV]]*$A$2</f>
        <v>0</v>
      </c>
      <c r="H6500" s="22">
        <v>0.06</v>
      </c>
      <c r="I6500">
        <f>$A$6*Table1[[#This Row],[CF % EOL]]</f>
        <v>0.36</v>
      </c>
      <c r="K6500">
        <f>Table1[[#This Row],[CF % WEC]]*$A$10</f>
        <v>0</v>
      </c>
      <c r="L6500" s="14">
        <v>3.6312998994199051</v>
      </c>
      <c r="M6500" s="4">
        <f>Table1[[#This Row],[Cons h  '[MWh']]]-Table1[[#This Row],[Ewec_prod '[MWh']]]-Table1[[#This Row],[Eeol_prod '[MWh']]]-Table1[[#This Row],[Efv_prod '[MWh']]]</f>
        <v>3.2712998994199052</v>
      </c>
    </row>
    <row r="6501" spans="5:13">
      <c r="E6501" s="3">
        <v>43736.791666666664</v>
      </c>
      <c r="F6501" s="1">
        <v>0</v>
      </c>
      <c r="G6501" s="2">
        <f>Table1[[#This Row],[CF % FV]]*$A$2</f>
        <v>0</v>
      </c>
      <c r="H6501" s="22">
        <v>0.05</v>
      </c>
      <c r="I6501">
        <f>$A$6*Table1[[#This Row],[CF % EOL]]</f>
        <v>0.30000000000000004</v>
      </c>
      <c r="K6501">
        <f>Table1[[#This Row],[CF % WEC]]*$A$10</f>
        <v>0</v>
      </c>
      <c r="L6501" s="14">
        <v>3.658469171487738</v>
      </c>
      <c r="M6501" s="4">
        <f>Table1[[#This Row],[Cons h  '[MWh']]]-Table1[[#This Row],[Ewec_prod '[MWh']]]-Table1[[#This Row],[Eeol_prod '[MWh']]]-Table1[[#This Row],[Efv_prod '[MWh']]]</f>
        <v>3.3584691714877382</v>
      </c>
    </row>
    <row r="6502" spans="5:13">
      <c r="E6502" s="3">
        <v>43736.833333333336</v>
      </c>
      <c r="F6502" s="1">
        <v>0</v>
      </c>
      <c r="G6502" s="2">
        <f>Table1[[#This Row],[CF % FV]]*$A$2</f>
        <v>0</v>
      </c>
      <c r="H6502" s="22">
        <v>0.04</v>
      </c>
      <c r="I6502">
        <f>$A$6*Table1[[#This Row],[CF % EOL]]</f>
        <v>0.24</v>
      </c>
      <c r="K6502">
        <f>Table1[[#This Row],[CF % WEC]]*$A$10</f>
        <v>0</v>
      </c>
      <c r="L6502" s="14">
        <v>2.9523107930454029</v>
      </c>
      <c r="M6502" s="4">
        <f>Table1[[#This Row],[Cons h  '[MWh']]]-Table1[[#This Row],[Ewec_prod '[MWh']]]-Table1[[#This Row],[Eeol_prod '[MWh']]]-Table1[[#This Row],[Efv_prod '[MWh']]]</f>
        <v>2.7123107930454031</v>
      </c>
    </row>
    <row r="6503" spans="5:13">
      <c r="E6503" s="3">
        <v>43736.875</v>
      </c>
      <c r="F6503" s="1">
        <v>0</v>
      </c>
      <c r="G6503" s="2">
        <f>Table1[[#This Row],[CF % FV]]*$A$2</f>
        <v>0</v>
      </c>
      <c r="H6503" s="22">
        <v>0.04</v>
      </c>
      <c r="I6503">
        <f>$A$6*Table1[[#This Row],[CF % EOL]]</f>
        <v>0.24</v>
      </c>
      <c r="K6503">
        <f>Table1[[#This Row],[CF % WEC]]*$A$10</f>
        <v>0</v>
      </c>
      <c r="L6503" s="14">
        <v>2.5296695958035271</v>
      </c>
      <c r="M6503" s="4">
        <f>Table1[[#This Row],[Cons h  '[MWh']]]-Table1[[#This Row],[Ewec_prod '[MWh']]]-Table1[[#This Row],[Eeol_prod '[MWh']]]-Table1[[#This Row],[Efv_prod '[MWh']]]</f>
        <v>2.2896695958035274</v>
      </c>
    </row>
    <row r="6504" spans="5:13">
      <c r="E6504" s="3">
        <v>43736.916666666664</v>
      </c>
      <c r="F6504" s="1">
        <v>0</v>
      </c>
      <c r="G6504" s="2">
        <f>Table1[[#This Row],[CF % FV]]*$A$2</f>
        <v>0</v>
      </c>
      <c r="H6504" s="22">
        <v>0.03</v>
      </c>
      <c r="I6504">
        <f>$A$6*Table1[[#This Row],[CF % EOL]]</f>
        <v>0.18</v>
      </c>
      <c r="K6504">
        <f>Table1[[#This Row],[CF % WEC]]*$A$10</f>
        <v>0</v>
      </c>
      <c r="L6504" s="14">
        <v>2.7692225841812799</v>
      </c>
      <c r="M6504" s="4">
        <f>Table1[[#This Row],[Cons h  '[MWh']]]-Table1[[#This Row],[Ewec_prod '[MWh']]]-Table1[[#This Row],[Eeol_prod '[MWh']]]-Table1[[#This Row],[Efv_prod '[MWh']]]</f>
        <v>2.5892225841812797</v>
      </c>
    </row>
    <row r="6505" spans="5:13">
      <c r="E6505" s="3">
        <v>43736.958333333336</v>
      </c>
      <c r="F6505" s="1">
        <v>0</v>
      </c>
      <c r="G6505" s="2">
        <f>Table1[[#This Row],[CF % FV]]*$A$2</f>
        <v>0</v>
      </c>
      <c r="H6505" s="22">
        <v>0.03</v>
      </c>
      <c r="I6505">
        <f>$A$6*Table1[[#This Row],[CF % EOL]]</f>
        <v>0.18</v>
      </c>
      <c r="K6505">
        <f>Table1[[#This Row],[CF % WEC]]*$A$10</f>
        <v>0</v>
      </c>
      <c r="L6505" s="14">
        <v>1.9577596105283113</v>
      </c>
      <c r="M6505" s="4">
        <f>Table1[[#This Row],[Cons h  '[MWh']]]-Table1[[#This Row],[Ewec_prod '[MWh']]]-Table1[[#This Row],[Eeol_prod '[MWh']]]-Table1[[#This Row],[Efv_prod '[MWh']]]</f>
        <v>1.7777596105283113</v>
      </c>
    </row>
    <row r="6506" spans="5:13">
      <c r="E6506" s="3">
        <v>43737</v>
      </c>
      <c r="F6506" s="1">
        <v>0</v>
      </c>
      <c r="G6506" s="2">
        <f>Table1[[#This Row],[CF % FV]]*$A$2</f>
        <v>0</v>
      </c>
      <c r="H6506" s="22">
        <v>0.02</v>
      </c>
      <c r="I6506">
        <f>$A$6*Table1[[#This Row],[CF % EOL]]</f>
        <v>0.12</v>
      </c>
      <c r="K6506">
        <f>Table1[[#This Row],[CF % WEC]]*$A$10</f>
        <v>0</v>
      </c>
      <c r="L6506" s="14">
        <v>1.6244091868786901</v>
      </c>
      <c r="M6506" s="4">
        <f>Table1[[#This Row],[Cons h  '[MWh']]]-Table1[[#This Row],[Ewec_prod '[MWh']]]-Table1[[#This Row],[Eeol_prod '[MWh']]]-Table1[[#This Row],[Efv_prod '[MWh']]]</f>
        <v>1.5044091868786902</v>
      </c>
    </row>
    <row r="6507" spans="5:13">
      <c r="E6507" s="3">
        <v>43737.041666666664</v>
      </c>
      <c r="F6507" s="1">
        <v>0</v>
      </c>
      <c r="G6507" s="2">
        <f>Table1[[#This Row],[CF % FV]]*$A$2</f>
        <v>0</v>
      </c>
      <c r="H6507" s="22">
        <v>0.02</v>
      </c>
      <c r="I6507">
        <f>$A$6*Table1[[#This Row],[CF % EOL]]</f>
        <v>0.12</v>
      </c>
      <c r="K6507">
        <f>Table1[[#This Row],[CF % WEC]]*$A$10</f>
        <v>0</v>
      </c>
      <c r="L6507" s="14">
        <v>1.426166946243818</v>
      </c>
      <c r="M6507" s="4">
        <f>Table1[[#This Row],[Cons h  '[MWh']]]-Table1[[#This Row],[Ewec_prod '[MWh']]]-Table1[[#This Row],[Eeol_prod '[MWh']]]-Table1[[#This Row],[Efv_prod '[MWh']]]</f>
        <v>1.3061669462438181</v>
      </c>
    </row>
    <row r="6508" spans="5:13">
      <c r="E6508" s="3">
        <v>43737.083333333336</v>
      </c>
      <c r="F6508" s="1">
        <v>0</v>
      </c>
      <c r="G6508" s="2">
        <f>Table1[[#This Row],[CF % FV]]*$A$2</f>
        <v>0</v>
      </c>
      <c r="H6508" s="22">
        <v>0.01</v>
      </c>
      <c r="I6508">
        <f>$A$6*Table1[[#This Row],[CF % EOL]]</f>
        <v>0.06</v>
      </c>
      <c r="K6508">
        <f>Table1[[#This Row],[CF % WEC]]*$A$10</f>
        <v>0</v>
      </c>
      <c r="L6508" s="14">
        <v>1.5103807128270279</v>
      </c>
      <c r="M6508" s="4">
        <f>Table1[[#This Row],[Cons h  '[MWh']]]-Table1[[#This Row],[Ewec_prod '[MWh']]]-Table1[[#This Row],[Eeol_prod '[MWh']]]-Table1[[#This Row],[Efv_prod '[MWh']]]</f>
        <v>1.4503807128270279</v>
      </c>
    </row>
    <row r="6509" spans="5:13">
      <c r="E6509" s="3">
        <v>43737.125</v>
      </c>
      <c r="F6509" s="1">
        <v>0</v>
      </c>
      <c r="G6509" s="2">
        <f>Table1[[#This Row],[CF % FV]]*$A$2</f>
        <v>0</v>
      </c>
      <c r="H6509" s="22">
        <v>0.01</v>
      </c>
      <c r="I6509">
        <f>$A$6*Table1[[#This Row],[CF % EOL]]</f>
        <v>0.06</v>
      </c>
      <c r="K6509">
        <f>Table1[[#This Row],[CF % WEC]]*$A$10</f>
        <v>0</v>
      </c>
      <c r="L6509" s="14">
        <v>1.5009671722565086</v>
      </c>
      <c r="M6509" s="4">
        <f>Table1[[#This Row],[Cons h  '[MWh']]]-Table1[[#This Row],[Ewec_prod '[MWh']]]-Table1[[#This Row],[Eeol_prod '[MWh']]]-Table1[[#This Row],[Efv_prod '[MWh']]]</f>
        <v>1.4409671722565085</v>
      </c>
    </row>
    <row r="6510" spans="5:13">
      <c r="E6510" s="3">
        <v>43737.166666666664</v>
      </c>
      <c r="F6510" s="1">
        <v>0</v>
      </c>
      <c r="G6510" s="2">
        <f>Table1[[#This Row],[CF % FV]]*$A$2</f>
        <v>0</v>
      </c>
      <c r="H6510" s="22">
        <v>0</v>
      </c>
      <c r="I6510">
        <f>$A$6*Table1[[#This Row],[CF % EOL]]</f>
        <v>0</v>
      </c>
      <c r="K6510">
        <f>Table1[[#This Row],[CF % WEC]]*$A$10</f>
        <v>0</v>
      </c>
      <c r="L6510" s="14">
        <v>1.9488926593366922</v>
      </c>
      <c r="M6510" s="4">
        <f>Table1[[#This Row],[Cons h  '[MWh']]]-Table1[[#This Row],[Ewec_prod '[MWh']]]-Table1[[#This Row],[Eeol_prod '[MWh']]]-Table1[[#This Row],[Efv_prod '[MWh']]]</f>
        <v>1.9488926593366922</v>
      </c>
    </row>
    <row r="6511" spans="5:13">
      <c r="E6511" s="3">
        <v>43737.208333333336</v>
      </c>
      <c r="F6511" s="1">
        <v>0</v>
      </c>
      <c r="G6511" s="2">
        <f>Table1[[#This Row],[CF % FV]]*$A$2</f>
        <v>0</v>
      </c>
      <c r="H6511" s="22">
        <v>0</v>
      </c>
      <c r="I6511">
        <f>$A$6*Table1[[#This Row],[CF % EOL]]</f>
        <v>0</v>
      </c>
      <c r="K6511">
        <f>Table1[[#This Row],[CF % WEC]]*$A$10</f>
        <v>0</v>
      </c>
      <c r="L6511" s="14">
        <v>2.3447094353568376</v>
      </c>
      <c r="M6511" s="4">
        <f>Table1[[#This Row],[Cons h  '[MWh']]]-Table1[[#This Row],[Ewec_prod '[MWh']]]-Table1[[#This Row],[Eeol_prod '[MWh']]]-Table1[[#This Row],[Efv_prod '[MWh']]]</f>
        <v>2.3447094353568376</v>
      </c>
    </row>
    <row r="6512" spans="5:13">
      <c r="E6512" s="3">
        <v>43737.25</v>
      </c>
      <c r="F6512" s="1">
        <v>8.2250000000000004E-2</v>
      </c>
      <c r="G6512" s="2">
        <f>Table1[[#This Row],[CF % FV]]*$A$2</f>
        <v>0.24675000000000002</v>
      </c>
      <c r="H6512" s="22">
        <v>0</v>
      </c>
      <c r="I6512">
        <f>$A$6*Table1[[#This Row],[CF % EOL]]</f>
        <v>0</v>
      </c>
      <c r="K6512">
        <f>Table1[[#This Row],[CF % WEC]]*$A$10</f>
        <v>0</v>
      </c>
      <c r="L6512" s="14">
        <v>2.0961569707952332</v>
      </c>
      <c r="M6512" s="4">
        <f>Table1[[#This Row],[Cons h  '[MWh']]]-Table1[[#This Row],[Ewec_prod '[MWh']]]-Table1[[#This Row],[Eeol_prod '[MWh']]]-Table1[[#This Row],[Efv_prod '[MWh']]]</f>
        <v>1.8494069707952332</v>
      </c>
    </row>
    <row r="6513" spans="5:13">
      <c r="E6513" s="3">
        <v>43737.291666666664</v>
      </c>
      <c r="F6513" s="1">
        <v>0.26541000000000003</v>
      </c>
      <c r="G6513" s="2">
        <f>Table1[[#This Row],[CF % FV]]*$A$2</f>
        <v>0.7962300000000001</v>
      </c>
      <c r="H6513" s="22">
        <v>0</v>
      </c>
      <c r="I6513">
        <f>$A$6*Table1[[#This Row],[CF % EOL]]</f>
        <v>0</v>
      </c>
      <c r="K6513">
        <f>Table1[[#This Row],[CF % WEC]]*$A$10</f>
        <v>0</v>
      </c>
      <c r="L6513" s="14">
        <v>1.8296948548230447</v>
      </c>
      <c r="M6513" s="4">
        <f>Table1[[#This Row],[Cons h  '[MWh']]]-Table1[[#This Row],[Ewec_prod '[MWh']]]-Table1[[#This Row],[Eeol_prod '[MWh']]]-Table1[[#This Row],[Efv_prod '[MWh']]]</f>
        <v>1.0334648548230447</v>
      </c>
    </row>
    <row r="6514" spans="5:13">
      <c r="E6514" s="3">
        <v>43737.333333333336</v>
      </c>
      <c r="F6514" s="1">
        <v>0.45157999999999998</v>
      </c>
      <c r="G6514" s="2">
        <f>Table1[[#This Row],[CF % FV]]*$A$2</f>
        <v>1.3547400000000001</v>
      </c>
      <c r="H6514" s="22">
        <v>0</v>
      </c>
      <c r="I6514">
        <f>$A$6*Table1[[#This Row],[CF % EOL]]</f>
        <v>0</v>
      </c>
      <c r="K6514">
        <f>Table1[[#This Row],[CF % WEC]]*$A$10</f>
        <v>0</v>
      </c>
      <c r="L6514" s="14">
        <v>1.6315046461421638</v>
      </c>
      <c r="M6514" s="4">
        <f>Table1[[#This Row],[Cons h  '[MWh']]]-Table1[[#This Row],[Ewec_prod '[MWh']]]-Table1[[#This Row],[Eeol_prod '[MWh']]]-Table1[[#This Row],[Efv_prod '[MWh']]]</f>
        <v>0.27676464614216378</v>
      </c>
    </row>
    <row r="6515" spans="5:13">
      <c r="E6515" s="3">
        <v>43737.375</v>
      </c>
      <c r="F6515" s="1">
        <v>0.61879999999999991</v>
      </c>
      <c r="G6515" s="2">
        <f>Table1[[#This Row],[CF % FV]]*$A$2</f>
        <v>1.8563999999999998</v>
      </c>
      <c r="H6515" s="22">
        <v>0</v>
      </c>
      <c r="I6515">
        <f>$A$6*Table1[[#This Row],[CF % EOL]]</f>
        <v>0</v>
      </c>
      <c r="K6515">
        <f>Table1[[#This Row],[CF % WEC]]*$A$10</f>
        <v>0</v>
      </c>
      <c r="L6515" s="14">
        <v>2.4240674851435662</v>
      </c>
      <c r="M6515" s="4">
        <f>Table1[[#This Row],[Cons h  '[MWh']]]-Table1[[#This Row],[Ewec_prod '[MWh']]]-Table1[[#This Row],[Eeol_prod '[MWh']]]-Table1[[#This Row],[Efv_prod '[MWh']]]</f>
        <v>0.56766748514356635</v>
      </c>
    </row>
    <row r="6516" spans="5:13">
      <c r="E6516" s="3">
        <v>43737.416666666664</v>
      </c>
      <c r="F6516" s="1">
        <v>0.71377999999999997</v>
      </c>
      <c r="G6516" s="2">
        <f>Table1[[#This Row],[CF % FV]]*$A$2</f>
        <v>2.14134</v>
      </c>
      <c r="H6516" s="22">
        <v>0</v>
      </c>
      <c r="I6516">
        <f>$A$6*Table1[[#This Row],[CF % EOL]]</f>
        <v>0</v>
      </c>
      <c r="K6516">
        <f>Table1[[#This Row],[CF % WEC]]*$A$10</f>
        <v>0</v>
      </c>
      <c r="L6516" s="14">
        <v>2.2079561412072648</v>
      </c>
      <c r="M6516" s="4">
        <f>Table1[[#This Row],[Cons h  '[MWh']]]-Table1[[#This Row],[Ewec_prod '[MWh']]]-Table1[[#This Row],[Eeol_prod '[MWh']]]-Table1[[#This Row],[Efv_prod '[MWh']]]</f>
        <v>6.6616141207264779E-2</v>
      </c>
    </row>
    <row r="6517" spans="5:13">
      <c r="E6517" s="3">
        <v>43737.458333333336</v>
      </c>
      <c r="F6517" s="1">
        <v>0.75376999999999994</v>
      </c>
      <c r="G6517" s="2">
        <f>Table1[[#This Row],[CF % FV]]*$A$2</f>
        <v>2.2613099999999999</v>
      </c>
      <c r="H6517" s="22">
        <v>0</v>
      </c>
      <c r="I6517">
        <f>$A$6*Table1[[#This Row],[CF % EOL]]</f>
        <v>0</v>
      </c>
      <c r="K6517">
        <f>Table1[[#This Row],[CF % WEC]]*$A$10</f>
        <v>0</v>
      </c>
      <c r="L6517" s="14">
        <v>1.7988744721298826</v>
      </c>
      <c r="M6517" s="4">
        <f>Table1[[#This Row],[Cons h  '[MWh']]]-Table1[[#This Row],[Ewec_prod '[MWh']]]-Table1[[#This Row],[Eeol_prod '[MWh']]]-Table1[[#This Row],[Efv_prod '[MWh']]]</f>
        <v>-0.46243552787011732</v>
      </c>
    </row>
    <row r="6518" spans="5:13">
      <c r="E6518" s="3">
        <v>43737.5</v>
      </c>
      <c r="F6518" s="1">
        <v>0.75190999999999997</v>
      </c>
      <c r="G6518" s="2">
        <f>Table1[[#This Row],[CF % FV]]*$A$2</f>
        <v>2.2557299999999998</v>
      </c>
      <c r="H6518" s="22">
        <v>0</v>
      </c>
      <c r="I6518">
        <f>$A$6*Table1[[#This Row],[CF % EOL]]</f>
        <v>0</v>
      </c>
      <c r="K6518">
        <f>Table1[[#This Row],[CF % WEC]]*$A$10</f>
        <v>0</v>
      </c>
      <c r="L6518" s="14">
        <v>2.7591078770997015</v>
      </c>
      <c r="M6518" s="4">
        <f>Table1[[#This Row],[Cons h  '[MWh']]]-Table1[[#This Row],[Ewec_prod '[MWh']]]-Table1[[#This Row],[Eeol_prod '[MWh']]]-Table1[[#This Row],[Efv_prod '[MWh']]]</f>
        <v>0.50337787709970172</v>
      </c>
    </row>
    <row r="6519" spans="5:13">
      <c r="E6519" s="3">
        <v>43737.541666666664</v>
      </c>
      <c r="F6519" s="1">
        <v>0.66551000000000005</v>
      </c>
      <c r="G6519" s="2">
        <f>Table1[[#This Row],[CF % FV]]*$A$2</f>
        <v>1.9965300000000001</v>
      </c>
      <c r="H6519" s="22">
        <v>0.01</v>
      </c>
      <c r="I6519">
        <f>$A$6*Table1[[#This Row],[CF % EOL]]</f>
        <v>0.06</v>
      </c>
      <c r="K6519">
        <f>Table1[[#This Row],[CF % WEC]]*$A$10</f>
        <v>0</v>
      </c>
      <c r="L6519" s="14">
        <v>2.424529217337779</v>
      </c>
      <c r="M6519" s="4">
        <f>Table1[[#This Row],[Cons h  '[MWh']]]-Table1[[#This Row],[Ewec_prod '[MWh']]]-Table1[[#This Row],[Eeol_prod '[MWh']]]-Table1[[#This Row],[Efv_prod '[MWh']]]</f>
        <v>0.36799921733777885</v>
      </c>
    </row>
    <row r="6520" spans="5:13">
      <c r="E6520" s="3">
        <v>43737.583333333336</v>
      </c>
      <c r="F6520" s="1">
        <v>0.54189999999999994</v>
      </c>
      <c r="G6520" s="2">
        <f>Table1[[#This Row],[CF % FV]]*$A$2</f>
        <v>1.6256999999999997</v>
      </c>
      <c r="H6520" s="22">
        <v>0.02</v>
      </c>
      <c r="I6520">
        <f>$A$6*Table1[[#This Row],[CF % EOL]]</f>
        <v>0.12</v>
      </c>
      <c r="K6520">
        <f>Table1[[#This Row],[CF % WEC]]*$A$10</f>
        <v>0</v>
      </c>
      <c r="L6520" s="14">
        <v>1.9566664400271856</v>
      </c>
      <c r="M6520" s="4">
        <f>Table1[[#This Row],[Cons h  '[MWh']]]-Table1[[#This Row],[Ewec_prod '[MWh']]]-Table1[[#This Row],[Eeol_prod '[MWh']]]-Table1[[#This Row],[Efv_prod '[MWh']]]</f>
        <v>0.21096644002718579</v>
      </c>
    </row>
    <row r="6521" spans="5:13">
      <c r="E6521" s="3">
        <v>43737.625</v>
      </c>
      <c r="F6521" s="1">
        <v>0.36060000000000003</v>
      </c>
      <c r="G6521" s="2">
        <f>Table1[[#This Row],[CF % FV]]*$A$2</f>
        <v>1.0818000000000001</v>
      </c>
      <c r="H6521" s="22">
        <v>0.02</v>
      </c>
      <c r="I6521">
        <f>$A$6*Table1[[#This Row],[CF % EOL]]</f>
        <v>0.12</v>
      </c>
      <c r="K6521">
        <f>Table1[[#This Row],[CF % WEC]]*$A$10</f>
        <v>0</v>
      </c>
      <c r="L6521" s="14">
        <v>1.5271459452231941</v>
      </c>
      <c r="M6521" s="4">
        <f>Table1[[#This Row],[Cons h  '[MWh']]]-Table1[[#This Row],[Ewec_prod '[MWh']]]-Table1[[#This Row],[Eeol_prod '[MWh']]]-Table1[[#This Row],[Efv_prod '[MWh']]]</f>
        <v>0.32534594522319416</v>
      </c>
    </row>
    <row r="6522" spans="5:13">
      <c r="E6522" s="3">
        <v>43737.666666666664</v>
      </c>
      <c r="F6522" s="1">
        <v>0.13855000000000001</v>
      </c>
      <c r="G6522" s="2">
        <f>Table1[[#This Row],[CF % FV]]*$A$2</f>
        <v>0.41565000000000002</v>
      </c>
      <c r="H6522" s="22">
        <v>0.02</v>
      </c>
      <c r="I6522">
        <f>$A$6*Table1[[#This Row],[CF % EOL]]</f>
        <v>0.12</v>
      </c>
      <c r="K6522">
        <f>Table1[[#This Row],[CF % WEC]]*$A$10</f>
        <v>0</v>
      </c>
      <c r="L6522" s="14">
        <v>1.6035430057123132</v>
      </c>
      <c r="M6522" s="4">
        <f>Table1[[#This Row],[Cons h  '[MWh']]]-Table1[[#This Row],[Ewec_prod '[MWh']]]-Table1[[#This Row],[Eeol_prod '[MWh']]]-Table1[[#This Row],[Efv_prod '[MWh']]]</f>
        <v>1.0678930057123133</v>
      </c>
    </row>
    <row r="6523" spans="5:13">
      <c r="E6523" s="3">
        <v>43737.708333333336</v>
      </c>
      <c r="F6523" s="1">
        <v>0</v>
      </c>
      <c r="G6523" s="2">
        <f>Table1[[#This Row],[CF % FV]]*$A$2</f>
        <v>0</v>
      </c>
      <c r="H6523" s="22">
        <v>0.02</v>
      </c>
      <c r="I6523">
        <f>$A$6*Table1[[#This Row],[CF % EOL]]</f>
        <v>0.12</v>
      </c>
      <c r="K6523">
        <f>Table1[[#This Row],[CF % WEC]]*$A$10</f>
        <v>0</v>
      </c>
      <c r="L6523" s="14">
        <v>2.6937616281868926</v>
      </c>
      <c r="M6523" s="4">
        <f>Table1[[#This Row],[Cons h  '[MWh']]]-Table1[[#This Row],[Ewec_prod '[MWh']]]-Table1[[#This Row],[Eeol_prod '[MWh']]]-Table1[[#This Row],[Efv_prod '[MWh']]]</f>
        <v>2.5737616281868925</v>
      </c>
    </row>
    <row r="6524" spans="5:13">
      <c r="E6524" s="3">
        <v>43737.75</v>
      </c>
      <c r="F6524" s="1">
        <v>0</v>
      </c>
      <c r="G6524" s="2">
        <f>Table1[[#This Row],[CF % FV]]*$A$2</f>
        <v>0</v>
      </c>
      <c r="H6524" s="22">
        <v>0.01</v>
      </c>
      <c r="I6524">
        <f>$A$6*Table1[[#This Row],[CF % EOL]]</f>
        <v>0.06</v>
      </c>
      <c r="K6524">
        <f>Table1[[#This Row],[CF % WEC]]*$A$10</f>
        <v>0</v>
      </c>
      <c r="L6524" s="14">
        <v>3.8774843696870787</v>
      </c>
      <c r="M6524" s="4">
        <f>Table1[[#This Row],[Cons h  '[MWh']]]-Table1[[#This Row],[Ewec_prod '[MWh']]]-Table1[[#This Row],[Eeol_prod '[MWh']]]-Table1[[#This Row],[Efv_prod '[MWh']]]</f>
        <v>3.8174843696870786</v>
      </c>
    </row>
    <row r="6525" spans="5:13">
      <c r="E6525" s="3">
        <v>43737.791666666664</v>
      </c>
      <c r="F6525" s="1">
        <v>0</v>
      </c>
      <c r="G6525" s="2">
        <f>Table1[[#This Row],[CF % FV]]*$A$2</f>
        <v>0</v>
      </c>
      <c r="H6525" s="22">
        <v>0.01</v>
      </c>
      <c r="I6525">
        <f>$A$6*Table1[[#This Row],[CF % EOL]]</f>
        <v>0.06</v>
      </c>
      <c r="K6525">
        <f>Table1[[#This Row],[CF % WEC]]*$A$10</f>
        <v>0</v>
      </c>
      <c r="L6525" s="14">
        <v>2.5605057578181047</v>
      </c>
      <c r="M6525" s="4">
        <f>Table1[[#This Row],[Cons h  '[MWh']]]-Table1[[#This Row],[Ewec_prod '[MWh']]]-Table1[[#This Row],[Eeol_prod '[MWh']]]-Table1[[#This Row],[Efv_prod '[MWh']]]</f>
        <v>2.5005057578181047</v>
      </c>
    </row>
    <row r="6526" spans="5:13">
      <c r="E6526" s="3">
        <v>43737.833333333336</v>
      </c>
      <c r="F6526" s="1">
        <v>0</v>
      </c>
      <c r="G6526" s="2">
        <f>Table1[[#This Row],[CF % FV]]*$A$2</f>
        <v>0</v>
      </c>
      <c r="H6526" s="22">
        <v>0</v>
      </c>
      <c r="I6526">
        <f>$A$6*Table1[[#This Row],[CF % EOL]]</f>
        <v>0</v>
      </c>
      <c r="K6526">
        <f>Table1[[#This Row],[CF % WEC]]*$A$10</f>
        <v>0</v>
      </c>
      <c r="L6526" s="14">
        <v>2.1902375800161233</v>
      </c>
      <c r="M6526" s="4">
        <f>Table1[[#This Row],[Cons h  '[MWh']]]-Table1[[#This Row],[Ewec_prod '[MWh']]]-Table1[[#This Row],[Eeol_prod '[MWh']]]-Table1[[#This Row],[Efv_prod '[MWh']]]</f>
        <v>2.1902375800161233</v>
      </c>
    </row>
    <row r="6527" spans="5:13">
      <c r="E6527" s="3">
        <v>43737.875</v>
      </c>
      <c r="F6527" s="1">
        <v>0</v>
      </c>
      <c r="G6527" s="2">
        <f>Table1[[#This Row],[CF % FV]]*$A$2</f>
        <v>0</v>
      </c>
      <c r="H6527" s="22">
        <v>0</v>
      </c>
      <c r="I6527">
        <f>$A$6*Table1[[#This Row],[CF % EOL]]</f>
        <v>0</v>
      </c>
      <c r="K6527">
        <f>Table1[[#This Row],[CF % WEC]]*$A$10</f>
        <v>0</v>
      </c>
      <c r="L6527" s="14">
        <v>2.1138311904026401</v>
      </c>
      <c r="M6527" s="4">
        <f>Table1[[#This Row],[Cons h  '[MWh']]]-Table1[[#This Row],[Ewec_prod '[MWh']]]-Table1[[#This Row],[Eeol_prod '[MWh']]]-Table1[[#This Row],[Efv_prod '[MWh']]]</f>
        <v>2.1138311904026401</v>
      </c>
    </row>
    <row r="6528" spans="5:13">
      <c r="E6528" s="3">
        <v>43737.916666666664</v>
      </c>
      <c r="F6528" s="1">
        <v>0</v>
      </c>
      <c r="G6528" s="2">
        <f>Table1[[#This Row],[CF % FV]]*$A$2</f>
        <v>0</v>
      </c>
      <c r="H6528" s="22">
        <v>0.02</v>
      </c>
      <c r="I6528">
        <f>$A$6*Table1[[#This Row],[CF % EOL]]</f>
        <v>0.12</v>
      </c>
      <c r="K6528">
        <f>Table1[[#This Row],[CF % WEC]]*$A$10</f>
        <v>0</v>
      </c>
      <c r="L6528" s="14">
        <v>2.3158779449806923</v>
      </c>
      <c r="M6528" s="4">
        <f>Table1[[#This Row],[Cons h  '[MWh']]]-Table1[[#This Row],[Ewec_prod '[MWh']]]-Table1[[#This Row],[Eeol_prod '[MWh']]]-Table1[[#This Row],[Efv_prod '[MWh']]]</f>
        <v>2.1958779449806922</v>
      </c>
    </row>
    <row r="6529" spans="5:13">
      <c r="E6529" s="3">
        <v>43737.958333333336</v>
      </c>
      <c r="F6529" s="1">
        <v>0</v>
      </c>
      <c r="G6529" s="2">
        <f>Table1[[#This Row],[CF % FV]]*$A$2</f>
        <v>0</v>
      </c>
      <c r="H6529" s="22">
        <v>0.01</v>
      </c>
      <c r="I6529">
        <f>$A$6*Table1[[#This Row],[CF % EOL]]</f>
        <v>0.06</v>
      </c>
      <c r="K6529">
        <f>Table1[[#This Row],[CF % WEC]]*$A$10</f>
        <v>0</v>
      </c>
      <c r="L6529" s="14">
        <v>1.4515478102533541</v>
      </c>
      <c r="M6529" s="4">
        <f>Table1[[#This Row],[Cons h  '[MWh']]]-Table1[[#This Row],[Ewec_prod '[MWh']]]-Table1[[#This Row],[Eeol_prod '[MWh']]]-Table1[[#This Row],[Efv_prod '[MWh']]]</f>
        <v>1.3915478102533541</v>
      </c>
    </row>
    <row r="6530" spans="5:13">
      <c r="E6530" s="3">
        <v>43738</v>
      </c>
      <c r="F6530" s="1">
        <v>0</v>
      </c>
      <c r="G6530" s="2">
        <f>Table1[[#This Row],[CF % FV]]*$A$2</f>
        <v>0</v>
      </c>
      <c r="H6530" s="22">
        <v>0.01</v>
      </c>
      <c r="I6530">
        <f>$A$6*Table1[[#This Row],[CF % EOL]]</f>
        <v>0.06</v>
      </c>
      <c r="K6530">
        <f>Table1[[#This Row],[CF % WEC]]*$A$10</f>
        <v>0</v>
      </c>
      <c r="L6530" s="14">
        <v>1.6940396003990252</v>
      </c>
      <c r="M6530" s="4">
        <f>Table1[[#This Row],[Cons h  '[MWh']]]-Table1[[#This Row],[Ewec_prod '[MWh']]]-Table1[[#This Row],[Eeol_prod '[MWh']]]-Table1[[#This Row],[Efv_prod '[MWh']]]</f>
        <v>1.6340396003990252</v>
      </c>
    </row>
    <row r="6531" spans="5:13">
      <c r="E6531" s="3">
        <v>43738.041666666664</v>
      </c>
      <c r="F6531" s="1">
        <v>0</v>
      </c>
      <c r="G6531" s="2">
        <f>Table1[[#This Row],[CF % FV]]*$A$2</f>
        <v>0</v>
      </c>
      <c r="H6531" s="22">
        <v>0.01</v>
      </c>
      <c r="I6531">
        <f>$A$6*Table1[[#This Row],[CF % EOL]]</f>
        <v>0.06</v>
      </c>
      <c r="K6531">
        <f>Table1[[#This Row],[CF % WEC]]*$A$10</f>
        <v>0</v>
      </c>
      <c r="L6531" s="14">
        <v>1.3874648604518327</v>
      </c>
      <c r="M6531" s="4">
        <f>Table1[[#This Row],[Cons h  '[MWh']]]-Table1[[#This Row],[Ewec_prod '[MWh']]]-Table1[[#This Row],[Eeol_prod '[MWh']]]-Table1[[#This Row],[Efv_prod '[MWh']]]</f>
        <v>1.3274648604518327</v>
      </c>
    </row>
    <row r="6532" spans="5:13">
      <c r="E6532" s="3">
        <v>43738.083333333336</v>
      </c>
      <c r="F6532" s="1">
        <v>0</v>
      </c>
      <c r="G6532" s="2">
        <f>Table1[[#This Row],[CF % FV]]*$A$2</f>
        <v>0</v>
      </c>
      <c r="H6532" s="22">
        <v>0.01</v>
      </c>
      <c r="I6532">
        <f>$A$6*Table1[[#This Row],[CF % EOL]]</f>
        <v>0.06</v>
      </c>
      <c r="K6532">
        <f>Table1[[#This Row],[CF % WEC]]*$A$10</f>
        <v>0</v>
      </c>
      <c r="L6532" s="14">
        <v>1.9949883336431891</v>
      </c>
      <c r="M6532" s="4">
        <f>Table1[[#This Row],[Cons h  '[MWh']]]-Table1[[#This Row],[Ewec_prod '[MWh']]]-Table1[[#This Row],[Eeol_prod '[MWh']]]-Table1[[#This Row],[Efv_prod '[MWh']]]</f>
        <v>1.934988333643189</v>
      </c>
    </row>
    <row r="6533" spans="5:13">
      <c r="E6533" s="3">
        <v>43738.125</v>
      </c>
      <c r="F6533" s="1">
        <v>0</v>
      </c>
      <c r="G6533" s="2">
        <f>Table1[[#This Row],[CF % FV]]*$A$2</f>
        <v>0</v>
      </c>
      <c r="H6533" s="22">
        <v>0.01</v>
      </c>
      <c r="I6533">
        <f>$A$6*Table1[[#This Row],[CF % EOL]]</f>
        <v>0.06</v>
      </c>
      <c r="K6533">
        <f>Table1[[#This Row],[CF % WEC]]*$A$10</f>
        <v>0</v>
      </c>
      <c r="L6533" s="14">
        <v>1.6010518229668427</v>
      </c>
      <c r="M6533" s="4">
        <f>Table1[[#This Row],[Cons h  '[MWh']]]-Table1[[#This Row],[Ewec_prod '[MWh']]]-Table1[[#This Row],[Eeol_prod '[MWh']]]-Table1[[#This Row],[Efv_prod '[MWh']]]</f>
        <v>1.5410518229668426</v>
      </c>
    </row>
    <row r="6534" spans="5:13">
      <c r="E6534" s="3">
        <v>43738.166666666664</v>
      </c>
      <c r="F6534" s="1">
        <v>0</v>
      </c>
      <c r="G6534" s="2">
        <f>Table1[[#This Row],[CF % FV]]*$A$2</f>
        <v>0</v>
      </c>
      <c r="H6534" s="22">
        <v>0.01</v>
      </c>
      <c r="I6534">
        <f>$A$6*Table1[[#This Row],[CF % EOL]]</f>
        <v>0.06</v>
      </c>
      <c r="K6534">
        <f>Table1[[#This Row],[CF % WEC]]*$A$10</f>
        <v>0</v>
      </c>
      <c r="L6534" s="14">
        <v>2.2317225695608807</v>
      </c>
      <c r="M6534" s="4">
        <f>Table1[[#This Row],[Cons h  '[MWh']]]-Table1[[#This Row],[Ewec_prod '[MWh']]]-Table1[[#This Row],[Eeol_prod '[MWh']]]-Table1[[#This Row],[Efv_prod '[MWh']]]</f>
        <v>2.1717225695608806</v>
      </c>
    </row>
    <row r="6535" spans="5:13">
      <c r="E6535" s="3">
        <v>43738.208333333336</v>
      </c>
      <c r="F6535" s="1">
        <v>0</v>
      </c>
      <c r="G6535" s="2">
        <f>Table1[[#This Row],[CF % FV]]*$A$2</f>
        <v>0</v>
      </c>
      <c r="H6535" s="22">
        <v>0.01</v>
      </c>
      <c r="I6535">
        <f>$A$6*Table1[[#This Row],[CF % EOL]]</f>
        <v>0.06</v>
      </c>
      <c r="K6535">
        <f>Table1[[#This Row],[CF % WEC]]*$A$10</f>
        <v>0</v>
      </c>
      <c r="L6535" s="14">
        <v>2.5457901166306627</v>
      </c>
      <c r="M6535" s="4">
        <f>Table1[[#This Row],[Cons h  '[MWh']]]-Table1[[#This Row],[Ewec_prod '[MWh']]]-Table1[[#This Row],[Eeol_prod '[MWh']]]-Table1[[#This Row],[Efv_prod '[MWh']]]</f>
        <v>2.4857901166306626</v>
      </c>
    </row>
    <row r="6536" spans="5:13">
      <c r="E6536" s="3">
        <v>43738.25</v>
      </c>
      <c r="F6536" s="1">
        <v>8.09E-2</v>
      </c>
      <c r="G6536" s="2">
        <f>Table1[[#This Row],[CF % FV]]*$A$2</f>
        <v>0.2427</v>
      </c>
      <c r="H6536" s="22">
        <v>0.01</v>
      </c>
      <c r="I6536">
        <f>$A$6*Table1[[#This Row],[CF % EOL]]</f>
        <v>0.06</v>
      </c>
      <c r="K6536">
        <f>Table1[[#This Row],[CF % WEC]]*$A$10</f>
        <v>0</v>
      </c>
      <c r="L6536" s="14">
        <v>2.8118495494629272</v>
      </c>
      <c r="M6536" s="4">
        <f>Table1[[#This Row],[Cons h  '[MWh']]]-Table1[[#This Row],[Ewec_prod '[MWh']]]-Table1[[#This Row],[Eeol_prod '[MWh']]]-Table1[[#This Row],[Efv_prod '[MWh']]]</f>
        <v>2.509149549462927</v>
      </c>
    </row>
    <row r="6537" spans="5:13">
      <c r="E6537" s="3">
        <v>43738.291666666664</v>
      </c>
      <c r="F6537" s="1">
        <v>0.28023000000000003</v>
      </c>
      <c r="G6537" s="2">
        <f>Table1[[#This Row],[CF % FV]]*$A$2</f>
        <v>0.84069000000000016</v>
      </c>
      <c r="H6537" s="22">
        <v>0.01</v>
      </c>
      <c r="I6537">
        <f>$A$6*Table1[[#This Row],[CF % EOL]]</f>
        <v>0.06</v>
      </c>
      <c r="K6537">
        <f>Table1[[#This Row],[CF % WEC]]*$A$10</f>
        <v>0</v>
      </c>
      <c r="L6537" s="14">
        <v>2.7318534147202636</v>
      </c>
      <c r="M6537" s="4">
        <f>Table1[[#This Row],[Cons h  '[MWh']]]-Table1[[#This Row],[Ewec_prod '[MWh']]]-Table1[[#This Row],[Eeol_prod '[MWh']]]-Table1[[#This Row],[Efv_prod '[MWh']]]</f>
        <v>1.8311634147202633</v>
      </c>
    </row>
    <row r="6538" spans="5:13">
      <c r="E6538" s="3">
        <v>43738.333333333336</v>
      </c>
      <c r="F6538" s="1">
        <v>0.48023000000000005</v>
      </c>
      <c r="G6538" s="2">
        <f>Table1[[#This Row],[CF % FV]]*$A$2</f>
        <v>1.44069</v>
      </c>
      <c r="H6538" s="22">
        <v>0.01</v>
      </c>
      <c r="I6538">
        <f>$A$6*Table1[[#This Row],[CF % EOL]]</f>
        <v>0.06</v>
      </c>
      <c r="K6538">
        <f>Table1[[#This Row],[CF % WEC]]*$A$10</f>
        <v>0</v>
      </c>
      <c r="L6538" s="14">
        <v>2.5164186690230768</v>
      </c>
      <c r="M6538" s="4">
        <f>Table1[[#This Row],[Cons h  '[MWh']]]-Table1[[#This Row],[Ewec_prod '[MWh']]]-Table1[[#This Row],[Eeol_prod '[MWh']]]-Table1[[#This Row],[Efv_prod '[MWh']]]</f>
        <v>1.0157286690230767</v>
      </c>
    </row>
    <row r="6539" spans="5:13">
      <c r="E6539" s="3">
        <v>43738.375</v>
      </c>
      <c r="F6539" s="1">
        <v>0.54039999999999999</v>
      </c>
      <c r="G6539" s="2">
        <f>Table1[[#This Row],[CF % FV]]*$A$2</f>
        <v>1.6212</v>
      </c>
      <c r="H6539" s="22">
        <v>0.01</v>
      </c>
      <c r="I6539">
        <f>$A$6*Table1[[#This Row],[CF % EOL]]</f>
        <v>0.06</v>
      </c>
      <c r="K6539">
        <f>Table1[[#This Row],[CF % WEC]]*$A$10</f>
        <v>0</v>
      </c>
      <c r="L6539" s="14">
        <v>2.7291157598208993</v>
      </c>
      <c r="M6539" s="4">
        <f>Table1[[#This Row],[Cons h  '[MWh']]]-Table1[[#This Row],[Ewec_prod '[MWh']]]-Table1[[#This Row],[Eeol_prod '[MWh']]]-Table1[[#This Row],[Efv_prod '[MWh']]]</f>
        <v>1.0479157598208992</v>
      </c>
    </row>
    <row r="6540" spans="5:13">
      <c r="E6540" s="3">
        <v>43738.416666666664</v>
      </c>
      <c r="F6540" s="1">
        <v>0.69829999999999992</v>
      </c>
      <c r="G6540" s="2">
        <f>Table1[[#This Row],[CF % FV]]*$A$2</f>
        <v>2.0949</v>
      </c>
      <c r="H6540" s="22">
        <v>0.01</v>
      </c>
      <c r="I6540">
        <f>$A$6*Table1[[#This Row],[CF % EOL]]</f>
        <v>0.06</v>
      </c>
      <c r="K6540">
        <f>Table1[[#This Row],[CF % WEC]]*$A$10</f>
        <v>0</v>
      </c>
      <c r="L6540" s="14">
        <v>2.7189078521153394</v>
      </c>
      <c r="M6540" s="4">
        <f>Table1[[#This Row],[Cons h  '[MWh']]]-Table1[[#This Row],[Ewec_prod '[MWh']]]-Table1[[#This Row],[Eeol_prod '[MWh']]]-Table1[[#This Row],[Efv_prod '[MWh']]]</f>
        <v>0.56400785211533933</v>
      </c>
    </row>
    <row r="6541" spans="5:13">
      <c r="E6541" s="3">
        <v>43738.458333333336</v>
      </c>
      <c r="F6541" s="1">
        <v>0.78588999999999998</v>
      </c>
      <c r="G6541" s="2">
        <f>Table1[[#This Row],[CF % FV]]*$A$2</f>
        <v>2.3576699999999997</v>
      </c>
      <c r="H6541" s="22">
        <v>0.01</v>
      </c>
      <c r="I6541">
        <f>$A$6*Table1[[#This Row],[CF % EOL]]</f>
        <v>0.06</v>
      </c>
      <c r="K6541">
        <f>Table1[[#This Row],[CF % WEC]]*$A$10</f>
        <v>0</v>
      </c>
      <c r="L6541" s="14">
        <v>2.9874845757556789</v>
      </c>
      <c r="M6541" s="4">
        <f>Table1[[#This Row],[Cons h  '[MWh']]]-Table1[[#This Row],[Ewec_prod '[MWh']]]-Table1[[#This Row],[Eeol_prod '[MWh']]]-Table1[[#This Row],[Efv_prod '[MWh']]]</f>
        <v>0.56981457575567918</v>
      </c>
    </row>
    <row r="6542" spans="5:13">
      <c r="E6542" s="3">
        <v>43738.5</v>
      </c>
      <c r="F6542" s="1">
        <v>0.76119000000000003</v>
      </c>
      <c r="G6542" s="2">
        <f>Table1[[#This Row],[CF % FV]]*$A$2</f>
        <v>2.2835700000000001</v>
      </c>
      <c r="H6542" s="22">
        <v>0.02</v>
      </c>
      <c r="I6542">
        <f>$A$6*Table1[[#This Row],[CF % EOL]]</f>
        <v>0.12</v>
      </c>
      <c r="K6542">
        <f>Table1[[#This Row],[CF % WEC]]*$A$10</f>
        <v>0</v>
      </c>
      <c r="L6542" s="14">
        <v>3.1652048576575802</v>
      </c>
      <c r="M6542" s="4">
        <f>Table1[[#This Row],[Cons h  '[MWh']]]-Table1[[#This Row],[Ewec_prod '[MWh']]]-Table1[[#This Row],[Eeol_prod '[MWh']]]-Table1[[#This Row],[Efv_prod '[MWh']]]</f>
        <v>0.76163485765757999</v>
      </c>
    </row>
    <row r="6543" spans="5:13">
      <c r="E6543" s="3">
        <v>43738.541666666664</v>
      </c>
      <c r="F6543" s="1">
        <v>0.62675000000000003</v>
      </c>
      <c r="G6543" s="2">
        <f>Table1[[#This Row],[CF % FV]]*$A$2</f>
        <v>1.8802500000000002</v>
      </c>
      <c r="H6543" s="22">
        <v>0.03</v>
      </c>
      <c r="I6543">
        <f>$A$6*Table1[[#This Row],[CF % EOL]]</f>
        <v>0.18</v>
      </c>
      <c r="K6543">
        <f>Table1[[#This Row],[CF % WEC]]*$A$10</f>
        <v>0</v>
      </c>
      <c r="L6543" s="14">
        <v>2.3773961985552821</v>
      </c>
      <c r="M6543" s="4">
        <f>Table1[[#This Row],[Cons h  '[MWh']]]-Table1[[#This Row],[Ewec_prod '[MWh']]]-Table1[[#This Row],[Eeol_prod '[MWh']]]-Table1[[#This Row],[Efv_prod '[MWh']]]</f>
        <v>0.3171461985552817</v>
      </c>
    </row>
    <row r="6544" spans="5:13">
      <c r="E6544" s="3">
        <v>43738.583333333336</v>
      </c>
      <c r="F6544" s="1">
        <v>0.39638999999999996</v>
      </c>
      <c r="G6544" s="2">
        <f>Table1[[#This Row],[CF % FV]]*$A$2</f>
        <v>1.1891699999999998</v>
      </c>
      <c r="H6544" s="22">
        <v>0.03</v>
      </c>
      <c r="I6544">
        <f>$A$6*Table1[[#This Row],[CF % EOL]]</f>
        <v>0.18</v>
      </c>
      <c r="K6544">
        <f>Table1[[#This Row],[CF % WEC]]*$A$10</f>
        <v>0</v>
      </c>
      <c r="L6544" s="14">
        <v>2.626733599529143</v>
      </c>
      <c r="M6544" s="4">
        <f>Table1[[#This Row],[Cons h  '[MWh']]]-Table1[[#This Row],[Ewec_prod '[MWh']]]-Table1[[#This Row],[Eeol_prod '[MWh']]]-Table1[[#This Row],[Efv_prod '[MWh']]]</f>
        <v>1.257563599529143</v>
      </c>
    </row>
    <row r="6545" spans="5:13">
      <c r="E6545" s="3">
        <v>43738.625</v>
      </c>
      <c r="F6545" s="1">
        <v>0.28242</v>
      </c>
      <c r="G6545" s="2">
        <f>Table1[[#This Row],[CF % FV]]*$A$2</f>
        <v>0.84726000000000001</v>
      </c>
      <c r="H6545" s="22">
        <v>0.04</v>
      </c>
      <c r="I6545">
        <f>$A$6*Table1[[#This Row],[CF % EOL]]</f>
        <v>0.24</v>
      </c>
      <c r="K6545">
        <f>Table1[[#This Row],[CF % WEC]]*$A$10</f>
        <v>0</v>
      </c>
      <c r="L6545" s="14">
        <v>2.1655642191146067</v>
      </c>
      <c r="M6545" s="4">
        <f>Table1[[#This Row],[Cons h  '[MWh']]]-Table1[[#This Row],[Ewec_prod '[MWh']]]-Table1[[#This Row],[Eeol_prod '[MWh']]]-Table1[[#This Row],[Efv_prod '[MWh']]]</f>
        <v>1.0783042191146066</v>
      </c>
    </row>
    <row r="6546" spans="5:13">
      <c r="E6546" s="3">
        <v>43738.666666666664</v>
      </c>
      <c r="F6546" s="1">
        <v>0.11044</v>
      </c>
      <c r="G6546" s="2">
        <f>Table1[[#This Row],[CF % FV]]*$A$2</f>
        <v>0.33132</v>
      </c>
      <c r="H6546" s="22">
        <v>0.04</v>
      </c>
      <c r="I6546">
        <f>$A$6*Table1[[#This Row],[CF % EOL]]</f>
        <v>0.24</v>
      </c>
      <c r="K6546">
        <f>Table1[[#This Row],[CF % WEC]]*$A$10</f>
        <v>0</v>
      </c>
      <c r="L6546" s="14">
        <v>2.5188756207554044</v>
      </c>
      <c r="M6546" s="4">
        <f>Table1[[#This Row],[Cons h  '[MWh']]]-Table1[[#This Row],[Ewec_prod '[MWh']]]-Table1[[#This Row],[Eeol_prod '[MWh']]]-Table1[[#This Row],[Efv_prod '[MWh']]]</f>
        <v>1.9475556207554046</v>
      </c>
    </row>
    <row r="6547" spans="5:13">
      <c r="E6547" s="3">
        <v>43738.708333333336</v>
      </c>
      <c r="F6547" s="1">
        <v>0</v>
      </c>
      <c r="G6547" s="2">
        <f>Table1[[#This Row],[CF % FV]]*$A$2</f>
        <v>0</v>
      </c>
      <c r="H6547" s="22">
        <v>0.04</v>
      </c>
      <c r="I6547">
        <f>$A$6*Table1[[#This Row],[CF % EOL]]</f>
        <v>0.24</v>
      </c>
      <c r="K6547">
        <f>Table1[[#This Row],[CF % WEC]]*$A$10</f>
        <v>0</v>
      </c>
      <c r="L6547" s="14">
        <v>3.1361006985419526</v>
      </c>
      <c r="M6547" s="4">
        <f>Table1[[#This Row],[Cons h  '[MWh']]]-Table1[[#This Row],[Ewec_prod '[MWh']]]-Table1[[#This Row],[Eeol_prod '[MWh']]]-Table1[[#This Row],[Efv_prod '[MWh']]]</f>
        <v>2.8961006985419528</v>
      </c>
    </row>
    <row r="6548" spans="5:13">
      <c r="E6548" s="3">
        <v>43738.75</v>
      </c>
      <c r="F6548" s="1">
        <v>0</v>
      </c>
      <c r="G6548" s="2">
        <f>Table1[[#This Row],[CF % FV]]*$A$2</f>
        <v>0</v>
      </c>
      <c r="H6548" s="22">
        <v>0.04</v>
      </c>
      <c r="I6548">
        <f>$A$6*Table1[[#This Row],[CF % EOL]]</f>
        <v>0.24</v>
      </c>
      <c r="K6548">
        <f>Table1[[#This Row],[CF % WEC]]*$A$10</f>
        <v>0</v>
      </c>
      <c r="L6548" s="14">
        <v>4.891470344212129</v>
      </c>
      <c r="M6548" s="4">
        <f>Table1[[#This Row],[Cons h  '[MWh']]]-Table1[[#This Row],[Ewec_prod '[MWh']]]-Table1[[#This Row],[Eeol_prod '[MWh']]]-Table1[[#This Row],[Efv_prod '[MWh']]]</f>
        <v>4.6514703442121288</v>
      </c>
    </row>
    <row r="6549" spans="5:13">
      <c r="E6549" s="3">
        <v>43738.791666666664</v>
      </c>
      <c r="F6549" s="1">
        <v>0</v>
      </c>
      <c r="G6549" s="2">
        <f>Table1[[#This Row],[CF % FV]]*$A$2</f>
        <v>0</v>
      </c>
      <c r="H6549" s="22">
        <v>0.04</v>
      </c>
      <c r="I6549">
        <f>$A$6*Table1[[#This Row],[CF % EOL]]</f>
        <v>0.24</v>
      </c>
      <c r="K6549">
        <f>Table1[[#This Row],[CF % WEC]]*$A$10</f>
        <v>0</v>
      </c>
      <c r="L6549" s="14">
        <v>3.1888170263118663</v>
      </c>
      <c r="M6549" s="4">
        <f>Table1[[#This Row],[Cons h  '[MWh']]]-Table1[[#This Row],[Ewec_prod '[MWh']]]-Table1[[#This Row],[Eeol_prod '[MWh']]]-Table1[[#This Row],[Efv_prod '[MWh']]]</f>
        <v>2.9488170263118665</v>
      </c>
    </row>
    <row r="6550" spans="5:13">
      <c r="E6550" s="3">
        <v>43738.833333333336</v>
      </c>
      <c r="F6550" s="1">
        <v>0</v>
      </c>
      <c r="G6550" s="2">
        <f>Table1[[#This Row],[CF % FV]]*$A$2</f>
        <v>0</v>
      </c>
      <c r="H6550" s="22">
        <v>0.03</v>
      </c>
      <c r="I6550">
        <f>$A$6*Table1[[#This Row],[CF % EOL]]</f>
        <v>0.18</v>
      </c>
      <c r="K6550">
        <f>Table1[[#This Row],[CF % WEC]]*$A$10</f>
        <v>0</v>
      </c>
      <c r="L6550" s="14">
        <v>2.5923771323852383</v>
      </c>
      <c r="M6550" s="4">
        <f>Table1[[#This Row],[Cons h  '[MWh']]]-Table1[[#This Row],[Ewec_prod '[MWh']]]-Table1[[#This Row],[Eeol_prod '[MWh']]]-Table1[[#This Row],[Efv_prod '[MWh']]]</f>
        <v>2.4123771323852381</v>
      </c>
    </row>
    <row r="6551" spans="5:13">
      <c r="E6551" s="3">
        <v>43738.875</v>
      </c>
      <c r="F6551" s="1">
        <v>0</v>
      </c>
      <c r="G6551" s="2">
        <f>Table1[[#This Row],[CF % FV]]*$A$2</f>
        <v>0</v>
      </c>
      <c r="H6551" s="22">
        <v>0.02</v>
      </c>
      <c r="I6551">
        <f>$A$6*Table1[[#This Row],[CF % EOL]]</f>
        <v>0.12</v>
      </c>
      <c r="K6551">
        <f>Table1[[#This Row],[CF % WEC]]*$A$10</f>
        <v>0</v>
      </c>
      <c r="L6551" s="14">
        <v>1.9829651970897615</v>
      </c>
      <c r="M6551" s="4">
        <f>Table1[[#This Row],[Cons h  '[MWh']]]-Table1[[#This Row],[Ewec_prod '[MWh']]]-Table1[[#This Row],[Eeol_prod '[MWh']]]-Table1[[#This Row],[Efv_prod '[MWh']]]</f>
        <v>1.8629651970897614</v>
      </c>
    </row>
    <row r="6552" spans="5:13">
      <c r="E6552" s="3">
        <v>43738.916666666664</v>
      </c>
      <c r="F6552" s="1">
        <v>0</v>
      </c>
      <c r="G6552" s="2">
        <f>Table1[[#This Row],[CF % FV]]*$A$2</f>
        <v>0</v>
      </c>
      <c r="H6552" s="22">
        <v>0.02</v>
      </c>
      <c r="I6552">
        <f>$A$6*Table1[[#This Row],[CF % EOL]]</f>
        <v>0.12</v>
      </c>
      <c r="K6552">
        <f>Table1[[#This Row],[CF % WEC]]*$A$10</f>
        <v>0</v>
      </c>
      <c r="L6552" s="14">
        <v>2.0618768177214162</v>
      </c>
      <c r="M6552" s="4">
        <f>Table1[[#This Row],[Cons h  '[MWh']]]-Table1[[#This Row],[Ewec_prod '[MWh']]]-Table1[[#This Row],[Eeol_prod '[MWh']]]-Table1[[#This Row],[Efv_prod '[MWh']]]</f>
        <v>1.9418768177214161</v>
      </c>
    </row>
    <row r="6553" spans="5:13">
      <c r="E6553" s="3">
        <v>43738.958333333336</v>
      </c>
      <c r="F6553" s="1">
        <v>0</v>
      </c>
      <c r="G6553" s="2">
        <f>Table1[[#This Row],[CF % FV]]*$A$2</f>
        <v>0</v>
      </c>
      <c r="H6553" s="22">
        <v>0.01</v>
      </c>
      <c r="I6553">
        <f>$A$6*Table1[[#This Row],[CF % EOL]]</f>
        <v>0.06</v>
      </c>
      <c r="K6553">
        <f>Table1[[#This Row],[CF % WEC]]*$A$10</f>
        <v>0</v>
      </c>
      <c r="L6553" s="14">
        <v>2.2243162818953111</v>
      </c>
      <c r="M6553" s="4">
        <f>Table1[[#This Row],[Cons h  '[MWh']]]-Table1[[#This Row],[Ewec_prod '[MWh']]]-Table1[[#This Row],[Eeol_prod '[MWh']]]-Table1[[#This Row],[Efv_prod '[MWh']]]</f>
        <v>2.164316281895311</v>
      </c>
    </row>
    <row r="6554" spans="5:13">
      <c r="E6554" s="3">
        <v>43739</v>
      </c>
      <c r="F6554" s="1">
        <v>0</v>
      </c>
      <c r="G6554" s="2">
        <f>Table1[[#This Row],[CF % FV]]*$A$2</f>
        <v>0</v>
      </c>
      <c r="H6554" s="22">
        <v>0</v>
      </c>
      <c r="I6554">
        <f>$A$6*Table1[[#This Row],[CF % EOL]]</f>
        <v>0</v>
      </c>
      <c r="K6554">
        <f>Table1[[#This Row],[CF % WEC]]*$A$10</f>
        <v>0</v>
      </c>
      <c r="L6554" s="14">
        <v>1.5277482753393021</v>
      </c>
      <c r="M6554" s="4">
        <f>Table1[[#This Row],[Cons h  '[MWh']]]-Table1[[#This Row],[Ewec_prod '[MWh']]]-Table1[[#This Row],[Eeol_prod '[MWh']]]-Table1[[#This Row],[Efv_prod '[MWh']]]</f>
        <v>1.5277482753393021</v>
      </c>
    </row>
    <row r="6555" spans="5:13">
      <c r="E6555" s="3">
        <v>43739.041666666664</v>
      </c>
      <c r="F6555" s="1">
        <v>0</v>
      </c>
      <c r="G6555" s="2">
        <f>Table1[[#This Row],[CF % FV]]*$A$2</f>
        <v>0</v>
      </c>
      <c r="H6555" s="22">
        <v>0</v>
      </c>
      <c r="I6555">
        <f>$A$6*Table1[[#This Row],[CF % EOL]]</f>
        <v>0</v>
      </c>
      <c r="K6555">
        <f>Table1[[#This Row],[CF % WEC]]*$A$10</f>
        <v>0</v>
      </c>
      <c r="L6555" s="14">
        <v>1.3916351922672365</v>
      </c>
      <c r="M6555" s="4">
        <f>Table1[[#This Row],[Cons h  '[MWh']]]-Table1[[#This Row],[Ewec_prod '[MWh']]]-Table1[[#This Row],[Eeol_prod '[MWh']]]-Table1[[#This Row],[Efv_prod '[MWh']]]</f>
        <v>1.3916351922672365</v>
      </c>
    </row>
    <row r="6556" spans="5:13">
      <c r="E6556" s="3">
        <v>43739.083333333336</v>
      </c>
      <c r="F6556" s="1">
        <v>0</v>
      </c>
      <c r="G6556" s="2">
        <f>Table1[[#This Row],[CF % FV]]*$A$2</f>
        <v>0</v>
      </c>
      <c r="H6556" s="22">
        <v>0</v>
      </c>
      <c r="I6556">
        <f>$A$6*Table1[[#This Row],[CF % EOL]]</f>
        <v>0</v>
      </c>
      <c r="K6556">
        <f>Table1[[#This Row],[CF % WEC]]*$A$10</f>
        <v>0</v>
      </c>
      <c r="L6556" s="14">
        <v>1.3848561063139619</v>
      </c>
      <c r="M6556" s="4">
        <f>Table1[[#This Row],[Cons h  '[MWh']]]-Table1[[#This Row],[Ewec_prod '[MWh']]]-Table1[[#This Row],[Eeol_prod '[MWh']]]-Table1[[#This Row],[Efv_prod '[MWh']]]</f>
        <v>1.3848561063139619</v>
      </c>
    </row>
    <row r="6557" spans="5:13">
      <c r="E6557" s="3">
        <v>43739.125</v>
      </c>
      <c r="F6557" s="1">
        <v>0</v>
      </c>
      <c r="G6557" s="2">
        <f>Table1[[#This Row],[CF % FV]]*$A$2</f>
        <v>0</v>
      </c>
      <c r="H6557" s="22">
        <v>0</v>
      </c>
      <c r="I6557">
        <f>$A$6*Table1[[#This Row],[CF % EOL]]</f>
        <v>0</v>
      </c>
      <c r="K6557">
        <f>Table1[[#This Row],[CF % WEC]]*$A$10</f>
        <v>0</v>
      </c>
      <c r="L6557" s="14">
        <v>1.3437453685929388</v>
      </c>
      <c r="M6557" s="4">
        <f>Table1[[#This Row],[Cons h  '[MWh']]]-Table1[[#This Row],[Ewec_prod '[MWh']]]-Table1[[#This Row],[Eeol_prod '[MWh']]]-Table1[[#This Row],[Efv_prod '[MWh']]]</f>
        <v>1.3437453685929388</v>
      </c>
    </row>
    <row r="6558" spans="5:13">
      <c r="E6558" s="3">
        <v>43739.166666666664</v>
      </c>
      <c r="F6558" s="1">
        <v>0</v>
      </c>
      <c r="G6558" s="2">
        <f>Table1[[#This Row],[CF % FV]]*$A$2</f>
        <v>0</v>
      </c>
      <c r="H6558" s="22">
        <v>0</v>
      </c>
      <c r="I6558">
        <f>$A$6*Table1[[#This Row],[CF % EOL]]</f>
        <v>0</v>
      </c>
      <c r="K6558">
        <f>Table1[[#This Row],[CF % WEC]]*$A$10</f>
        <v>0</v>
      </c>
      <c r="L6558" s="14">
        <v>1.507501492530354</v>
      </c>
      <c r="M6558" s="4">
        <f>Table1[[#This Row],[Cons h  '[MWh']]]-Table1[[#This Row],[Ewec_prod '[MWh']]]-Table1[[#This Row],[Eeol_prod '[MWh']]]-Table1[[#This Row],[Efv_prod '[MWh']]]</f>
        <v>1.507501492530354</v>
      </c>
    </row>
    <row r="6559" spans="5:13">
      <c r="E6559" s="3">
        <v>43739.208333333336</v>
      </c>
      <c r="F6559" s="1">
        <v>0</v>
      </c>
      <c r="G6559" s="2">
        <f>Table1[[#This Row],[CF % FV]]*$A$2</f>
        <v>0</v>
      </c>
      <c r="H6559" s="22">
        <v>0</v>
      </c>
      <c r="I6559">
        <f>$A$6*Table1[[#This Row],[CF % EOL]]</f>
        <v>0</v>
      </c>
      <c r="K6559">
        <f>Table1[[#This Row],[CF % WEC]]*$A$10</f>
        <v>0</v>
      </c>
      <c r="L6559" s="14">
        <v>1.6983306292821463</v>
      </c>
      <c r="M6559" s="4">
        <f>Table1[[#This Row],[Cons h  '[MWh']]]-Table1[[#This Row],[Ewec_prod '[MWh']]]-Table1[[#This Row],[Eeol_prod '[MWh']]]-Table1[[#This Row],[Efv_prod '[MWh']]]</f>
        <v>1.6983306292821463</v>
      </c>
    </row>
    <row r="6560" spans="5:13">
      <c r="E6560" s="3">
        <v>43739.25</v>
      </c>
      <c r="F6560" s="1">
        <v>8.045999999999999E-2</v>
      </c>
      <c r="G6560" s="2">
        <f>Table1[[#This Row],[CF % FV]]*$A$2</f>
        <v>0.24137999999999998</v>
      </c>
      <c r="H6560" s="22">
        <v>0</v>
      </c>
      <c r="I6560">
        <f>$A$6*Table1[[#This Row],[CF % EOL]]</f>
        <v>0</v>
      </c>
      <c r="K6560">
        <f>Table1[[#This Row],[CF % WEC]]*$A$10</f>
        <v>0</v>
      </c>
      <c r="L6560" s="14">
        <v>1.7649699783135104</v>
      </c>
      <c r="M6560" s="4">
        <f>Table1[[#This Row],[Cons h  '[MWh']]]-Table1[[#This Row],[Ewec_prod '[MWh']]]-Table1[[#This Row],[Eeol_prod '[MWh']]]-Table1[[#This Row],[Efv_prod '[MWh']]]</f>
        <v>1.5235899783135105</v>
      </c>
    </row>
    <row r="6561" spans="5:13">
      <c r="E6561" s="3">
        <v>43739.291666666664</v>
      </c>
      <c r="F6561" s="1">
        <v>0.29011999999999999</v>
      </c>
      <c r="G6561" s="2">
        <f>Table1[[#This Row],[CF % FV]]*$A$2</f>
        <v>0.87036000000000002</v>
      </c>
      <c r="H6561" s="22">
        <v>0</v>
      </c>
      <c r="I6561">
        <f>$A$6*Table1[[#This Row],[CF % EOL]]</f>
        <v>0</v>
      </c>
      <c r="K6561">
        <f>Table1[[#This Row],[CF % WEC]]*$A$10</f>
        <v>0</v>
      </c>
      <c r="L6561" s="14">
        <v>1.9320215539954055</v>
      </c>
      <c r="M6561" s="4">
        <f>Table1[[#This Row],[Cons h  '[MWh']]]-Table1[[#This Row],[Ewec_prod '[MWh']]]-Table1[[#This Row],[Eeol_prod '[MWh']]]-Table1[[#This Row],[Efv_prod '[MWh']]]</f>
        <v>1.0616615539954055</v>
      </c>
    </row>
    <row r="6562" spans="5:13">
      <c r="E6562" s="3">
        <v>43739.333333333336</v>
      </c>
      <c r="F6562" s="1">
        <v>0.49216000000000004</v>
      </c>
      <c r="G6562" s="2">
        <f>Table1[[#This Row],[CF % FV]]*$A$2</f>
        <v>1.47648</v>
      </c>
      <c r="H6562" s="22">
        <v>0</v>
      </c>
      <c r="I6562">
        <f>$A$6*Table1[[#This Row],[CF % EOL]]</f>
        <v>0</v>
      </c>
      <c r="K6562">
        <f>Table1[[#This Row],[CF % WEC]]*$A$10</f>
        <v>0</v>
      </c>
      <c r="L6562" s="14">
        <v>1.7128870091973547</v>
      </c>
      <c r="M6562" s="4">
        <f>Table1[[#This Row],[Cons h  '[MWh']]]-Table1[[#This Row],[Ewec_prod '[MWh']]]-Table1[[#This Row],[Eeol_prod '[MWh']]]-Table1[[#This Row],[Efv_prod '[MWh']]]</f>
        <v>0.23640700919735469</v>
      </c>
    </row>
    <row r="6563" spans="5:13">
      <c r="E6563" s="3">
        <v>43739.375</v>
      </c>
      <c r="F6563" s="1">
        <v>0.63142999999999994</v>
      </c>
      <c r="G6563" s="2">
        <f>Table1[[#This Row],[CF % FV]]*$A$2</f>
        <v>1.8942899999999998</v>
      </c>
      <c r="H6563" s="22">
        <v>0</v>
      </c>
      <c r="I6563">
        <f>$A$6*Table1[[#This Row],[CF % EOL]]</f>
        <v>0</v>
      </c>
      <c r="K6563">
        <f>Table1[[#This Row],[CF % WEC]]*$A$10</f>
        <v>0</v>
      </c>
      <c r="L6563" s="14">
        <v>1.6983130935704933</v>
      </c>
      <c r="M6563" s="4">
        <f>Table1[[#This Row],[Cons h  '[MWh']]]-Table1[[#This Row],[Ewec_prod '[MWh']]]-Table1[[#This Row],[Eeol_prod '[MWh']]]-Table1[[#This Row],[Efv_prod '[MWh']]]</f>
        <v>-0.19597690642950649</v>
      </c>
    </row>
    <row r="6564" spans="5:13">
      <c r="E6564" s="3">
        <v>43739.416666666664</v>
      </c>
      <c r="F6564" s="1">
        <v>0.69328999999999996</v>
      </c>
      <c r="G6564" s="2">
        <f>Table1[[#This Row],[CF % FV]]*$A$2</f>
        <v>2.0798699999999997</v>
      </c>
      <c r="H6564" s="22">
        <v>0</v>
      </c>
      <c r="I6564">
        <f>$A$6*Table1[[#This Row],[CF % EOL]]</f>
        <v>0</v>
      </c>
      <c r="K6564">
        <f>Table1[[#This Row],[CF % WEC]]*$A$10</f>
        <v>0</v>
      </c>
      <c r="L6564" s="14">
        <v>1.6546162890930909</v>
      </c>
      <c r="M6564" s="4">
        <f>Table1[[#This Row],[Cons h  '[MWh']]]-Table1[[#This Row],[Ewec_prod '[MWh']]]-Table1[[#This Row],[Eeol_prod '[MWh']]]-Table1[[#This Row],[Efv_prod '[MWh']]]</f>
        <v>-0.42525371090690878</v>
      </c>
    </row>
    <row r="6565" spans="5:13">
      <c r="E6565" s="3">
        <v>43739.458333333336</v>
      </c>
      <c r="F6565" s="1">
        <v>0.75540999999999991</v>
      </c>
      <c r="G6565" s="2">
        <f>Table1[[#This Row],[CF % FV]]*$A$2</f>
        <v>2.2662299999999997</v>
      </c>
      <c r="H6565" s="22">
        <v>0</v>
      </c>
      <c r="I6565">
        <f>$A$6*Table1[[#This Row],[CF % EOL]]</f>
        <v>0</v>
      </c>
      <c r="K6565">
        <f>Table1[[#This Row],[CF % WEC]]*$A$10</f>
        <v>0</v>
      </c>
      <c r="L6565" s="14">
        <v>1.872630033010058</v>
      </c>
      <c r="M6565" s="4">
        <f>Table1[[#This Row],[Cons h  '[MWh']]]-Table1[[#This Row],[Ewec_prod '[MWh']]]-Table1[[#This Row],[Eeol_prod '[MWh']]]-Table1[[#This Row],[Efv_prod '[MWh']]]</f>
        <v>-0.39359996698994171</v>
      </c>
    </row>
    <row r="6566" spans="5:13">
      <c r="E6566" s="3">
        <v>43739.5</v>
      </c>
      <c r="F6566" s="1">
        <v>0.74287000000000003</v>
      </c>
      <c r="G6566" s="2">
        <f>Table1[[#This Row],[CF % FV]]*$A$2</f>
        <v>2.2286100000000002</v>
      </c>
      <c r="H6566" s="22">
        <v>0</v>
      </c>
      <c r="I6566">
        <f>$A$6*Table1[[#This Row],[CF % EOL]]</f>
        <v>0</v>
      </c>
      <c r="K6566">
        <f>Table1[[#This Row],[CF % WEC]]*$A$10</f>
        <v>0</v>
      </c>
      <c r="L6566" s="14">
        <v>1.8482913461282311</v>
      </c>
      <c r="M6566" s="4">
        <f>Table1[[#This Row],[Cons h  '[MWh']]]-Table1[[#This Row],[Ewec_prod '[MWh']]]-Table1[[#This Row],[Eeol_prod '[MWh']]]-Table1[[#This Row],[Efv_prod '[MWh']]]</f>
        <v>-0.38031865387176911</v>
      </c>
    </row>
    <row r="6567" spans="5:13">
      <c r="E6567" s="3">
        <v>43739.541666666664</v>
      </c>
      <c r="F6567" s="1">
        <v>0.65945000000000009</v>
      </c>
      <c r="G6567" s="2">
        <f>Table1[[#This Row],[CF % FV]]*$A$2</f>
        <v>1.9783500000000003</v>
      </c>
      <c r="H6567" s="22">
        <v>0</v>
      </c>
      <c r="I6567">
        <f>$A$6*Table1[[#This Row],[CF % EOL]]</f>
        <v>0</v>
      </c>
      <c r="K6567">
        <f>Table1[[#This Row],[CF % WEC]]*$A$10</f>
        <v>0</v>
      </c>
      <c r="L6567" s="14">
        <v>2.001623583672651</v>
      </c>
      <c r="M6567" s="4">
        <f>Table1[[#This Row],[Cons h  '[MWh']]]-Table1[[#This Row],[Ewec_prod '[MWh']]]-Table1[[#This Row],[Eeol_prod '[MWh']]]-Table1[[#This Row],[Efv_prod '[MWh']]]</f>
        <v>2.3273583672650755E-2</v>
      </c>
    </row>
    <row r="6568" spans="5:13">
      <c r="E6568" s="3">
        <v>43739.583333333336</v>
      </c>
      <c r="F6568" s="1">
        <v>0.53327000000000002</v>
      </c>
      <c r="G6568" s="2">
        <f>Table1[[#This Row],[CF % FV]]*$A$2</f>
        <v>1.5998100000000002</v>
      </c>
      <c r="H6568" s="22">
        <v>0</v>
      </c>
      <c r="I6568">
        <f>$A$6*Table1[[#This Row],[CF % EOL]]</f>
        <v>0</v>
      </c>
      <c r="K6568">
        <f>Table1[[#This Row],[CF % WEC]]*$A$10</f>
        <v>0</v>
      </c>
      <c r="L6568" s="14">
        <v>2.0769568838793568</v>
      </c>
      <c r="M6568" s="4">
        <f>Table1[[#This Row],[Cons h  '[MWh']]]-Table1[[#This Row],[Ewec_prod '[MWh']]]-Table1[[#This Row],[Eeol_prod '[MWh']]]-Table1[[#This Row],[Efv_prod '[MWh']]]</f>
        <v>0.47714688387935666</v>
      </c>
    </row>
    <row r="6569" spans="5:13">
      <c r="E6569" s="3">
        <v>43739.625</v>
      </c>
      <c r="F6569" s="1">
        <v>0.34298000000000001</v>
      </c>
      <c r="G6569" s="2">
        <f>Table1[[#This Row],[CF % FV]]*$A$2</f>
        <v>1.02894</v>
      </c>
      <c r="H6569" s="22">
        <v>0</v>
      </c>
      <c r="I6569">
        <f>$A$6*Table1[[#This Row],[CF % EOL]]</f>
        <v>0</v>
      </c>
      <c r="K6569">
        <f>Table1[[#This Row],[CF % WEC]]*$A$10</f>
        <v>0</v>
      </c>
      <c r="L6569" s="14">
        <v>1.6590750836391914</v>
      </c>
      <c r="M6569" s="4">
        <f>Table1[[#This Row],[Cons h  '[MWh']]]-Table1[[#This Row],[Ewec_prod '[MWh']]]-Table1[[#This Row],[Eeol_prod '[MWh']]]-Table1[[#This Row],[Efv_prod '[MWh']]]</f>
        <v>0.63013508363919146</v>
      </c>
    </row>
    <row r="6570" spans="5:13">
      <c r="E6570" s="3">
        <v>43739.666666666664</v>
      </c>
      <c r="F6570" s="1">
        <v>0.12831000000000001</v>
      </c>
      <c r="G6570" s="2">
        <f>Table1[[#This Row],[CF % FV]]*$A$2</f>
        <v>0.38492999999999999</v>
      </c>
      <c r="H6570" s="22">
        <v>0</v>
      </c>
      <c r="I6570">
        <f>$A$6*Table1[[#This Row],[CF % EOL]]</f>
        <v>0</v>
      </c>
      <c r="K6570">
        <f>Table1[[#This Row],[CF % WEC]]*$A$10</f>
        <v>0</v>
      </c>
      <c r="L6570" s="14">
        <v>1.7066083123322111</v>
      </c>
      <c r="M6570" s="4">
        <f>Table1[[#This Row],[Cons h  '[MWh']]]-Table1[[#This Row],[Ewec_prod '[MWh']]]-Table1[[#This Row],[Eeol_prod '[MWh']]]-Table1[[#This Row],[Efv_prod '[MWh']]]</f>
        <v>1.3216783123322111</v>
      </c>
    </row>
    <row r="6571" spans="5:13">
      <c r="E6571" s="3">
        <v>43739.708333333336</v>
      </c>
      <c r="F6571" s="1">
        <v>0</v>
      </c>
      <c r="G6571" s="2">
        <f>Table1[[#This Row],[CF % FV]]*$A$2</f>
        <v>0</v>
      </c>
      <c r="H6571" s="22">
        <v>0</v>
      </c>
      <c r="I6571">
        <f>$A$6*Table1[[#This Row],[CF % EOL]]</f>
        <v>0</v>
      </c>
      <c r="K6571">
        <f>Table1[[#This Row],[CF % WEC]]*$A$10</f>
        <v>0</v>
      </c>
      <c r="L6571" s="14">
        <v>1.9669183349261168</v>
      </c>
      <c r="M6571" s="4">
        <f>Table1[[#This Row],[Cons h  '[MWh']]]-Table1[[#This Row],[Ewec_prod '[MWh']]]-Table1[[#This Row],[Eeol_prod '[MWh']]]-Table1[[#This Row],[Efv_prod '[MWh']]]</f>
        <v>1.9669183349261168</v>
      </c>
    </row>
    <row r="6572" spans="5:13">
      <c r="E6572" s="3">
        <v>43739.75</v>
      </c>
      <c r="F6572" s="1">
        <v>0</v>
      </c>
      <c r="G6572" s="2">
        <f>Table1[[#This Row],[CF % FV]]*$A$2</f>
        <v>0</v>
      </c>
      <c r="H6572" s="22">
        <v>0</v>
      </c>
      <c r="I6572">
        <f>$A$6*Table1[[#This Row],[CF % EOL]]</f>
        <v>0</v>
      </c>
      <c r="K6572">
        <f>Table1[[#This Row],[CF % WEC]]*$A$10</f>
        <v>0</v>
      </c>
      <c r="L6572" s="14">
        <v>2.1759567079124724</v>
      </c>
      <c r="M6572" s="4">
        <f>Table1[[#This Row],[Cons h  '[MWh']]]-Table1[[#This Row],[Ewec_prod '[MWh']]]-Table1[[#This Row],[Eeol_prod '[MWh']]]-Table1[[#This Row],[Efv_prod '[MWh']]]</f>
        <v>2.1759567079124724</v>
      </c>
    </row>
    <row r="6573" spans="5:13">
      <c r="E6573" s="3">
        <v>43739.791666666664</v>
      </c>
      <c r="F6573" s="1">
        <v>0</v>
      </c>
      <c r="G6573" s="2">
        <f>Table1[[#This Row],[CF % FV]]*$A$2</f>
        <v>0</v>
      </c>
      <c r="H6573" s="22">
        <v>0</v>
      </c>
      <c r="I6573">
        <f>$A$6*Table1[[#This Row],[CF % EOL]]</f>
        <v>0</v>
      </c>
      <c r="K6573">
        <f>Table1[[#This Row],[CF % WEC]]*$A$10</f>
        <v>0</v>
      </c>
      <c r="L6573" s="14">
        <v>2.2924982494551265</v>
      </c>
      <c r="M6573" s="4">
        <f>Table1[[#This Row],[Cons h  '[MWh']]]-Table1[[#This Row],[Ewec_prod '[MWh']]]-Table1[[#This Row],[Eeol_prod '[MWh']]]-Table1[[#This Row],[Efv_prod '[MWh']]]</f>
        <v>2.2924982494551265</v>
      </c>
    </row>
    <row r="6574" spans="5:13">
      <c r="E6574" s="3">
        <v>43739.833333333336</v>
      </c>
      <c r="F6574" s="1">
        <v>0</v>
      </c>
      <c r="G6574" s="2">
        <f>Table1[[#This Row],[CF % FV]]*$A$2</f>
        <v>0</v>
      </c>
      <c r="H6574" s="22">
        <v>0</v>
      </c>
      <c r="I6574">
        <f>$A$6*Table1[[#This Row],[CF % EOL]]</f>
        <v>0</v>
      </c>
      <c r="K6574">
        <f>Table1[[#This Row],[CF % WEC]]*$A$10</f>
        <v>0</v>
      </c>
      <c r="L6574" s="14">
        <v>2.5021891206386986</v>
      </c>
      <c r="M6574" s="4">
        <f>Table1[[#This Row],[Cons h  '[MWh']]]-Table1[[#This Row],[Ewec_prod '[MWh']]]-Table1[[#This Row],[Eeol_prod '[MWh']]]-Table1[[#This Row],[Efv_prod '[MWh']]]</f>
        <v>2.5021891206386986</v>
      </c>
    </row>
    <row r="6575" spans="5:13">
      <c r="E6575" s="3">
        <v>43739.875</v>
      </c>
      <c r="F6575" s="1">
        <v>0</v>
      </c>
      <c r="G6575" s="2">
        <f>Table1[[#This Row],[CF % FV]]*$A$2</f>
        <v>0</v>
      </c>
      <c r="H6575" s="22">
        <v>0</v>
      </c>
      <c r="I6575">
        <f>$A$6*Table1[[#This Row],[CF % EOL]]</f>
        <v>0</v>
      </c>
      <c r="K6575">
        <f>Table1[[#This Row],[CF % WEC]]*$A$10</f>
        <v>0</v>
      </c>
      <c r="L6575" s="14">
        <v>1.9363899569201628</v>
      </c>
      <c r="M6575" s="4">
        <f>Table1[[#This Row],[Cons h  '[MWh']]]-Table1[[#This Row],[Ewec_prod '[MWh']]]-Table1[[#This Row],[Eeol_prod '[MWh']]]-Table1[[#This Row],[Efv_prod '[MWh']]]</f>
        <v>1.9363899569201628</v>
      </c>
    </row>
    <row r="6576" spans="5:13">
      <c r="E6576" s="3">
        <v>43739.916666666664</v>
      </c>
      <c r="F6576" s="1">
        <v>0</v>
      </c>
      <c r="G6576" s="2">
        <f>Table1[[#This Row],[CF % FV]]*$A$2</f>
        <v>0</v>
      </c>
      <c r="H6576" s="22">
        <v>0</v>
      </c>
      <c r="I6576">
        <f>$A$6*Table1[[#This Row],[CF % EOL]]</f>
        <v>0</v>
      </c>
      <c r="K6576">
        <f>Table1[[#This Row],[CF % WEC]]*$A$10</f>
        <v>0</v>
      </c>
      <c r="L6576" s="14">
        <v>1.4332817488325917</v>
      </c>
      <c r="M6576" s="4">
        <f>Table1[[#This Row],[Cons h  '[MWh']]]-Table1[[#This Row],[Ewec_prod '[MWh']]]-Table1[[#This Row],[Eeol_prod '[MWh']]]-Table1[[#This Row],[Efv_prod '[MWh']]]</f>
        <v>1.4332817488325917</v>
      </c>
    </row>
    <row r="6577" spans="5:13">
      <c r="E6577" s="3">
        <v>43739.958333333336</v>
      </c>
      <c r="F6577" s="1">
        <v>0</v>
      </c>
      <c r="G6577" s="2">
        <f>Table1[[#This Row],[CF % FV]]*$A$2</f>
        <v>0</v>
      </c>
      <c r="H6577" s="22">
        <v>0</v>
      </c>
      <c r="I6577">
        <f>$A$6*Table1[[#This Row],[CF % EOL]]</f>
        <v>0</v>
      </c>
      <c r="K6577">
        <f>Table1[[#This Row],[CF % WEC]]*$A$10</f>
        <v>0</v>
      </c>
      <c r="L6577" s="14">
        <v>1.3820033746649436</v>
      </c>
      <c r="M6577" s="4">
        <f>Table1[[#This Row],[Cons h  '[MWh']]]-Table1[[#This Row],[Ewec_prod '[MWh']]]-Table1[[#This Row],[Eeol_prod '[MWh']]]-Table1[[#This Row],[Efv_prod '[MWh']]]</f>
        <v>1.3820033746649436</v>
      </c>
    </row>
    <row r="6578" spans="5:13">
      <c r="E6578" s="3">
        <v>43740</v>
      </c>
      <c r="F6578" s="1">
        <v>0</v>
      </c>
      <c r="G6578" s="2">
        <f>Table1[[#This Row],[CF % FV]]*$A$2</f>
        <v>0</v>
      </c>
      <c r="H6578" s="22">
        <v>0</v>
      </c>
      <c r="I6578">
        <f>$A$6*Table1[[#This Row],[CF % EOL]]</f>
        <v>0</v>
      </c>
      <c r="K6578">
        <f>Table1[[#This Row],[CF % WEC]]*$A$10</f>
        <v>0</v>
      </c>
      <c r="L6578" s="14">
        <v>1.5163493601591367</v>
      </c>
      <c r="M6578" s="4">
        <f>Table1[[#This Row],[Cons h  '[MWh']]]-Table1[[#This Row],[Ewec_prod '[MWh']]]-Table1[[#This Row],[Eeol_prod '[MWh']]]-Table1[[#This Row],[Efv_prod '[MWh']]]</f>
        <v>1.5163493601591367</v>
      </c>
    </row>
    <row r="6579" spans="5:13">
      <c r="E6579" s="3">
        <v>43740.041666666664</v>
      </c>
      <c r="F6579" s="1">
        <v>0</v>
      </c>
      <c r="G6579" s="2">
        <f>Table1[[#This Row],[CF % FV]]*$A$2</f>
        <v>0</v>
      </c>
      <c r="H6579" s="22">
        <v>0</v>
      </c>
      <c r="I6579">
        <f>$A$6*Table1[[#This Row],[CF % EOL]]</f>
        <v>0</v>
      </c>
      <c r="K6579">
        <f>Table1[[#This Row],[CF % WEC]]*$A$10</f>
        <v>0</v>
      </c>
      <c r="L6579" s="14">
        <v>1.3024427625455686</v>
      </c>
      <c r="M6579" s="4">
        <f>Table1[[#This Row],[Cons h  '[MWh']]]-Table1[[#This Row],[Ewec_prod '[MWh']]]-Table1[[#This Row],[Eeol_prod '[MWh']]]-Table1[[#This Row],[Efv_prod '[MWh']]]</f>
        <v>1.3024427625455686</v>
      </c>
    </row>
    <row r="6580" spans="5:13">
      <c r="E6580" s="3">
        <v>43740.083333333336</v>
      </c>
      <c r="F6580" s="1">
        <v>0</v>
      </c>
      <c r="G6580" s="2">
        <f>Table1[[#This Row],[CF % FV]]*$A$2</f>
        <v>0</v>
      </c>
      <c r="H6580" s="22">
        <v>0</v>
      </c>
      <c r="I6580">
        <f>$A$6*Table1[[#This Row],[CF % EOL]]</f>
        <v>0</v>
      </c>
      <c r="K6580">
        <f>Table1[[#This Row],[CF % WEC]]*$A$10</f>
        <v>0</v>
      </c>
      <c r="L6580" s="14">
        <v>1.3218665671112153</v>
      </c>
      <c r="M6580" s="4">
        <f>Table1[[#This Row],[Cons h  '[MWh']]]-Table1[[#This Row],[Ewec_prod '[MWh']]]-Table1[[#This Row],[Eeol_prod '[MWh']]]-Table1[[#This Row],[Efv_prod '[MWh']]]</f>
        <v>1.3218665671112153</v>
      </c>
    </row>
    <row r="6581" spans="5:13">
      <c r="E6581" s="3">
        <v>43740.125</v>
      </c>
      <c r="F6581" s="1">
        <v>0</v>
      </c>
      <c r="G6581" s="2">
        <f>Table1[[#This Row],[CF % FV]]*$A$2</f>
        <v>0</v>
      </c>
      <c r="H6581" s="22">
        <v>0</v>
      </c>
      <c r="I6581">
        <f>$A$6*Table1[[#This Row],[CF % EOL]]</f>
        <v>0</v>
      </c>
      <c r="K6581">
        <f>Table1[[#This Row],[CF % WEC]]*$A$10</f>
        <v>0</v>
      </c>
      <c r="L6581" s="14">
        <v>1.4518126397119568</v>
      </c>
      <c r="M6581" s="4">
        <f>Table1[[#This Row],[Cons h  '[MWh']]]-Table1[[#This Row],[Ewec_prod '[MWh']]]-Table1[[#This Row],[Eeol_prod '[MWh']]]-Table1[[#This Row],[Efv_prod '[MWh']]]</f>
        <v>1.4518126397119568</v>
      </c>
    </row>
    <row r="6582" spans="5:13">
      <c r="E6582" s="3">
        <v>43740.166666666664</v>
      </c>
      <c r="F6582" s="1">
        <v>0</v>
      </c>
      <c r="G6582" s="2">
        <f>Table1[[#This Row],[CF % FV]]*$A$2</f>
        <v>0</v>
      </c>
      <c r="H6582" s="22">
        <v>0</v>
      </c>
      <c r="I6582">
        <f>$A$6*Table1[[#This Row],[CF % EOL]]</f>
        <v>0</v>
      </c>
      <c r="K6582">
        <f>Table1[[#This Row],[CF % WEC]]*$A$10</f>
        <v>0</v>
      </c>
      <c r="L6582" s="14">
        <v>1.440227147909555</v>
      </c>
      <c r="M6582" s="4">
        <f>Table1[[#This Row],[Cons h  '[MWh']]]-Table1[[#This Row],[Ewec_prod '[MWh']]]-Table1[[#This Row],[Eeol_prod '[MWh']]]-Table1[[#This Row],[Efv_prod '[MWh']]]</f>
        <v>1.440227147909555</v>
      </c>
    </row>
    <row r="6583" spans="5:13">
      <c r="E6583" s="3">
        <v>43740.208333333336</v>
      </c>
      <c r="F6583" s="1">
        <v>0</v>
      </c>
      <c r="G6583" s="2">
        <f>Table1[[#This Row],[CF % FV]]*$A$2</f>
        <v>0</v>
      </c>
      <c r="H6583" s="22">
        <v>0</v>
      </c>
      <c r="I6583">
        <f>$A$6*Table1[[#This Row],[CF % EOL]]</f>
        <v>0</v>
      </c>
      <c r="K6583">
        <f>Table1[[#This Row],[CF % WEC]]*$A$10</f>
        <v>0</v>
      </c>
      <c r="L6583" s="14">
        <v>1.8460382294050586</v>
      </c>
      <c r="M6583" s="4">
        <f>Table1[[#This Row],[Cons h  '[MWh']]]-Table1[[#This Row],[Ewec_prod '[MWh']]]-Table1[[#This Row],[Eeol_prod '[MWh']]]-Table1[[#This Row],[Efv_prod '[MWh']]]</f>
        <v>1.8460382294050586</v>
      </c>
    </row>
    <row r="6584" spans="5:13">
      <c r="E6584" s="3">
        <v>43740.25</v>
      </c>
      <c r="F6584" s="1">
        <v>7.4790000000000009E-2</v>
      </c>
      <c r="G6584" s="2">
        <f>Table1[[#This Row],[CF % FV]]*$A$2</f>
        <v>0.22437000000000001</v>
      </c>
      <c r="H6584" s="22">
        <v>0</v>
      </c>
      <c r="I6584">
        <f>$A$6*Table1[[#This Row],[CF % EOL]]</f>
        <v>0</v>
      </c>
      <c r="K6584">
        <f>Table1[[#This Row],[CF % WEC]]*$A$10</f>
        <v>0</v>
      </c>
      <c r="L6584" s="14">
        <v>2.2736677147080124</v>
      </c>
      <c r="M6584" s="4">
        <f>Table1[[#This Row],[Cons h  '[MWh']]]-Table1[[#This Row],[Ewec_prod '[MWh']]]-Table1[[#This Row],[Eeol_prod '[MWh']]]-Table1[[#This Row],[Efv_prod '[MWh']]]</f>
        <v>2.0492977147080125</v>
      </c>
    </row>
    <row r="6585" spans="5:13">
      <c r="E6585" s="3">
        <v>43740.291666666664</v>
      </c>
      <c r="F6585" s="1">
        <v>0.28943000000000002</v>
      </c>
      <c r="G6585" s="2">
        <f>Table1[[#This Row],[CF % FV]]*$A$2</f>
        <v>0.86829000000000001</v>
      </c>
      <c r="H6585" s="22">
        <v>0</v>
      </c>
      <c r="I6585">
        <f>$A$6*Table1[[#This Row],[CF % EOL]]</f>
        <v>0</v>
      </c>
      <c r="K6585">
        <f>Table1[[#This Row],[CF % WEC]]*$A$10</f>
        <v>0</v>
      </c>
      <c r="L6585" s="14">
        <v>1.8763998744285388</v>
      </c>
      <c r="M6585" s="4">
        <f>Table1[[#This Row],[Cons h  '[MWh']]]-Table1[[#This Row],[Ewec_prod '[MWh']]]-Table1[[#This Row],[Eeol_prod '[MWh']]]-Table1[[#This Row],[Efv_prod '[MWh']]]</f>
        <v>1.0081098744285388</v>
      </c>
    </row>
    <row r="6586" spans="5:13">
      <c r="E6586" s="3">
        <v>43740.333333333336</v>
      </c>
      <c r="F6586" s="1">
        <v>0.48549000000000003</v>
      </c>
      <c r="G6586" s="2">
        <f>Table1[[#This Row],[CF % FV]]*$A$2</f>
        <v>1.4564700000000002</v>
      </c>
      <c r="H6586" s="22">
        <v>0</v>
      </c>
      <c r="I6586">
        <f>$A$6*Table1[[#This Row],[CF % EOL]]</f>
        <v>0</v>
      </c>
      <c r="K6586">
        <f>Table1[[#This Row],[CF % WEC]]*$A$10</f>
        <v>0</v>
      </c>
      <c r="L6586" s="14">
        <v>1.65138715129136</v>
      </c>
      <c r="M6586" s="4">
        <f>Table1[[#This Row],[Cons h  '[MWh']]]-Table1[[#This Row],[Ewec_prod '[MWh']]]-Table1[[#This Row],[Eeol_prod '[MWh']]]-Table1[[#This Row],[Efv_prod '[MWh']]]</f>
        <v>0.19491715129135989</v>
      </c>
    </row>
    <row r="6587" spans="5:13">
      <c r="E6587" s="3">
        <v>43740.375</v>
      </c>
      <c r="F6587" s="1">
        <v>0.62961</v>
      </c>
      <c r="G6587" s="2">
        <f>Table1[[#This Row],[CF % FV]]*$A$2</f>
        <v>1.88883</v>
      </c>
      <c r="H6587" s="22">
        <v>0</v>
      </c>
      <c r="I6587">
        <f>$A$6*Table1[[#This Row],[CF % EOL]]</f>
        <v>0</v>
      </c>
      <c r="K6587">
        <f>Table1[[#This Row],[CF % WEC]]*$A$10</f>
        <v>0</v>
      </c>
      <c r="L6587" s="14">
        <v>1.8054525844195151</v>
      </c>
      <c r="M6587" s="4">
        <f>Table1[[#This Row],[Cons h  '[MWh']]]-Table1[[#This Row],[Ewec_prod '[MWh']]]-Table1[[#This Row],[Eeol_prod '[MWh']]]-Table1[[#This Row],[Efv_prod '[MWh']]]</f>
        <v>-8.3377415580484948E-2</v>
      </c>
    </row>
    <row r="6588" spans="5:13">
      <c r="E6588" s="3">
        <v>43740.416666666664</v>
      </c>
      <c r="F6588" s="1">
        <v>0.58722000000000008</v>
      </c>
      <c r="G6588" s="2">
        <f>Table1[[#This Row],[CF % FV]]*$A$2</f>
        <v>1.7616600000000002</v>
      </c>
      <c r="H6588" s="22">
        <v>0.03</v>
      </c>
      <c r="I6588">
        <f>$A$6*Table1[[#This Row],[CF % EOL]]</f>
        <v>0.18</v>
      </c>
      <c r="J6588" s="1">
        <v>1.1326768274557818E-2</v>
      </c>
      <c r="K6588">
        <f>Table1[[#This Row],[CF % WEC]]*$A$10</f>
        <v>3.4837152190107207E-3</v>
      </c>
      <c r="L6588" s="14">
        <v>1.2616662807068788</v>
      </c>
      <c r="M6588" s="4">
        <f>Table1[[#This Row],[Cons h  '[MWh']]]-Table1[[#This Row],[Ewec_prod '[MWh']]]-Table1[[#This Row],[Eeol_prod '[MWh']]]-Table1[[#This Row],[Efv_prod '[MWh']]]</f>
        <v>-0.68347743451213216</v>
      </c>
    </row>
    <row r="6589" spans="5:13">
      <c r="E6589" s="3">
        <v>43740.458333333336</v>
      </c>
      <c r="F6589" s="1">
        <v>0.80201999999999996</v>
      </c>
      <c r="G6589" s="2">
        <f>Table1[[#This Row],[CF % FV]]*$A$2</f>
        <v>2.4060600000000001</v>
      </c>
      <c r="H6589" s="22">
        <v>0.14000000000000001</v>
      </c>
      <c r="I6589">
        <f>$A$6*Table1[[#This Row],[CF % EOL]]</f>
        <v>0.84000000000000008</v>
      </c>
      <c r="J6589" s="1">
        <v>2.6547891279624706E-2</v>
      </c>
      <c r="K6589">
        <f>Table1[[#This Row],[CF % WEC]]*$A$10</f>
        <v>8.1651968718395168E-3</v>
      </c>
      <c r="L6589" s="14">
        <v>1.3447170887134192</v>
      </c>
      <c r="M6589" s="4">
        <f>Table1[[#This Row],[Cons h  '[MWh']]]-Table1[[#This Row],[Ewec_prod '[MWh']]]-Table1[[#This Row],[Eeol_prod '[MWh']]]-Table1[[#This Row],[Efv_prod '[MWh']]]</f>
        <v>-1.9095081081584204</v>
      </c>
    </row>
    <row r="6590" spans="5:13">
      <c r="E6590" s="3">
        <v>43740.5</v>
      </c>
      <c r="F6590" s="1">
        <v>0.76605000000000001</v>
      </c>
      <c r="G6590" s="2">
        <f>Table1[[#This Row],[CF % FV]]*$A$2</f>
        <v>2.2981500000000001</v>
      </c>
      <c r="H6590" s="22">
        <v>0.12</v>
      </c>
      <c r="I6590">
        <f>$A$6*Table1[[#This Row],[CF % EOL]]</f>
        <v>0.72</v>
      </c>
      <c r="J6590" s="1">
        <v>4.149397322975442E-2</v>
      </c>
      <c r="K6590">
        <f>Table1[[#This Row],[CF % WEC]]*$A$10</f>
        <v>1.2762085577614773E-2</v>
      </c>
      <c r="L6590" s="14">
        <v>1.8112950436169846</v>
      </c>
      <c r="M6590" s="4">
        <f>Table1[[#This Row],[Cons h  '[MWh']]]-Table1[[#This Row],[Ewec_prod '[MWh']]]-Table1[[#This Row],[Eeol_prod '[MWh']]]-Table1[[#This Row],[Efv_prod '[MWh']]]</f>
        <v>-1.2196170419606303</v>
      </c>
    </row>
    <row r="6591" spans="5:13">
      <c r="E6591" s="3">
        <v>43740.541666666664</v>
      </c>
      <c r="F6591" s="1">
        <v>0.60227999999999993</v>
      </c>
      <c r="G6591" s="2">
        <f>Table1[[#This Row],[CF % FV]]*$A$2</f>
        <v>1.8068399999999998</v>
      </c>
      <c r="H6591" s="22">
        <v>0.04</v>
      </c>
      <c r="I6591">
        <f>$A$6*Table1[[#This Row],[CF % EOL]]</f>
        <v>0.24</v>
      </c>
      <c r="J6591" s="1">
        <v>6.0796523347961991E-2</v>
      </c>
      <c r="K6591">
        <f>Table1[[#This Row],[CF % WEC]]*$A$10</f>
        <v>1.8698870544211262E-2</v>
      </c>
      <c r="L6591" s="14">
        <v>2.2074925159276382</v>
      </c>
      <c r="M6591" s="4">
        <f>Table1[[#This Row],[Cons h  '[MWh']]]-Table1[[#This Row],[Ewec_prod '[MWh']]]-Table1[[#This Row],[Eeol_prod '[MWh']]]-Table1[[#This Row],[Efv_prod '[MWh']]]</f>
        <v>0.14195364538342736</v>
      </c>
    </row>
    <row r="6592" spans="5:13">
      <c r="E6592" s="3">
        <v>43740.583333333336</v>
      </c>
      <c r="F6592" s="1">
        <v>0.46605000000000002</v>
      </c>
      <c r="G6592" s="2">
        <f>Table1[[#This Row],[CF % FV]]*$A$2</f>
        <v>1.39815</v>
      </c>
      <c r="H6592" s="22">
        <v>0.08</v>
      </c>
      <c r="I6592">
        <f>$A$6*Table1[[#This Row],[CF % EOL]]</f>
        <v>0.48</v>
      </c>
      <c r="J6592" s="1">
        <v>8.9490123471197933E-2</v>
      </c>
      <c r="K6592">
        <f>Table1[[#This Row],[CF % WEC]]*$A$10</f>
        <v>2.7524011927394301E-2</v>
      </c>
      <c r="L6592" s="14">
        <v>1.6557335631985965</v>
      </c>
      <c r="M6592" s="4">
        <f>Table1[[#This Row],[Cons h  '[MWh']]]-Table1[[#This Row],[Ewec_prod '[MWh']]]-Table1[[#This Row],[Eeol_prod '[MWh']]]-Table1[[#This Row],[Efv_prod '[MWh']]]</f>
        <v>-0.24994044872879773</v>
      </c>
    </row>
    <row r="6593" spans="5:13">
      <c r="E6593" s="3">
        <v>43740.625</v>
      </c>
      <c r="F6593" s="1">
        <v>0.33931</v>
      </c>
      <c r="G6593" s="2">
        <f>Table1[[#This Row],[CF % FV]]*$A$2</f>
        <v>1.01793</v>
      </c>
      <c r="H6593" s="22">
        <v>0.09</v>
      </c>
      <c r="I6593">
        <f>$A$6*Table1[[#This Row],[CF % EOL]]</f>
        <v>0.54</v>
      </c>
      <c r="J6593" s="1">
        <v>0.12561171373031779</v>
      </c>
      <c r="K6593">
        <f>Table1[[#This Row],[CF % WEC]]*$A$10</f>
        <v>3.863374161112245E-2</v>
      </c>
      <c r="L6593" s="14">
        <v>1.4840739224066524</v>
      </c>
      <c r="M6593" s="4">
        <f>Table1[[#This Row],[Cons h  '[MWh']]]-Table1[[#This Row],[Ewec_prod '[MWh']]]-Table1[[#This Row],[Eeol_prod '[MWh']]]-Table1[[#This Row],[Efv_prod '[MWh']]]</f>
        <v>-0.1124898192044701</v>
      </c>
    </row>
    <row r="6594" spans="5:13">
      <c r="E6594" s="3">
        <v>43740.666666666664</v>
      </c>
      <c r="F6594" s="1">
        <v>0.12333</v>
      </c>
      <c r="G6594" s="2">
        <f>Table1[[#This Row],[CF % FV]]*$A$2</f>
        <v>0.36998999999999999</v>
      </c>
      <c r="H6594" s="22">
        <v>0.14000000000000001</v>
      </c>
      <c r="I6594">
        <f>$A$6*Table1[[#This Row],[CF % EOL]]</f>
        <v>0.84000000000000008</v>
      </c>
      <c r="J6594" s="1">
        <v>0.20205241276163288</v>
      </c>
      <c r="K6594">
        <f>Table1[[#This Row],[CF % WEC]]*$A$10</f>
        <v>6.2144209920549073E-2</v>
      </c>
      <c r="L6594" s="14">
        <v>1.7948648763302095</v>
      </c>
      <c r="M6594" s="4">
        <f>Table1[[#This Row],[Cons h  '[MWh']]]-Table1[[#This Row],[Ewec_prod '[MWh']]]-Table1[[#This Row],[Eeol_prod '[MWh']]]-Table1[[#This Row],[Efv_prod '[MWh']]]</f>
        <v>0.52273066640966026</v>
      </c>
    </row>
    <row r="6595" spans="5:13">
      <c r="E6595" s="3">
        <v>43740.708333333336</v>
      </c>
      <c r="F6595" s="1">
        <v>0</v>
      </c>
      <c r="G6595" s="2">
        <f>Table1[[#This Row],[CF % FV]]*$A$2</f>
        <v>0</v>
      </c>
      <c r="H6595" s="22">
        <v>0.18</v>
      </c>
      <c r="I6595">
        <f>$A$6*Table1[[#This Row],[CF % EOL]]</f>
        <v>1.08</v>
      </c>
      <c r="J6595" s="1">
        <v>0.32082648102220934</v>
      </c>
      <c r="K6595">
        <f>Table1[[#This Row],[CF % WEC]]*$A$10</f>
        <v>9.8674932470299626E-2</v>
      </c>
      <c r="L6595" s="14">
        <v>1.9627433709670765</v>
      </c>
      <c r="M6595" s="4">
        <f>Table1[[#This Row],[Cons h  '[MWh']]]-Table1[[#This Row],[Ewec_prod '[MWh']]]-Table1[[#This Row],[Eeol_prod '[MWh']]]-Table1[[#This Row],[Efv_prod '[MWh']]]</f>
        <v>0.78406843849677688</v>
      </c>
    </row>
    <row r="6596" spans="5:13">
      <c r="E6596" s="3">
        <v>43740.75</v>
      </c>
      <c r="F6596" s="1">
        <v>0</v>
      </c>
      <c r="G6596" s="2">
        <f>Table1[[#This Row],[CF % FV]]*$A$2</f>
        <v>0</v>
      </c>
      <c r="H6596" s="22">
        <v>0.18</v>
      </c>
      <c r="I6596">
        <f>$A$6*Table1[[#This Row],[CF % EOL]]</f>
        <v>1.08</v>
      </c>
      <c r="J6596" s="1">
        <v>0.34464656201804889</v>
      </c>
      <c r="K6596">
        <f>Table1[[#This Row],[CF % WEC]]*$A$10</f>
        <v>0.10600115091776881</v>
      </c>
      <c r="L6596" s="14">
        <v>2.3658756944107848</v>
      </c>
      <c r="M6596" s="4">
        <f>Table1[[#This Row],[Cons h  '[MWh']]]-Table1[[#This Row],[Ewec_prod '[MWh']]]-Table1[[#This Row],[Eeol_prod '[MWh']]]-Table1[[#This Row],[Efv_prod '[MWh']]]</f>
        <v>1.1798745434930158</v>
      </c>
    </row>
    <row r="6597" spans="5:13">
      <c r="E6597" s="3">
        <v>43740.791666666664</v>
      </c>
      <c r="F6597" s="1">
        <v>0</v>
      </c>
      <c r="G6597" s="2">
        <f>Table1[[#This Row],[CF % FV]]*$A$2</f>
        <v>0</v>
      </c>
      <c r="H6597" s="22">
        <v>0.18</v>
      </c>
      <c r="I6597">
        <f>$A$6*Table1[[#This Row],[CF % EOL]]</f>
        <v>1.08</v>
      </c>
      <c r="J6597" s="1">
        <v>0.35880045141732037</v>
      </c>
      <c r="K6597">
        <f>Table1[[#This Row],[CF % WEC]]*$A$10</f>
        <v>0.11035438908007786</v>
      </c>
      <c r="L6597" s="14">
        <v>2.4425658134527799</v>
      </c>
      <c r="M6597" s="4">
        <f>Table1[[#This Row],[Cons h  '[MWh']]]-Table1[[#This Row],[Ewec_prod '[MWh']]]-Table1[[#This Row],[Eeol_prod '[MWh']]]-Table1[[#This Row],[Efv_prod '[MWh']]]</f>
        <v>1.2522114243727018</v>
      </c>
    </row>
    <row r="6598" spans="5:13">
      <c r="E6598" s="3">
        <v>43740.833333333336</v>
      </c>
      <c r="F6598" s="1">
        <v>0</v>
      </c>
      <c r="G6598" s="2">
        <f>Table1[[#This Row],[CF % FV]]*$A$2</f>
        <v>0</v>
      </c>
      <c r="H6598" s="22">
        <v>0.18</v>
      </c>
      <c r="I6598">
        <f>$A$6*Table1[[#This Row],[CF % EOL]]</f>
        <v>1.08</v>
      </c>
      <c r="J6598" s="1">
        <v>0.37594489345338389</v>
      </c>
      <c r="K6598">
        <f>Table1[[#This Row],[CF % WEC]]*$A$10</f>
        <v>0.11562741596601134</v>
      </c>
      <c r="L6598" s="14">
        <v>1.6822498729625461</v>
      </c>
      <c r="M6598" s="4">
        <f>Table1[[#This Row],[Cons h  '[MWh']]]-Table1[[#This Row],[Ewec_prod '[MWh']]]-Table1[[#This Row],[Eeol_prod '[MWh']]]-Table1[[#This Row],[Efv_prod '[MWh']]]</f>
        <v>0.48662245699653472</v>
      </c>
    </row>
    <row r="6599" spans="5:13">
      <c r="E6599" s="3">
        <v>43740.875</v>
      </c>
      <c r="F6599" s="1">
        <v>0</v>
      </c>
      <c r="G6599" s="2">
        <f>Table1[[#This Row],[CF % FV]]*$A$2</f>
        <v>0</v>
      </c>
      <c r="H6599" s="22">
        <v>0.18</v>
      </c>
      <c r="I6599">
        <f>$A$6*Table1[[#This Row],[CF % EOL]]</f>
        <v>1.08</v>
      </c>
      <c r="J6599" s="1">
        <v>0.41114666097657765</v>
      </c>
      <c r="K6599">
        <f>Table1[[#This Row],[CF % WEC]]*$A$10</f>
        <v>0.12645424055392893</v>
      </c>
      <c r="L6599" s="14">
        <v>1.6312922466722541</v>
      </c>
      <c r="M6599" s="4">
        <f>Table1[[#This Row],[Cons h  '[MWh']]]-Table1[[#This Row],[Ewec_prod '[MWh']]]-Table1[[#This Row],[Eeol_prod '[MWh']]]-Table1[[#This Row],[Efv_prod '[MWh']]]</f>
        <v>0.42483800611832523</v>
      </c>
    </row>
    <row r="6600" spans="5:13">
      <c r="E6600" s="3">
        <v>43740.916666666664</v>
      </c>
      <c r="F6600" s="1">
        <v>0</v>
      </c>
      <c r="G6600" s="2">
        <f>Table1[[#This Row],[CF % FV]]*$A$2</f>
        <v>0</v>
      </c>
      <c r="H6600" s="22">
        <v>0.18</v>
      </c>
      <c r="I6600">
        <f>$A$6*Table1[[#This Row],[CF % EOL]]</f>
        <v>1.08</v>
      </c>
      <c r="J6600" s="1">
        <v>0.48999563004676927</v>
      </c>
      <c r="K6600">
        <f>Table1[[#This Row],[CF % WEC]]*$A$10</f>
        <v>0.1507054079562086</v>
      </c>
      <c r="L6600" s="14">
        <v>1.4109762486391626</v>
      </c>
      <c r="M6600" s="4">
        <f>Table1[[#This Row],[Cons h  '[MWh']]]-Table1[[#This Row],[Ewec_prod '[MWh']]]-Table1[[#This Row],[Eeol_prod '[MWh']]]-Table1[[#This Row],[Efv_prod '[MWh']]]</f>
        <v>0.18027084068295385</v>
      </c>
    </row>
    <row r="6601" spans="5:13">
      <c r="E6601" s="3">
        <v>43740.958333333336</v>
      </c>
      <c r="F6601" s="1">
        <v>0</v>
      </c>
      <c r="G6601" s="2">
        <f>Table1[[#This Row],[CF % FV]]*$A$2</f>
        <v>0</v>
      </c>
      <c r="H6601" s="22">
        <v>0.19</v>
      </c>
      <c r="I6601">
        <f>$A$6*Table1[[#This Row],[CF % EOL]]</f>
        <v>1.1400000000000001</v>
      </c>
      <c r="J6601" s="1">
        <v>0.52743506983915023</v>
      </c>
      <c r="K6601">
        <f>Table1[[#This Row],[CF % WEC]]*$A$10</f>
        <v>0.16222046176806429</v>
      </c>
      <c r="L6601" s="14">
        <v>1.5959416052155511</v>
      </c>
      <c r="M6601" s="4">
        <f>Table1[[#This Row],[Cons h  '[MWh']]]-Table1[[#This Row],[Ewec_prod '[MWh']]]-Table1[[#This Row],[Eeol_prod '[MWh']]]-Table1[[#This Row],[Efv_prod '[MWh']]]</f>
        <v>0.29372114344748668</v>
      </c>
    </row>
    <row r="6602" spans="5:13">
      <c r="E6602" s="3">
        <v>43741</v>
      </c>
      <c r="F6602" s="1">
        <v>0</v>
      </c>
      <c r="G6602" s="2">
        <f>Table1[[#This Row],[CF % FV]]*$A$2</f>
        <v>0</v>
      </c>
      <c r="H6602" s="22">
        <v>0.19</v>
      </c>
      <c r="I6602">
        <f>$A$6*Table1[[#This Row],[CF % EOL]]</f>
        <v>1.1400000000000001</v>
      </c>
      <c r="J6602" s="1">
        <v>0.53918151189709551</v>
      </c>
      <c r="K6602">
        <f>Table1[[#This Row],[CF % WEC]]*$A$10</f>
        <v>0.16583325387032782</v>
      </c>
      <c r="L6602" s="14">
        <v>1.3227124111665005</v>
      </c>
      <c r="M6602" s="4">
        <f>Table1[[#This Row],[Cons h  '[MWh']]]-Table1[[#This Row],[Ewec_prod '[MWh']]]-Table1[[#This Row],[Eeol_prod '[MWh']]]-Table1[[#This Row],[Efv_prod '[MWh']]]</f>
        <v>1.687915729617262E-2</v>
      </c>
    </row>
    <row r="6603" spans="5:13">
      <c r="E6603" s="3">
        <v>43741.041666666664</v>
      </c>
      <c r="F6603" s="1">
        <v>0</v>
      </c>
      <c r="G6603" s="2">
        <f>Table1[[#This Row],[CF % FV]]*$A$2</f>
        <v>0</v>
      </c>
      <c r="H6603" s="22">
        <v>0.19</v>
      </c>
      <c r="I6603">
        <f>$A$6*Table1[[#This Row],[CF % EOL]]</f>
        <v>1.1400000000000001</v>
      </c>
      <c r="J6603" s="1">
        <v>0.5495841295934305</v>
      </c>
      <c r="K6603">
        <f>Table1[[#This Row],[CF % WEC]]*$A$10</f>
        <v>0.16903273290157755</v>
      </c>
      <c r="L6603" s="14">
        <v>1.2863174037832767</v>
      </c>
      <c r="M6603" s="4">
        <f>Table1[[#This Row],[Cons h  '[MWh']]]-Table1[[#This Row],[Ewec_prod '[MWh']]]-Table1[[#This Row],[Eeol_prod '[MWh']]]-Table1[[#This Row],[Efv_prod '[MWh']]]</f>
        <v>-2.2715329118300875E-2</v>
      </c>
    </row>
    <row r="6604" spans="5:13">
      <c r="E6604" s="3">
        <v>43741.083333333336</v>
      </c>
      <c r="F6604" s="1">
        <v>0</v>
      </c>
      <c r="G6604" s="2">
        <f>Table1[[#This Row],[CF % FV]]*$A$2</f>
        <v>0</v>
      </c>
      <c r="H6604" s="22">
        <v>0.19</v>
      </c>
      <c r="I6604">
        <f>$A$6*Table1[[#This Row],[CF % EOL]]</f>
        <v>1.1400000000000001</v>
      </c>
      <c r="J6604" s="1">
        <v>0.54808309720476023</v>
      </c>
      <c r="K6604">
        <f>Table1[[#This Row],[CF % WEC]]*$A$10</f>
        <v>0.16857106817516265</v>
      </c>
      <c r="L6604" s="14">
        <v>1.0655378070004837</v>
      </c>
      <c r="M6604" s="4">
        <f>Table1[[#This Row],[Cons h  '[MWh']]]-Table1[[#This Row],[Ewec_prod '[MWh']]]-Table1[[#This Row],[Eeol_prod '[MWh']]]-Table1[[#This Row],[Efv_prod '[MWh']]]</f>
        <v>-0.24303326117467905</v>
      </c>
    </row>
    <row r="6605" spans="5:13">
      <c r="E6605" s="3">
        <v>43741.125</v>
      </c>
      <c r="F6605" s="1">
        <v>0</v>
      </c>
      <c r="G6605" s="2">
        <f>Table1[[#This Row],[CF % FV]]*$A$2</f>
        <v>0</v>
      </c>
      <c r="H6605" s="22">
        <v>0.19</v>
      </c>
      <c r="I6605">
        <f>$A$6*Table1[[#This Row],[CF % EOL]]</f>
        <v>1.1400000000000001</v>
      </c>
      <c r="J6605" s="1">
        <v>0.53168324500568243</v>
      </c>
      <c r="K6605">
        <f>Table1[[#This Row],[CF % WEC]]*$A$10</f>
        <v>0.16352705091352374</v>
      </c>
      <c r="L6605" s="14">
        <v>1.3589337144511229</v>
      </c>
      <c r="M6605" s="4">
        <f>Table1[[#This Row],[Cons h  '[MWh']]]-Table1[[#This Row],[Ewec_prod '[MWh']]]-Table1[[#This Row],[Eeol_prod '[MWh']]]-Table1[[#This Row],[Efv_prod '[MWh']]]</f>
        <v>5.5406663537598932E-2</v>
      </c>
    </row>
    <row r="6606" spans="5:13">
      <c r="E6606" s="3">
        <v>43741.166666666664</v>
      </c>
      <c r="F6606" s="1">
        <v>0</v>
      </c>
      <c r="G6606" s="2">
        <f>Table1[[#This Row],[CF % FV]]*$A$2</f>
        <v>0</v>
      </c>
      <c r="H6606" s="22">
        <v>0.19</v>
      </c>
      <c r="I6606">
        <f>$A$6*Table1[[#This Row],[CF % EOL]]</f>
        <v>1.1400000000000001</v>
      </c>
      <c r="J6606" s="1">
        <v>0.51626354000690267</v>
      </c>
      <c r="K6606">
        <f>Table1[[#This Row],[CF % WEC]]*$A$10</f>
        <v>0.15878449242951503</v>
      </c>
      <c r="L6606" s="14">
        <v>1.8033493667064657</v>
      </c>
      <c r="M6606" s="4">
        <f>Table1[[#This Row],[Cons h  '[MWh']]]-Table1[[#This Row],[Ewec_prod '[MWh']]]-Table1[[#This Row],[Eeol_prod '[MWh']]]-Table1[[#This Row],[Efv_prod '[MWh']]]</f>
        <v>0.50456487427695063</v>
      </c>
    </row>
    <row r="6607" spans="5:13">
      <c r="E6607" s="3">
        <v>43741.208333333336</v>
      </c>
      <c r="F6607" s="1">
        <v>0</v>
      </c>
      <c r="G6607" s="2">
        <f>Table1[[#This Row],[CF % FV]]*$A$2</f>
        <v>0</v>
      </c>
      <c r="H6607" s="22">
        <v>0.19</v>
      </c>
      <c r="I6607">
        <f>$A$6*Table1[[#This Row],[CF % EOL]]</f>
        <v>1.1400000000000001</v>
      </c>
      <c r="J6607" s="1">
        <v>0.50253512083095198</v>
      </c>
      <c r="K6607">
        <f>Table1[[#This Row],[CF % WEC]]*$A$10</f>
        <v>0.15456211393134758</v>
      </c>
      <c r="L6607" s="14">
        <v>1.3092474783107886</v>
      </c>
      <c r="M6607" s="4">
        <f>Table1[[#This Row],[Cons h  '[MWh']]]-Table1[[#This Row],[Ewec_prod '[MWh']]]-Table1[[#This Row],[Eeol_prod '[MWh']]]-Table1[[#This Row],[Efv_prod '[MWh']]]</f>
        <v>1.4685364379440902E-2</v>
      </c>
    </row>
    <row r="6608" spans="5:13">
      <c r="E6608" s="3">
        <v>43741.25</v>
      </c>
      <c r="F6608" s="1">
        <v>5.3800000000000001E-2</v>
      </c>
      <c r="G6608" s="2">
        <f>Table1[[#This Row],[CF % FV]]*$A$2</f>
        <v>0.16139999999999999</v>
      </c>
      <c r="H6608" s="22">
        <v>0.19</v>
      </c>
      <c r="I6608">
        <f>$A$6*Table1[[#This Row],[CF % EOL]]</f>
        <v>1.1400000000000001</v>
      </c>
      <c r="J6608" s="1">
        <v>0.49906261108330141</v>
      </c>
      <c r="K6608">
        <f>Table1[[#This Row],[CF % WEC]]*$A$10</f>
        <v>0.1534940921653134</v>
      </c>
      <c r="L6608" s="14">
        <v>1.538582444715008</v>
      </c>
      <c r="M6608" s="4">
        <f>Table1[[#This Row],[Cons h  '[MWh']]]-Table1[[#This Row],[Ewec_prod '[MWh']]]-Table1[[#This Row],[Eeol_prod '[MWh']]]-Table1[[#This Row],[Efv_prod '[MWh']]]</f>
        <v>8.3688352549694534E-2</v>
      </c>
    </row>
    <row r="6609" spans="5:13">
      <c r="E6609" s="3">
        <v>43741.291666666664</v>
      </c>
      <c r="F6609" s="1">
        <v>8.1450000000000009E-2</v>
      </c>
      <c r="G6609" s="2">
        <f>Table1[[#This Row],[CF % FV]]*$A$2</f>
        <v>0.24435000000000001</v>
      </c>
      <c r="H6609" s="22">
        <v>0.19</v>
      </c>
      <c r="I6609">
        <f>$A$6*Table1[[#This Row],[CF % EOL]]</f>
        <v>1.1400000000000001</v>
      </c>
      <c r="J6609" s="1">
        <v>0.50225618455641408</v>
      </c>
      <c r="K6609">
        <f>Table1[[#This Row],[CF % WEC]]*$A$10</f>
        <v>0.15447632295185659</v>
      </c>
      <c r="L6609" s="14">
        <v>1.5224472400387705</v>
      </c>
      <c r="M6609" s="4">
        <f>Table1[[#This Row],[Cons h  '[MWh']]]-Table1[[#This Row],[Ewec_prod '[MWh']]]-Table1[[#This Row],[Eeol_prod '[MWh']]]-Table1[[#This Row],[Efv_prod '[MWh']]]</f>
        <v>-1.6379082913086263E-2</v>
      </c>
    </row>
    <row r="6610" spans="5:13">
      <c r="E6610" s="3">
        <v>43741.333333333336</v>
      </c>
      <c r="F6610" s="1">
        <v>0.20668999999999998</v>
      </c>
      <c r="G6610" s="2">
        <f>Table1[[#This Row],[CF % FV]]*$A$2</f>
        <v>0.6200699999999999</v>
      </c>
      <c r="H6610" s="22">
        <v>0.19</v>
      </c>
      <c r="I6610">
        <f>$A$6*Table1[[#This Row],[CF % EOL]]</f>
        <v>1.1400000000000001</v>
      </c>
      <c r="J6610" s="1">
        <v>0.49942355012603862</v>
      </c>
      <c r="K6610">
        <f>Table1[[#This Row],[CF % WEC]]*$A$10</f>
        <v>0.15360510430980506</v>
      </c>
      <c r="L6610" s="14">
        <v>1.0584205400192626</v>
      </c>
      <c r="M6610" s="4">
        <f>Table1[[#This Row],[Cons h  '[MWh']]]-Table1[[#This Row],[Ewec_prod '[MWh']]]-Table1[[#This Row],[Eeol_prod '[MWh']]]-Table1[[#This Row],[Efv_prod '[MWh']]]</f>
        <v>-0.85525456429054247</v>
      </c>
    </row>
    <row r="6611" spans="5:13">
      <c r="E6611" s="3">
        <v>43741.375</v>
      </c>
      <c r="F6611" s="1">
        <v>0.24749000000000002</v>
      </c>
      <c r="G6611" s="2">
        <f>Table1[[#This Row],[CF % FV]]*$A$2</f>
        <v>0.74247000000000007</v>
      </c>
      <c r="H6611" s="22">
        <v>0.19</v>
      </c>
      <c r="I6611">
        <f>$A$6*Table1[[#This Row],[CF % EOL]]</f>
        <v>1.1400000000000001</v>
      </c>
      <c r="J6611" s="1">
        <v>0.48409584193164173</v>
      </c>
      <c r="K6611">
        <f>Table1[[#This Row],[CF % WEC]]*$A$10</f>
        <v>0.14889084080453702</v>
      </c>
      <c r="L6611" s="14">
        <v>1.6436213717348551</v>
      </c>
      <c r="M6611" s="4">
        <f>Table1[[#This Row],[Cons h  '[MWh']]]-Table1[[#This Row],[Ewec_prod '[MWh']]]-Table1[[#This Row],[Eeol_prod '[MWh']]]-Table1[[#This Row],[Efv_prod '[MWh']]]</f>
        <v>-0.38773946906968215</v>
      </c>
    </row>
    <row r="6612" spans="5:13">
      <c r="E6612" s="3">
        <v>43741.416666666664</v>
      </c>
      <c r="F6612" s="1">
        <v>0.37051000000000001</v>
      </c>
      <c r="G6612" s="2">
        <f>Table1[[#This Row],[CF % FV]]*$A$2</f>
        <v>1.1115300000000001</v>
      </c>
      <c r="H6612" s="22">
        <v>0.19</v>
      </c>
      <c r="I6612">
        <f>$A$6*Table1[[#This Row],[CF % EOL]]</f>
        <v>1.1400000000000001</v>
      </c>
      <c r="J6612" s="1">
        <v>0.4546309857845221</v>
      </c>
      <c r="K6612">
        <f>Table1[[#This Row],[CF % WEC]]*$A$10</f>
        <v>0.13982848821661939</v>
      </c>
      <c r="L6612" s="14">
        <v>1.3508844233673325</v>
      </c>
      <c r="M6612" s="4">
        <f>Table1[[#This Row],[Cons h  '[MWh']]]-Table1[[#This Row],[Ewec_prod '[MWh']]]-Table1[[#This Row],[Eeol_prod '[MWh']]]-Table1[[#This Row],[Efv_prod '[MWh']]]</f>
        <v>-1.0404740648492872</v>
      </c>
    </row>
    <row r="6613" spans="5:13">
      <c r="E6613" s="3">
        <v>43741.458333333336</v>
      </c>
      <c r="F6613" s="1">
        <v>0.51836000000000004</v>
      </c>
      <c r="G6613" s="2">
        <f>Table1[[#This Row],[CF % FV]]*$A$2</f>
        <v>1.5550800000000002</v>
      </c>
      <c r="H6613" s="22">
        <v>0.18</v>
      </c>
      <c r="I6613">
        <f>$A$6*Table1[[#This Row],[CF % EOL]]</f>
        <v>1.08</v>
      </c>
      <c r="J6613" s="1">
        <v>0.42803279131943722</v>
      </c>
      <c r="K6613">
        <f>Table1[[#This Row],[CF % WEC]]*$A$10</f>
        <v>0.13164781985560445</v>
      </c>
      <c r="L6613" s="14">
        <v>1.5023504789811302</v>
      </c>
      <c r="M6613" s="4">
        <f>Table1[[#This Row],[Cons h  '[MWh']]]-Table1[[#This Row],[Ewec_prod '[MWh']]]-Table1[[#This Row],[Eeol_prod '[MWh']]]-Table1[[#This Row],[Efv_prod '[MWh']]]</f>
        <v>-1.2643773408744745</v>
      </c>
    </row>
    <row r="6614" spans="5:13">
      <c r="E6614" s="3">
        <v>43741.5</v>
      </c>
      <c r="F6614" s="1">
        <v>0.51297000000000004</v>
      </c>
      <c r="G6614" s="2">
        <f>Table1[[#This Row],[CF % FV]]*$A$2</f>
        <v>1.53891</v>
      </c>
      <c r="H6614" s="22">
        <v>0.18</v>
      </c>
      <c r="I6614">
        <f>$A$6*Table1[[#This Row],[CF % EOL]]</f>
        <v>1.08</v>
      </c>
      <c r="J6614" s="1">
        <v>0.41063705471122608</v>
      </c>
      <c r="K6614">
        <f>Table1[[#This Row],[CF % WEC]]*$A$10</f>
        <v>0.12629750360484732</v>
      </c>
      <c r="L6614" s="14">
        <v>1.3118658243162702</v>
      </c>
      <c r="M6614" s="4">
        <f>Table1[[#This Row],[Cons h  '[MWh']]]-Table1[[#This Row],[Ewec_prod '[MWh']]]-Table1[[#This Row],[Eeol_prod '[MWh']]]-Table1[[#This Row],[Efv_prod '[MWh']]]</f>
        <v>-1.4333416792885771</v>
      </c>
    </row>
    <row r="6615" spans="5:13">
      <c r="E6615" s="3">
        <v>43741.541666666664</v>
      </c>
      <c r="F6615" s="1">
        <v>0.10756</v>
      </c>
      <c r="G6615" s="2">
        <f>Table1[[#This Row],[CF % FV]]*$A$2</f>
        <v>0.32268000000000002</v>
      </c>
      <c r="H6615" s="22">
        <v>0.18</v>
      </c>
      <c r="I6615">
        <f>$A$6*Table1[[#This Row],[CF % EOL]]</f>
        <v>1.08</v>
      </c>
      <c r="J6615" s="1">
        <v>0.40444158922906726</v>
      </c>
      <c r="K6615">
        <f>Table1[[#This Row],[CF % WEC]]*$A$10</f>
        <v>0.12439199650292024</v>
      </c>
      <c r="L6615" s="14">
        <v>1.9007629506511685</v>
      </c>
      <c r="M6615" s="4">
        <f>Table1[[#This Row],[Cons h  '[MWh']]]-Table1[[#This Row],[Ewec_prod '[MWh']]]-Table1[[#This Row],[Eeol_prod '[MWh']]]-Table1[[#This Row],[Efv_prod '[MWh']]]</f>
        <v>0.3736909541482481</v>
      </c>
    </row>
    <row r="6616" spans="5:13">
      <c r="E6616" s="3">
        <v>43741.583333333336</v>
      </c>
      <c r="F6616" s="1">
        <v>0.27074999999999999</v>
      </c>
      <c r="G6616" s="2">
        <f>Table1[[#This Row],[CF % FV]]*$A$2</f>
        <v>0.81224999999999992</v>
      </c>
      <c r="H6616" s="22">
        <v>0.18</v>
      </c>
      <c r="I6616">
        <f>$A$6*Table1[[#This Row],[CF % EOL]]</f>
        <v>1.08</v>
      </c>
      <c r="J6616" s="1">
        <v>0.40122516212185327</v>
      </c>
      <c r="K6616">
        <f>Table1[[#This Row],[CF % WEC]]*$A$10</f>
        <v>0.12340273674297539</v>
      </c>
      <c r="L6616" s="14">
        <v>1.2019497096622751</v>
      </c>
      <c r="M6616" s="4">
        <f>Table1[[#This Row],[Cons h  '[MWh']]]-Table1[[#This Row],[Ewec_prod '[MWh']]]-Table1[[#This Row],[Eeol_prod '[MWh']]]-Table1[[#This Row],[Efv_prod '[MWh']]]</f>
        <v>-0.81370302708070019</v>
      </c>
    </row>
    <row r="6617" spans="5:13">
      <c r="E6617" s="3">
        <v>43741.625</v>
      </c>
      <c r="F6617" s="1">
        <v>0.13519999999999999</v>
      </c>
      <c r="G6617" s="2">
        <f>Table1[[#This Row],[CF % FV]]*$A$2</f>
        <v>0.40559999999999996</v>
      </c>
      <c r="H6617" s="22">
        <v>0.18</v>
      </c>
      <c r="I6617">
        <f>$A$6*Table1[[#This Row],[CF % EOL]]</f>
        <v>1.08</v>
      </c>
      <c r="J6617" s="1">
        <v>0.39051392685677416</v>
      </c>
      <c r="K6617">
        <f>Table1[[#This Row],[CF % WEC]]*$A$10</f>
        <v>0.12010833781091838</v>
      </c>
      <c r="L6617" s="14">
        <v>1.5772648426930362</v>
      </c>
      <c r="M6617" s="4">
        <f>Table1[[#This Row],[Cons h  '[MWh']]]-Table1[[#This Row],[Ewec_prod '[MWh']]]-Table1[[#This Row],[Eeol_prod '[MWh']]]-Table1[[#This Row],[Efv_prod '[MWh']]]</f>
        <v>-2.8443495117882245E-2</v>
      </c>
    </row>
    <row r="6618" spans="5:13">
      <c r="E6618" s="3">
        <v>43741.666666666664</v>
      </c>
      <c r="F6618" s="1">
        <v>9.8339999999999997E-2</v>
      </c>
      <c r="G6618" s="2">
        <f>Table1[[#This Row],[CF % FV]]*$A$2</f>
        <v>0.29502</v>
      </c>
      <c r="H6618" s="22">
        <v>0.18</v>
      </c>
      <c r="I6618">
        <f>$A$6*Table1[[#This Row],[CF % EOL]]</f>
        <v>1.08</v>
      </c>
      <c r="J6618" s="1">
        <v>0.37557855398708739</v>
      </c>
      <c r="K6618">
        <f>Table1[[#This Row],[CF % WEC]]*$A$10</f>
        <v>0.11551474284132775</v>
      </c>
      <c r="L6618" s="14">
        <v>1.617320744336352</v>
      </c>
      <c r="M6618" s="4">
        <f>Table1[[#This Row],[Cons h  '[MWh']]]-Table1[[#This Row],[Ewec_prod '[MWh']]]-Table1[[#This Row],[Eeol_prod '[MWh']]]-Table1[[#This Row],[Efv_prod '[MWh']]]</f>
        <v>0.12678600149502423</v>
      </c>
    </row>
    <row r="6619" spans="5:13">
      <c r="E6619" s="3">
        <v>43741.708333333336</v>
      </c>
      <c r="F6619" s="1">
        <v>0</v>
      </c>
      <c r="G6619" s="2">
        <f>Table1[[#This Row],[CF % FV]]*$A$2</f>
        <v>0</v>
      </c>
      <c r="H6619" s="22">
        <v>0.18</v>
      </c>
      <c r="I6619">
        <f>$A$6*Table1[[#This Row],[CF % EOL]]</f>
        <v>1.08</v>
      </c>
      <c r="J6619" s="1">
        <v>0.35850056338072533</v>
      </c>
      <c r="K6619">
        <f>Table1[[#This Row],[CF % WEC]]*$A$10</f>
        <v>0.11026215407608012</v>
      </c>
      <c r="L6619" s="14">
        <v>1.5859294358202902</v>
      </c>
      <c r="M6619" s="4">
        <f>Table1[[#This Row],[Cons h  '[MWh']]]-Table1[[#This Row],[Ewec_prod '[MWh']]]-Table1[[#This Row],[Eeol_prod '[MWh']]]-Table1[[#This Row],[Efv_prod '[MWh']]]</f>
        <v>0.39566728174420995</v>
      </c>
    </row>
    <row r="6620" spans="5:13">
      <c r="E6620" s="3">
        <v>43741.75</v>
      </c>
      <c r="F6620" s="1">
        <v>0</v>
      </c>
      <c r="G6620" s="2">
        <f>Table1[[#This Row],[CF % FV]]*$A$2</f>
        <v>0</v>
      </c>
      <c r="H6620" s="22">
        <v>0.17</v>
      </c>
      <c r="I6620">
        <f>$A$6*Table1[[#This Row],[CF % EOL]]</f>
        <v>1.02</v>
      </c>
      <c r="J6620" s="1">
        <v>0.33478457566303993</v>
      </c>
      <c r="K6620">
        <f>Table1[[#This Row],[CF % WEC]]*$A$10</f>
        <v>0.10296795105688775</v>
      </c>
      <c r="L6620" s="14">
        <v>2.4939470033767255</v>
      </c>
      <c r="M6620" s="4">
        <f>Table1[[#This Row],[Cons h  '[MWh']]]-Table1[[#This Row],[Ewec_prod '[MWh']]]-Table1[[#This Row],[Eeol_prod '[MWh']]]-Table1[[#This Row],[Efv_prod '[MWh']]]</f>
        <v>1.3709790523198375</v>
      </c>
    </row>
    <row r="6621" spans="5:13">
      <c r="E6621" s="3">
        <v>43741.791666666664</v>
      </c>
      <c r="F6621" s="1">
        <v>0</v>
      </c>
      <c r="G6621" s="2">
        <f>Table1[[#This Row],[CF % FV]]*$A$2</f>
        <v>0</v>
      </c>
      <c r="H6621" s="22">
        <v>0.16</v>
      </c>
      <c r="I6621">
        <f>$A$6*Table1[[#This Row],[CF % EOL]]</f>
        <v>0.96</v>
      </c>
      <c r="J6621" s="1">
        <v>0.30757849894079309</v>
      </c>
      <c r="K6621">
        <f>Table1[[#This Row],[CF % WEC]]*$A$10</f>
        <v>9.4600319511025252E-2</v>
      </c>
      <c r="L6621" s="14">
        <v>2.0317310803848141</v>
      </c>
      <c r="M6621" s="4">
        <f>Table1[[#This Row],[Cons h  '[MWh']]]-Table1[[#This Row],[Ewec_prod '[MWh']]]-Table1[[#This Row],[Eeol_prod '[MWh']]]-Table1[[#This Row],[Efv_prod '[MWh']]]</f>
        <v>0.97713076087378892</v>
      </c>
    </row>
    <row r="6622" spans="5:13">
      <c r="E6622" s="3">
        <v>43741.833333333336</v>
      </c>
      <c r="F6622" s="1">
        <v>0</v>
      </c>
      <c r="G6622" s="2">
        <f>Table1[[#This Row],[CF % FV]]*$A$2</f>
        <v>0</v>
      </c>
      <c r="H6622" s="22">
        <v>0.13</v>
      </c>
      <c r="I6622">
        <f>$A$6*Table1[[#This Row],[CF % EOL]]</f>
        <v>0.78</v>
      </c>
      <c r="J6622" s="1">
        <v>0.28295436303931176</v>
      </c>
      <c r="K6622">
        <f>Table1[[#This Row],[CF % WEC]]*$A$10</f>
        <v>8.7026802077313323E-2</v>
      </c>
      <c r="L6622" s="14">
        <v>1.7317961067686223</v>
      </c>
      <c r="M6622" s="4">
        <f>Table1[[#This Row],[Cons h  '[MWh']]]-Table1[[#This Row],[Ewec_prod '[MWh']]]-Table1[[#This Row],[Eeol_prod '[MWh']]]-Table1[[#This Row],[Efv_prod '[MWh']]]</f>
        <v>0.86476930469130897</v>
      </c>
    </row>
    <row r="6623" spans="5:13">
      <c r="E6623" s="3">
        <v>43741.875</v>
      </c>
      <c r="F6623" s="1">
        <v>0</v>
      </c>
      <c r="G6623" s="2">
        <f>Table1[[#This Row],[CF % FV]]*$A$2</f>
        <v>0</v>
      </c>
      <c r="H6623" s="22">
        <v>0.12</v>
      </c>
      <c r="I6623">
        <f>$A$6*Table1[[#This Row],[CF % EOL]]</f>
        <v>0.72</v>
      </c>
      <c r="J6623" s="1">
        <v>0.26392115384080922</v>
      </c>
      <c r="K6623">
        <f>Table1[[#This Row],[CF % WEC]]*$A$10</f>
        <v>8.1172856896817733E-2</v>
      </c>
      <c r="L6623" s="14">
        <v>1.3907780815357969</v>
      </c>
      <c r="M6623" s="4">
        <f>Table1[[#This Row],[Cons h  '[MWh']]]-Table1[[#This Row],[Ewec_prod '[MWh']]]-Table1[[#This Row],[Eeol_prod '[MWh']]]-Table1[[#This Row],[Efv_prod '[MWh']]]</f>
        <v>0.58960522463897913</v>
      </c>
    </row>
    <row r="6624" spans="5:13">
      <c r="E6624" s="3">
        <v>43741.916666666664</v>
      </c>
      <c r="F6624" s="1">
        <v>0</v>
      </c>
      <c r="G6624" s="2">
        <f>Table1[[#This Row],[CF % FV]]*$A$2</f>
        <v>0</v>
      </c>
      <c r="H6624" s="22">
        <v>0.14000000000000001</v>
      </c>
      <c r="I6624">
        <f>$A$6*Table1[[#This Row],[CF % EOL]]</f>
        <v>0.84000000000000008</v>
      </c>
      <c r="J6624" s="1">
        <v>0.24886268872780171</v>
      </c>
      <c r="K6624">
        <f>Table1[[#This Row],[CF % WEC]]*$A$10</f>
        <v>7.6541403086028595E-2</v>
      </c>
      <c r="L6624" s="14">
        <v>1.6704814075576344</v>
      </c>
      <c r="M6624" s="4">
        <f>Table1[[#This Row],[Cons h  '[MWh']]]-Table1[[#This Row],[Ewec_prod '[MWh']]]-Table1[[#This Row],[Eeol_prod '[MWh']]]-Table1[[#This Row],[Efv_prod '[MWh']]]</f>
        <v>0.75394000447160581</v>
      </c>
    </row>
    <row r="6625" spans="5:13">
      <c r="E6625" s="3">
        <v>43741.958333333336</v>
      </c>
      <c r="F6625" s="1">
        <v>0</v>
      </c>
      <c r="G6625" s="2">
        <f>Table1[[#This Row],[CF % FV]]*$A$2</f>
        <v>0</v>
      </c>
      <c r="H6625" s="22">
        <v>0.13</v>
      </c>
      <c r="I6625">
        <f>$A$6*Table1[[#This Row],[CF % EOL]]</f>
        <v>0.78</v>
      </c>
      <c r="J6625" s="1">
        <v>0.23445514571162904</v>
      </c>
      <c r="K6625">
        <f>Table1[[#This Row],[CF % WEC]]*$A$10</f>
        <v>7.2110149999768045E-2</v>
      </c>
      <c r="L6625" s="14">
        <v>1.3739247194564415</v>
      </c>
      <c r="M6625" s="4">
        <f>Table1[[#This Row],[Cons h  '[MWh']]]-Table1[[#This Row],[Ewec_prod '[MWh']]]-Table1[[#This Row],[Eeol_prod '[MWh']]]-Table1[[#This Row],[Efv_prod '[MWh']]]</f>
        <v>0.52181456945667337</v>
      </c>
    </row>
    <row r="6626" spans="5:13">
      <c r="E6626" s="3">
        <v>43742</v>
      </c>
      <c r="F6626" s="1">
        <v>0</v>
      </c>
      <c r="G6626" s="2">
        <f>Table1[[#This Row],[CF % FV]]*$A$2</f>
        <v>0</v>
      </c>
      <c r="H6626" s="22">
        <v>0.11</v>
      </c>
      <c r="I6626">
        <f>$A$6*Table1[[#This Row],[CF % EOL]]</f>
        <v>0.66</v>
      </c>
      <c r="J6626" s="1">
        <v>0.22215461841441478</v>
      </c>
      <c r="K6626">
        <f>Table1[[#This Row],[CF % WEC]]*$A$10</f>
        <v>6.83269407817058E-2</v>
      </c>
      <c r="L6626" s="14">
        <v>1.3087730041708832</v>
      </c>
      <c r="M6626" s="4">
        <f>Table1[[#This Row],[Cons h  '[MWh']]]-Table1[[#This Row],[Ewec_prod '[MWh']]]-Table1[[#This Row],[Eeol_prod '[MWh']]]-Table1[[#This Row],[Efv_prod '[MWh']]]</f>
        <v>0.58044606338917737</v>
      </c>
    </row>
    <row r="6627" spans="5:13">
      <c r="E6627" s="3">
        <v>43742.041666666664</v>
      </c>
      <c r="F6627" s="1">
        <v>0</v>
      </c>
      <c r="G6627" s="2">
        <f>Table1[[#This Row],[CF % FV]]*$A$2</f>
        <v>0</v>
      </c>
      <c r="H6627" s="22">
        <v>0.1</v>
      </c>
      <c r="I6627">
        <f>$A$6*Table1[[#This Row],[CF % EOL]]</f>
        <v>0.60000000000000009</v>
      </c>
      <c r="J6627" s="1">
        <v>0.21108071388451122</v>
      </c>
      <c r="K6627">
        <f>Table1[[#This Row],[CF % WEC]]*$A$10</f>
        <v>6.4920997549746923E-2</v>
      </c>
      <c r="L6627" s="14">
        <v>1.1687358385509925</v>
      </c>
      <c r="M6627" s="4">
        <f>Table1[[#This Row],[Cons h  '[MWh']]]-Table1[[#This Row],[Ewec_prod '[MWh']]]-Table1[[#This Row],[Eeol_prod '[MWh']]]-Table1[[#This Row],[Efv_prod '[MWh']]]</f>
        <v>0.50381484100124552</v>
      </c>
    </row>
    <row r="6628" spans="5:13">
      <c r="E6628" s="3">
        <v>43742.083333333336</v>
      </c>
      <c r="F6628" s="1">
        <v>0</v>
      </c>
      <c r="G6628" s="2">
        <f>Table1[[#This Row],[CF % FV]]*$A$2</f>
        <v>0</v>
      </c>
      <c r="H6628" s="22">
        <v>0.1</v>
      </c>
      <c r="I6628">
        <f>$A$6*Table1[[#This Row],[CF % EOL]]</f>
        <v>0.60000000000000009</v>
      </c>
      <c r="J6628" s="1">
        <v>0.20290645900150678</v>
      </c>
      <c r="K6628">
        <f>Table1[[#This Row],[CF % WEC]]*$A$10</f>
        <v>6.2406884481506636E-2</v>
      </c>
      <c r="L6628" s="14">
        <v>1.6063273641690421</v>
      </c>
      <c r="M6628" s="4">
        <f>Table1[[#This Row],[Cons h  '[MWh']]]-Table1[[#This Row],[Ewec_prod '[MWh']]]-Table1[[#This Row],[Eeol_prod '[MWh']]]-Table1[[#This Row],[Efv_prod '[MWh']]]</f>
        <v>0.94392047968753534</v>
      </c>
    </row>
    <row r="6629" spans="5:13">
      <c r="E6629" s="3">
        <v>43742.125</v>
      </c>
      <c r="F6629" s="1">
        <v>0</v>
      </c>
      <c r="G6629" s="2">
        <f>Table1[[#This Row],[CF % FV]]*$A$2</f>
        <v>0</v>
      </c>
      <c r="H6629" s="22">
        <v>0.11</v>
      </c>
      <c r="I6629">
        <f>$A$6*Table1[[#This Row],[CF % EOL]]</f>
        <v>0.66</v>
      </c>
      <c r="J6629" s="1">
        <v>0.19168659119531983</v>
      </c>
      <c r="K6629">
        <f>Table1[[#This Row],[CF % WEC]]*$A$10</f>
        <v>5.8956048083670311E-2</v>
      </c>
      <c r="L6629" s="14">
        <v>1.371519482876103</v>
      </c>
      <c r="M6629" s="4">
        <f>Table1[[#This Row],[Cons h  '[MWh']]]-Table1[[#This Row],[Ewec_prod '[MWh']]]-Table1[[#This Row],[Eeol_prod '[MWh']]]-Table1[[#This Row],[Efv_prod '[MWh']]]</f>
        <v>0.65256343479243262</v>
      </c>
    </row>
    <row r="6630" spans="5:13">
      <c r="E6630" s="3">
        <v>43742.166666666664</v>
      </c>
      <c r="F6630" s="1">
        <v>0</v>
      </c>
      <c r="G6630" s="2">
        <f>Table1[[#This Row],[CF % FV]]*$A$2</f>
        <v>0</v>
      </c>
      <c r="H6630" s="22">
        <v>0.1</v>
      </c>
      <c r="I6630">
        <f>$A$6*Table1[[#This Row],[CF % EOL]]</f>
        <v>0.60000000000000009</v>
      </c>
      <c r="J6630" s="1">
        <v>0.18451497198353911</v>
      </c>
      <c r="K6630">
        <f>Table1[[#This Row],[CF % WEC]]*$A$10</f>
        <v>5.6750310455122813E-2</v>
      </c>
      <c r="L6630" s="14">
        <v>1.6451329848347001</v>
      </c>
      <c r="M6630" s="4">
        <f>Table1[[#This Row],[Cons h  '[MWh']]]-Table1[[#This Row],[Ewec_prod '[MWh']]]-Table1[[#This Row],[Eeol_prod '[MWh']]]-Table1[[#This Row],[Efv_prod '[MWh']]]</f>
        <v>0.98838267437957716</v>
      </c>
    </row>
    <row r="6631" spans="5:13">
      <c r="E6631" s="3">
        <v>43742.208333333336</v>
      </c>
      <c r="F6631" s="1">
        <v>0</v>
      </c>
      <c r="G6631" s="2">
        <f>Table1[[#This Row],[CF % FV]]*$A$2</f>
        <v>0</v>
      </c>
      <c r="H6631" s="22">
        <v>0.08</v>
      </c>
      <c r="I6631">
        <f>$A$6*Table1[[#This Row],[CF % EOL]]</f>
        <v>0.48</v>
      </c>
      <c r="J6631" s="1">
        <v>0.17587492855006662</v>
      </c>
      <c r="K6631">
        <f>Table1[[#This Row],[CF % WEC]]*$A$10</f>
        <v>5.4092937224515532E-2</v>
      </c>
      <c r="L6631" s="14">
        <v>1.8202837588277478</v>
      </c>
      <c r="M6631" s="4">
        <f>Table1[[#This Row],[Cons h  '[MWh']]]-Table1[[#This Row],[Ewec_prod '[MWh']]]-Table1[[#This Row],[Eeol_prod '[MWh']]]-Table1[[#This Row],[Efv_prod '[MWh']]]</f>
        <v>1.2861908216032323</v>
      </c>
    </row>
    <row r="6632" spans="5:13">
      <c r="E6632" s="3">
        <v>43742.25</v>
      </c>
      <c r="F6632" s="1">
        <v>7.8280000000000002E-2</v>
      </c>
      <c r="G6632" s="2">
        <f>Table1[[#This Row],[CF % FV]]*$A$2</f>
        <v>0.23483999999999999</v>
      </c>
      <c r="H6632" s="22">
        <v>0.08</v>
      </c>
      <c r="I6632">
        <f>$A$6*Table1[[#This Row],[CF % EOL]]</f>
        <v>0.48</v>
      </c>
      <c r="J6632" s="1">
        <v>0.17142541429034341</v>
      </c>
      <c r="K6632">
        <f>Table1[[#This Row],[CF % WEC]]*$A$10</f>
        <v>5.272442326112662E-2</v>
      </c>
      <c r="L6632" s="14">
        <v>2.0273139049489908</v>
      </c>
      <c r="M6632" s="4">
        <f>Table1[[#This Row],[Cons h  '[MWh']]]-Table1[[#This Row],[Ewec_prod '[MWh']]]-Table1[[#This Row],[Eeol_prod '[MWh']]]-Table1[[#This Row],[Efv_prod '[MWh']]]</f>
        <v>1.2597494816878643</v>
      </c>
    </row>
    <row r="6633" spans="5:13">
      <c r="E6633" s="3">
        <v>43742.291666666664</v>
      </c>
      <c r="F6633" s="1">
        <v>0.29236000000000001</v>
      </c>
      <c r="G6633" s="2">
        <f>Table1[[#This Row],[CF % FV]]*$A$2</f>
        <v>0.87708000000000008</v>
      </c>
      <c r="H6633" s="22">
        <v>0.09</v>
      </c>
      <c r="I6633">
        <f>$A$6*Table1[[#This Row],[CF % EOL]]</f>
        <v>0.54</v>
      </c>
      <c r="J6633" s="1">
        <v>0.16791195659486807</v>
      </c>
      <c r="K6633">
        <f>Table1[[#This Row],[CF % WEC]]*$A$10</f>
        <v>5.1643807347709285E-2</v>
      </c>
      <c r="L6633" s="14">
        <v>1.8333685224501182</v>
      </c>
      <c r="M6633" s="4">
        <f>Table1[[#This Row],[Cons h  '[MWh']]]-Table1[[#This Row],[Ewec_prod '[MWh']]]-Table1[[#This Row],[Eeol_prod '[MWh']]]-Table1[[#This Row],[Efv_prod '[MWh']]]</f>
        <v>0.36464471510240881</v>
      </c>
    </row>
    <row r="6634" spans="5:13">
      <c r="E6634" s="3">
        <v>43742.333333333336</v>
      </c>
      <c r="F6634" s="1">
        <v>0.42737999999999998</v>
      </c>
      <c r="G6634" s="2">
        <f>Table1[[#This Row],[CF % FV]]*$A$2</f>
        <v>1.2821400000000001</v>
      </c>
      <c r="H6634" s="22">
        <v>0.09</v>
      </c>
      <c r="I6634">
        <f>$A$6*Table1[[#This Row],[CF % EOL]]</f>
        <v>0.54</v>
      </c>
      <c r="J6634" s="1">
        <v>0.16074438320209558</v>
      </c>
      <c r="K6634">
        <f>Table1[[#This Row],[CF % WEC]]*$A$10</f>
        <v>4.9439314070675894E-2</v>
      </c>
      <c r="L6634" s="14">
        <v>1.4176129957104973</v>
      </c>
      <c r="M6634" s="4">
        <f>Table1[[#This Row],[Cons h  '[MWh']]]-Table1[[#This Row],[Ewec_prod '[MWh']]]-Table1[[#This Row],[Eeol_prod '[MWh']]]-Table1[[#This Row],[Efv_prod '[MWh']]]</f>
        <v>-0.45396631836017876</v>
      </c>
    </row>
    <row r="6635" spans="5:13">
      <c r="E6635" s="3">
        <v>43742.375</v>
      </c>
      <c r="F6635" s="1">
        <v>0.58349000000000006</v>
      </c>
      <c r="G6635" s="2">
        <f>Table1[[#This Row],[CF % FV]]*$A$2</f>
        <v>1.7504700000000002</v>
      </c>
      <c r="H6635" s="22">
        <v>7.0000000000000007E-2</v>
      </c>
      <c r="I6635">
        <f>$A$6*Table1[[#This Row],[CF % EOL]]</f>
        <v>0.42000000000000004</v>
      </c>
      <c r="J6635" s="1">
        <v>0.16247040758026712</v>
      </c>
      <c r="K6635">
        <f>Table1[[#This Row],[CF % WEC]]*$A$10</f>
        <v>4.9970178413343343E-2</v>
      </c>
      <c r="L6635" s="14">
        <v>1.4458031439578669</v>
      </c>
      <c r="M6635" s="4">
        <f>Table1[[#This Row],[Cons h  '[MWh']]]-Table1[[#This Row],[Ewec_prod '[MWh']]]-Table1[[#This Row],[Eeol_prod '[MWh']]]-Table1[[#This Row],[Efv_prod '[MWh']]]</f>
        <v>-0.7746370344554766</v>
      </c>
    </row>
    <row r="6636" spans="5:13">
      <c r="E6636" s="3">
        <v>43742.416666666664</v>
      </c>
      <c r="F6636" s="1">
        <v>0.7036</v>
      </c>
      <c r="G6636" s="2">
        <f>Table1[[#This Row],[CF % FV]]*$A$2</f>
        <v>2.1108000000000002</v>
      </c>
      <c r="H6636" s="22">
        <v>0.11</v>
      </c>
      <c r="I6636">
        <f>$A$6*Table1[[#This Row],[CF % EOL]]</f>
        <v>0.66</v>
      </c>
      <c r="J6636" s="1">
        <v>0.16689366933735847</v>
      </c>
      <c r="K6636">
        <f>Table1[[#This Row],[CF % WEC]]*$A$10</f>
        <v>5.1330618031010793E-2</v>
      </c>
      <c r="L6636" s="14">
        <v>1.7410972065523875</v>
      </c>
      <c r="M6636" s="4">
        <f>Table1[[#This Row],[Cons h  '[MWh']]]-Table1[[#This Row],[Ewec_prod '[MWh']]]-Table1[[#This Row],[Eeol_prod '[MWh']]]-Table1[[#This Row],[Efv_prod '[MWh']]]</f>
        <v>-1.0810334114786233</v>
      </c>
    </row>
    <row r="6637" spans="5:13">
      <c r="E6637" s="3">
        <v>43742.458333333336</v>
      </c>
      <c r="F6637" s="1">
        <v>0.78920000000000001</v>
      </c>
      <c r="G6637" s="2">
        <f>Table1[[#This Row],[CF % FV]]*$A$2</f>
        <v>2.3675999999999999</v>
      </c>
      <c r="H6637" s="22">
        <v>0.12</v>
      </c>
      <c r="I6637">
        <f>$A$6*Table1[[#This Row],[CF % EOL]]</f>
        <v>0.72</v>
      </c>
      <c r="J6637" s="1">
        <v>0.17233742266556451</v>
      </c>
      <c r="K6637">
        <f>Table1[[#This Row],[CF % WEC]]*$A$10</f>
        <v>5.3004924934649818E-2</v>
      </c>
      <c r="L6637" s="14">
        <v>1.8678888623242618</v>
      </c>
      <c r="M6637" s="4">
        <f>Table1[[#This Row],[Cons h  '[MWh']]]-Table1[[#This Row],[Ewec_prod '[MWh']]]-Table1[[#This Row],[Eeol_prod '[MWh']]]-Table1[[#This Row],[Efv_prod '[MWh']]]</f>
        <v>-1.2727160626103879</v>
      </c>
    </row>
    <row r="6638" spans="5:13">
      <c r="E6638" s="3">
        <v>43742.5</v>
      </c>
      <c r="F6638" s="1">
        <v>0.74039999999999995</v>
      </c>
      <c r="G6638" s="2">
        <f>Table1[[#This Row],[CF % FV]]*$A$2</f>
        <v>2.2211999999999996</v>
      </c>
      <c r="H6638" s="22">
        <v>0.12</v>
      </c>
      <c r="I6638">
        <f>$A$6*Table1[[#This Row],[CF % EOL]]</f>
        <v>0.72</v>
      </c>
      <c r="J6638" s="1">
        <v>0.17719096890615407</v>
      </c>
      <c r="K6638">
        <f>Table1[[#This Row],[CF % WEC]]*$A$10</f>
        <v>5.4497704913427501E-2</v>
      </c>
      <c r="L6638" s="14">
        <v>2.0968716921645845</v>
      </c>
      <c r="M6638" s="4">
        <f>Table1[[#This Row],[Cons h  '[MWh']]]-Table1[[#This Row],[Ewec_prod '[MWh']]]-Table1[[#This Row],[Eeol_prod '[MWh']]]-Table1[[#This Row],[Efv_prod '[MWh']]]</f>
        <v>-0.89882601274884277</v>
      </c>
    </row>
    <row r="6639" spans="5:13">
      <c r="E6639" s="3">
        <v>43742.541666666664</v>
      </c>
      <c r="F6639" s="1">
        <v>0.68961000000000006</v>
      </c>
      <c r="G6639" s="2">
        <f>Table1[[#This Row],[CF % FV]]*$A$2</f>
        <v>2.0688300000000002</v>
      </c>
      <c r="H6639" s="22">
        <v>0.13</v>
      </c>
      <c r="I6639">
        <f>$A$6*Table1[[#This Row],[CF % EOL]]</f>
        <v>0.78</v>
      </c>
      <c r="J6639" s="1">
        <v>0.175682790264827</v>
      </c>
      <c r="K6639">
        <f>Table1[[#This Row],[CF % WEC]]*$A$10</f>
        <v>5.4033842251243469E-2</v>
      </c>
      <c r="L6639" s="14">
        <v>1.748855453877761</v>
      </c>
      <c r="M6639" s="4">
        <f>Table1[[#This Row],[Cons h  '[MWh']]]-Table1[[#This Row],[Ewec_prod '[MWh']]]-Table1[[#This Row],[Eeol_prod '[MWh']]]-Table1[[#This Row],[Efv_prod '[MWh']]]</f>
        <v>-1.1540083883734826</v>
      </c>
    </row>
    <row r="6640" spans="5:13">
      <c r="E6640" s="3">
        <v>43742.583333333336</v>
      </c>
      <c r="F6640" s="1">
        <v>0.54776999999999998</v>
      </c>
      <c r="G6640" s="2">
        <f>Table1[[#This Row],[CF % FV]]*$A$2</f>
        <v>1.64331</v>
      </c>
      <c r="H6640" s="22">
        <v>0.12</v>
      </c>
      <c r="I6640">
        <f>$A$6*Table1[[#This Row],[CF % EOL]]</f>
        <v>0.72</v>
      </c>
      <c r="J6640" s="1">
        <v>0.16665666688600178</v>
      </c>
      <c r="K6640">
        <f>Table1[[#This Row],[CF % WEC]]*$A$10</f>
        <v>5.1257724419459763E-2</v>
      </c>
      <c r="L6640" s="14">
        <v>1.3172678352247866</v>
      </c>
      <c r="M6640" s="4">
        <f>Table1[[#This Row],[Cons h  '[MWh']]]-Table1[[#This Row],[Ewec_prod '[MWh']]]-Table1[[#This Row],[Eeol_prod '[MWh']]]-Table1[[#This Row],[Efv_prod '[MWh']]]</f>
        <v>-1.0972998891946733</v>
      </c>
    </row>
    <row r="6641" spans="5:13">
      <c r="E6641" s="3">
        <v>43742.625</v>
      </c>
      <c r="F6641" s="1">
        <v>0.34785000000000005</v>
      </c>
      <c r="G6641" s="2">
        <f>Table1[[#This Row],[CF % FV]]*$A$2</f>
        <v>1.0435500000000002</v>
      </c>
      <c r="H6641" s="22">
        <v>0.11</v>
      </c>
      <c r="I6641">
        <f>$A$6*Table1[[#This Row],[CF % EOL]]</f>
        <v>0.66</v>
      </c>
      <c r="J6641" s="1">
        <v>0.15764812213614121</v>
      </c>
      <c r="K6641">
        <f>Table1[[#This Row],[CF % WEC]]*$A$10</f>
        <v>4.8487013155177845E-2</v>
      </c>
      <c r="L6641" s="14">
        <v>1.8542509326091532</v>
      </c>
      <c r="M6641" s="4">
        <f>Table1[[#This Row],[Cons h  '[MWh']]]-Table1[[#This Row],[Ewec_prod '[MWh']]]-Table1[[#This Row],[Eeol_prod '[MWh']]]-Table1[[#This Row],[Efv_prod '[MWh']]]</f>
        <v>0.10221391945397507</v>
      </c>
    </row>
    <row r="6642" spans="5:13">
      <c r="E6642" s="3">
        <v>43742.666666666664</v>
      </c>
      <c r="F6642" s="1">
        <v>9.9640000000000006E-2</v>
      </c>
      <c r="G6642" s="2">
        <f>Table1[[#This Row],[CF % FV]]*$A$2</f>
        <v>0.29892000000000002</v>
      </c>
      <c r="H6642" s="22">
        <v>0.11</v>
      </c>
      <c r="I6642">
        <f>$A$6*Table1[[#This Row],[CF % EOL]]</f>
        <v>0.66</v>
      </c>
      <c r="J6642" s="1">
        <v>0.15031672426714282</v>
      </c>
      <c r="K6642">
        <f>Table1[[#This Row],[CF % WEC]]*$A$10</f>
        <v>4.6232133235878929E-2</v>
      </c>
      <c r="L6642" s="14">
        <v>1.2585577688465481</v>
      </c>
      <c r="M6642" s="4">
        <f>Table1[[#This Row],[Cons h  '[MWh']]]-Table1[[#This Row],[Ewec_prod '[MWh']]]-Table1[[#This Row],[Eeol_prod '[MWh']]]-Table1[[#This Row],[Efv_prod '[MWh']]]</f>
        <v>0.25340563561066926</v>
      </c>
    </row>
    <row r="6643" spans="5:13">
      <c r="E6643" s="3">
        <v>43742.708333333336</v>
      </c>
      <c r="F6643" s="1">
        <v>0</v>
      </c>
      <c r="G6643" s="2">
        <f>Table1[[#This Row],[CF % FV]]*$A$2</f>
        <v>0</v>
      </c>
      <c r="H6643" s="22">
        <v>0.13</v>
      </c>
      <c r="I6643">
        <f>$A$6*Table1[[#This Row],[CF % EOL]]</f>
        <v>0.78</v>
      </c>
      <c r="J6643" s="1">
        <v>0.14573091084164969</v>
      </c>
      <c r="K6643">
        <f>Table1[[#This Row],[CF % WEC]]*$A$10</f>
        <v>4.4821698446829823E-2</v>
      </c>
      <c r="L6643" s="14">
        <v>1.927495124073449</v>
      </c>
      <c r="M6643" s="4">
        <f>Table1[[#This Row],[Cons h  '[MWh']]]-Table1[[#This Row],[Ewec_prod '[MWh']]]-Table1[[#This Row],[Eeol_prod '[MWh']]]-Table1[[#This Row],[Efv_prod '[MWh']]]</f>
        <v>1.1026734256266191</v>
      </c>
    </row>
    <row r="6644" spans="5:13">
      <c r="E6644" s="3">
        <v>43742.75</v>
      </c>
      <c r="F6644" s="1">
        <v>0</v>
      </c>
      <c r="G6644" s="2">
        <f>Table1[[#This Row],[CF % FV]]*$A$2</f>
        <v>0</v>
      </c>
      <c r="H6644" s="22">
        <v>0.13</v>
      </c>
      <c r="I6644">
        <f>$A$6*Table1[[#This Row],[CF % EOL]]</f>
        <v>0.78</v>
      </c>
      <c r="J6644" s="1">
        <v>0.14107276497606491</v>
      </c>
      <c r="K6644">
        <f>Table1[[#This Row],[CF % WEC]]*$A$10</f>
        <v>4.3389016745310413E-2</v>
      </c>
      <c r="L6644" s="14">
        <v>2.9664839974359629</v>
      </c>
      <c r="M6644" s="4">
        <f>Table1[[#This Row],[Cons h  '[MWh']]]-Table1[[#This Row],[Ewec_prod '[MWh']]]-Table1[[#This Row],[Eeol_prod '[MWh']]]-Table1[[#This Row],[Efv_prod '[MWh']]]</f>
        <v>2.1430949806906527</v>
      </c>
    </row>
    <row r="6645" spans="5:13">
      <c r="E6645" s="3">
        <v>43742.791666666664</v>
      </c>
      <c r="F6645" s="1">
        <v>0</v>
      </c>
      <c r="G6645" s="2">
        <f>Table1[[#This Row],[CF % FV]]*$A$2</f>
        <v>0</v>
      </c>
      <c r="H6645" s="22">
        <v>0.12</v>
      </c>
      <c r="I6645">
        <f>$A$6*Table1[[#This Row],[CF % EOL]]</f>
        <v>0.72</v>
      </c>
      <c r="J6645" s="1">
        <v>0.13424412002379585</v>
      </c>
      <c r="K6645">
        <f>Table1[[#This Row],[CF % WEC]]*$A$10</f>
        <v>4.1288765926294768E-2</v>
      </c>
      <c r="L6645" s="14">
        <v>2.6623643631094276</v>
      </c>
      <c r="M6645" s="4">
        <f>Table1[[#This Row],[Cons h  '[MWh']]]-Table1[[#This Row],[Ewec_prod '[MWh']]]-Table1[[#This Row],[Eeol_prod '[MWh']]]-Table1[[#This Row],[Efv_prod '[MWh']]]</f>
        <v>1.901075597183133</v>
      </c>
    </row>
    <row r="6646" spans="5:13">
      <c r="E6646" s="3">
        <v>43742.833333333336</v>
      </c>
      <c r="F6646" s="1">
        <v>0</v>
      </c>
      <c r="G6646" s="2">
        <f>Table1[[#This Row],[CF % FV]]*$A$2</f>
        <v>0</v>
      </c>
      <c r="H6646" s="22">
        <v>0.11</v>
      </c>
      <c r="I6646">
        <f>$A$6*Table1[[#This Row],[CF % EOL]]</f>
        <v>0.66</v>
      </c>
      <c r="J6646" s="1">
        <v>0.12394758651207076</v>
      </c>
      <c r="K6646">
        <f>Table1[[#This Row],[CF % WEC]]*$A$10</f>
        <v>3.8121914656067742E-2</v>
      </c>
      <c r="L6646" s="14">
        <v>2.3426534085381934</v>
      </c>
      <c r="M6646" s="4">
        <f>Table1[[#This Row],[Cons h  '[MWh']]]-Table1[[#This Row],[Ewec_prod '[MWh']]]-Table1[[#This Row],[Eeol_prod '[MWh']]]-Table1[[#This Row],[Efv_prod '[MWh']]]</f>
        <v>1.6445314938821256</v>
      </c>
    </row>
    <row r="6647" spans="5:13">
      <c r="E6647" s="3">
        <v>43742.875</v>
      </c>
      <c r="F6647" s="1">
        <v>0</v>
      </c>
      <c r="G6647" s="2">
        <f>Table1[[#This Row],[CF % FV]]*$A$2</f>
        <v>0</v>
      </c>
      <c r="H6647" s="22">
        <v>0.09</v>
      </c>
      <c r="I6647">
        <f>$A$6*Table1[[#This Row],[CF % EOL]]</f>
        <v>0.54</v>
      </c>
      <c r="J6647" s="1">
        <v>0.11084092374613048</v>
      </c>
      <c r="K6647">
        <f>Table1[[#This Row],[CF % WEC]]*$A$10</f>
        <v>3.4090766543793879E-2</v>
      </c>
      <c r="L6647" s="14">
        <v>2.0284372843471337</v>
      </c>
      <c r="M6647" s="4">
        <f>Table1[[#This Row],[Cons h  '[MWh']]]-Table1[[#This Row],[Ewec_prod '[MWh']]]-Table1[[#This Row],[Eeol_prod '[MWh']]]-Table1[[#This Row],[Efv_prod '[MWh']]]</f>
        <v>1.4543465178033397</v>
      </c>
    </row>
    <row r="6648" spans="5:13">
      <c r="E6648" s="3">
        <v>43742.916666666664</v>
      </c>
      <c r="F6648" s="1">
        <v>0</v>
      </c>
      <c r="G6648" s="2">
        <f>Table1[[#This Row],[CF % FV]]*$A$2</f>
        <v>0</v>
      </c>
      <c r="H6648" s="22">
        <v>0.04</v>
      </c>
      <c r="I6648">
        <f>$A$6*Table1[[#This Row],[CF % EOL]]</f>
        <v>0.24</v>
      </c>
      <c r="J6648" s="1">
        <v>0.10394336417784307</v>
      </c>
      <c r="K6648">
        <f>Table1[[#This Row],[CF % WEC]]*$A$10</f>
        <v>3.1969320014685471E-2</v>
      </c>
      <c r="L6648" s="14">
        <v>1.6153990394045428</v>
      </c>
      <c r="M6648" s="4">
        <f>Table1[[#This Row],[Cons h  '[MWh']]]-Table1[[#This Row],[Ewec_prod '[MWh']]]-Table1[[#This Row],[Eeol_prod '[MWh']]]-Table1[[#This Row],[Efv_prod '[MWh']]]</f>
        <v>1.3434297193898572</v>
      </c>
    </row>
    <row r="6649" spans="5:13">
      <c r="E6649" s="3">
        <v>43742.958333333336</v>
      </c>
      <c r="F6649" s="1">
        <v>0</v>
      </c>
      <c r="G6649" s="2">
        <f>Table1[[#This Row],[CF % FV]]*$A$2</f>
        <v>0</v>
      </c>
      <c r="H6649" s="22">
        <v>0.04</v>
      </c>
      <c r="I6649">
        <f>$A$6*Table1[[#This Row],[CF % EOL]]</f>
        <v>0.24</v>
      </c>
      <c r="J6649" s="1">
        <v>9.8677265255545238E-2</v>
      </c>
      <c r="K6649">
        <f>Table1[[#This Row],[CF % WEC]]*$A$10</f>
        <v>3.0349653352868721E-2</v>
      </c>
      <c r="L6649" s="14">
        <v>1.415725999510564</v>
      </c>
      <c r="M6649" s="4">
        <f>Table1[[#This Row],[Cons h  '[MWh']]]-Table1[[#This Row],[Ewec_prod '[MWh']]]-Table1[[#This Row],[Eeol_prod '[MWh']]]-Table1[[#This Row],[Efv_prod '[MWh']]]</f>
        <v>1.1453763461576953</v>
      </c>
    </row>
    <row r="6650" spans="5:13">
      <c r="E6650" s="3">
        <v>43743</v>
      </c>
      <c r="F6650" s="1">
        <v>0</v>
      </c>
      <c r="G6650" s="2">
        <f>Table1[[#This Row],[CF % FV]]*$A$2</f>
        <v>0</v>
      </c>
      <c r="H6650" s="22">
        <v>0.05</v>
      </c>
      <c r="I6650">
        <f>$A$6*Table1[[#This Row],[CF % EOL]]</f>
        <v>0.30000000000000004</v>
      </c>
      <c r="J6650" s="1">
        <v>9.4860888879872721E-2</v>
      </c>
      <c r="K6650">
        <f>Table1[[#This Row],[CF % WEC]]*$A$10</f>
        <v>2.9175870316160282E-2</v>
      </c>
      <c r="L6650" s="14">
        <v>1.3080708451223373</v>
      </c>
      <c r="M6650" s="4">
        <f>Table1[[#This Row],[Cons h  '[MWh']]]-Table1[[#This Row],[Ewec_prod '[MWh']]]-Table1[[#This Row],[Eeol_prod '[MWh']]]-Table1[[#This Row],[Efv_prod '[MWh']]]</f>
        <v>0.97889497480617704</v>
      </c>
    </row>
    <row r="6651" spans="5:13">
      <c r="E6651" s="3">
        <v>43743.041666666664</v>
      </c>
      <c r="F6651" s="1">
        <v>0</v>
      </c>
      <c r="G6651" s="2">
        <f>Table1[[#This Row],[CF % FV]]*$A$2</f>
        <v>0</v>
      </c>
      <c r="H6651" s="22">
        <v>0.06</v>
      </c>
      <c r="I6651">
        <f>$A$6*Table1[[#This Row],[CF % EOL]]</f>
        <v>0.36</v>
      </c>
      <c r="J6651" s="1">
        <v>9.2487898221520037E-2</v>
      </c>
      <c r="K6651">
        <f>Table1[[#This Row],[CF % WEC]]*$A$10</f>
        <v>2.8446021918922169E-2</v>
      </c>
      <c r="L6651" s="14">
        <v>1.2319974477807163</v>
      </c>
      <c r="M6651" s="4">
        <f>Table1[[#This Row],[Cons h  '[MWh']]]-Table1[[#This Row],[Ewec_prod '[MWh']]]-Table1[[#This Row],[Eeol_prod '[MWh']]]-Table1[[#This Row],[Efv_prod '[MWh']]]</f>
        <v>0.8435514258617941</v>
      </c>
    </row>
    <row r="6652" spans="5:13">
      <c r="E6652" s="3">
        <v>43743.083333333336</v>
      </c>
      <c r="F6652" s="1">
        <v>0</v>
      </c>
      <c r="G6652" s="2">
        <f>Table1[[#This Row],[CF % FV]]*$A$2</f>
        <v>0</v>
      </c>
      <c r="H6652" s="22">
        <v>7.0000000000000007E-2</v>
      </c>
      <c r="I6652">
        <f>$A$6*Table1[[#This Row],[CF % EOL]]</f>
        <v>0.42000000000000004</v>
      </c>
      <c r="J6652" s="1">
        <v>9.1388726985899449E-2</v>
      </c>
      <c r="K6652">
        <f>Table1[[#This Row],[CF % WEC]]*$A$10</f>
        <v>2.8107955537672768E-2</v>
      </c>
      <c r="L6652" s="14">
        <v>1.3219619668753935</v>
      </c>
      <c r="M6652" s="4">
        <f>Table1[[#This Row],[Cons h  '[MWh']]]-Table1[[#This Row],[Ewec_prod '[MWh']]]-Table1[[#This Row],[Eeol_prod '[MWh']]]-Table1[[#This Row],[Efv_prod '[MWh']]]</f>
        <v>0.87385401133772056</v>
      </c>
    </row>
    <row r="6653" spans="5:13">
      <c r="E6653" s="3">
        <v>43743.125</v>
      </c>
      <c r="F6653" s="1">
        <v>0</v>
      </c>
      <c r="G6653" s="2">
        <f>Table1[[#This Row],[CF % FV]]*$A$2</f>
        <v>0</v>
      </c>
      <c r="H6653" s="22">
        <v>0.08</v>
      </c>
      <c r="I6653">
        <f>$A$6*Table1[[#This Row],[CF % EOL]]</f>
        <v>0.48</v>
      </c>
      <c r="J6653" s="1">
        <v>9.0707849439350036E-2</v>
      </c>
      <c r="K6653">
        <f>Table1[[#This Row],[CF % WEC]]*$A$10</f>
        <v>2.7898541571243808E-2</v>
      </c>
      <c r="L6653" s="14">
        <v>1.2825799013554078</v>
      </c>
      <c r="M6653" s="4">
        <f>Table1[[#This Row],[Cons h  '[MWh']]]-Table1[[#This Row],[Ewec_prod '[MWh']]]-Table1[[#This Row],[Eeol_prod '[MWh']]]-Table1[[#This Row],[Efv_prod '[MWh']]]</f>
        <v>0.77468135978416397</v>
      </c>
    </row>
    <row r="6654" spans="5:13">
      <c r="E6654" s="3">
        <v>43743.166666666664</v>
      </c>
      <c r="F6654" s="1">
        <v>0</v>
      </c>
      <c r="G6654" s="2">
        <f>Table1[[#This Row],[CF % FV]]*$A$2</f>
        <v>0</v>
      </c>
      <c r="H6654" s="22">
        <v>0.08</v>
      </c>
      <c r="I6654">
        <f>$A$6*Table1[[#This Row],[CF % EOL]]</f>
        <v>0.48</v>
      </c>
      <c r="J6654" s="1">
        <v>8.9535820539049432E-2</v>
      </c>
      <c r="K6654">
        <f>Table1[[#This Row],[CF % WEC]]*$A$10</f>
        <v>2.7538066736928633E-2</v>
      </c>
      <c r="L6654" s="14">
        <v>1.5499921613299954</v>
      </c>
      <c r="M6654" s="4">
        <f>Table1[[#This Row],[Cons h  '[MWh']]]-Table1[[#This Row],[Ewec_prod '[MWh']]]-Table1[[#This Row],[Eeol_prod '[MWh']]]-Table1[[#This Row],[Efv_prod '[MWh']]]</f>
        <v>1.0424540945930667</v>
      </c>
    </row>
    <row r="6655" spans="5:13">
      <c r="E6655" s="3">
        <v>43743.208333333336</v>
      </c>
      <c r="F6655" s="1">
        <v>0</v>
      </c>
      <c r="G6655" s="2">
        <f>Table1[[#This Row],[CF % FV]]*$A$2</f>
        <v>0</v>
      </c>
      <c r="H6655" s="22">
        <v>7.0000000000000007E-2</v>
      </c>
      <c r="I6655">
        <f>$A$6*Table1[[#This Row],[CF % EOL]]</f>
        <v>0.42000000000000004</v>
      </c>
      <c r="J6655" s="1">
        <v>8.8788212434121591E-2</v>
      </c>
      <c r="K6655">
        <f>Table1[[#This Row],[CF % WEC]]*$A$10</f>
        <v>2.7308128799658122E-2</v>
      </c>
      <c r="L6655" s="14">
        <v>1.5458442157459711</v>
      </c>
      <c r="M6655" s="4">
        <f>Table1[[#This Row],[Cons h  '[MWh']]]-Table1[[#This Row],[Ewec_prod '[MWh']]]-Table1[[#This Row],[Eeol_prod '[MWh']]]-Table1[[#This Row],[Efv_prod '[MWh']]]</f>
        <v>1.098536086946313</v>
      </c>
    </row>
    <row r="6656" spans="5:13">
      <c r="E6656" s="3">
        <v>43743.25</v>
      </c>
      <c r="F6656" s="1">
        <v>5.2049999999999999E-2</v>
      </c>
      <c r="G6656" s="2">
        <f>Table1[[#This Row],[CF % FV]]*$A$2</f>
        <v>0.15615000000000001</v>
      </c>
      <c r="H6656" s="22">
        <v>7.0000000000000007E-2</v>
      </c>
      <c r="I6656">
        <f>$A$6*Table1[[#This Row],[CF % EOL]]</f>
        <v>0.42000000000000004</v>
      </c>
      <c r="J6656" s="1">
        <v>8.982374444175148E-2</v>
      </c>
      <c r="K6656">
        <f>Table1[[#This Row],[CF % WEC]]*$A$10</f>
        <v>2.7626621994478406E-2</v>
      </c>
      <c r="L6656" s="14">
        <v>1.8045556804846201</v>
      </c>
      <c r="M6656" s="4">
        <f>Table1[[#This Row],[Cons h  '[MWh']]]-Table1[[#This Row],[Ewec_prod '[MWh']]]-Table1[[#This Row],[Eeol_prod '[MWh']]]-Table1[[#This Row],[Efv_prod '[MWh']]]</f>
        <v>1.2007790584901417</v>
      </c>
    </row>
    <row r="6657" spans="5:13">
      <c r="E6657" s="3">
        <v>43743.291666666664</v>
      </c>
      <c r="F6657" s="1">
        <v>0.24946000000000002</v>
      </c>
      <c r="G6657" s="2">
        <f>Table1[[#This Row],[CF % FV]]*$A$2</f>
        <v>0.74838000000000005</v>
      </c>
      <c r="H6657" s="22">
        <v>0.08</v>
      </c>
      <c r="I6657">
        <f>$A$6*Table1[[#This Row],[CF % EOL]]</f>
        <v>0.48</v>
      </c>
      <c r="J6657" s="1">
        <v>9.3698883944123484E-2</v>
      </c>
      <c r="K6657">
        <f>Table1[[#This Row],[CF % WEC]]*$A$10</f>
        <v>2.8818478500497555E-2</v>
      </c>
      <c r="L6657" s="14">
        <v>1.6655240749809082</v>
      </c>
      <c r="M6657" s="4">
        <f>Table1[[#This Row],[Cons h  '[MWh']]]-Table1[[#This Row],[Ewec_prod '[MWh']]]-Table1[[#This Row],[Eeol_prod '[MWh']]]-Table1[[#This Row],[Efv_prod '[MWh']]]</f>
        <v>0.40832559648041067</v>
      </c>
    </row>
    <row r="6658" spans="5:13">
      <c r="E6658" s="3">
        <v>43743.333333333336</v>
      </c>
      <c r="F6658" s="1">
        <v>0.49698999999999999</v>
      </c>
      <c r="G6658" s="2">
        <f>Table1[[#This Row],[CF % FV]]*$A$2</f>
        <v>1.4909699999999999</v>
      </c>
      <c r="H6658" s="22">
        <v>0.1</v>
      </c>
      <c r="I6658">
        <f>$A$6*Table1[[#This Row],[CF % EOL]]</f>
        <v>0.60000000000000009</v>
      </c>
      <c r="J6658" s="1">
        <v>9.804111792981135E-2</v>
      </c>
      <c r="K6658">
        <f>Table1[[#This Row],[CF % WEC]]*$A$10</f>
        <v>3.0153996827858843E-2</v>
      </c>
      <c r="L6658" s="14">
        <v>1.5956114868343505</v>
      </c>
      <c r="M6658" s="4">
        <f>Table1[[#This Row],[Cons h  '[MWh']]]-Table1[[#This Row],[Ewec_prod '[MWh']]]-Table1[[#This Row],[Eeol_prod '[MWh']]]-Table1[[#This Row],[Efv_prod '[MWh']]]</f>
        <v>-0.52551250999350829</v>
      </c>
    </row>
    <row r="6659" spans="5:13">
      <c r="E6659" s="3">
        <v>43743.375</v>
      </c>
      <c r="F6659" s="1">
        <v>0.19331000000000001</v>
      </c>
      <c r="G6659" s="2">
        <f>Table1[[#This Row],[CF % FV]]*$A$2</f>
        <v>0.57993000000000006</v>
      </c>
      <c r="H6659" s="22">
        <v>0.09</v>
      </c>
      <c r="I6659">
        <f>$A$6*Table1[[#This Row],[CF % EOL]]</f>
        <v>0.54</v>
      </c>
      <c r="J6659" s="1">
        <v>0.1068061090544196</v>
      </c>
      <c r="K6659">
        <f>Table1[[#This Row],[CF % WEC]]*$A$10</f>
        <v>3.2849799570100757E-2</v>
      </c>
      <c r="L6659" s="14">
        <v>1.5539161854115333</v>
      </c>
      <c r="M6659" s="4">
        <f>Table1[[#This Row],[Cons h  '[MWh']]]-Table1[[#This Row],[Ewec_prod '[MWh']]]-Table1[[#This Row],[Eeol_prod '[MWh']]]-Table1[[#This Row],[Efv_prod '[MWh']]]</f>
        <v>0.40113638584143252</v>
      </c>
    </row>
    <row r="6660" spans="5:13">
      <c r="E6660" s="3">
        <v>43743.416666666664</v>
      </c>
      <c r="F6660" s="1">
        <v>0.43625999999999998</v>
      </c>
      <c r="G6660" s="2">
        <f>Table1[[#This Row],[CF % FV]]*$A$2</f>
        <v>1.3087800000000001</v>
      </c>
      <c r="H6660" s="22">
        <v>0.12</v>
      </c>
      <c r="I6660">
        <f>$A$6*Table1[[#This Row],[CF % EOL]]</f>
        <v>0.72</v>
      </c>
      <c r="J6660" s="1">
        <v>0.11842398745941943</v>
      </c>
      <c r="K6660">
        <f>Table1[[#This Row],[CF % WEC]]*$A$10</f>
        <v>3.6423050018158848E-2</v>
      </c>
      <c r="L6660" s="14">
        <v>1.6896379297954927</v>
      </c>
      <c r="M6660" s="4">
        <f>Table1[[#This Row],[Cons h  '[MWh']]]-Table1[[#This Row],[Ewec_prod '[MWh']]]-Table1[[#This Row],[Eeol_prod '[MWh']]]-Table1[[#This Row],[Efv_prod '[MWh']]]</f>
        <v>-0.37556512022266619</v>
      </c>
    </row>
    <row r="6661" spans="5:13">
      <c r="E6661" s="3">
        <v>43743.458333333336</v>
      </c>
      <c r="F6661" s="1">
        <v>0.58657000000000004</v>
      </c>
      <c r="G6661" s="2">
        <f>Table1[[#This Row],[CF % FV]]*$A$2</f>
        <v>1.7597100000000001</v>
      </c>
      <c r="H6661" s="22">
        <v>0.12</v>
      </c>
      <c r="I6661">
        <f>$A$6*Table1[[#This Row],[CF % EOL]]</f>
        <v>0.72</v>
      </c>
      <c r="J6661" s="1">
        <v>0.13679534422709036</v>
      </c>
      <c r="K6661">
        <f>Table1[[#This Row],[CF % WEC]]*$A$10</f>
        <v>4.2073432688136202E-2</v>
      </c>
      <c r="L6661" s="14">
        <v>1.6919023128263633</v>
      </c>
      <c r="M6661" s="4">
        <f>Table1[[#This Row],[Cons h  '[MWh']]]-Table1[[#This Row],[Ewec_prod '[MWh']]]-Table1[[#This Row],[Eeol_prod '[MWh']]]-Table1[[#This Row],[Efv_prod '[MWh']]]</f>
        <v>-0.82988111986177304</v>
      </c>
    </row>
    <row r="6662" spans="5:13">
      <c r="E6662" s="3">
        <v>43743.5</v>
      </c>
      <c r="F6662" s="1">
        <v>0.63639000000000001</v>
      </c>
      <c r="G6662" s="2">
        <f>Table1[[#This Row],[CF % FV]]*$A$2</f>
        <v>1.90917</v>
      </c>
      <c r="H6662" s="22">
        <v>0.13</v>
      </c>
      <c r="I6662">
        <f>$A$6*Table1[[#This Row],[CF % EOL]]</f>
        <v>0.78</v>
      </c>
      <c r="J6662" s="1">
        <v>0.15368067390816736</v>
      </c>
      <c r="K6662">
        <f>Table1[[#This Row],[CF % WEC]]*$A$10</f>
        <v>4.726676573443072E-2</v>
      </c>
      <c r="L6662" s="14">
        <v>1.8042707742548398</v>
      </c>
      <c r="M6662" s="4">
        <f>Table1[[#This Row],[Cons h  '[MWh']]]-Table1[[#This Row],[Ewec_prod '[MWh']]]-Table1[[#This Row],[Eeol_prod '[MWh']]]-Table1[[#This Row],[Efv_prod '[MWh']]]</f>
        <v>-0.93216599147959101</v>
      </c>
    </row>
    <row r="6663" spans="5:13">
      <c r="E6663" s="3">
        <v>43743.541666666664</v>
      </c>
      <c r="F6663" s="1">
        <v>0.64058000000000004</v>
      </c>
      <c r="G6663" s="2">
        <f>Table1[[#This Row],[CF % FV]]*$A$2</f>
        <v>1.9217400000000002</v>
      </c>
      <c r="H6663" s="22">
        <v>0.12</v>
      </c>
      <c r="I6663">
        <f>$A$6*Table1[[#This Row],[CF % EOL]]</f>
        <v>0.72</v>
      </c>
      <c r="J6663" s="1">
        <v>0.16784812497327148</v>
      </c>
      <c r="K6663">
        <f>Table1[[#This Row],[CF % WEC]]*$A$10</f>
        <v>5.1624174987779249E-2</v>
      </c>
      <c r="L6663" s="14">
        <v>1.5630210528061503</v>
      </c>
      <c r="M6663" s="4">
        <f>Table1[[#This Row],[Cons h  '[MWh']]]-Table1[[#This Row],[Ewec_prod '[MWh']]]-Table1[[#This Row],[Eeol_prod '[MWh']]]-Table1[[#This Row],[Efv_prod '[MWh']]]</f>
        <v>-1.1303431221816291</v>
      </c>
    </row>
    <row r="6664" spans="5:13">
      <c r="E6664" s="3">
        <v>43743.583333333336</v>
      </c>
      <c r="F6664" s="1">
        <v>0.51675000000000004</v>
      </c>
      <c r="G6664" s="2">
        <f>Table1[[#This Row],[CF % FV]]*$A$2</f>
        <v>1.5502500000000001</v>
      </c>
      <c r="H6664" s="22">
        <v>0.1</v>
      </c>
      <c r="I6664">
        <f>$A$6*Table1[[#This Row],[CF % EOL]]</f>
        <v>0.60000000000000009</v>
      </c>
      <c r="J6664" s="1">
        <v>0.17182309092682155</v>
      </c>
      <c r="K6664">
        <f>Table1[[#This Row],[CF % WEC]]*$A$10</f>
        <v>5.2846734596289691E-2</v>
      </c>
      <c r="L6664" s="14">
        <v>1.5934182641429158</v>
      </c>
      <c r="M6664" s="4">
        <f>Table1[[#This Row],[Cons h  '[MWh']]]-Table1[[#This Row],[Ewec_prod '[MWh']]]-Table1[[#This Row],[Eeol_prod '[MWh']]]-Table1[[#This Row],[Efv_prod '[MWh']]]</f>
        <v>-0.6096784704533742</v>
      </c>
    </row>
    <row r="6665" spans="5:13">
      <c r="E6665" s="3">
        <v>43743.625</v>
      </c>
      <c r="F6665" s="1">
        <v>0.33433999999999997</v>
      </c>
      <c r="G6665" s="2">
        <f>Table1[[#This Row],[CF % FV]]*$A$2</f>
        <v>1.0030199999999998</v>
      </c>
      <c r="H6665" s="22">
        <v>0.09</v>
      </c>
      <c r="I6665">
        <f>$A$6*Table1[[#This Row],[CF % EOL]]</f>
        <v>0.54</v>
      </c>
      <c r="J6665" s="1">
        <v>0.17550050892288352</v>
      </c>
      <c r="K6665">
        <f>Table1[[#This Row],[CF % WEC]]*$A$10</f>
        <v>5.3977778926764891E-2</v>
      </c>
      <c r="L6665" s="14">
        <v>1.4332458098741683</v>
      </c>
      <c r="M6665" s="4">
        <f>Table1[[#This Row],[Cons h  '[MWh']]]-Table1[[#This Row],[Ewec_prod '[MWh']]]-Table1[[#This Row],[Eeol_prod '[MWh']]]-Table1[[#This Row],[Efv_prod '[MWh']]]</f>
        <v>-0.16375196905259637</v>
      </c>
    </row>
    <row r="6666" spans="5:13">
      <c r="E6666" s="3">
        <v>43743.666666666664</v>
      </c>
      <c r="F6666" s="1">
        <v>0.10647</v>
      </c>
      <c r="G6666" s="2">
        <f>Table1[[#This Row],[CF % FV]]*$A$2</f>
        <v>0.31940999999999997</v>
      </c>
      <c r="H6666" s="22">
        <v>0.09</v>
      </c>
      <c r="I6666">
        <f>$A$6*Table1[[#This Row],[CF % EOL]]</f>
        <v>0.54</v>
      </c>
      <c r="J6666" s="1">
        <v>0.17832137768174461</v>
      </c>
      <c r="K6666">
        <f>Table1[[#This Row],[CF % WEC]]*$A$10</f>
        <v>5.4845378862410248E-2</v>
      </c>
      <c r="L6666" s="14">
        <v>1.4894608453806475</v>
      </c>
      <c r="M6666" s="4">
        <f>Table1[[#This Row],[Cons h  '[MWh']]]-Table1[[#This Row],[Ewec_prod '[MWh']]]-Table1[[#This Row],[Eeol_prod '[MWh']]]-Table1[[#This Row],[Efv_prod '[MWh']]]</f>
        <v>0.57520546651823734</v>
      </c>
    </row>
    <row r="6667" spans="5:13">
      <c r="E6667" s="3">
        <v>43743.708333333336</v>
      </c>
      <c r="F6667" s="1">
        <v>0</v>
      </c>
      <c r="G6667" s="2">
        <f>Table1[[#This Row],[CF % FV]]*$A$2</f>
        <v>0</v>
      </c>
      <c r="H6667" s="22">
        <v>0.09</v>
      </c>
      <c r="I6667">
        <f>$A$6*Table1[[#This Row],[CF % EOL]]</f>
        <v>0.54</v>
      </c>
      <c r="J6667" s="1">
        <v>0.17900480950793027</v>
      </c>
      <c r="K6667">
        <f>Table1[[#This Row],[CF % WEC]]*$A$10</f>
        <v>5.5055578435344678E-2</v>
      </c>
      <c r="L6667" s="14">
        <v>1.3703752377661638</v>
      </c>
      <c r="M6667" s="4">
        <f>Table1[[#This Row],[Cons h  '[MWh']]]-Table1[[#This Row],[Ewec_prod '[MWh']]]-Table1[[#This Row],[Eeol_prod '[MWh']]]-Table1[[#This Row],[Efv_prod '[MWh']]]</f>
        <v>0.77531965933081914</v>
      </c>
    </row>
    <row r="6668" spans="5:13">
      <c r="E6668" s="3">
        <v>43743.75</v>
      </c>
      <c r="F6668" s="1">
        <v>0</v>
      </c>
      <c r="G6668" s="2">
        <f>Table1[[#This Row],[CF % FV]]*$A$2</f>
        <v>0</v>
      </c>
      <c r="H6668" s="22">
        <v>0.09</v>
      </c>
      <c r="I6668">
        <f>$A$6*Table1[[#This Row],[CF % EOL]]</f>
        <v>0.54</v>
      </c>
      <c r="J6668" s="1">
        <v>0.20087472148246754</v>
      </c>
      <c r="K6668">
        <f>Table1[[#This Row],[CF % WEC]]*$A$10</f>
        <v>6.1781993537810838E-2</v>
      </c>
      <c r="L6668" s="14">
        <v>2.0461265583178863</v>
      </c>
      <c r="M6668" s="4">
        <f>Table1[[#This Row],[Cons h  '[MWh']]]-Table1[[#This Row],[Ewec_prod '[MWh']]]-Table1[[#This Row],[Eeol_prod '[MWh']]]-Table1[[#This Row],[Efv_prod '[MWh']]]</f>
        <v>1.4443445647800754</v>
      </c>
    </row>
    <row r="6669" spans="5:13">
      <c r="E6669" s="3">
        <v>43743.791666666664</v>
      </c>
      <c r="F6669" s="1">
        <v>0</v>
      </c>
      <c r="G6669" s="2">
        <f>Table1[[#This Row],[CF % FV]]*$A$2</f>
        <v>0</v>
      </c>
      <c r="H6669" s="22">
        <v>0.09</v>
      </c>
      <c r="I6669">
        <f>$A$6*Table1[[#This Row],[CF % EOL]]</f>
        <v>0.54</v>
      </c>
      <c r="J6669" s="1">
        <v>0.20012765623292852</v>
      </c>
      <c r="K6669">
        <f>Table1[[#This Row],[CF % WEC]]*$A$10</f>
        <v>6.1552222563749419E-2</v>
      </c>
      <c r="L6669" s="14">
        <v>2.2010912023717371</v>
      </c>
      <c r="M6669" s="4">
        <f>Table1[[#This Row],[Cons h  '[MWh']]]-Table1[[#This Row],[Ewec_prod '[MWh']]]-Table1[[#This Row],[Eeol_prod '[MWh']]]-Table1[[#This Row],[Efv_prod '[MWh']]]</f>
        <v>1.5995389798079875</v>
      </c>
    </row>
    <row r="6670" spans="5:13">
      <c r="E6670" s="3">
        <v>43743.833333333336</v>
      </c>
      <c r="F6670" s="1">
        <v>0</v>
      </c>
      <c r="G6670" s="2">
        <f>Table1[[#This Row],[CF % FV]]*$A$2</f>
        <v>0</v>
      </c>
      <c r="H6670" s="22">
        <v>0.1</v>
      </c>
      <c r="I6670">
        <f>$A$6*Table1[[#This Row],[CF % EOL]]</f>
        <v>0.60000000000000009</v>
      </c>
      <c r="J6670" s="1">
        <v>0.20132439968433255</v>
      </c>
      <c r="K6670">
        <f>Table1[[#This Row],[CF % WEC]]*$A$10</f>
        <v>6.1920298724031812E-2</v>
      </c>
      <c r="L6670" s="14">
        <v>1.3180815082323833</v>
      </c>
      <c r="M6670" s="4">
        <f>Table1[[#This Row],[Cons h  '[MWh']]]-Table1[[#This Row],[Ewec_prod '[MWh']]]-Table1[[#This Row],[Eeol_prod '[MWh']]]-Table1[[#This Row],[Efv_prod '[MWh']]]</f>
        <v>0.65616120950835155</v>
      </c>
    </row>
    <row r="6671" spans="5:13">
      <c r="E6671" s="3">
        <v>43743.875</v>
      </c>
      <c r="F6671" s="1">
        <v>0</v>
      </c>
      <c r="G6671" s="2">
        <f>Table1[[#This Row],[CF % FV]]*$A$2</f>
        <v>0</v>
      </c>
      <c r="H6671" s="22">
        <v>0.11</v>
      </c>
      <c r="I6671">
        <f>$A$6*Table1[[#This Row],[CF % EOL]]</f>
        <v>0.66</v>
      </c>
      <c r="J6671" s="1">
        <v>0.21003304954686927</v>
      </c>
      <c r="K6671">
        <f>Table1[[#This Row],[CF % WEC]]*$A$10</f>
        <v>6.4598772877272947E-2</v>
      </c>
      <c r="L6671" s="14">
        <v>1.8560411360014848</v>
      </c>
      <c r="M6671" s="4">
        <f>Table1[[#This Row],[Cons h  '[MWh']]]-Table1[[#This Row],[Ewec_prod '[MWh']]]-Table1[[#This Row],[Eeol_prod '[MWh']]]-Table1[[#This Row],[Efv_prod '[MWh']]]</f>
        <v>1.1314423631242119</v>
      </c>
    </row>
    <row r="6672" spans="5:13">
      <c r="E6672" s="3">
        <v>43743.916666666664</v>
      </c>
      <c r="F6672" s="1">
        <v>0</v>
      </c>
      <c r="G6672" s="2">
        <f>Table1[[#This Row],[CF % FV]]*$A$2</f>
        <v>0</v>
      </c>
      <c r="H6672" s="22">
        <v>0.14000000000000001</v>
      </c>
      <c r="I6672">
        <f>$A$6*Table1[[#This Row],[CF % EOL]]</f>
        <v>0.84000000000000008</v>
      </c>
      <c r="J6672" s="1">
        <v>0.21987482655903401</v>
      </c>
      <c r="K6672">
        <f>Table1[[#This Row],[CF % WEC]]*$A$10</f>
        <v>6.7625757055663996E-2</v>
      </c>
      <c r="L6672" s="14">
        <v>1.3566963497504436</v>
      </c>
      <c r="M6672" s="4">
        <f>Table1[[#This Row],[Cons h  '[MWh']]]-Table1[[#This Row],[Ewec_prod '[MWh']]]-Table1[[#This Row],[Eeol_prod '[MWh']]]-Table1[[#This Row],[Efv_prod '[MWh']]]</f>
        <v>0.44907059269477956</v>
      </c>
    </row>
    <row r="6673" spans="5:13">
      <c r="E6673" s="3">
        <v>43743.958333333336</v>
      </c>
      <c r="F6673" s="1">
        <v>0</v>
      </c>
      <c r="G6673" s="2">
        <f>Table1[[#This Row],[CF % FV]]*$A$2</f>
        <v>0</v>
      </c>
      <c r="H6673" s="22">
        <v>0.15</v>
      </c>
      <c r="I6673">
        <f>$A$6*Table1[[#This Row],[CF % EOL]]</f>
        <v>0.89999999999999991</v>
      </c>
      <c r="J6673" s="1">
        <v>0.22665894493686806</v>
      </c>
      <c r="K6673">
        <f>Table1[[#This Row],[CF % WEC]]*$A$10</f>
        <v>6.9712313067718842E-2</v>
      </c>
      <c r="L6673" s="14">
        <v>1.4079075889775909</v>
      </c>
      <c r="M6673" s="4">
        <f>Table1[[#This Row],[Cons h  '[MWh']]]-Table1[[#This Row],[Ewec_prod '[MWh']]]-Table1[[#This Row],[Eeol_prod '[MWh']]]-Table1[[#This Row],[Efv_prod '[MWh']]]</f>
        <v>0.43819527590987217</v>
      </c>
    </row>
    <row r="6674" spans="5:13">
      <c r="E6674" s="3">
        <v>43744</v>
      </c>
      <c r="F6674" s="1">
        <v>0</v>
      </c>
      <c r="G6674" s="2">
        <f>Table1[[#This Row],[CF % FV]]*$A$2</f>
        <v>0</v>
      </c>
      <c r="H6674" s="22">
        <v>0.14000000000000001</v>
      </c>
      <c r="I6674">
        <f>$A$6*Table1[[#This Row],[CF % EOL]]</f>
        <v>0.84000000000000008</v>
      </c>
      <c r="J6674" s="1">
        <v>0.22968981871270513</v>
      </c>
      <c r="K6674">
        <f>Table1[[#This Row],[CF % WEC]]*$A$10</f>
        <v>7.0644503154409413E-2</v>
      </c>
      <c r="L6674" s="14">
        <v>1.2783979137378711</v>
      </c>
      <c r="M6674" s="4">
        <f>Table1[[#This Row],[Cons h  '[MWh']]]-Table1[[#This Row],[Ewec_prod '[MWh']]]-Table1[[#This Row],[Eeol_prod '[MWh']]]-Table1[[#This Row],[Efv_prod '[MWh']]]</f>
        <v>0.36775341058346167</v>
      </c>
    </row>
    <row r="6675" spans="5:13">
      <c r="E6675" s="3">
        <v>43744.041666666664</v>
      </c>
      <c r="F6675" s="1">
        <v>0</v>
      </c>
      <c r="G6675" s="2">
        <f>Table1[[#This Row],[CF % FV]]*$A$2</f>
        <v>0</v>
      </c>
      <c r="H6675" s="22">
        <v>0.14000000000000001</v>
      </c>
      <c r="I6675">
        <f>$A$6*Table1[[#This Row],[CF % EOL]]</f>
        <v>0.84000000000000008</v>
      </c>
      <c r="J6675" s="1">
        <v>0.22915165468357221</v>
      </c>
      <c r="K6675">
        <f>Table1[[#This Row],[CF % WEC]]*$A$10</f>
        <v>7.0478982842421961E-2</v>
      </c>
      <c r="L6675" s="14">
        <v>1.3398268405859497</v>
      </c>
      <c r="M6675" s="4">
        <f>Table1[[#This Row],[Cons h  '[MWh']]]-Table1[[#This Row],[Ewec_prod '[MWh']]]-Table1[[#This Row],[Eeol_prod '[MWh']]]-Table1[[#This Row],[Efv_prod '[MWh']]]</f>
        <v>0.42934785774352768</v>
      </c>
    </row>
    <row r="6676" spans="5:13">
      <c r="E6676" s="3">
        <v>43744.083333333336</v>
      </c>
      <c r="F6676" s="1">
        <v>0</v>
      </c>
      <c r="G6676" s="2">
        <f>Table1[[#This Row],[CF % FV]]*$A$2</f>
        <v>0</v>
      </c>
      <c r="H6676" s="22">
        <v>0.13</v>
      </c>
      <c r="I6676">
        <f>$A$6*Table1[[#This Row],[CF % EOL]]</f>
        <v>0.78</v>
      </c>
      <c r="J6676" s="1">
        <v>0.22691740071601726</v>
      </c>
      <c r="K6676">
        <f>Table1[[#This Row],[CF % WEC]]*$A$10</f>
        <v>6.9791804967741719E-2</v>
      </c>
      <c r="L6676" s="14">
        <v>1.4814134756802604</v>
      </c>
      <c r="M6676" s="4">
        <f>Table1[[#This Row],[Cons h  '[MWh']]]-Table1[[#This Row],[Ewec_prod '[MWh']]]-Table1[[#This Row],[Eeol_prod '[MWh']]]-Table1[[#This Row],[Efv_prod '[MWh']]]</f>
        <v>0.63162167071251862</v>
      </c>
    </row>
    <row r="6677" spans="5:13">
      <c r="E6677" s="3">
        <v>43744.125</v>
      </c>
      <c r="F6677" s="1">
        <v>0</v>
      </c>
      <c r="G6677" s="2">
        <f>Table1[[#This Row],[CF % FV]]*$A$2</f>
        <v>0</v>
      </c>
      <c r="H6677" s="22">
        <v>0.13</v>
      </c>
      <c r="I6677">
        <f>$A$6*Table1[[#This Row],[CF % EOL]]</f>
        <v>0.78</v>
      </c>
      <c r="J6677" s="1">
        <v>0.22638337797575911</v>
      </c>
      <c r="K6677">
        <f>Table1[[#This Row],[CF % WEC]]*$A$10</f>
        <v>6.9627558370438755E-2</v>
      </c>
      <c r="L6677" s="14">
        <v>1.3476574362045117</v>
      </c>
      <c r="M6677" s="4">
        <f>Table1[[#This Row],[Cons h  '[MWh']]]-Table1[[#This Row],[Ewec_prod '[MWh']]]-Table1[[#This Row],[Eeol_prod '[MWh']]]-Table1[[#This Row],[Efv_prod '[MWh']]]</f>
        <v>0.49802987783407304</v>
      </c>
    </row>
    <row r="6678" spans="5:13">
      <c r="E6678" s="3">
        <v>43744.166666666664</v>
      </c>
      <c r="F6678" s="1">
        <v>0</v>
      </c>
      <c r="G6678" s="2">
        <f>Table1[[#This Row],[CF % FV]]*$A$2</f>
        <v>0</v>
      </c>
      <c r="H6678" s="22">
        <v>0.14000000000000001</v>
      </c>
      <c r="I6678">
        <f>$A$6*Table1[[#This Row],[CF % EOL]]</f>
        <v>0.84000000000000008</v>
      </c>
      <c r="J6678" s="1">
        <v>0.22922400284626032</v>
      </c>
      <c r="K6678">
        <f>Table1[[#This Row],[CF % WEC]]*$A$10</f>
        <v>7.0501234590609488E-2</v>
      </c>
      <c r="L6678" s="14">
        <v>1.3840326865953532</v>
      </c>
      <c r="M6678" s="4">
        <f>Table1[[#This Row],[Cons h  '[MWh']]]-Table1[[#This Row],[Ewec_prod '[MWh']]]-Table1[[#This Row],[Eeol_prod '[MWh']]]-Table1[[#This Row],[Efv_prod '[MWh']]]</f>
        <v>0.47353145200474356</v>
      </c>
    </row>
    <row r="6679" spans="5:13">
      <c r="E6679" s="3">
        <v>43744.208333333336</v>
      </c>
      <c r="F6679" s="1">
        <v>0</v>
      </c>
      <c r="G6679" s="2">
        <f>Table1[[#This Row],[CF % FV]]*$A$2</f>
        <v>0</v>
      </c>
      <c r="H6679" s="22">
        <v>0.15</v>
      </c>
      <c r="I6679">
        <f>$A$6*Table1[[#This Row],[CF % EOL]]</f>
        <v>0.89999999999999991</v>
      </c>
      <c r="J6679" s="1">
        <v>0.23284822090849758</v>
      </c>
      <c r="K6679">
        <f>Table1[[#This Row],[CF % WEC]]*$A$10</f>
        <v>7.1615916494077878E-2</v>
      </c>
      <c r="L6679" s="14">
        <v>2.0862085145847935</v>
      </c>
      <c r="M6679" s="4">
        <f>Table1[[#This Row],[Cons h  '[MWh']]]-Table1[[#This Row],[Ewec_prod '[MWh']]]-Table1[[#This Row],[Eeol_prod '[MWh']]]-Table1[[#This Row],[Efv_prod '[MWh']]]</f>
        <v>1.1145925980907156</v>
      </c>
    </row>
    <row r="6680" spans="5:13">
      <c r="E6680" s="3">
        <v>43744.25</v>
      </c>
      <c r="F6680" s="1">
        <v>5.8310000000000001E-2</v>
      </c>
      <c r="G6680" s="2">
        <f>Table1[[#This Row],[CF % FV]]*$A$2</f>
        <v>0.17493</v>
      </c>
      <c r="H6680" s="22">
        <v>0.16</v>
      </c>
      <c r="I6680">
        <f>$A$6*Table1[[#This Row],[CF % EOL]]</f>
        <v>0.96</v>
      </c>
      <c r="J6680" s="1">
        <v>0.24245422267582156</v>
      </c>
      <c r="K6680">
        <f>Table1[[#This Row],[CF % WEC]]*$A$10</f>
        <v>7.4570384506444529E-2</v>
      </c>
      <c r="L6680" s="14">
        <v>1.532829309458156</v>
      </c>
      <c r="M6680" s="4">
        <f>Table1[[#This Row],[Cons h  '[MWh']]]-Table1[[#This Row],[Ewec_prod '[MWh']]]-Table1[[#This Row],[Eeol_prod '[MWh']]]-Table1[[#This Row],[Efv_prod '[MWh']]]</f>
        <v>0.3233289249517115</v>
      </c>
    </row>
    <row r="6681" spans="5:13">
      <c r="E6681" s="3">
        <v>43744.291666666664</v>
      </c>
      <c r="F6681" s="1">
        <v>0.21865999999999999</v>
      </c>
      <c r="G6681" s="2">
        <f>Table1[[#This Row],[CF % FV]]*$A$2</f>
        <v>0.65598000000000001</v>
      </c>
      <c r="H6681" s="22">
        <v>0.16</v>
      </c>
      <c r="I6681">
        <f>$A$6*Table1[[#This Row],[CF % EOL]]</f>
        <v>0.96</v>
      </c>
      <c r="J6681" s="1">
        <v>0.25599450905754584</v>
      </c>
      <c r="K6681">
        <f>Table1[[#This Row],[CF % WEC]]*$A$10</f>
        <v>7.8734899979382281E-2</v>
      </c>
      <c r="L6681" s="14">
        <v>1.7449082105342446</v>
      </c>
      <c r="M6681" s="4">
        <f>Table1[[#This Row],[Cons h  '[MWh']]]-Table1[[#This Row],[Ewec_prod '[MWh']]]-Table1[[#This Row],[Eeol_prod '[MWh']]]-Table1[[#This Row],[Efv_prod '[MWh']]]</f>
        <v>5.0193310554862425E-2</v>
      </c>
    </row>
    <row r="6682" spans="5:13">
      <c r="E6682" s="3">
        <v>43744.333333333336</v>
      </c>
      <c r="F6682" s="1">
        <v>0.40050999999999998</v>
      </c>
      <c r="G6682" s="2">
        <f>Table1[[#This Row],[CF % FV]]*$A$2</f>
        <v>1.20153</v>
      </c>
      <c r="H6682" s="22">
        <v>0.16</v>
      </c>
      <c r="I6682">
        <f>$A$6*Table1[[#This Row],[CF % EOL]]</f>
        <v>0.96</v>
      </c>
      <c r="J6682" s="1">
        <v>0.26793095368048553</v>
      </c>
      <c r="K6682">
        <f>Table1[[#This Row],[CF % WEC]]*$A$10</f>
        <v>8.2406130182547804E-2</v>
      </c>
      <c r="L6682" s="14">
        <v>1.4435559491938035</v>
      </c>
      <c r="M6682" s="4">
        <f>Table1[[#This Row],[Cons h  '[MWh']]]-Table1[[#This Row],[Ewec_prod '[MWh']]]-Table1[[#This Row],[Eeol_prod '[MWh']]]-Table1[[#This Row],[Efv_prod '[MWh']]]</f>
        <v>-0.80038018098874431</v>
      </c>
    </row>
    <row r="6683" spans="5:13">
      <c r="E6683" s="3">
        <v>43744.375</v>
      </c>
      <c r="F6683" s="1">
        <v>0.64097000000000004</v>
      </c>
      <c r="G6683" s="2">
        <f>Table1[[#This Row],[CF % FV]]*$A$2</f>
        <v>1.9229100000000001</v>
      </c>
      <c r="H6683" s="22">
        <v>0.16</v>
      </c>
      <c r="I6683">
        <f>$A$6*Table1[[#This Row],[CF % EOL]]</f>
        <v>0.96</v>
      </c>
      <c r="J6683" s="1">
        <v>0.29564945208540772</v>
      </c>
      <c r="K6683">
        <f>Table1[[#This Row],[CF % WEC]]*$A$10</f>
        <v>9.0931364600758013E-2</v>
      </c>
      <c r="L6683" s="14">
        <v>1.9798487803935199</v>
      </c>
      <c r="M6683" s="4">
        <f>Table1[[#This Row],[Cons h  '[MWh']]]-Table1[[#This Row],[Ewec_prod '[MWh']]]-Table1[[#This Row],[Eeol_prod '[MWh']]]-Table1[[#This Row],[Efv_prod '[MWh']]]</f>
        <v>-0.99399258420723835</v>
      </c>
    </row>
    <row r="6684" spans="5:13">
      <c r="E6684" s="3">
        <v>43744.416666666664</v>
      </c>
      <c r="F6684" s="1">
        <v>0.75535000000000008</v>
      </c>
      <c r="G6684" s="2">
        <f>Table1[[#This Row],[CF % FV]]*$A$2</f>
        <v>2.2660500000000003</v>
      </c>
      <c r="H6684" s="22">
        <v>0.17</v>
      </c>
      <c r="I6684">
        <f>$A$6*Table1[[#This Row],[CF % EOL]]</f>
        <v>1.02</v>
      </c>
      <c r="J6684" s="1">
        <v>0.32686641540958772</v>
      </c>
      <c r="K6684">
        <f>Table1[[#This Row],[CF % WEC]]*$A$10</f>
        <v>0.10053260368216678</v>
      </c>
      <c r="L6684" s="14">
        <v>1.6585094449760567</v>
      </c>
      <c r="M6684" s="4">
        <f>Table1[[#This Row],[Cons h  '[MWh']]]-Table1[[#This Row],[Ewec_prod '[MWh']]]-Table1[[#This Row],[Eeol_prod '[MWh']]]-Table1[[#This Row],[Efv_prod '[MWh']]]</f>
        <v>-1.7280731587061104</v>
      </c>
    </row>
    <row r="6685" spans="5:13">
      <c r="E6685" s="3">
        <v>43744.458333333336</v>
      </c>
      <c r="F6685" s="1">
        <v>0.76988000000000001</v>
      </c>
      <c r="G6685" s="2">
        <f>Table1[[#This Row],[CF % FV]]*$A$2</f>
        <v>2.3096399999999999</v>
      </c>
      <c r="H6685" s="22">
        <v>0.17</v>
      </c>
      <c r="I6685">
        <f>$A$6*Table1[[#This Row],[CF % EOL]]</f>
        <v>1.02</v>
      </c>
      <c r="J6685" s="1">
        <v>0.34546261434421832</v>
      </c>
      <c r="K6685">
        <f>Table1[[#This Row],[CF % WEC]]*$A$10</f>
        <v>0.10625213988825664</v>
      </c>
      <c r="L6685" s="14">
        <v>2.0617974074437226</v>
      </c>
      <c r="M6685" s="4">
        <f>Table1[[#This Row],[Cons h  '[MWh']]]-Table1[[#This Row],[Ewec_prod '[MWh']]]-Table1[[#This Row],[Eeol_prod '[MWh']]]-Table1[[#This Row],[Efv_prod '[MWh']]]</f>
        <v>-1.3740947324445338</v>
      </c>
    </row>
    <row r="6686" spans="5:13">
      <c r="E6686" s="3">
        <v>43744.5</v>
      </c>
      <c r="F6686" s="1">
        <v>0.73872000000000004</v>
      </c>
      <c r="G6686" s="2">
        <f>Table1[[#This Row],[CF % FV]]*$A$2</f>
        <v>2.2161600000000004</v>
      </c>
      <c r="H6686" s="22">
        <v>0.17</v>
      </c>
      <c r="I6686">
        <f>$A$6*Table1[[#This Row],[CF % EOL]]</f>
        <v>1.02</v>
      </c>
      <c r="J6686" s="1">
        <v>0.3422830672484693</v>
      </c>
      <c r="K6686">
        <f>Table1[[#This Row],[CF % WEC]]*$A$10</f>
        <v>0.10527422312166201</v>
      </c>
      <c r="L6686" s="14">
        <v>2.5398938995361786</v>
      </c>
      <c r="M6686" s="4">
        <f>Table1[[#This Row],[Cons h  '[MWh']]]-Table1[[#This Row],[Ewec_prod '[MWh']]]-Table1[[#This Row],[Eeol_prod '[MWh']]]-Table1[[#This Row],[Efv_prod '[MWh']]]</f>
        <v>-0.80154032358548388</v>
      </c>
    </row>
    <row r="6687" spans="5:13">
      <c r="E6687" s="3">
        <v>43744.541666666664</v>
      </c>
      <c r="F6687" s="1">
        <v>0.65489999999999993</v>
      </c>
      <c r="G6687" s="2">
        <f>Table1[[#This Row],[CF % FV]]*$A$2</f>
        <v>1.9646999999999997</v>
      </c>
      <c r="H6687" s="22">
        <v>0.17</v>
      </c>
      <c r="I6687">
        <f>$A$6*Table1[[#This Row],[CF % EOL]]</f>
        <v>1.02</v>
      </c>
      <c r="J6687" s="1">
        <v>0.3260190164503019</v>
      </c>
      <c r="K6687">
        <f>Table1[[#This Row],[CF % WEC]]*$A$10</f>
        <v>0.10027197359073382</v>
      </c>
      <c r="L6687" s="14">
        <v>1.8984853979104788</v>
      </c>
      <c r="M6687" s="4">
        <f>Table1[[#This Row],[Cons h  '[MWh']]]-Table1[[#This Row],[Ewec_prod '[MWh']]]-Table1[[#This Row],[Eeol_prod '[MWh']]]-Table1[[#This Row],[Efv_prod '[MWh']]]</f>
        <v>-1.1864865756802547</v>
      </c>
    </row>
    <row r="6688" spans="5:13">
      <c r="E6688" s="3">
        <v>43744.583333333336</v>
      </c>
      <c r="F6688" s="1">
        <v>0.52373999999999998</v>
      </c>
      <c r="G6688" s="2">
        <f>Table1[[#This Row],[CF % FV]]*$A$2</f>
        <v>1.5712199999999998</v>
      </c>
      <c r="H6688" s="22">
        <v>0.16</v>
      </c>
      <c r="I6688">
        <f>$A$6*Table1[[#This Row],[CF % EOL]]</f>
        <v>0.96</v>
      </c>
      <c r="J6688" s="1">
        <v>0.29955211183061653</v>
      </c>
      <c r="K6688">
        <f>Table1[[#This Row],[CF % WEC]]*$A$10</f>
        <v>9.2131685364761212E-2</v>
      </c>
      <c r="L6688" s="14">
        <v>1.8437736182640019</v>
      </c>
      <c r="M6688" s="4">
        <f>Table1[[#This Row],[Cons h  '[MWh']]]-Table1[[#This Row],[Ewec_prod '[MWh']]]-Table1[[#This Row],[Eeol_prod '[MWh']]]-Table1[[#This Row],[Efv_prod '[MWh']]]</f>
        <v>-0.77957806710075905</v>
      </c>
    </row>
    <row r="6689" spans="5:13">
      <c r="E6689" s="3">
        <v>43744.625</v>
      </c>
      <c r="F6689" s="1">
        <v>0.31374999999999997</v>
      </c>
      <c r="G6689" s="2">
        <f>Table1[[#This Row],[CF % FV]]*$A$2</f>
        <v>0.94124999999999992</v>
      </c>
      <c r="H6689" s="22">
        <v>0.15</v>
      </c>
      <c r="I6689">
        <f>$A$6*Table1[[#This Row],[CF % EOL]]</f>
        <v>0.89999999999999991</v>
      </c>
      <c r="J6689" s="1">
        <v>0.27162802509901346</v>
      </c>
      <c r="K6689">
        <f>Table1[[#This Row],[CF % WEC]]*$A$10</f>
        <v>8.3543219213973063E-2</v>
      </c>
      <c r="L6689" s="14">
        <v>1.6551750650259565</v>
      </c>
      <c r="M6689" s="4">
        <f>Table1[[#This Row],[Cons h  '[MWh']]]-Table1[[#This Row],[Ewec_prod '[MWh']]]-Table1[[#This Row],[Eeol_prod '[MWh']]]-Table1[[#This Row],[Efv_prod '[MWh']]]</f>
        <v>-0.26961815418801649</v>
      </c>
    </row>
    <row r="6690" spans="5:13">
      <c r="E6690" s="3">
        <v>43744.666666666664</v>
      </c>
      <c r="F6690" s="1">
        <v>9.7250000000000003E-2</v>
      </c>
      <c r="G6690" s="2">
        <f>Table1[[#This Row],[CF % FV]]*$A$2</f>
        <v>0.29175000000000001</v>
      </c>
      <c r="H6690" s="22">
        <v>0.14000000000000001</v>
      </c>
      <c r="I6690">
        <f>$A$6*Table1[[#This Row],[CF % EOL]]</f>
        <v>0.84000000000000008</v>
      </c>
      <c r="J6690" s="1">
        <v>0.25581410621075551</v>
      </c>
      <c r="K6690">
        <f>Table1[[#This Row],[CF % WEC]]*$A$10</f>
        <v>7.8679414413889787E-2</v>
      </c>
      <c r="L6690" s="14">
        <v>1.7950868845607586</v>
      </c>
      <c r="M6690" s="4">
        <f>Table1[[#This Row],[Cons h  '[MWh']]]-Table1[[#This Row],[Ewec_prod '[MWh']]]-Table1[[#This Row],[Eeol_prod '[MWh']]]-Table1[[#This Row],[Efv_prod '[MWh']]]</f>
        <v>0.58465747014686875</v>
      </c>
    </row>
    <row r="6691" spans="5:13">
      <c r="E6691" s="3">
        <v>43744.708333333336</v>
      </c>
      <c r="F6691" s="1">
        <v>0</v>
      </c>
      <c r="G6691" s="2">
        <f>Table1[[#This Row],[CF % FV]]*$A$2</f>
        <v>0</v>
      </c>
      <c r="H6691" s="22">
        <v>0.14000000000000001</v>
      </c>
      <c r="I6691">
        <f>$A$6*Table1[[#This Row],[CF % EOL]]</f>
        <v>0.84000000000000008</v>
      </c>
      <c r="J6691" s="1">
        <v>0.25873590945614877</v>
      </c>
      <c r="K6691">
        <f>Table1[[#This Row],[CF % WEC]]*$A$10</f>
        <v>7.9578058244698519E-2</v>
      </c>
      <c r="L6691" s="14">
        <v>1.4431493768327353</v>
      </c>
      <c r="M6691" s="4">
        <f>Table1[[#This Row],[Cons h  '[MWh']]]-Table1[[#This Row],[Ewec_prod '[MWh']]]-Table1[[#This Row],[Eeol_prod '[MWh']]]-Table1[[#This Row],[Efv_prod '[MWh']]]</f>
        <v>0.52357131858803663</v>
      </c>
    </row>
    <row r="6692" spans="5:13">
      <c r="E6692" s="3">
        <v>43744.75</v>
      </c>
      <c r="F6692" s="1">
        <v>0</v>
      </c>
      <c r="G6692" s="2">
        <f>Table1[[#This Row],[CF % FV]]*$A$2</f>
        <v>0</v>
      </c>
      <c r="H6692" s="22">
        <v>0.15</v>
      </c>
      <c r="I6692">
        <f>$A$6*Table1[[#This Row],[CF % EOL]]</f>
        <v>0.89999999999999991</v>
      </c>
      <c r="J6692" s="1">
        <v>0.25570694960372553</v>
      </c>
      <c r="K6692">
        <f>Table1[[#This Row],[CF % WEC]]*$A$10</f>
        <v>7.8646456813479926E-2</v>
      </c>
      <c r="L6692" s="14">
        <v>2.5423752771103056</v>
      </c>
      <c r="M6692" s="4">
        <f>Table1[[#This Row],[Cons h  '[MWh']]]-Table1[[#This Row],[Ewec_prod '[MWh']]]-Table1[[#This Row],[Eeol_prod '[MWh']]]-Table1[[#This Row],[Efv_prod '[MWh']]]</f>
        <v>1.5637288202968258</v>
      </c>
    </row>
    <row r="6693" spans="5:13">
      <c r="E6693" s="3">
        <v>43744.791666666664</v>
      </c>
      <c r="F6693" s="1">
        <v>0</v>
      </c>
      <c r="G6693" s="2">
        <f>Table1[[#This Row],[CF % FV]]*$A$2</f>
        <v>0</v>
      </c>
      <c r="H6693" s="22">
        <v>0.16</v>
      </c>
      <c r="I6693">
        <f>$A$6*Table1[[#This Row],[CF % EOL]]</f>
        <v>0.96</v>
      </c>
      <c r="J6693" s="1">
        <v>0.2595619737983626</v>
      </c>
      <c r="K6693">
        <f>Table1[[#This Row],[CF % WEC]]*$A$10</f>
        <v>7.9832126558898639E-2</v>
      </c>
      <c r="L6693" s="14">
        <v>2.3720279661396408</v>
      </c>
      <c r="M6693" s="4">
        <f>Table1[[#This Row],[Cons h  '[MWh']]]-Table1[[#This Row],[Ewec_prod '[MWh']]]-Table1[[#This Row],[Eeol_prod '[MWh']]]-Table1[[#This Row],[Efv_prod '[MWh']]]</f>
        <v>1.3321958395807423</v>
      </c>
    </row>
    <row r="6694" spans="5:13">
      <c r="E6694" s="3">
        <v>43744.833333333336</v>
      </c>
      <c r="F6694" s="1">
        <v>0</v>
      </c>
      <c r="G6694" s="2">
        <f>Table1[[#This Row],[CF % FV]]*$A$2</f>
        <v>0</v>
      </c>
      <c r="H6694" s="22">
        <v>0.17</v>
      </c>
      <c r="I6694">
        <f>$A$6*Table1[[#This Row],[CF % EOL]]</f>
        <v>1.02</v>
      </c>
      <c r="J6694" s="1">
        <v>0.2548458849629443</v>
      </c>
      <c r="K6694">
        <f>Table1[[#This Row],[CF % WEC]]*$A$10</f>
        <v>7.8381623639450976E-2</v>
      </c>
      <c r="L6694" s="14">
        <v>2.0299739243086896</v>
      </c>
      <c r="M6694" s="4">
        <f>Table1[[#This Row],[Cons h  '[MWh']]]-Table1[[#This Row],[Ewec_prod '[MWh']]]-Table1[[#This Row],[Eeol_prod '[MWh']]]-Table1[[#This Row],[Efv_prod '[MWh']]]</f>
        <v>0.93159230066923859</v>
      </c>
    </row>
    <row r="6695" spans="5:13">
      <c r="E6695" s="3">
        <v>43744.875</v>
      </c>
      <c r="F6695" s="1">
        <v>0</v>
      </c>
      <c r="G6695" s="2">
        <f>Table1[[#This Row],[CF % FV]]*$A$2</f>
        <v>0</v>
      </c>
      <c r="H6695" s="22">
        <v>0.16</v>
      </c>
      <c r="I6695">
        <f>$A$6*Table1[[#This Row],[CF % EOL]]</f>
        <v>0.96</v>
      </c>
      <c r="J6695" s="1">
        <v>0.25334444382813415</v>
      </c>
      <c r="K6695">
        <f>Table1[[#This Row],[CF % WEC]]*$A$10</f>
        <v>7.7919833197111321E-2</v>
      </c>
      <c r="L6695" s="14">
        <v>2.0084258042417673</v>
      </c>
      <c r="M6695" s="4">
        <f>Table1[[#This Row],[Cons h  '[MWh']]]-Table1[[#This Row],[Ewec_prod '[MWh']]]-Table1[[#This Row],[Eeol_prod '[MWh']]]-Table1[[#This Row],[Efv_prod '[MWh']]]</f>
        <v>0.97050597104465597</v>
      </c>
    </row>
    <row r="6696" spans="5:13">
      <c r="E6696" s="3">
        <v>43744.916666666664</v>
      </c>
      <c r="F6696" s="1">
        <v>0</v>
      </c>
      <c r="G6696" s="2">
        <f>Table1[[#This Row],[CF % FV]]*$A$2</f>
        <v>0</v>
      </c>
      <c r="H6696" s="22">
        <v>0.17</v>
      </c>
      <c r="I6696">
        <f>$A$6*Table1[[#This Row],[CF % EOL]]</f>
        <v>1.02</v>
      </c>
      <c r="J6696" s="1">
        <v>0.26612842065330239</v>
      </c>
      <c r="K6696">
        <f>Table1[[#This Row],[CF % WEC]]*$A$10</f>
        <v>8.1851734472548829E-2</v>
      </c>
      <c r="L6696" s="14">
        <v>1.5643714032275073</v>
      </c>
      <c r="M6696" s="4">
        <f>Table1[[#This Row],[Cons h  '[MWh']]]-Table1[[#This Row],[Ewec_prod '[MWh']]]-Table1[[#This Row],[Eeol_prod '[MWh']]]-Table1[[#This Row],[Efv_prod '[MWh']]]</f>
        <v>0.46251966875495842</v>
      </c>
    </row>
    <row r="6697" spans="5:13">
      <c r="E6697" s="3">
        <v>43744.958333333336</v>
      </c>
      <c r="F6697" s="1">
        <v>0</v>
      </c>
      <c r="G6697" s="2">
        <f>Table1[[#This Row],[CF % FV]]*$A$2</f>
        <v>0</v>
      </c>
      <c r="H6697" s="22">
        <v>0.17</v>
      </c>
      <c r="I6697">
        <f>$A$6*Table1[[#This Row],[CF % EOL]]</f>
        <v>1.02</v>
      </c>
      <c r="J6697" s="1">
        <v>0.29368388314683197</v>
      </c>
      <c r="K6697">
        <f>Table1[[#This Row],[CF % WEC]]*$A$10</f>
        <v>9.0326824783278747E-2</v>
      </c>
      <c r="L6697" s="14">
        <v>1.4253517261590536</v>
      </c>
      <c r="M6697" s="4">
        <f>Table1[[#This Row],[Cons h  '[MWh']]]-Table1[[#This Row],[Ewec_prod '[MWh']]]-Table1[[#This Row],[Eeol_prod '[MWh']]]-Table1[[#This Row],[Efv_prod '[MWh']]]</f>
        <v>0.31502490137577488</v>
      </c>
    </row>
    <row r="6698" spans="5:13">
      <c r="E6698" s="3">
        <v>43745</v>
      </c>
      <c r="F6698" s="1">
        <v>0</v>
      </c>
      <c r="G6698" s="2">
        <f>Table1[[#This Row],[CF % FV]]*$A$2</f>
        <v>0</v>
      </c>
      <c r="H6698" s="22">
        <v>0.17</v>
      </c>
      <c r="I6698">
        <f>$A$6*Table1[[#This Row],[CF % EOL]]</f>
        <v>1.02</v>
      </c>
      <c r="J6698" s="1">
        <v>0.35596106368184555</v>
      </c>
      <c r="K6698">
        <f>Table1[[#This Row],[CF % WEC]]*$A$10</f>
        <v>0.1094810933590941</v>
      </c>
      <c r="L6698" s="14">
        <v>1.5644437618493938</v>
      </c>
      <c r="M6698" s="4">
        <f>Table1[[#This Row],[Cons h  '[MWh']]]-Table1[[#This Row],[Ewec_prod '[MWh']]]-Table1[[#This Row],[Eeol_prod '[MWh']]]-Table1[[#This Row],[Efv_prod '[MWh']]]</f>
        <v>0.43496266849029963</v>
      </c>
    </row>
    <row r="6699" spans="5:13">
      <c r="E6699" s="3">
        <v>43745.041666666664</v>
      </c>
      <c r="F6699" s="1">
        <v>0</v>
      </c>
      <c r="G6699" s="2">
        <f>Table1[[#This Row],[CF % FV]]*$A$2</f>
        <v>0</v>
      </c>
      <c r="H6699" s="22">
        <v>0.18</v>
      </c>
      <c r="I6699">
        <f>$A$6*Table1[[#This Row],[CF % EOL]]</f>
        <v>1.08</v>
      </c>
      <c r="J6699" s="1">
        <v>0.40586973004523752</v>
      </c>
      <c r="K6699">
        <f>Table1[[#This Row],[CF % WEC]]*$A$10</f>
        <v>0.12483124234741748</v>
      </c>
      <c r="L6699" s="14">
        <v>1.0671904539508936</v>
      </c>
      <c r="M6699" s="4">
        <f>Table1[[#This Row],[Cons h  '[MWh']]]-Table1[[#This Row],[Ewec_prod '[MWh']]]-Table1[[#This Row],[Eeol_prod '[MWh']]]-Table1[[#This Row],[Efv_prod '[MWh']]]</f>
        <v>-0.13764078839652394</v>
      </c>
    </row>
    <row r="6700" spans="5:13">
      <c r="E6700" s="3">
        <v>43745.083333333336</v>
      </c>
      <c r="F6700" s="1">
        <v>0</v>
      </c>
      <c r="G6700" s="2">
        <f>Table1[[#This Row],[CF % FV]]*$A$2</f>
        <v>0</v>
      </c>
      <c r="H6700" s="22">
        <v>0.18</v>
      </c>
      <c r="I6700">
        <f>$A$6*Table1[[#This Row],[CF % EOL]]</f>
        <v>1.08</v>
      </c>
      <c r="J6700" s="1">
        <v>0.43539337435564363</v>
      </c>
      <c r="K6700">
        <f>Table1[[#This Row],[CF % WEC]]*$A$10</f>
        <v>0.13391167610501867</v>
      </c>
      <c r="L6700" s="14">
        <v>0.93776501713746796</v>
      </c>
      <c r="M6700" s="4">
        <f>Table1[[#This Row],[Cons h  '[MWh']]]-Table1[[#This Row],[Ewec_prod '[MWh']]]-Table1[[#This Row],[Eeol_prod '[MWh']]]-Table1[[#This Row],[Efv_prod '[MWh']]]</f>
        <v>-0.27614665896755075</v>
      </c>
    </row>
    <row r="6701" spans="5:13">
      <c r="E6701" s="3">
        <v>43745.125</v>
      </c>
      <c r="F6701" s="1">
        <v>0</v>
      </c>
      <c r="G6701" s="2">
        <f>Table1[[#This Row],[CF % FV]]*$A$2</f>
        <v>0</v>
      </c>
      <c r="H6701" s="22">
        <v>0.19</v>
      </c>
      <c r="I6701">
        <f>$A$6*Table1[[#This Row],[CF % EOL]]</f>
        <v>1.1400000000000001</v>
      </c>
      <c r="J6701" s="1">
        <v>0.44612689272220152</v>
      </c>
      <c r="K6701">
        <f>Table1[[#This Row],[CF % WEC]]*$A$10</f>
        <v>0.13721292853472539</v>
      </c>
      <c r="L6701" s="14">
        <v>1.146999232908704</v>
      </c>
      <c r="M6701" s="4">
        <f>Table1[[#This Row],[Cons h  '[MWh']]]-Table1[[#This Row],[Ewec_prod '[MWh']]]-Table1[[#This Row],[Eeol_prod '[MWh']]]-Table1[[#This Row],[Efv_prod '[MWh']]]</f>
        <v>-0.13021369562602159</v>
      </c>
    </row>
    <row r="6702" spans="5:13">
      <c r="E6702" s="3">
        <v>43745.166666666664</v>
      </c>
      <c r="F6702" s="1">
        <v>0</v>
      </c>
      <c r="G6702" s="2">
        <f>Table1[[#This Row],[CF % FV]]*$A$2</f>
        <v>0</v>
      </c>
      <c r="H6702" s="22">
        <v>0.18</v>
      </c>
      <c r="I6702">
        <f>$A$6*Table1[[#This Row],[CF % EOL]]</f>
        <v>1.08</v>
      </c>
      <c r="J6702" s="1">
        <v>0.47499827696548003</v>
      </c>
      <c r="K6702">
        <f>Table1[[#This Row],[CF % WEC]]*$A$10</f>
        <v>0.14609275005523248</v>
      </c>
      <c r="L6702" s="14">
        <v>1.6055521224859994</v>
      </c>
      <c r="M6702" s="4">
        <f>Table1[[#This Row],[Cons h  '[MWh']]]-Table1[[#This Row],[Ewec_prod '[MWh']]]-Table1[[#This Row],[Eeol_prod '[MWh']]]-Table1[[#This Row],[Efv_prod '[MWh']]]</f>
        <v>0.37945937243076688</v>
      </c>
    </row>
    <row r="6703" spans="5:13">
      <c r="E6703" s="3">
        <v>43745.208333333336</v>
      </c>
      <c r="F6703" s="1">
        <v>0</v>
      </c>
      <c r="G6703" s="2">
        <f>Table1[[#This Row],[CF % FV]]*$A$2</f>
        <v>0</v>
      </c>
      <c r="H6703" s="22">
        <v>0.18</v>
      </c>
      <c r="I6703">
        <f>$A$6*Table1[[#This Row],[CF % EOL]]</f>
        <v>1.08</v>
      </c>
      <c r="J6703" s="1">
        <v>0.5141831292775555</v>
      </c>
      <c r="K6703">
        <f>Table1[[#This Row],[CF % WEC]]*$A$10</f>
        <v>0.1581446313196255</v>
      </c>
      <c r="L6703" s="14">
        <v>1.3542035771111545</v>
      </c>
      <c r="M6703" s="4">
        <f>Table1[[#This Row],[Cons h  '[MWh']]]-Table1[[#This Row],[Ewec_prod '[MWh']]]-Table1[[#This Row],[Eeol_prod '[MWh']]]-Table1[[#This Row],[Efv_prod '[MWh']]]</f>
        <v>0.11605894579152887</v>
      </c>
    </row>
    <row r="6704" spans="5:13">
      <c r="E6704" s="3">
        <v>43745.25</v>
      </c>
      <c r="F6704" s="1">
        <v>1.2500000000000001E-2</v>
      </c>
      <c r="G6704" s="2">
        <f>Table1[[#This Row],[CF % FV]]*$A$2</f>
        <v>3.7500000000000006E-2</v>
      </c>
      <c r="H6704" s="22">
        <v>0.19</v>
      </c>
      <c r="I6704">
        <f>$A$6*Table1[[#This Row],[CF % EOL]]</f>
        <v>1.1400000000000001</v>
      </c>
      <c r="J6704" s="1">
        <v>0.52860655059640504</v>
      </c>
      <c r="K6704">
        <f>Table1[[#This Row],[CF % WEC]]*$A$10</f>
        <v>0.16258076801287322</v>
      </c>
      <c r="L6704" s="14">
        <v>1.3154913160386112</v>
      </c>
      <c r="M6704" s="4">
        <f>Table1[[#This Row],[Cons h  '[MWh']]]-Table1[[#This Row],[Ewec_prod '[MWh']]]-Table1[[#This Row],[Eeol_prod '[MWh']]]-Table1[[#This Row],[Efv_prod '[MWh']]]</f>
        <v>-2.4589451974262128E-2</v>
      </c>
    </row>
    <row r="6705" spans="5:13">
      <c r="E6705" s="3">
        <v>43745.291666666664</v>
      </c>
      <c r="F6705" s="1">
        <v>6.1840000000000006E-2</v>
      </c>
      <c r="G6705" s="2">
        <f>Table1[[#This Row],[CF % FV]]*$A$2</f>
        <v>0.18552000000000002</v>
      </c>
      <c r="H6705" s="22">
        <v>0.19</v>
      </c>
      <c r="I6705">
        <f>$A$6*Table1[[#This Row],[CF % EOL]]</f>
        <v>1.1400000000000001</v>
      </c>
      <c r="J6705" s="1">
        <v>0.54758093532619134</v>
      </c>
      <c r="K6705">
        <f>Table1[[#This Row],[CF % WEC]]*$A$10</f>
        <v>0.16841662085741299</v>
      </c>
      <c r="L6705" s="14">
        <v>1.0533644474595365</v>
      </c>
      <c r="M6705" s="4">
        <f>Table1[[#This Row],[Cons h  '[MWh']]]-Table1[[#This Row],[Ewec_prod '[MWh']]]-Table1[[#This Row],[Eeol_prod '[MWh']]]-Table1[[#This Row],[Efv_prod '[MWh']]]</f>
        <v>-0.44057217339787658</v>
      </c>
    </row>
    <row r="6706" spans="5:13">
      <c r="E6706" s="3">
        <v>43745.333333333336</v>
      </c>
      <c r="F6706" s="1">
        <v>3.2310000000000005E-2</v>
      </c>
      <c r="G6706" s="2">
        <f>Table1[[#This Row],[CF % FV]]*$A$2</f>
        <v>9.6930000000000016E-2</v>
      </c>
      <c r="H6706" s="22">
        <v>0.18</v>
      </c>
      <c r="I6706">
        <f>$A$6*Table1[[#This Row],[CF % EOL]]</f>
        <v>1.08</v>
      </c>
      <c r="J6706" s="1">
        <v>0.56656298148351758</v>
      </c>
      <c r="K6706">
        <f>Table1[[#This Row],[CF % WEC]]*$A$10</f>
        <v>0.1742548300873818</v>
      </c>
      <c r="L6706" s="14">
        <v>1.610915095399752</v>
      </c>
      <c r="M6706" s="4">
        <f>Table1[[#This Row],[Cons h  '[MWh']]]-Table1[[#This Row],[Ewec_prod '[MWh']]]-Table1[[#This Row],[Eeol_prod '[MWh']]]-Table1[[#This Row],[Efv_prod '[MWh']]]</f>
        <v>0.25973026531237003</v>
      </c>
    </row>
    <row r="6707" spans="5:13">
      <c r="E6707" s="3">
        <v>43745.375</v>
      </c>
      <c r="F6707" s="1">
        <v>0.18699000000000002</v>
      </c>
      <c r="G6707" s="2">
        <f>Table1[[#This Row],[CF % FV]]*$A$2</f>
        <v>0.56097000000000008</v>
      </c>
      <c r="H6707" s="22">
        <v>0.19</v>
      </c>
      <c r="I6707">
        <f>$A$6*Table1[[#This Row],[CF % EOL]]</f>
        <v>1.1400000000000001</v>
      </c>
      <c r="J6707" s="1">
        <v>0.59101364289916036</v>
      </c>
      <c r="K6707">
        <f>Table1[[#This Row],[CF % WEC]]*$A$10</f>
        <v>0.18177499287555168</v>
      </c>
      <c r="L6707" s="14">
        <v>1.6681377247092368</v>
      </c>
      <c r="M6707" s="4">
        <f>Table1[[#This Row],[Cons h  '[MWh']]]-Table1[[#This Row],[Ewec_prod '[MWh']]]-Table1[[#This Row],[Eeol_prod '[MWh']]]-Table1[[#This Row],[Efv_prod '[MWh']]]</f>
        <v>-0.21460726816631503</v>
      </c>
    </row>
    <row r="6708" spans="5:13">
      <c r="E6708" s="3">
        <v>43745.416666666664</v>
      </c>
      <c r="F6708" s="1">
        <v>0.61551999999999996</v>
      </c>
      <c r="G6708" s="2">
        <f>Table1[[#This Row],[CF % FV]]*$A$2</f>
        <v>1.8465599999999998</v>
      </c>
      <c r="H6708" s="22">
        <v>0.19</v>
      </c>
      <c r="I6708">
        <f>$A$6*Table1[[#This Row],[CF % EOL]]</f>
        <v>1.1400000000000001</v>
      </c>
      <c r="J6708" s="1">
        <v>0.58954068678192195</v>
      </c>
      <c r="K6708">
        <f>Table1[[#This Row],[CF % WEC]]*$A$10</f>
        <v>0.18132196342194448</v>
      </c>
      <c r="L6708" s="14">
        <v>1.8780037552396733</v>
      </c>
      <c r="M6708" s="4">
        <f>Table1[[#This Row],[Cons h  '[MWh']]]-Table1[[#This Row],[Ewec_prod '[MWh']]]-Table1[[#This Row],[Eeol_prod '[MWh']]]-Table1[[#This Row],[Efv_prod '[MWh']]]</f>
        <v>-1.2898782081822711</v>
      </c>
    </row>
    <row r="6709" spans="5:13">
      <c r="E6709" s="3">
        <v>43745.458333333336</v>
      </c>
      <c r="F6709" s="1">
        <v>0.43972</v>
      </c>
      <c r="G6709" s="2">
        <f>Table1[[#This Row],[CF % FV]]*$A$2</f>
        <v>1.3191600000000001</v>
      </c>
      <c r="H6709" s="22">
        <v>0.19</v>
      </c>
      <c r="I6709">
        <f>$A$6*Table1[[#This Row],[CF % EOL]]</f>
        <v>1.1400000000000001</v>
      </c>
      <c r="J6709" s="1">
        <v>0.59002999481391416</v>
      </c>
      <c r="K6709">
        <f>Table1[[#This Row],[CF % WEC]]*$A$10</f>
        <v>0.18147245734894257</v>
      </c>
      <c r="L6709" s="14">
        <v>1.9106510013163842</v>
      </c>
      <c r="M6709" s="4">
        <f>Table1[[#This Row],[Cons h  '[MWh']]]-Table1[[#This Row],[Ewec_prod '[MWh']]]-Table1[[#This Row],[Eeol_prod '[MWh']]]-Table1[[#This Row],[Efv_prod '[MWh']]]</f>
        <v>-0.7299814560325586</v>
      </c>
    </row>
    <row r="6710" spans="5:13">
      <c r="E6710" s="3">
        <v>43745.5</v>
      </c>
      <c r="F6710" s="1">
        <v>0.24577000000000002</v>
      </c>
      <c r="G6710" s="2">
        <f>Table1[[#This Row],[CF % FV]]*$A$2</f>
        <v>0.73731000000000002</v>
      </c>
      <c r="H6710" s="22">
        <v>0.19</v>
      </c>
      <c r="I6710">
        <f>$A$6*Table1[[#This Row],[CF % EOL]]</f>
        <v>1.1400000000000001</v>
      </c>
      <c r="J6710" s="1">
        <v>0.59290632840642354</v>
      </c>
      <c r="K6710">
        <f>Table1[[#This Row],[CF % WEC]]*$A$10</f>
        <v>0.18235711631505599</v>
      </c>
      <c r="L6710" s="14">
        <v>1.8698256286347437</v>
      </c>
      <c r="M6710" s="4">
        <f>Table1[[#This Row],[Cons h  '[MWh']]]-Table1[[#This Row],[Ewec_prod '[MWh']]]-Table1[[#This Row],[Eeol_prod '[MWh']]]-Table1[[#This Row],[Efv_prod '[MWh']]]</f>
        <v>-0.18984148768031239</v>
      </c>
    </row>
    <row r="6711" spans="5:13">
      <c r="E6711" s="3">
        <v>43745.541666666664</v>
      </c>
      <c r="F6711" s="1">
        <v>0.22672</v>
      </c>
      <c r="G6711" s="2">
        <f>Table1[[#This Row],[CF % FV]]*$A$2</f>
        <v>0.68015999999999999</v>
      </c>
      <c r="H6711" s="22">
        <v>0.19</v>
      </c>
      <c r="I6711">
        <f>$A$6*Table1[[#This Row],[CF % EOL]]</f>
        <v>1.1400000000000001</v>
      </c>
      <c r="J6711" s="1">
        <v>0.61551077360622641</v>
      </c>
      <c r="K6711">
        <f>Table1[[#This Row],[CF % WEC]]*$A$10</f>
        <v>0.18930944798204433</v>
      </c>
      <c r="L6711" s="14">
        <v>1.7302586523387185</v>
      </c>
      <c r="M6711" s="4">
        <f>Table1[[#This Row],[Cons h  '[MWh']]]-Table1[[#This Row],[Ewec_prod '[MWh']]]-Table1[[#This Row],[Eeol_prod '[MWh']]]-Table1[[#This Row],[Efv_prod '[MWh']]]</f>
        <v>-0.27921079564332596</v>
      </c>
    </row>
    <row r="6712" spans="5:13">
      <c r="E6712" s="3">
        <v>43745.583333333336</v>
      </c>
      <c r="F6712" s="1">
        <v>0.22034000000000001</v>
      </c>
      <c r="G6712" s="2">
        <f>Table1[[#This Row],[CF % FV]]*$A$2</f>
        <v>0.66102000000000005</v>
      </c>
      <c r="H6712" s="22">
        <v>0.19</v>
      </c>
      <c r="I6712">
        <f>$A$6*Table1[[#This Row],[CF % EOL]]</f>
        <v>1.1400000000000001</v>
      </c>
      <c r="J6712" s="1">
        <v>0.58849455203504208</v>
      </c>
      <c r="K6712">
        <f>Table1[[#This Row],[CF % WEC]]*$A$10</f>
        <v>0.18100020919774731</v>
      </c>
      <c r="L6712" s="14">
        <v>1.4571330681421786</v>
      </c>
      <c r="M6712" s="4">
        <f>Table1[[#This Row],[Cons h  '[MWh']]]-Table1[[#This Row],[Ewec_prod '[MWh']]]-Table1[[#This Row],[Eeol_prod '[MWh']]]-Table1[[#This Row],[Efv_prod '[MWh']]]</f>
        <v>-0.524887141055569</v>
      </c>
    </row>
    <row r="6713" spans="5:13">
      <c r="E6713" s="3">
        <v>43745.625</v>
      </c>
      <c r="F6713" s="1">
        <v>0.23786000000000002</v>
      </c>
      <c r="G6713" s="2">
        <f>Table1[[#This Row],[CF % FV]]*$A$2</f>
        <v>0.7135800000000001</v>
      </c>
      <c r="H6713" s="22">
        <v>0.19</v>
      </c>
      <c r="I6713">
        <f>$A$6*Table1[[#This Row],[CF % EOL]]</f>
        <v>1.1400000000000001</v>
      </c>
      <c r="J6713" s="1">
        <v>0.49260129179560791</v>
      </c>
      <c r="K6713">
        <f>Table1[[#This Row],[CF % WEC]]*$A$10</f>
        <v>0.15150681779085781</v>
      </c>
      <c r="L6713" s="14">
        <v>0.90159625736526827</v>
      </c>
      <c r="M6713" s="4">
        <f>Table1[[#This Row],[Cons h  '[MWh']]]-Table1[[#This Row],[Ewec_prod '[MWh']]]-Table1[[#This Row],[Eeol_prod '[MWh']]]-Table1[[#This Row],[Efv_prod '[MWh']]]</f>
        <v>-1.1034905604255898</v>
      </c>
    </row>
    <row r="6714" spans="5:13">
      <c r="E6714" s="3">
        <v>43745.666666666664</v>
      </c>
      <c r="F6714" s="1">
        <v>0.1076</v>
      </c>
      <c r="G6714" s="2">
        <f>Table1[[#This Row],[CF % FV]]*$A$2</f>
        <v>0.32279999999999998</v>
      </c>
      <c r="H6714" s="22">
        <v>0.19</v>
      </c>
      <c r="I6714">
        <f>$A$6*Table1[[#This Row],[CF % EOL]]</f>
        <v>1.1400000000000001</v>
      </c>
      <c r="J6714" s="1">
        <v>0.44217532437683338</v>
      </c>
      <c r="K6714">
        <f>Table1[[#This Row],[CF % WEC]]*$A$10</f>
        <v>0.1359975652068959</v>
      </c>
      <c r="L6714" s="14">
        <v>1.7130639005031616</v>
      </c>
      <c r="M6714" s="4">
        <f>Table1[[#This Row],[Cons h  '[MWh']]]-Table1[[#This Row],[Ewec_prod '[MWh']]]-Table1[[#This Row],[Eeol_prod '[MWh']]]-Table1[[#This Row],[Efv_prod '[MWh']]]</f>
        <v>0.11426633529626562</v>
      </c>
    </row>
    <row r="6715" spans="5:13">
      <c r="E6715" s="3">
        <v>43745.708333333336</v>
      </c>
      <c r="F6715" s="1">
        <v>0</v>
      </c>
      <c r="G6715" s="2">
        <f>Table1[[#This Row],[CF % FV]]*$A$2</f>
        <v>0</v>
      </c>
      <c r="H6715" s="22">
        <v>0.19</v>
      </c>
      <c r="I6715">
        <f>$A$6*Table1[[#This Row],[CF % EOL]]</f>
        <v>1.1400000000000001</v>
      </c>
      <c r="J6715" s="1">
        <v>0.40710504437313072</v>
      </c>
      <c r="K6715">
        <f>Table1[[#This Row],[CF % WEC]]*$A$10</f>
        <v>0.12521118155161309</v>
      </c>
      <c r="L6715" s="14">
        <v>1.7212704667470218</v>
      </c>
      <c r="M6715" s="4">
        <f>Table1[[#This Row],[Cons h  '[MWh']]]-Table1[[#This Row],[Ewec_prod '[MWh']]]-Table1[[#This Row],[Eeol_prod '[MWh']]]-Table1[[#This Row],[Efv_prod '[MWh']]]</f>
        <v>0.45605928519540861</v>
      </c>
    </row>
    <row r="6716" spans="5:13">
      <c r="E6716" s="3">
        <v>43745.75</v>
      </c>
      <c r="F6716" s="1">
        <v>0</v>
      </c>
      <c r="G6716" s="2">
        <f>Table1[[#This Row],[CF % FV]]*$A$2</f>
        <v>0</v>
      </c>
      <c r="H6716" s="22">
        <v>0.19</v>
      </c>
      <c r="I6716">
        <f>$A$6*Table1[[#This Row],[CF % EOL]]</f>
        <v>1.1400000000000001</v>
      </c>
      <c r="J6716" s="1">
        <v>0.37436090142116257</v>
      </c>
      <c r="K6716">
        <f>Table1[[#This Row],[CF % WEC]]*$A$10</f>
        <v>0.11514023577341959</v>
      </c>
      <c r="L6716" s="14">
        <v>1.8403349128660216</v>
      </c>
      <c r="M6716" s="4">
        <f>Table1[[#This Row],[Cons h  '[MWh']]]-Table1[[#This Row],[Ewec_prod '[MWh']]]-Table1[[#This Row],[Eeol_prod '[MWh']]]-Table1[[#This Row],[Efv_prod '[MWh']]]</f>
        <v>0.58519467709260198</v>
      </c>
    </row>
    <row r="6717" spans="5:13">
      <c r="E6717" s="3">
        <v>43745.791666666664</v>
      </c>
      <c r="F6717" s="1">
        <v>0</v>
      </c>
      <c r="G6717" s="2">
        <f>Table1[[#This Row],[CF % FV]]*$A$2</f>
        <v>0</v>
      </c>
      <c r="H6717" s="22">
        <v>0.19</v>
      </c>
      <c r="I6717">
        <f>$A$6*Table1[[#This Row],[CF % EOL]]</f>
        <v>1.1400000000000001</v>
      </c>
      <c r="J6717" s="1">
        <v>0.3574830277959854</v>
      </c>
      <c r="K6717">
        <f>Table1[[#This Row],[CF % WEC]]*$A$10</f>
        <v>0.1099491959474667</v>
      </c>
      <c r="L6717" s="14">
        <v>1.8915765055144214</v>
      </c>
      <c r="M6717" s="4">
        <f>Table1[[#This Row],[Cons h  '[MWh']]]-Table1[[#This Row],[Ewec_prod '[MWh']]]-Table1[[#This Row],[Eeol_prod '[MWh']]]-Table1[[#This Row],[Efv_prod '[MWh']]]</f>
        <v>0.64162730956695446</v>
      </c>
    </row>
    <row r="6718" spans="5:13">
      <c r="E6718" s="3">
        <v>43745.833333333336</v>
      </c>
      <c r="F6718" s="1">
        <v>0</v>
      </c>
      <c r="G6718" s="2">
        <f>Table1[[#This Row],[CF % FV]]*$A$2</f>
        <v>0</v>
      </c>
      <c r="H6718" s="22">
        <v>0.18</v>
      </c>
      <c r="I6718">
        <f>$A$6*Table1[[#This Row],[CF % EOL]]</f>
        <v>1.08</v>
      </c>
      <c r="J6718" s="1">
        <v>0.33977507381150873</v>
      </c>
      <c r="K6718">
        <f>Table1[[#This Row],[CF % WEC]]*$A$10</f>
        <v>0.10450285262182193</v>
      </c>
      <c r="L6718" s="14">
        <v>1.6839566439981479</v>
      </c>
      <c r="M6718" s="4">
        <f>Table1[[#This Row],[Cons h  '[MWh']]]-Table1[[#This Row],[Ewec_prod '[MWh']]]-Table1[[#This Row],[Eeol_prod '[MWh']]]-Table1[[#This Row],[Efv_prod '[MWh']]]</f>
        <v>0.49945379137632595</v>
      </c>
    </row>
    <row r="6719" spans="5:13">
      <c r="E6719" s="3">
        <v>43745.875</v>
      </c>
      <c r="F6719" s="1">
        <v>0</v>
      </c>
      <c r="G6719" s="2">
        <f>Table1[[#This Row],[CF % FV]]*$A$2</f>
        <v>0</v>
      </c>
      <c r="H6719" s="22">
        <v>0.18</v>
      </c>
      <c r="I6719">
        <f>$A$6*Table1[[#This Row],[CF % EOL]]</f>
        <v>1.08</v>
      </c>
      <c r="J6719" s="1">
        <v>0.3141205059515863</v>
      </c>
      <c r="K6719">
        <f>Table1[[#This Row],[CF % WEC]]*$A$10</f>
        <v>9.6612410588898454E-2</v>
      </c>
      <c r="L6719" s="14">
        <v>1.8031491337992498</v>
      </c>
      <c r="M6719" s="4">
        <f>Table1[[#This Row],[Cons h  '[MWh']]]-Table1[[#This Row],[Ewec_prod '[MWh']]]-Table1[[#This Row],[Eeol_prod '[MWh']]]-Table1[[#This Row],[Efv_prod '[MWh']]]</f>
        <v>0.62653672321035137</v>
      </c>
    </row>
    <row r="6720" spans="5:13">
      <c r="E6720" s="3">
        <v>43745.916666666664</v>
      </c>
      <c r="F6720" s="1">
        <v>0</v>
      </c>
      <c r="G6720" s="2">
        <f>Table1[[#This Row],[CF % FV]]*$A$2</f>
        <v>0</v>
      </c>
      <c r="H6720" s="22">
        <v>0.17</v>
      </c>
      <c r="I6720">
        <f>$A$6*Table1[[#This Row],[CF % EOL]]</f>
        <v>1.02</v>
      </c>
      <c r="J6720" s="1">
        <v>0.28990692475472296</v>
      </c>
      <c r="K6720">
        <f>Table1[[#This Row],[CF % WEC]]*$A$10</f>
        <v>8.9165165330801419E-2</v>
      </c>
      <c r="L6720" s="14">
        <v>1.7090757148983915</v>
      </c>
      <c r="M6720" s="4">
        <f>Table1[[#This Row],[Cons h  '[MWh']]]-Table1[[#This Row],[Ewec_prod '[MWh']]]-Table1[[#This Row],[Eeol_prod '[MWh']]]-Table1[[#This Row],[Efv_prod '[MWh']]]</f>
        <v>0.59991054956759005</v>
      </c>
    </row>
    <row r="6721" spans="5:13">
      <c r="E6721" s="3">
        <v>43745.958333333336</v>
      </c>
      <c r="F6721" s="1">
        <v>0</v>
      </c>
      <c r="G6721" s="2">
        <f>Table1[[#This Row],[CF % FV]]*$A$2</f>
        <v>0</v>
      </c>
      <c r="H6721" s="22">
        <v>0.17</v>
      </c>
      <c r="I6721">
        <f>$A$6*Table1[[#This Row],[CF % EOL]]</f>
        <v>1.02</v>
      </c>
      <c r="J6721" s="1">
        <v>0.27314448544830633</v>
      </c>
      <c r="K6721">
        <f>Table1[[#This Row],[CF % WEC]]*$A$10</f>
        <v>8.4009629038011249E-2</v>
      </c>
      <c r="L6721" s="14">
        <v>1.3854609901559294</v>
      </c>
      <c r="M6721" s="4">
        <f>Table1[[#This Row],[Cons h  '[MWh']]]-Table1[[#This Row],[Ewec_prod '[MWh']]]-Table1[[#This Row],[Eeol_prod '[MWh']]]-Table1[[#This Row],[Efv_prod '[MWh']]]</f>
        <v>0.28145136111791813</v>
      </c>
    </row>
    <row r="6722" spans="5:13">
      <c r="E6722" s="3">
        <v>43746</v>
      </c>
      <c r="F6722" s="1">
        <v>0</v>
      </c>
      <c r="G6722" s="2">
        <f>Table1[[#This Row],[CF % FV]]*$A$2</f>
        <v>0</v>
      </c>
      <c r="H6722" s="22">
        <v>0.17</v>
      </c>
      <c r="I6722">
        <f>$A$6*Table1[[#This Row],[CF % EOL]]</f>
        <v>1.02</v>
      </c>
      <c r="J6722" s="1">
        <v>0.26079892835237045</v>
      </c>
      <c r="K6722">
        <f>Table1[[#This Row],[CF % WEC]]*$A$10</f>
        <v>8.0212570238911152E-2</v>
      </c>
      <c r="L6722" s="14">
        <v>1.403847672913199</v>
      </c>
      <c r="M6722" s="4">
        <f>Table1[[#This Row],[Cons h  '[MWh']]]-Table1[[#This Row],[Ewec_prod '[MWh']]]-Table1[[#This Row],[Eeol_prod '[MWh']]]-Table1[[#This Row],[Efv_prod '[MWh']]]</f>
        <v>0.30363510267428784</v>
      </c>
    </row>
    <row r="6723" spans="5:13">
      <c r="E6723" s="3">
        <v>43746.041666666664</v>
      </c>
      <c r="F6723" s="1">
        <v>0</v>
      </c>
      <c r="G6723" s="2">
        <f>Table1[[#This Row],[CF % FV]]*$A$2</f>
        <v>0</v>
      </c>
      <c r="H6723" s="22">
        <v>0.17</v>
      </c>
      <c r="I6723">
        <f>$A$6*Table1[[#This Row],[CF % EOL]]</f>
        <v>1.02</v>
      </c>
      <c r="J6723" s="1">
        <v>0.24579625947057535</v>
      </c>
      <c r="K6723">
        <f>Table1[[#This Row],[CF % WEC]]*$A$10</f>
        <v>7.5598277384815615E-2</v>
      </c>
      <c r="L6723" s="14">
        <v>1.3420462863060332</v>
      </c>
      <c r="M6723" s="4">
        <f>Table1[[#This Row],[Cons h  '[MWh']]]-Table1[[#This Row],[Ewec_prod '[MWh']]]-Table1[[#This Row],[Eeol_prod '[MWh']]]-Table1[[#This Row],[Efv_prod '[MWh']]]</f>
        <v>0.24644800892121754</v>
      </c>
    </row>
    <row r="6724" spans="5:13">
      <c r="E6724" s="3">
        <v>43746.083333333336</v>
      </c>
      <c r="F6724" s="1">
        <v>0</v>
      </c>
      <c r="G6724" s="2">
        <f>Table1[[#This Row],[CF % FV]]*$A$2</f>
        <v>0</v>
      </c>
      <c r="H6724" s="22">
        <v>0.16</v>
      </c>
      <c r="I6724">
        <f>$A$6*Table1[[#This Row],[CF % EOL]]</f>
        <v>0.96</v>
      </c>
      <c r="J6724" s="1">
        <v>0.22640290805652019</v>
      </c>
      <c r="K6724">
        <f>Table1[[#This Row],[CF % WEC]]*$A$10</f>
        <v>6.9633565135822029E-2</v>
      </c>
      <c r="L6724" s="14">
        <v>1.2414227918395992</v>
      </c>
      <c r="M6724" s="4">
        <f>Table1[[#This Row],[Cons h  '[MWh']]]-Table1[[#This Row],[Ewec_prod '[MWh']]]-Table1[[#This Row],[Eeol_prod '[MWh']]]-Table1[[#This Row],[Efv_prod '[MWh']]]</f>
        <v>0.21178922670377731</v>
      </c>
    </row>
    <row r="6725" spans="5:13">
      <c r="E6725" s="3">
        <v>43746.125</v>
      </c>
      <c r="F6725" s="1">
        <v>0</v>
      </c>
      <c r="G6725" s="2">
        <f>Table1[[#This Row],[CF % FV]]*$A$2</f>
        <v>0</v>
      </c>
      <c r="H6725" s="22">
        <v>0.14000000000000001</v>
      </c>
      <c r="I6725">
        <f>$A$6*Table1[[#This Row],[CF % EOL]]</f>
        <v>0.84000000000000008</v>
      </c>
      <c r="J6725" s="1">
        <v>0.21009398009168398</v>
      </c>
      <c r="K6725">
        <f>Table1[[#This Row],[CF % WEC]]*$A$10</f>
        <v>6.4617512968102767E-2</v>
      </c>
      <c r="L6725" s="14">
        <v>1.3024954102077506</v>
      </c>
      <c r="M6725" s="4">
        <f>Table1[[#This Row],[Cons h  '[MWh']]]-Table1[[#This Row],[Ewec_prod '[MWh']]]-Table1[[#This Row],[Eeol_prod '[MWh']]]-Table1[[#This Row],[Efv_prod '[MWh']]]</f>
        <v>0.39787789723964773</v>
      </c>
    </row>
    <row r="6726" spans="5:13">
      <c r="E6726" s="3">
        <v>43746.166666666664</v>
      </c>
      <c r="F6726" s="1">
        <v>0</v>
      </c>
      <c r="G6726" s="2">
        <f>Table1[[#This Row],[CF % FV]]*$A$2</f>
        <v>0</v>
      </c>
      <c r="H6726" s="22">
        <v>0.11</v>
      </c>
      <c r="I6726">
        <f>$A$6*Table1[[#This Row],[CF % EOL]]</f>
        <v>0.66</v>
      </c>
      <c r="J6726" s="1">
        <v>0.18990723895789866</v>
      </c>
      <c r="K6726">
        <f>Table1[[#This Row],[CF % WEC]]*$A$10</f>
        <v>5.8408781968638315E-2</v>
      </c>
      <c r="L6726" s="14">
        <v>1.5241687525664906</v>
      </c>
      <c r="M6726" s="4">
        <f>Table1[[#This Row],[Cons h  '[MWh']]]-Table1[[#This Row],[Ewec_prod '[MWh']]]-Table1[[#This Row],[Eeol_prod '[MWh']]]-Table1[[#This Row],[Efv_prod '[MWh']]]</f>
        <v>0.80575997059785232</v>
      </c>
    </row>
    <row r="6727" spans="5:13">
      <c r="E6727" s="3">
        <v>43746.208333333336</v>
      </c>
      <c r="F6727" s="1">
        <v>0</v>
      </c>
      <c r="G6727" s="2">
        <f>Table1[[#This Row],[CF % FV]]*$A$2</f>
        <v>0</v>
      </c>
      <c r="H6727" s="22">
        <v>7.0000000000000007E-2</v>
      </c>
      <c r="I6727">
        <f>$A$6*Table1[[#This Row],[CF % EOL]]</f>
        <v>0.42000000000000004</v>
      </c>
      <c r="J6727" s="1">
        <v>0.16812178084708784</v>
      </c>
      <c r="K6727">
        <f>Table1[[#This Row],[CF % WEC]]*$A$10</f>
        <v>5.170834190187841E-2</v>
      </c>
      <c r="L6727" s="14">
        <v>1.6898636973139534</v>
      </c>
      <c r="M6727" s="4">
        <f>Table1[[#This Row],[Cons h  '[MWh']]]-Table1[[#This Row],[Ewec_prod '[MWh']]]-Table1[[#This Row],[Eeol_prod '[MWh']]]-Table1[[#This Row],[Efv_prod '[MWh']]]</f>
        <v>1.2181553554120748</v>
      </c>
    </row>
    <row r="6728" spans="5:13">
      <c r="E6728" s="3">
        <v>43746.25</v>
      </c>
      <c r="F6728" s="1">
        <v>7.8709999999999988E-2</v>
      </c>
      <c r="G6728" s="2">
        <f>Table1[[#This Row],[CF % FV]]*$A$2</f>
        <v>0.23612999999999995</v>
      </c>
      <c r="H6728" s="22">
        <v>0.04</v>
      </c>
      <c r="I6728">
        <f>$A$6*Table1[[#This Row],[CF % EOL]]</f>
        <v>0.24</v>
      </c>
      <c r="J6728" s="1">
        <v>0.14718589253700029</v>
      </c>
      <c r="K6728">
        <f>Table1[[#This Row],[CF % WEC]]*$A$10</f>
        <v>4.526919960096399E-2</v>
      </c>
      <c r="L6728" s="14">
        <v>1.7045982648895941</v>
      </c>
      <c r="M6728" s="4">
        <f>Table1[[#This Row],[Cons h  '[MWh']]]-Table1[[#This Row],[Ewec_prod '[MWh']]]-Table1[[#This Row],[Eeol_prod '[MWh']]]-Table1[[#This Row],[Efv_prod '[MWh']]]</f>
        <v>1.1831990652886302</v>
      </c>
    </row>
    <row r="6729" spans="5:13">
      <c r="E6729" s="3">
        <v>43746.291666666664</v>
      </c>
      <c r="F6729" s="1">
        <v>0.30795999999999996</v>
      </c>
      <c r="G6729" s="2">
        <f>Table1[[#This Row],[CF % FV]]*$A$2</f>
        <v>0.92387999999999981</v>
      </c>
      <c r="H6729" s="22">
        <v>0.02</v>
      </c>
      <c r="I6729">
        <f>$A$6*Table1[[#This Row],[CF % EOL]]</f>
        <v>0.12</v>
      </c>
      <c r="J6729" s="1">
        <v>0.13249944238127676</v>
      </c>
      <c r="K6729">
        <f>Table1[[#This Row],[CF % WEC]]*$A$10</f>
        <v>4.0752164496108911E-2</v>
      </c>
      <c r="L6729" s="14">
        <v>1.5368009904985815</v>
      </c>
      <c r="M6729" s="4">
        <f>Table1[[#This Row],[Cons h  '[MWh']]]-Table1[[#This Row],[Ewec_prod '[MWh']]]-Table1[[#This Row],[Eeol_prod '[MWh']]]-Table1[[#This Row],[Efv_prod '[MWh']]]</f>
        <v>0.45216882600247277</v>
      </c>
    </row>
    <row r="6730" spans="5:13">
      <c r="E6730" s="3">
        <v>43746.333333333336</v>
      </c>
      <c r="F6730" s="1">
        <v>0.51307000000000003</v>
      </c>
      <c r="G6730" s="2">
        <f>Table1[[#This Row],[CF % FV]]*$A$2</f>
        <v>1.5392100000000002</v>
      </c>
      <c r="H6730" s="22">
        <v>0</v>
      </c>
      <c r="I6730">
        <f>$A$6*Table1[[#This Row],[CF % EOL]]</f>
        <v>0</v>
      </c>
      <c r="J6730" s="1">
        <v>0.12344876039995659</v>
      </c>
      <c r="K6730">
        <f>Table1[[#This Row],[CF % WEC]]*$A$10</f>
        <v>3.7968493302660569E-2</v>
      </c>
      <c r="L6730" s="14">
        <v>1.8383153958431326</v>
      </c>
      <c r="M6730" s="4">
        <f>Table1[[#This Row],[Cons h  '[MWh']]]-Table1[[#This Row],[Ewec_prod '[MWh']]]-Table1[[#This Row],[Eeol_prod '[MWh']]]-Table1[[#This Row],[Efv_prod '[MWh']]]</f>
        <v>0.26113690254047195</v>
      </c>
    </row>
    <row r="6731" spans="5:13">
      <c r="E6731" s="3">
        <v>43746.375</v>
      </c>
      <c r="F6731" s="1">
        <v>0.63558999999999999</v>
      </c>
      <c r="G6731" s="2">
        <f>Table1[[#This Row],[CF % FV]]*$A$2</f>
        <v>1.9067699999999999</v>
      </c>
      <c r="H6731" s="22">
        <v>0</v>
      </c>
      <c r="I6731">
        <f>$A$6*Table1[[#This Row],[CF % EOL]]</f>
        <v>0</v>
      </c>
      <c r="J6731" s="1">
        <v>0.1154438593898504</v>
      </c>
      <c r="K6731">
        <f>Table1[[#This Row],[CF % WEC]]*$A$10</f>
        <v>3.5506467524467462E-2</v>
      </c>
      <c r="L6731" s="14">
        <v>1.7073984875978383</v>
      </c>
      <c r="M6731" s="4">
        <f>Table1[[#This Row],[Cons h  '[MWh']]]-Table1[[#This Row],[Ewec_prod '[MWh']]]-Table1[[#This Row],[Eeol_prod '[MWh']]]-Table1[[#This Row],[Efv_prod '[MWh']]]</f>
        <v>-0.23487797992662895</v>
      </c>
    </row>
    <row r="6732" spans="5:13">
      <c r="E6732" s="3">
        <v>43746.416666666664</v>
      </c>
      <c r="F6732" s="1">
        <v>0.72444000000000008</v>
      </c>
      <c r="G6732" s="2">
        <f>Table1[[#This Row],[CF % FV]]*$A$2</f>
        <v>2.1733200000000004</v>
      </c>
      <c r="H6732" s="22">
        <v>0</v>
      </c>
      <c r="I6732">
        <f>$A$6*Table1[[#This Row],[CF % EOL]]</f>
        <v>0</v>
      </c>
      <c r="J6732" s="1">
        <v>0.10827305060422304</v>
      </c>
      <c r="K6732">
        <f>Table1[[#This Row],[CF % WEC]]*$A$10</f>
        <v>3.3300979154477744E-2</v>
      </c>
      <c r="L6732" s="14">
        <v>1.8487444089578677</v>
      </c>
      <c r="M6732" s="4">
        <f>Table1[[#This Row],[Cons h  '[MWh']]]-Table1[[#This Row],[Ewec_prod '[MWh']]]-Table1[[#This Row],[Eeol_prod '[MWh']]]-Table1[[#This Row],[Efv_prod '[MWh']]]</f>
        <v>-0.35787657019661046</v>
      </c>
    </row>
    <row r="6733" spans="5:13">
      <c r="E6733" s="3">
        <v>43746.458333333336</v>
      </c>
      <c r="F6733" s="1">
        <v>0.76854</v>
      </c>
      <c r="G6733" s="2">
        <f>Table1[[#This Row],[CF % FV]]*$A$2</f>
        <v>2.3056200000000002</v>
      </c>
      <c r="H6733" s="22">
        <v>0.01</v>
      </c>
      <c r="I6733">
        <f>$A$6*Table1[[#This Row],[CF % EOL]]</f>
        <v>0.06</v>
      </c>
      <c r="J6733" s="1">
        <v>0.101689210537261</v>
      </c>
      <c r="K6733">
        <f>Table1[[#This Row],[CF % WEC]]*$A$10</f>
        <v>3.1276021701050573E-2</v>
      </c>
      <c r="L6733" s="14">
        <v>1.6584293884194714</v>
      </c>
      <c r="M6733" s="4">
        <f>Table1[[#This Row],[Cons h  '[MWh']]]-Table1[[#This Row],[Ewec_prod '[MWh']]]-Table1[[#This Row],[Eeol_prod '[MWh']]]-Table1[[#This Row],[Efv_prod '[MWh']]]</f>
        <v>-0.73846663328157947</v>
      </c>
    </row>
    <row r="6734" spans="5:13">
      <c r="E6734" s="3">
        <v>43746.5</v>
      </c>
      <c r="F6734" s="1">
        <v>0.73429999999999995</v>
      </c>
      <c r="G6734" s="2">
        <f>Table1[[#This Row],[CF % FV]]*$A$2</f>
        <v>2.2028999999999996</v>
      </c>
      <c r="H6734" s="22">
        <v>0.01</v>
      </c>
      <c r="I6734">
        <f>$A$6*Table1[[#This Row],[CF % EOL]]</f>
        <v>0.06</v>
      </c>
      <c r="J6734" s="1">
        <v>9.7033438488330043E-2</v>
      </c>
      <c r="K6734">
        <f>Table1[[#This Row],[CF % WEC]]*$A$10</f>
        <v>2.9844070101975536E-2</v>
      </c>
      <c r="L6734" s="14">
        <v>1.8003898705081378</v>
      </c>
      <c r="M6734" s="4">
        <f>Table1[[#This Row],[Cons h  '[MWh']]]-Table1[[#This Row],[Ewec_prod '[MWh']]]-Table1[[#This Row],[Eeol_prod '[MWh']]]-Table1[[#This Row],[Efv_prod '[MWh']]]</f>
        <v>-0.49235419959383742</v>
      </c>
    </row>
    <row r="6735" spans="5:13">
      <c r="E6735" s="3">
        <v>43746.541666666664</v>
      </c>
      <c r="F6735" s="1">
        <v>0.66186999999999996</v>
      </c>
      <c r="G6735" s="2">
        <f>Table1[[#This Row],[CF % FV]]*$A$2</f>
        <v>1.9856099999999999</v>
      </c>
      <c r="H6735" s="22">
        <v>0.02</v>
      </c>
      <c r="I6735">
        <f>$A$6*Table1[[#This Row],[CF % EOL]]</f>
        <v>0.12</v>
      </c>
      <c r="J6735" s="1">
        <v>9.3454284435338764E-2</v>
      </c>
      <c r="K6735">
        <f>Table1[[#This Row],[CF % WEC]]*$A$10</f>
        <v>2.8743248301498082E-2</v>
      </c>
      <c r="L6735" s="14">
        <v>1.4831607391755277</v>
      </c>
      <c r="M6735" s="4">
        <f>Table1[[#This Row],[Cons h  '[MWh']]]-Table1[[#This Row],[Ewec_prod '[MWh']]]-Table1[[#This Row],[Eeol_prod '[MWh']]]-Table1[[#This Row],[Efv_prod '[MWh']]]</f>
        <v>-0.65119250912597026</v>
      </c>
    </row>
    <row r="6736" spans="5:13">
      <c r="E6736" s="3">
        <v>43746.583333333336</v>
      </c>
      <c r="F6736" s="1">
        <v>0.53144000000000002</v>
      </c>
      <c r="G6736" s="2">
        <f>Table1[[#This Row],[CF % FV]]*$A$2</f>
        <v>1.5943200000000002</v>
      </c>
      <c r="H6736" s="22">
        <v>0.03</v>
      </c>
      <c r="I6736">
        <f>$A$6*Table1[[#This Row],[CF % EOL]]</f>
        <v>0.18</v>
      </c>
      <c r="J6736" s="1">
        <v>8.9236015044369552E-2</v>
      </c>
      <c r="K6736">
        <f>Table1[[#This Row],[CF % WEC]]*$A$10</f>
        <v>2.7445857119918513E-2</v>
      </c>
      <c r="L6736" s="14">
        <v>1.4790647757782003</v>
      </c>
      <c r="M6736" s="4">
        <f>Table1[[#This Row],[Cons h  '[MWh']]]-Table1[[#This Row],[Ewec_prod '[MWh']]]-Table1[[#This Row],[Eeol_prod '[MWh']]]-Table1[[#This Row],[Efv_prod '[MWh']]]</f>
        <v>-0.32270108134171838</v>
      </c>
    </row>
    <row r="6737" spans="5:13">
      <c r="E6737" s="3">
        <v>43746.625</v>
      </c>
      <c r="F6737" s="1">
        <v>0.33603</v>
      </c>
      <c r="G6737" s="2">
        <f>Table1[[#This Row],[CF % FV]]*$A$2</f>
        <v>1.0080899999999999</v>
      </c>
      <c r="H6737" s="22">
        <v>0.04</v>
      </c>
      <c r="I6737">
        <f>$A$6*Table1[[#This Row],[CF % EOL]]</f>
        <v>0.24</v>
      </c>
      <c r="J6737" s="1">
        <v>8.4622821832180589E-2</v>
      </c>
      <c r="K6737">
        <f>Table1[[#This Row],[CF % WEC]]*$A$10</f>
        <v>2.6027001272250258E-2</v>
      </c>
      <c r="L6737" s="14">
        <v>1.7097590977006243</v>
      </c>
      <c r="M6737" s="4">
        <f>Table1[[#This Row],[Cons h  '[MWh']]]-Table1[[#This Row],[Ewec_prod '[MWh']]]-Table1[[#This Row],[Eeol_prod '[MWh']]]-Table1[[#This Row],[Efv_prod '[MWh']]]</f>
        <v>0.43564209642837404</v>
      </c>
    </row>
    <row r="6738" spans="5:13">
      <c r="E6738" s="3">
        <v>43746.666666666664</v>
      </c>
      <c r="F6738" s="1">
        <v>0.10732999999999999</v>
      </c>
      <c r="G6738" s="2">
        <f>Table1[[#This Row],[CF % FV]]*$A$2</f>
        <v>0.32199</v>
      </c>
      <c r="H6738" s="22">
        <v>0.03</v>
      </c>
      <c r="I6738">
        <f>$A$6*Table1[[#This Row],[CF % EOL]]</f>
        <v>0.18</v>
      </c>
      <c r="J6738" s="1">
        <v>8.1661257970225012E-2</v>
      </c>
      <c r="K6738">
        <f>Table1[[#This Row],[CF % WEC]]*$A$10</f>
        <v>2.5116128475360665E-2</v>
      </c>
      <c r="L6738" s="14">
        <v>1.5783795440093864</v>
      </c>
      <c r="M6738" s="4">
        <f>Table1[[#This Row],[Cons h  '[MWh']]]-Table1[[#This Row],[Ewec_prod '[MWh']]]-Table1[[#This Row],[Eeol_prod '[MWh']]]-Table1[[#This Row],[Efv_prod '[MWh']]]</f>
        <v>1.0512734155340258</v>
      </c>
    </row>
    <row r="6739" spans="5:13">
      <c r="E6739" s="3">
        <v>43746.708333333336</v>
      </c>
      <c r="F6739" s="1">
        <v>0</v>
      </c>
      <c r="G6739" s="2">
        <f>Table1[[#This Row],[CF % FV]]*$A$2</f>
        <v>0</v>
      </c>
      <c r="H6739" s="22">
        <v>0.03</v>
      </c>
      <c r="I6739">
        <f>$A$6*Table1[[#This Row],[CF % EOL]]</f>
        <v>0.18</v>
      </c>
      <c r="J6739" s="1">
        <v>7.8256649952672494E-2</v>
      </c>
      <c r="K6739">
        <f>Table1[[#This Row],[CF % WEC]]*$A$10</f>
        <v>2.4068990891363728E-2</v>
      </c>
      <c r="L6739" s="14">
        <v>1.8287062481955867</v>
      </c>
      <c r="M6739" s="4">
        <f>Table1[[#This Row],[Cons h  '[MWh']]]-Table1[[#This Row],[Ewec_prod '[MWh']]]-Table1[[#This Row],[Eeol_prod '[MWh']]]-Table1[[#This Row],[Efv_prod '[MWh']]]</f>
        <v>1.6246372573042229</v>
      </c>
    </row>
    <row r="6740" spans="5:13">
      <c r="E6740" s="3">
        <v>43746.75</v>
      </c>
      <c r="F6740" s="1">
        <v>0</v>
      </c>
      <c r="G6740" s="2">
        <f>Table1[[#This Row],[CF % FV]]*$A$2</f>
        <v>0</v>
      </c>
      <c r="H6740" s="22">
        <v>0.03</v>
      </c>
      <c r="I6740">
        <f>$A$6*Table1[[#This Row],[CF % EOL]]</f>
        <v>0.18</v>
      </c>
      <c r="J6740" s="1">
        <v>7.8190650557940014E-2</v>
      </c>
      <c r="K6740">
        <f>Table1[[#This Row],[CF % WEC]]*$A$10</f>
        <v>2.4048691800722711E-2</v>
      </c>
      <c r="L6740" s="14">
        <v>2.238008615992066</v>
      </c>
      <c r="M6740" s="4">
        <f>Table1[[#This Row],[Cons h  '[MWh']]]-Table1[[#This Row],[Ewec_prod '[MWh']]]-Table1[[#This Row],[Eeol_prod '[MWh']]]-Table1[[#This Row],[Efv_prod '[MWh']]]</f>
        <v>2.0339599241913433</v>
      </c>
    </row>
    <row r="6741" spans="5:13">
      <c r="E6741" s="3">
        <v>43746.791666666664</v>
      </c>
      <c r="F6741" s="1">
        <v>0</v>
      </c>
      <c r="G6741" s="2">
        <f>Table1[[#This Row],[CF % FV]]*$A$2</f>
        <v>0</v>
      </c>
      <c r="H6741" s="22">
        <v>0.03</v>
      </c>
      <c r="I6741">
        <f>$A$6*Table1[[#This Row],[CF % EOL]]</f>
        <v>0.18</v>
      </c>
      <c r="J6741" s="1">
        <v>7.4806680015312127E-2</v>
      </c>
      <c r="K6741">
        <f>Table1[[#This Row],[CF % WEC]]*$A$10</f>
        <v>2.3007901577573472E-2</v>
      </c>
      <c r="L6741" s="14">
        <v>2.0822958182350702</v>
      </c>
      <c r="M6741" s="4">
        <f>Table1[[#This Row],[Cons h  '[MWh']]]-Table1[[#This Row],[Ewec_prod '[MWh']]]-Table1[[#This Row],[Eeol_prod '[MWh']]]-Table1[[#This Row],[Efv_prod '[MWh']]]</f>
        <v>1.8792879166574969</v>
      </c>
    </row>
    <row r="6742" spans="5:13">
      <c r="E6742" s="3">
        <v>43746.833333333336</v>
      </c>
      <c r="F6742" s="1">
        <v>0</v>
      </c>
      <c r="G6742" s="2">
        <f>Table1[[#This Row],[CF % FV]]*$A$2</f>
        <v>0</v>
      </c>
      <c r="H6742" s="22">
        <v>0.03</v>
      </c>
      <c r="I6742">
        <f>$A$6*Table1[[#This Row],[CF % EOL]]</f>
        <v>0.18</v>
      </c>
      <c r="J6742" s="1">
        <v>7.0675932540513728E-2</v>
      </c>
      <c r="K6742">
        <f>Table1[[#This Row],[CF % WEC]]*$A$10</f>
        <v>2.1737429056636597E-2</v>
      </c>
      <c r="L6742" s="14">
        <v>1.2119479725969664</v>
      </c>
      <c r="M6742" s="4">
        <f>Table1[[#This Row],[Cons h  '[MWh']]]-Table1[[#This Row],[Ewec_prod '[MWh']]]-Table1[[#This Row],[Eeol_prod '[MWh']]]-Table1[[#This Row],[Efv_prod '[MWh']]]</f>
        <v>1.0102105435403299</v>
      </c>
    </row>
    <row r="6743" spans="5:13">
      <c r="E6743" s="3">
        <v>43746.875</v>
      </c>
      <c r="F6743" s="1">
        <v>0</v>
      </c>
      <c r="G6743" s="2">
        <f>Table1[[#This Row],[CF % FV]]*$A$2</f>
        <v>0</v>
      </c>
      <c r="H6743" s="22">
        <v>0.02</v>
      </c>
      <c r="I6743">
        <f>$A$6*Table1[[#This Row],[CF % EOL]]</f>
        <v>0.12</v>
      </c>
      <c r="J6743" s="1">
        <v>6.6583052816322472E-2</v>
      </c>
      <c r="K6743">
        <f>Table1[[#This Row],[CF % WEC]]*$A$10</f>
        <v>2.0478603322841661E-2</v>
      </c>
      <c r="L6743" s="14">
        <v>1.6786041672424237</v>
      </c>
      <c r="M6743" s="4">
        <f>Table1[[#This Row],[Cons h  '[MWh']]]-Table1[[#This Row],[Ewec_prod '[MWh']]]-Table1[[#This Row],[Eeol_prod '[MWh']]]-Table1[[#This Row],[Efv_prod '[MWh']]]</f>
        <v>1.5381255639195821</v>
      </c>
    </row>
    <row r="6744" spans="5:13">
      <c r="E6744" s="3">
        <v>43746.916666666664</v>
      </c>
      <c r="F6744" s="1">
        <v>0</v>
      </c>
      <c r="G6744" s="2">
        <f>Table1[[#This Row],[CF % FV]]*$A$2</f>
        <v>0</v>
      </c>
      <c r="H6744" s="22">
        <v>0.02</v>
      </c>
      <c r="I6744">
        <f>$A$6*Table1[[#This Row],[CF % EOL]]</f>
        <v>0.12</v>
      </c>
      <c r="J6744" s="1">
        <v>6.2004834377488292E-2</v>
      </c>
      <c r="K6744">
        <f>Table1[[#This Row],[CF % WEC]]*$A$10</f>
        <v>1.9070504484345312E-2</v>
      </c>
      <c r="L6744" s="14">
        <v>1.6145026595628951</v>
      </c>
      <c r="M6744" s="4">
        <f>Table1[[#This Row],[Cons h  '[MWh']]]-Table1[[#This Row],[Ewec_prod '[MWh']]]-Table1[[#This Row],[Eeol_prod '[MWh']]]-Table1[[#This Row],[Efv_prod '[MWh']]]</f>
        <v>1.4754321550785496</v>
      </c>
    </row>
    <row r="6745" spans="5:13">
      <c r="E6745" s="3">
        <v>43746.958333333336</v>
      </c>
      <c r="F6745" s="1">
        <v>0</v>
      </c>
      <c r="G6745" s="2">
        <f>Table1[[#This Row],[CF % FV]]*$A$2</f>
        <v>0</v>
      </c>
      <c r="H6745" s="22">
        <v>0.01</v>
      </c>
      <c r="I6745">
        <f>$A$6*Table1[[#This Row],[CF % EOL]]</f>
        <v>0.06</v>
      </c>
      <c r="J6745" s="1">
        <v>5.7255546092921591E-2</v>
      </c>
      <c r="K6745">
        <f>Table1[[#This Row],[CF % WEC]]*$A$10</f>
        <v>1.7609790582960212E-2</v>
      </c>
      <c r="L6745" s="14">
        <v>1.4059489523603896</v>
      </c>
      <c r="M6745" s="4">
        <f>Table1[[#This Row],[Cons h  '[MWh']]]-Table1[[#This Row],[Ewec_prod '[MWh']]]-Table1[[#This Row],[Eeol_prod '[MWh']]]-Table1[[#This Row],[Efv_prod '[MWh']]]</f>
        <v>1.3283391617774294</v>
      </c>
    </row>
    <row r="6746" spans="5:13">
      <c r="E6746" s="3">
        <v>43747</v>
      </c>
      <c r="F6746" s="1">
        <v>0</v>
      </c>
      <c r="G6746" s="2">
        <f>Table1[[#This Row],[CF % FV]]*$A$2</f>
        <v>0</v>
      </c>
      <c r="H6746" s="22">
        <v>0</v>
      </c>
      <c r="I6746">
        <f>$A$6*Table1[[#This Row],[CF % EOL]]</f>
        <v>0</v>
      </c>
      <c r="J6746" s="1">
        <v>5.2600941337616766E-2</v>
      </c>
      <c r="K6746">
        <f>Table1[[#This Row],[CF % WEC]]*$A$10</f>
        <v>1.6178198002315836E-2</v>
      </c>
      <c r="L6746" s="14">
        <v>1.4179261105453425</v>
      </c>
      <c r="M6746" s="4">
        <f>Table1[[#This Row],[Cons h  '[MWh']]]-Table1[[#This Row],[Ewec_prod '[MWh']]]-Table1[[#This Row],[Eeol_prod '[MWh']]]-Table1[[#This Row],[Efv_prod '[MWh']]]</f>
        <v>1.4017479125430266</v>
      </c>
    </row>
    <row r="6747" spans="5:13">
      <c r="E6747" s="3">
        <v>43747.041666666664</v>
      </c>
      <c r="F6747" s="1">
        <v>0</v>
      </c>
      <c r="G6747" s="2">
        <f>Table1[[#This Row],[CF % FV]]*$A$2</f>
        <v>0</v>
      </c>
      <c r="H6747" s="22">
        <v>0</v>
      </c>
      <c r="I6747">
        <f>$A$6*Table1[[#This Row],[CF % EOL]]</f>
        <v>0</v>
      </c>
      <c r="J6747" s="1">
        <v>4.8181884353622591E-2</v>
      </c>
      <c r="K6747">
        <f>Table1[[#This Row],[CF % WEC]]*$A$10</f>
        <v>1.4819051624845063E-2</v>
      </c>
      <c r="L6747" s="14">
        <v>1.2720427725761569</v>
      </c>
      <c r="M6747" s="4">
        <f>Table1[[#This Row],[Cons h  '[MWh']]]-Table1[[#This Row],[Ewec_prod '[MWh']]]-Table1[[#This Row],[Eeol_prod '[MWh']]]-Table1[[#This Row],[Efv_prod '[MWh']]]</f>
        <v>1.257223720951312</v>
      </c>
    </row>
    <row r="6748" spans="5:13">
      <c r="E6748" s="3">
        <v>43747.083333333336</v>
      </c>
      <c r="F6748" s="1">
        <v>0</v>
      </c>
      <c r="G6748" s="2">
        <f>Table1[[#This Row],[CF % FV]]*$A$2</f>
        <v>0</v>
      </c>
      <c r="H6748" s="22">
        <v>0</v>
      </c>
      <c r="I6748">
        <f>$A$6*Table1[[#This Row],[CF % EOL]]</f>
        <v>0</v>
      </c>
      <c r="J6748" s="1">
        <v>4.3888522475317701E-2</v>
      </c>
      <c r="K6748">
        <f>Table1[[#This Row],[CF % WEC]]*$A$10</f>
        <v>1.3498564637416595E-2</v>
      </c>
      <c r="L6748" s="14">
        <v>1.3162626773094912</v>
      </c>
      <c r="M6748" s="4">
        <f>Table1[[#This Row],[Cons h  '[MWh']]]-Table1[[#This Row],[Ewec_prod '[MWh']]]-Table1[[#This Row],[Eeol_prod '[MWh']]]-Table1[[#This Row],[Efv_prod '[MWh']]]</f>
        <v>1.3027641126720746</v>
      </c>
    </row>
    <row r="6749" spans="5:13">
      <c r="E6749" s="3">
        <v>43747.125</v>
      </c>
      <c r="F6749" s="1">
        <v>0</v>
      </c>
      <c r="G6749" s="2">
        <f>Table1[[#This Row],[CF % FV]]*$A$2</f>
        <v>0</v>
      </c>
      <c r="H6749" s="22">
        <v>0</v>
      </c>
      <c r="I6749">
        <f>$A$6*Table1[[#This Row],[CF % EOL]]</f>
        <v>0</v>
      </c>
      <c r="J6749" s="1">
        <v>3.9706576907007837E-2</v>
      </c>
      <c r="K6749">
        <f>Table1[[#This Row],[CF % WEC]]*$A$10</f>
        <v>1.2212345385088485E-2</v>
      </c>
      <c r="L6749" s="14">
        <v>1.2279550061297644</v>
      </c>
      <c r="M6749" s="4">
        <f>Table1[[#This Row],[Cons h  '[MWh']]]-Table1[[#This Row],[Ewec_prod '[MWh']]]-Table1[[#This Row],[Eeol_prod '[MWh']]]-Table1[[#This Row],[Efv_prod '[MWh']]]</f>
        <v>1.215742660744676</v>
      </c>
    </row>
    <row r="6750" spans="5:13">
      <c r="E6750" s="3">
        <v>43747.166666666664</v>
      </c>
      <c r="F6750" s="1">
        <v>0</v>
      </c>
      <c r="G6750" s="2">
        <f>Table1[[#This Row],[CF % FV]]*$A$2</f>
        <v>0</v>
      </c>
      <c r="H6750" s="22">
        <v>0</v>
      </c>
      <c r="I6750">
        <f>$A$6*Table1[[#This Row],[CF % EOL]]</f>
        <v>0</v>
      </c>
      <c r="J6750" s="1">
        <v>3.5629815588700091E-2</v>
      </c>
      <c r="K6750">
        <f>Table1[[#This Row],[CF % WEC]]*$A$10</f>
        <v>1.0958477105575426E-2</v>
      </c>
      <c r="L6750" s="14">
        <v>1.7500526493567099</v>
      </c>
      <c r="M6750" s="4">
        <f>Table1[[#This Row],[Cons h  '[MWh']]]-Table1[[#This Row],[Ewec_prod '[MWh']]]-Table1[[#This Row],[Eeol_prod '[MWh']]]-Table1[[#This Row],[Efv_prod '[MWh']]]</f>
        <v>1.7390941722511344</v>
      </c>
    </row>
    <row r="6751" spans="5:13">
      <c r="E6751" s="3">
        <v>43747.208333333336</v>
      </c>
      <c r="F6751" s="1">
        <v>0</v>
      </c>
      <c r="G6751" s="2">
        <f>Table1[[#This Row],[CF % FV]]*$A$2</f>
        <v>0</v>
      </c>
      <c r="H6751" s="22">
        <v>0</v>
      </c>
      <c r="I6751">
        <f>$A$6*Table1[[#This Row],[CF % EOL]]</f>
        <v>0</v>
      </c>
      <c r="J6751" s="1">
        <v>3.144822944905825E-2</v>
      </c>
      <c r="K6751">
        <f>Table1[[#This Row],[CF % WEC]]*$A$10</f>
        <v>9.672368400853712E-3</v>
      </c>
      <c r="L6751" s="14">
        <v>1.708419481864826</v>
      </c>
      <c r="M6751" s="4">
        <f>Table1[[#This Row],[Cons h  '[MWh']]]-Table1[[#This Row],[Ewec_prod '[MWh']]]-Table1[[#This Row],[Eeol_prod '[MWh']]]-Table1[[#This Row],[Efv_prod '[MWh']]]</f>
        <v>1.6987471134639722</v>
      </c>
    </row>
    <row r="6752" spans="5:13">
      <c r="E6752" s="3">
        <v>43747.25</v>
      </c>
      <c r="F6752" s="1">
        <v>7.393000000000001E-2</v>
      </c>
      <c r="G6752" s="2">
        <f>Table1[[#This Row],[CF % FV]]*$A$2</f>
        <v>0.22179000000000004</v>
      </c>
      <c r="H6752" s="22">
        <v>0</v>
      </c>
      <c r="I6752">
        <f>$A$6*Table1[[#This Row],[CF % EOL]]</f>
        <v>0</v>
      </c>
      <c r="J6752" s="1">
        <v>2.7220995250623572E-2</v>
      </c>
      <c r="K6752">
        <f>Table1[[#This Row],[CF % WEC]]*$A$10</f>
        <v>8.3722199600589891E-3</v>
      </c>
      <c r="L6752" s="14">
        <v>1.731384492152314</v>
      </c>
      <c r="M6752" s="4">
        <f>Table1[[#This Row],[Cons h  '[MWh']]]-Table1[[#This Row],[Ewec_prod '[MWh']]]-Table1[[#This Row],[Eeol_prod '[MWh']]]-Table1[[#This Row],[Efv_prod '[MWh']]]</f>
        <v>1.5012222721922552</v>
      </c>
    </row>
    <row r="6753" spans="5:13">
      <c r="E6753" s="3">
        <v>43747.291666666664</v>
      </c>
      <c r="F6753" s="1">
        <v>0.30430000000000001</v>
      </c>
      <c r="G6753" s="2">
        <f>Table1[[#This Row],[CF % FV]]*$A$2</f>
        <v>0.91290000000000004</v>
      </c>
      <c r="H6753" s="22">
        <v>0</v>
      </c>
      <c r="I6753">
        <f>$A$6*Table1[[#This Row],[CF % EOL]]</f>
        <v>0</v>
      </c>
      <c r="J6753" s="1">
        <v>2.3160999563176191E-2</v>
      </c>
      <c r="K6753">
        <f>Table1[[#This Row],[CF % WEC]]*$A$10</f>
        <v>7.1235081984483729E-3</v>
      </c>
      <c r="L6753" s="14">
        <v>1.6421069372254846</v>
      </c>
      <c r="M6753" s="4">
        <f>Table1[[#This Row],[Cons h  '[MWh']]]-Table1[[#This Row],[Ewec_prod '[MWh']]]-Table1[[#This Row],[Eeol_prod '[MWh']]]-Table1[[#This Row],[Efv_prod '[MWh']]]</f>
        <v>0.72208342902703615</v>
      </c>
    </row>
    <row r="6754" spans="5:13">
      <c r="E6754" s="3">
        <v>43747.333333333336</v>
      </c>
      <c r="F6754" s="1">
        <v>0.52015</v>
      </c>
      <c r="G6754" s="2">
        <f>Table1[[#This Row],[CF % FV]]*$A$2</f>
        <v>1.5604499999999999</v>
      </c>
      <c r="H6754" s="22">
        <v>0</v>
      </c>
      <c r="I6754">
        <f>$A$6*Table1[[#This Row],[CF % EOL]]</f>
        <v>0</v>
      </c>
      <c r="K6754">
        <f>Table1[[#This Row],[CF % WEC]]*$A$10</f>
        <v>0</v>
      </c>
      <c r="L6754" s="14">
        <v>1.7466830501318853</v>
      </c>
      <c r="M6754" s="4">
        <f>Table1[[#This Row],[Cons h  '[MWh']]]-Table1[[#This Row],[Ewec_prod '[MWh']]]-Table1[[#This Row],[Eeol_prod '[MWh']]]-Table1[[#This Row],[Efv_prod '[MWh']]]</f>
        <v>0.1862330501318854</v>
      </c>
    </row>
    <row r="6755" spans="5:13">
      <c r="E6755" s="3">
        <v>43747.375</v>
      </c>
      <c r="F6755" s="1">
        <v>0.63939999999999997</v>
      </c>
      <c r="G6755" s="2">
        <f>Table1[[#This Row],[CF % FV]]*$A$2</f>
        <v>1.9181999999999999</v>
      </c>
      <c r="H6755" s="22">
        <v>0</v>
      </c>
      <c r="I6755">
        <f>$A$6*Table1[[#This Row],[CF % EOL]]</f>
        <v>0</v>
      </c>
      <c r="K6755">
        <f>Table1[[#This Row],[CF % WEC]]*$A$10</f>
        <v>0</v>
      </c>
      <c r="L6755" s="14">
        <v>1.7501707480080553</v>
      </c>
      <c r="M6755" s="4">
        <f>Table1[[#This Row],[Cons h  '[MWh']]]-Table1[[#This Row],[Ewec_prod '[MWh']]]-Table1[[#This Row],[Eeol_prod '[MWh']]]-Table1[[#This Row],[Efv_prod '[MWh']]]</f>
        <v>-0.16802925199194463</v>
      </c>
    </row>
    <row r="6756" spans="5:13">
      <c r="E6756" s="3">
        <v>43747.416666666664</v>
      </c>
      <c r="F6756" s="1">
        <v>0.72902</v>
      </c>
      <c r="G6756" s="2">
        <f>Table1[[#This Row],[CF % FV]]*$A$2</f>
        <v>2.1870599999999998</v>
      </c>
      <c r="H6756" s="22">
        <v>0</v>
      </c>
      <c r="I6756">
        <f>$A$6*Table1[[#This Row],[CF % EOL]]</f>
        <v>0</v>
      </c>
      <c r="K6756">
        <f>Table1[[#This Row],[CF % WEC]]*$A$10</f>
        <v>0</v>
      </c>
      <c r="L6756" s="14">
        <v>1.770051784769815</v>
      </c>
      <c r="M6756" s="4">
        <f>Table1[[#This Row],[Cons h  '[MWh']]]-Table1[[#This Row],[Ewec_prod '[MWh']]]-Table1[[#This Row],[Eeol_prod '[MWh']]]-Table1[[#This Row],[Efv_prod '[MWh']]]</f>
        <v>-0.41700821523018483</v>
      </c>
    </row>
    <row r="6757" spans="5:13">
      <c r="E6757" s="3">
        <v>43747.458333333336</v>
      </c>
      <c r="F6757" s="1">
        <v>0.79125999999999996</v>
      </c>
      <c r="G6757" s="2">
        <f>Table1[[#This Row],[CF % FV]]*$A$2</f>
        <v>2.37378</v>
      </c>
      <c r="H6757" s="22">
        <v>0</v>
      </c>
      <c r="I6757">
        <f>$A$6*Table1[[#This Row],[CF % EOL]]</f>
        <v>0</v>
      </c>
      <c r="K6757">
        <f>Table1[[#This Row],[CF % WEC]]*$A$10</f>
        <v>0</v>
      </c>
      <c r="L6757" s="14">
        <v>2.1817554864506032</v>
      </c>
      <c r="M6757" s="4">
        <f>Table1[[#This Row],[Cons h  '[MWh']]]-Table1[[#This Row],[Ewec_prod '[MWh']]]-Table1[[#This Row],[Eeol_prod '[MWh']]]-Table1[[#This Row],[Efv_prod '[MWh']]]</f>
        <v>-0.19202451354939676</v>
      </c>
    </row>
    <row r="6758" spans="5:13">
      <c r="E6758" s="3">
        <v>43747.5</v>
      </c>
      <c r="F6758" s="1">
        <v>0.72689000000000004</v>
      </c>
      <c r="G6758" s="2">
        <f>Table1[[#This Row],[CF % FV]]*$A$2</f>
        <v>2.1806700000000001</v>
      </c>
      <c r="H6758" s="22">
        <v>0</v>
      </c>
      <c r="I6758">
        <f>$A$6*Table1[[#This Row],[CF % EOL]]</f>
        <v>0</v>
      </c>
      <c r="K6758">
        <f>Table1[[#This Row],[CF % WEC]]*$A$10</f>
        <v>0</v>
      </c>
      <c r="L6758" s="14">
        <v>1.9289532493487898</v>
      </c>
      <c r="M6758" s="4">
        <f>Table1[[#This Row],[Cons h  '[MWh']]]-Table1[[#This Row],[Ewec_prod '[MWh']]]-Table1[[#This Row],[Eeol_prod '[MWh']]]-Table1[[#This Row],[Efv_prod '[MWh']]]</f>
        <v>-0.25171675065121035</v>
      </c>
    </row>
    <row r="6759" spans="5:13">
      <c r="E6759" s="3">
        <v>43747.541666666664</v>
      </c>
      <c r="F6759" s="1">
        <v>0.65707000000000004</v>
      </c>
      <c r="G6759" s="2">
        <f>Table1[[#This Row],[CF % FV]]*$A$2</f>
        <v>1.9712100000000001</v>
      </c>
      <c r="H6759" s="22">
        <v>0</v>
      </c>
      <c r="I6759">
        <f>$A$6*Table1[[#This Row],[CF % EOL]]</f>
        <v>0</v>
      </c>
      <c r="K6759">
        <f>Table1[[#This Row],[CF % WEC]]*$A$10</f>
        <v>0</v>
      </c>
      <c r="L6759" s="14">
        <v>1.306980350025889</v>
      </c>
      <c r="M6759" s="4">
        <f>Table1[[#This Row],[Cons h  '[MWh']]]-Table1[[#This Row],[Ewec_prod '[MWh']]]-Table1[[#This Row],[Eeol_prod '[MWh']]]-Table1[[#This Row],[Efv_prod '[MWh']]]</f>
        <v>-0.66422964997411116</v>
      </c>
    </row>
    <row r="6760" spans="5:13">
      <c r="E6760" s="3">
        <v>43747.583333333336</v>
      </c>
      <c r="F6760" s="1">
        <v>0.52664999999999995</v>
      </c>
      <c r="G6760" s="2">
        <f>Table1[[#This Row],[CF % FV]]*$A$2</f>
        <v>1.5799499999999997</v>
      </c>
      <c r="H6760" s="22">
        <v>0</v>
      </c>
      <c r="I6760">
        <f>$A$6*Table1[[#This Row],[CF % EOL]]</f>
        <v>0</v>
      </c>
      <c r="K6760">
        <f>Table1[[#This Row],[CF % WEC]]*$A$10</f>
        <v>0</v>
      </c>
      <c r="L6760" s="14">
        <v>1.3670896525256371</v>
      </c>
      <c r="M6760" s="4">
        <f>Table1[[#This Row],[Cons h  '[MWh']]]-Table1[[#This Row],[Ewec_prod '[MWh']]]-Table1[[#This Row],[Eeol_prod '[MWh']]]-Table1[[#This Row],[Efv_prod '[MWh']]]</f>
        <v>-0.21286034747436267</v>
      </c>
    </row>
    <row r="6761" spans="5:13">
      <c r="E6761" s="3">
        <v>43747.625</v>
      </c>
      <c r="F6761" s="1">
        <v>0.33544999999999997</v>
      </c>
      <c r="G6761" s="2">
        <f>Table1[[#This Row],[CF % FV]]*$A$2</f>
        <v>1.0063499999999999</v>
      </c>
      <c r="H6761" s="22">
        <v>0</v>
      </c>
      <c r="I6761">
        <f>$A$6*Table1[[#This Row],[CF % EOL]]</f>
        <v>0</v>
      </c>
      <c r="K6761">
        <f>Table1[[#This Row],[CF % WEC]]*$A$10</f>
        <v>0</v>
      </c>
      <c r="L6761" s="14">
        <v>1.3759938405209677</v>
      </c>
      <c r="M6761" s="4">
        <f>Table1[[#This Row],[Cons h  '[MWh']]]-Table1[[#This Row],[Ewec_prod '[MWh']]]-Table1[[#This Row],[Eeol_prod '[MWh']]]-Table1[[#This Row],[Efv_prod '[MWh']]]</f>
        <v>0.36964384052096788</v>
      </c>
    </row>
    <row r="6762" spans="5:13">
      <c r="E6762" s="3">
        <v>43747.666666666664</v>
      </c>
      <c r="F6762" s="1">
        <v>9.7379999999999994E-2</v>
      </c>
      <c r="G6762" s="2">
        <f>Table1[[#This Row],[CF % FV]]*$A$2</f>
        <v>0.29213999999999996</v>
      </c>
      <c r="H6762" s="22">
        <v>0</v>
      </c>
      <c r="I6762">
        <f>$A$6*Table1[[#This Row],[CF % EOL]]</f>
        <v>0</v>
      </c>
      <c r="K6762">
        <f>Table1[[#This Row],[CF % WEC]]*$A$10</f>
        <v>0</v>
      </c>
      <c r="L6762" s="14">
        <v>1.8899577560615086</v>
      </c>
      <c r="M6762" s="4">
        <f>Table1[[#This Row],[Cons h  '[MWh']]]-Table1[[#This Row],[Ewec_prod '[MWh']]]-Table1[[#This Row],[Eeol_prod '[MWh']]]-Table1[[#This Row],[Efv_prod '[MWh']]]</f>
        <v>1.5978177560615086</v>
      </c>
    </row>
    <row r="6763" spans="5:13">
      <c r="E6763" s="3">
        <v>43747.708333333336</v>
      </c>
      <c r="F6763" s="1">
        <v>0</v>
      </c>
      <c r="G6763" s="2">
        <f>Table1[[#This Row],[CF % FV]]*$A$2</f>
        <v>0</v>
      </c>
      <c r="H6763" s="22">
        <v>0</v>
      </c>
      <c r="I6763">
        <f>$A$6*Table1[[#This Row],[CF % EOL]]</f>
        <v>0</v>
      </c>
      <c r="K6763">
        <f>Table1[[#This Row],[CF % WEC]]*$A$10</f>
        <v>0</v>
      </c>
      <c r="L6763" s="14">
        <v>2.0081236069134842</v>
      </c>
      <c r="M6763" s="4">
        <f>Table1[[#This Row],[Cons h  '[MWh']]]-Table1[[#This Row],[Ewec_prod '[MWh']]]-Table1[[#This Row],[Eeol_prod '[MWh']]]-Table1[[#This Row],[Efv_prod '[MWh']]]</f>
        <v>2.0081236069134842</v>
      </c>
    </row>
    <row r="6764" spans="5:13">
      <c r="E6764" s="3">
        <v>43747.75</v>
      </c>
      <c r="F6764" s="1">
        <v>0</v>
      </c>
      <c r="G6764" s="2">
        <f>Table1[[#This Row],[CF % FV]]*$A$2</f>
        <v>0</v>
      </c>
      <c r="H6764" s="22">
        <v>0</v>
      </c>
      <c r="I6764">
        <f>$A$6*Table1[[#This Row],[CF % EOL]]</f>
        <v>0</v>
      </c>
      <c r="K6764">
        <f>Table1[[#This Row],[CF % WEC]]*$A$10</f>
        <v>0</v>
      </c>
      <c r="L6764" s="14">
        <v>1.9379834803420792</v>
      </c>
      <c r="M6764" s="4">
        <f>Table1[[#This Row],[Cons h  '[MWh']]]-Table1[[#This Row],[Ewec_prod '[MWh']]]-Table1[[#This Row],[Eeol_prod '[MWh']]]-Table1[[#This Row],[Efv_prod '[MWh']]]</f>
        <v>1.9379834803420792</v>
      </c>
    </row>
    <row r="6765" spans="5:13">
      <c r="E6765" s="3">
        <v>43747.791666666664</v>
      </c>
      <c r="F6765" s="1">
        <v>0</v>
      </c>
      <c r="G6765" s="2">
        <f>Table1[[#This Row],[CF % FV]]*$A$2</f>
        <v>0</v>
      </c>
      <c r="H6765" s="22">
        <v>0.01</v>
      </c>
      <c r="I6765">
        <f>$A$6*Table1[[#This Row],[CF % EOL]]</f>
        <v>0.06</v>
      </c>
      <c r="K6765">
        <f>Table1[[#This Row],[CF % WEC]]*$A$10</f>
        <v>0</v>
      </c>
      <c r="L6765" s="14">
        <v>2.1118135646555238</v>
      </c>
      <c r="M6765" s="4">
        <f>Table1[[#This Row],[Cons h  '[MWh']]]-Table1[[#This Row],[Ewec_prod '[MWh']]]-Table1[[#This Row],[Eeol_prod '[MWh']]]-Table1[[#This Row],[Efv_prod '[MWh']]]</f>
        <v>2.0518135646555238</v>
      </c>
    </row>
    <row r="6766" spans="5:13">
      <c r="E6766" s="3">
        <v>43747.833333333336</v>
      </c>
      <c r="F6766" s="1">
        <v>0</v>
      </c>
      <c r="G6766" s="2">
        <f>Table1[[#This Row],[CF % FV]]*$A$2</f>
        <v>0</v>
      </c>
      <c r="H6766" s="22">
        <v>0.01</v>
      </c>
      <c r="I6766">
        <f>$A$6*Table1[[#This Row],[CF % EOL]]</f>
        <v>0.06</v>
      </c>
      <c r="K6766">
        <f>Table1[[#This Row],[CF % WEC]]*$A$10</f>
        <v>0</v>
      </c>
      <c r="L6766" s="14">
        <v>2.1397297941932463</v>
      </c>
      <c r="M6766" s="4">
        <f>Table1[[#This Row],[Cons h  '[MWh']]]-Table1[[#This Row],[Ewec_prod '[MWh']]]-Table1[[#This Row],[Eeol_prod '[MWh']]]-Table1[[#This Row],[Efv_prod '[MWh']]]</f>
        <v>2.0797297941932462</v>
      </c>
    </row>
    <row r="6767" spans="5:13">
      <c r="E6767" s="3">
        <v>43747.875</v>
      </c>
      <c r="F6767" s="1">
        <v>0</v>
      </c>
      <c r="G6767" s="2">
        <f>Table1[[#This Row],[CF % FV]]*$A$2</f>
        <v>0</v>
      </c>
      <c r="H6767" s="22">
        <v>0.01</v>
      </c>
      <c r="I6767">
        <f>$A$6*Table1[[#This Row],[CF % EOL]]</f>
        <v>0.06</v>
      </c>
      <c r="K6767">
        <f>Table1[[#This Row],[CF % WEC]]*$A$10</f>
        <v>0</v>
      </c>
      <c r="L6767" s="14">
        <v>1.8168261094498404</v>
      </c>
      <c r="M6767" s="4">
        <f>Table1[[#This Row],[Cons h  '[MWh']]]-Table1[[#This Row],[Ewec_prod '[MWh']]]-Table1[[#This Row],[Eeol_prod '[MWh']]]-Table1[[#This Row],[Efv_prod '[MWh']]]</f>
        <v>1.7568261094498403</v>
      </c>
    </row>
    <row r="6768" spans="5:13">
      <c r="E6768" s="3">
        <v>43747.916666666664</v>
      </c>
      <c r="F6768" s="1">
        <v>0</v>
      </c>
      <c r="G6768" s="2">
        <f>Table1[[#This Row],[CF % FV]]*$A$2</f>
        <v>0</v>
      </c>
      <c r="H6768" s="22">
        <v>0.03</v>
      </c>
      <c r="I6768">
        <f>$A$6*Table1[[#This Row],[CF % EOL]]</f>
        <v>0.18</v>
      </c>
      <c r="K6768">
        <f>Table1[[#This Row],[CF % WEC]]*$A$10</f>
        <v>0</v>
      </c>
      <c r="L6768" s="14">
        <v>1.4990957170572878</v>
      </c>
      <c r="M6768" s="4">
        <f>Table1[[#This Row],[Cons h  '[MWh']]]-Table1[[#This Row],[Ewec_prod '[MWh']]]-Table1[[#This Row],[Eeol_prod '[MWh']]]-Table1[[#This Row],[Efv_prod '[MWh']]]</f>
        <v>1.3190957170572879</v>
      </c>
    </row>
    <row r="6769" spans="5:13">
      <c r="E6769" s="3">
        <v>43747.958333333336</v>
      </c>
      <c r="F6769" s="1">
        <v>0</v>
      </c>
      <c r="G6769" s="2">
        <f>Table1[[#This Row],[CF % FV]]*$A$2</f>
        <v>0</v>
      </c>
      <c r="H6769" s="22">
        <v>0.03</v>
      </c>
      <c r="I6769">
        <f>$A$6*Table1[[#This Row],[CF % EOL]]</f>
        <v>0.18</v>
      </c>
      <c r="K6769">
        <f>Table1[[#This Row],[CF % WEC]]*$A$10</f>
        <v>0</v>
      </c>
      <c r="L6769" s="14">
        <v>1.3216713729370944</v>
      </c>
      <c r="M6769" s="4">
        <f>Table1[[#This Row],[Cons h  '[MWh']]]-Table1[[#This Row],[Ewec_prod '[MWh']]]-Table1[[#This Row],[Eeol_prod '[MWh']]]-Table1[[#This Row],[Efv_prod '[MWh']]]</f>
        <v>1.1416713729370944</v>
      </c>
    </row>
    <row r="6770" spans="5:13">
      <c r="E6770" s="3">
        <v>43748</v>
      </c>
      <c r="F6770" s="1">
        <v>0</v>
      </c>
      <c r="G6770" s="2">
        <f>Table1[[#This Row],[CF % FV]]*$A$2</f>
        <v>0</v>
      </c>
      <c r="H6770" s="22">
        <v>0.03</v>
      </c>
      <c r="I6770">
        <f>$A$6*Table1[[#This Row],[CF % EOL]]</f>
        <v>0.18</v>
      </c>
      <c r="K6770">
        <f>Table1[[#This Row],[CF % WEC]]*$A$10</f>
        <v>0</v>
      </c>
      <c r="L6770" s="14">
        <v>1.3437384172380973</v>
      </c>
      <c r="M6770" s="4">
        <f>Table1[[#This Row],[Cons h  '[MWh']]]-Table1[[#This Row],[Ewec_prod '[MWh']]]-Table1[[#This Row],[Eeol_prod '[MWh']]]-Table1[[#This Row],[Efv_prod '[MWh']]]</f>
        <v>1.1637384172380973</v>
      </c>
    </row>
    <row r="6771" spans="5:13">
      <c r="E6771" s="3">
        <v>43748.041666666664</v>
      </c>
      <c r="F6771" s="1">
        <v>0</v>
      </c>
      <c r="G6771" s="2">
        <f>Table1[[#This Row],[CF % FV]]*$A$2</f>
        <v>0</v>
      </c>
      <c r="H6771" s="22">
        <v>0.04</v>
      </c>
      <c r="I6771">
        <f>$A$6*Table1[[#This Row],[CF % EOL]]</f>
        <v>0.24</v>
      </c>
      <c r="K6771">
        <f>Table1[[#This Row],[CF % WEC]]*$A$10</f>
        <v>0</v>
      </c>
      <c r="L6771" s="14">
        <v>1.4098846009169657</v>
      </c>
      <c r="M6771" s="4">
        <f>Table1[[#This Row],[Cons h  '[MWh']]]-Table1[[#This Row],[Ewec_prod '[MWh']]]-Table1[[#This Row],[Eeol_prod '[MWh']]]-Table1[[#This Row],[Efv_prod '[MWh']]]</f>
        <v>1.1698846009169657</v>
      </c>
    </row>
    <row r="6772" spans="5:13">
      <c r="E6772" s="3">
        <v>43748.083333333336</v>
      </c>
      <c r="F6772" s="1">
        <v>0</v>
      </c>
      <c r="G6772" s="2">
        <f>Table1[[#This Row],[CF % FV]]*$A$2</f>
        <v>0</v>
      </c>
      <c r="H6772" s="22">
        <v>0.05</v>
      </c>
      <c r="I6772">
        <f>$A$6*Table1[[#This Row],[CF % EOL]]</f>
        <v>0.30000000000000004</v>
      </c>
      <c r="K6772">
        <f>Table1[[#This Row],[CF % WEC]]*$A$10</f>
        <v>0</v>
      </c>
      <c r="L6772" s="14">
        <v>1.4346832609938602</v>
      </c>
      <c r="M6772" s="4">
        <f>Table1[[#This Row],[Cons h  '[MWh']]]-Table1[[#This Row],[Ewec_prod '[MWh']]]-Table1[[#This Row],[Eeol_prod '[MWh']]]-Table1[[#This Row],[Efv_prod '[MWh']]]</f>
        <v>1.1346832609938602</v>
      </c>
    </row>
    <row r="6773" spans="5:13">
      <c r="E6773" s="3">
        <v>43748.125</v>
      </c>
      <c r="F6773" s="1">
        <v>0</v>
      </c>
      <c r="G6773" s="2">
        <f>Table1[[#This Row],[CF % FV]]*$A$2</f>
        <v>0</v>
      </c>
      <c r="H6773" s="22">
        <v>0.05</v>
      </c>
      <c r="I6773">
        <f>$A$6*Table1[[#This Row],[CF % EOL]]</f>
        <v>0.30000000000000004</v>
      </c>
      <c r="K6773">
        <f>Table1[[#This Row],[CF % WEC]]*$A$10</f>
        <v>0</v>
      </c>
      <c r="L6773" s="14">
        <v>1.5529262572806231</v>
      </c>
      <c r="M6773" s="4">
        <f>Table1[[#This Row],[Cons h  '[MWh']]]-Table1[[#This Row],[Ewec_prod '[MWh']]]-Table1[[#This Row],[Eeol_prod '[MWh']]]-Table1[[#This Row],[Efv_prod '[MWh']]]</f>
        <v>1.252926257280623</v>
      </c>
    </row>
    <row r="6774" spans="5:13">
      <c r="E6774" s="3">
        <v>43748.166666666664</v>
      </c>
      <c r="F6774" s="1">
        <v>0</v>
      </c>
      <c r="G6774" s="2">
        <f>Table1[[#This Row],[CF % FV]]*$A$2</f>
        <v>0</v>
      </c>
      <c r="H6774" s="22">
        <v>0.05</v>
      </c>
      <c r="I6774">
        <f>$A$6*Table1[[#This Row],[CF % EOL]]</f>
        <v>0.30000000000000004</v>
      </c>
      <c r="K6774">
        <f>Table1[[#This Row],[CF % WEC]]*$A$10</f>
        <v>0</v>
      </c>
      <c r="L6774" s="14">
        <v>1.6029183388758401</v>
      </c>
      <c r="M6774" s="4">
        <f>Table1[[#This Row],[Cons h  '[MWh']]]-Table1[[#This Row],[Ewec_prod '[MWh']]]-Table1[[#This Row],[Eeol_prod '[MWh']]]-Table1[[#This Row],[Efv_prod '[MWh']]]</f>
        <v>1.3029183388758401</v>
      </c>
    </row>
    <row r="6775" spans="5:13">
      <c r="E6775" s="3">
        <v>43748.208333333336</v>
      </c>
      <c r="F6775" s="1">
        <v>0</v>
      </c>
      <c r="G6775" s="2">
        <f>Table1[[#This Row],[CF % FV]]*$A$2</f>
        <v>0</v>
      </c>
      <c r="H6775" s="22">
        <v>0.03</v>
      </c>
      <c r="I6775">
        <f>$A$6*Table1[[#This Row],[CF % EOL]]</f>
        <v>0.18</v>
      </c>
      <c r="K6775">
        <f>Table1[[#This Row],[CF % WEC]]*$A$10</f>
        <v>0</v>
      </c>
      <c r="L6775" s="14">
        <v>2.1893929893728856</v>
      </c>
      <c r="M6775" s="4">
        <f>Table1[[#This Row],[Cons h  '[MWh']]]-Table1[[#This Row],[Ewec_prod '[MWh']]]-Table1[[#This Row],[Eeol_prod '[MWh']]]-Table1[[#This Row],[Efv_prod '[MWh']]]</f>
        <v>2.0093929893728855</v>
      </c>
    </row>
    <row r="6776" spans="5:13">
      <c r="E6776" s="3">
        <v>43748.25</v>
      </c>
      <c r="F6776" s="1">
        <v>6.7849999999999994E-2</v>
      </c>
      <c r="G6776" s="2">
        <f>Table1[[#This Row],[CF % FV]]*$A$2</f>
        <v>0.20354999999999998</v>
      </c>
      <c r="H6776" s="22">
        <v>0.02</v>
      </c>
      <c r="I6776">
        <f>$A$6*Table1[[#This Row],[CF % EOL]]</f>
        <v>0.12</v>
      </c>
      <c r="K6776">
        <f>Table1[[#This Row],[CF % WEC]]*$A$10</f>
        <v>0</v>
      </c>
      <c r="L6776" s="14">
        <v>1.8648215040678804</v>
      </c>
      <c r="M6776" s="4">
        <f>Table1[[#This Row],[Cons h  '[MWh']]]-Table1[[#This Row],[Ewec_prod '[MWh']]]-Table1[[#This Row],[Eeol_prod '[MWh']]]-Table1[[#This Row],[Efv_prod '[MWh']]]</f>
        <v>1.5412715040678804</v>
      </c>
    </row>
    <row r="6777" spans="5:13">
      <c r="E6777" s="3">
        <v>43748.291666666664</v>
      </c>
      <c r="F6777" s="1">
        <v>0.29222000000000004</v>
      </c>
      <c r="G6777" s="2">
        <f>Table1[[#This Row],[CF % FV]]*$A$2</f>
        <v>0.87666000000000011</v>
      </c>
      <c r="H6777" s="22">
        <v>0.03</v>
      </c>
      <c r="I6777">
        <f>$A$6*Table1[[#This Row],[CF % EOL]]</f>
        <v>0.18</v>
      </c>
      <c r="J6777" s="1">
        <v>2.3602566817035011E-2</v>
      </c>
      <c r="K6777">
        <f>Table1[[#This Row],[CF % WEC]]*$A$10</f>
        <v>7.2593187425680104E-3</v>
      </c>
      <c r="L6777" s="14">
        <v>1.6568780744243621</v>
      </c>
      <c r="M6777" s="4">
        <f>Table1[[#This Row],[Cons h  '[MWh']]]-Table1[[#This Row],[Ewec_prod '[MWh']]]-Table1[[#This Row],[Eeol_prod '[MWh']]]-Table1[[#This Row],[Efv_prod '[MWh']]]</f>
        <v>0.59295875568179401</v>
      </c>
    </row>
    <row r="6778" spans="5:13">
      <c r="E6778" s="3">
        <v>43748.333333333336</v>
      </c>
      <c r="F6778" s="1">
        <v>0.50973000000000002</v>
      </c>
      <c r="G6778" s="2">
        <f>Table1[[#This Row],[CF % FV]]*$A$2</f>
        <v>1.52919</v>
      </c>
      <c r="H6778" s="22">
        <v>0.04</v>
      </c>
      <c r="I6778">
        <f>$A$6*Table1[[#This Row],[CF % EOL]]</f>
        <v>0.24</v>
      </c>
      <c r="J6778" s="1">
        <v>3.2038782189635392E-2</v>
      </c>
      <c r="K6778">
        <f>Table1[[#This Row],[CF % WEC]]*$A$10</f>
        <v>9.8540016363987716E-3</v>
      </c>
      <c r="L6778" s="14">
        <v>1.7716004181256881</v>
      </c>
      <c r="M6778" s="4">
        <f>Table1[[#This Row],[Cons h  '[MWh']]]-Table1[[#This Row],[Ewec_prod '[MWh']]]-Table1[[#This Row],[Eeol_prod '[MWh']]]-Table1[[#This Row],[Efv_prod '[MWh']]]</f>
        <v>-7.4435835107107273E-3</v>
      </c>
    </row>
    <row r="6779" spans="5:13">
      <c r="E6779" s="3">
        <v>43748.375</v>
      </c>
      <c r="F6779" s="1">
        <v>0.65570000000000006</v>
      </c>
      <c r="G6779" s="2">
        <f>Table1[[#This Row],[CF % FV]]*$A$2</f>
        <v>1.9671000000000003</v>
      </c>
      <c r="H6779" s="22">
        <v>7.0000000000000007E-2</v>
      </c>
      <c r="I6779">
        <f>$A$6*Table1[[#This Row],[CF % EOL]]</f>
        <v>0.42000000000000004</v>
      </c>
      <c r="J6779" s="1">
        <v>4.498825579433708E-2</v>
      </c>
      <c r="K6779">
        <f>Table1[[#This Row],[CF % WEC]]*$A$10</f>
        <v>1.3836803895734126E-2</v>
      </c>
      <c r="L6779" s="14">
        <v>1.4873837803080514</v>
      </c>
      <c r="M6779" s="4">
        <f>Table1[[#This Row],[Cons h  '[MWh']]]-Table1[[#This Row],[Ewec_prod '[MWh']]]-Table1[[#This Row],[Eeol_prod '[MWh']]]-Table1[[#This Row],[Efv_prod '[MWh']]]</f>
        <v>-0.9135530235876832</v>
      </c>
    </row>
    <row r="6780" spans="5:13">
      <c r="E6780" s="3">
        <v>43748.416666666664</v>
      </c>
      <c r="F6780" s="1">
        <v>0.73648999999999998</v>
      </c>
      <c r="G6780" s="2">
        <f>Table1[[#This Row],[CF % FV]]*$A$2</f>
        <v>2.20947</v>
      </c>
      <c r="H6780" s="22">
        <v>0.12</v>
      </c>
      <c r="I6780">
        <f>$A$6*Table1[[#This Row],[CF % EOL]]</f>
        <v>0.72</v>
      </c>
      <c r="J6780" s="1">
        <v>6.0697067686577739E-2</v>
      </c>
      <c r="K6780">
        <f>Table1[[#This Row],[CF % WEC]]*$A$10</f>
        <v>1.8668281483608745E-2</v>
      </c>
      <c r="L6780" s="14">
        <v>1.5607170198336575</v>
      </c>
      <c r="M6780" s="4">
        <f>Table1[[#This Row],[Cons h  '[MWh']]]-Table1[[#This Row],[Ewec_prod '[MWh']]]-Table1[[#This Row],[Eeol_prod '[MWh']]]-Table1[[#This Row],[Efv_prod '[MWh']]]</f>
        <v>-1.3874212616499513</v>
      </c>
    </row>
    <row r="6781" spans="5:13">
      <c r="E6781" s="3">
        <v>43748.458333333336</v>
      </c>
      <c r="F6781" s="1">
        <v>0.81157000000000001</v>
      </c>
      <c r="G6781" s="2">
        <f>Table1[[#This Row],[CF % FV]]*$A$2</f>
        <v>2.4347099999999999</v>
      </c>
      <c r="H6781" s="22">
        <v>0.12</v>
      </c>
      <c r="I6781">
        <f>$A$6*Table1[[#This Row],[CF % EOL]]</f>
        <v>0.72</v>
      </c>
      <c r="J6781" s="1">
        <v>7.6065014135237571E-2</v>
      </c>
      <c r="K6781">
        <f>Table1[[#This Row],[CF % WEC]]*$A$10</f>
        <v>2.3394920859501518E-2</v>
      </c>
      <c r="L6781" s="14">
        <v>1.8574609516483156</v>
      </c>
      <c r="M6781" s="4">
        <f>Table1[[#This Row],[Cons h  '[MWh']]]-Table1[[#This Row],[Ewec_prod '[MWh']]]-Table1[[#This Row],[Eeol_prod '[MWh']]]-Table1[[#This Row],[Efv_prod '[MWh']]]</f>
        <v>-1.3206439692111858</v>
      </c>
    </row>
    <row r="6782" spans="5:13">
      <c r="E6782" s="3">
        <v>43748.5</v>
      </c>
      <c r="F6782" s="1">
        <v>0.74791999999999992</v>
      </c>
      <c r="G6782" s="2">
        <f>Table1[[#This Row],[CF % FV]]*$A$2</f>
        <v>2.24376</v>
      </c>
      <c r="H6782" s="22">
        <v>0.13</v>
      </c>
      <c r="I6782">
        <f>$A$6*Table1[[#This Row],[CF % EOL]]</f>
        <v>0.78</v>
      </c>
      <c r="J6782" s="1">
        <v>8.865460204923048E-2</v>
      </c>
      <c r="K6782">
        <f>Table1[[#This Row],[CF % WEC]]*$A$10</f>
        <v>2.7267034948351164E-2</v>
      </c>
      <c r="L6782" s="14">
        <v>2.005828027338481</v>
      </c>
      <c r="M6782" s="4">
        <f>Table1[[#This Row],[Cons h  '[MWh']]]-Table1[[#This Row],[Ewec_prod '[MWh']]]-Table1[[#This Row],[Eeol_prod '[MWh']]]-Table1[[#This Row],[Efv_prod '[MWh']]]</f>
        <v>-1.0451990076098703</v>
      </c>
    </row>
    <row r="6783" spans="5:13">
      <c r="E6783" s="3">
        <v>43748.541666666664</v>
      </c>
      <c r="F6783" s="1">
        <v>0.67227999999999999</v>
      </c>
      <c r="G6783" s="2">
        <f>Table1[[#This Row],[CF % FV]]*$A$2</f>
        <v>2.0168400000000002</v>
      </c>
      <c r="H6783" s="22">
        <v>0.11</v>
      </c>
      <c r="I6783">
        <f>$A$6*Table1[[#This Row],[CF % EOL]]</f>
        <v>0.66</v>
      </c>
      <c r="J6783" s="1">
        <v>9.7742964400479942E-2</v>
      </c>
      <c r="K6783">
        <f>Table1[[#This Row],[CF % WEC]]*$A$10</f>
        <v>3.0062295297240735E-2</v>
      </c>
      <c r="L6783" s="14">
        <v>1.8617962944354647</v>
      </c>
      <c r="M6783" s="4">
        <f>Table1[[#This Row],[Cons h  '[MWh']]]-Table1[[#This Row],[Ewec_prod '[MWh']]]-Table1[[#This Row],[Eeol_prod '[MWh']]]-Table1[[#This Row],[Efv_prod '[MWh']]]</f>
        <v>-0.84510600086177634</v>
      </c>
    </row>
    <row r="6784" spans="5:13">
      <c r="E6784" s="3">
        <v>43748.583333333336</v>
      </c>
      <c r="F6784" s="1">
        <v>0.53636000000000006</v>
      </c>
      <c r="G6784" s="2">
        <f>Table1[[#This Row],[CF % FV]]*$A$2</f>
        <v>1.6090800000000001</v>
      </c>
      <c r="H6784" s="22">
        <v>0.11</v>
      </c>
      <c r="I6784">
        <f>$A$6*Table1[[#This Row],[CF % EOL]]</f>
        <v>0.66</v>
      </c>
      <c r="J6784" s="1">
        <v>0.10314676961501662</v>
      </c>
      <c r="K6784">
        <f>Table1[[#This Row],[CF % WEC]]*$A$10</f>
        <v>3.1724315567288663E-2</v>
      </c>
      <c r="L6784" s="14">
        <v>1.7539776851515021</v>
      </c>
      <c r="M6784" s="4">
        <f>Table1[[#This Row],[Cons h  '[MWh']]]-Table1[[#This Row],[Ewec_prod '[MWh']]]-Table1[[#This Row],[Eeol_prod '[MWh']]]-Table1[[#This Row],[Efv_prod '[MWh']]]</f>
        <v>-0.5468266304157865</v>
      </c>
    </row>
    <row r="6785" spans="5:13">
      <c r="E6785" s="3">
        <v>43748.625</v>
      </c>
      <c r="F6785" s="1">
        <v>0.33116000000000001</v>
      </c>
      <c r="G6785" s="2">
        <f>Table1[[#This Row],[CF % FV]]*$A$2</f>
        <v>0.99348000000000003</v>
      </c>
      <c r="H6785" s="22">
        <v>0.11</v>
      </c>
      <c r="I6785">
        <f>$A$6*Table1[[#This Row],[CF % EOL]]</f>
        <v>0.66</v>
      </c>
      <c r="J6785" s="1">
        <v>0.10761690534904644</v>
      </c>
      <c r="K6785">
        <f>Table1[[#This Row],[CF % WEC]]*$A$10</f>
        <v>3.3099171970298401E-2</v>
      </c>
      <c r="L6785" s="14">
        <v>1.4763453733788723</v>
      </c>
      <c r="M6785" s="4">
        <f>Table1[[#This Row],[Cons h  '[MWh']]]-Table1[[#This Row],[Ewec_prod '[MWh']]]-Table1[[#This Row],[Eeol_prod '[MWh']]]-Table1[[#This Row],[Efv_prod '[MWh']]]</f>
        <v>-0.21023379859142621</v>
      </c>
    </row>
    <row r="6786" spans="5:13">
      <c r="E6786" s="3">
        <v>43748.666666666664</v>
      </c>
      <c r="F6786" s="1">
        <v>9.2579999999999996E-2</v>
      </c>
      <c r="G6786" s="2">
        <f>Table1[[#This Row],[CF % FV]]*$A$2</f>
        <v>0.27773999999999999</v>
      </c>
      <c r="H6786" s="22">
        <v>0.1</v>
      </c>
      <c r="I6786">
        <f>$A$6*Table1[[#This Row],[CF % EOL]]</f>
        <v>0.60000000000000009</v>
      </c>
      <c r="J6786" s="1">
        <v>0.10992443557559628</v>
      </c>
      <c r="K6786">
        <f>Table1[[#This Row],[CF % WEC]]*$A$10</f>
        <v>3.3808887042921155E-2</v>
      </c>
      <c r="L6786" s="14">
        <v>1.8546241259975347</v>
      </c>
      <c r="M6786" s="4">
        <f>Table1[[#This Row],[Cons h  '[MWh']]]-Table1[[#This Row],[Ewec_prod '[MWh']]]-Table1[[#This Row],[Eeol_prod '[MWh']]]-Table1[[#This Row],[Efv_prod '[MWh']]]</f>
        <v>0.94307523895461343</v>
      </c>
    </row>
    <row r="6787" spans="5:13">
      <c r="E6787" s="3">
        <v>43748.708333333336</v>
      </c>
      <c r="F6787" s="1">
        <v>0</v>
      </c>
      <c r="G6787" s="2">
        <f>Table1[[#This Row],[CF % FV]]*$A$2</f>
        <v>0</v>
      </c>
      <c r="H6787" s="22">
        <v>0.08</v>
      </c>
      <c r="I6787">
        <f>$A$6*Table1[[#This Row],[CF % EOL]]</f>
        <v>0.48</v>
      </c>
      <c r="J6787" s="1">
        <v>0.11030748686569541</v>
      </c>
      <c r="K6787">
        <f>Table1[[#This Row],[CF % WEC]]*$A$10</f>
        <v>3.3926700136350241E-2</v>
      </c>
      <c r="L6787" s="14">
        <v>1.766496954815602</v>
      </c>
      <c r="M6787" s="4">
        <f>Table1[[#This Row],[Cons h  '[MWh']]]-Table1[[#This Row],[Ewec_prod '[MWh']]]-Table1[[#This Row],[Eeol_prod '[MWh']]]-Table1[[#This Row],[Efv_prod '[MWh']]]</f>
        <v>1.2525702546792519</v>
      </c>
    </row>
    <row r="6788" spans="5:13">
      <c r="E6788" s="3">
        <v>43748.75</v>
      </c>
      <c r="F6788" s="1">
        <v>0</v>
      </c>
      <c r="G6788" s="2">
        <f>Table1[[#This Row],[CF % FV]]*$A$2</f>
        <v>0</v>
      </c>
      <c r="H6788" s="22">
        <v>7.0000000000000007E-2</v>
      </c>
      <c r="I6788">
        <f>$A$6*Table1[[#This Row],[CF % EOL]]</f>
        <v>0.42000000000000004</v>
      </c>
      <c r="J6788" s="1">
        <v>0.11149164032854708</v>
      </c>
      <c r="K6788">
        <f>Table1[[#This Row],[CF % WEC]]*$A$10</f>
        <v>3.4290904059321517E-2</v>
      </c>
      <c r="L6788" s="14">
        <v>3.2337925040973912</v>
      </c>
      <c r="M6788" s="4">
        <f>Table1[[#This Row],[Cons h  '[MWh']]]-Table1[[#This Row],[Ewec_prod '[MWh']]]-Table1[[#This Row],[Eeol_prod '[MWh']]]-Table1[[#This Row],[Efv_prod '[MWh']]]</f>
        <v>2.7795016000380697</v>
      </c>
    </row>
    <row r="6789" spans="5:13">
      <c r="E6789" s="3">
        <v>43748.791666666664</v>
      </c>
      <c r="F6789" s="1">
        <v>0</v>
      </c>
      <c r="G6789" s="2">
        <f>Table1[[#This Row],[CF % FV]]*$A$2</f>
        <v>0</v>
      </c>
      <c r="H6789" s="22">
        <v>7.0000000000000007E-2</v>
      </c>
      <c r="I6789">
        <f>$A$6*Table1[[#This Row],[CF % EOL]]</f>
        <v>0.42000000000000004</v>
      </c>
      <c r="J6789" s="1">
        <v>0.11246704723302645</v>
      </c>
      <c r="K6789">
        <f>Table1[[#This Row],[CF % WEC]]*$A$10</f>
        <v>3.4590904888816339E-2</v>
      </c>
      <c r="L6789" s="14">
        <v>2.5887075571572513</v>
      </c>
      <c r="M6789" s="4">
        <f>Table1[[#This Row],[Cons h  '[MWh']]]-Table1[[#This Row],[Ewec_prod '[MWh']]]-Table1[[#This Row],[Eeol_prod '[MWh']]]-Table1[[#This Row],[Efv_prod '[MWh']]]</f>
        <v>2.1341166522684349</v>
      </c>
    </row>
    <row r="6790" spans="5:13">
      <c r="E6790" s="3">
        <v>43748.833333333336</v>
      </c>
      <c r="F6790" s="1">
        <v>0</v>
      </c>
      <c r="G6790" s="2">
        <f>Table1[[#This Row],[CF % FV]]*$A$2</f>
        <v>0</v>
      </c>
      <c r="H6790" s="22">
        <v>7.0000000000000007E-2</v>
      </c>
      <c r="I6790">
        <f>$A$6*Table1[[#This Row],[CF % EOL]]</f>
        <v>0.42000000000000004</v>
      </c>
      <c r="J6790" s="1">
        <v>0.11093115541561217</v>
      </c>
      <c r="K6790">
        <f>Table1[[#This Row],[CF % WEC]]*$A$10</f>
        <v>3.411851862917168E-2</v>
      </c>
      <c r="L6790" s="14">
        <v>2.532033457008215</v>
      </c>
      <c r="M6790" s="4">
        <f>Table1[[#This Row],[Cons h  '[MWh']]]-Table1[[#This Row],[Ewec_prod '[MWh']]]-Table1[[#This Row],[Eeol_prod '[MWh']]]-Table1[[#This Row],[Efv_prod '[MWh']]]</f>
        <v>2.0779149383790436</v>
      </c>
    </row>
    <row r="6791" spans="5:13">
      <c r="E6791" s="3">
        <v>43748.875</v>
      </c>
      <c r="F6791" s="1">
        <v>0</v>
      </c>
      <c r="G6791" s="2">
        <f>Table1[[#This Row],[CF % FV]]*$A$2</f>
        <v>0</v>
      </c>
      <c r="H6791" s="22">
        <v>0.06</v>
      </c>
      <c r="I6791">
        <f>$A$6*Table1[[#This Row],[CF % EOL]]</f>
        <v>0.36</v>
      </c>
      <c r="J6791" s="1">
        <v>0.11198887355447623</v>
      </c>
      <c r="K6791">
        <f>Table1[[#This Row],[CF % WEC]]*$A$10</f>
        <v>3.4443835497007774E-2</v>
      </c>
      <c r="L6791" s="14">
        <v>1.7852971769626698</v>
      </c>
      <c r="M6791" s="4">
        <f>Table1[[#This Row],[Cons h  '[MWh']]]-Table1[[#This Row],[Ewec_prod '[MWh']]]-Table1[[#This Row],[Eeol_prod '[MWh']]]-Table1[[#This Row],[Efv_prod '[MWh']]]</f>
        <v>1.3908533414656619</v>
      </c>
    </row>
    <row r="6792" spans="5:13">
      <c r="E6792" s="3">
        <v>43748.916666666664</v>
      </c>
      <c r="F6792" s="1">
        <v>0</v>
      </c>
      <c r="G6792" s="2">
        <f>Table1[[#This Row],[CF % FV]]*$A$2</f>
        <v>0</v>
      </c>
      <c r="H6792" s="22">
        <v>0.08</v>
      </c>
      <c r="I6792">
        <f>$A$6*Table1[[#This Row],[CF % EOL]]</f>
        <v>0.48</v>
      </c>
      <c r="J6792" s="1">
        <v>0.11667073060759189</v>
      </c>
      <c r="K6792">
        <f>Table1[[#This Row],[CF % WEC]]*$A$10</f>
        <v>3.5883809925177881E-2</v>
      </c>
      <c r="L6792" s="14">
        <v>1.3528678386920225</v>
      </c>
      <c r="M6792" s="4">
        <f>Table1[[#This Row],[Cons h  '[MWh']]]-Table1[[#This Row],[Ewec_prod '[MWh']]]-Table1[[#This Row],[Eeol_prod '[MWh']]]-Table1[[#This Row],[Efv_prod '[MWh']]]</f>
        <v>0.83698402876684463</v>
      </c>
    </row>
    <row r="6793" spans="5:13">
      <c r="E6793" s="3">
        <v>43748.958333333336</v>
      </c>
      <c r="F6793" s="1">
        <v>0</v>
      </c>
      <c r="G6793" s="2">
        <f>Table1[[#This Row],[CF % FV]]*$A$2</f>
        <v>0</v>
      </c>
      <c r="H6793" s="22">
        <v>0.09</v>
      </c>
      <c r="I6793">
        <f>$A$6*Table1[[#This Row],[CF % EOL]]</f>
        <v>0.54</v>
      </c>
      <c r="J6793" s="1">
        <v>0.11750664361109613</v>
      </c>
      <c r="K6793">
        <f>Table1[[#This Row],[CF % WEC]]*$A$10</f>
        <v>3.6140907340918058E-2</v>
      </c>
      <c r="L6793" s="14">
        <v>1.7173330924587689</v>
      </c>
      <c r="M6793" s="4">
        <f>Table1[[#This Row],[Cons h  '[MWh']]]-Table1[[#This Row],[Ewec_prod '[MWh']]]-Table1[[#This Row],[Eeol_prod '[MWh']]]-Table1[[#This Row],[Efv_prod '[MWh']]]</f>
        <v>1.1411921851178508</v>
      </c>
    </row>
    <row r="6794" spans="5:13">
      <c r="E6794" s="3">
        <v>43749</v>
      </c>
      <c r="F6794" s="1">
        <v>0</v>
      </c>
      <c r="G6794" s="2">
        <f>Table1[[#This Row],[CF % FV]]*$A$2</f>
        <v>0</v>
      </c>
      <c r="H6794" s="22">
        <v>0.08</v>
      </c>
      <c r="I6794">
        <f>$A$6*Table1[[#This Row],[CF % EOL]]</f>
        <v>0.48</v>
      </c>
      <c r="J6794" s="1">
        <v>0.11358190694424374</v>
      </c>
      <c r="K6794">
        <f>Table1[[#This Row],[CF % WEC]]*$A$10</f>
        <v>3.493379649292494E-2</v>
      </c>
      <c r="L6794" s="14">
        <v>1.2953117850775013</v>
      </c>
      <c r="M6794" s="4">
        <f>Table1[[#This Row],[Cons h  '[MWh']]]-Table1[[#This Row],[Ewec_prod '[MWh']]]-Table1[[#This Row],[Eeol_prod '[MWh']]]-Table1[[#This Row],[Efv_prod '[MWh']]]</f>
        <v>0.78037798858457652</v>
      </c>
    </row>
    <row r="6795" spans="5:13">
      <c r="E6795" s="3">
        <v>43749.041666666664</v>
      </c>
      <c r="F6795" s="1">
        <v>0</v>
      </c>
      <c r="G6795" s="2">
        <f>Table1[[#This Row],[CF % FV]]*$A$2</f>
        <v>0</v>
      </c>
      <c r="H6795" s="22">
        <v>0.06</v>
      </c>
      <c r="I6795">
        <f>$A$6*Table1[[#This Row],[CF % EOL]]</f>
        <v>0.36</v>
      </c>
      <c r="J6795" s="1">
        <v>0.10830967888448817</v>
      </c>
      <c r="K6795">
        <f>Table1[[#This Row],[CF % WEC]]*$A$10</f>
        <v>3.3312244724171831E-2</v>
      </c>
      <c r="L6795" s="14">
        <v>1.3319709794373544</v>
      </c>
      <c r="M6795" s="4">
        <f>Table1[[#This Row],[Cons h  '[MWh']]]-Table1[[#This Row],[Ewec_prod '[MWh']]]-Table1[[#This Row],[Eeol_prod '[MWh']]]-Table1[[#This Row],[Efv_prod '[MWh']]]</f>
        <v>0.93865873471318262</v>
      </c>
    </row>
    <row r="6796" spans="5:13">
      <c r="E6796" s="3">
        <v>43749.083333333336</v>
      </c>
      <c r="F6796" s="1">
        <v>0</v>
      </c>
      <c r="G6796" s="2">
        <f>Table1[[#This Row],[CF % FV]]*$A$2</f>
        <v>0</v>
      </c>
      <c r="H6796" s="22">
        <v>0.06</v>
      </c>
      <c r="I6796">
        <f>$A$6*Table1[[#This Row],[CF % EOL]]</f>
        <v>0.36</v>
      </c>
      <c r="J6796" s="1">
        <v>0.10319000882943558</v>
      </c>
      <c r="K6796">
        <f>Table1[[#This Row],[CF % WEC]]*$A$10</f>
        <v>3.1737614427623587E-2</v>
      </c>
      <c r="L6796" s="14">
        <v>1.2305021385509671</v>
      </c>
      <c r="M6796" s="4">
        <f>Table1[[#This Row],[Cons h  '[MWh']]]-Table1[[#This Row],[Ewec_prod '[MWh']]]-Table1[[#This Row],[Eeol_prod '[MWh']]]-Table1[[#This Row],[Efv_prod '[MWh']]]</f>
        <v>0.83876452412334357</v>
      </c>
    </row>
    <row r="6797" spans="5:13">
      <c r="E6797" s="3">
        <v>43749.125</v>
      </c>
      <c r="F6797" s="1">
        <v>0</v>
      </c>
      <c r="G6797" s="2">
        <f>Table1[[#This Row],[CF % FV]]*$A$2</f>
        <v>0</v>
      </c>
      <c r="H6797" s="22">
        <v>0.06</v>
      </c>
      <c r="I6797">
        <f>$A$6*Table1[[#This Row],[CF % EOL]]</f>
        <v>0.36</v>
      </c>
      <c r="J6797" s="1">
        <v>9.9904705143797151E-2</v>
      </c>
      <c r="K6797">
        <f>Table1[[#This Row],[CF % WEC]]*$A$10</f>
        <v>3.0727170656610944E-2</v>
      </c>
      <c r="L6797" s="14">
        <v>1.3727892272784861</v>
      </c>
      <c r="M6797" s="4">
        <f>Table1[[#This Row],[Cons h  '[MWh']]]-Table1[[#This Row],[Ewec_prod '[MWh']]]-Table1[[#This Row],[Eeol_prod '[MWh']]]-Table1[[#This Row],[Efv_prod '[MWh']]]</f>
        <v>0.98206205662187507</v>
      </c>
    </row>
    <row r="6798" spans="5:13">
      <c r="E6798" s="3">
        <v>43749.166666666664</v>
      </c>
      <c r="F6798" s="1">
        <v>0</v>
      </c>
      <c r="G6798" s="2">
        <f>Table1[[#This Row],[CF % FV]]*$A$2</f>
        <v>0</v>
      </c>
      <c r="H6798" s="22">
        <v>0.06</v>
      </c>
      <c r="I6798">
        <f>$A$6*Table1[[#This Row],[CF % EOL]]</f>
        <v>0.36</v>
      </c>
      <c r="J6798" s="1">
        <v>9.602636834157284E-2</v>
      </c>
      <c r="K6798">
        <f>Table1[[#This Row],[CF % WEC]]*$A$10</f>
        <v>2.9534330773702183E-2</v>
      </c>
      <c r="L6798" s="14">
        <v>1.5822944226106477</v>
      </c>
      <c r="M6798" s="4">
        <f>Table1[[#This Row],[Cons h  '[MWh']]]-Table1[[#This Row],[Ewec_prod '[MWh']]]-Table1[[#This Row],[Eeol_prod '[MWh']]]-Table1[[#This Row],[Efv_prod '[MWh']]]</f>
        <v>1.1927600918369454</v>
      </c>
    </row>
    <row r="6799" spans="5:13">
      <c r="E6799" s="3">
        <v>43749.208333333336</v>
      </c>
      <c r="F6799" s="1">
        <v>0</v>
      </c>
      <c r="G6799" s="2">
        <f>Table1[[#This Row],[CF % FV]]*$A$2</f>
        <v>0</v>
      </c>
      <c r="H6799" s="22">
        <v>0.05</v>
      </c>
      <c r="I6799">
        <f>$A$6*Table1[[#This Row],[CF % EOL]]</f>
        <v>0.30000000000000004</v>
      </c>
      <c r="J6799" s="1">
        <v>9.1146794889725075E-2</v>
      </c>
      <c r="K6799">
        <f>Table1[[#This Row],[CF % WEC]]*$A$10</f>
        <v>2.8033545740899318E-2</v>
      </c>
      <c r="L6799" s="14">
        <v>1.7005462256709549</v>
      </c>
      <c r="M6799" s="4">
        <f>Table1[[#This Row],[Cons h  '[MWh']]]-Table1[[#This Row],[Ewec_prod '[MWh']]]-Table1[[#This Row],[Eeol_prod '[MWh']]]-Table1[[#This Row],[Efv_prod '[MWh']]]</f>
        <v>1.3725126799300555</v>
      </c>
    </row>
    <row r="6800" spans="5:13">
      <c r="E6800" s="3">
        <v>43749.25</v>
      </c>
      <c r="F6800" s="1">
        <v>7.1989999999999998E-2</v>
      </c>
      <c r="G6800" s="2">
        <f>Table1[[#This Row],[CF % FV]]*$A$2</f>
        <v>0.21597</v>
      </c>
      <c r="H6800" s="22">
        <v>0.04</v>
      </c>
      <c r="I6800">
        <f>$A$6*Table1[[#This Row],[CF % EOL]]</f>
        <v>0.24</v>
      </c>
      <c r="J6800" s="1">
        <v>8.5925715131769193E-2</v>
      </c>
      <c r="K6800">
        <f>Table1[[#This Row],[CF % WEC]]*$A$10</f>
        <v>2.6427725389359568E-2</v>
      </c>
      <c r="L6800" s="14">
        <v>1.9741554861530375</v>
      </c>
      <c r="M6800" s="4">
        <f>Table1[[#This Row],[Cons h  '[MWh']]]-Table1[[#This Row],[Ewec_prod '[MWh']]]-Table1[[#This Row],[Eeol_prod '[MWh']]]-Table1[[#This Row],[Efv_prod '[MWh']]]</f>
        <v>1.4917577607636778</v>
      </c>
    </row>
    <row r="6801" spans="5:13">
      <c r="E6801" s="3">
        <v>43749.291666666664</v>
      </c>
      <c r="F6801" s="1">
        <v>0.30891000000000002</v>
      </c>
      <c r="G6801" s="2">
        <f>Table1[[#This Row],[CF % FV]]*$A$2</f>
        <v>0.92673000000000005</v>
      </c>
      <c r="H6801" s="22">
        <v>0.03</v>
      </c>
      <c r="I6801">
        <f>$A$6*Table1[[#This Row],[CF % EOL]]</f>
        <v>0.18</v>
      </c>
      <c r="J6801" s="1">
        <v>8.1241389721408624E-2</v>
      </c>
      <c r="K6801">
        <f>Table1[[#This Row],[CF % WEC]]*$A$10</f>
        <v>2.4986991781387101E-2</v>
      </c>
      <c r="L6801" s="14">
        <v>1.5032085811301357</v>
      </c>
      <c r="M6801" s="4">
        <f>Table1[[#This Row],[Cons h  '[MWh']]]-Table1[[#This Row],[Ewec_prod '[MWh']]]-Table1[[#This Row],[Eeol_prod '[MWh']]]-Table1[[#This Row],[Efv_prod '[MWh']]]</f>
        <v>0.37149158934874849</v>
      </c>
    </row>
    <row r="6802" spans="5:13">
      <c r="E6802" s="3">
        <v>43749.333333333336</v>
      </c>
      <c r="F6802" s="1">
        <v>0.51023000000000007</v>
      </c>
      <c r="G6802" s="2">
        <f>Table1[[#This Row],[CF % FV]]*$A$2</f>
        <v>1.5306900000000003</v>
      </c>
      <c r="H6802" s="22">
        <v>0.02</v>
      </c>
      <c r="I6802">
        <f>$A$6*Table1[[#This Row],[CF % EOL]]</f>
        <v>0.12</v>
      </c>
      <c r="J6802" s="1">
        <v>7.6162805379618129E-2</v>
      </c>
      <c r="K6802">
        <f>Table1[[#This Row],[CF % WEC]]*$A$10</f>
        <v>2.3424998004021175E-2</v>
      </c>
      <c r="L6802" s="14">
        <v>1.9708384702581039</v>
      </c>
      <c r="M6802" s="4">
        <f>Table1[[#This Row],[Cons h  '[MWh']]]-Table1[[#This Row],[Ewec_prod '[MWh']]]-Table1[[#This Row],[Eeol_prod '[MWh']]]-Table1[[#This Row],[Efv_prod '[MWh']]]</f>
        <v>0.29672347225408258</v>
      </c>
    </row>
    <row r="6803" spans="5:13">
      <c r="E6803" s="3">
        <v>43749.375</v>
      </c>
      <c r="F6803" s="1">
        <v>0.64744000000000002</v>
      </c>
      <c r="G6803" s="2">
        <f>Table1[[#This Row],[CF % FV]]*$A$2</f>
        <v>1.94232</v>
      </c>
      <c r="H6803" s="22">
        <v>0.01</v>
      </c>
      <c r="I6803">
        <f>$A$6*Table1[[#This Row],[CF % EOL]]</f>
        <v>0.06</v>
      </c>
      <c r="J6803" s="1">
        <v>6.9866927305148527E-2</v>
      </c>
      <c r="K6803">
        <f>Table1[[#This Row],[CF % WEC]]*$A$10</f>
        <v>2.1488607523222548E-2</v>
      </c>
      <c r="L6803" s="14">
        <v>1.5106301878467039</v>
      </c>
      <c r="M6803" s="4">
        <f>Table1[[#This Row],[Cons h  '[MWh']]]-Table1[[#This Row],[Ewec_prod '[MWh']]]-Table1[[#This Row],[Eeol_prod '[MWh']]]-Table1[[#This Row],[Efv_prod '[MWh']]]</f>
        <v>-0.51317841967651878</v>
      </c>
    </row>
    <row r="6804" spans="5:13">
      <c r="E6804" s="3">
        <v>43749.416666666664</v>
      </c>
      <c r="F6804" s="1">
        <v>0.75364999999999993</v>
      </c>
      <c r="G6804" s="2">
        <f>Table1[[#This Row],[CF % FV]]*$A$2</f>
        <v>2.2609499999999998</v>
      </c>
      <c r="H6804" s="22">
        <v>0</v>
      </c>
      <c r="I6804">
        <f>$A$6*Table1[[#This Row],[CF % EOL]]</f>
        <v>0</v>
      </c>
      <c r="J6804" s="1">
        <v>6.4704864589326519E-2</v>
      </c>
      <c r="K6804">
        <f>Table1[[#This Row],[CF % WEC]]*$A$10</f>
        <v>1.9900938736443295E-2</v>
      </c>
      <c r="L6804" s="14">
        <v>1.4936149170913657</v>
      </c>
      <c r="M6804" s="4">
        <f>Table1[[#This Row],[Cons h  '[MWh']]]-Table1[[#This Row],[Ewec_prod '[MWh']]]-Table1[[#This Row],[Eeol_prod '[MWh']]]-Table1[[#This Row],[Efv_prod '[MWh']]]</f>
        <v>-0.78723602164507733</v>
      </c>
    </row>
    <row r="6805" spans="5:13">
      <c r="E6805" s="3">
        <v>43749.458333333336</v>
      </c>
      <c r="F6805" s="1">
        <v>0.76236000000000004</v>
      </c>
      <c r="G6805" s="2">
        <f>Table1[[#This Row],[CF % FV]]*$A$2</f>
        <v>2.28708</v>
      </c>
      <c r="H6805" s="22">
        <v>0</v>
      </c>
      <c r="I6805">
        <f>$A$6*Table1[[#This Row],[CF % EOL]]</f>
        <v>0</v>
      </c>
      <c r="J6805" s="1">
        <v>6.0312673351343396E-2</v>
      </c>
      <c r="K6805">
        <f>Table1[[#This Row],[CF % WEC]]*$A$10</f>
        <v>1.8550055316771261E-2</v>
      </c>
      <c r="L6805" s="14">
        <v>1.8513356417823124</v>
      </c>
      <c r="M6805" s="4">
        <f>Table1[[#This Row],[Cons h  '[MWh']]]-Table1[[#This Row],[Ewec_prod '[MWh']]]-Table1[[#This Row],[Eeol_prod '[MWh']]]-Table1[[#This Row],[Efv_prod '[MWh']]]</f>
        <v>-0.45429441353445887</v>
      </c>
    </row>
    <row r="6806" spans="5:13">
      <c r="E6806" s="3">
        <v>43749.5</v>
      </c>
      <c r="F6806" s="1">
        <v>0.72150999999999998</v>
      </c>
      <c r="G6806" s="2">
        <f>Table1[[#This Row],[CF % FV]]*$A$2</f>
        <v>2.1645300000000001</v>
      </c>
      <c r="H6806" s="22">
        <v>0</v>
      </c>
      <c r="I6806">
        <f>$A$6*Table1[[#This Row],[CF % EOL]]</f>
        <v>0</v>
      </c>
      <c r="J6806" s="1">
        <v>5.6457688469815637E-2</v>
      </c>
      <c r="K6806">
        <f>Table1[[#This Row],[CF % WEC]]*$A$10</f>
        <v>1.7364397662681153E-2</v>
      </c>
      <c r="L6806" s="14">
        <v>1.6021659941694895</v>
      </c>
      <c r="M6806" s="4">
        <f>Table1[[#This Row],[Cons h  '[MWh']]]-Table1[[#This Row],[Ewec_prod '[MWh']]]-Table1[[#This Row],[Eeol_prod '[MWh']]]-Table1[[#This Row],[Efv_prod '[MWh']]]</f>
        <v>-0.57972840349319177</v>
      </c>
    </row>
    <row r="6807" spans="5:13">
      <c r="E6807" s="3">
        <v>43749.541666666664</v>
      </c>
      <c r="F6807" s="1">
        <v>0.65937000000000001</v>
      </c>
      <c r="G6807" s="2">
        <f>Table1[[#This Row],[CF % FV]]*$A$2</f>
        <v>1.97811</v>
      </c>
      <c r="H6807" s="22">
        <v>0</v>
      </c>
      <c r="I6807">
        <f>$A$6*Table1[[#This Row],[CF % EOL]]</f>
        <v>0</v>
      </c>
      <c r="J6807" s="1">
        <v>5.2972401140370183E-2</v>
      </c>
      <c r="K6807">
        <f>Table1[[#This Row],[CF % WEC]]*$A$10</f>
        <v>1.6292445962257728E-2</v>
      </c>
      <c r="L6807" s="14">
        <v>1.5995808429500793</v>
      </c>
      <c r="M6807" s="4">
        <f>Table1[[#This Row],[Cons h  '[MWh']]]-Table1[[#This Row],[Ewec_prod '[MWh']]]-Table1[[#This Row],[Eeol_prod '[MWh']]]-Table1[[#This Row],[Efv_prod '[MWh']]]</f>
        <v>-0.3948216030121785</v>
      </c>
    </row>
    <row r="6808" spans="5:13">
      <c r="E6808" s="3">
        <v>43749.583333333336</v>
      </c>
      <c r="F6808" s="1">
        <v>0.53183000000000002</v>
      </c>
      <c r="G6808" s="2">
        <f>Table1[[#This Row],[CF % FV]]*$A$2</f>
        <v>1.5954900000000001</v>
      </c>
      <c r="H6808" s="22">
        <v>0.01</v>
      </c>
      <c r="I6808">
        <f>$A$6*Table1[[#This Row],[CF % EOL]]</f>
        <v>0.06</v>
      </c>
      <c r="J6808" s="1">
        <v>5.0136901359408424E-2</v>
      </c>
      <c r="K6808">
        <f>Table1[[#This Row],[CF % WEC]]*$A$10</f>
        <v>1.5420346039226181E-2</v>
      </c>
      <c r="L6808" s="14">
        <v>1.0455215878662374</v>
      </c>
      <c r="M6808" s="4">
        <f>Table1[[#This Row],[Cons h  '[MWh']]]-Table1[[#This Row],[Ewec_prod '[MWh']]]-Table1[[#This Row],[Eeol_prod '[MWh']]]-Table1[[#This Row],[Efv_prod '[MWh']]]</f>
        <v>-0.62538875817298889</v>
      </c>
    </row>
    <row r="6809" spans="5:13">
      <c r="E6809" s="3">
        <v>43749.625</v>
      </c>
      <c r="F6809" s="1">
        <v>0.33100999999999997</v>
      </c>
      <c r="G6809" s="2">
        <f>Table1[[#This Row],[CF % FV]]*$A$2</f>
        <v>0.99302999999999986</v>
      </c>
      <c r="H6809" s="22">
        <v>0.01</v>
      </c>
      <c r="I6809">
        <f>$A$6*Table1[[#This Row],[CF % EOL]]</f>
        <v>0.06</v>
      </c>
      <c r="J6809" s="1">
        <v>4.7161766509746149E-2</v>
      </c>
      <c r="K6809">
        <f>Table1[[#This Row],[CF % WEC]]*$A$10</f>
        <v>1.4505299284216774E-2</v>
      </c>
      <c r="L6809" s="14">
        <v>1.4706564187563544</v>
      </c>
      <c r="M6809" s="4">
        <f>Table1[[#This Row],[Cons h  '[MWh']]]-Table1[[#This Row],[Ewec_prod '[MWh']]]-Table1[[#This Row],[Eeol_prod '[MWh']]]-Table1[[#This Row],[Efv_prod '[MWh']]]</f>
        <v>0.4031211194721378</v>
      </c>
    </row>
    <row r="6810" spans="5:13">
      <c r="E6810" s="3">
        <v>43749.666666666664</v>
      </c>
      <c r="F6810" s="1">
        <v>9.536E-2</v>
      </c>
      <c r="G6810" s="2">
        <f>Table1[[#This Row],[CF % FV]]*$A$2</f>
        <v>0.28608</v>
      </c>
      <c r="H6810" s="22">
        <v>0.02</v>
      </c>
      <c r="I6810">
        <f>$A$6*Table1[[#This Row],[CF % EOL]]</f>
        <v>0.12</v>
      </c>
      <c r="J6810" s="1">
        <v>4.4048602534831609E-2</v>
      </c>
      <c r="K6810">
        <f>Table1[[#This Row],[CF % WEC]]*$A$10</f>
        <v>1.3547799628904978E-2</v>
      </c>
      <c r="L6810" s="14">
        <v>1.8270142786316155</v>
      </c>
      <c r="M6810" s="4">
        <f>Table1[[#This Row],[Cons h  '[MWh']]]-Table1[[#This Row],[Ewec_prod '[MWh']]]-Table1[[#This Row],[Eeol_prod '[MWh']]]-Table1[[#This Row],[Efv_prod '[MWh']]]</f>
        <v>1.4073864790027102</v>
      </c>
    </row>
    <row r="6811" spans="5:13">
      <c r="E6811" s="3">
        <v>43749.708333333336</v>
      </c>
      <c r="F6811" s="1">
        <v>0</v>
      </c>
      <c r="G6811" s="2">
        <f>Table1[[#This Row],[CF % FV]]*$A$2</f>
        <v>0</v>
      </c>
      <c r="H6811" s="22">
        <v>0.02</v>
      </c>
      <c r="I6811">
        <f>$A$6*Table1[[#This Row],[CF % EOL]]</f>
        <v>0.12</v>
      </c>
      <c r="J6811" s="1">
        <v>4.0443608875192778E-2</v>
      </c>
      <c r="K6811">
        <f>Table1[[#This Row],[CF % WEC]]*$A$10</f>
        <v>1.2439030474976893E-2</v>
      </c>
      <c r="L6811" s="14">
        <v>1.9960642557279817</v>
      </c>
      <c r="M6811" s="4">
        <f>Table1[[#This Row],[Cons h  '[MWh']]]-Table1[[#This Row],[Ewec_prod '[MWh']]]-Table1[[#This Row],[Eeol_prod '[MWh']]]-Table1[[#This Row],[Efv_prod '[MWh']]]</f>
        <v>1.863625225253005</v>
      </c>
    </row>
    <row r="6812" spans="5:13">
      <c r="E6812" s="3">
        <v>43749.75</v>
      </c>
      <c r="F6812" s="1">
        <v>0</v>
      </c>
      <c r="G6812" s="2">
        <f>Table1[[#This Row],[CF % FV]]*$A$2</f>
        <v>0</v>
      </c>
      <c r="H6812" s="22">
        <v>0.02</v>
      </c>
      <c r="I6812">
        <f>$A$6*Table1[[#This Row],[CF % EOL]]</f>
        <v>0.12</v>
      </c>
      <c r="J6812" s="1">
        <v>3.6831018717730299E-2</v>
      </c>
      <c r="K6812">
        <f>Table1[[#This Row],[CF % WEC]]*$A$10</f>
        <v>1.1327924905714977E-2</v>
      </c>
      <c r="L6812" s="14">
        <v>2.0313672407043812</v>
      </c>
      <c r="M6812" s="4">
        <f>Table1[[#This Row],[Cons h  '[MWh']]]-Table1[[#This Row],[Ewec_prod '[MWh']]]-Table1[[#This Row],[Eeol_prod '[MWh']]]-Table1[[#This Row],[Efv_prod '[MWh']]]</f>
        <v>1.9000393157986664</v>
      </c>
    </row>
    <row r="6813" spans="5:13">
      <c r="E6813" s="3">
        <v>43749.791666666664</v>
      </c>
      <c r="F6813" s="1">
        <v>0</v>
      </c>
      <c r="G6813" s="2">
        <f>Table1[[#This Row],[CF % FV]]*$A$2</f>
        <v>0</v>
      </c>
      <c r="H6813" s="22">
        <v>0.01</v>
      </c>
      <c r="I6813">
        <f>$A$6*Table1[[#This Row],[CF % EOL]]</f>
        <v>0.06</v>
      </c>
      <c r="J6813" s="1">
        <v>3.3195705783975842E-2</v>
      </c>
      <c r="K6813">
        <f>Table1[[#This Row],[CF % WEC]]*$A$10</f>
        <v>1.0209830610307374E-2</v>
      </c>
      <c r="L6813" s="14">
        <v>2.2108788201575353</v>
      </c>
      <c r="M6813" s="4">
        <f>Table1[[#This Row],[Cons h  '[MWh']]]-Table1[[#This Row],[Ewec_prod '[MWh']]]-Table1[[#This Row],[Eeol_prod '[MWh']]]-Table1[[#This Row],[Efv_prod '[MWh']]]</f>
        <v>2.140668989547228</v>
      </c>
    </row>
    <row r="6814" spans="5:13">
      <c r="E6814" s="3">
        <v>43749.833333333336</v>
      </c>
      <c r="F6814" s="1">
        <v>0</v>
      </c>
      <c r="G6814" s="2">
        <f>Table1[[#This Row],[CF % FV]]*$A$2</f>
        <v>0</v>
      </c>
      <c r="H6814" s="22">
        <v>0.01</v>
      </c>
      <c r="I6814">
        <f>$A$6*Table1[[#This Row],[CF % EOL]]</f>
        <v>0.06</v>
      </c>
      <c r="J6814" s="1">
        <v>2.9513759054586076E-2</v>
      </c>
      <c r="K6814">
        <f>Table1[[#This Row],[CF % WEC]]*$A$10</f>
        <v>9.0773934008719567E-3</v>
      </c>
      <c r="L6814" s="14">
        <v>2.4489406719827111</v>
      </c>
      <c r="M6814" s="4">
        <f>Table1[[#This Row],[Cons h  '[MWh']]]-Table1[[#This Row],[Ewec_prod '[MWh']]]-Table1[[#This Row],[Eeol_prod '[MWh']]]-Table1[[#This Row],[Efv_prod '[MWh']]]</f>
        <v>2.3798632785818392</v>
      </c>
    </row>
    <row r="6815" spans="5:13">
      <c r="E6815" s="3">
        <v>43749.875</v>
      </c>
      <c r="F6815" s="1">
        <v>0</v>
      </c>
      <c r="G6815" s="2">
        <f>Table1[[#This Row],[CF % FV]]*$A$2</f>
        <v>0</v>
      </c>
      <c r="H6815" s="22">
        <v>0</v>
      </c>
      <c r="I6815">
        <f>$A$6*Table1[[#This Row],[CF % EOL]]</f>
        <v>0</v>
      </c>
      <c r="J6815" s="1">
        <v>2.430399597897678E-2</v>
      </c>
      <c r="K6815">
        <f>Table1[[#This Row],[CF % WEC]]*$A$10</f>
        <v>7.4750536624747978E-3</v>
      </c>
      <c r="L6815" s="14">
        <v>1.986872405747208</v>
      </c>
      <c r="M6815" s="4">
        <f>Table1[[#This Row],[Cons h  '[MWh']]]-Table1[[#This Row],[Ewec_prod '[MWh']]]-Table1[[#This Row],[Eeol_prod '[MWh']]]-Table1[[#This Row],[Efv_prod '[MWh']]]</f>
        <v>1.9793973520847332</v>
      </c>
    </row>
    <row r="6816" spans="5:13">
      <c r="E6816" s="3">
        <v>43749.916666666664</v>
      </c>
      <c r="F6816" s="1">
        <v>0</v>
      </c>
      <c r="G6816" s="2">
        <f>Table1[[#This Row],[CF % FV]]*$A$2</f>
        <v>0</v>
      </c>
      <c r="H6816" s="22">
        <v>0</v>
      </c>
      <c r="I6816">
        <f>$A$6*Table1[[#This Row],[CF % EOL]]</f>
        <v>0</v>
      </c>
      <c r="K6816">
        <f>Table1[[#This Row],[CF % WEC]]*$A$10</f>
        <v>0</v>
      </c>
      <c r="L6816" s="14">
        <v>1.6457069267755979</v>
      </c>
      <c r="M6816" s="4">
        <f>Table1[[#This Row],[Cons h  '[MWh']]]-Table1[[#This Row],[Ewec_prod '[MWh']]]-Table1[[#This Row],[Eeol_prod '[MWh']]]-Table1[[#This Row],[Efv_prod '[MWh']]]</f>
        <v>1.6457069267755979</v>
      </c>
    </row>
    <row r="6817" spans="5:13">
      <c r="E6817" s="3">
        <v>43749.958333333336</v>
      </c>
      <c r="F6817" s="1">
        <v>0</v>
      </c>
      <c r="G6817" s="2">
        <f>Table1[[#This Row],[CF % FV]]*$A$2</f>
        <v>0</v>
      </c>
      <c r="H6817" s="22">
        <v>0</v>
      </c>
      <c r="I6817">
        <f>$A$6*Table1[[#This Row],[CF % EOL]]</f>
        <v>0</v>
      </c>
      <c r="K6817">
        <f>Table1[[#This Row],[CF % WEC]]*$A$10</f>
        <v>0</v>
      </c>
      <c r="L6817" s="14">
        <v>1.5411178676647073</v>
      </c>
      <c r="M6817" s="4">
        <f>Table1[[#This Row],[Cons h  '[MWh']]]-Table1[[#This Row],[Ewec_prod '[MWh']]]-Table1[[#This Row],[Eeol_prod '[MWh']]]-Table1[[#This Row],[Efv_prod '[MWh']]]</f>
        <v>1.5411178676647073</v>
      </c>
    </row>
    <row r="6818" spans="5:13">
      <c r="E6818" s="3">
        <v>43750</v>
      </c>
      <c r="F6818" s="1">
        <v>0</v>
      </c>
      <c r="G6818" s="2">
        <f>Table1[[#This Row],[CF % FV]]*$A$2</f>
        <v>0</v>
      </c>
      <c r="H6818" s="22">
        <v>0</v>
      </c>
      <c r="I6818">
        <f>$A$6*Table1[[#This Row],[CF % EOL]]</f>
        <v>0</v>
      </c>
      <c r="K6818">
        <f>Table1[[#This Row],[CF % WEC]]*$A$10</f>
        <v>0</v>
      </c>
      <c r="L6818" s="14">
        <v>1.5372840742179781</v>
      </c>
      <c r="M6818" s="4">
        <f>Table1[[#This Row],[Cons h  '[MWh']]]-Table1[[#This Row],[Ewec_prod '[MWh']]]-Table1[[#This Row],[Eeol_prod '[MWh']]]-Table1[[#This Row],[Efv_prod '[MWh']]]</f>
        <v>1.5372840742179781</v>
      </c>
    </row>
    <row r="6819" spans="5:13">
      <c r="E6819" s="3">
        <v>43750.041666666664</v>
      </c>
      <c r="F6819" s="1">
        <v>0</v>
      </c>
      <c r="G6819" s="2">
        <f>Table1[[#This Row],[CF % FV]]*$A$2</f>
        <v>0</v>
      </c>
      <c r="H6819" s="22">
        <v>0.01</v>
      </c>
      <c r="I6819">
        <f>$A$6*Table1[[#This Row],[CF % EOL]]</f>
        <v>0.06</v>
      </c>
      <c r="K6819">
        <f>Table1[[#This Row],[CF % WEC]]*$A$10</f>
        <v>0</v>
      </c>
      <c r="L6819" s="14">
        <v>1.3657899368612585</v>
      </c>
      <c r="M6819" s="4">
        <f>Table1[[#This Row],[Cons h  '[MWh']]]-Table1[[#This Row],[Ewec_prod '[MWh']]]-Table1[[#This Row],[Eeol_prod '[MWh']]]-Table1[[#This Row],[Efv_prod '[MWh']]]</f>
        <v>1.3057899368612584</v>
      </c>
    </row>
    <row r="6820" spans="5:13">
      <c r="E6820" s="3">
        <v>43750.083333333336</v>
      </c>
      <c r="F6820" s="1">
        <v>0</v>
      </c>
      <c r="G6820" s="2">
        <f>Table1[[#This Row],[CF % FV]]*$A$2</f>
        <v>0</v>
      </c>
      <c r="H6820" s="22">
        <v>0.01</v>
      </c>
      <c r="I6820">
        <f>$A$6*Table1[[#This Row],[CF % EOL]]</f>
        <v>0.06</v>
      </c>
      <c r="K6820">
        <f>Table1[[#This Row],[CF % WEC]]*$A$10</f>
        <v>0</v>
      </c>
      <c r="L6820" s="14">
        <v>1.4073752589395356</v>
      </c>
      <c r="M6820" s="4">
        <f>Table1[[#This Row],[Cons h  '[MWh']]]-Table1[[#This Row],[Ewec_prod '[MWh']]]-Table1[[#This Row],[Eeol_prod '[MWh']]]-Table1[[#This Row],[Efv_prod '[MWh']]]</f>
        <v>1.3473752589395356</v>
      </c>
    </row>
    <row r="6821" spans="5:13">
      <c r="E6821" s="3">
        <v>43750.125</v>
      </c>
      <c r="F6821" s="1">
        <v>0</v>
      </c>
      <c r="G6821" s="2">
        <f>Table1[[#This Row],[CF % FV]]*$A$2</f>
        <v>0</v>
      </c>
      <c r="H6821" s="22">
        <v>0.01</v>
      </c>
      <c r="I6821">
        <f>$A$6*Table1[[#This Row],[CF % EOL]]</f>
        <v>0.06</v>
      </c>
      <c r="K6821">
        <f>Table1[[#This Row],[CF % WEC]]*$A$10</f>
        <v>0</v>
      </c>
      <c r="L6821" s="14">
        <v>1.4451564754586415</v>
      </c>
      <c r="M6821" s="4">
        <f>Table1[[#This Row],[Cons h  '[MWh']]]-Table1[[#This Row],[Ewec_prod '[MWh']]]-Table1[[#This Row],[Eeol_prod '[MWh']]]-Table1[[#This Row],[Efv_prod '[MWh']]]</f>
        <v>1.3851564754586414</v>
      </c>
    </row>
    <row r="6822" spans="5:13">
      <c r="E6822" s="3">
        <v>43750.166666666664</v>
      </c>
      <c r="F6822" s="1">
        <v>0</v>
      </c>
      <c r="G6822" s="2">
        <f>Table1[[#This Row],[CF % FV]]*$A$2</f>
        <v>0</v>
      </c>
      <c r="H6822" s="22">
        <v>0.02</v>
      </c>
      <c r="I6822">
        <f>$A$6*Table1[[#This Row],[CF % EOL]]</f>
        <v>0.12</v>
      </c>
      <c r="K6822">
        <f>Table1[[#This Row],[CF % WEC]]*$A$10</f>
        <v>0</v>
      </c>
      <c r="L6822" s="14">
        <v>1.6343667178459678</v>
      </c>
      <c r="M6822" s="4">
        <f>Table1[[#This Row],[Cons h  '[MWh']]]-Table1[[#This Row],[Ewec_prod '[MWh']]]-Table1[[#This Row],[Eeol_prod '[MWh']]]-Table1[[#This Row],[Efv_prod '[MWh']]]</f>
        <v>1.5143667178459679</v>
      </c>
    </row>
    <row r="6823" spans="5:13">
      <c r="E6823" s="3">
        <v>43750.208333333336</v>
      </c>
      <c r="F6823" s="1">
        <v>0</v>
      </c>
      <c r="G6823" s="2">
        <f>Table1[[#This Row],[CF % FV]]*$A$2</f>
        <v>0</v>
      </c>
      <c r="H6823" s="22">
        <v>0.03</v>
      </c>
      <c r="I6823">
        <f>$A$6*Table1[[#This Row],[CF % EOL]]</f>
        <v>0.18</v>
      </c>
      <c r="K6823">
        <f>Table1[[#This Row],[CF % WEC]]*$A$10</f>
        <v>0</v>
      </c>
      <c r="L6823" s="14">
        <v>1.9053614837865696</v>
      </c>
      <c r="M6823" s="4">
        <f>Table1[[#This Row],[Cons h  '[MWh']]]-Table1[[#This Row],[Ewec_prod '[MWh']]]-Table1[[#This Row],[Eeol_prod '[MWh']]]-Table1[[#This Row],[Efv_prod '[MWh']]]</f>
        <v>1.7253614837865696</v>
      </c>
    </row>
    <row r="6824" spans="5:13">
      <c r="E6824" s="3">
        <v>43750.25</v>
      </c>
      <c r="F6824" s="1">
        <v>6.6229999999999997E-2</v>
      </c>
      <c r="G6824" s="2">
        <f>Table1[[#This Row],[CF % FV]]*$A$2</f>
        <v>0.19868999999999998</v>
      </c>
      <c r="H6824" s="22">
        <v>0.04</v>
      </c>
      <c r="I6824">
        <f>$A$6*Table1[[#This Row],[CF % EOL]]</f>
        <v>0.24</v>
      </c>
      <c r="K6824">
        <f>Table1[[#This Row],[CF % WEC]]*$A$10</f>
        <v>0</v>
      </c>
      <c r="L6824" s="14">
        <v>1.8160160143373305</v>
      </c>
      <c r="M6824" s="4">
        <f>Table1[[#This Row],[Cons h  '[MWh']]]-Table1[[#This Row],[Ewec_prod '[MWh']]]-Table1[[#This Row],[Eeol_prod '[MWh']]]-Table1[[#This Row],[Efv_prod '[MWh']]]</f>
        <v>1.3773260143373305</v>
      </c>
    </row>
    <row r="6825" spans="5:13">
      <c r="E6825" s="3">
        <v>43750.291666666664</v>
      </c>
      <c r="F6825" s="1">
        <v>0.30701000000000001</v>
      </c>
      <c r="G6825" s="2">
        <f>Table1[[#This Row],[CF % FV]]*$A$2</f>
        <v>0.92103000000000002</v>
      </c>
      <c r="H6825" s="22">
        <v>0.05</v>
      </c>
      <c r="I6825">
        <f>$A$6*Table1[[#This Row],[CF % EOL]]</f>
        <v>0.30000000000000004</v>
      </c>
      <c r="K6825">
        <f>Table1[[#This Row],[CF % WEC]]*$A$10</f>
        <v>0</v>
      </c>
      <c r="L6825" s="14">
        <v>1.6764240610155565</v>
      </c>
      <c r="M6825" s="4">
        <f>Table1[[#This Row],[Cons h  '[MWh']]]-Table1[[#This Row],[Ewec_prod '[MWh']]]-Table1[[#This Row],[Eeol_prod '[MWh']]]-Table1[[#This Row],[Efv_prod '[MWh']]]</f>
        <v>0.45539406101555646</v>
      </c>
    </row>
    <row r="6826" spans="5:13">
      <c r="E6826" s="3">
        <v>43750.333333333336</v>
      </c>
      <c r="F6826" s="1">
        <v>0.50047000000000008</v>
      </c>
      <c r="G6826" s="2">
        <f>Table1[[#This Row],[CF % FV]]*$A$2</f>
        <v>1.5014100000000004</v>
      </c>
      <c r="H6826" s="22">
        <v>7.0000000000000007E-2</v>
      </c>
      <c r="I6826">
        <f>$A$6*Table1[[#This Row],[CF % EOL]]</f>
        <v>0.42000000000000004</v>
      </c>
      <c r="J6826" s="1">
        <v>9.5033901286414087E-3</v>
      </c>
      <c r="K6826">
        <f>Table1[[#This Row],[CF % WEC]]*$A$10</f>
        <v>2.9229082842375693E-3</v>
      </c>
      <c r="L6826" s="14">
        <v>1.3879719630028662</v>
      </c>
      <c r="M6826" s="4">
        <f>Table1[[#This Row],[Cons h  '[MWh']]]-Table1[[#This Row],[Ewec_prod '[MWh']]]-Table1[[#This Row],[Eeol_prod '[MWh']]]-Table1[[#This Row],[Efv_prod '[MWh']]]</f>
        <v>-0.53636094528137168</v>
      </c>
    </row>
    <row r="6827" spans="5:13">
      <c r="E6827" s="3">
        <v>43750.375</v>
      </c>
      <c r="F6827" s="1">
        <v>0.63323000000000007</v>
      </c>
      <c r="G6827" s="2">
        <f>Table1[[#This Row],[CF % FV]]*$A$2</f>
        <v>1.8996900000000001</v>
      </c>
      <c r="H6827" s="22">
        <v>0.1</v>
      </c>
      <c r="I6827">
        <f>$A$6*Table1[[#This Row],[CF % EOL]]</f>
        <v>0.60000000000000009</v>
      </c>
      <c r="J6827" s="1">
        <v>1.3454342709024677E-2</v>
      </c>
      <c r="K6827">
        <f>Table1[[#This Row],[CF % WEC]]*$A$10</f>
        <v>4.1380822244326335E-3</v>
      </c>
      <c r="L6827" s="14">
        <v>1.6675964000053216</v>
      </c>
      <c r="M6827" s="4">
        <f>Table1[[#This Row],[Cons h  '[MWh']]]-Table1[[#This Row],[Ewec_prod '[MWh']]]-Table1[[#This Row],[Eeol_prod '[MWh']]]-Table1[[#This Row],[Efv_prod '[MWh']]]</f>
        <v>-0.83623168221911115</v>
      </c>
    </row>
    <row r="6828" spans="5:13">
      <c r="E6828" s="3">
        <v>43750.416666666664</v>
      </c>
      <c r="F6828" s="1">
        <v>0.70574000000000003</v>
      </c>
      <c r="G6828" s="2">
        <f>Table1[[#This Row],[CF % FV]]*$A$2</f>
        <v>2.1172200000000001</v>
      </c>
      <c r="H6828" s="22">
        <v>0.11</v>
      </c>
      <c r="I6828">
        <f>$A$6*Table1[[#This Row],[CF % EOL]]</f>
        <v>0.66</v>
      </c>
      <c r="J6828" s="1">
        <v>1.7291306698065213E-2</v>
      </c>
      <c r="K6828">
        <f>Table1[[#This Row],[CF % WEC]]*$A$10</f>
        <v>5.3181972863290882E-3</v>
      </c>
      <c r="L6828" s="14">
        <v>1.8227641662170126</v>
      </c>
      <c r="M6828" s="4">
        <f>Table1[[#This Row],[Cons h  '[MWh']]]-Table1[[#This Row],[Ewec_prod '[MWh']]]-Table1[[#This Row],[Eeol_prod '[MWh']]]-Table1[[#This Row],[Efv_prod '[MWh']]]</f>
        <v>-0.95977403106931636</v>
      </c>
    </row>
    <row r="6829" spans="5:13">
      <c r="E6829" s="3">
        <v>43750.458333333336</v>
      </c>
      <c r="F6829" s="1">
        <v>0.74021999999999999</v>
      </c>
      <c r="G6829" s="2">
        <f>Table1[[#This Row],[CF % FV]]*$A$2</f>
        <v>2.2206600000000001</v>
      </c>
      <c r="H6829" s="22">
        <v>0.1</v>
      </c>
      <c r="I6829">
        <f>$A$6*Table1[[#This Row],[CF % EOL]]</f>
        <v>0.60000000000000009</v>
      </c>
      <c r="J6829" s="1">
        <v>1.9960418507836052E-2</v>
      </c>
      <c r="K6829">
        <f>Table1[[#This Row],[CF % WEC]]*$A$10</f>
        <v>6.1391221262788939E-3</v>
      </c>
      <c r="L6829" s="14">
        <v>1.407858995461688</v>
      </c>
      <c r="M6829" s="4">
        <f>Table1[[#This Row],[Cons h  '[MWh']]]-Table1[[#This Row],[Ewec_prod '[MWh']]]-Table1[[#This Row],[Eeol_prod '[MWh']]]-Table1[[#This Row],[Efv_prod '[MWh']]]</f>
        <v>-1.4189401266645911</v>
      </c>
    </row>
    <row r="6830" spans="5:13">
      <c r="E6830" s="3">
        <v>43750.5</v>
      </c>
      <c r="F6830" s="1">
        <v>0.70708000000000004</v>
      </c>
      <c r="G6830" s="2">
        <f>Table1[[#This Row],[CF % FV]]*$A$2</f>
        <v>2.1212400000000002</v>
      </c>
      <c r="H6830" s="22">
        <v>0.09</v>
      </c>
      <c r="I6830">
        <f>$A$6*Table1[[#This Row],[CF % EOL]]</f>
        <v>0.54</v>
      </c>
      <c r="J6830" s="1">
        <v>2.0967667978820669E-2</v>
      </c>
      <c r="K6830">
        <f>Table1[[#This Row],[CF % WEC]]*$A$10</f>
        <v>6.4489166083723836E-3</v>
      </c>
      <c r="L6830" s="14">
        <v>1.4671220570629779</v>
      </c>
      <c r="M6830" s="4">
        <f>Table1[[#This Row],[Cons h  '[MWh']]]-Table1[[#This Row],[Ewec_prod '[MWh']]]-Table1[[#This Row],[Eeol_prod '[MWh']]]-Table1[[#This Row],[Efv_prod '[MWh']]]</f>
        <v>-1.2005668595453947</v>
      </c>
    </row>
    <row r="6831" spans="5:13">
      <c r="E6831" s="3">
        <v>43750.541666666664</v>
      </c>
      <c r="F6831" s="1">
        <v>0.33038999999999996</v>
      </c>
      <c r="G6831" s="2">
        <f>Table1[[#This Row],[CF % FV]]*$A$2</f>
        <v>0.99116999999999988</v>
      </c>
      <c r="H6831" s="22">
        <v>7.0000000000000007E-2</v>
      </c>
      <c r="I6831">
        <f>$A$6*Table1[[#This Row],[CF % EOL]]</f>
        <v>0.42000000000000004</v>
      </c>
      <c r="J6831" s="1">
        <v>2.0409891558533316E-2</v>
      </c>
      <c r="K6831">
        <f>Table1[[#This Row],[CF % WEC]]*$A$10</f>
        <v>6.2773642152219884E-3</v>
      </c>
      <c r="L6831" s="14">
        <v>1.9764351449614954</v>
      </c>
      <c r="M6831" s="4">
        <f>Table1[[#This Row],[Cons h  '[MWh']]]-Table1[[#This Row],[Ewec_prod '[MWh']]]-Table1[[#This Row],[Eeol_prod '[MWh']]]-Table1[[#This Row],[Efv_prod '[MWh']]]</f>
        <v>0.55898778074627353</v>
      </c>
    </row>
    <row r="6832" spans="5:13">
      <c r="E6832" s="3">
        <v>43750.583333333336</v>
      </c>
      <c r="F6832" s="1">
        <v>0.37704000000000004</v>
      </c>
      <c r="G6832" s="2">
        <f>Table1[[#This Row],[CF % FV]]*$A$2</f>
        <v>1.1311200000000001</v>
      </c>
      <c r="H6832" s="22">
        <v>0.06</v>
      </c>
      <c r="I6832">
        <f>$A$6*Table1[[#This Row],[CF % EOL]]</f>
        <v>0.36</v>
      </c>
      <c r="J6832" s="1">
        <v>1.8795931032285575E-2</v>
      </c>
      <c r="K6832">
        <f>Table1[[#This Row],[CF % WEC]]*$A$10</f>
        <v>5.7809667687587071E-3</v>
      </c>
      <c r="L6832" s="14">
        <v>1.5466412497922133</v>
      </c>
      <c r="M6832" s="4">
        <f>Table1[[#This Row],[Cons h  '[MWh']]]-Table1[[#This Row],[Ewec_prod '[MWh']]]-Table1[[#This Row],[Eeol_prod '[MWh']]]-Table1[[#This Row],[Efv_prod '[MWh']]]</f>
        <v>4.9740283023454346E-2</v>
      </c>
    </row>
    <row r="6833" spans="5:13">
      <c r="E6833" s="3">
        <v>43750.625</v>
      </c>
      <c r="F6833" s="1">
        <v>0.13853000000000001</v>
      </c>
      <c r="G6833" s="2">
        <f>Table1[[#This Row],[CF % FV]]*$A$2</f>
        <v>0.41559000000000001</v>
      </c>
      <c r="H6833" s="22">
        <v>0.05</v>
      </c>
      <c r="I6833">
        <f>$A$6*Table1[[#This Row],[CF % EOL]]</f>
        <v>0.30000000000000004</v>
      </c>
      <c r="J6833" s="1">
        <v>1.6876658970967181E-2</v>
      </c>
      <c r="K6833">
        <f>Table1[[#This Row],[CF % WEC]]*$A$10</f>
        <v>5.190666241073727E-3</v>
      </c>
      <c r="L6833" s="14">
        <v>1.3032398847281887</v>
      </c>
      <c r="M6833" s="4">
        <f>Table1[[#This Row],[Cons h  '[MWh']]]-Table1[[#This Row],[Ewec_prod '[MWh']]]-Table1[[#This Row],[Eeol_prod '[MWh']]]-Table1[[#This Row],[Efv_prod '[MWh']]]</f>
        <v>0.58245921848711502</v>
      </c>
    </row>
    <row r="6834" spans="5:13">
      <c r="E6834" s="3">
        <v>43750.666666666664</v>
      </c>
      <c r="F6834" s="1">
        <v>6.2270000000000006E-2</v>
      </c>
      <c r="G6834" s="2">
        <f>Table1[[#This Row],[CF % FV]]*$A$2</f>
        <v>0.18681000000000003</v>
      </c>
      <c r="H6834" s="22">
        <v>0.06</v>
      </c>
      <c r="I6834">
        <f>$A$6*Table1[[#This Row],[CF % EOL]]</f>
        <v>0.36</v>
      </c>
      <c r="J6834" s="1">
        <v>1.5656811421607294E-2</v>
      </c>
      <c r="K6834">
        <f>Table1[[#This Row],[CF % WEC]]*$A$10</f>
        <v>4.8154840735243638E-3</v>
      </c>
      <c r="L6834" s="14">
        <v>1.2990042364439758</v>
      </c>
      <c r="M6834" s="4">
        <f>Table1[[#This Row],[Cons h  '[MWh']]]-Table1[[#This Row],[Ewec_prod '[MWh']]]-Table1[[#This Row],[Eeol_prod '[MWh']]]-Table1[[#This Row],[Efv_prod '[MWh']]]</f>
        <v>0.74737875237045137</v>
      </c>
    </row>
    <row r="6835" spans="5:13">
      <c r="E6835" s="3">
        <v>43750.708333333336</v>
      </c>
      <c r="F6835" s="1">
        <v>0</v>
      </c>
      <c r="G6835" s="2">
        <f>Table1[[#This Row],[CF % FV]]*$A$2</f>
        <v>0</v>
      </c>
      <c r="H6835" s="22">
        <v>0.08</v>
      </c>
      <c r="I6835">
        <f>$A$6*Table1[[#This Row],[CF % EOL]]</f>
        <v>0.48</v>
      </c>
      <c r="J6835" s="1">
        <v>2.4334968236899547E-2</v>
      </c>
      <c r="K6835">
        <f>Table1[[#This Row],[CF % WEC]]*$A$10</f>
        <v>7.4845796387883624E-3</v>
      </c>
      <c r="L6835" s="14">
        <v>1.7500591621182959</v>
      </c>
      <c r="M6835" s="4">
        <f>Table1[[#This Row],[Cons h  '[MWh']]]-Table1[[#This Row],[Ewec_prod '[MWh']]]-Table1[[#This Row],[Eeol_prod '[MWh']]]-Table1[[#This Row],[Efv_prod '[MWh']]]</f>
        <v>1.2625745824795076</v>
      </c>
    </row>
    <row r="6836" spans="5:13">
      <c r="E6836" s="3">
        <v>43750.75</v>
      </c>
      <c r="F6836" s="1">
        <v>0</v>
      </c>
      <c r="G6836" s="2">
        <f>Table1[[#This Row],[CF % FV]]*$A$2</f>
        <v>0</v>
      </c>
      <c r="H6836" s="22">
        <v>0.09</v>
      </c>
      <c r="I6836">
        <f>$A$6*Table1[[#This Row],[CF % EOL]]</f>
        <v>0.54</v>
      </c>
      <c r="J6836" s="1">
        <v>2.416711492551368E-2</v>
      </c>
      <c r="K6836">
        <f>Table1[[#This Row],[CF % WEC]]*$A$10</f>
        <v>7.43295386864263E-3</v>
      </c>
      <c r="L6836" s="14">
        <v>2.2718265859564299</v>
      </c>
      <c r="M6836" s="4">
        <f>Table1[[#This Row],[Cons h  '[MWh']]]-Table1[[#This Row],[Ewec_prod '[MWh']]]-Table1[[#This Row],[Eeol_prod '[MWh']]]-Table1[[#This Row],[Efv_prod '[MWh']]]</f>
        <v>1.7243936320877871</v>
      </c>
    </row>
    <row r="6837" spans="5:13">
      <c r="E6837" s="3">
        <v>43750.791666666664</v>
      </c>
      <c r="F6837" s="1">
        <v>0</v>
      </c>
      <c r="G6837" s="2">
        <f>Table1[[#This Row],[CF % FV]]*$A$2</f>
        <v>0</v>
      </c>
      <c r="H6837" s="22">
        <v>0.11</v>
      </c>
      <c r="I6837">
        <f>$A$6*Table1[[#This Row],[CF % EOL]]</f>
        <v>0.66</v>
      </c>
      <c r="J6837" s="1">
        <v>2.4398469543859321E-2</v>
      </c>
      <c r="K6837">
        <f>Table1[[#This Row],[CF % WEC]]*$A$10</f>
        <v>7.5041104055631842E-3</v>
      </c>
      <c r="L6837" s="14">
        <v>2.6477831458496963</v>
      </c>
      <c r="M6837" s="4">
        <f>Table1[[#This Row],[Cons h  '[MWh']]]-Table1[[#This Row],[Ewec_prod '[MWh']]]-Table1[[#This Row],[Eeol_prod '[MWh']]]-Table1[[#This Row],[Efv_prod '[MWh']]]</f>
        <v>1.9802790354441329</v>
      </c>
    </row>
    <row r="6838" spans="5:13">
      <c r="E6838" s="3">
        <v>43750.833333333336</v>
      </c>
      <c r="F6838" s="1">
        <v>0</v>
      </c>
      <c r="G6838" s="2">
        <f>Table1[[#This Row],[CF % FV]]*$A$2</f>
        <v>0</v>
      </c>
      <c r="H6838" s="22">
        <v>0.11</v>
      </c>
      <c r="I6838">
        <f>$A$6*Table1[[#This Row],[CF % EOL]]</f>
        <v>0.66</v>
      </c>
      <c r="J6838" s="1">
        <v>2.4819633747094744E-2</v>
      </c>
      <c r="K6838">
        <f>Table1[[#This Row],[CF % WEC]]*$A$10</f>
        <v>7.6336456894984467E-3</v>
      </c>
      <c r="L6838" s="14">
        <v>1.7983221095505311</v>
      </c>
      <c r="M6838" s="4">
        <f>Table1[[#This Row],[Cons h  '[MWh']]]-Table1[[#This Row],[Ewec_prod '[MWh']]]-Table1[[#This Row],[Eeol_prod '[MWh']]]-Table1[[#This Row],[Efv_prod '[MWh']]]</f>
        <v>1.1306884638610324</v>
      </c>
    </row>
    <row r="6839" spans="5:13">
      <c r="E6839" s="3">
        <v>43750.875</v>
      </c>
      <c r="F6839" s="1">
        <v>0</v>
      </c>
      <c r="G6839" s="2">
        <f>Table1[[#This Row],[CF % FV]]*$A$2</f>
        <v>0</v>
      </c>
      <c r="H6839" s="22">
        <v>0.12</v>
      </c>
      <c r="I6839">
        <f>$A$6*Table1[[#This Row],[CF % EOL]]</f>
        <v>0.72</v>
      </c>
      <c r="J6839" s="1">
        <v>2.6048323282974312E-2</v>
      </c>
      <c r="K6839">
        <f>Table1[[#This Row],[CF % WEC]]*$A$10</f>
        <v>8.0115473408633384E-3</v>
      </c>
      <c r="L6839" s="14">
        <v>1.5293988570616968</v>
      </c>
      <c r="M6839" s="4">
        <f>Table1[[#This Row],[Cons h  '[MWh']]]-Table1[[#This Row],[Ewec_prod '[MWh']]]-Table1[[#This Row],[Eeol_prod '[MWh']]]-Table1[[#This Row],[Efv_prod '[MWh']]]</f>
        <v>0.8013873097208335</v>
      </c>
    </row>
    <row r="6840" spans="5:13">
      <c r="E6840" s="3">
        <v>43750.916666666664</v>
      </c>
      <c r="F6840" s="1">
        <v>0</v>
      </c>
      <c r="G6840" s="2">
        <f>Table1[[#This Row],[CF % FV]]*$A$2</f>
        <v>0</v>
      </c>
      <c r="H6840" s="22">
        <v>0.14000000000000001</v>
      </c>
      <c r="I6840">
        <f>$A$6*Table1[[#This Row],[CF % EOL]]</f>
        <v>0.84000000000000008</v>
      </c>
      <c r="J6840" s="1">
        <v>2.7049542766494475E-2</v>
      </c>
      <c r="K6840">
        <f>Table1[[#This Row],[CF % WEC]]*$A$10</f>
        <v>8.3194872110683212E-3</v>
      </c>
      <c r="L6840" s="14">
        <v>1.7256586011033466</v>
      </c>
      <c r="M6840" s="4">
        <f>Table1[[#This Row],[Cons h  '[MWh']]]-Table1[[#This Row],[Ewec_prod '[MWh']]]-Table1[[#This Row],[Eeol_prod '[MWh']]]-Table1[[#This Row],[Efv_prod '[MWh']]]</f>
        <v>0.87733911389227814</v>
      </c>
    </row>
    <row r="6841" spans="5:13">
      <c r="E6841" s="3">
        <v>43750.958333333336</v>
      </c>
      <c r="F6841" s="1">
        <v>0</v>
      </c>
      <c r="G6841" s="2">
        <f>Table1[[#This Row],[CF % FV]]*$A$2</f>
        <v>0</v>
      </c>
      <c r="H6841" s="22">
        <v>0.14000000000000001</v>
      </c>
      <c r="I6841">
        <f>$A$6*Table1[[#This Row],[CF % EOL]]</f>
        <v>0.84000000000000008</v>
      </c>
      <c r="J6841" s="1">
        <v>2.6918480349413881E-2</v>
      </c>
      <c r="K6841">
        <f>Table1[[#This Row],[CF % WEC]]*$A$10</f>
        <v>8.2791770249714108E-3</v>
      </c>
      <c r="L6841" s="14">
        <v>1.4258629782928105</v>
      </c>
      <c r="M6841" s="4">
        <f>Table1[[#This Row],[Cons h  '[MWh']]]-Table1[[#This Row],[Ewec_prod '[MWh']]]-Table1[[#This Row],[Eeol_prod '[MWh']]]-Table1[[#This Row],[Efv_prod '[MWh']]]</f>
        <v>0.57758380126783893</v>
      </c>
    </row>
    <row r="6842" spans="5:13">
      <c r="E6842" s="3">
        <v>43751</v>
      </c>
      <c r="F6842" s="1">
        <v>0</v>
      </c>
      <c r="G6842" s="2">
        <f>Table1[[#This Row],[CF % FV]]*$A$2</f>
        <v>0</v>
      </c>
      <c r="H6842" s="22">
        <v>0.14000000000000001</v>
      </c>
      <c r="I6842">
        <f>$A$6*Table1[[#This Row],[CF % EOL]]</f>
        <v>0.84000000000000008</v>
      </c>
      <c r="J6842" s="1">
        <v>2.5914655514446078E-2</v>
      </c>
      <c r="K6842">
        <f>Table1[[#This Row],[CF % WEC]]*$A$10</f>
        <v>7.9704358403695063E-3</v>
      </c>
      <c r="L6842" s="14">
        <v>1.3541002427762918</v>
      </c>
      <c r="M6842" s="4">
        <f>Table1[[#This Row],[Cons h  '[MWh']]]-Table1[[#This Row],[Ewec_prod '[MWh']]]-Table1[[#This Row],[Eeol_prod '[MWh']]]-Table1[[#This Row],[Efv_prod '[MWh']]]</f>
        <v>0.50612980693592213</v>
      </c>
    </row>
    <row r="6843" spans="5:13">
      <c r="E6843" s="3">
        <v>43751.041666666664</v>
      </c>
      <c r="F6843" s="1">
        <v>0</v>
      </c>
      <c r="G6843" s="2">
        <f>Table1[[#This Row],[CF % FV]]*$A$2</f>
        <v>0</v>
      </c>
      <c r="H6843" s="22">
        <v>0.13</v>
      </c>
      <c r="I6843">
        <f>$A$6*Table1[[#This Row],[CF % EOL]]</f>
        <v>0.78</v>
      </c>
      <c r="J6843" s="1">
        <v>2.4851467004570214E-2</v>
      </c>
      <c r="K6843">
        <f>Table1[[#This Row],[CF % WEC]]*$A$10</f>
        <v>7.6434364789672374E-3</v>
      </c>
      <c r="L6843" s="14">
        <v>1.4068149998476875</v>
      </c>
      <c r="M6843" s="4">
        <f>Table1[[#This Row],[Cons h  '[MWh']]]-Table1[[#This Row],[Ewec_prod '[MWh']]]-Table1[[#This Row],[Eeol_prod '[MWh']]]-Table1[[#This Row],[Efv_prod '[MWh']]]</f>
        <v>0.61917156336872026</v>
      </c>
    </row>
    <row r="6844" spans="5:13">
      <c r="E6844" s="3">
        <v>43751.083333333336</v>
      </c>
      <c r="F6844" s="1">
        <v>0</v>
      </c>
      <c r="G6844" s="2">
        <f>Table1[[#This Row],[CF % FV]]*$A$2</f>
        <v>0</v>
      </c>
      <c r="H6844" s="22">
        <v>0.14000000000000001</v>
      </c>
      <c r="I6844">
        <f>$A$6*Table1[[#This Row],[CF % EOL]]</f>
        <v>0.84000000000000008</v>
      </c>
      <c r="J6844" s="1">
        <v>2.4196737053106519E-2</v>
      </c>
      <c r="K6844">
        <f>Table1[[#This Row],[CF % WEC]]*$A$10</f>
        <v>7.4420645923912966E-3</v>
      </c>
      <c r="L6844" s="14">
        <v>1.3748394323828501</v>
      </c>
      <c r="M6844" s="4">
        <f>Table1[[#This Row],[Cons h  '[MWh']]]-Table1[[#This Row],[Ewec_prod '[MWh']]]-Table1[[#This Row],[Eeol_prod '[MWh']]]-Table1[[#This Row],[Efv_prod '[MWh']]]</f>
        <v>0.52739736779045865</v>
      </c>
    </row>
    <row r="6845" spans="5:13">
      <c r="E6845" s="3">
        <v>43751.125</v>
      </c>
      <c r="F6845" s="1">
        <v>0</v>
      </c>
      <c r="G6845" s="2">
        <f>Table1[[#This Row],[CF % FV]]*$A$2</f>
        <v>0</v>
      </c>
      <c r="H6845" s="22">
        <v>0.14000000000000001</v>
      </c>
      <c r="I6845">
        <f>$A$6*Table1[[#This Row],[CF % EOL]]</f>
        <v>0.84000000000000008</v>
      </c>
      <c r="J6845" s="1">
        <v>2.4418818792207107E-2</v>
      </c>
      <c r="K6845">
        <f>Table1[[#This Row],[CF % WEC]]*$A$10</f>
        <v>7.5103691180614211E-3</v>
      </c>
      <c r="L6845" s="14">
        <v>1.3124054663754434</v>
      </c>
      <c r="M6845" s="4">
        <f>Table1[[#This Row],[Cons h  '[MWh']]]-Table1[[#This Row],[Ewec_prod '[MWh']]]-Table1[[#This Row],[Eeol_prod '[MWh']]]-Table1[[#This Row],[Efv_prod '[MWh']]]</f>
        <v>0.46489509725738198</v>
      </c>
    </row>
    <row r="6846" spans="5:13">
      <c r="E6846" s="3">
        <v>43751.166666666664</v>
      </c>
      <c r="F6846" s="1">
        <v>0</v>
      </c>
      <c r="G6846" s="2">
        <f>Table1[[#This Row],[CF % FV]]*$A$2</f>
        <v>0</v>
      </c>
      <c r="H6846" s="22">
        <v>0.15</v>
      </c>
      <c r="I6846">
        <f>$A$6*Table1[[#This Row],[CF % EOL]]</f>
        <v>0.89999999999999991</v>
      </c>
      <c r="J6846" s="1">
        <v>2.6026331404078489E-2</v>
      </c>
      <c r="K6846">
        <f>Table1[[#This Row],[CF % WEC]]*$A$10</f>
        <v>8.004783413029121E-3</v>
      </c>
      <c r="L6846" s="14">
        <v>1.3701045480001497</v>
      </c>
      <c r="M6846" s="4">
        <f>Table1[[#This Row],[Cons h  '[MWh']]]-Table1[[#This Row],[Ewec_prod '[MWh']]]-Table1[[#This Row],[Eeol_prod '[MWh']]]-Table1[[#This Row],[Efv_prod '[MWh']]]</f>
        <v>0.46209976458712076</v>
      </c>
    </row>
    <row r="6847" spans="5:13">
      <c r="E6847" s="3">
        <v>43751.208333333336</v>
      </c>
      <c r="F6847" s="1">
        <v>0</v>
      </c>
      <c r="G6847" s="2">
        <f>Table1[[#This Row],[CF % FV]]*$A$2</f>
        <v>0</v>
      </c>
      <c r="H6847" s="22">
        <v>0.16</v>
      </c>
      <c r="I6847">
        <f>$A$6*Table1[[#This Row],[CF % EOL]]</f>
        <v>0.96</v>
      </c>
      <c r="J6847" s="1">
        <v>4.8016263820555301E-2</v>
      </c>
      <c r="K6847">
        <f>Table1[[#This Row],[CF % WEC]]*$A$10</f>
        <v>1.4768112578716328E-2</v>
      </c>
      <c r="L6847" s="14">
        <v>1.8524534145224982</v>
      </c>
      <c r="M6847" s="4">
        <f>Table1[[#This Row],[Cons h  '[MWh']]]-Table1[[#This Row],[Ewec_prod '[MWh']]]-Table1[[#This Row],[Eeol_prod '[MWh']]]-Table1[[#This Row],[Efv_prod '[MWh']]]</f>
        <v>0.87768530194378203</v>
      </c>
    </row>
    <row r="6848" spans="5:13">
      <c r="E6848" s="3">
        <v>43751.25</v>
      </c>
      <c r="F6848" s="1">
        <v>2.3910000000000001E-2</v>
      </c>
      <c r="G6848" s="2">
        <f>Table1[[#This Row],[CF % FV]]*$A$2</f>
        <v>7.1730000000000002E-2</v>
      </c>
      <c r="H6848" s="22">
        <v>0.16</v>
      </c>
      <c r="I6848">
        <f>$A$6*Table1[[#This Row],[CF % EOL]]</f>
        <v>0.96</v>
      </c>
      <c r="J6848" s="1">
        <v>5.1288518282638487E-2</v>
      </c>
      <c r="K6848">
        <f>Table1[[#This Row],[CF % WEC]]*$A$10</f>
        <v>1.5774542867896053E-2</v>
      </c>
      <c r="L6848" s="14">
        <v>1.6970971518140945</v>
      </c>
      <c r="M6848" s="4">
        <f>Table1[[#This Row],[Cons h  '[MWh']]]-Table1[[#This Row],[Ewec_prod '[MWh']]]-Table1[[#This Row],[Eeol_prod '[MWh']]]-Table1[[#This Row],[Efv_prod '[MWh']]]</f>
        <v>0.64959260894619841</v>
      </c>
    </row>
    <row r="6849" spans="5:13">
      <c r="E6849" s="3">
        <v>43751.291666666664</v>
      </c>
      <c r="F6849" s="1">
        <v>0.27162999999999998</v>
      </c>
      <c r="G6849" s="2">
        <f>Table1[[#This Row],[CF % FV]]*$A$2</f>
        <v>0.81488999999999989</v>
      </c>
      <c r="H6849" s="22">
        <v>0.17</v>
      </c>
      <c r="I6849">
        <f>$A$6*Table1[[#This Row],[CF % EOL]]</f>
        <v>1.02</v>
      </c>
      <c r="J6849" s="1">
        <v>5.4985804937830229E-2</v>
      </c>
      <c r="K6849">
        <f>Table1[[#This Row],[CF % WEC]]*$A$10</f>
        <v>1.6911698098542767E-2</v>
      </c>
      <c r="L6849" s="14">
        <v>1.7124652919299568</v>
      </c>
      <c r="M6849" s="4">
        <f>Table1[[#This Row],[Cons h  '[MWh']]]-Table1[[#This Row],[Ewec_prod '[MWh']]]-Table1[[#This Row],[Eeol_prod '[MWh']]]-Table1[[#This Row],[Efv_prod '[MWh']]]</f>
        <v>-0.139336406168586</v>
      </c>
    </row>
    <row r="6850" spans="5:13">
      <c r="E6850" s="3">
        <v>43751.333333333336</v>
      </c>
      <c r="F6850" s="1">
        <v>0.21067</v>
      </c>
      <c r="G6850" s="2">
        <f>Table1[[#This Row],[CF % FV]]*$A$2</f>
        <v>0.63200999999999996</v>
      </c>
      <c r="H6850" s="22">
        <v>0.17</v>
      </c>
      <c r="I6850">
        <f>$A$6*Table1[[#This Row],[CF % EOL]]</f>
        <v>1.02</v>
      </c>
      <c r="J6850" s="1">
        <v>5.8875771691607466E-2</v>
      </c>
      <c r="K6850">
        <f>Table1[[#This Row],[CF % WEC]]*$A$10</f>
        <v>1.8108114945174912E-2</v>
      </c>
      <c r="L6850" s="14">
        <v>1.7439089268763197</v>
      </c>
      <c r="M6850" s="4">
        <f>Table1[[#This Row],[Cons h  '[MWh']]]-Table1[[#This Row],[Ewec_prod '[MWh']]]-Table1[[#This Row],[Eeol_prod '[MWh']]]-Table1[[#This Row],[Efv_prod '[MWh']]]</f>
        <v>7.3790811931144784E-2</v>
      </c>
    </row>
    <row r="6851" spans="5:13">
      <c r="E6851" s="3">
        <v>43751.375</v>
      </c>
      <c r="F6851" s="1">
        <v>0.35908999999999996</v>
      </c>
      <c r="G6851" s="2">
        <f>Table1[[#This Row],[CF % FV]]*$A$2</f>
        <v>1.0772699999999999</v>
      </c>
      <c r="H6851" s="22">
        <v>0.17</v>
      </c>
      <c r="I6851">
        <f>$A$6*Table1[[#This Row],[CF % EOL]]</f>
        <v>1.02</v>
      </c>
      <c r="J6851" s="1">
        <v>6.3092543649382438E-2</v>
      </c>
      <c r="K6851">
        <f>Table1[[#This Row],[CF % WEC]]*$A$10</f>
        <v>1.9405045569013582E-2</v>
      </c>
      <c r="L6851" s="14">
        <v>1.8436707486670343</v>
      </c>
      <c r="M6851" s="4">
        <f>Table1[[#This Row],[Cons h  '[MWh']]]-Table1[[#This Row],[Ewec_prod '[MWh']]]-Table1[[#This Row],[Eeol_prod '[MWh']]]-Table1[[#This Row],[Efv_prod '[MWh']]]</f>
        <v>-0.27300429690197925</v>
      </c>
    </row>
    <row r="6852" spans="5:13">
      <c r="E6852" s="3">
        <v>43751.416666666664</v>
      </c>
      <c r="F6852" s="1">
        <v>0.4703</v>
      </c>
      <c r="G6852" s="2">
        <f>Table1[[#This Row],[CF % FV]]*$A$2</f>
        <v>1.4109</v>
      </c>
      <c r="H6852" s="22">
        <v>0.16</v>
      </c>
      <c r="I6852">
        <f>$A$6*Table1[[#This Row],[CF % EOL]]</f>
        <v>0.96</v>
      </c>
      <c r="J6852" s="1">
        <v>6.6225414520449569E-2</v>
      </c>
      <c r="K6852">
        <f>Table1[[#This Row],[CF % WEC]]*$A$10</f>
        <v>2.0368606371899169E-2</v>
      </c>
      <c r="L6852" s="14">
        <v>1.428965675479533</v>
      </c>
      <c r="M6852" s="4">
        <f>Table1[[#This Row],[Cons h  '[MWh']]]-Table1[[#This Row],[Ewec_prod '[MWh']]]-Table1[[#This Row],[Eeol_prod '[MWh']]]-Table1[[#This Row],[Efv_prod '[MWh']]]</f>
        <v>-0.96230293089236607</v>
      </c>
    </row>
    <row r="6853" spans="5:13">
      <c r="E6853" s="3">
        <v>43751.458333333336</v>
      </c>
      <c r="F6853" s="1">
        <v>0.33691000000000004</v>
      </c>
      <c r="G6853" s="2">
        <f>Table1[[#This Row],[CF % FV]]*$A$2</f>
        <v>1.0107300000000001</v>
      </c>
      <c r="H6853" s="22">
        <v>0.16</v>
      </c>
      <c r="I6853">
        <f>$A$6*Table1[[#This Row],[CF % EOL]]</f>
        <v>0.96</v>
      </c>
      <c r="J6853" s="1">
        <v>6.5586714887945402E-2</v>
      </c>
      <c r="K6853">
        <f>Table1[[#This Row],[CF % WEC]]*$A$10</f>
        <v>2.0172164847167953E-2</v>
      </c>
      <c r="L6853" s="14">
        <v>2.2013436313655519</v>
      </c>
      <c r="M6853" s="4">
        <f>Table1[[#This Row],[Cons h  '[MWh']]]-Table1[[#This Row],[Ewec_prod '[MWh']]]-Table1[[#This Row],[Eeol_prod '[MWh']]]-Table1[[#This Row],[Efv_prod '[MWh']]]</f>
        <v>0.2104414665183838</v>
      </c>
    </row>
    <row r="6854" spans="5:13">
      <c r="E6854" s="3">
        <v>43751.5</v>
      </c>
      <c r="F6854" s="1">
        <v>0.42543000000000003</v>
      </c>
      <c r="G6854" s="2">
        <f>Table1[[#This Row],[CF % FV]]*$A$2</f>
        <v>1.2762900000000001</v>
      </c>
      <c r="H6854" s="22">
        <v>0.14000000000000001</v>
      </c>
      <c r="I6854">
        <f>$A$6*Table1[[#This Row],[CF % EOL]]</f>
        <v>0.84000000000000008</v>
      </c>
      <c r="J6854" s="1">
        <v>6.1188733799715643E-2</v>
      </c>
      <c r="K6854">
        <f>Table1[[#This Row],[CF % WEC]]*$A$10</f>
        <v>1.8819500673362785E-2</v>
      </c>
      <c r="L6854" s="14">
        <v>1.8690151870976155</v>
      </c>
      <c r="M6854" s="4">
        <f>Table1[[#This Row],[Cons h  '[MWh']]]-Table1[[#This Row],[Ewec_prod '[MWh']]]-Table1[[#This Row],[Eeol_prod '[MWh']]]-Table1[[#This Row],[Efv_prod '[MWh']]]</f>
        <v>-0.26609431357574742</v>
      </c>
    </row>
    <row r="6855" spans="5:13">
      <c r="E6855" s="3">
        <v>43751.541666666664</v>
      </c>
      <c r="F6855" s="1">
        <v>0.15105000000000002</v>
      </c>
      <c r="G6855" s="2">
        <f>Table1[[#This Row],[CF % FV]]*$A$2</f>
        <v>0.45315000000000005</v>
      </c>
      <c r="H6855" s="22">
        <v>0.11</v>
      </c>
      <c r="I6855">
        <f>$A$6*Table1[[#This Row],[CF % EOL]]</f>
        <v>0.66</v>
      </c>
      <c r="J6855" s="1">
        <v>5.5146745079113664E-2</v>
      </c>
      <c r="K6855">
        <f>Table1[[#This Row],[CF % WEC]]*$A$10</f>
        <v>1.6961197620908579E-2</v>
      </c>
      <c r="L6855" s="14">
        <v>1.9637015131530624</v>
      </c>
      <c r="M6855" s="4">
        <f>Table1[[#This Row],[Cons h  '[MWh']]]-Table1[[#This Row],[Ewec_prod '[MWh']]]-Table1[[#This Row],[Eeol_prod '[MWh']]]-Table1[[#This Row],[Efv_prod '[MWh']]]</f>
        <v>0.83359031553215368</v>
      </c>
    </row>
    <row r="6856" spans="5:13">
      <c r="E6856" s="3">
        <v>43751.583333333336</v>
      </c>
      <c r="F6856" s="1">
        <v>0.11906</v>
      </c>
      <c r="G6856" s="2">
        <f>Table1[[#This Row],[CF % FV]]*$A$2</f>
        <v>0.35718</v>
      </c>
      <c r="H6856" s="22">
        <v>0.1</v>
      </c>
      <c r="I6856">
        <f>$A$6*Table1[[#This Row],[CF % EOL]]</f>
        <v>0.60000000000000009</v>
      </c>
      <c r="J6856" s="1">
        <v>4.8846877805010742E-2</v>
      </c>
      <c r="K6856">
        <f>Table1[[#This Row],[CF % WEC]]*$A$10</f>
        <v>1.502358020272257E-2</v>
      </c>
      <c r="L6856" s="14">
        <v>1.939155127941149</v>
      </c>
      <c r="M6856" s="4">
        <f>Table1[[#This Row],[Cons h  '[MWh']]]-Table1[[#This Row],[Ewec_prod '[MWh']]]-Table1[[#This Row],[Eeol_prod '[MWh']]]-Table1[[#This Row],[Efv_prod '[MWh']]]</f>
        <v>0.96695154773842629</v>
      </c>
    </row>
    <row r="6857" spans="5:13">
      <c r="E6857" s="3">
        <v>43751.625</v>
      </c>
      <c r="F6857" s="1">
        <v>7.0459999999999995E-2</v>
      </c>
      <c r="G6857" s="2">
        <f>Table1[[#This Row],[CF % FV]]*$A$2</f>
        <v>0.21137999999999998</v>
      </c>
      <c r="H6857" s="22">
        <v>0.09</v>
      </c>
      <c r="I6857">
        <f>$A$6*Table1[[#This Row],[CF % EOL]]</f>
        <v>0.54</v>
      </c>
      <c r="J6857" s="1">
        <v>4.3075446110629613E-2</v>
      </c>
      <c r="K6857">
        <f>Table1[[#This Row],[CF % WEC]]*$A$10</f>
        <v>1.3248490967926576E-2</v>
      </c>
      <c r="L6857" s="14">
        <v>1.6926935979372582</v>
      </c>
      <c r="M6857" s="4">
        <f>Table1[[#This Row],[Cons h  '[MWh']]]-Table1[[#This Row],[Ewec_prod '[MWh']]]-Table1[[#This Row],[Eeol_prod '[MWh']]]-Table1[[#This Row],[Efv_prod '[MWh']]]</f>
        <v>0.92806510696933142</v>
      </c>
    </row>
    <row r="6858" spans="5:13">
      <c r="E6858" s="3">
        <v>43751.666666666664</v>
      </c>
      <c r="F6858" s="1">
        <v>2.9260000000000001E-2</v>
      </c>
      <c r="G6858" s="2">
        <f>Table1[[#This Row],[CF % FV]]*$A$2</f>
        <v>8.7779999999999997E-2</v>
      </c>
      <c r="H6858" s="22">
        <v>0.1</v>
      </c>
      <c r="I6858">
        <f>$A$6*Table1[[#This Row],[CF % EOL]]</f>
        <v>0.60000000000000009</v>
      </c>
      <c r="J6858" s="1">
        <v>3.8201759977635294E-2</v>
      </c>
      <c r="K6858">
        <f>Table1[[#This Row],[CF % WEC]]*$A$10</f>
        <v>1.1749516667169405E-2</v>
      </c>
      <c r="L6858" s="14">
        <v>1.7071771722165849</v>
      </c>
      <c r="M6858" s="4">
        <f>Table1[[#This Row],[Cons h  '[MWh']]]-Table1[[#This Row],[Ewec_prod '[MWh']]]-Table1[[#This Row],[Eeol_prod '[MWh']]]-Table1[[#This Row],[Efv_prod '[MWh']]]</f>
        <v>1.0076476555494154</v>
      </c>
    </row>
    <row r="6859" spans="5:13">
      <c r="E6859" s="3">
        <v>43751.708333333336</v>
      </c>
      <c r="F6859" s="1">
        <v>0</v>
      </c>
      <c r="G6859" s="2">
        <f>Table1[[#This Row],[CF % FV]]*$A$2</f>
        <v>0</v>
      </c>
      <c r="H6859" s="22">
        <v>0.11</v>
      </c>
      <c r="I6859">
        <f>$A$6*Table1[[#This Row],[CF % EOL]]</f>
        <v>0.66</v>
      </c>
      <c r="J6859" s="1">
        <v>3.4541263245462056E-2</v>
      </c>
      <c r="K6859">
        <f>Table1[[#This Row],[CF % WEC]]*$A$10</f>
        <v>1.0623676721837888E-2</v>
      </c>
      <c r="L6859" s="14">
        <v>2.5293730712813591</v>
      </c>
      <c r="M6859" s="4">
        <f>Table1[[#This Row],[Cons h  '[MWh']]]-Table1[[#This Row],[Ewec_prod '[MWh']]]-Table1[[#This Row],[Eeol_prod '[MWh']]]-Table1[[#This Row],[Efv_prod '[MWh']]]</f>
        <v>1.858749394559521</v>
      </c>
    </row>
    <row r="6860" spans="5:13">
      <c r="E6860" s="3">
        <v>43751.75</v>
      </c>
      <c r="F6860" s="1">
        <v>0</v>
      </c>
      <c r="G6860" s="2">
        <f>Table1[[#This Row],[CF % FV]]*$A$2</f>
        <v>0</v>
      </c>
      <c r="H6860" s="22">
        <v>0.13</v>
      </c>
      <c r="I6860">
        <f>$A$6*Table1[[#This Row],[CF % EOL]]</f>
        <v>0.78</v>
      </c>
      <c r="J6860" s="1">
        <v>3.1606611987209668E-2</v>
      </c>
      <c r="K6860">
        <f>Table1[[#This Row],[CF % WEC]]*$A$10</f>
        <v>9.7210812945237451E-3</v>
      </c>
      <c r="L6860" s="14">
        <v>2.5986379276088218</v>
      </c>
      <c r="M6860" s="4">
        <f>Table1[[#This Row],[Cons h  '[MWh']]]-Table1[[#This Row],[Ewec_prod '[MWh']]]-Table1[[#This Row],[Eeol_prod '[MWh']]]-Table1[[#This Row],[Efv_prod '[MWh']]]</f>
        <v>1.8089168463142979</v>
      </c>
    </row>
    <row r="6861" spans="5:13">
      <c r="E6861" s="3">
        <v>43751.791666666664</v>
      </c>
      <c r="F6861" s="1">
        <v>0</v>
      </c>
      <c r="G6861" s="2">
        <f>Table1[[#This Row],[CF % FV]]*$A$2</f>
        <v>0</v>
      </c>
      <c r="H6861" s="22">
        <v>0.14000000000000001</v>
      </c>
      <c r="I6861">
        <f>$A$6*Table1[[#This Row],[CF % EOL]]</f>
        <v>0.84000000000000008</v>
      </c>
      <c r="J6861" s="1">
        <v>2.9017408309634573E-2</v>
      </c>
      <c r="K6861">
        <f>Table1[[#This Row],[CF % WEC]]*$A$10</f>
        <v>8.9247333832710961E-3</v>
      </c>
      <c r="L6861" s="14">
        <v>2.2674173692824993</v>
      </c>
      <c r="M6861" s="4">
        <f>Table1[[#This Row],[Cons h  '[MWh']]]-Table1[[#This Row],[Ewec_prod '[MWh']]]-Table1[[#This Row],[Eeol_prod '[MWh']]]-Table1[[#This Row],[Efv_prod '[MWh']]]</f>
        <v>1.4184926358992282</v>
      </c>
    </row>
    <row r="6862" spans="5:13">
      <c r="E6862" s="3">
        <v>43751.833333333336</v>
      </c>
      <c r="F6862" s="1">
        <v>0</v>
      </c>
      <c r="G6862" s="2">
        <f>Table1[[#This Row],[CF % FV]]*$A$2</f>
        <v>0</v>
      </c>
      <c r="H6862" s="22">
        <v>0.14000000000000001</v>
      </c>
      <c r="I6862">
        <f>$A$6*Table1[[#This Row],[CF % EOL]]</f>
        <v>0.84000000000000008</v>
      </c>
      <c r="J6862" s="1">
        <v>2.6943718450573084E-2</v>
      </c>
      <c r="K6862">
        <f>Table1[[#This Row],[CF % WEC]]*$A$10</f>
        <v>8.2869393765068206E-3</v>
      </c>
      <c r="L6862" s="14">
        <v>2.4973991780030569</v>
      </c>
      <c r="M6862" s="4">
        <f>Table1[[#This Row],[Cons h  '[MWh']]]-Table1[[#This Row],[Ewec_prod '[MWh']]]-Table1[[#This Row],[Eeol_prod '[MWh']]]-Table1[[#This Row],[Efv_prod '[MWh']]]</f>
        <v>1.64911223862655</v>
      </c>
    </row>
    <row r="6863" spans="5:13">
      <c r="E6863" s="3">
        <v>43751.875</v>
      </c>
      <c r="F6863" s="1">
        <v>0</v>
      </c>
      <c r="G6863" s="2">
        <f>Table1[[#This Row],[CF % FV]]*$A$2</f>
        <v>0</v>
      </c>
      <c r="H6863" s="22">
        <v>0.15</v>
      </c>
      <c r="I6863">
        <f>$A$6*Table1[[#This Row],[CF % EOL]]</f>
        <v>0.89999999999999991</v>
      </c>
      <c r="J6863" s="1">
        <v>2.7783077458781617E-2</v>
      </c>
      <c r="K6863">
        <f>Table1[[#This Row],[CF % WEC]]*$A$10</f>
        <v>8.5450966619946764E-3</v>
      </c>
      <c r="L6863" s="14">
        <v>1.5698824227654404</v>
      </c>
      <c r="M6863" s="4">
        <f>Table1[[#This Row],[Cons h  '[MWh']]]-Table1[[#This Row],[Ewec_prod '[MWh']]]-Table1[[#This Row],[Eeol_prod '[MWh']]]-Table1[[#This Row],[Efv_prod '[MWh']]]</f>
        <v>0.66133732610344587</v>
      </c>
    </row>
    <row r="6864" spans="5:13">
      <c r="E6864" s="3">
        <v>43751.916666666664</v>
      </c>
      <c r="F6864" s="1">
        <v>0</v>
      </c>
      <c r="G6864" s="2">
        <f>Table1[[#This Row],[CF % FV]]*$A$2</f>
        <v>0</v>
      </c>
      <c r="H6864" s="22">
        <v>0.17</v>
      </c>
      <c r="I6864">
        <f>$A$6*Table1[[#This Row],[CF % EOL]]</f>
        <v>1.02</v>
      </c>
      <c r="J6864" s="1">
        <v>2.9085360036594357E-2</v>
      </c>
      <c r="K6864">
        <f>Table1[[#This Row],[CF % WEC]]*$A$10</f>
        <v>8.9456329425831368E-3</v>
      </c>
      <c r="L6864" s="14">
        <v>1.5925117140834879</v>
      </c>
      <c r="M6864" s="4">
        <f>Table1[[#This Row],[Cons h  '[MWh']]]-Table1[[#This Row],[Ewec_prod '[MWh']]]-Table1[[#This Row],[Eeol_prod '[MWh']]]-Table1[[#This Row],[Efv_prod '[MWh']]]</f>
        <v>0.56356608114090467</v>
      </c>
    </row>
    <row r="6865" spans="5:13">
      <c r="E6865" s="3">
        <v>43751.958333333336</v>
      </c>
      <c r="F6865" s="1">
        <v>0</v>
      </c>
      <c r="G6865" s="2">
        <f>Table1[[#This Row],[CF % FV]]*$A$2</f>
        <v>0</v>
      </c>
      <c r="H6865" s="22">
        <v>0.17</v>
      </c>
      <c r="I6865">
        <f>$A$6*Table1[[#This Row],[CF % EOL]]</f>
        <v>1.02</v>
      </c>
      <c r="J6865" s="1">
        <v>2.9992151135962073E-2</v>
      </c>
      <c r="K6865">
        <f>Table1[[#This Row],[CF % WEC]]*$A$10</f>
        <v>9.2245299657019494E-3</v>
      </c>
      <c r="L6865" s="14">
        <v>1.6173912275671725</v>
      </c>
      <c r="M6865" s="4">
        <f>Table1[[#This Row],[Cons h  '[MWh']]]-Table1[[#This Row],[Ewec_prod '[MWh']]]-Table1[[#This Row],[Eeol_prod '[MWh']]]-Table1[[#This Row],[Efv_prod '[MWh']]]</f>
        <v>0.58816669760147056</v>
      </c>
    </row>
    <row r="6866" spans="5:13">
      <c r="E6866" s="3">
        <v>43752</v>
      </c>
      <c r="F6866" s="1">
        <v>0</v>
      </c>
      <c r="G6866" s="2">
        <f>Table1[[#This Row],[CF % FV]]*$A$2</f>
        <v>0</v>
      </c>
      <c r="H6866" s="22">
        <v>0.16</v>
      </c>
      <c r="I6866">
        <f>$A$6*Table1[[#This Row],[CF % EOL]]</f>
        <v>0.96</v>
      </c>
      <c r="J6866" s="1">
        <v>2.9860175244515227E-2</v>
      </c>
      <c r="K6866">
        <f>Table1[[#This Row],[CF % WEC]]*$A$10</f>
        <v>9.1839388270442777E-3</v>
      </c>
      <c r="L6866" s="14">
        <v>1.3355408210064019</v>
      </c>
      <c r="M6866" s="4">
        <f>Table1[[#This Row],[Cons h  '[MWh']]]-Table1[[#This Row],[Ewec_prod '[MWh']]]-Table1[[#This Row],[Eeol_prod '[MWh']]]-Table1[[#This Row],[Efv_prod '[MWh']]]</f>
        <v>0.36635688217935769</v>
      </c>
    </row>
    <row r="6867" spans="5:13">
      <c r="E6867" s="3">
        <v>43752.041666666664</v>
      </c>
      <c r="F6867" s="1">
        <v>0</v>
      </c>
      <c r="G6867" s="2">
        <f>Table1[[#This Row],[CF % FV]]*$A$2</f>
        <v>0</v>
      </c>
      <c r="H6867" s="22">
        <v>0.15</v>
      </c>
      <c r="I6867">
        <f>$A$6*Table1[[#This Row],[CF % EOL]]</f>
        <v>0.89999999999999991</v>
      </c>
      <c r="J6867" s="1">
        <v>2.9074321193920515E-2</v>
      </c>
      <c r="K6867">
        <f>Table1[[#This Row],[CF % WEC]]*$A$10</f>
        <v>8.9422377831439252E-3</v>
      </c>
      <c r="L6867" s="14">
        <v>1.2558664728189763</v>
      </c>
      <c r="M6867" s="4">
        <f>Table1[[#This Row],[Cons h  '[MWh']]]-Table1[[#This Row],[Ewec_prod '[MWh']]]-Table1[[#This Row],[Eeol_prod '[MWh']]]-Table1[[#This Row],[Efv_prod '[MWh']]]</f>
        <v>0.34692423503583258</v>
      </c>
    </row>
    <row r="6868" spans="5:13">
      <c r="E6868" s="3">
        <v>43752.083333333336</v>
      </c>
      <c r="F6868" s="1">
        <v>0</v>
      </c>
      <c r="G6868" s="2">
        <f>Table1[[#This Row],[CF % FV]]*$A$2</f>
        <v>0</v>
      </c>
      <c r="H6868" s="22">
        <v>0.13</v>
      </c>
      <c r="I6868">
        <f>$A$6*Table1[[#This Row],[CF % EOL]]</f>
        <v>0.78</v>
      </c>
      <c r="J6868" s="1">
        <v>2.8261950795725414E-2</v>
      </c>
      <c r="K6868">
        <f>Table1[[#This Row],[CF % WEC]]*$A$10</f>
        <v>8.6923812440971287E-3</v>
      </c>
      <c r="L6868" s="14">
        <v>1.3580214508025095</v>
      </c>
      <c r="M6868" s="4">
        <f>Table1[[#This Row],[Cons h  '[MWh']]]-Table1[[#This Row],[Ewec_prod '[MWh']]]-Table1[[#This Row],[Eeol_prod '[MWh']]]-Table1[[#This Row],[Efv_prod '[MWh']]]</f>
        <v>0.56932906955841234</v>
      </c>
    </row>
    <row r="6869" spans="5:13">
      <c r="E6869" s="3">
        <v>43752.125</v>
      </c>
      <c r="F6869" s="1">
        <v>0</v>
      </c>
      <c r="G6869" s="2">
        <f>Table1[[#This Row],[CF % FV]]*$A$2</f>
        <v>0</v>
      </c>
      <c r="H6869" s="22">
        <v>0.13</v>
      </c>
      <c r="I6869">
        <f>$A$6*Table1[[#This Row],[CF % EOL]]</f>
        <v>0.78</v>
      </c>
      <c r="J6869" s="1">
        <v>2.8026885655748332E-2</v>
      </c>
      <c r="K6869">
        <f>Table1[[#This Row],[CF % WEC]]*$A$10</f>
        <v>8.6200834813331059E-3</v>
      </c>
      <c r="L6869" s="14">
        <v>1.4116313807244925</v>
      </c>
      <c r="M6869" s="4">
        <f>Table1[[#This Row],[Cons h  '[MWh']]]-Table1[[#This Row],[Ewec_prod '[MWh']]]-Table1[[#This Row],[Eeol_prod '[MWh']]]-Table1[[#This Row],[Efv_prod '[MWh']]]</f>
        <v>0.6230112972431594</v>
      </c>
    </row>
    <row r="6870" spans="5:13">
      <c r="E6870" s="3">
        <v>43752.166666666664</v>
      </c>
      <c r="F6870" s="1">
        <v>0</v>
      </c>
      <c r="G6870" s="2">
        <f>Table1[[#This Row],[CF % FV]]*$A$2</f>
        <v>0</v>
      </c>
      <c r="H6870" s="22">
        <v>0.13</v>
      </c>
      <c r="I6870">
        <f>$A$6*Table1[[#This Row],[CF % EOL]]</f>
        <v>0.78</v>
      </c>
      <c r="J6870" s="1">
        <v>2.8552645391415082E-2</v>
      </c>
      <c r="K6870">
        <f>Table1[[#This Row],[CF % WEC]]*$A$10</f>
        <v>8.7817886692815022E-3</v>
      </c>
      <c r="L6870" s="14">
        <v>1.5578374790104681</v>
      </c>
      <c r="M6870" s="4">
        <f>Table1[[#This Row],[Cons h  '[MWh']]]-Table1[[#This Row],[Ewec_prod '[MWh']]]-Table1[[#This Row],[Eeol_prod '[MWh']]]-Table1[[#This Row],[Efv_prod '[MWh']]]</f>
        <v>0.76905569034118648</v>
      </c>
    </row>
    <row r="6871" spans="5:13">
      <c r="E6871" s="3">
        <v>43752.208333333336</v>
      </c>
      <c r="F6871" s="1">
        <v>0</v>
      </c>
      <c r="G6871" s="2">
        <f>Table1[[#This Row],[CF % FV]]*$A$2</f>
        <v>0</v>
      </c>
      <c r="H6871" s="22">
        <v>0.14000000000000001</v>
      </c>
      <c r="I6871">
        <f>$A$6*Table1[[#This Row],[CF % EOL]]</f>
        <v>0.84000000000000008</v>
      </c>
      <c r="J6871" s="1">
        <v>2.9808569027560895E-2</v>
      </c>
      <c r="K6871">
        <f>Table1[[#This Row],[CF % WEC]]*$A$10</f>
        <v>9.1680665712479611E-3</v>
      </c>
      <c r="L6871" s="14">
        <v>1.8022002508117825</v>
      </c>
      <c r="M6871" s="4">
        <f>Table1[[#This Row],[Cons h  '[MWh']]]-Table1[[#This Row],[Ewec_prod '[MWh']]]-Table1[[#This Row],[Eeol_prod '[MWh']]]-Table1[[#This Row],[Efv_prod '[MWh']]]</f>
        <v>0.95303218424053449</v>
      </c>
    </row>
    <row r="6872" spans="5:13">
      <c r="E6872" s="3">
        <v>43752.25</v>
      </c>
      <c r="F6872" s="1">
        <v>6.123E-2</v>
      </c>
      <c r="G6872" s="2">
        <f>Table1[[#This Row],[CF % FV]]*$A$2</f>
        <v>0.18368999999999999</v>
      </c>
      <c r="H6872" s="22">
        <v>0.15</v>
      </c>
      <c r="I6872">
        <f>$A$6*Table1[[#This Row],[CF % EOL]]</f>
        <v>0.89999999999999991</v>
      </c>
      <c r="J6872" s="1">
        <v>3.1783657296326484E-2</v>
      </c>
      <c r="K6872">
        <f>Table1[[#This Row],[CF % WEC]]*$A$10</f>
        <v>9.7755341996131964E-3</v>
      </c>
      <c r="L6872" s="14">
        <v>1.8666633622327444</v>
      </c>
      <c r="M6872" s="4">
        <f>Table1[[#This Row],[Cons h  '[MWh']]]-Table1[[#This Row],[Ewec_prod '[MWh']]]-Table1[[#This Row],[Eeol_prod '[MWh']]]-Table1[[#This Row],[Efv_prod '[MWh']]]</f>
        <v>0.7731978280331312</v>
      </c>
    </row>
    <row r="6873" spans="5:13">
      <c r="E6873" s="3">
        <v>43752.291666666664</v>
      </c>
      <c r="F6873" s="1">
        <v>0.28754000000000002</v>
      </c>
      <c r="G6873" s="2">
        <f>Table1[[#This Row],[CF % FV]]*$A$2</f>
        <v>0.86262000000000005</v>
      </c>
      <c r="H6873" s="22">
        <v>0.16</v>
      </c>
      <c r="I6873">
        <f>$A$6*Table1[[#This Row],[CF % EOL]]</f>
        <v>0.96</v>
      </c>
      <c r="J6873" s="1">
        <v>3.4657413040250495E-2</v>
      </c>
      <c r="K6873">
        <f>Table1[[#This Row],[CF % WEC]]*$A$10</f>
        <v>1.0659400310242036E-2</v>
      </c>
      <c r="L6873" s="14">
        <v>1.3766814494206816</v>
      </c>
      <c r="M6873" s="4">
        <f>Table1[[#This Row],[Cons h  '[MWh']]]-Table1[[#This Row],[Ewec_prod '[MWh']]]-Table1[[#This Row],[Eeol_prod '[MWh']]]-Table1[[#This Row],[Efv_prod '[MWh']]]</f>
        <v>-0.45659795088956046</v>
      </c>
    </row>
    <row r="6874" spans="5:13">
      <c r="E6874" s="3">
        <v>43752.333333333336</v>
      </c>
      <c r="F6874" s="1">
        <v>0.48211999999999999</v>
      </c>
      <c r="G6874" s="2">
        <f>Table1[[#This Row],[CF % FV]]*$A$2</f>
        <v>1.4463599999999999</v>
      </c>
      <c r="H6874" s="22">
        <v>0.16</v>
      </c>
      <c r="I6874">
        <f>$A$6*Table1[[#This Row],[CF % EOL]]</f>
        <v>0.96</v>
      </c>
      <c r="J6874" s="1">
        <v>3.8950133471418576E-2</v>
      </c>
      <c r="K6874">
        <f>Table1[[#This Row],[CF % WEC]]*$A$10</f>
        <v>1.1979690011110161E-2</v>
      </c>
      <c r="L6874" s="14">
        <v>1.4848682404328055</v>
      </c>
      <c r="M6874" s="4">
        <f>Table1[[#This Row],[Cons h  '[MWh']]]-Table1[[#This Row],[Ewec_prod '[MWh']]]-Table1[[#This Row],[Eeol_prod '[MWh']]]-Table1[[#This Row],[Efv_prod '[MWh']]]</f>
        <v>-0.93347144957830452</v>
      </c>
    </row>
    <row r="6875" spans="5:13">
      <c r="E6875" s="3">
        <v>43752.375</v>
      </c>
      <c r="F6875" s="1">
        <v>0.62485000000000002</v>
      </c>
      <c r="G6875" s="2">
        <f>Table1[[#This Row],[CF % FV]]*$A$2</f>
        <v>1.8745500000000002</v>
      </c>
      <c r="H6875" s="22">
        <v>0.16</v>
      </c>
      <c r="I6875">
        <f>$A$6*Table1[[#This Row],[CF % EOL]]</f>
        <v>0.96</v>
      </c>
      <c r="J6875" s="1">
        <v>4.7600901596409867E-2</v>
      </c>
      <c r="K6875">
        <f>Table1[[#This Row],[CF % WEC]]*$A$10</f>
        <v>1.4640361779319483E-2</v>
      </c>
      <c r="L6875" s="14">
        <v>1.43054757871551</v>
      </c>
      <c r="M6875" s="4">
        <f>Table1[[#This Row],[Cons h  '[MWh']]]-Table1[[#This Row],[Ewec_prod '[MWh']]]-Table1[[#This Row],[Eeol_prod '[MWh']]]-Table1[[#This Row],[Efv_prod '[MWh']]]</f>
        <v>-1.4186427830638095</v>
      </c>
    </row>
    <row r="6876" spans="5:13">
      <c r="E6876" s="3">
        <v>43752.416666666664</v>
      </c>
      <c r="F6876" s="1">
        <v>0.74848000000000003</v>
      </c>
      <c r="G6876" s="2">
        <f>Table1[[#This Row],[CF % FV]]*$A$2</f>
        <v>2.2454400000000003</v>
      </c>
      <c r="H6876" s="22">
        <v>0.17</v>
      </c>
      <c r="I6876">
        <f>$A$6*Table1[[#This Row],[CF % EOL]]</f>
        <v>1.02</v>
      </c>
      <c r="J6876" s="1">
        <v>5.5260372416563418E-2</v>
      </c>
      <c r="K6876">
        <f>Table1[[#This Row],[CF % WEC]]*$A$10</f>
        <v>1.6996145390225845E-2</v>
      </c>
      <c r="L6876" s="14">
        <v>1.7777680535117193</v>
      </c>
      <c r="M6876" s="4">
        <f>Table1[[#This Row],[Cons h  '[MWh']]]-Table1[[#This Row],[Ewec_prod '[MWh']]]-Table1[[#This Row],[Eeol_prod '[MWh']]]-Table1[[#This Row],[Efv_prod '[MWh']]]</f>
        <v>-1.5046680918785069</v>
      </c>
    </row>
    <row r="6877" spans="5:13">
      <c r="E6877" s="3">
        <v>43752.458333333336</v>
      </c>
      <c r="F6877" s="1">
        <v>0.74921000000000004</v>
      </c>
      <c r="G6877" s="2">
        <f>Table1[[#This Row],[CF % FV]]*$A$2</f>
        <v>2.24763</v>
      </c>
      <c r="H6877" s="22">
        <v>0.16</v>
      </c>
      <c r="I6877">
        <f>$A$6*Table1[[#This Row],[CF % EOL]]</f>
        <v>0.96</v>
      </c>
      <c r="J6877" s="1">
        <v>6.0030603421660521E-2</v>
      </c>
      <c r="K6877">
        <f>Table1[[#This Row],[CF % WEC]]*$A$10</f>
        <v>1.8463300535262336E-2</v>
      </c>
      <c r="L6877" s="14">
        <v>1.9216851525458118</v>
      </c>
      <c r="M6877" s="4">
        <f>Table1[[#This Row],[Cons h  '[MWh']]]-Table1[[#This Row],[Ewec_prod '[MWh']]]-Table1[[#This Row],[Eeol_prod '[MWh']]]-Table1[[#This Row],[Efv_prod '[MWh']]]</f>
        <v>-1.3044081479894505</v>
      </c>
    </row>
    <row r="6878" spans="5:13">
      <c r="E6878" s="3">
        <v>43752.5</v>
      </c>
      <c r="F6878" s="1">
        <v>0.71562999999999999</v>
      </c>
      <c r="G6878" s="2">
        <f>Table1[[#This Row],[CF % FV]]*$A$2</f>
        <v>2.14689</v>
      </c>
      <c r="H6878" s="22">
        <v>0.16</v>
      </c>
      <c r="I6878">
        <f>$A$6*Table1[[#This Row],[CF % EOL]]</f>
        <v>0.96</v>
      </c>
      <c r="J6878" s="1">
        <v>6.1981141136203885E-2</v>
      </c>
      <c r="K6878">
        <f>Table1[[#This Row],[CF % WEC]]*$A$10</f>
        <v>1.9063217277328324E-2</v>
      </c>
      <c r="L6878" s="14">
        <v>1.453266090288484</v>
      </c>
      <c r="M6878" s="4">
        <f>Table1[[#This Row],[Cons h  '[MWh']]]-Table1[[#This Row],[Ewec_prod '[MWh']]]-Table1[[#This Row],[Eeol_prod '[MWh']]]-Table1[[#This Row],[Efv_prod '[MWh']]]</f>
        <v>-1.6726871269888444</v>
      </c>
    </row>
    <row r="6879" spans="5:13">
      <c r="E6879" s="3">
        <v>43752.541666666664</v>
      </c>
      <c r="F6879" s="1">
        <v>0.6375599999999999</v>
      </c>
      <c r="G6879" s="2">
        <f>Table1[[#This Row],[CF % FV]]*$A$2</f>
        <v>1.9126799999999997</v>
      </c>
      <c r="H6879" s="22">
        <v>0.15</v>
      </c>
      <c r="I6879">
        <f>$A$6*Table1[[#This Row],[CF % EOL]]</f>
        <v>0.89999999999999991</v>
      </c>
      <c r="J6879" s="1">
        <v>6.2374237368398019E-2</v>
      </c>
      <c r="K6879">
        <f>Table1[[#This Row],[CF % WEC]]*$A$10</f>
        <v>1.9184119841363863E-2</v>
      </c>
      <c r="L6879" s="14">
        <v>1.6894384928881288</v>
      </c>
      <c r="M6879" s="4">
        <f>Table1[[#This Row],[Cons h  '[MWh']]]-Table1[[#This Row],[Ewec_prod '[MWh']]]-Table1[[#This Row],[Eeol_prod '[MWh']]]-Table1[[#This Row],[Efv_prod '[MWh']]]</f>
        <v>-1.1424256269532347</v>
      </c>
    </row>
    <row r="6880" spans="5:13">
      <c r="E6880" s="3">
        <v>43752.583333333336</v>
      </c>
      <c r="F6880" s="1">
        <v>0.49506</v>
      </c>
      <c r="G6880" s="2">
        <f>Table1[[#This Row],[CF % FV]]*$A$2</f>
        <v>1.4851799999999999</v>
      </c>
      <c r="H6880" s="22">
        <v>0.15</v>
      </c>
      <c r="I6880">
        <f>$A$6*Table1[[#This Row],[CF % EOL]]</f>
        <v>0.89999999999999991</v>
      </c>
      <c r="J6880" s="1">
        <v>6.2009796549302214E-2</v>
      </c>
      <c r="K6880">
        <f>Table1[[#This Row],[CF % WEC]]*$A$10</f>
        <v>1.9072030673726828E-2</v>
      </c>
      <c r="L6880" s="14">
        <v>1.7001525775652366</v>
      </c>
      <c r="M6880" s="4">
        <f>Table1[[#This Row],[Cons h  '[MWh']]]-Table1[[#This Row],[Ewec_prod '[MWh']]]-Table1[[#This Row],[Eeol_prod '[MWh']]]-Table1[[#This Row],[Efv_prod '[MWh']]]</f>
        <v>-0.70409945310849009</v>
      </c>
    </row>
    <row r="6881" spans="5:13">
      <c r="E6881" s="3">
        <v>43752.625</v>
      </c>
      <c r="F6881" s="1">
        <v>0.29427999999999999</v>
      </c>
      <c r="G6881" s="2">
        <f>Table1[[#This Row],[CF % FV]]*$A$2</f>
        <v>0.88283999999999996</v>
      </c>
      <c r="H6881" s="22">
        <v>0.15</v>
      </c>
      <c r="I6881">
        <f>$A$6*Table1[[#This Row],[CF % EOL]]</f>
        <v>0.89999999999999991</v>
      </c>
      <c r="J6881" s="1">
        <v>6.0878678224162354E-2</v>
      </c>
      <c r="K6881">
        <f>Table1[[#This Row],[CF % WEC]]*$A$10</f>
        <v>1.8724138492278851E-2</v>
      </c>
      <c r="L6881" s="14">
        <v>1.5060891904202187</v>
      </c>
      <c r="M6881" s="4">
        <f>Table1[[#This Row],[Cons h  '[MWh']]]-Table1[[#This Row],[Ewec_prod '[MWh']]]-Table1[[#This Row],[Eeol_prod '[MWh']]]-Table1[[#This Row],[Efv_prod '[MWh']]]</f>
        <v>-0.2954749480720601</v>
      </c>
    </row>
    <row r="6882" spans="5:13">
      <c r="E6882" s="3">
        <v>43752.666666666664</v>
      </c>
      <c r="F6882" s="1">
        <v>7.1309999999999998E-2</v>
      </c>
      <c r="G6882" s="2">
        <f>Table1[[#This Row],[CF % FV]]*$A$2</f>
        <v>0.21393000000000001</v>
      </c>
      <c r="H6882" s="22">
        <v>0.16</v>
      </c>
      <c r="I6882">
        <f>$A$6*Table1[[#This Row],[CF % EOL]]</f>
        <v>0.96</v>
      </c>
      <c r="J6882" s="1">
        <v>6.1321545777693803E-2</v>
      </c>
      <c r="K6882">
        <f>Table1[[#This Row],[CF % WEC]]*$A$10</f>
        <v>1.8860348962807239E-2</v>
      </c>
      <c r="L6882" s="14">
        <v>1.371582250911022</v>
      </c>
      <c r="M6882" s="4">
        <f>Table1[[#This Row],[Cons h  '[MWh']]]-Table1[[#This Row],[Ewec_prod '[MWh']]]-Table1[[#This Row],[Eeol_prod '[MWh']]]-Table1[[#This Row],[Efv_prod '[MWh']]]</f>
        <v>0.17879190194821487</v>
      </c>
    </row>
    <row r="6883" spans="5:13">
      <c r="E6883" s="3">
        <v>43752.708333333336</v>
      </c>
      <c r="F6883" s="1">
        <v>0</v>
      </c>
      <c r="G6883" s="2">
        <f>Table1[[#This Row],[CF % FV]]*$A$2</f>
        <v>0</v>
      </c>
      <c r="H6883" s="22">
        <v>0.17</v>
      </c>
      <c r="I6883">
        <f>$A$6*Table1[[#This Row],[CF % EOL]]</f>
        <v>1.02</v>
      </c>
      <c r="J6883" s="1">
        <v>6.3921381135987332E-2</v>
      </c>
      <c r="K6883">
        <f>Table1[[#This Row],[CF % WEC]]*$A$10</f>
        <v>1.9659966804813717E-2</v>
      </c>
      <c r="L6883" s="14">
        <v>1.2908832416265761</v>
      </c>
      <c r="M6883" s="4">
        <f>Table1[[#This Row],[Cons h  '[MWh']]]-Table1[[#This Row],[Ewec_prod '[MWh']]]-Table1[[#This Row],[Eeol_prod '[MWh']]]-Table1[[#This Row],[Efv_prod '[MWh']]]</f>
        <v>0.25122327482176243</v>
      </c>
    </row>
    <row r="6884" spans="5:13">
      <c r="E6884" s="3">
        <v>43752.75</v>
      </c>
      <c r="F6884" s="1">
        <v>0</v>
      </c>
      <c r="G6884" s="2">
        <f>Table1[[#This Row],[CF % FV]]*$A$2</f>
        <v>0</v>
      </c>
      <c r="H6884" s="22">
        <v>0.17</v>
      </c>
      <c r="I6884">
        <f>$A$6*Table1[[#This Row],[CF % EOL]]</f>
        <v>1.02</v>
      </c>
      <c r="J6884" s="1">
        <v>6.6298946032110076E-2</v>
      </c>
      <c r="K6884">
        <f>Table1[[#This Row],[CF % WEC]]*$A$10</f>
        <v>2.0391222076576732E-2</v>
      </c>
      <c r="L6884" s="14">
        <v>2.6382196893558487</v>
      </c>
      <c r="M6884" s="4">
        <f>Table1[[#This Row],[Cons h  '[MWh']]]-Table1[[#This Row],[Ewec_prod '[MWh']]]-Table1[[#This Row],[Eeol_prod '[MWh']]]-Table1[[#This Row],[Efv_prod '[MWh']]]</f>
        <v>1.597828467279272</v>
      </c>
    </row>
    <row r="6885" spans="5:13">
      <c r="E6885" s="3">
        <v>43752.791666666664</v>
      </c>
      <c r="F6885" s="1">
        <v>0</v>
      </c>
      <c r="G6885" s="2">
        <f>Table1[[#This Row],[CF % FV]]*$A$2</f>
        <v>0</v>
      </c>
      <c r="H6885" s="22">
        <v>0.17</v>
      </c>
      <c r="I6885">
        <f>$A$6*Table1[[#This Row],[CF % EOL]]</f>
        <v>1.02</v>
      </c>
      <c r="J6885" s="1">
        <v>6.8911237241359821E-2</v>
      </c>
      <c r="K6885">
        <f>Table1[[#This Row],[CF % WEC]]*$A$10</f>
        <v>2.1194670899891386E-2</v>
      </c>
      <c r="L6885" s="14">
        <v>2.5305163970812168</v>
      </c>
      <c r="M6885" s="4">
        <f>Table1[[#This Row],[Cons h  '[MWh']]]-Table1[[#This Row],[Ewec_prod '[MWh']]]-Table1[[#This Row],[Eeol_prod '[MWh']]]-Table1[[#This Row],[Efv_prod '[MWh']]]</f>
        <v>1.4893217261813252</v>
      </c>
    </row>
    <row r="6886" spans="5:13">
      <c r="E6886" s="3">
        <v>43752.833333333336</v>
      </c>
      <c r="F6886" s="1">
        <v>0</v>
      </c>
      <c r="G6886" s="2">
        <f>Table1[[#This Row],[CF % FV]]*$A$2</f>
        <v>0</v>
      </c>
      <c r="H6886" s="22">
        <v>0.17</v>
      </c>
      <c r="I6886">
        <f>$A$6*Table1[[#This Row],[CF % EOL]]</f>
        <v>1.02</v>
      </c>
      <c r="J6886" s="1">
        <v>7.1625736452634509E-2</v>
      </c>
      <c r="K6886">
        <f>Table1[[#This Row],[CF % WEC]]*$A$10</f>
        <v>2.2029555306907245E-2</v>
      </c>
      <c r="L6886" s="14">
        <v>1.6710245629581242</v>
      </c>
      <c r="M6886" s="4">
        <f>Table1[[#This Row],[Cons h  '[MWh']]]-Table1[[#This Row],[Ewec_prod '[MWh']]]-Table1[[#This Row],[Eeol_prod '[MWh']]]-Table1[[#This Row],[Efv_prod '[MWh']]]</f>
        <v>0.62899500765121696</v>
      </c>
    </row>
    <row r="6887" spans="5:13">
      <c r="E6887" s="3">
        <v>43752.875</v>
      </c>
      <c r="F6887" s="1">
        <v>0</v>
      </c>
      <c r="G6887" s="2">
        <f>Table1[[#This Row],[CF % FV]]*$A$2</f>
        <v>0</v>
      </c>
      <c r="H6887" s="22">
        <v>0.17</v>
      </c>
      <c r="I6887">
        <f>$A$6*Table1[[#This Row],[CF % EOL]]</f>
        <v>1.02</v>
      </c>
      <c r="J6887" s="1">
        <v>7.9076385108421215E-2</v>
      </c>
      <c r="K6887">
        <f>Table1[[#This Row],[CF % WEC]]*$A$10</f>
        <v>2.4321112570594553E-2</v>
      </c>
      <c r="L6887" s="14">
        <v>1.3662438353134636</v>
      </c>
      <c r="M6887" s="4">
        <f>Table1[[#This Row],[Cons h  '[MWh']]]-Table1[[#This Row],[Ewec_prod '[MWh']]]-Table1[[#This Row],[Eeol_prod '[MWh']]]-Table1[[#This Row],[Efv_prod '[MWh']]]</f>
        <v>0.32192272274286893</v>
      </c>
    </row>
    <row r="6888" spans="5:13">
      <c r="E6888" s="3">
        <v>43752.916666666664</v>
      </c>
      <c r="F6888" s="1">
        <v>0</v>
      </c>
      <c r="G6888" s="2">
        <f>Table1[[#This Row],[CF % FV]]*$A$2</f>
        <v>0</v>
      </c>
      <c r="H6888" s="22">
        <v>0.18</v>
      </c>
      <c r="I6888">
        <f>$A$6*Table1[[#This Row],[CF % EOL]]</f>
        <v>1.08</v>
      </c>
      <c r="J6888" s="1">
        <v>8.3045754943113725E-2</v>
      </c>
      <c r="K6888">
        <f>Table1[[#This Row],[CF % WEC]]*$A$10</f>
        <v>2.5541951009927788E-2</v>
      </c>
      <c r="L6888" s="14">
        <v>1.7792294182768025</v>
      </c>
      <c r="M6888" s="4">
        <f>Table1[[#This Row],[Cons h  '[MWh']]]-Table1[[#This Row],[Ewec_prod '[MWh']]]-Table1[[#This Row],[Eeol_prod '[MWh']]]-Table1[[#This Row],[Efv_prod '[MWh']]]</f>
        <v>0.67368746726687467</v>
      </c>
    </row>
    <row r="6889" spans="5:13">
      <c r="E6889" s="3">
        <v>43752.958333333336</v>
      </c>
      <c r="F6889" s="1">
        <v>0</v>
      </c>
      <c r="G6889" s="2">
        <f>Table1[[#This Row],[CF % FV]]*$A$2</f>
        <v>0</v>
      </c>
      <c r="H6889" s="22">
        <v>0.17</v>
      </c>
      <c r="I6889">
        <f>$A$6*Table1[[#This Row],[CF % EOL]]</f>
        <v>1.02</v>
      </c>
      <c r="J6889" s="1">
        <v>8.1835915870882237E-2</v>
      </c>
      <c r="K6889">
        <f>Table1[[#This Row],[CF % WEC]]*$A$10</f>
        <v>2.5169847097644724E-2</v>
      </c>
      <c r="L6889" s="14">
        <v>1.5940799200247124</v>
      </c>
      <c r="M6889" s="4">
        <f>Table1[[#This Row],[Cons h  '[MWh']]]-Table1[[#This Row],[Ewec_prod '[MWh']]]-Table1[[#This Row],[Eeol_prod '[MWh']]]-Table1[[#This Row],[Efv_prod '[MWh']]]</f>
        <v>0.54891007292706773</v>
      </c>
    </row>
    <row r="6890" spans="5:13">
      <c r="E6890" s="3">
        <v>43753</v>
      </c>
      <c r="F6890" s="1">
        <v>0</v>
      </c>
      <c r="G6890" s="2">
        <f>Table1[[#This Row],[CF % FV]]*$A$2</f>
        <v>0</v>
      </c>
      <c r="H6890" s="22">
        <v>0.15</v>
      </c>
      <c r="I6890">
        <f>$A$6*Table1[[#This Row],[CF % EOL]]</f>
        <v>0.89999999999999991</v>
      </c>
      <c r="J6890" s="1">
        <v>7.6954026350459573E-2</v>
      </c>
      <c r="K6890">
        <f>Table1[[#This Row],[CF % WEC]]*$A$10</f>
        <v>2.3668349723673831E-2</v>
      </c>
      <c r="L6890" s="14">
        <v>1.3123568390685556</v>
      </c>
      <c r="M6890" s="4">
        <f>Table1[[#This Row],[Cons h  '[MWh']]]-Table1[[#This Row],[Ewec_prod '[MWh']]]-Table1[[#This Row],[Eeol_prod '[MWh']]]-Table1[[#This Row],[Efv_prod '[MWh']]]</f>
        <v>0.38868848934488187</v>
      </c>
    </row>
    <row r="6891" spans="5:13">
      <c r="E6891" s="3">
        <v>43753.041666666664</v>
      </c>
      <c r="F6891" s="1">
        <v>0</v>
      </c>
      <c r="G6891" s="2">
        <f>Table1[[#This Row],[CF % FV]]*$A$2</f>
        <v>0</v>
      </c>
      <c r="H6891" s="22">
        <v>0.13</v>
      </c>
      <c r="I6891">
        <f>$A$6*Table1[[#This Row],[CF % EOL]]</f>
        <v>0.78</v>
      </c>
      <c r="J6891" s="1">
        <v>7.1640709650132903E-2</v>
      </c>
      <c r="K6891">
        <f>Table1[[#This Row],[CF % WEC]]*$A$10</f>
        <v>2.20341605354012E-2</v>
      </c>
      <c r="L6891" s="14">
        <v>1.270158006538215</v>
      </c>
      <c r="M6891" s="4">
        <f>Table1[[#This Row],[Cons h  '[MWh']]]-Table1[[#This Row],[Ewec_prod '[MWh']]]-Table1[[#This Row],[Eeol_prod '[MWh']]]-Table1[[#This Row],[Efv_prod '[MWh']]]</f>
        <v>0.46812384600281365</v>
      </c>
    </row>
    <row r="6892" spans="5:13">
      <c r="E6892" s="3">
        <v>43753.083333333336</v>
      </c>
      <c r="F6892" s="1">
        <v>0</v>
      </c>
      <c r="G6892" s="2">
        <f>Table1[[#This Row],[CF % FV]]*$A$2</f>
        <v>0</v>
      </c>
      <c r="H6892" s="22">
        <v>7.0000000000000007E-2</v>
      </c>
      <c r="I6892">
        <f>$A$6*Table1[[#This Row],[CF % EOL]]</f>
        <v>0.42000000000000004</v>
      </c>
      <c r="J6892" s="1">
        <v>6.6246072147816207E-2</v>
      </c>
      <c r="K6892">
        <f>Table1[[#This Row],[CF % WEC]]*$A$10</f>
        <v>2.0374959930928666E-2</v>
      </c>
      <c r="L6892" s="14">
        <v>1.5249274964660771</v>
      </c>
      <c r="M6892" s="4">
        <f>Table1[[#This Row],[Cons h  '[MWh']]]-Table1[[#This Row],[Ewec_prod '[MWh']]]-Table1[[#This Row],[Eeol_prod '[MWh']]]-Table1[[#This Row],[Efv_prod '[MWh']]]</f>
        <v>1.0845525365351483</v>
      </c>
    </row>
    <row r="6893" spans="5:13">
      <c r="E6893" s="3">
        <v>43753.125</v>
      </c>
      <c r="F6893" s="1">
        <v>0</v>
      </c>
      <c r="G6893" s="2">
        <f>Table1[[#This Row],[CF % FV]]*$A$2</f>
        <v>0</v>
      </c>
      <c r="H6893" s="22">
        <v>0.02</v>
      </c>
      <c r="I6893">
        <f>$A$6*Table1[[#This Row],[CF % EOL]]</f>
        <v>0.12</v>
      </c>
      <c r="J6893" s="1">
        <v>6.0863108082132522E-2</v>
      </c>
      <c r="K6893">
        <f>Table1[[#This Row],[CF % WEC]]*$A$10</f>
        <v>1.8719349664659473E-2</v>
      </c>
      <c r="L6893" s="14">
        <v>1.226296239144081</v>
      </c>
      <c r="M6893" s="4">
        <f>Table1[[#This Row],[Cons h  '[MWh']]]-Table1[[#This Row],[Ewec_prod '[MWh']]]-Table1[[#This Row],[Eeol_prod '[MWh']]]-Table1[[#This Row],[Efv_prod '[MWh']]]</f>
        <v>1.0875768894794215</v>
      </c>
    </row>
    <row r="6894" spans="5:13">
      <c r="E6894" s="3">
        <v>43753.166666666664</v>
      </c>
      <c r="F6894" s="1">
        <v>0</v>
      </c>
      <c r="G6894" s="2">
        <f>Table1[[#This Row],[CF % FV]]*$A$2</f>
        <v>0</v>
      </c>
      <c r="H6894" s="22">
        <v>0</v>
      </c>
      <c r="I6894">
        <f>$A$6*Table1[[#This Row],[CF % EOL]]</f>
        <v>0</v>
      </c>
      <c r="J6894" s="1">
        <v>5.6477396023349294E-2</v>
      </c>
      <c r="K6894">
        <f>Table1[[#This Row],[CF % WEC]]*$A$10</f>
        <v>1.7370459012442222E-2</v>
      </c>
      <c r="L6894" s="14">
        <v>1.4580596455420864</v>
      </c>
      <c r="M6894" s="4">
        <f>Table1[[#This Row],[Cons h  '[MWh']]]-Table1[[#This Row],[Ewec_prod '[MWh']]]-Table1[[#This Row],[Eeol_prod '[MWh']]]-Table1[[#This Row],[Efv_prod '[MWh']]]</f>
        <v>1.4406891865296443</v>
      </c>
    </row>
    <row r="6895" spans="5:13">
      <c r="E6895" s="3">
        <v>43753.208333333336</v>
      </c>
      <c r="F6895" s="1">
        <v>0</v>
      </c>
      <c r="G6895" s="2">
        <f>Table1[[#This Row],[CF % FV]]*$A$2</f>
        <v>0</v>
      </c>
      <c r="H6895" s="22">
        <v>0.01</v>
      </c>
      <c r="I6895">
        <f>$A$6*Table1[[#This Row],[CF % EOL]]</f>
        <v>0.06</v>
      </c>
      <c r="J6895" s="1">
        <v>5.6041193395185637E-2</v>
      </c>
      <c r="K6895">
        <f>Table1[[#This Row],[CF % WEC]]*$A$10</f>
        <v>1.7236298438351592E-2</v>
      </c>
      <c r="L6895" s="14">
        <v>1.7477460057127912</v>
      </c>
      <c r="M6895" s="4">
        <f>Table1[[#This Row],[Cons h  '[MWh']]]-Table1[[#This Row],[Ewec_prod '[MWh']]]-Table1[[#This Row],[Eeol_prod '[MWh']]]-Table1[[#This Row],[Efv_prod '[MWh']]]</f>
        <v>1.6705097072744395</v>
      </c>
    </row>
    <row r="6896" spans="5:13">
      <c r="E6896" s="3">
        <v>43753.25</v>
      </c>
      <c r="F6896" s="1">
        <v>3.5000000000000003E-2</v>
      </c>
      <c r="G6896" s="2">
        <f>Table1[[#This Row],[CF % FV]]*$A$2</f>
        <v>0.10500000000000001</v>
      </c>
      <c r="H6896" s="22">
        <v>0.04</v>
      </c>
      <c r="I6896">
        <f>$A$6*Table1[[#This Row],[CF % EOL]]</f>
        <v>0.24</v>
      </c>
      <c r="J6896" s="1">
        <v>6.4444481687865929E-2</v>
      </c>
      <c r="K6896">
        <f>Table1[[#This Row],[CF % WEC]]*$A$10</f>
        <v>1.9820854121432148E-2</v>
      </c>
      <c r="L6896" s="14">
        <v>1.9403185615822964</v>
      </c>
      <c r="M6896" s="4">
        <f>Table1[[#This Row],[Cons h  '[MWh']]]-Table1[[#This Row],[Ewec_prod '[MWh']]]-Table1[[#This Row],[Eeol_prod '[MWh']]]-Table1[[#This Row],[Efv_prod '[MWh']]]</f>
        <v>1.5754977074608643</v>
      </c>
    </row>
    <row r="6897" spans="5:13">
      <c r="E6897" s="3">
        <v>43753.291666666664</v>
      </c>
      <c r="F6897" s="1">
        <v>0.22841999999999998</v>
      </c>
      <c r="G6897" s="2">
        <f>Table1[[#This Row],[CF % FV]]*$A$2</f>
        <v>0.68525999999999998</v>
      </c>
      <c r="H6897" s="22">
        <v>7.0000000000000007E-2</v>
      </c>
      <c r="I6897">
        <f>$A$6*Table1[[#This Row],[CF % EOL]]</f>
        <v>0.42000000000000004</v>
      </c>
      <c r="J6897" s="1">
        <v>8.5863911676320653E-2</v>
      </c>
      <c r="K6897">
        <f>Table1[[#This Row],[CF % WEC]]*$A$10</f>
        <v>2.6408716821945229E-2</v>
      </c>
      <c r="L6897" s="14">
        <v>1.6031948415811952</v>
      </c>
      <c r="M6897" s="4">
        <f>Table1[[#This Row],[Cons h  '[MWh']]]-Table1[[#This Row],[Ewec_prod '[MWh']]]-Table1[[#This Row],[Eeol_prod '[MWh']]]-Table1[[#This Row],[Efv_prod '[MWh']]]</f>
        <v>0.47152612475924993</v>
      </c>
    </row>
    <row r="6898" spans="5:13">
      <c r="E6898" s="3">
        <v>43753.333333333336</v>
      </c>
      <c r="F6898" s="1">
        <v>0.45862999999999998</v>
      </c>
      <c r="G6898" s="2">
        <f>Table1[[#This Row],[CF % FV]]*$A$2</f>
        <v>1.3758900000000001</v>
      </c>
      <c r="H6898" s="22">
        <v>0.11</v>
      </c>
      <c r="I6898">
        <f>$A$6*Table1[[#This Row],[CF % EOL]]</f>
        <v>0.66</v>
      </c>
      <c r="J6898" s="1">
        <v>0.11471309110694311</v>
      </c>
      <c r="K6898">
        <f>Table1[[#This Row],[CF % WEC]]*$A$10</f>
        <v>3.5281708923688739E-2</v>
      </c>
      <c r="L6898" s="14">
        <v>1.7543430049479454</v>
      </c>
      <c r="M6898" s="4">
        <f>Table1[[#This Row],[Cons h  '[MWh']]]-Table1[[#This Row],[Ewec_prod '[MWh']]]-Table1[[#This Row],[Eeol_prod '[MWh']]]-Table1[[#This Row],[Efv_prod '[MWh']]]</f>
        <v>-0.31682870397574359</v>
      </c>
    </row>
    <row r="6899" spans="5:13">
      <c r="E6899" s="3">
        <v>43753.375</v>
      </c>
      <c r="F6899" s="1">
        <v>0.59627999999999992</v>
      </c>
      <c r="G6899" s="2">
        <f>Table1[[#This Row],[CF % FV]]*$A$2</f>
        <v>1.7888399999999998</v>
      </c>
      <c r="H6899" s="22">
        <v>0.14000000000000001</v>
      </c>
      <c r="I6899">
        <f>$A$6*Table1[[#This Row],[CF % EOL]]</f>
        <v>0.84000000000000008</v>
      </c>
      <c r="J6899" s="1">
        <v>0.17016593858989382</v>
      </c>
      <c r="K6899">
        <f>Table1[[#This Row],[CF % WEC]]*$A$10</f>
        <v>5.2337052869212981E-2</v>
      </c>
      <c r="L6899" s="14">
        <v>1.5637425796393416</v>
      </c>
      <c r="M6899" s="4">
        <f>Table1[[#This Row],[Cons h  '[MWh']]]-Table1[[#This Row],[Ewec_prod '[MWh']]]-Table1[[#This Row],[Eeol_prod '[MWh']]]-Table1[[#This Row],[Efv_prod '[MWh']]]</f>
        <v>-1.1174344732298713</v>
      </c>
    </row>
    <row r="6900" spans="5:13">
      <c r="E6900" s="3">
        <v>43753.416666666664</v>
      </c>
      <c r="F6900" s="1">
        <v>0.71665999999999996</v>
      </c>
      <c r="G6900" s="2">
        <f>Table1[[#This Row],[CF % FV]]*$A$2</f>
        <v>2.1499799999999998</v>
      </c>
      <c r="H6900" s="22">
        <v>0.16</v>
      </c>
      <c r="I6900">
        <f>$A$6*Table1[[#This Row],[CF % EOL]]</f>
        <v>0.96</v>
      </c>
      <c r="J6900" s="1">
        <v>0.22100057436796489</v>
      </c>
      <c r="K6900">
        <f>Table1[[#This Row],[CF % WEC]]*$A$10</f>
        <v>6.7971997455368249E-2</v>
      </c>
      <c r="L6900" s="14">
        <v>1.8967430666334548</v>
      </c>
      <c r="M6900" s="4">
        <f>Table1[[#This Row],[Cons h  '[MWh']]]-Table1[[#This Row],[Ewec_prod '[MWh']]]-Table1[[#This Row],[Eeol_prod '[MWh']]]-Table1[[#This Row],[Efv_prod '[MWh']]]</f>
        <v>-1.2812089308219132</v>
      </c>
    </row>
    <row r="6901" spans="5:13">
      <c r="E6901" s="3">
        <v>43753.458333333336</v>
      </c>
      <c r="F6901" s="1">
        <v>0.70574000000000003</v>
      </c>
      <c r="G6901" s="2">
        <f>Table1[[#This Row],[CF % FV]]*$A$2</f>
        <v>2.1172200000000001</v>
      </c>
      <c r="H6901" s="22">
        <v>0.16</v>
      </c>
      <c r="I6901">
        <f>$A$6*Table1[[#This Row],[CF % EOL]]</f>
        <v>0.96</v>
      </c>
      <c r="J6901" s="1">
        <v>0.23958321158763696</v>
      </c>
      <c r="K6901">
        <f>Table1[[#This Row],[CF % WEC]]*$A$10</f>
        <v>7.3687362555309249E-2</v>
      </c>
      <c r="L6901" s="14">
        <v>1.9159387511948045</v>
      </c>
      <c r="M6901" s="4">
        <f>Table1[[#This Row],[Cons h  '[MWh']]]-Table1[[#This Row],[Ewec_prod '[MWh']]]-Table1[[#This Row],[Eeol_prod '[MWh']]]-Table1[[#This Row],[Efv_prod '[MWh']]]</f>
        <v>-1.2349686113605047</v>
      </c>
    </row>
    <row r="6902" spans="5:13">
      <c r="E6902" s="3">
        <v>43753.5</v>
      </c>
      <c r="F6902" s="1">
        <v>0.30179</v>
      </c>
      <c r="G6902" s="2">
        <f>Table1[[#This Row],[CF % FV]]*$A$2</f>
        <v>0.90537000000000001</v>
      </c>
      <c r="H6902" s="22">
        <v>0.15</v>
      </c>
      <c r="I6902">
        <f>$A$6*Table1[[#This Row],[CF % EOL]]</f>
        <v>0.89999999999999991</v>
      </c>
      <c r="J6902" s="1">
        <v>0.25026838501670645</v>
      </c>
      <c r="K6902">
        <f>Table1[[#This Row],[CF % WEC]]*$A$10</f>
        <v>7.6973745783986317E-2</v>
      </c>
      <c r="L6902" s="14">
        <v>1.4542150163957746</v>
      </c>
      <c r="M6902" s="4">
        <f>Table1[[#This Row],[Cons h  '[MWh']]]-Table1[[#This Row],[Ewec_prod '[MWh']]]-Table1[[#This Row],[Eeol_prod '[MWh']]]-Table1[[#This Row],[Efv_prod '[MWh']]]</f>
        <v>-0.42812872938821167</v>
      </c>
    </row>
    <row r="6903" spans="5:13">
      <c r="E6903" s="3">
        <v>43753.541666666664</v>
      </c>
      <c r="F6903" s="1">
        <v>0.59769000000000005</v>
      </c>
      <c r="G6903" s="2">
        <f>Table1[[#This Row],[CF % FV]]*$A$2</f>
        <v>1.7930700000000002</v>
      </c>
      <c r="H6903" s="22">
        <v>0.16</v>
      </c>
      <c r="I6903">
        <f>$A$6*Table1[[#This Row],[CF % EOL]]</f>
        <v>0.96</v>
      </c>
      <c r="J6903" s="1">
        <v>0.26644791330259521</v>
      </c>
      <c r="K6903">
        <f>Table1[[#This Row],[CF % WEC]]*$A$10</f>
        <v>8.1949999165330037E-2</v>
      </c>
      <c r="L6903" s="14">
        <v>1.9693388019774114</v>
      </c>
      <c r="M6903" s="4">
        <f>Table1[[#This Row],[Cons h  '[MWh']]]-Table1[[#This Row],[Ewec_prod '[MWh']]]-Table1[[#This Row],[Eeol_prod '[MWh']]]-Table1[[#This Row],[Efv_prod '[MWh']]]</f>
        <v>-0.86568119718791881</v>
      </c>
    </row>
    <row r="6904" spans="5:13">
      <c r="E6904" s="3">
        <v>43753.583333333336</v>
      </c>
      <c r="F6904" s="1">
        <v>0.30679000000000001</v>
      </c>
      <c r="G6904" s="2">
        <f>Table1[[#This Row],[CF % FV]]*$A$2</f>
        <v>0.92037000000000002</v>
      </c>
      <c r="H6904" s="22">
        <v>0.16</v>
      </c>
      <c r="I6904">
        <f>$A$6*Table1[[#This Row],[CF % EOL]]</f>
        <v>0.96</v>
      </c>
      <c r="J6904" s="1">
        <v>0.27577652242701395</v>
      </c>
      <c r="K6904">
        <f>Table1[[#This Row],[CF % WEC]]*$A$10</f>
        <v>8.4819150964960066E-2</v>
      </c>
      <c r="L6904" s="14">
        <v>1.7832725182320646</v>
      </c>
      <c r="M6904" s="4">
        <f>Table1[[#This Row],[Cons h  '[MWh']]]-Table1[[#This Row],[Ewec_prod '[MWh']]]-Table1[[#This Row],[Eeol_prod '[MWh']]]-Table1[[#This Row],[Efv_prod '[MWh']]]</f>
        <v>-0.18191663273289549</v>
      </c>
    </row>
    <row r="6905" spans="5:13">
      <c r="E6905" s="3">
        <v>43753.625</v>
      </c>
      <c r="F6905" s="1">
        <v>0.28299999999999997</v>
      </c>
      <c r="G6905" s="2">
        <f>Table1[[#This Row],[CF % FV]]*$A$2</f>
        <v>0.84899999999999998</v>
      </c>
      <c r="H6905" s="22">
        <v>0.15</v>
      </c>
      <c r="I6905">
        <f>$A$6*Table1[[#This Row],[CF % EOL]]</f>
        <v>0.89999999999999991</v>
      </c>
      <c r="J6905" s="1">
        <v>0.27226929894556584</v>
      </c>
      <c r="K6905">
        <f>Table1[[#This Row],[CF % WEC]]*$A$10</f>
        <v>8.3740452476333174E-2</v>
      </c>
      <c r="L6905" s="14">
        <v>1.732646129523832</v>
      </c>
      <c r="M6905" s="4">
        <f>Table1[[#This Row],[Cons h  '[MWh']]]-Table1[[#This Row],[Ewec_prod '[MWh']]]-Table1[[#This Row],[Eeol_prod '[MWh']]]-Table1[[#This Row],[Efv_prod '[MWh']]]</f>
        <v>-0.10009432295250109</v>
      </c>
    </row>
    <row r="6906" spans="5:13">
      <c r="E6906" s="3">
        <v>43753.666666666664</v>
      </c>
      <c r="F6906" s="1">
        <v>6.5790000000000001E-2</v>
      </c>
      <c r="G6906" s="2">
        <f>Table1[[#This Row],[CF % FV]]*$A$2</f>
        <v>0.19736999999999999</v>
      </c>
      <c r="H6906" s="22">
        <v>0.15</v>
      </c>
      <c r="I6906">
        <f>$A$6*Table1[[#This Row],[CF % EOL]]</f>
        <v>0.89999999999999991</v>
      </c>
      <c r="J6906" s="1">
        <v>0.26283667916800396</v>
      </c>
      <c r="K6906">
        <f>Table1[[#This Row],[CF % WEC]]*$A$10</f>
        <v>8.0839310660971317E-2</v>
      </c>
      <c r="L6906" s="14">
        <v>1.4635742928496431</v>
      </c>
      <c r="M6906" s="4">
        <f>Table1[[#This Row],[Cons h  '[MWh']]]-Table1[[#This Row],[Ewec_prod '[MWh']]]-Table1[[#This Row],[Eeol_prod '[MWh']]]-Table1[[#This Row],[Efv_prod '[MWh']]]</f>
        <v>0.28536498218867196</v>
      </c>
    </row>
    <row r="6907" spans="5:13">
      <c r="E6907" s="3">
        <v>43753.708333333336</v>
      </c>
      <c r="F6907" s="1">
        <v>0</v>
      </c>
      <c r="G6907" s="2">
        <f>Table1[[#This Row],[CF % FV]]*$A$2</f>
        <v>0</v>
      </c>
      <c r="H6907" s="22">
        <v>0.15</v>
      </c>
      <c r="I6907">
        <f>$A$6*Table1[[#This Row],[CF % EOL]]</f>
        <v>0.89999999999999991</v>
      </c>
      <c r="J6907" s="1">
        <v>0.3035104438164089</v>
      </c>
      <c r="K6907">
        <f>Table1[[#This Row],[CF % WEC]]*$A$10</f>
        <v>9.3349128950305046E-2</v>
      </c>
      <c r="L6907" s="14">
        <v>1.6363993006165891</v>
      </c>
      <c r="M6907" s="4">
        <f>Table1[[#This Row],[Cons h  '[MWh']]]-Table1[[#This Row],[Ewec_prod '[MWh']]]-Table1[[#This Row],[Eeol_prod '[MWh']]]-Table1[[#This Row],[Efv_prod '[MWh']]]</f>
        <v>0.6430501716662842</v>
      </c>
    </row>
    <row r="6908" spans="5:13">
      <c r="E6908" s="3">
        <v>43753.75</v>
      </c>
      <c r="F6908" s="1">
        <v>0</v>
      </c>
      <c r="G6908" s="2">
        <f>Table1[[#This Row],[CF % FV]]*$A$2</f>
        <v>0</v>
      </c>
      <c r="H6908" s="22">
        <v>0.13</v>
      </c>
      <c r="I6908">
        <f>$A$6*Table1[[#This Row],[CF % EOL]]</f>
        <v>0.78</v>
      </c>
      <c r="J6908" s="1">
        <v>0.28337852778187278</v>
      </c>
      <c r="K6908">
        <f>Table1[[#This Row],[CF % WEC]]*$A$10</f>
        <v>8.7157260221526159E-2</v>
      </c>
      <c r="L6908" s="14">
        <v>2.1250436869212055</v>
      </c>
      <c r="M6908" s="4">
        <f>Table1[[#This Row],[Cons h  '[MWh']]]-Table1[[#This Row],[Ewec_prod '[MWh']]]-Table1[[#This Row],[Eeol_prod '[MWh']]]-Table1[[#This Row],[Efv_prod '[MWh']]]</f>
        <v>1.2578864266996794</v>
      </c>
    </row>
    <row r="6909" spans="5:13">
      <c r="E6909" s="3">
        <v>43753.791666666664</v>
      </c>
      <c r="F6909" s="1">
        <v>0</v>
      </c>
      <c r="G6909" s="2">
        <f>Table1[[#This Row],[CF % FV]]*$A$2</f>
        <v>0</v>
      </c>
      <c r="H6909" s="22">
        <v>0.11</v>
      </c>
      <c r="I6909">
        <f>$A$6*Table1[[#This Row],[CF % EOL]]</f>
        <v>0.66</v>
      </c>
      <c r="J6909" s="1">
        <v>0.2656641804602477</v>
      </c>
      <c r="K6909">
        <f>Table1[[#This Row],[CF % WEC]]*$A$10</f>
        <v>8.1708950530420002E-2</v>
      </c>
      <c r="L6909" s="14">
        <v>2.3456551296058792</v>
      </c>
      <c r="M6909" s="4">
        <f>Table1[[#This Row],[Cons h  '[MWh']]]-Table1[[#This Row],[Ewec_prod '[MWh']]]-Table1[[#This Row],[Eeol_prod '[MWh']]]-Table1[[#This Row],[Efv_prod '[MWh']]]</f>
        <v>1.603946179075459</v>
      </c>
    </row>
    <row r="6910" spans="5:13">
      <c r="E6910" s="3">
        <v>43753.833333333336</v>
      </c>
      <c r="F6910" s="1">
        <v>0</v>
      </c>
      <c r="G6910" s="2">
        <f>Table1[[#This Row],[CF % FV]]*$A$2</f>
        <v>0</v>
      </c>
      <c r="H6910" s="22">
        <v>0.09</v>
      </c>
      <c r="I6910">
        <f>$A$6*Table1[[#This Row],[CF % EOL]]</f>
        <v>0.54</v>
      </c>
      <c r="J6910" s="1">
        <v>0.25104446054425938</v>
      </c>
      <c r="K6910">
        <f>Table1[[#This Row],[CF % WEC]]*$A$10</f>
        <v>7.7212439298403032E-2</v>
      </c>
      <c r="L6910" s="14">
        <v>1.9607102439775632</v>
      </c>
      <c r="M6910" s="4">
        <f>Table1[[#This Row],[Cons h  '[MWh']]]-Table1[[#This Row],[Ewec_prod '[MWh']]]-Table1[[#This Row],[Eeol_prod '[MWh']]]-Table1[[#This Row],[Efv_prod '[MWh']]]</f>
        <v>1.3434978046791601</v>
      </c>
    </row>
    <row r="6911" spans="5:13">
      <c r="E6911" s="3">
        <v>43753.875</v>
      </c>
      <c r="F6911" s="1">
        <v>0</v>
      </c>
      <c r="G6911" s="2">
        <f>Table1[[#This Row],[CF % FV]]*$A$2</f>
        <v>0</v>
      </c>
      <c r="H6911" s="22">
        <v>0.1</v>
      </c>
      <c r="I6911">
        <f>$A$6*Table1[[#This Row],[CF % EOL]]</f>
        <v>0.60000000000000009</v>
      </c>
      <c r="J6911" s="1">
        <v>0.24696619327518046</v>
      </c>
      <c r="K6911">
        <f>Table1[[#This Row],[CF % WEC]]*$A$10</f>
        <v>7.5958107841442232E-2</v>
      </c>
      <c r="L6911" s="14">
        <v>1.8361519346169011</v>
      </c>
      <c r="M6911" s="4">
        <f>Table1[[#This Row],[Cons h  '[MWh']]]-Table1[[#This Row],[Ewec_prod '[MWh']]]-Table1[[#This Row],[Eeol_prod '[MWh']]]-Table1[[#This Row],[Efv_prod '[MWh']]]</f>
        <v>1.1601938267754588</v>
      </c>
    </row>
    <row r="6912" spans="5:13">
      <c r="E6912" s="3">
        <v>43753.916666666664</v>
      </c>
      <c r="F6912" s="1">
        <v>0</v>
      </c>
      <c r="G6912" s="2">
        <f>Table1[[#This Row],[CF % FV]]*$A$2</f>
        <v>0</v>
      </c>
      <c r="H6912" s="22">
        <v>0.12</v>
      </c>
      <c r="I6912">
        <f>$A$6*Table1[[#This Row],[CF % EOL]]</f>
        <v>0.72</v>
      </c>
      <c r="J6912" s="1">
        <v>0.24373876899510907</v>
      </c>
      <c r="K6912">
        <f>Table1[[#This Row],[CF % WEC]]*$A$10</f>
        <v>7.4965465738226933E-2</v>
      </c>
      <c r="L6912" s="14">
        <v>1.7398978465736235</v>
      </c>
      <c r="M6912" s="4">
        <f>Table1[[#This Row],[Cons h  '[MWh']]]-Table1[[#This Row],[Ewec_prod '[MWh']]]-Table1[[#This Row],[Eeol_prod '[MWh']]]-Table1[[#This Row],[Efv_prod '[MWh']]]</f>
        <v>0.94493238083539643</v>
      </c>
    </row>
    <row r="6913" spans="5:13">
      <c r="E6913" s="3">
        <v>43753.958333333336</v>
      </c>
      <c r="F6913" s="1">
        <v>0</v>
      </c>
      <c r="G6913" s="2">
        <f>Table1[[#This Row],[CF % FV]]*$A$2</f>
        <v>0</v>
      </c>
      <c r="H6913" s="22">
        <v>0.11</v>
      </c>
      <c r="I6913">
        <f>$A$6*Table1[[#This Row],[CF % EOL]]</f>
        <v>0.66</v>
      </c>
      <c r="J6913" s="1">
        <v>0.23347856094583791</v>
      </c>
      <c r="K6913">
        <f>Table1[[#This Row],[CF % WEC]]*$A$10</f>
        <v>7.1809786901594452E-2</v>
      </c>
      <c r="L6913" s="14">
        <v>1.5557809195800916</v>
      </c>
      <c r="M6913" s="4">
        <f>Table1[[#This Row],[Cons h  '[MWh']]]-Table1[[#This Row],[Ewec_prod '[MWh']]]-Table1[[#This Row],[Eeol_prod '[MWh']]]-Table1[[#This Row],[Efv_prod '[MWh']]]</f>
        <v>0.82397113267849698</v>
      </c>
    </row>
    <row r="6914" spans="5:13">
      <c r="E6914" s="3">
        <v>43754</v>
      </c>
      <c r="F6914" s="1">
        <v>0</v>
      </c>
      <c r="G6914" s="2">
        <f>Table1[[#This Row],[CF % FV]]*$A$2</f>
        <v>0</v>
      </c>
      <c r="H6914" s="22">
        <v>0.09</v>
      </c>
      <c r="I6914">
        <f>$A$6*Table1[[#This Row],[CF % EOL]]</f>
        <v>0.54</v>
      </c>
      <c r="J6914" s="1">
        <v>0.21665562723452339</v>
      </c>
      <c r="K6914">
        <f>Table1[[#This Row],[CF % WEC]]*$A$10</f>
        <v>6.6635644659260751E-2</v>
      </c>
      <c r="L6914" s="14">
        <v>1.5364935497412338</v>
      </c>
      <c r="M6914" s="4">
        <f>Table1[[#This Row],[Cons h  '[MWh']]]-Table1[[#This Row],[Ewec_prod '[MWh']]]-Table1[[#This Row],[Eeol_prod '[MWh']]]-Table1[[#This Row],[Efv_prod '[MWh']]]</f>
        <v>0.92985790508197308</v>
      </c>
    </row>
    <row r="6915" spans="5:13">
      <c r="E6915" s="3">
        <v>43754.041666666664</v>
      </c>
      <c r="F6915" s="1">
        <v>0</v>
      </c>
      <c r="G6915" s="2">
        <f>Table1[[#This Row],[CF % FV]]*$A$2</f>
        <v>0</v>
      </c>
      <c r="H6915" s="22">
        <v>0.05</v>
      </c>
      <c r="I6915">
        <f>$A$6*Table1[[#This Row],[CF % EOL]]</f>
        <v>0.30000000000000004</v>
      </c>
      <c r="J6915" s="1">
        <v>0.20035271842236088</v>
      </c>
      <c r="K6915">
        <f>Table1[[#This Row],[CF % WEC]]*$A$10</f>
        <v>6.1621443771029745E-2</v>
      </c>
      <c r="L6915" s="14">
        <v>1.238202292781742</v>
      </c>
      <c r="M6915" s="4">
        <f>Table1[[#This Row],[Cons h  '[MWh']]]-Table1[[#This Row],[Ewec_prod '[MWh']]]-Table1[[#This Row],[Eeol_prod '[MWh']]]-Table1[[#This Row],[Efv_prod '[MWh']]]</f>
        <v>0.87658084901071209</v>
      </c>
    </row>
    <row r="6916" spans="5:13">
      <c r="E6916" s="3">
        <v>43754.083333333336</v>
      </c>
      <c r="F6916" s="1">
        <v>0</v>
      </c>
      <c r="G6916" s="2">
        <f>Table1[[#This Row],[CF % FV]]*$A$2</f>
        <v>0</v>
      </c>
      <c r="H6916" s="22">
        <v>0.05</v>
      </c>
      <c r="I6916">
        <f>$A$6*Table1[[#This Row],[CF % EOL]]</f>
        <v>0.30000000000000004</v>
      </c>
      <c r="J6916" s="1">
        <v>0.18856068184739411</v>
      </c>
      <c r="K6916">
        <f>Table1[[#This Row],[CF % WEC]]*$A$10</f>
        <v>5.7994628400257403E-2</v>
      </c>
      <c r="L6916" s="14">
        <v>1.3696189075920389</v>
      </c>
      <c r="M6916" s="4">
        <f>Table1[[#This Row],[Cons h  '[MWh']]]-Table1[[#This Row],[Ewec_prod '[MWh']]]-Table1[[#This Row],[Eeol_prod '[MWh']]]-Table1[[#This Row],[Efv_prod '[MWh']]]</f>
        <v>1.0116242791917813</v>
      </c>
    </row>
    <row r="6917" spans="5:13">
      <c r="E6917" s="3">
        <v>43754.125</v>
      </c>
      <c r="F6917" s="1">
        <v>0</v>
      </c>
      <c r="G6917" s="2">
        <f>Table1[[#This Row],[CF % FV]]*$A$2</f>
        <v>0</v>
      </c>
      <c r="H6917" s="22">
        <v>0.04</v>
      </c>
      <c r="I6917">
        <f>$A$6*Table1[[#This Row],[CF % EOL]]</f>
        <v>0.24</v>
      </c>
      <c r="J6917" s="1">
        <v>0.17706407102498434</v>
      </c>
      <c r="K6917">
        <f>Table1[[#This Row],[CF % WEC]]*$A$10</f>
        <v>5.4458675591985105E-2</v>
      </c>
      <c r="L6917" s="14">
        <v>1.5599153818521898</v>
      </c>
      <c r="M6917" s="4">
        <f>Table1[[#This Row],[Cons h  '[MWh']]]-Table1[[#This Row],[Ewec_prod '[MWh']]]-Table1[[#This Row],[Eeol_prod '[MWh']]]-Table1[[#This Row],[Efv_prod '[MWh']]]</f>
        <v>1.2654567062602047</v>
      </c>
    </row>
    <row r="6918" spans="5:13">
      <c r="E6918" s="3">
        <v>43754.166666666664</v>
      </c>
      <c r="F6918" s="1">
        <v>0</v>
      </c>
      <c r="G6918" s="2">
        <f>Table1[[#This Row],[CF % FV]]*$A$2</f>
        <v>0</v>
      </c>
      <c r="H6918" s="22">
        <v>0.02</v>
      </c>
      <c r="I6918">
        <f>$A$6*Table1[[#This Row],[CF % EOL]]</f>
        <v>0.12</v>
      </c>
      <c r="J6918" s="1">
        <v>0.16649435830217452</v>
      </c>
      <c r="K6918">
        <f>Table1[[#This Row],[CF % WEC]]*$A$10</f>
        <v>5.1207804012336648E-2</v>
      </c>
      <c r="L6918" s="14">
        <v>1.5784940047931468</v>
      </c>
      <c r="M6918" s="4">
        <f>Table1[[#This Row],[Cons h  '[MWh']]]-Table1[[#This Row],[Ewec_prod '[MWh']]]-Table1[[#This Row],[Eeol_prod '[MWh']]]-Table1[[#This Row],[Efv_prod '[MWh']]]</f>
        <v>1.4072862007808102</v>
      </c>
    </row>
    <row r="6919" spans="5:13">
      <c r="E6919" s="3">
        <v>43754.208333333336</v>
      </c>
      <c r="F6919" s="1">
        <v>0</v>
      </c>
      <c r="G6919" s="2">
        <f>Table1[[#This Row],[CF % FV]]*$A$2</f>
        <v>0</v>
      </c>
      <c r="H6919" s="22">
        <v>0.01</v>
      </c>
      <c r="I6919">
        <f>$A$6*Table1[[#This Row],[CF % EOL]]</f>
        <v>0.06</v>
      </c>
      <c r="J6919" s="1">
        <v>0.16189435884711922</v>
      </c>
      <c r="K6919">
        <f>Table1[[#This Row],[CF % WEC]]*$A$10</f>
        <v>4.9793006099942458E-2</v>
      </c>
      <c r="L6919" s="14">
        <v>1.7228197772280565</v>
      </c>
      <c r="M6919" s="4">
        <f>Table1[[#This Row],[Cons h  '[MWh']]]-Table1[[#This Row],[Ewec_prod '[MWh']]]-Table1[[#This Row],[Eeol_prod '[MWh']]]-Table1[[#This Row],[Efv_prod '[MWh']]]</f>
        <v>1.6130267711281139</v>
      </c>
    </row>
    <row r="6920" spans="5:13">
      <c r="E6920" s="3">
        <v>43754.25</v>
      </c>
      <c r="F6920" s="1">
        <v>5.3679999999999999E-2</v>
      </c>
      <c r="G6920" s="2">
        <f>Table1[[#This Row],[CF % FV]]*$A$2</f>
        <v>0.16103999999999999</v>
      </c>
      <c r="H6920" s="22">
        <v>0.01</v>
      </c>
      <c r="I6920">
        <f>$A$6*Table1[[#This Row],[CF % EOL]]</f>
        <v>0.06</v>
      </c>
      <c r="J6920" s="1">
        <v>0.15363761526889771</v>
      </c>
      <c r="K6920">
        <f>Table1[[#This Row],[CF % WEC]]*$A$10</f>
        <v>4.7253522412655478E-2</v>
      </c>
      <c r="L6920" s="14">
        <v>1.8588660190138928</v>
      </c>
      <c r="M6920" s="4">
        <f>Table1[[#This Row],[Cons h  '[MWh']]]-Table1[[#This Row],[Ewec_prod '[MWh']]]-Table1[[#This Row],[Eeol_prod '[MWh']]]-Table1[[#This Row],[Efv_prod '[MWh']]]</f>
        <v>1.5905724966012371</v>
      </c>
    </row>
    <row r="6921" spans="5:13">
      <c r="E6921" s="3">
        <v>43754.291666666664</v>
      </c>
      <c r="F6921" s="1">
        <v>0.29719999999999996</v>
      </c>
      <c r="G6921" s="2">
        <f>Table1[[#This Row],[CF % FV]]*$A$2</f>
        <v>0.89159999999999995</v>
      </c>
      <c r="H6921" s="22">
        <v>0</v>
      </c>
      <c r="I6921">
        <f>$A$6*Table1[[#This Row],[CF % EOL]]</f>
        <v>0</v>
      </c>
      <c r="J6921" s="1">
        <v>0.14679800633070597</v>
      </c>
      <c r="K6921">
        <f>Table1[[#This Row],[CF % WEC]]*$A$10</f>
        <v>4.5149899457502321E-2</v>
      </c>
      <c r="L6921" s="14">
        <v>1.6903107208849939</v>
      </c>
      <c r="M6921" s="4">
        <f>Table1[[#This Row],[Cons h  '[MWh']]]-Table1[[#This Row],[Ewec_prod '[MWh']]]-Table1[[#This Row],[Eeol_prod '[MWh']]]-Table1[[#This Row],[Efv_prod '[MWh']]]</f>
        <v>0.75356082142749159</v>
      </c>
    </row>
    <row r="6922" spans="5:13">
      <c r="E6922" s="3">
        <v>43754.333333333336</v>
      </c>
      <c r="F6922" s="1">
        <v>0.47826000000000002</v>
      </c>
      <c r="G6922" s="2">
        <f>Table1[[#This Row],[CF % FV]]*$A$2</f>
        <v>1.4347799999999999</v>
      </c>
      <c r="H6922" s="22">
        <v>0</v>
      </c>
      <c r="I6922">
        <f>$A$6*Table1[[#This Row],[CF % EOL]]</f>
        <v>0</v>
      </c>
      <c r="J6922" s="1">
        <v>0.14057996552654084</v>
      </c>
      <c r="K6922">
        <f>Table1[[#This Row],[CF % WEC]]*$A$10</f>
        <v>4.3237448981177429E-2</v>
      </c>
      <c r="L6922" s="14">
        <v>1.749393051805759</v>
      </c>
      <c r="M6922" s="4">
        <f>Table1[[#This Row],[Cons h  '[MWh']]]-Table1[[#This Row],[Ewec_prod '[MWh']]]-Table1[[#This Row],[Eeol_prod '[MWh']]]-Table1[[#This Row],[Efv_prod '[MWh']]]</f>
        <v>0.27137560282458173</v>
      </c>
    </row>
    <row r="6923" spans="5:13">
      <c r="E6923" s="3">
        <v>43754.375</v>
      </c>
      <c r="F6923" s="1">
        <v>0.60471000000000008</v>
      </c>
      <c r="G6923" s="2">
        <f>Table1[[#This Row],[CF % FV]]*$A$2</f>
        <v>1.8141300000000002</v>
      </c>
      <c r="H6923" s="22">
        <v>0</v>
      </c>
      <c r="I6923">
        <f>$A$6*Table1[[#This Row],[CF % EOL]]</f>
        <v>0</v>
      </c>
      <c r="J6923" s="1">
        <v>0.13332626369019546</v>
      </c>
      <c r="K6923">
        <f>Table1[[#This Row],[CF % WEC]]*$A$10</f>
        <v>4.1006465626622232E-2</v>
      </c>
      <c r="L6923" s="14">
        <v>1.7844719614650522</v>
      </c>
      <c r="M6923" s="4">
        <f>Table1[[#This Row],[Cons h  '[MWh']]]-Table1[[#This Row],[Ewec_prod '[MWh']]]-Table1[[#This Row],[Eeol_prod '[MWh']]]-Table1[[#This Row],[Efv_prod '[MWh']]]</f>
        <v>-7.066450416157033E-2</v>
      </c>
    </row>
    <row r="6924" spans="5:13">
      <c r="E6924" s="3">
        <v>43754.416666666664</v>
      </c>
      <c r="F6924" s="1">
        <v>0.70025000000000004</v>
      </c>
      <c r="G6924" s="2">
        <f>Table1[[#This Row],[CF % FV]]*$A$2</f>
        <v>2.1007500000000001</v>
      </c>
      <c r="H6924" s="22">
        <v>0</v>
      </c>
      <c r="I6924">
        <f>$A$6*Table1[[#This Row],[CF % EOL]]</f>
        <v>0</v>
      </c>
      <c r="J6924" s="1">
        <v>0.12780940653015521</v>
      </c>
      <c r="K6924">
        <f>Table1[[#This Row],[CF % WEC]]*$A$10</f>
        <v>3.9309674557565885E-2</v>
      </c>
      <c r="L6924" s="14">
        <v>1.8717657525033546</v>
      </c>
      <c r="M6924" s="4">
        <f>Table1[[#This Row],[Cons h  '[MWh']]]-Table1[[#This Row],[Ewec_prod '[MWh']]]-Table1[[#This Row],[Eeol_prod '[MWh']]]-Table1[[#This Row],[Efv_prod '[MWh']]]</f>
        <v>-0.26829392205421132</v>
      </c>
    </row>
    <row r="6925" spans="5:13">
      <c r="E6925" s="3">
        <v>43754.458333333336</v>
      </c>
      <c r="F6925" s="1">
        <v>0.71496000000000004</v>
      </c>
      <c r="G6925" s="2">
        <f>Table1[[#This Row],[CF % FV]]*$A$2</f>
        <v>2.1448800000000001</v>
      </c>
      <c r="H6925" s="22">
        <v>0</v>
      </c>
      <c r="I6925">
        <f>$A$6*Table1[[#This Row],[CF % EOL]]</f>
        <v>0</v>
      </c>
      <c r="J6925" s="1">
        <v>0.12302065041317269</v>
      </c>
      <c r="K6925">
        <f>Table1[[#This Row],[CF % WEC]]*$A$10</f>
        <v>3.7836821740197375E-2</v>
      </c>
      <c r="L6925" s="14">
        <v>1.685967205496455</v>
      </c>
      <c r="M6925" s="4">
        <f>Table1[[#This Row],[Cons h  '[MWh']]]-Table1[[#This Row],[Ewec_prod '[MWh']]]-Table1[[#This Row],[Eeol_prod '[MWh']]]-Table1[[#This Row],[Efv_prod '[MWh']]]</f>
        <v>-0.49674961624374259</v>
      </c>
    </row>
    <row r="6926" spans="5:13">
      <c r="E6926" s="3">
        <v>43754.5</v>
      </c>
      <c r="F6926" s="1">
        <v>0.70319000000000009</v>
      </c>
      <c r="G6926" s="2">
        <f>Table1[[#This Row],[CF % FV]]*$A$2</f>
        <v>2.1095700000000002</v>
      </c>
      <c r="H6926" s="22">
        <v>0.01</v>
      </c>
      <c r="I6926">
        <f>$A$6*Table1[[#This Row],[CF % EOL]]</f>
        <v>0.06</v>
      </c>
      <c r="J6926" s="1">
        <v>0.1187288979131008</v>
      </c>
      <c r="K6926">
        <f>Table1[[#This Row],[CF % WEC]]*$A$10</f>
        <v>3.6516829740863267E-2</v>
      </c>
      <c r="L6926" s="14">
        <v>1.9477718697895148</v>
      </c>
      <c r="M6926" s="4">
        <f>Table1[[#This Row],[Cons h  '[MWh']]]-Table1[[#This Row],[Ewec_prod '[MWh']]]-Table1[[#This Row],[Eeol_prod '[MWh']]]-Table1[[#This Row],[Efv_prod '[MWh']]]</f>
        <v>-0.25831495995134879</v>
      </c>
    </row>
    <row r="6927" spans="5:13">
      <c r="E6927" s="3">
        <v>43754.541666666664</v>
      </c>
      <c r="F6927" s="1">
        <v>0.64319000000000004</v>
      </c>
      <c r="G6927" s="2">
        <f>Table1[[#This Row],[CF % FV]]*$A$2</f>
        <v>1.92957</v>
      </c>
      <c r="H6927" s="22">
        <v>0.01</v>
      </c>
      <c r="I6927">
        <f>$A$6*Table1[[#This Row],[CF % EOL]]</f>
        <v>0.06</v>
      </c>
      <c r="J6927" s="1">
        <v>0.11467070107991201</v>
      </c>
      <c r="K6927">
        <f>Table1[[#This Row],[CF % WEC]]*$A$10</f>
        <v>3.5268671243502921E-2</v>
      </c>
      <c r="L6927" s="14">
        <v>1.411521761736896</v>
      </c>
      <c r="M6927" s="4">
        <f>Table1[[#This Row],[Cons h  '[MWh']]]-Table1[[#This Row],[Ewec_prod '[MWh']]]-Table1[[#This Row],[Eeol_prod '[MWh']]]-Table1[[#This Row],[Efv_prod '[MWh']]]</f>
        <v>-0.61331690950660689</v>
      </c>
    </row>
    <row r="6928" spans="5:13">
      <c r="E6928" s="3">
        <v>43754.583333333336</v>
      </c>
      <c r="F6928" s="1">
        <v>0.49493999999999999</v>
      </c>
      <c r="G6928" s="2">
        <f>Table1[[#This Row],[CF % FV]]*$A$2</f>
        <v>1.48482</v>
      </c>
      <c r="H6928" s="22">
        <v>0.01</v>
      </c>
      <c r="I6928">
        <f>$A$6*Table1[[#This Row],[CF % EOL]]</f>
        <v>0.06</v>
      </c>
      <c r="J6928" s="1">
        <v>0.11033752683785884</v>
      </c>
      <c r="K6928">
        <f>Table1[[#This Row],[CF % WEC]]*$A$10</f>
        <v>3.3935939374380691E-2</v>
      </c>
      <c r="L6928" s="14">
        <v>1.8584476863051824</v>
      </c>
      <c r="M6928" s="4">
        <f>Table1[[#This Row],[Cons h  '[MWh']]]-Table1[[#This Row],[Ewec_prod '[MWh']]]-Table1[[#This Row],[Eeol_prod '[MWh']]]-Table1[[#This Row],[Efv_prod '[MWh']]]</f>
        <v>0.27969174693080157</v>
      </c>
    </row>
    <row r="6929" spans="5:13">
      <c r="E6929" s="3">
        <v>43754.625</v>
      </c>
      <c r="F6929" s="1">
        <v>0.29455000000000003</v>
      </c>
      <c r="G6929" s="2">
        <f>Table1[[#This Row],[CF % FV]]*$A$2</f>
        <v>0.88365000000000005</v>
      </c>
      <c r="H6929" s="22">
        <v>0.01</v>
      </c>
      <c r="I6929">
        <f>$A$6*Table1[[#This Row],[CF % EOL]]</f>
        <v>0.06</v>
      </c>
      <c r="J6929" s="1">
        <v>0.10392590919991863</v>
      </c>
      <c r="K6929">
        <f>Table1[[#This Row],[CF % WEC]]*$A$10</f>
        <v>3.1963951477891141E-2</v>
      </c>
      <c r="L6929" s="14">
        <v>1.4991766564002087</v>
      </c>
      <c r="M6929" s="4">
        <f>Table1[[#This Row],[Cons h  '[MWh']]]-Table1[[#This Row],[Ewec_prod '[MWh']]]-Table1[[#This Row],[Eeol_prod '[MWh']]]-Table1[[#This Row],[Efv_prod '[MWh']]]</f>
        <v>0.52356270492231749</v>
      </c>
    </row>
    <row r="6930" spans="5:13">
      <c r="E6930" s="3">
        <v>43754.666666666664</v>
      </c>
      <c r="F6930" s="1">
        <v>6.9589999999999999E-2</v>
      </c>
      <c r="G6930" s="2">
        <f>Table1[[#This Row],[CF % FV]]*$A$2</f>
        <v>0.20877000000000001</v>
      </c>
      <c r="H6930" s="22">
        <v>0.01</v>
      </c>
      <c r="I6930">
        <f>$A$6*Table1[[#This Row],[CF % EOL]]</f>
        <v>0.06</v>
      </c>
      <c r="J6930" s="1">
        <v>9.5034600861878579E-2</v>
      </c>
      <c r="K6930">
        <f>Table1[[#This Row],[CF % WEC]]*$A$10</f>
        <v>2.9229298007163517E-2</v>
      </c>
      <c r="L6930" s="14">
        <v>1.6683500749415598</v>
      </c>
      <c r="M6930" s="4">
        <f>Table1[[#This Row],[Cons h  '[MWh']]]-Table1[[#This Row],[Ewec_prod '[MWh']]]-Table1[[#This Row],[Eeol_prod '[MWh']]]-Table1[[#This Row],[Efv_prod '[MWh']]]</f>
        <v>1.3703507769343961</v>
      </c>
    </row>
    <row r="6931" spans="5:13">
      <c r="E6931" s="3">
        <v>43754.708333333336</v>
      </c>
      <c r="F6931" s="1">
        <v>0</v>
      </c>
      <c r="G6931" s="2">
        <f>Table1[[#This Row],[CF % FV]]*$A$2</f>
        <v>0</v>
      </c>
      <c r="H6931" s="22">
        <v>0</v>
      </c>
      <c r="I6931">
        <f>$A$6*Table1[[#This Row],[CF % EOL]]</f>
        <v>0</v>
      </c>
      <c r="J6931" s="1">
        <v>8.6450709149470312E-2</v>
      </c>
      <c r="K6931">
        <f>Table1[[#This Row],[CF % WEC]]*$A$10</f>
        <v>2.6589195069415008E-2</v>
      </c>
      <c r="L6931" s="14">
        <v>2.1921227491763609</v>
      </c>
      <c r="M6931" s="4">
        <f>Table1[[#This Row],[Cons h  '[MWh']]]-Table1[[#This Row],[Ewec_prod '[MWh']]]-Table1[[#This Row],[Eeol_prod '[MWh']]]-Table1[[#This Row],[Efv_prod '[MWh']]]</f>
        <v>2.165533554106946</v>
      </c>
    </row>
    <row r="6932" spans="5:13">
      <c r="E6932" s="3">
        <v>43754.75</v>
      </c>
      <c r="F6932" s="1">
        <v>0</v>
      </c>
      <c r="G6932" s="2">
        <f>Table1[[#This Row],[CF % FV]]*$A$2</f>
        <v>0</v>
      </c>
      <c r="H6932" s="22">
        <v>0</v>
      </c>
      <c r="I6932">
        <f>$A$6*Table1[[#This Row],[CF % EOL]]</f>
        <v>0</v>
      </c>
      <c r="J6932" s="1">
        <v>7.8788164282785844E-2</v>
      </c>
      <c r="K6932">
        <f>Table1[[#This Row],[CF % WEC]]*$A$10</f>
        <v>2.4232465990002172E-2</v>
      </c>
      <c r="L6932" s="14">
        <v>2.7590520957609472</v>
      </c>
      <c r="M6932" s="4">
        <f>Table1[[#This Row],[Cons h  '[MWh']]]-Table1[[#This Row],[Ewec_prod '[MWh']]]-Table1[[#This Row],[Eeol_prod '[MWh']]]-Table1[[#This Row],[Efv_prod '[MWh']]]</f>
        <v>2.7348196297709451</v>
      </c>
    </row>
    <row r="6933" spans="5:13">
      <c r="E6933" s="3">
        <v>43754.791666666664</v>
      </c>
      <c r="F6933" s="1">
        <v>0</v>
      </c>
      <c r="G6933" s="2">
        <f>Table1[[#This Row],[CF % FV]]*$A$2</f>
        <v>0</v>
      </c>
      <c r="H6933" s="22">
        <v>0</v>
      </c>
      <c r="I6933">
        <f>$A$6*Table1[[#This Row],[CF % EOL]]</f>
        <v>0</v>
      </c>
      <c r="J6933" s="1">
        <v>7.4630054208816382E-2</v>
      </c>
      <c r="K6933">
        <f>Table1[[#This Row],[CF % WEC]]*$A$10</f>
        <v>2.2953577696723772E-2</v>
      </c>
      <c r="L6933" s="14">
        <v>2.7293529976846562</v>
      </c>
      <c r="M6933" s="4">
        <f>Table1[[#This Row],[Cons h  '[MWh']]]-Table1[[#This Row],[Ewec_prod '[MWh']]]-Table1[[#This Row],[Eeol_prod '[MWh']]]-Table1[[#This Row],[Efv_prod '[MWh']]]</f>
        <v>2.7063994199879327</v>
      </c>
    </row>
    <row r="6934" spans="5:13">
      <c r="E6934" s="3">
        <v>43754.833333333336</v>
      </c>
      <c r="F6934" s="1">
        <v>0</v>
      </c>
      <c r="G6934" s="2">
        <f>Table1[[#This Row],[CF % FV]]*$A$2</f>
        <v>0</v>
      </c>
      <c r="H6934" s="22">
        <v>0</v>
      </c>
      <c r="I6934">
        <f>$A$6*Table1[[#This Row],[CF % EOL]]</f>
        <v>0</v>
      </c>
      <c r="J6934" s="1">
        <v>7.0685297684531814E-2</v>
      </c>
      <c r="K6934">
        <f>Table1[[#This Row],[CF % WEC]]*$A$10</f>
        <v>2.1740309445283493E-2</v>
      </c>
      <c r="L6934" s="14">
        <v>1.9602608467075693</v>
      </c>
      <c r="M6934" s="4">
        <f>Table1[[#This Row],[Cons h  '[MWh']]]-Table1[[#This Row],[Ewec_prod '[MWh']]]-Table1[[#This Row],[Eeol_prod '[MWh']]]-Table1[[#This Row],[Efv_prod '[MWh']]]</f>
        <v>1.9385205372622858</v>
      </c>
    </row>
    <row r="6935" spans="5:13">
      <c r="E6935" s="3">
        <v>43754.875</v>
      </c>
      <c r="F6935" s="1">
        <v>0</v>
      </c>
      <c r="G6935" s="2">
        <f>Table1[[#This Row],[CF % FV]]*$A$2</f>
        <v>0</v>
      </c>
      <c r="H6935" s="22">
        <v>0</v>
      </c>
      <c r="I6935">
        <f>$A$6*Table1[[#This Row],[CF % EOL]]</f>
        <v>0</v>
      </c>
      <c r="J6935" s="1">
        <v>6.6196441694458041E-2</v>
      </c>
      <c r="K6935">
        <f>Table1[[#This Row],[CF % WEC]]*$A$10</f>
        <v>2.0359695350467652E-2</v>
      </c>
      <c r="L6935" s="14">
        <v>1.5702167981894652</v>
      </c>
      <c r="M6935" s="4">
        <f>Table1[[#This Row],[Cons h  '[MWh']]]-Table1[[#This Row],[Ewec_prod '[MWh']]]-Table1[[#This Row],[Eeol_prod '[MWh']]]-Table1[[#This Row],[Efv_prod '[MWh']]]</f>
        <v>1.5498571028389976</v>
      </c>
    </row>
    <row r="6936" spans="5:13">
      <c r="E6936" s="3">
        <v>43754.916666666664</v>
      </c>
      <c r="F6936" s="1">
        <v>0</v>
      </c>
      <c r="G6936" s="2">
        <f>Table1[[#This Row],[CF % FV]]*$A$2</f>
        <v>0</v>
      </c>
      <c r="H6936" s="22">
        <v>0</v>
      </c>
      <c r="I6936">
        <f>$A$6*Table1[[#This Row],[CF % EOL]]</f>
        <v>0</v>
      </c>
      <c r="J6936" s="1">
        <v>6.2636751642430766E-2</v>
      </c>
      <c r="K6936">
        <f>Table1[[#This Row],[CF % WEC]]*$A$10</f>
        <v>1.9264859991553893E-2</v>
      </c>
      <c r="L6936" s="14">
        <v>1.4376547010650811</v>
      </c>
      <c r="M6936" s="4">
        <f>Table1[[#This Row],[Cons h  '[MWh']]]-Table1[[#This Row],[Ewec_prod '[MWh']]]-Table1[[#This Row],[Eeol_prod '[MWh']]]-Table1[[#This Row],[Efv_prod '[MWh']]]</f>
        <v>1.4183898410735272</v>
      </c>
    </row>
    <row r="6937" spans="5:13">
      <c r="E6937" s="3">
        <v>43754.958333333336</v>
      </c>
      <c r="F6937" s="1">
        <v>0</v>
      </c>
      <c r="G6937" s="2">
        <f>Table1[[#This Row],[CF % FV]]*$A$2</f>
        <v>0</v>
      </c>
      <c r="H6937" s="22">
        <v>0</v>
      </c>
      <c r="I6937">
        <f>$A$6*Table1[[#This Row],[CF % EOL]]</f>
        <v>0</v>
      </c>
      <c r="J6937" s="1">
        <v>5.8861527571393103E-2</v>
      </c>
      <c r="K6937">
        <f>Table1[[#This Row],[CF % WEC]]*$A$10</f>
        <v>1.8103733955190007E-2</v>
      </c>
      <c r="L6937" s="14">
        <v>1.5040906592406476</v>
      </c>
      <c r="M6937" s="4">
        <f>Table1[[#This Row],[Cons h  '[MWh']]]-Table1[[#This Row],[Ewec_prod '[MWh']]]-Table1[[#This Row],[Eeol_prod '[MWh']]]-Table1[[#This Row],[Efv_prod '[MWh']]]</f>
        <v>1.4859869252854576</v>
      </c>
    </row>
    <row r="6938" spans="5:13">
      <c r="E6938" s="3">
        <v>43755</v>
      </c>
      <c r="F6938" s="1">
        <v>0</v>
      </c>
      <c r="G6938" s="2">
        <f>Table1[[#This Row],[CF % FV]]*$A$2</f>
        <v>0</v>
      </c>
      <c r="H6938" s="22">
        <v>0</v>
      </c>
      <c r="I6938">
        <f>$A$6*Table1[[#This Row],[CF % EOL]]</f>
        <v>0</v>
      </c>
      <c r="J6938" s="1">
        <v>5.5109951791989693E-2</v>
      </c>
      <c r="K6938">
        <f>Table1[[#This Row],[CF % WEC]]*$A$10</f>
        <v>1.6949881300912954E-2</v>
      </c>
      <c r="L6938" s="14">
        <v>1.3063418082336546</v>
      </c>
      <c r="M6938" s="4">
        <f>Table1[[#This Row],[Cons h  '[MWh']]]-Table1[[#This Row],[Ewec_prod '[MWh']]]-Table1[[#This Row],[Eeol_prod '[MWh']]]-Table1[[#This Row],[Efv_prod '[MWh']]]</f>
        <v>1.2893919269327416</v>
      </c>
    </row>
    <row r="6939" spans="5:13">
      <c r="E6939" s="3">
        <v>43755.041666666664</v>
      </c>
      <c r="F6939" s="1">
        <v>0</v>
      </c>
      <c r="G6939" s="2">
        <f>Table1[[#This Row],[CF % FV]]*$A$2</f>
        <v>0</v>
      </c>
      <c r="H6939" s="22">
        <v>0</v>
      </c>
      <c r="I6939">
        <f>$A$6*Table1[[#This Row],[CF % EOL]]</f>
        <v>0</v>
      </c>
      <c r="J6939" s="1">
        <v>5.1329458027414059E-2</v>
      </c>
      <c r="K6939">
        <f>Table1[[#This Row],[CF % WEC]]*$A$10</f>
        <v>1.578713449231E-2</v>
      </c>
      <c r="L6939" s="14">
        <v>1.3121382337065175</v>
      </c>
      <c r="M6939" s="4">
        <f>Table1[[#This Row],[Cons h  '[MWh']]]-Table1[[#This Row],[Ewec_prod '[MWh']]]-Table1[[#This Row],[Eeol_prod '[MWh']]]-Table1[[#This Row],[Efv_prod '[MWh']]]</f>
        <v>1.2963510992142075</v>
      </c>
    </row>
    <row r="6940" spans="5:13">
      <c r="E6940" s="3">
        <v>43755.083333333336</v>
      </c>
      <c r="F6940" s="1">
        <v>0</v>
      </c>
      <c r="G6940" s="2">
        <f>Table1[[#This Row],[CF % FV]]*$A$2</f>
        <v>0</v>
      </c>
      <c r="H6940" s="22">
        <v>0</v>
      </c>
      <c r="I6940">
        <f>$A$6*Table1[[#This Row],[CF % EOL]]</f>
        <v>0</v>
      </c>
      <c r="J6940" s="1">
        <v>4.7782870916590975E-2</v>
      </c>
      <c r="K6940">
        <f>Table1[[#This Row],[CF % WEC]]*$A$10</f>
        <v>1.4696329136887121E-2</v>
      </c>
      <c r="L6940" s="14">
        <v>1.282149804955963</v>
      </c>
      <c r="M6940" s="4">
        <f>Table1[[#This Row],[Cons h  '[MWh']]]-Table1[[#This Row],[Ewec_prod '[MWh']]]-Table1[[#This Row],[Eeol_prod '[MWh']]]-Table1[[#This Row],[Efv_prod '[MWh']]]</f>
        <v>1.2674534758190759</v>
      </c>
    </row>
    <row r="6941" spans="5:13">
      <c r="E6941" s="3">
        <v>43755.125</v>
      </c>
      <c r="F6941" s="1">
        <v>0</v>
      </c>
      <c r="G6941" s="2">
        <f>Table1[[#This Row],[CF % FV]]*$A$2</f>
        <v>0</v>
      </c>
      <c r="H6941" s="22">
        <v>0</v>
      </c>
      <c r="I6941">
        <f>$A$6*Table1[[#This Row],[CF % EOL]]</f>
        <v>0</v>
      </c>
      <c r="J6941" s="1">
        <v>4.4399109915375962E-2</v>
      </c>
      <c r="K6941">
        <f>Table1[[#This Row],[CF % WEC]]*$A$10</f>
        <v>1.3655603361300625E-2</v>
      </c>
      <c r="L6941" s="14">
        <v>1.2960879676942705</v>
      </c>
      <c r="M6941" s="4">
        <f>Table1[[#This Row],[Cons h  '[MWh']]]-Table1[[#This Row],[Ewec_prod '[MWh']]]-Table1[[#This Row],[Eeol_prod '[MWh']]]-Table1[[#This Row],[Efv_prod '[MWh']]]</f>
        <v>1.2824323643329698</v>
      </c>
    </row>
    <row r="6942" spans="5:13">
      <c r="E6942" s="3">
        <v>43755.166666666664</v>
      </c>
      <c r="F6942" s="1">
        <v>0</v>
      </c>
      <c r="G6942" s="2">
        <f>Table1[[#This Row],[CF % FV]]*$A$2</f>
        <v>0</v>
      </c>
      <c r="H6942" s="22">
        <v>0</v>
      </c>
      <c r="I6942">
        <f>$A$6*Table1[[#This Row],[CF % EOL]]</f>
        <v>0</v>
      </c>
      <c r="J6942" s="1">
        <v>4.2445703769975585E-2</v>
      </c>
      <c r="K6942">
        <f>Table1[[#This Row],[CF % WEC]]*$A$10</f>
        <v>1.3054804390871788E-2</v>
      </c>
      <c r="L6942" s="14">
        <v>1.7277988051063833</v>
      </c>
      <c r="M6942" s="4">
        <f>Table1[[#This Row],[Cons h  '[MWh']]]-Table1[[#This Row],[Ewec_prod '[MWh']]]-Table1[[#This Row],[Eeol_prod '[MWh']]]-Table1[[#This Row],[Efv_prod '[MWh']]]</f>
        <v>1.7147440007155115</v>
      </c>
    </row>
    <row r="6943" spans="5:13">
      <c r="E6943" s="3">
        <v>43755.208333333336</v>
      </c>
      <c r="F6943" s="1">
        <v>0</v>
      </c>
      <c r="G6943" s="2">
        <f>Table1[[#This Row],[CF % FV]]*$A$2</f>
        <v>0</v>
      </c>
      <c r="H6943" s="22">
        <v>0</v>
      </c>
      <c r="I6943">
        <f>$A$6*Table1[[#This Row],[CF % EOL]]</f>
        <v>0</v>
      </c>
      <c r="J6943" s="1">
        <v>3.8913102350164645E-2</v>
      </c>
      <c r="K6943">
        <f>Table1[[#This Row],[CF % WEC]]*$A$10</f>
        <v>1.1968300541707921E-2</v>
      </c>
      <c r="L6943" s="14">
        <v>1.6839640695114655</v>
      </c>
      <c r="M6943" s="4">
        <f>Table1[[#This Row],[Cons h  '[MWh']]]-Table1[[#This Row],[Ewec_prod '[MWh']]]-Table1[[#This Row],[Eeol_prod '[MWh']]]-Table1[[#This Row],[Efv_prod '[MWh']]]</f>
        <v>1.6719957689697575</v>
      </c>
    </row>
    <row r="6944" spans="5:13">
      <c r="E6944" s="3">
        <v>43755.25</v>
      </c>
      <c r="F6944" s="1">
        <v>5.058E-2</v>
      </c>
      <c r="G6944" s="2">
        <f>Table1[[#This Row],[CF % FV]]*$A$2</f>
        <v>0.15173999999999999</v>
      </c>
      <c r="H6944" s="22">
        <v>0</v>
      </c>
      <c r="I6944">
        <f>$A$6*Table1[[#This Row],[CF % EOL]]</f>
        <v>0</v>
      </c>
      <c r="J6944" s="1">
        <v>3.5316038142007435E-2</v>
      </c>
      <c r="K6944">
        <f>Table1[[#This Row],[CF % WEC]]*$A$10</f>
        <v>1.0861970207938889E-2</v>
      </c>
      <c r="L6944" s="14">
        <v>1.8641834779784596</v>
      </c>
      <c r="M6944" s="4">
        <f>Table1[[#This Row],[Cons h  '[MWh']]]-Table1[[#This Row],[Ewec_prod '[MWh']]]-Table1[[#This Row],[Eeol_prod '[MWh']]]-Table1[[#This Row],[Efv_prod '[MWh']]]</f>
        <v>1.7015815077705208</v>
      </c>
    </row>
    <row r="6945" spans="5:13">
      <c r="E6945" s="3">
        <v>43755.291666666664</v>
      </c>
      <c r="F6945" s="1">
        <v>0.30625999999999998</v>
      </c>
      <c r="G6945" s="2">
        <f>Table1[[#This Row],[CF % FV]]*$A$2</f>
        <v>0.91877999999999993</v>
      </c>
      <c r="H6945" s="22">
        <v>0</v>
      </c>
      <c r="I6945">
        <f>$A$6*Table1[[#This Row],[CF % EOL]]</f>
        <v>0</v>
      </c>
      <c r="J6945" s="1">
        <v>3.2021035659022527E-2</v>
      </c>
      <c r="K6945">
        <f>Table1[[#This Row],[CF % WEC]]*$A$10</f>
        <v>9.8485434282601335E-3</v>
      </c>
      <c r="L6945" s="14">
        <v>1.7558955849996312</v>
      </c>
      <c r="M6945" s="4">
        <f>Table1[[#This Row],[Cons h  '[MWh']]]-Table1[[#This Row],[Ewec_prod '[MWh']]]-Table1[[#This Row],[Eeol_prod '[MWh']]]-Table1[[#This Row],[Efv_prod '[MWh']]]</f>
        <v>0.82726704157137121</v>
      </c>
    </row>
    <row r="6946" spans="5:13">
      <c r="E6946" s="3">
        <v>43755.333333333336</v>
      </c>
      <c r="F6946" s="1">
        <v>0.49284</v>
      </c>
      <c r="G6946" s="2">
        <f>Table1[[#This Row],[CF % FV]]*$A$2</f>
        <v>1.4785200000000001</v>
      </c>
      <c r="H6946" s="22">
        <v>0</v>
      </c>
      <c r="I6946">
        <f>$A$6*Table1[[#This Row],[CF % EOL]]</f>
        <v>0</v>
      </c>
      <c r="J6946" s="1">
        <v>2.7832995814757542E-2</v>
      </c>
      <c r="K6946">
        <f>Table1[[#This Row],[CF % WEC]]*$A$10</f>
        <v>8.560449791166741E-3</v>
      </c>
      <c r="L6946" s="14">
        <v>1.6494784845715662</v>
      </c>
      <c r="M6946" s="4">
        <f>Table1[[#This Row],[Cons h  '[MWh']]]-Table1[[#This Row],[Ewec_prod '[MWh']]]-Table1[[#This Row],[Eeol_prod '[MWh']]]-Table1[[#This Row],[Efv_prod '[MWh']]]</f>
        <v>0.16239803478039949</v>
      </c>
    </row>
    <row r="6947" spans="5:13">
      <c r="E6947" s="3">
        <v>43755.375</v>
      </c>
      <c r="F6947" s="1">
        <v>0.63790000000000002</v>
      </c>
      <c r="G6947" s="2">
        <f>Table1[[#This Row],[CF % FV]]*$A$2</f>
        <v>1.9137</v>
      </c>
      <c r="H6947" s="22">
        <v>0</v>
      </c>
      <c r="I6947">
        <f>$A$6*Table1[[#This Row],[CF % EOL]]</f>
        <v>0</v>
      </c>
      <c r="J6947" s="1">
        <v>2.3148752483560419E-2</v>
      </c>
      <c r="K6947">
        <f>Table1[[#This Row],[CF % WEC]]*$A$10</f>
        <v>7.1197414278557644E-3</v>
      </c>
      <c r="L6947" s="14">
        <v>1.7987313501263864</v>
      </c>
      <c r="M6947" s="4">
        <f>Table1[[#This Row],[Cons h  '[MWh']]]-Table1[[#This Row],[Ewec_prod '[MWh']]]-Table1[[#This Row],[Eeol_prod '[MWh']]]-Table1[[#This Row],[Efv_prod '[MWh']]]</f>
        <v>-0.12208839130146942</v>
      </c>
    </row>
    <row r="6948" spans="5:13">
      <c r="E6948" s="3">
        <v>43755.416666666664</v>
      </c>
      <c r="F6948" s="1">
        <v>0.72313000000000005</v>
      </c>
      <c r="G6948" s="2">
        <f>Table1[[#This Row],[CF % FV]]*$A$2</f>
        <v>2.1693899999999999</v>
      </c>
      <c r="H6948" s="22">
        <v>0</v>
      </c>
      <c r="I6948">
        <f>$A$6*Table1[[#This Row],[CF % EOL]]</f>
        <v>0</v>
      </c>
      <c r="K6948">
        <f>Table1[[#This Row],[CF % WEC]]*$A$10</f>
        <v>0</v>
      </c>
      <c r="L6948" s="14">
        <v>1.5780715355556596</v>
      </c>
      <c r="M6948" s="4">
        <f>Table1[[#This Row],[Cons h  '[MWh']]]-Table1[[#This Row],[Ewec_prod '[MWh']]]-Table1[[#This Row],[Eeol_prod '[MWh']]]-Table1[[#This Row],[Efv_prod '[MWh']]]</f>
        <v>-0.59131846444434033</v>
      </c>
    </row>
    <row r="6949" spans="5:13">
      <c r="E6949" s="3">
        <v>43755.458333333336</v>
      </c>
      <c r="F6949" s="1">
        <v>0.71604999999999996</v>
      </c>
      <c r="G6949" s="2">
        <f>Table1[[#This Row],[CF % FV]]*$A$2</f>
        <v>2.1481499999999998</v>
      </c>
      <c r="H6949" s="22">
        <v>0</v>
      </c>
      <c r="I6949">
        <f>$A$6*Table1[[#This Row],[CF % EOL]]</f>
        <v>0</v>
      </c>
      <c r="K6949">
        <f>Table1[[#This Row],[CF % WEC]]*$A$10</f>
        <v>0</v>
      </c>
      <c r="L6949" s="14">
        <v>1.3404291534499313</v>
      </c>
      <c r="M6949" s="4">
        <f>Table1[[#This Row],[Cons h  '[MWh']]]-Table1[[#This Row],[Ewec_prod '[MWh']]]-Table1[[#This Row],[Eeol_prod '[MWh']]]-Table1[[#This Row],[Efv_prod '[MWh']]]</f>
        <v>-0.80772084655006848</v>
      </c>
    </row>
    <row r="6950" spans="5:13">
      <c r="E6950" s="3">
        <v>43755.5</v>
      </c>
      <c r="F6950" s="1">
        <v>0.68964000000000003</v>
      </c>
      <c r="G6950" s="2">
        <f>Table1[[#This Row],[CF % FV]]*$A$2</f>
        <v>2.0689200000000003</v>
      </c>
      <c r="H6950" s="22">
        <v>0</v>
      </c>
      <c r="I6950">
        <f>$A$6*Table1[[#This Row],[CF % EOL]]</f>
        <v>0</v>
      </c>
      <c r="K6950">
        <f>Table1[[#This Row],[CF % WEC]]*$A$10</f>
        <v>0</v>
      </c>
      <c r="L6950" s="14">
        <v>2.1021640321152879</v>
      </c>
      <c r="M6950" s="4">
        <f>Table1[[#This Row],[Cons h  '[MWh']]]-Table1[[#This Row],[Ewec_prod '[MWh']]]-Table1[[#This Row],[Eeol_prod '[MWh']]]-Table1[[#This Row],[Efv_prod '[MWh']]]</f>
        <v>3.3244032115287592E-2</v>
      </c>
    </row>
    <row r="6951" spans="5:13">
      <c r="E6951" s="3">
        <v>43755.541666666664</v>
      </c>
      <c r="F6951" s="1">
        <v>0.6335599999999999</v>
      </c>
      <c r="G6951" s="2">
        <f>Table1[[#This Row],[CF % FV]]*$A$2</f>
        <v>1.9006799999999997</v>
      </c>
      <c r="H6951" s="22">
        <v>0</v>
      </c>
      <c r="I6951">
        <f>$A$6*Table1[[#This Row],[CF % EOL]]</f>
        <v>0</v>
      </c>
      <c r="K6951">
        <f>Table1[[#This Row],[CF % WEC]]*$A$10</f>
        <v>0</v>
      </c>
      <c r="L6951" s="14">
        <v>1.5714800512822114</v>
      </c>
      <c r="M6951" s="4">
        <f>Table1[[#This Row],[Cons h  '[MWh']]]-Table1[[#This Row],[Ewec_prod '[MWh']]]-Table1[[#This Row],[Eeol_prod '[MWh']]]-Table1[[#This Row],[Efv_prod '[MWh']]]</f>
        <v>-0.32919994871778835</v>
      </c>
    </row>
    <row r="6952" spans="5:13">
      <c r="E6952" s="3">
        <v>43755.583333333336</v>
      </c>
      <c r="F6952" s="1">
        <v>0.49032999999999999</v>
      </c>
      <c r="G6952" s="2">
        <f>Table1[[#This Row],[CF % FV]]*$A$2</f>
        <v>1.47099</v>
      </c>
      <c r="H6952" s="22">
        <v>0</v>
      </c>
      <c r="I6952">
        <f>$A$6*Table1[[#This Row],[CF % EOL]]</f>
        <v>0</v>
      </c>
      <c r="K6952">
        <f>Table1[[#This Row],[CF % WEC]]*$A$10</f>
        <v>0</v>
      </c>
      <c r="L6952" s="14">
        <v>1.7812684554169915</v>
      </c>
      <c r="M6952" s="4">
        <f>Table1[[#This Row],[Cons h  '[MWh']]]-Table1[[#This Row],[Ewec_prod '[MWh']]]-Table1[[#This Row],[Eeol_prod '[MWh']]]-Table1[[#This Row],[Efv_prod '[MWh']]]</f>
        <v>0.31027845541699151</v>
      </c>
    </row>
    <row r="6953" spans="5:13">
      <c r="E6953" s="3">
        <v>43755.625</v>
      </c>
      <c r="F6953" s="1">
        <v>0.29860999999999999</v>
      </c>
      <c r="G6953" s="2">
        <f>Table1[[#This Row],[CF % FV]]*$A$2</f>
        <v>0.8958299999999999</v>
      </c>
      <c r="H6953" s="22">
        <v>0</v>
      </c>
      <c r="I6953">
        <f>$A$6*Table1[[#This Row],[CF % EOL]]</f>
        <v>0</v>
      </c>
      <c r="K6953">
        <f>Table1[[#This Row],[CF % WEC]]*$A$10</f>
        <v>0</v>
      </c>
      <c r="L6953" s="14">
        <v>2.1145683088578817</v>
      </c>
      <c r="M6953" s="4">
        <f>Table1[[#This Row],[Cons h  '[MWh']]]-Table1[[#This Row],[Ewec_prod '[MWh']]]-Table1[[#This Row],[Eeol_prod '[MWh']]]-Table1[[#This Row],[Efv_prod '[MWh']]]</f>
        <v>1.2187383088578818</v>
      </c>
    </row>
    <row r="6954" spans="5:13">
      <c r="E6954" s="3">
        <v>43755.666666666664</v>
      </c>
      <c r="F6954" s="1">
        <v>6.2460000000000002E-2</v>
      </c>
      <c r="G6954" s="2">
        <f>Table1[[#This Row],[CF % FV]]*$A$2</f>
        <v>0.18737999999999999</v>
      </c>
      <c r="H6954" s="22">
        <v>0</v>
      </c>
      <c r="I6954">
        <f>$A$6*Table1[[#This Row],[CF % EOL]]</f>
        <v>0</v>
      </c>
      <c r="K6954">
        <f>Table1[[#This Row],[CF % WEC]]*$A$10</f>
        <v>0</v>
      </c>
      <c r="L6954" s="14">
        <v>1.7313366257874003</v>
      </c>
      <c r="M6954" s="4">
        <f>Table1[[#This Row],[Cons h  '[MWh']]]-Table1[[#This Row],[Ewec_prod '[MWh']]]-Table1[[#This Row],[Eeol_prod '[MWh']]]-Table1[[#This Row],[Efv_prod '[MWh']]]</f>
        <v>1.5439566257874002</v>
      </c>
    </row>
    <row r="6955" spans="5:13">
      <c r="E6955" s="3">
        <v>43755.708333333336</v>
      </c>
      <c r="F6955" s="1">
        <v>0</v>
      </c>
      <c r="G6955" s="2">
        <f>Table1[[#This Row],[CF % FV]]*$A$2</f>
        <v>0</v>
      </c>
      <c r="H6955" s="22">
        <v>0</v>
      </c>
      <c r="I6955">
        <f>$A$6*Table1[[#This Row],[CF % EOL]]</f>
        <v>0</v>
      </c>
      <c r="K6955">
        <f>Table1[[#This Row],[CF % WEC]]*$A$10</f>
        <v>0</v>
      </c>
      <c r="L6955" s="14">
        <v>2.1280349563197665</v>
      </c>
      <c r="M6955" s="4">
        <f>Table1[[#This Row],[Cons h  '[MWh']]]-Table1[[#This Row],[Ewec_prod '[MWh']]]-Table1[[#This Row],[Eeol_prod '[MWh']]]-Table1[[#This Row],[Efv_prod '[MWh']]]</f>
        <v>2.1280349563197665</v>
      </c>
    </row>
    <row r="6956" spans="5:13">
      <c r="E6956" s="3">
        <v>43755.75</v>
      </c>
      <c r="F6956" s="1">
        <v>0</v>
      </c>
      <c r="G6956" s="2">
        <f>Table1[[#This Row],[CF % FV]]*$A$2</f>
        <v>0</v>
      </c>
      <c r="H6956" s="22">
        <v>0</v>
      </c>
      <c r="I6956">
        <f>$A$6*Table1[[#This Row],[CF % EOL]]</f>
        <v>0</v>
      </c>
      <c r="K6956">
        <f>Table1[[#This Row],[CF % WEC]]*$A$10</f>
        <v>0</v>
      </c>
      <c r="L6956" s="14">
        <v>1.7150752329347518</v>
      </c>
      <c r="M6956" s="4">
        <f>Table1[[#This Row],[Cons h  '[MWh']]]-Table1[[#This Row],[Ewec_prod '[MWh']]]-Table1[[#This Row],[Eeol_prod '[MWh']]]-Table1[[#This Row],[Efv_prod '[MWh']]]</f>
        <v>1.7150752329347518</v>
      </c>
    </row>
    <row r="6957" spans="5:13">
      <c r="E6957" s="3">
        <v>43755.791666666664</v>
      </c>
      <c r="F6957" s="1">
        <v>0</v>
      </c>
      <c r="G6957" s="2">
        <f>Table1[[#This Row],[CF % FV]]*$A$2</f>
        <v>0</v>
      </c>
      <c r="H6957" s="22">
        <v>0</v>
      </c>
      <c r="I6957">
        <f>$A$6*Table1[[#This Row],[CF % EOL]]</f>
        <v>0</v>
      </c>
      <c r="K6957">
        <f>Table1[[#This Row],[CF % WEC]]*$A$10</f>
        <v>0</v>
      </c>
      <c r="L6957" s="14">
        <v>2.2067962952199727</v>
      </c>
      <c r="M6957" s="4">
        <f>Table1[[#This Row],[Cons h  '[MWh']]]-Table1[[#This Row],[Ewec_prod '[MWh']]]-Table1[[#This Row],[Eeol_prod '[MWh']]]-Table1[[#This Row],[Efv_prod '[MWh']]]</f>
        <v>2.2067962952199727</v>
      </c>
    </row>
    <row r="6958" spans="5:13">
      <c r="E6958" s="3">
        <v>43755.833333333336</v>
      </c>
      <c r="F6958" s="1">
        <v>0</v>
      </c>
      <c r="G6958" s="2">
        <f>Table1[[#This Row],[CF % FV]]*$A$2</f>
        <v>0</v>
      </c>
      <c r="H6958" s="22">
        <v>0</v>
      </c>
      <c r="I6958">
        <f>$A$6*Table1[[#This Row],[CF % EOL]]</f>
        <v>0</v>
      </c>
      <c r="K6958">
        <f>Table1[[#This Row],[CF % WEC]]*$A$10</f>
        <v>0</v>
      </c>
      <c r="L6958" s="14">
        <v>2.1700676131111534</v>
      </c>
      <c r="M6958" s="4">
        <f>Table1[[#This Row],[Cons h  '[MWh']]]-Table1[[#This Row],[Ewec_prod '[MWh']]]-Table1[[#This Row],[Eeol_prod '[MWh']]]-Table1[[#This Row],[Efv_prod '[MWh']]]</f>
        <v>2.1700676131111534</v>
      </c>
    </row>
    <row r="6959" spans="5:13">
      <c r="E6959" s="3">
        <v>43755.875</v>
      </c>
      <c r="F6959" s="1">
        <v>0</v>
      </c>
      <c r="G6959" s="2">
        <f>Table1[[#This Row],[CF % FV]]*$A$2</f>
        <v>0</v>
      </c>
      <c r="H6959" s="22">
        <v>0</v>
      </c>
      <c r="I6959">
        <f>$A$6*Table1[[#This Row],[CF % EOL]]</f>
        <v>0</v>
      </c>
      <c r="K6959">
        <f>Table1[[#This Row],[CF % WEC]]*$A$10</f>
        <v>0</v>
      </c>
      <c r="L6959" s="14">
        <v>1.5896126131803492</v>
      </c>
      <c r="M6959" s="4">
        <f>Table1[[#This Row],[Cons h  '[MWh']]]-Table1[[#This Row],[Ewec_prod '[MWh']]]-Table1[[#This Row],[Eeol_prod '[MWh']]]-Table1[[#This Row],[Efv_prod '[MWh']]]</f>
        <v>1.5896126131803492</v>
      </c>
    </row>
    <row r="6960" spans="5:13">
      <c r="E6960" s="3">
        <v>43755.916666666664</v>
      </c>
      <c r="F6960" s="1">
        <v>0</v>
      </c>
      <c r="G6960" s="2">
        <f>Table1[[#This Row],[CF % FV]]*$A$2</f>
        <v>0</v>
      </c>
      <c r="H6960" s="22">
        <v>0</v>
      </c>
      <c r="I6960">
        <f>$A$6*Table1[[#This Row],[CF % EOL]]</f>
        <v>0</v>
      </c>
      <c r="K6960">
        <f>Table1[[#This Row],[CF % WEC]]*$A$10</f>
        <v>0</v>
      </c>
      <c r="L6960" s="14">
        <v>1.6892981694304092</v>
      </c>
      <c r="M6960" s="4">
        <f>Table1[[#This Row],[Cons h  '[MWh']]]-Table1[[#This Row],[Ewec_prod '[MWh']]]-Table1[[#This Row],[Eeol_prod '[MWh']]]-Table1[[#This Row],[Efv_prod '[MWh']]]</f>
        <v>1.6892981694304092</v>
      </c>
    </row>
    <row r="6961" spans="5:13">
      <c r="E6961" s="3">
        <v>43755.958333333336</v>
      </c>
      <c r="F6961" s="1">
        <v>0</v>
      </c>
      <c r="G6961" s="2">
        <f>Table1[[#This Row],[CF % FV]]*$A$2</f>
        <v>0</v>
      </c>
      <c r="H6961" s="22">
        <v>0</v>
      </c>
      <c r="I6961">
        <f>$A$6*Table1[[#This Row],[CF % EOL]]</f>
        <v>0</v>
      </c>
      <c r="K6961">
        <f>Table1[[#This Row],[CF % WEC]]*$A$10</f>
        <v>0</v>
      </c>
      <c r="L6961" s="14">
        <v>1.3620027721879295</v>
      </c>
      <c r="M6961" s="4">
        <f>Table1[[#This Row],[Cons h  '[MWh']]]-Table1[[#This Row],[Ewec_prod '[MWh']]]-Table1[[#This Row],[Eeol_prod '[MWh']]]-Table1[[#This Row],[Efv_prod '[MWh']]]</f>
        <v>1.3620027721879295</v>
      </c>
    </row>
    <row r="6962" spans="5:13">
      <c r="E6962" s="3">
        <v>43756</v>
      </c>
      <c r="F6962" s="1">
        <v>0</v>
      </c>
      <c r="G6962" s="2">
        <f>Table1[[#This Row],[CF % FV]]*$A$2</f>
        <v>0</v>
      </c>
      <c r="H6962" s="22">
        <v>0</v>
      </c>
      <c r="I6962">
        <f>$A$6*Table1[[#This Row],[CF % EOL]]</f>
        <v>0</v>
      </c>
      <c r="K6962">
        <f>Table1[[#This Row],[CF % WEC]]*$A$10</f>
        <v>0</v>
      </c>
      <c r="L6962" s="14">
        <v>1.1625394949095318</v>
      </c>
      <c r="M6962" s="4">
        <f>Table1[[#This Row],[Cons h  '[MWh']]]-Table1[[#This Row],[Ewec_prod '[MWh']]]-Table1[[#This Row],[Eeol_prod '[MWh']]]-Table1[[#This Row],[Efv_prod '[MWh']]]</f>
        <v>1.1625394949095318</v>
      </c>
    </row>
    <row r="6963" spans="5:13">
      <c r="E6963" s="3">
        <v>43756.041666666664</v>
      </c>
      <c r="F6963" s="1">
        <v>0</v>
      </c>
      <c r="G6963" s="2">
        <f>Table1[[#This Row],[CF % FV]]*$A$2</f>
        <v>0</v>
      </c>
      <c r="H6963" s="22">
        <v>0</v>
      </c>
      <c r="I6963">
        <f>$A$6*Table1[[#This Row],[CF % EOL]]</f>
        <v>0</v>
      </c>
      <c r="K6963">
        <f>Table1[[#This Row],[CF % WEC]]*$A$10</f>
        <v>0</v>
      </c>
      <c r="L6963" s="14">
        <v>1.414333397195652</v>
      </c>
      <c r="M6963" s="4">
        <f>Table1[[#This Row],[Cons h  '[MWh']]]-Table1[[#This Row],[Ewec_prod '[MWh']]]-Table1[[#This Row],[Eeol_prod '[MWh']]]-Table1[[#This Row],[Efv_prod '[MWh']]]</f>
        <v>1.414333397195652</v>
      </c>
    </row>
    <row r="6964" spans="5:13">
      <c r="E6964" s="3">
        <v>43756.083333333336</v>
      </c>
      <c r="F6964" s="1">
        <v>0</v>
      </c>
      <c r="G6964" s="2">
        <f>Table1[[#This Row],[CF % FV]]*$A$2</f>
        <v>0</v>
      </c>
      <c r="H6964" s="22">
        <v>0</v>
      </c>
      <c r="I6964">
        <f>$A$6*Table1[[#This Row],[CF % EOL]]</f>
        <v>0</v>
      </c>
      <c r="K6964">
        <f>Table1[[#This Row],[CF % WEC]]*$A$10</f>
        <v>0</v>
      </c>
      <c r="L6964" s="14">
        <v>1.2617820280000134</v>
      </c>
      <c r="M6964" s="4">
        <f>Table1[[#This Row],[Cons h  '[MWh']]]-Table1[[#This Row],[Ewec_prod '[MWh']]]-Table1[[#This Row],[Eeol_prod '[MWh']]]-Table1[[#This Row],[Efv_prod '[MWh']]]</f>
        <v>1.2617820280000134</v>
      </c>
    </row>
    <row r="6965" spans="5:13">
      <c r="E6965" s="3">
        <v>43756.125</v>
      </c>
      <c r="F6965" s="1">
        <v>0</v>
      </c>
      <c r="G6965" s="2">
        <f>Table1[[#This Row],[CF % FV]]*$A$2</f>
        <v>0</v>
      </c>
      <c r="H6965" s="22">
        <v>0</v>
      </c>
      <c r="I6965">
        <f>$A$6*Table1[[#This Row],[CF % EOL]]</f>
        <v>0</v>
      </c>
      <c r="K6965">
        <f>Table1[[#This Row],[CF % WEC]]*$A$10</f>
        <v>0</v>
      </c>
      <c r="L6965" s="14">
        <v>1.2270354751697008</v>
      </c>
      <c r="M6965" s="4">
        <f>Table1[[#This Row],[Cons h  '[MWh']]]-Table1[[#This Row],[Ewec_prod '[MWh']]]-Table1[[#This Row],[Eeol_prod '[MWh']]]-Table1[[#This Row],[Efv_prod '[MWh']]]</f>
        <v>1.2270354751697008</v>
      </c>
    </row>
    <row r="6966" spans="5:13">
      <c r="E6966" s="3">
        <v>43756.166666666664</v>
      </c>
      <c r="F6966" s="1">
        <v>0</v>
      </c>
      <c r="G6966" s="2">
        <f>Table1[[#This Row],[CF % FV]]*$A$2</f>
        <v>0</v>
      </c>
      <c r="H6966" s="22">
        <v>0</v>
      </c>
      <c r="I6966">
        <f>$A$6*Table1[[#This Row],[CF % EOL]]</f>
        <v>0</v>
      </c>
      <c r="K6966">
        <f>Table1[[#This Row],[CF % WEC]]*$A$10</f>
        <v>0</v>
      </c>
      <c r="L6966" s="14">
        <v>1.815618099642357</v>
      </c>
      <c r="M6966" s="4">
        <f>Table1[[#This Row],[Cons h  '[MWh']]]-Table1[[#This Row],[Ewec_prod '[MWh']]]-Table1[[#This Row],[Eeol_prod '[MWh']]]-Table1[[#This Row],[Efv_prod '[MWh']]]</f>
        <v>1.815618099642357</v>
      </c>
    </row>
    <row r="6967" spans="5:13">
      <c r="E6967" s="3">
        <v>43756.208333333336</v>
      </c>
      <c r="F6967" s="1">
        <v>0</v>
      </c>
      <c r="G6967" s="2">
        <f>Table1[[#This Row],[CF % FV]]*$A$2</f>
        <v>0</v>
      </c>
      <c r="H6967" s="22">
        <v>0</v>
      </c>
      <c r="I6967">
        <f>$A$6*Table1[[#This Row],[CF % EOL]]</f>
        <v>0</v>
      </c>
      <c r="K6967">
        <f>Table1[[#This Row],[CF % WEC]]*$A$10</f>
        <v>0</v>
      </c>
      <c r="L6967" s="14">
        <v>1.6558909086442113</v>
      </c>
      <c r="M6967" s="4">
        <f>Table1[[#This Row],[Cons h  '[MWh']]]-Table1[[#This Row],[Ewec_prod '[MWh']]]-Table1[[#This Row],[Eeol_prod '[MWh']]]-Table1[[#This Row],[Efv_prod '[MWh']]]</f>
        <v>1.6558909086442113</v>
      </c>
    </row>
    <row r="6968" spans="5:13">
      <c r="E6968" s="3">
        <v>43756.25</v>
      </c>
      <c r="F6968" s="1">
        <v>4.759E-2</v>
      </c>
      <c r="G6968" s="2">
        <f>Table1[[#This Row],[CF % FV]]*$A$2</f>
        <v>0.14277000000000001</v>
      </c>
      <c r="H6968" s="22">
        <v>0</v>
      </c>
      <c r="I6968">
        <f>$A$6*Table1[[#This Row],[CF % EOL]]</f>
        <v>0</v>
      </c>
      <c r="K6968">
        <f>Table1[[#This Row],[CF % WEC]]*$A$10</f>
        <v>0</v>
      </c>
      <c r="L6968" s="14">
        <v>1.7126099526614227</v>
      </c>
      <c r="M6968" s="4">
        <f>Table1[[#This Row],[Cons h  '[MWh']]]-Table1[[#This Row],[Ewec_prod '[MWh']]]-Table1[[#This Row],[Eeol_prod '[MWh']]]-Table1[[#This Row],[Efv_prod '[MWh']]]</f>
        <v>1.5698399526614226</v>
      </c>
    </row>
    <row r="6969" spans="5:13">
      <c r="E6969" s="3">
        <v>43756.291666666664</v>
      </c>
      <c r="F6969" s="1">
        <v>0.28855999999999998</v>
      </c>
      <c r="G6969" s="2">
        <f>Table1[[#This Row],[CF % FV]]*$A$2</f>
        <v>0.86568000000000001</v>
      </c>
      <c r="H6969" s="22">
        <v>0</v>
      </c>
      <c r="I6969">
        <f>$A$6*Table1[[#This Row],[CF % EOL]]</f>
        <v>0</v>
      </c>
      <c r="K6969">
        <f>Table1[[#This Row],[CF % WEC]]*$A$10</f>
        <v>0</v>
      </c>
      <c r="L6969" s="14">
        <v>1.6982759914964505</v>
      </c>
      <c r="M6969" s="4">
        <f>Table1[[#This Row],[Cons h  '[MWh']]]-Table1[[#This Row],[Ewec_prod '[MWh']]]-Table1[[#This Row],[Eeol_prod '[MWh']]]-Table1[[#This Row],[Efv_prod '[MWh']]]</f>
        <v>0.83259599149645047</v>
      </c>
    </row>
    <row r="6970" spans="5:13">
      <c r="E6970" s="3">
        <v>43756.333333333336</v>
      </c>
      <c r="F6970" s="1">
        <v>0.47112999999999999</v>
      </c>
      <c r="G6970" s="2">
        <f>Table1[[#This Row],[CF % FV]]*$A$2</f>
        <v>1.4133899999999999</v>
      </c>
      <c r="H6970" s="22">
        <v>0</v>
      </c>
      <c r="I6970">
        <f>$A$6*Table1[[#This Row],[CF % EOL]]</f>
        <v>0</v>
      </c>
      <c r="K6970">
        <f>Table1[[#This Row],[CF % WEC]]*$A$10</f>
        <v>0</v>
      </c>
      <c r="L6970" s="14">
        <v>1.7748989589380335</v>
      </c>
      <c r="M6970" s="4">
        <f>Table1[[#This Row],[Cons h  '[MWh']]]-Table1[[#This Row],[Ewec_prod '[MWh']]]-Table1[[#This Row],[Eeol_prod '[MWh']]]-Table1[[#This Row],[Efv_prod '[MWh']]]</f>
        <v>0.36150895893803359</v>
      </c>
    </row>
    <row r="6971" spans="5:13">
      <c r="E6971" s="3">
        <v>43756.375</v>
      </c>
      <c r="F6971" s="1">
        <v>0.60353999999999997</v>
      </c>
      <c r="G6971" s="2">
        <f>Table1[[#This Row],[CF % FV]]*$A$2</f>
        <v>1.8106199999999999</v>
      </c>
      <c r="H6971" s="22">
        <v>0</v>
      </c>
      <c r="I6971">
        <f>$A$6*Table1[[#This Row],[CF % EOL]]</f>
        <v>0</v>
      </c>
      <c r="K6971">
        <f>Table1[[#This Row],[CF % WEC]]*$A$10</f>
        <v>0</v>
      </c>
      <c r="L6971" s="14">
        <v>1.7439122216704863</v>
      </c>
      <c r="M6971" s="4">
        <f>Table1[[#This Row],[Cons h  '[MWh']]]-Table1[[#This Row],[Ewec_prod '[MWh']]]-Table1[[#This Row],[Eeol_prod '[MWh']]]-Table1[[#This Row],[Efv_prod '[MWh']]]</f>
        <v>-6.6707778329513578E-2</v>
      </c>
    </row>
    <row r="6972" spans="5:13">
      <c r="E6972" s="3">
        <v>43756.416666666664</v>
      </c>
      <c r="F6972" s="1">
        <v>0.42236000000000001</v>
      </c>
      <c r="G6972" s="2">
        <f>Table1[[#This Row],[CF % FV]]*$A$2</f>
        <v>1.26708</v>
      </c>
      <c r="H6972" s="22">
        <v>0</v>
      </c>
      <c r="I6972">
        <f>$A$6*Table1[[#This Row],[CF % EOL]]</f>
        <v>0</v>
      </c>
      <c r="K6972">
        <f>Table1[[#This Row],[CF % WEC]]*$A$10</f>
        <v>0</v>
      </c>
      <c r="L6972" s="14">
        <v>1.603604010655707</v>
      </c>
      <c r="M6972" s="4">
        <f>Table1[[#This Row],[Cons h  '[MWh']]]-Table1[[#This Row],[Ewec_prod '[MWh']]]-Table1[[#This Row],[Eeol_prod '[MWh']]]-Table1[[#This Row],[Efv_prod '[MWh']]]</f>
        <v>0.33652401065570703</v>
      </c>
    </row>
    <row r="6973" spans="5:13">
      <c r="E6973" s="3">
        <v>43756.458333333336</v>
      </c>
      <c r="F6973" s="1">
        <v>0.34767000000000003</v>
      </c>
      <c r="G6973" s="2">
        <f>Table1[[#This Row],[CF % FV]]*$A$2</f>
        <v>1.0430100000000002</v>
      </c>
      <c r="H6973" s="22">
        <v>0</v>
      </c>
      <c r="I6973">
        <f>$A$6*Table1[[#This Row],[CF % EOL]]</f>
        <v>0</v>
      </c>
      <c r="K6973">
        <f>Table1[[#This Row],[CF % WEC]]*$A$10</f>
        <v>0</v>
      </c>
      <c r="L6973" s="14">
        <v>1.7363107741735944</v>
      </c>
      <c r="M6973" s="4">
        <f>Table1[[#This Row],[Cons h  '[MWh']]]-Table1[[#This Row],[Ewec_prod '[MWh']]]-Table1[[#This Row],[Eeol_prod '[MWh']]]-Table1[[#This Row],[Efv_prod '[MWh']]]</f>
        <v>0.69330077417359415</v>
      </c>
    </row>
    <row r="6974" spans="5:13">
      <c r="E6974" s="3">
        <v>43756.5</v>
      </c>
      <c r="F6974" s="1">
        <v>0.20566999999999999</v>
      </c>
      <c r="G6974" s="2">
        <f>Table1[[#This Row],[CF % FV]]*$A$2</f>
        <v>0.61700999999999995</v>
      </c>
      <c r="H6974" s="22">
        <v>0</v>
      </c>
      <c r="I6974">
        <f>$A$6*Table1[[#This Row],[CF % EOL]]</f>
        <v>0</v>
      </c>
      <c r="K6974">
        <f>Table1[[#This Row],[CF % WEC]]*$A$10</f>
        <v>0</v>
      </c>
      <c r="L6974" s="14">
        <v>1.6774659484112289</v>
      </c>
      <c r="M6974" s="4">
        <f>Table1[[#This Row],[Cons h  '[MWh']]]-Table1[[#This Row],[Ewec_prod '[MWh']]]-Table1[[#This Row],[Eeol_prod '[MWh']]]-Table1[[#This Row],[Efv_prod '[MWh']]]</f>
        <v>1.0604559484112288</v>
      </c>
    </row>
    <row r="6975" spans="5:13">
      <c r="E6975" s="3">
        <v>43756.541666666664</v>
      </c>
      <c r="F6975" s="1">
        <v>0.32152999999999998</v>
      </c>
      <c r="G6975" s="2">
        <f>Table1[[#This Row],[CF % FV]]*$A$2</f>
        <v>0.96458999999999995</v>
      </c>
      <c r="H6975" s="22">
        <v>0</v>
      </c>
      <c r="I6975">
        <f>$A$6*Table1[[#This Row],[CF % EOL]]</f>
        <v>0</v>
      </c>
      <c r="K6975">
        <f>Table1[[#This Row],[CF % WEC]]*$A$10</f>
        <v>0</v>
      </c>
      <c r="L6975" s="14">
        <v>1.6121471387791106</v>
      </c>
      <c r="M6975" s="4">
        <f>Table1[[#This Row],[Cons h  '[MWh']]]-Table1[[#This Row],[Ewec_prod '[MWh']]]-Table1[[#This Row],[Eeol_prod '[MWh']]]-Table1[[#This Row],[Efv_prod '[MWh']]]</f>
        <v>0.6475571387791107</v>
      </c>
    </row>
    <row r="6976" spans="5:13">
      <c r="E6976" s="3">
        <v>43756.583333333336</v>
      </c>
      <c r="F6976" s="1">
        <v>0.31823000000000001</v>
      </c>
      <c r="G6976" s="2">
        <f>Table1[[#This Row],[CF % FV]]*$A$2</f>
        <v>0.95469000000000004</v>
      </c>
      <c r="H6976" s="22">
        <v>0</v>
      </c>
      <c r="I6976">
        <f>$A$6*Table1[[#This Row],[CF % EOL]]</f>
        <v>0</v>
      </c>
      <c r="K6976">
        <f>Table1[[#This Row],[CF % WEC]]*$A$10</f>
        <v>0</v>
      </c>
      <c r="L6976" s="14">
        <v>1.4723921631013617</v>
      </c>
      <c r="M6976" s="4">
        <f>Table1[[#This Row],[Cons h  '[MWh']]]-Table1[[#This Row],[Ewec_prod '[MWh']]]-Table1[[#This Row],[Eeol_prod '[MWh']]]-Table1[[#This Row],[Efv_prod '[MWh']]]</f>
        <v>0.51770216310136163</v>
      </c>
    </row>
    <row r="6977" spans="5:13">
      <c r="E6977" s="3">
        <v>43756.625</v>
      </c>
      <c r="F6977" s="1">
        <v>0.28927999999999998</v>
      </c>
      <c r="G6977" s="2">
        <f>Table1[[#This Row],[CF % FV]]*$A$2</f>
        <v>0.86783999999999994</v>
      </c>
      <c r="H6977" s="22">
        <v>0</v>
      </c>
      <c r="I6977">
        <f>$A$6*Table1[[#This Row],[CF % EOL]]</f>
        <v>0</v>
      </c>
      <c r="K6977">
        <f>Table1[[#This Row],[CF % WEC]]*$A$10</f>
        <v>0</v>
      </c>
      <c r="L6977" s="14">
        <v>1.5298878030847189</v>
      </c>
      <c r="M6977" s="4">
        <f>Table1[[#This Row],[Cons h  '[MWh']]]-Table1[[#This Row],[Ewec_prod '[MWh']]]-Table1[[#This Row],[Eeol_prod '[MWh']]]-Table1[[#This Row],[Efv_prod '[MWh']]]</f>
        <v>0.662047803084719</v>
      </c>
    </row>
    <row r="6978" spans="5:13">
      <c r="E6978" s="3">
        <v>43756.666666666664</v>
      </c>
      <c r="F6978" s="1">
        <v>6.4000000000000001E-2</v>
      </c>
      <c r="G6978" s="2">
        <f>Table1[[#This Row],[CF % FV]]*$A$2</f>
        <v>0.192</v>
      </c>
      <c r="H6978" s="22">
        <v>0</v>
      </c>
      <c r="I6978">
        <f>$A$6*Table1[[#This Row],[CF % EOL]]</f>
        <v>0</v>
      </c>
      <c r="K6978">
        <f>Table1[[#This Row],[CF % WEC]]*$A$10</f>
        <v>0</v>
      </c>
      <c r="L6978" s="14">
        <v>1.4723825898496976</v>
      </c>
      <c r="M6978" s="4">
        <f>Table1[[#This Row],[Cons h  '[MWh']]]-Table1[[#This Row],[Ewec_prod '[MWh']]]-Table1[[#This Row],[Eeol_prod '[MWh']]]-Table1[[#This Row],[Efv_prod '[MWh']]]</f>
        <v>1.2803825898496977</v>
      </c>
    </row>
    <row r="6979" spans="5:13">
      <c r="E6979" s="3">
        <v>43756.708333333336</v>
      </c>
      <c r="F6979" s="1">
        <v>0</v>
      </c>
      <c r="G6979" s="2">
        <f>Table1[[#This Row],[CF % FV]]*$A$2</f>
        <v>0</v>
      </c>
      <c r="H6979" s="22">
        <v>0</v>
      </c>
      <c r="I6979">
        <f>$A$6*Table1[[#This Row],[CF % EOL]]</f>
        <v>0</v>
      </c>
      <c r="K6979">
        <f>Table1[[#This Row],[CF % WEC]]*$A$10</f>
        <v>0</v>
      </c>
      <c r="L6979" s="14">
        <v>1.8212436688408407</v>
      </c>
      <c r="M6979" s="4">
        <f>Table1[[#This Row],[Cons h  '[MWh']]]-Table1[[#This Row],[Ewec_prod '[MWh']]]-Table1[[#This Row],[Eeol_prod '[MWh']]]-Table1[[#This Row],[Efv_prod '[MWh']]]</f>
        <v>1.8212436688408407</v>
      </c>
    </row>
    <row r="6980" spans="5:13">
      <c r="E6980" s="3">
        <v>43756.75</v>
      </c>
      <c r="F6980" s="1">
        <v>0</v>
      </c>
      <c r="G6980" s="2">
        <f>Table1[[#This Row],[CF % FV]]*$A$2</f>
        <v>0</v>
      </c>
      <c r="H6980" s="22">
        <v>0</v>
      </c>
      <c r="I6980">
        <f>$A$6*Table1[[#This Row],[CF % EOL]]</f>
        <v>0</v>
      </c>
      <c r="K6980">
        <f>Table1[[#This Row],[CF % WEC]]*$A$10</f>
        <v>0</v>
      </c>
      <c r="L6980" s="14">
        <v>2.0070109653230408</v>
      </c>
      <c r="M6980" s="4">
        <f>Table1[[#This Row],[Cons h  '[MWh']]]-Table1[[#This Row],[Ewec_prod '[MWh']]]-Table1[[#This Row],[Eeol_prod '[MWh']]]-Table1[[#This Row],[Efv_prod '[MWh']]]</f>
        <v>2.0070109653230408</v>
      </c>
    </row>
    <row r="6981" spans="5:13">
      <c r="E6981" s="3">
        <v>43756.791666666664</v>
      </c>
      <c r="F6981" s="1">
        <v>0</v>
      </c>
      <c r="G6981" s="2">
        <f>Table1[[#This Row],[CF % FV]]*$A$2</f>
        <v>0</v>
      </c>
      <c r="H6981" s="22">
        <v>0</v>
      </c>
      <c r="I6981">
        <f>$A$6*Table1[[#This Row],[CF % EOL]]</f>
        <v>0</v>
      </c>
      <c r="K6981">
        <f>Table1[[#This Row],[CF % WEC]]*$A$10</f>
        <v>0</v>
      </c>
      <c r="L6981" s="14">
        <v>2.3813187682402668</v>
      </c>
      <c r="M6981" s="4">
        <f>Table1[[#This Row],[Cons h  '[MWh']]]-Table1[[#This Row],[Ewec_prod '[MWh']]]-Table1[[#This Row],[Eeol_prod '[MWh']]]-Table1[[#This Row],[Efv_prod '[MWh']]]</f>
        <v>2.3813187682402668</v>
      </c>
    </row>
    <row r="6982" spans="5:13">
      <c r="E6982" s="3">
        <v>43756.833333333336</v>
      </c>
      <c r="F6982" s="1">
        <v>0</v>
      </c>
      <c r="G6982" s="2">
        <f>Table1[[#This Row],[CF % FV]]*$A$2</f>
        <v>0</v>
      </c>
      <c r="H6982" s="22">
        <v>0</v>
      </c>
      <c r="I6982">
        <f>$A$6*Table1[[#This Row],[CF % EOL]]</f>
        <v>0</v>
      </c>
      <c r="K6982">
        <f>Table1[[#This Row],[CF % WEC]]*$A$10</f>
        <v>0</v>
      </c>
      <c r="L6982" s="14">
        <v>1.4782210840237882</v>
      </c>
      <c r="M6982" s="4">
        <f>Table1[[#This Row],[Cons h  '[MWh']]]-Table1[[#This Row],[Ewec_prod '[MWh']]]-Table1[[#This Row],[Eeol_prod '[MWh']]]-Table1[[#This Row],[Efv_prod '[MWh']]]</f>
        <v>1.4782210840237882</v>
      </c>
    </row>
    <row r="6983" spans="5:13">
      <c r="E6983" s="3">
        <v>43756.875</v>
      </c>
      <c r="F6983" s="1">
        <v>0</v>
      </c>
      <c r="G6983" s="2">
        <f>Table1[[#This Row],[CF % FV]]*$A$2</f>
        <v>0</v>
      </c>
      <c r="H6983" s="22">
        <v>0</v>
      </c>
      <c r="I6983">
        <f>$A$6*Table1[[#This Row],[CF % EOL]]</f>
        <v>0</v>
      </c>
      <c r="K6983">
        <f>Table1[[#This Row],[CF % WEC]]*$A$10</f>
        <v>0</v>
      </c>
      <c r="L6983" s="14">
        <v>2.2582552495353494</v>
      </c>
      <c r="M6983" s="4">
        <f>Table1[[#This Row],[Cons h  '[MWh']]]-Table1[[#This Row],[Ewec_prod '[MWh']]]-Table1[[#This Row],[Eeol_prod '[MWh']]]-Table1[[#This Row],[Efv_prod '[MWh']]]</f>
        <v>2.2582552495353494</v>
      </c>
    </row>
    <row r="6984" spans="5:13">
      <c r="E6984" s="3">
        <v>43756.916666666664</v>
      </c>
      <c r="F6984" s="1">
        <v>0</v>
      </c>
      <c r="G6984" s="2">
        <f>Table1[[#This Row],[CF % FV]]*$A$2</f>
        <v>0</v>
      </c>
      <c r="H6984" s="22">
        <v>0</v>
      </c>
      <c r="I6984">
        <f>$A$6*Table1[[#This Row],[CF % EOL]]</f>
        <v>0</v>
      </c>
      <c r="K6984">
        <f>Table1[[#This Row],[CF % WEC]]*$A$10</f>
        <v>0</v>
      </c>
      <c r="L6984" s="14">
        <v>1.4783944158289151</v>
      </c>
      <c r="M6984" s="4">
        <f>Table1[[#This Row],[Cons h  '[MWh']]]-Table1[[#This Row],[Ewec_prod '[MWh']]]-Table1[[#This Row],[Eeol_prod '[MWh']]]-Table1[[#This Row],[Efv_prod '[MWh']]]</f>
        <v>1.4783944158289151</v>
      </c>
    </row>
    <row r="6985" spans="5:13">
      <c r="E6985" s="3">
        <v>43756.958333333336</v>
      </c>
      <c r="F6985" s="1">
        <v>0</v>
      </c>
      <c r="G6985" s="2">
        <f>Table1[[#This Row],[CF % FV]]*$A$2</f>
        <v>0</v>
      </c>
      <c r="H6985" s="22">
        <v>0</v>
      </c>
      <c r="I6985">
        <f>$A$6*Table1[[#This Row],[CF % EOL]]</f>
        <v>0</v>
      </c>
      <c r="K6985">
        <f>Table1[[#This Row],[CF % WEC]]*$A$10</f>
        <v>0</v>
      </c>
      <c r="L6985" s="14">
        <v>1.5801543371443225</v>
      </c>
      <c r="M6985" s="4">
        <f>Table1[[#This Row],[Cons h  '[MWh']]]-Table1[[#This Row],[Ewec_prod '[MWh']]]-Table1[[#This Row],[Eeol_prod '[MWh']]]-Table1[[#This Row],[Efv_prod '[MWh']]]</f>
        <v>1.5801543371443225</v>
      </c>
    </row>
    <row r="6986" spans="5:13">
      <c r="E6986" s="3">
        <v>43757</v>
      </c>
      <c r="F6986" s="1">
        <v>0</v>
      </c>
      <c r="G6986" s="2">
        <f>Table1[[#This Row],[CF % FV]]*$A$2</f>
        <v>0</v>
      </c>
      <c r="H6986" s="22">
        <v>0</v>
      </c>
      <c r="I6986">
        <f>$A$6*Table1[[#This Row],[CF % EOL]]</f>
        <v>0</v>
      </c>
      <c r="K6986">
        <f>Table1[[#This Row],[CF % WEC]]*$A$10</f>
        <v>0</v>
      </c>
      <c r="L6986" s="14">
        <v>1.5429808824739855</v>
      </c>
      <c r="M6986" s="4">
        <f>Table1[[#This Row],[Cons h  '[MWh']]]-Table1[[#This Row],[Ewec_prod '[MWh']]]-Table1[[#This Row],[Eeol_prod '[MWh']]]-Table1[[#This Row],[Efv_prod '[MWh']]]</f>
        <v>1.5429808824739855</v>
      </c>
    </row>
    <row r="6987" spans="5:13">
      <c r="E6987" s="3">
        <v>43757.041666666664</v>
      </c>
      <c r="F6987" s="1">
        <v>0</v>
      </c>
      <c r="G6987" s="2">
        <f>Table1[[#This Row],[CF % FV]]*$A$2</f>
        <v>0</v>
      </c>
      <c r="H6987" s="22">
        <v>0.01</v>
      </c>
      <c r="I6987">
        <f>$A$6*Table1[[#This Row],[CF % EOL]]</f>
        <v>0.06</v>
      </c>
      <c r="K6987">
        <f>Table1[[#This Row],[CF % WEC]]*$A$10</f>
        <v>0</v>
      </c>
      <c r="L6987" s="14">
        <v>1.3944769588516674</v>
      </c>
      <c r="M6987" s="4">
        <f>Table1[[#This Row],[Cons h  '[MWh']]]-Table1[[#This Row],[Ewec_prod '[MWh']]]-Table1[[#This Row],[Eeol_prod '[MWh']]]-Table1[[#This Row],[Efv_prod '[MWh']]]</f>
        <v>1.3344769588516674</v>
      </c>
    </row>
    <row r="6988" spans="5:13">
      <c r="E6988" s="3">
        <v>43757.083333333336</v>
      </c>
      <c r="F6988" s="1">
        <v>0</v>
      </c>
      <c r="G6988" s="2">
        <f>Table1[[#This Row],[CF % FV]]*$A$2</f>
        <v>0</v>
      </c>
      <c r="H6988" s="22">
        <v>0.01</v>
      </c>
      <c r="I6988">
        <f>$A$6*Table1[[#This Row],[CF % EOL]]</f>
        <v>0.06</v>
      </c>
      <c r="K6988">
        <f>Table1[[#This Row],[CF % WEC]]*$A$10</f>
        <v>0</v>
      </c>
      <c r="L6988" s="14">
        <v>1.6151553759456501</v>
      </c>
      <c r="M6988" s="4">
        <f>Table1[[#This Row],[Cons h  '[MWh']]]-Table1[[#This Row],[Ewec_prod '[MWh']]]-Table1[[#This Row],[Eeol_prod '[MWh']]]-Table1[[#This Row],[Efv_prod '[MWh']]]</f>
        <v>1.55515537594565</v>
      </c>
    </row>
    <row r="6989" spans="5:13">
      <c r="E6989" s="3">
        <v>43757.125</v>
      </c>
      <c r="F6989" s="1">
        <v>0</v>
      </c>
      <c r="G6989" s="2">
        <f>Table1[[#This Row],[CF % FV]]*$A$2</f>
        <v>0</v>
      </c>
      <c r="H6989" s="22">
        <v>0.01</v>
      </c>
      <c r="I6989">
        <f>$A$6*Table1[[#This Row],[CF % EOL]]</f>
        <v>0.06</v>
      </c>
      <c r="K6989">
        <f>Table1[[#This Row],[CF % WEC]]*$A$10</f>
        <v>0</v>
      </c>
      <c r="L6989" s="14">
        <v>1.4402986669150191</v>
      </c>
      <c r="M6989" s="4">
        <f>Table1[[#This Row],[Cons h  '[MWh']]]-Table1[[#This Row],[Ewec_prod '[MWh']]]-Table1[[#This Row],[Eeol_prod '[MWh']]]-Table1[[#This Row],[Efv_prod '[MWh']]]</f>
        <v>1.380298666915019</v>
      </c>
    </row>
    <row r="6990" spans="5:13">
      <c r="E6990" s="3">
        <v>43757.166666666664</v>
      </c>
      <c r="F6990" s="1">
        <v>0</v>
      </c>
      <c r="G6990" s="2">
        <f>Table1[[#This Row],[CF % FV]]*$A$2</f>
        <v>0</v>
      </c>
      <c r="H6990" s="22">
        <v>0.02</v>
      </c>
      <c r="I6990">
        <f>$A$6*Table1[[#This Row],[CF % EOL]]</f>
        <v>0.12</v>
      </c>
      <c r="K6990">
        <f>Table1[[#This Row],[CF % WEC]]*$A$10</f>
        <v>0</v>
      </c>
      <c r="L6990" s="14">
        <v>1.8909326039844196</v>
      </c>
      <c r="M6990" s="4">
        <f>Table1[[#This Row],[Cons h  '[MWh']]]-Table1[[#This Row],[Ewec_prod '[MWh']]]-Table1[[#This Row],[Eeol_prod '[MWh']]]-Table1[[#This Row],[Efv_prod '[MWh']]]</f>
        <v>1.7709326039844195</v>
      </c>
    </row>
    <row r="6991" spans="5:13">
      <c r="E6991" s="3">
        <v>43757.208333333336</v>
      </c>
      <c r="F6991" s="1">
        <v>0</v>
      </c>
      <c r="G6991" s="2">
        <f>Table1[[#This Row],[CF % FV]]*$A$2</f>
        <v>0</v>
      </c>
      <c r="H6991" s="22">
        <v>0.03</v>
      </c>
      <c r="I6991">
        <f>$A$6*Table1[[#This Row],[CF % EOL]]</f>
        <v>0.18</v>
      </c>
      <c r="K6991">
        <f>Table1[[#This Row],[CF % WEC]]*$A$10</f>
        <v>0</v>
      </c>
      <c r="L6991" s="14">
        <v>1.6142536875185125</v>
      </c>
      <c r="M6991" s="4">
        <f>Table1[[#This Row],[Cons h  '[MWh']]]-Table1[[#This Row],[Ewec_prod '[MWh']]]-Table1[[#This Row],[Eeol_prod '[MWh']]]-Table1[[#This Row],[Efv_prod '[MWh']]]</f>
        <v>1.4342536875185126</v>
      </c>
    </row>
    <row r="6992" spans="5:13">
      <c r="E6992" s="3">
        <v>43757.25</v>
      </c>
      <c r="F6992" s="1">
        <v>3.959E-2</v>
      </c>
      <c r="G6992" s="2">
        <f>Table1[[#This Row],[CF % FV]]*$A$2</f>
        <v>0.11877</v>
      </c>
      <c r="H6992" s="22">
        <v>0.06</v>
      </c>
      <c r="I6992">
        <f>$A$6*Table1[[#This Row],[CF % EOL]]</f>
        <v>0.36</v>
      </c>
      <c r="K6992">
        <f>Table1[[#This Row],[CF % WEC]]*$A$10</f>
        <v>0</v>
      </c>
      <c r="L6992" s="14">
        <v>1.9845903894516808</v>
      </c>
      <c r="M6992" s="4">
        <f>Table1[[#This Row],[Cons h  '[MWh']]]-Table1[[#This Row],[Ewec_prod '[MWh']]]-Table1[[#This Row],[Eeol_prod '[MWh']]]-Table1[[#This Row],[Efv_prod '[MWh']]]</f>
        <v>1.5058203894516806</v>
      </c>
    </row>
    <row r="6993" spans="5:13">
      <c r="E6993" s="3">
        <v>43757.291666666664</v>
      </c>
      <c r="F6993" s="1">
        <v>0.28781000000000001</v>
      </c>
      <c r="G6993" s="2">
        <f>Table1[[#This Row],[CF % FV]]*$A$2</f>
        <v>0.86343000000000003</v>
      </c>
      <c r="H6993" s="22">
        <v>0.1</v>
      </c>
      <c r="I6993">
        <f>$A$6*Table1[[#This Row],[CF % EOL]]</f>
        <v>0.60000000000000009</v>
      </c>
      <c r="K6993">
        <f>Table1[[#This Row],[CF % WEC]]*$A$10</f>
        <v>0</v>
      </c>
      <c r="L6993" s="14">
        <v>1.5296472161926471</v>
      </c>
      <c r="M6993" s="4">
        <f>Table1[[#This Row],[Cons h  '[MWh']]]-Table1[[#This Row],[Ewec_prod '[MWh']]]-Table1[[#This Row],[Eeol_prod '[MWh']]]-Table1[[#This Row],[Efv_prod '[MWh']]]</f>
        <v>6.6217216192646977E-2</v>
      </c>
    </row>
    <row r="6994" spans="5:13">
      <c r="E6994" s="3">
        <v>43757.333333333336</v>
      </c>
      <c r="F6994" s="1">
        <v>0.48907999999999996</v>
      </c>
      <c r="G6994" s="2">
        <f>Table1[[#This Row],[CF % FV]]*$A$2</f>
        <v>1.4672399999999999</v>
      </c>
      <c r="H6994" s="22">
        <v>0.12</v>
      </c>
      <c r="I6994">
        <f>$A$6*Table1[[#This Row],[CF % EOL]]</f>
        <v>0.72</v>
      </c>
      <c r="J6994" s="1">
        <v>1.1326577628786432E-2</v>
      </c>
      <c r="K6994">
        <f>Table1[[#This Row],[CF % WEC]]*$A$10</f>
        <v>3.4836565830821736E-3</v>
      </c>
      <c r="L6994" s="14">
        <v>1.8371986926688524</v>
      </c>
      <c r="M6994" s="4">
        <f>Table1[[#This Row],[Cons h  '[MWh']]]-Table1[[#This Row],[Ewec_prod '[MWh']]]-Table1[[#This Row],[Eeol_prod '[MWh']]]-Table1[[#This Row],[Efv_prod '[MWh']]]</f>
        <v>-0.35352496391422972</v>
      </c>
    </row>
    <row r="6995" spans="5:13">
      <c r="E6995" s="3">
        <v>43757.375</v>
      </c>
      <c r="F6995" s="1">
        <v>0.64857000000000009</v>
      </c>
      <c r="G6995" s="2">
        <f>Table1[[#This Row],[CF % FV]]*$A$2</f>
        <v>1.9457100000000003</v>
      </c>
      <c r="H6995" s="22">
        <v>0.13</v>
      </c>
      <c r="I6995">
        <f>$A$6*Table1[[#This Row],[CF % EOL]]</f>
        <v>0.78</v>
      </c>
      <c r="J6995" s="1">
        <v>2.2602458355426583E-2</v>
      </c>
      <c r="K6995">
        <f>Table1[[#This Row],[CF % WEC]]*$A$10</f>
        <v>6.9517205835951069E-3</v>
      </c>
      <c r="L6995" s="14">
        <v>1.84214980268983</v>
      </c>
      <c r="M6995" s="4">
        <f>Table1[[#This Row],[Cons h  '[MWh']]]-Table1[[#This Row],[Ewec_prod '[MWh']]]-Table1[[#This Row],[Eeol_prod '[MWh']]]-Table1[[#This Row],[Efv_prod '[MWh']]]</f>
        <v>-0.89051191789376549</v>
      </c>
    </row>
    <row r="6996" spans="5:13">
      <c r="E6996" s="3">
        <v>43757.416666666664</v>
      </c>
      <c r="F6996" s="1">
        <v>0.73723000000000005</v>
      </c>
      <c r="G6996" s="2">
        <f>Table1[[#This Row],[CF % FV]]*$A$2</f>
        <v>2.2116899999999999</v>
      </c>
      <c r="H6996" s="22">
        <v>0.15</v>
      </c>
      <c r="I6996">
        <f>$A$6*Table1[[#This Row],[CF % EOL]]</f>
        <v>0.89999999999999991</v>
      </c>
      <c r="J6996" s="1">
        <v>3.2501464902989462E-2</v>
      </c>
      <c r="K6996">
        <f>Table1[[#This Row],[CF % WEC]]*$A$10</f>
        <v>9.9963065525949749E-3</v>
      </c>
      <c r="L6996" s="14">
        <v>2.1406251433323069</v>
      </c>
      <c r="M6996" s="4">
        <f>Table1[[#This Row],[Cons h  '[MWh']]]-Table1[[#This Row],[Ewec_prod '[MWh']]]-Table1[[#This Row],[Eeol_prod '[MWh']]]-Table1[[#This Row],[Efv_prod '[MWh']]]</f>
        <v>-0.98106116322028791</v>
      </c>
    </row>
    <row r="6997" spans="5:13">
      <c r="E6997" s="3">
        <v>43757.458333333336</v>
      </c>
      <c r="F6997" s="1">
        <v>0.74460000000000004</v>
      </c>
      <c r="G6997" s="2">
        <f>Table1[[#This Row],[CF % FV]]*$A$2</f>
        <v>2.2338</v>
      </c>
      <c r="H6997" s="22">
        <v>0.15</v>
      </c>
      <c r="I6997">
        <f>$A$6*Table1[[#This Row],[CF % EOL]]</f>
        <v>0.89999999999999991</v>
      </c>
      <c r="J6997" s="1">
        <v>4.1496629930286702E-2</v>
      </c>
      <c r="K6997">
        <f>Table1[[#This Row],[CF % WEC]]*$A$10</f>
        <v>1.2762902685182645E-2</v>
      </c>
      <c r="L6997" s="14">
        <v>2.1373347563489076</v>
      </c>
      <c r="M6997" s="4">
        <f>Table1[[#This Row],[Cons h  '[MWh']]]-Table1[[#This Row],[Ewec_prod '[MWh']]]-Table1[[#This Row],[Eeol_prod '[MWh']]]-Table1[[#This Row],[Efv_prod '[MWh']]]</f>
        <v>-1.0092281463362749</v>
      </c>
    </row>
    <row r="6998" spans="5:13">
      <c r="E6998" s="3">
        <v>43757.5</v>
      </c>
      <c r="F6998" s="1">
        <v>0.72777000000000003</v>
      </c>
      <c r="G6998" s="2">
        <f>Table1[[#This Row],[CF % FV]]*$A$2</f>
        <v>2.1833100000000001</v>
      </c>
      <c r="H6998" s="22">
        <v>0.15</v>
      </c>
      <c r="I6998">
        <f>$A$6*Table1[[#This Row],[CF % EOL]]</f>
        <v>0.89999999999999991</v>
      </c>
      <c r="J6998" s="1">
        <v>4.7930464182122448E-2</v>
      </c>
      <c r="K6998">
        <f>Table1[[#This Row],[CF % WEC]]*$A$10</f>
        <v>1.4741723630081655E-2</v>
      </c>
      <c r="L6998" s="14">
        <v>1.4553661582501252</v>
      </c>
      <c r="M6998" s="4">
        <f>Table1[[#This Row],[Cons h  '[MWh']]]-Table1[[#This Row],[Ewec_prod '[MWh']]]-Table1[[#This Row],[Eeol_prod '[MWh']]]-Table1[[#This Row],[Efv_prod '[MWh']]]</f>
        <v>-1.6426855653799566</v>
      </c>
    </row>
    <row r="6999" spans="5:13">
      <c r="E6999" s="3">
        <v>43757.541666666664</v>
      </c>
      <c r="F6999" s="1">
        <v>0.63440999999999992</v>
      </c>
      <c r="G6999" s="2">
        <f>Table1[[#This Row],[CF % FV]]*$A$2</f>
        <v>1.9032299999999998</v>
      </c>
      <c r="H6999" s="22">
        <v>0.14000000000000001</v>
      </c>
      <c r="I6999">
        <f>$A$6*Table1[[#This Row],[CF % EOL]]</f>
        <v>0.84000000000000008</v>
      </c>
      <c r="J6999" s="1">
        <v>5.2223048132368638E-2</v>
      </c>
      <c r="K6999">
        <f>Table1[[#This Row],[CF % WEC]]*$A$10</f>
        <v>1.6061971354222337E-2</v>
      </c>
      <c r="L6999" s="14">
        <v>1.6965322387670343</v>
      </c>
      <c r="M6999" s="4">
        <f>Table1[[#This Row],[Cons h  '[MWh']]]-Table1[[#This Row],[Ewec_prod '[MWh']]]-Table1[[#This Row],[Eeol_prod '[MWh']]]-Table1[[#This Row],[Efv_prod '[MWh']]]</f>
        <v>-1.0627597325871878</v>
      </c>
    </row>
    <row r="7000" spans="5:13">
      <c r="E7000" s="3">
        <v>43757.583333333336</v>
      </c>
      <c r="F7000" s="1">
        <v>0.48549000000000003</v>
      </c>
      <c r="G7000" s="2">
        <f>Table1[[#This Row],[CF % FV]]*$A$2</f>
        <v>1.4564700000000002</v>
      </c>
      <c r="H7000" s="22">
        <v>0.14000000000000001</v>
      </c>
      <c r="I7000">
        <f>$A$6*Table1[[#This Row],[CF % EOL]]</f>
        <v>0.84000000000000008</v>
      </c>
      <c r="J7000" s="1">
        <v>5.4708143130576183E-2</v>
      </c>
      <c r="K7000">
        <f>Table1[[#This Row],[CF % WEC]]*$A$10</f>
        <v>1.6826299100327038E-2</v>
      </c>
      <c r="L7000" s="14">
        <v>1.9985248190819018</v>
      </c>
      <c r="M7000" s="4">
        <f>Table1[[#This Row],[Cons h  '[MWh']]]-Table1[[#This Row],[Ewec_prod '[MWh']]]-Table1[[#This Row],[Eeol_prod '[MWh']]]-Table1[[#This Row],[Efv_prod '[MWh']]]</f>
        <v>-0.31477148001842536</v>
      </c>
    </row>
    <row r="7001" spans="5:13">
      <c r="E7001" s="3">
        <v>43757.625</v>
      </c>
      <c r="F7001" s="1">
        <v>0.28281000000000001</v>
      </c>
      <c r="G7001" s="2">
        <f>Table1[[#This Row],[CF % FV]]*$A$2</f>
        <v>0.84843000000000002</v>
      </c>
      <c r="H7001" s="22">
        <v>0.15</v>
      </c>
      <c r="I7001">
        <f>$A$6*Table1[[#This Row],[CF % EOL]]</f>
        <v>0.89999999999999991</v>
      </c>
      <c r="J7001" s="1">
        <v>5.5492438172323084E-2</v>
      </c>
      <c r="K7001">
        <f>Table1[[#This Row],[CF % WEC]]*$A$10</f>
        <v>1.7067520647982917E-2</v>
      </c>
      <c r="L7001" s="14">
        <v>1.4957267856356677</v>
      </c>
      <c r="M7001" s="4">
        <f>Table1[[#This Row],[Cons h  '[MWh']]]-Table1[[#This Row],[Ewec_prod '[MWh']]]-Table1[[#This Row],[Eeol_prod '[MWh']]]-Table1[[#This Row],[Efv_prod '[MWh']]]</f>
        <v>-0.26977073501231508</v>
      </c>
    </row>
    <row r="7002" spans="5:13">
      <c r="E7002" s="3">
        <v>43757.666666666664</v>
      </c>
      <c r="F7002" s="1">
        <v>4.8320000000000002E-2</v>
      </c>
      <c r="G7002" s="2">
        <f>Table1[[#This Row],[CF % FV]]*$A$2</f>
        <v>0.14496000000000001</v>
      </c>
      <c r="H7002" s="22">
        <v>0.15</v>
      </c>
      <c r="I7002">
        <f>$A$6*Table1[[#This Row],[CF % EOL]]</f>
        <v>0.89999999999999991</v>
      </c>
      <c r="J7002" s="1">
        <v>5.5236901024401243E-2</v>
      </c>
      <c r="K7002">
        <f>Table1[[#This Row],[CF % WEC]]*$A$10</f>
        <v>1.6988926416189765E-2</v>
      </c>
      <c r="L7002" s="14">
        <v>1.4496169309267886</v>
      </c>
      <c r="M7002" s="4">
        <f>Table1[[#This Row],[Cons h  '[MWh']]]-Table1[[#This Row],[Ewec_prod '[MWh']]]-Table1[[#This Row],[Eeol_prod '[MWh']]]-Table1[[#This Row],[Efv_prod '[MWh']]]</f>
        <v>0.38766800451059891</v>
      </c>
    </row>
    <row r="7003" spans="5:13">
      <c r="E7003" s="3">
        <v>43757.708333333336</v>
      </c>
      <c r="F7003" s="1">
        <v>0</v>
      </c>
      <c r="G7003" s="2">
        <f>Table1[[#This Row],[CF % FV]]*$A$2</f>
        <v>0</v>
      </c>
      <c r="H7003" s="22">
        <v>0.15</v>
      </c>
      <c r="I7003">
        <f>$A$6*Table1[[#This Row],[CF % EOL]]</f>
        <v>0.89999999999999991</v>
      </c>
      <c r="J7003" s="1">
        <v>5.270001716211712E-2</v>
      </c>
      <c r="K7003">
        <f>Table1[[#This Row],[CF % WEC]]*$A$10</f>
        <v>1.6208670238463122E-2</v>
      </c>
      <c r="L7003" s="14">
        <v>2.2345600649093917</v>
      </c>
      <c r="M7003" s="4">
        <f>Table1[[#This Row],[Cons h  '[MWh']]]-Table1[[#This Row],[Ewec_prod '[MWh']]]-Table1[[#This Row],[Eeol_prod '[MWh']]]-Table1[[#This Row],[Efv_prod '[MWh']]]</f>
        <v>1.3183513946709287</v>
      </c>
    </row>
    <row r="7004" spans="5:13">
      <c r="E7004" s="3">
        <v>43757.75</v>
      </c>
      <c r="F7004" s="1">
        <v>0</v>
      </c>
      <c r="G7004" s="2">
        <f>Table1[[#This Row],[CF % FV]]*$A$2</f>
        <v>0</v>
      </c>
      <c r="H7004" s="22">
        <v>0.15</v>
      </c>
      <c r="I7004">
        <f>$A$6*Table1[[#This Row],[CF % EOL]]</f>
        <v>0.89999999999999991</v>
      </c>
      <c r="J7004" s="1">
        <v>5.1763772665471296E-2</v>
      </c>
      <c r="K7004">
        <f>Table1[[#This Row],[CF % WEC]]*$A$10</f>
        <v>1.5920714387101149E-2</v>
      </c>
      <c r="L7004" s="14">
        <v>2.7813376928298235</v>
      </c>
      <c r="M7004" s="4">
        <f>Table1[[#This Row],[Cons h  '[MWh']]]-Table1[[#This Row],[Ewec_prod '[MWh']]]-Table1[[#This Row],[Eeol_prod '[MWh']]]-Table1[[#This Row],[Efv_prod '[MWh']]]</f>
        <v>1.8654169784427226</v>
      </c>
    </row>
    <row r="7005" spans="5:13">
      <c r="E7005" s="3">
        <v>43757.791666666664</v>
      </c>
      <c r="F7005" s="1">
        <v>0</v>
      </c>
      <c r="G7005" s="2">
        <f>Table1[[#This Row],[CF % FV]]*$A$2</f>
        <v>0</v>
      </c>
      <c r="H7005" s="22">
        <v>0.16</v>
      </c>
      <c r="I7005">
        <f>$A$6*Table1[[#This Row],[CF % EOL]]</f>
        <v>0.96</v>
      </c>
      <c r="J7005" s="1">
        <v>5.1465027563921462E-2</v>
      </c>
      <c r="K7005">
        <f>Table1[[#This Row],[CF % WEC]]*$A$10</f>
        <v>1.5828830909691994E-2</v>
      </c>
      <c r="L7005" s="14">
        <v>2.6065283421628425</v>
      </c>
      <c r="M7005" s="4">
        <f>Table1[[#This Row],[Cons h  '[MWh']]]-Table1[[#This Row],[Ewec_prod '[MWh']]]-Table1[[#This Row],[Eeol_prod '[MWh']]]-Table1[[#This Row],[Efv_prod '[MWh']]]</f>
        <v>1.6306995112531504</v>
      </c>
    </row>
    <row r="7006" spans="5:13">
      <c r="E7006" s="3">
        <v>43757.833333333336</v>
      </c>
      <c r="F7006" s="1">
        <v>0</v>
      </c>
      <c r="G7006" s="2">
        <f>Table1[[#This Row],[CF % FV]]*$A$2</f>
        <v>0</v>
      </c>
      <c r="H7006" s="22">
        <v>0.17</v>
      </c>
      <c r="I7006">
        <f>$A$6*Table1[[#This Row],[CF % EOL]]</f>
        <v>1.02</v>
      </c>
      <c r="J7006" s="1">
        <v>5.1254501374237954E-2</v>
      </c>
      <c r="K7006">
        <f>Table1[[#This Row],[CF % WEC]]*$A$10</f>
        <v>1.5764080464267222E-2</v>
      </c>
      <c r="L7006" s="14">
        <v>1.9913319123858733</v>
      </c>
      <c r="M7006" s="4">
        <f>Table1[[#This Row],[Cons h  '[MWh']]]-Table1[[#This Row],[Ewec_prod '[MWh']]]-Table1[[#This Row],[Eeol_prod '[MWh']]]-Table1[[#This Row],[Efv_prod '[MWh']]]</f>
        <v>0.9555678319216061</v>
      </c>
    </row>
    <row r="7007" spans="5:13">
      <c r="E7007" s="3">
        <v>43757.875</v>
      </c>
      <c r="F7007" s="1">
        <v>0</v>
      </c>
      <c r="G7007" s="2">
        <f>Table1[[#This Row],[CF % FV]]*$A$2</f>
        <v>0</v>
      </c>
      <c r="H7007" s="22">
        <v>0.17</v>
      </c>
      <c r="I7007">
        <f>$A$6*Table1[[#This Row],[CF % EOL]]</f>
        <v>1.02</v>
      </c>
      <c r="J7007" s="1">
        <v>5.4267009349864871E-2</v>
      </c>
      <c r="K7007">
        <f>Table1[[#This Row],[CF % WEC]]*$A$10</f>
        <v>1.669062187728932E-2</v>
      </c>
      <c r="L7007" s="14">
        <v>1.8705642774180538</v>
      </c>
      <c r="M7007" s="4">
        <f>Table1[[#This Row],[Cons h  '[MWh']]]-Table1[[#This Row],[Ewec_prod '[MWh']]]-Table1[[#This Row],[Eeol_prod '[MWh']]]-Table1[[#This Row],[Efv_prod '[MWh']]]</f>
        <v>0.83387365554076442</v>
      </c>
    </row>
    <row r="7008" spans="5:13">
      <c r="E7008" s="3">
        <v>43757.916666666664</v>
      </c>
      <c r="F7008" s="1">
        <v>0</v>
      </c>
      <c r="G7008" s="2">
        <f>Table1[[#This Row],[CF % FV]]*$A$2</f>
        <v>0</v>
      </c>
      <c r="H7008" s="22">
        <v>0.18</v>
      </c>
      <c r="I7008">
        <f>$A$6*Table1[[#This Row],[CF % EOL]]</f>
        <v>1.08</v>
      </c>
      <c r="J7008" s="1">
        <v>5.4459711823102414E-2</v>
      </c>
      <c r="K7008">
        <f>Table1[[#This Row],[CF % WEC]]*$A$10</f>
        <v>1.6749890374930132E-2</v>
      </c>
      <c r="L7008" s="14">
        <v>1.4134976438230642</v>
      </c>
      <c r="M7008" s="4">
        <f>Table1[[#This Row],[Cons h  '[MWh']]]-Table1[[#This Row],[Ewec_prod '[MWh']]]-Table1[[#This Row],[Eeol_prod '[MWh']]]-Table1[[#This Row],[Efv_prod '[MWh']]]</f>
        <v>0.316747753448134</v>
      </c>
    </row>
    <row r="7009" spans="5:13">
      <c r="E7009" s="3">
        <v>43757.958333333336</v>
      </c>
      <c r="F7009" s="1">
        <v>0</v>
      </c>
      <c r="G7009" s="2">
        <f>Table1[[#This Row],[CF % FV]]*$A$2</f>
        <v>0</v>
      </c>
      <c r="H7009" s="22">
        <v>0.18</v>
      </c>
      <c r="I7009">
        <f>$A$6*Table1[[#This Row],[CF % EOL]]</f>
        <v>1.08</v>
      </c>
      <c r="J7009" s="1">
        <v>5.1922822009700512E-2</v>
      </c>
      <c r="K7009">
        <f>Table1[[#This Row],[CF % WEC]]*$A$10</f>
        <v>1.5969632366849139E-2</v>
      </c>
      <c r="L7009" s="14">
        <v>1.345453908394153</v>
      </c>
      <c r="M7009" s="4">
        <f>Table1[[#This Row],[Cons h  '[MWh']]]-Table1[[#This Row],[Ewec_prod '[MWh']]]-Table1[[#This Row],[Eeol_prod '[MWh']]]-Table1[[#This Row],[Efv_prod '[MWh']]]</f>
        <v>0.24948427602730372</v>
      </c>
    </row>
    <row r="7010" spans="5:13">
      <c r="E7010" s="3">
        <v>43758</v>
      </c>
      <c r="F7010" s="1">
        <v>0</v>
      </c>
      <c r="G7010" s="2">
        <f>Table1[[#This Row],[CF % FV]]*$A$2</f>
        <v>0</v>
      </c>
      <c r="H7010" s="22">
        <v>0.17</v>
      </c>
      <c r="I7010">
        <f>$A$6*Table1[[#This Row],[CF % EOL]]</f>
        <v>1.02</v>
      </c>
      <c r="J7010" s="1">
        <v>4.7197887537053076E-2</v>
      </c>
      <c r="K7010">
        <f>Table1[[#This Row],[CF % WEC]]*$A$10</f>
        <v>1.4516408840756223E-2</v>
      </c>
      <c r="L7010" s="14">
        <v>1.4253985950231187</v>
      </c>
      <c r="M7010" s="4">
        <f>Table1[[#This Row],[Cons h  '[MWh']]]-Table1[[#This Row],[Ewec_prod '[MWh']]]-Table1[[#This Row],[Eeol_prod '[MWh']]]-Table1[[#This Row],[Efv_prod '[MWh']]]</f>
        <v>0.39088218618236237</v>
      </c>
    </row>
    <row r="7011" spans="5:13">
      <c r="E7011" s="3">
        <v>43758.041666666664</v>
      </c>
      <c r="F7011" s="1">
        <v>0</v>
      </c>
      <c r="G7011" s="2">
        <f>Table1[[#This Row],[CF % FV]]*$A$2</f>
        <v>0</v>
      </c>
      <c r="H7011" s="22">
        <v>0.16</v>
      </c>
      <c r="I7011">
        <f>$A$6*Table1[[#This Row],[CF % EOL]]</f>
        <v>0.96</v>
      </c>
      <c r="J7011" s="1">
        <v>4.2467659593106458E-2</v>
      </c>
      <c r="K7011">
        <f>Table1[[#This Row],[CF % WEC]]*$A$10</f>
        <v>1.306155722922187E-2</v>
      </c>
      <c r="L7011" s="14">
        <v>1.3630799800660511</v>
      </c>
      <c r="M7011" s="4">
        <f>Table1[[#This Row],[Cons h  '[MWh']]]-Table1[[#This Row],[Ewec_prod '[MWh']]]-Table1[[#This Row],[Eeol_prod '[MWh']]]-Table1[[#This Row],[Efv_prod '[MWh']]]</f>
        <v>0.3900184228368293</v>
      </c>
    </row>
    <row r="7012" spans="5:13">
      <c r="E7012" s="3">
        <v>43758.083333333336</v>
      </c>
      <c r="F7012" s="1">
        <v>0</v>
      </c>
      <c r="G7012" s="2">
        <f>Table1[[#This Row],[CF % FV]]*$A$2</f>
        <v>0</v>
      </c>
      <c r="H7012" s="22">
        <v>0.16</v>
      </c>
      <c r="I7012">
        <f>$A$6*Table1[[#This Row],[CF % EOL]]</f>
        <v>0.96</v>
      </c>
      <c r="J7012" s="1">
        <v>3.880674094646501E-2</v>
      </c>
      <c r="K7012">
        <f>Table1[[#This Row],[CF % WEC]]*$A$10</f>
        <v>1.1935587517851322E-2</v>
      </c>
      <c r="L7012" s="14">
        <v>1.3348440149264009</v>
      </c>
      <c r="M7012" s="4">
        <f>Table1[[#This Row],[Cons h  '[MWh']]]-Table1[[#This Row],[Ewec_prod '[MWh']]]-Table1[[#This Row],[Eeol_prod '[MWh']]]-Table1[[#This Row],[Efv_prod '[MWh']]]</f>
        <v>0.36290842740854967</v>
      </c>
    </row>
    <row r="7013" spans="5:13">
      <c r="E7013" s="3">
        <v>43758.125</v>
      </c>
      <c r="F7013" s="1">
        <v>0</v>
      </c>
      <c r="G7013" s="2">
        <f>Table1[[#This Row],[CF % FV]]*$A$2</f>
        <v>0</v>
      </c>
      <c r="H7013" s="22">
        <v>0.14000000000000001</v>
      </c>
      <c r="I7013">
        <f>$A$6*Table1[[#This Row],[CF % EOL]]</f>
        <v>0.84000000000000008</v>
      </c>
      <c r="J7013" s="1">
        <v>3.6582841421977139E-2</v>
      </c>
      <c r="K7013">
        <f>Table1[[#This Row],[CF % WEC]]*$A$10</f>
        <v>1.1251594305382116E-2</v>
      </c>
      <c r="L7013" s="14">
        <v>1.3130519001994854</v>
      </c>
      <c r="M7013" s="4">
        <f>Table1[[#This Row],[Cons h  '[MWh']]]-Table1[[#This Row],[Ewec_prod '[MWh']]]-Table1[[#This Row],[Eeol_prod '[MWh']]]-Table1[[#This Row],[Efv_prod '[MWh']]]</f>
        <v>0.46180030589410315</v>
      </c>
    </row>
    <row r="7014" spans="5:13">
      <c r="E7014" s="3">
        <v>43758.166666666664</v>
      </c>
      <c r="F7014" s="1">
        <v>0</v>
      </c>
      <c r="G7014" s="2">
        <f>Table1[[#This Row],[CF % FV]]*$A$2</f>
        <v>0</v>
      </c>
      <c r="H7014" s="22">
        <v>0.13</v>
      </c>
      <c r="I7014">
        <f>$A$6*Table1[[#This Row],[CF % EOL]]</f>
        <v>0.78</v>
      </c>
      <c r="J7014" s="1">
        <v>3.9561048494060697E-2</v>
      </c>
      <c r="K7014">
        <f>Table1[[#This Row],[CF % WEC]]*$A$10</f>
        <v>1.2167585967866081E-2</v>
      </c>
      <c r="L7014" s="14">
        <v>1.5251905010576798</v>
      </c>
      <c r="M7014" s="4">
        <f>Table1[[#This Row],[Cons h  '[MWh']]]-Table1[[#This Row],[Ewec_prod '[MWh']]]-Table1[[#This Row],[Eeol_prod '[MWh']]]-Table1[[#This Row],[Efv_prod '[MWh']]]</f>
        <v>0.73302291508981376</v>
      </c>
    </row>
    <row r="7015" spans="5:13">
      <c r="E7015" s="3">
        <v>43758.208333333336</v>
      </c>
      <c r="F7015" s="1">
        <v>0</v>
      </c>
      <c r="G7015" s="2">
        <f>Table1[[#This Row],[CF % FV]]*$A$2</f>
        <v>0</v>
      </c>
      <c r="H7015" s="22">
        <v>0.13</v>
      </c>
      <c r="I7015">
        <f>$A$6*Table1[[#This Row],[CF % EOL]]</f>
        <v>0.78</v>
      </c>
      <c r="J7015" s="1">
        <v>3.984426248373793E-2</v>
      </c>
      <c r="K7015">
        <f>Table1[[#This Row],[CF % WEC]]*$A$10</f>
        <v>1.2254692621958361E-2</v>
      </c>
      <c r="L7015" s="14">
        <v>1.641232923268765</v>
      </c>
      <c r="M7015" s="4">
        <f>Table1[[#This Row],[Cons h  '[MWh']]]-Table1[[#This Row],[Ewec_prod '[MWh']]]-Table1[[#This Row],[Eeol_prod '[MWh']]]-Table1[[#This Row],[Efv_prod '[MWh']]]</f>
        <v>0.84897823064680655</v>
      </c>
    </row>
    <row r="7016" spans="5:13">
      <c r="E7016" s="3">
        <v>43758.25</v>
      </c>
      <c r="F7016" s="1">
        <v>2.9739999999999999E-2</v>
      </c>
      <c r="G7016" s="2">
        <f>Table1[[#This Row],[CF % FV]]*$A$2</f>
        <v>8.9219999999999994E-2</v>
      </c>
      <c r="H7016" s="22">
        <v>0.12</v>
      </c>
      <c r="I7016">
        <f>$A$6*Table1[[#This Row],[CF % EOL]]</f>
        <v>0.72</v>
      </c>
      <c r="J7016" s="1">
        <v>4.1158210636709915E-2</v>
      </c>
      <c r="K7016">
        <f>Table1[[#This Row],[CF % WEC]]*$A$10</f>
        <v>1.2658816822837558E-2</v>
      </c>
      <c r="L7016" s="14">
        <v>1.751625948372979</v>
      </c>
      <c r="M7016" s="4">
        <f>Table1[[#This Row],[Cons h  '[MWh']]]-Table1[[#This Row],[Ewec_prod '[MWh']]]-Table1[[#This Row],[Eeol_prod '[MWh']]]-Table1[[#This Row],[Efv_prod '[MWh']]]</f>
        <v>0.92974713155014144</v>
      </c>
    </row>
    <row r="7017" spans="5:13">
      <c r="E7017" s="3">
        <v>43758.291666666664</v>
      </c>
      <c r="F7017" s="1">
        <v>0.25424000000000002</v>
      </c>
      <c r="G7017" s="2">
        <f>Table1[[#This Row],[CF % FV]]*$A$2</f>
        <v>0.76272000000000006</v>
      </c>
      <c r="H7017" s="22">
        <v>0.11</v>
      </c>
      <c r="I7017">
        <f>$A$6*Table1[[#This Row],[CF % EOL]]</f>
        <v>0.66</v>
      </c>
      <c r="J7017" s="1">
        <v>4.3228015473609903E-2</v>
      </c>
      <c r="K7017">
        <f>Table1[[#This Row],[CF % WEC]]*$A$10</f>
        <v>1.3295415933537736E-2</v>
      </c>
      <c r="L7017" s="14">
        <v>1.9341487054220377</v>
      </c>
      <c r="M7017" s="4">
        <f>Table1[[#This Row],[Cons h  '[MWh']]]-Table1[[#This Row],[Ewec_prod '[MWh']]]-Table1[[#This Row],[Eeol_prod '[MWh']]]-Table1[[#This Row],[Efv_prod '[MWh']]]</f>
        <v>0.49813328948849978</v>
      </c>
    </row>
    <row r="7018" spans="5:13">
      <c r="E7018" s="3">
        <v>43758.333333333336</v>
      </c>
      <c r="F7018" s="1">
        <v>0.45406000000000002</v>
      </c>
      <c r="G7018" s="2">
        <f>Table1[[#This Row],[CF % FV]]*$A$2</f>
        <v>1.3621799999999999</v>
      </c>
      <c r="H7018" s="22">
        <v>0.1</v>
      </c>
      <c r="I7018">
        <f>$A$6*Table1[[#This Row],[CF % EOL]]</f>
        <v>0.60000000000000009</v>
      </c>
      <c r="J7018" s="1">
        <v>4.4812453970807457E-2</v>
      </c>
      <c r="K7018">
        <f>Table1[[#This Row],[CF % WEC]]*$A$10</f>
        <v>1.3782733443040603E-2</v>
      </c>
      <c r="L7018" s="14">
        <v>1.4427133373135292</v>
      </c>
      <c r="M7018" s="4">
        <f>Table1[[#This Row],[Cons h  '[MWh']]]-Table1[[#This Row],[Ewec_prod '[MWh']]]-Table1[[#This Row],[Eeol_prod '[MWh']]]-Table1[[#This Row],[Efv_prod '[MWh']]]</f>
        <v>-0.5332493961295115</v>
      </c>
    </row>
    <row r="7019" spans="5:13">
      <c r="E7019" s="3">
        <v>43758.375</v>
      </c>
      <c r="F7019" s="1">
        <v>0.61653000000000002</v>
      </c>
      <c r="G7019" s="2">
        <f>Table1[[#This Row],[CF % FV]]*$A$2</f>
        <v>1.8495900000000001</v>
      </c>
      <c r="H7019" s="22">
        <v>0.09</v>
      </c>
      <c r="I7019">
        <f>$A$6*Table1[[#This Row],[CF % EOL]]</f>
        <v>0.54</v>
      </c>
      <c r="J7019" s="1">
        <v>4.9123710454440077E-2</v>
      </c>
      <c r="K7019">
        <f>Table1[[#This Row],[CF % WEC]]*$A$10</f>
        <v>1.5108724181177773E-2</v>
      </c>
      <c r="L7019" s="14">
        <v>1.6355194965148758</v>
      </c>
      <c r="M7019" s="4">
        <f>Table1[[#This Row],[Cons h  '[MWh']]]-Table1[[#This Row],[Ewec_prod '[MWh']]]-Table1[[#This Row],[Eeol_prod '[MWh']]]-Table1[[#This Row],[Efv_prod '[MWh']]]</f>
        <v>-0.76917922766630209</v>
      </c>
    </row>
    <row r="7020" spans="5:13">
      <c r="E7020" s="3">
        <v>43758.416666666664</v>
      </c>
      <c r="F7020" s="1">
        <v>0.70340999999999998</v>
      </c>
      <c r="G7020" s="2">
        <f>Table1[[#This Row],[CF % FV]]*$A$2</f>
        <v>2.1102300000000001</v>
      </c>
      <c r="H7020" s="22">
        <v>0.13</v>
      </c>
      <c r="I7020">
        <f>$A$6*Table1[[#This Row],[CF % EOL]]</f>
        <v>0.78</v>
      </c>
      <c r="J7020" s="1">
        <v>5.2033031005586199E-2</v>
      </c>
      <c r="K7020">
        <f>Table1[[#This Row],[CF % WEC]]*$A$10</f>
        <v>1.6003528774626921E-2</v>
      </c>
      <c r="L7020" s="14">
        <v>2.0364139765765708</v>
      </c>
      <c r="M7020" s="4">
        <f>Table1[[#This Row],[Cons h  '[MWh']]]-Table1[[#This Row],[Ewec_prod '[MWh']]]-Table1[[#This Row],[Eeol_prod '[MWh']]]-Table1[[#This Row],[Efv_prod '[MWh']]]</f>
        <v>-0.86981955219805607</v>
      </c>
    </row>
    <row r="7021" spans="5:13">
      <c r="E7021" s="3">
        <v>43758.458333333336</v>
      </c>
      <c r="F7021" s="1">
        <v>0.72398000000000007</v>
      </c>
      <c r="G7021" s="2">
        <f>Table1[[#This Row],[CF % FV]]*$A$2</f>
        <v>2.1719400000000002</v>
      </c>
      <c r="H7021" s="22">
        <v>0.12</v>
      </c>
      <c r="I7021">
        <f>$A$6*Table1[[#This Row],[CF % EOL]]</f>
        <v>0.72</v>
      </c>
      <c r="J7021" s="1">
        <v>5.3382543247900746E-2</v>
      </c>
      <c r="K7021">
        <f>Table1[[#This Row],[CF % WEC]]*$A$10</f>
        <v>1.6418591237531945E-2</v>
      </c>
      <c r="L7021" s="14">
        <v>1.9933861639253021</v>
      </c>
      <c r="M7021" s="4">
        <f>Table1[[#This Row],[Cons h  '[MWh']]]-Table1[[#This Row],[Ewec_prod '[MWh']]]-Table1[[#This Row],[Eeol_prod '[MWh']]]-Table1[[#This Row],[Efv_prod '[MWh']]]</f>
        <v>-0.91497242731222994</v>
      </c>
    </row>
    <row r="7022" spans="5:13">
      <c r="E7022" s="3">
        <v>43758.5</v>
      </c>
      <c r="F7022" s="1">
        <v>0.68354999999999999</v>
      </c>
      <c r="G7022" s="2">
        <f>Table1[[#This Row],[CF % FV]]*$A$2</f>
        <v>2.0506500000000001</v>
      </c>
      <c r="H7022" s="22">
        <v>0.1</v>
      </c>
      <c r="I7022">
        <f>$A$6*Table1[[#This Row],[CF % EOL]]</f>
        <v>0.60000000000000009</v>
      </c>
      <c r="J7022" s="1">
        <v>5.3214768259223708E-2</v>
      </c>
      <c r="K7022">
        <f>Table1[[#This Row],[CF % WEC]]*$A$10</f>
        <v>1.6366989556694488E-2</v>
      </c>
      <c r="L7022" s="14">
        <v>1.8819525831155473</v>
      </c>
      <c r="M7022" s="4">
        <f>Table1[[#This Row],[Cons h  '[MWh']]]-Table1[[#This Row],[Ewec_prod '[MWh']]]-Table1[[#This Row],[Eeol_prod '[MWh']]]-Table1[[#This Row],[Efv_prod '[MWh']]]</f>
        <v>-0.78506440644114739</v>
      </c>
    </row>
    <row r="7023" spans="5:13">
      <c r="E7023" s="3">
        <v>43758.541666666664</v>
      </c>
      <c r="F7023" s="1">
        <v>0.60223000000000004</v>
      </c>
      <c r="G7023" s="2">
        <f>Table1[[#This Row],[CF % FV]]*$A$2</f>
        <v>1.8066900000000001</v>
      </c>
      <c r="H7023" s="22">
        <v>0.06</v>
      </c>
      <c r="I7023">
        <f>$A$6*Table1[[#This Row],[CF % EOL]]</f>
        <v>0.36</v>
      </c>
      <c r="J7023" s="1">
        <v>5.2134229307076133E-2</v>
      </c>
      <c r="K7023">
        <f>Table1[[#This Row],[CF % WEC]]*$A$10</f>
        <v>1.6034653809985009E-2</v>
      </c>
      <c r="L7023" s="14">
        <v>2.3835794269310719</v>
      </c>
      <c r="M7023" s="4">
        <f>Table1[[#This Row],[Cons h  '[MWh']]]-Table1[[#This Row],[Ewec_prod '[MWh']]]-Table1[[#This Row],[Eeol_prod '[MWh']]]-Table1[[#This Row],[Efv_prod '[MWh']]]</f>
        <v>0.20085477312108679</v>
      </c>
    </row>
    <row r="7024" spans="5:13">
      <c r="E7024" s="3">
        <v>43758.583333333336</v>
      </c>
      <c r="F7024" s="1">
        <v>0.47052999999999995</v>
      </c>
      <c r="G7024" s="2">
        <f>Table1[[#This Row],[CF % FV]]*$A$2</f>
        <v>1.4115899999999999</v>
      </c>
      <c r="H7024" s="22">
        <v>0.03</v>
      </c>
      <c r="I7024">
        <f>$A$6*Table1[[#This Row],[CF % EOL]]</f>
        <v>0.18</v>
      </c>
      <c r="J7024" s="1">
        <v>5.0704404081565908E-2</v>
      </c>
      <c r="K7024">
        <f>Table1[[#This Row],[CF % WEC]]*$A$10</f>
        <v>1.5594889900466005E-2</v>
      </c>
      <c r="L7024" s="14">
        <v>1.81011581198955</v>
      </c>
      <c r="M7024" s="4">
        <f>Table1[[#This Row],[Cons h  '[MWh']]]-Table1[[#This Row],[Ewec_prod '[MWh']]]-Table1[[#This Row],[Eeol_prod '[MWh']]]-Table1[[#This Row],[Efv_prod '[MWh']]]</f>
        <v>0.20293092208908403</v>
      </c>
    </row>
    <row r="7025" spans="5:13">
      <c r="E7025" s="3">
        <v>43758.625</v>
      </c>
      <c r="F7025" s="1">
        <v>0.26674999999999999</v>
      </c>
      <c r="G7025" s="2">
        <f>Table1[[#This Row],[CF % FV]]*$A$2</f>
        <v>0.80024999999999991</v>
      </c>
      <c r="H7025" s="22">
        <v>0.02</v>
      </c>
      <c r="I7025">
        <f>$A$6*Table1[[#This Row],[CF % EOL]]</f>
        <v>0.12</v>
      </c>
      <c r="J7025" s="1">
        <v>4.9390690113012413E-2</v>
      </c>
      <c r="K7025">
        <f>Table1[[#This Row],[CF % WEC]]*$A$10</f>
        <v>1.5190837726470641E-2</v>
      </c>
      <c r="L7025" s="14">
        <v>1.7461709075276675</v>
      </c>
      <c r="M7025" s="4">
        <f>Table1[[#This Row],[Cons h  '[MWh']]]-Table1[[#This Row],[Ewec_prod '[MWh']]]-Table1[[#This Row],[Eeol_prod '[MWh']]]-Table1[[#This Row],[Efv_prod '[MWh']]]</f>
        <v>0.810730069801197</v>
      </c>
    </row>
    <row r="7026" spans="5:13">
      <c r="E7026" s="3">
        <v>43758.666666666664</v>
      </c>
      <c r="F7026" s="1">
        <v>4.1570000000000003E-2</v>
      </c>
      <c r="G7026" s="2">
        <f>Table1[[#This Row],[CF % FV]]*$A$2</f>
        <v>0.12471000000000002</v>
      </c>
      <c r="H7026" s="22">
        <v>0.03</v>
      </c>
      <c r="I7026">
        <f>$A$6*Table1[[#This Row],[CF % EOL]]</f>
        <v>0.18</v>
      </c>
      <c r="J7026" s="1">
        <v>4.8124807118101319E-2</v>
      </c>
      <c r="K7026">
        <f>Table1[[#This Row],[CF % WEC]]*$A$10</f>
        <v>1.4801496676317409E-2</v>
      </c>
      <c r="L7026" s="14">
        <v>1.9845067020736522</v>
      </c>
      <c r="M7026" s="4">
        <f>Table1[[#This Row],[Cons h  '[MWh']]]-Table1[[#This Row],[Ewec_prod '[MWh']]]-Table1[[#This Row],[Eeol_prod '[MWh']]]-Table1[[#This Row],[Efv_prod '[MWh']]]</f>
        <v>1.6649952053973347</v>
      </c>
    </row>
    <row r="7027" spans="5:13">
      <c r="E7027" s="3">
        <v>43758.708333333336</v>
      </c>
      <c r="F7027" s="1">
        <v>0</v>
      </c>
      <c r="G7027" s="2">
        <f>Table1[[#This Row],[CF % FV]]*$A$2</f>
        <v>0</v>
      </c>
      <c r="H7027" s="22">
        <v>0.05</v>
      </c>
      <c r="I7027">
        <f>$A$6*Table1[[#This Row],[CF % EOL]]</f>
        <v>0.30000000000000004</v>
      </c>
      <c r="J7027" s="1">
        <v>4.8125266318240253E-2</v>
      </c>
      <c r="K7027">
        <f>Table1[[#This Row],[CF % WEC]]*$A$10</f>
        <v>1.4801637910116301E-2</v>
      </c>
      <c r="L7027" s="14">
        <v>1.6951233359710551</v>
      </c>
      <c r="M7027" s="4">
        <f>Table1[[#This Row],[Cons h  '[MWh']]]-Table1[[#This Row],[Ewec_prod '[MWh']]]-Table1[[#This Row],[Eeol_prod '[MWh']]]-Table1[[#This Row],[Efv_prod '[MWh']]]</f>
        <v>1.3803216980609387</v>
      </c>
    </row>
    <row r="7028" spans="5:13">
      <c r="E7028" s="3">
        <v>43758.75</v>
      </c>
      <c r="F7028" s="1">
        <v>0</v>
      </c>
      <c r="G7028" s="2">
        <f>Table1[[#This Row],[CF % FV]]*$A$2</f>
        <v>0</v>
      </c>
      <c r="H7028" s="22">
        <v>0.08</v>
      </c>
      <c r="I7028">
        <f>$A$6*Table1[[#This Row],[CF % EOL]]</f>
        <v>0.48</v>
      </c>
      <c r="J7028" s="1">
        <v>4.9404894326956848E-2</v>
      </c>
      <c r="K7028">
        <f>Table1[[#This Row],[CF % WEC]]*$A$10</f>
        <v>1.5195206442691619E-2</v>
      </c>
      <c r="L7028" s="14">
        <v>1.3786414355151266</v>
      </c>
      <c r="M7028" s="4">
        <f>Table1[[#This Row],[Cons h  '[MWh']]]-Table1[[#This Row],[Ewec_prod '[MWh']]]-Table1[[#This Row],[Eeol_prod '[MWh']]]-Table1[[#This Row],[Efv_prod '[MWh']]]</f>
        <v>0.88344622907243497</v>
      </c>
    </row>
    <row r="7029" spans="5:13">
      <c r="E7029" s="3">
        <v>43758.791666666664</v>
      </c>
      <c r="F7029" s="1">
        <v>0</v>
      </c>
      <c r="G7029" s="2">
        <f>Table1[[#This Row],[CF % FV]]*$A$2</f>
        <v>0</v>
      </c>
      <c r="H7029" s="22">
        <v>0.11</v>
      </c>
      <c r="I7029">
        <f>$A$6*Table1[[#This Row],[CF % EOL]]</f>
        <v>0.66</v>
      </c>
      <c r="J7029" s="1">
        <v>5.2528866599899075E-2</v>
      </c>
      <c r="K7029">
        <f>Table1[[#This Row],[CF % WEC]]*$A$10</f>
        <v>1.615603035002464E-2</v>
      </c>
      <c r="L7029" s="14">
        <v>2.2375531152501069</v>
      </c>
      <c r="M7029" s="4">
        <f>Table1[[#This Row],[Cons h  '[MWh']]]-Table1[[#This Row],[Ewec_prod '[MWh']]]-Table1[[#This Row],[Eeol_prod '[MWh']]]-Table1[[#This Row],[Efv_prod '[MWh']]]</f>
        <v>1.561397084900082</v>
      </c>
    </row>
    <row r="7030" spans="5:13">
      <c r="E7030" s="3">
        <v>43758.833333333336</v>
      </c>
      <c r="F7030" s="1">
        <v>0</v>
      </c>
      <c r="G7030" s="2">
        <f>Table1[[#This Row],[CF % FV]]*$A$2</f>
        <v>0</v>
      </c>
      <c r="H7030" s="22">
        <v>0.14000000000000001</v>
      </c>
      <c r="I7030">
        <f>$A$6*Table1[[#This Row],[CF % EOL]]</f>
        <v>0.84000000000000008</v>
      </c>
      <c r="J7030" s="1">
        <v>5.8257124487424941E-2</v>
      </c>
      <c r="K7030">
        <f>Table1[[#This Row],[CF % WEC]]*$A$10</f>
        <v>1.7917840841549956E-2</v>
      </c>
      <c r="L7030" s="14">
        <v>1.9433069905492961</v>
      </c>
      <c r="M7030" s="4">
        <f>Table1[[#This Row],[Cons h  '[MWh']]]-Table1[[#This Row],[Ewec_prod '[MWh']]]-Table1[[#This Row],[Eeol_prod '[MWh']]]-Table1[[#This Row],[Efv_prod '[MWh']]]</f>
        <v>1.0853891497077461</v>
      </c>
    </row>
    <row r="7031" spans="5:13">
      <c r="E7031" s="3">
        <v>43758.875</v>
      </c>
      <c r="F7031" s="1">
        <v>0</v>
      </c>
      <c r="G7031" s="2">
        <f>Table1[[#This Row],[CF % FV]]*$A$2</f>
        <v>0</v>
      </c>
      <c r="H7031" s="22">
        <v>0.16</v>
      </c>
      <c r="I7031">
        <f>$A$6*Table1[[#This Row],[CF % EOL]]</f>
        <v>0.96</v>
      </c>
      <c r="J7031" s="1">
        <v>7.044821633956759E-2</v>
      </c>
      <c r="K7031">
        <f>Table1[[#This Row],[CF % WEC]]*$A$10</f>
        <v>2.1667391568835841E-2</v>
      </c>
      <c r="L7031" s="14">
        <v>1.8265514244192118</v>
      </c>
      <c r="M7031" s="4">
        <f>Table1[[#This Row],[Cons h  '[MWh']]]-Table1[[#This Row],[Ewec_prod '[MWh']]]-Table1[[#This Row],[Eeol_prod '[MWh']]]-Table1[[#This Row],[Efv_prod '[MWh']]]</f>
        <v>0.84488403285037594</v>
      </c>
    </row>
    <row r="7032" spans="5:13">
      <c r="E7032" s="3">
        <v>43758.916666666664</v>
      </c>
      <c r="F7032" s="1">
        <v>0</v>
      </c>
      <c r="G7032" s="2">
        <f>Table1[[#This Row],[CF % FV]]*$A$2</f>
        <v>0</v>
      </c>
      <c r="H7032" s="22">
        <v>0.18</v>
      </c>
      <c r="I7032">
        <f>$A$6*Table1[[#This Row],[CF % EOL]]</f>
        <v>1.08</v>
      </c>
      <c r="J7032" s="1">
        <v>8.3652876354826128E-2</v>
      </c>
      <c r="K7032">
        <f>Table1[[#This Row],[CF % WEC]]*$A$10</f>
        <v>2.572868018549683E-2</v>
      </c>
      <c r="L7032" s="14">
        <v>1.590708151902229</v>
      </c>
      <c r="M7032" s="4">
        <f>Table1[[#This Row],[Cons h  '[MWh']]]-Table1[[#This Row],[Ewec_prod '[MWh']]]-Table1[[#This Row],[Eeol_prod '[MWh']]]-Table1[[#This Row],[Efv_prod '[MWh']]]</f>
        <v>0.48497947171673217</v>
      </c>
    </row>
    <row r="7033" spans="5:13">
      <c r="E7033" s="3">
        <v>43758.958333333336</v>
      </c>
      <c r="F7033" s="1">
        <v>0</v>
      </c>
      <c r="G7033" s="2">
        <f>Table1[[#This Row],[CF % FV]]*$A$2</f>
        <v>0</v>
      </c>
      <c r="H7033" s="22">
        <v>0.17</v>
      </c>
      <c r="I7033">
        <f>$A$6*Table1[[#This Row],[CF % EOL]]</f>
        <v>1.02</v>
      </c>
      <c r="J7033" s="1">
        <v>9.4094440999141896E-2</v>
      </c>
      <c r="K7033">
        <f>Table1[[#This Row],[CF % WEC]]*$A$10</f>
        <v>2.8940137927012881E-2</v>
      </c>
      <c r="L7033" s="14">
        <v>1.357967793393092</v>
      </c>
      <c r="M7033" s="4">
        <f>Table1[[#This Row],[Cons h  '[MWh']]]-Table1[[#This Row],[Ewec_prod '[MWh']]]-Table1[[#This Row],[Eeol_prod '[MWh']]]-Table1[[#This Row],[Efv_prod '[MWh']]]</f>
        <v>0.30902765546607913</v>
      </c>
    </row>
    <row r="7034" spans="5:13">
      <c r="E7034" s="3">
        <v>43759</v>
      </c>
      <c r="F7034" s="1">
        <v>0</v>
      </c>
      <c r="G7034" s="2">
        <f>Table1[[#This Row],[CF % FV]]*$A$2</f>
        <v>0</v>
      </c>
      <c r="H7034" s="22">
        <v>0.16</v>
      </c>
      <c r="I7034">
        <f>$A$6*Table1[[#This Row],[CF % EOL]]</f>
        <v>0.96</v>
      </c>
      <c r="J7034" s="1">
        <v>9.6397295277736689E-2</v>
      </c>
      <c r="K7034">
        <f>Table1[[#This Row],[CF % WEC]]*$A$10</f>
        <v>2.964841484263803E-2</v>
      </c>
      <c r="L7034" s="14">
        <v>1.2361888146857094</v>
      </c>
      <c r="M7034" s="4">
        <f>Table1[[#This Row],[Cons h  '[MWh']]]-Table1[[#This Row],[Ewec_prod '[MWh']]]-Table1[[#This Row],[Eeol_prod '[MWh']]]-Table1[[#This Row],[Efv_prod '[MWh']]]</f>
        <v>0.2465403998430713</v>
      </c>
    </row>
    <row r="7035" spans="5:13">
      <c r="E7035" s="3">
        <v>43759.041666666664</v>
      </c>
      <c r="F7035" s="1">
        <v>0</v>
      </c>
      <c r="G7035" s="2">
        <f>Table1[[#This Row],[CF % FV]]*$A$2</f>
        <v>0</v>
      </c>
      <c r="H7035" s="22">
        <v>0.11</v>
      </c>
      <c r="I7035">
        <f>$A$6*Table1[[#This Row],[CF % EOL]]</f>
        <v>0.66</v>
      </c>
      <c r="J7035" s="1">
        <v>9.5800824775068932E-2</v>
      </c>
      <c r="K7035">
        <f>Table1[[#This Row],[CF % WEC]]*$A$10</f>
        <v>2.9464961511779124E-2</v>
      </c>
      <c r="L7035" s="14">
        <v>1.3528935365899937</v>
      </c>
      <c r="M7035" s="4">
        <f>Table1[[#This Row],[Cons h  '[MWh']]]-Table1[[#This Row],[Ewec_prod '[MWh']]]-Table1[[#This Row],[Eeol_prod '[MWh']]]-Table1[[#This Row],[Efv_prod '[MWh']]]</f>
        <v>0.66342857507821462</v>
      </c>
    </row>
    <row r="7036" spans="5:13">
      <c r="E7036" s="3">
        <v>43759.083333333336</v>
      </c>
      <c r="F7036" s="1">
        <v>0</v>
      </c>
      <c r="G7036" s="2">
        <f>Table1[[#This Row],[CF % FV]]*$A$2</f>
        <v>0</v>
      </c>
      <c r="H7036" s="22">
        <v>0.05</v>
      </c>
      <c r="I7036">
        <f>$A$6*Table1[[#This Row],[CF % EOL]]</f>
        <v>0.30000000000000004</v>
      </c>
      <c r="J7036" s="1">
        <v>9.3569273389987676E-2</v>
      </c>
      <c r="K7036">
        <f>Table1[[#This Row],[CF % WEC]]*$A$10</f>
        <v>2.8778614856336884E-2</v>
      </c>
      <c r="L7036" s="14">
        <v>1.314709893162838</v>
      </c>
      <c r="M7036" s="4">
        <f>Table1[[#This Row],[Cons h  '[MWh']]]-Table1[[#This Row],[Ewec_prod '[MWh']]]-Table1[[#This Row],[Eeol_prod '[MWh']]]-Table1[[#This Row],[Efv_prod '[MWh']]]</f>
        <v>0.98593127830650107</v>
      </c>
    </row>
    <row r="7037" spans="5:13">
      <c r="E7037" s="3">
        <v>43759.125</v>
      </c>
      <c r="F7037" s="1">
        <v>0</v>
      </c>
      <c r="G7037" s="2">
        <f>Table1[[#This Row],[CF % FV]]*$A$2</f>
        <v>0</v>
      </c>
      <c r="H7037" s="22">
        <v>0.01</v>
      </c>
      <c r="I7037">
        <f>$A$6*Table1[[#This Row],[CF % EOL]]</f>
        <v>0.06</v>
      </c>
      <c r="J7037" s="1">
        <v>9.0701040622062995E-2</v>
      </c>
      <c r="K7037">
        <f>Table1[[#This Row],[CF % WEC]]*$A$10</f>
        <v>2.7896447418716684E-2</v>
      </c>
      <c r="L7037" s="14">
        <v>1.4743000374161384</v>
      </c>
      <c r="M7037" s="4">
        <f>Table1[[#This Row],[Cons h  '[MWh']]]-Table1[[#This Row],[Ewec_prod '[MWh']]]-Table1[[#This Row],[Eeol_prod '[MWh']]]-Table1[[#This Row],[Efv_prod '[MWh']]]</f>
        <v>1.3864035899974216</v>
      </c>
    </row>
    <row r="7038" spans="5:13">
      <c r="E7038" s="3">
        <v>43759.166666666664</v>
      </c>
      <c r="F7038" s="1">
        <v>0</v>
      </c>
      <c r="G7038" s="2">
        <f>Table1[[#This Row],[CF % FV]]*$A$2</f>
        <v>0</v>
      </c>
      <c r="H7038" s="22">
        <v>0</v>
      </c>
      <c r="I7038">
        <f>$A$6*Table1[[#This Row],[CF % EOL]]</f>
        <v>0</v>
      </c>
      <c r="J7038" s="1">
        <v>8.8243146438838446E-2</v>
      </c>
      <c r="K7038">
        <f>Table1[[#This Row],[CF % WEC]]*$A$10</f>
        <v>2.714048568583206E-2</v>
      </c>
      <c r="L7038" s="14">
        <v>1.415034247864172</v>
      </c>
      <c r="M7038" s="4">
        <f>Table1[[#This Row],[Cons h  '[MWh']]]-Table1[[#This Row],[Ewec_prod '[MWh']]]-Table1[[#This Row],[Eeol_prod '[MWh']]]-Table1[[#This Row],[Efv_prod '[MWh']]]</f>
        <v>1.3878937621783398</v>
      </c>
    </row>
    <row r="7039" spans="5:13">
      <c r="E7039" s="3">
        <v>43759.208333333336</v>
      </c>
      <c r="F7039" s="1">
        <v>0</v>
      </c>
      <c r="G7039" s="2">
        <f>Table1[[#This Row],[CF % FV]]*$A$2</f>
        <v>0</v>
      </c>
      <c r="H7039" s="22">
        <v>0</v>
      </c>
      <c r="I7039">
        <f>$A$6*Table1[[#This Row],[CF % EOL]]</f>
        <v>0</v>
      </c>
      <c r="J7039" s="1">
        <v>8.6144812172448432E-2</v>
      </c>
      <c r="K7039">
        <f>Table1[[#This Row],[CF % WEC]]*$A$10</f>
        <v>2.649511192685667E-2</v>
      </c>
      <c r="L7039" s="14">
        <v>1.5536076566824235</v>
      </c>
      <c r="M7039" s="4">
        <f>Table1[[#This Row],[Cons h  '[MWh']]]-Table1[[#This Row],[Ewec_prod '[MWh']]]-Table1[[#This Row],[Eeol_prod '[MWh']]]-Table1[[#This Row],[Efv_prod '[MWh']]]</f>
        <v>1.5271125447555669</v>
      </c>
    </row>
    <row r="7040" spans="5:13">
      <c r="E7040" s="3">
        <v>43759.25</v>
      </c>
      <c r="F7040" s="1">
        <v>3.1760000000000004E-2</v>
      </c>
      <c r="G7040" s="2">
        <f>Table1[[#This Row],[CF % FV]]*$A$2</f>
        <v>9.5280000000000004E-2</v>
      </c>
      <c r="H7040" s="22">
        <v>0</v>
      </c>
      <c r="I7040">
        <f>$A$6*Table1[[#This Row],[CF % EOL]]</f>
        <v>0</v>
      </c>
      <c r="J7040" s="1">
        <v>8.4137948981904812E-2</v>
      </c>
      <c r="K7040">
        <f>Table1[[#This Row],[CF % WEC]]*$A$10</f>
        <v>2.5877871451029759E-2</v>
      </c>
      <c r="L7040" s="14">
        <v>1.9820381565965806</v>
      </c>
      <c r="M7040" s="4">
        <f>Table1[[#This Row],[Cons h  '[MWh']]]-Table1[[#This Row],[Ewec_prod '[MWh']]]-Table1[[#This Row],[Eeol_prod '[MWh']]]-Table1[[#This Row],[Efv_prod '[MWh']]]</f>
        <v>1.8608802851455508</v>
      </c>
    </row>
    <row r="7041" spans="5:13">
      <c r="E7041" s="3">
        <v>43759.291666666664</v>
      </c>
      <c r="F7041" s="1">
        <v>0.26838999999999996</v>
      </c>
      <c r="G7041" s="2">
        <f>Table1[[#This Row],[CF % FV]]*$A$2</f>
        <v>0.80516999999999994</v>
      </c>
      <c r="H7041" s="22">
        <v>0.01</v>
      </c>
      <c r="I7041">
        <f>$A$6*Table1[[#This Row],[CF % EOL]]</f>
        <v>0.06</v>
      </c>
      <c r="J7041" s="1">
        <v>8.2161021951658975E-2</v>
      </c>
      <c r="K7041">
        <f>Table1[[#This Row],[CF % WEC]]*$A$10</f>
        <v>2.5269838284357603E-2</v>
      </c>
      <c r="L7041" s="14">
        <v>1.7768563869029694</v>
      </c>
      <c r="M7041" s="4">
        <f>Table1[[#This Row],[Cons h  '[MWh']]]-Table1[[#This Row],[Ewec_prod '[MWh']]]-Table1[[#This Row],[Eeol_prod '[MWh']]]-Table1[[#This Row],[Efv_prod '[MWh']]]</f>
        <v>0.88641654861861174</v>
      </c>
    </row>
    <row r="7042" spans="5:13">
      <c r="E7042" s="3">
        <v>43759.333333333336</v>
      </c>
      <c r="F7042" s="1">
        <v>0.41974</v>
      </c>
      <c r="G7042" s="2">
        <f>Table1[[#This Row],[CF % FV]]*$A$2</f>
        <v>1.25922</v>
      </c>
      <c r="H7042" s="22">
        <v>0.01</v>
      </c>
      <c r="I7042">
        <f>$A$6*Table1[[#This Row],[CF % EOL]]</f>
        <v>0.06</v>
      </c>
      <c r="J7042" s="1">
        <v>8.0163594132101987E-2</v>
      </c>
      <c r="K7042">
        <f>Table1[[#This Row],[CF % WEC]]*$A$10</f>
        <v>2.4655499796521124E-2</v>
      </c>
      <c r="L7042" s="14">
        <v>1.4017613842793619</v>
      </c>
      <c r="M7042" s="4">
        <f>Table1[[#This Row],[Cons h  '[MWh']]]-Table1[[#This Row],[Ewec_prod '[MWh']]]-Table1[[#This Row],[Eeol_prod '[MWh']]]-Table1[[#This Row],[Efv_prod '[MWh']]]</f>
        <v>5.788588448284071E-2</v>
      </c>
    </row>
    <row r="7043" spans="5:13">
      <c r="E7043" s="3">
        <v>43759.375</v>
      </c>
      <c r="F7043" s="1">
        <v>0.42624000000000001</v>
      </c>
      <c r="G7043" s="2">
        <f>Table1[[#This Row],[CF % FV]]*$A$2</f>
        <v>1.2787200000000001</v>
      </c>
      <c r="H7043" s="22">
        <v>0.02</v>
      </c>
      <c r="I7043">
        <f>$A$6*Table1[[#This Row],[CF % EOL]]</f>
        <v>0.12</v>
      </c>
      <c r="J7043" s="1">
        <v>7.868874735523311E-2</v>
      </c>
      <c r="K7043">
        <f>Table1[[#This Row],[CF % WEC]]*$A$10</f>
        <v>2.4201888842562802E-2</v>
      </c>
      <c r="L7043" s="14">
        <v>1.7242815362403221</v>
      </c>
      <c r="M7043" s="4">
        <f>Table1[[#This Row],[Cons h  '[MWh']]]-Table1[[#This Row],[Ewec_prod '[MWh']]]-Table1[[#This Row],[Eeol_prod '[MWh']]]-Table1[[#This Row],[Efv_prod '[MWh']]]</f>
        <v>0.30135964739775933</v>
      </c>
    </row>
    <row r="7044" spans="5:13">
      <c r="E7044" s="3">
        <v>43759.416666666664</v>
      </c>
      <c r="F7044" s="1">
        <v>0.62439</v>
      </c>
      <c r="G7044" s="2">
        <f>Table1[[#This Row],[CF % FV]]*$A$2</f>
        <v>1.87317</v>
      </c>
      <c r="H7044" s="22">
        <v>0.03</v>
      </c>
      <c r="I7044">
        <f>$A$6*Table1[[#This Row],[CF % EOL]]</f>
        <v>0.18</v>
      </c>
      <c r="J7044" s="1">
        <v>7.7010572524364843E-2</v>
      </c>
      <c r="K7044">
        <f>Table1[[#This Row],[CF % WEC]]*$A$10</f>
        <v>2.368574133634177E-2</v>
      </c>
      <c r="L7044" s="14">
        <v>1.8488033433792699</v>
      </c>
      <c r="M7044" s="4">
        <f>Table1[[#This Row],[Cons h  '[MWh']]]-Table1[[#This Row],[Ewec_prod '[MWh']]]-Table1[[#This Row],[Eeol_prod '[MWh']]]-Table1[[#This Row],[Efv_prod '[MWh']]]</f>
        <v>-0.22805239795707188</v>
      </c>
    </row>
    <row r="7045" spans="5:13">
      <c r="E7045" s="3">
        <v>43759.458333333336</v>
      </c>
      <c r="F7045" s="1">
        <v>0.64140999999999992</v>
      </c>
      <c r="G7045" s="2">
        <f>Table1[[#This Row],[CF % FV]]*$A$2</f>
        <v>1.9242299999999997</v>
      </c>
      <c r="H7045" s="22">
        <v>0.01</v>
      </c>
      <c r="I7045">
        <f>$A$6*Table1[[#This Row],[CF % EOL]]</f>
        <v>0.06</v>
      </c>
      <c r="J7045" s="1">
        <v>7.5027387826844608E-2</v>
      </c>
      <c r="K7045">
        <f>Table1[[#This Row],[CF % WEC]]*$A$10</f>
        <v>2.3075783531485899E-2</v>
      </c>
      <c r="L7045" s="14">
        <v>1.7204218446461852</v>
      </c>
      <c r="M7045" s="4">
        <f>Table1[[#This Row],[Cons h  '[MWh']]]-Table1[[#This Row],[Ewec_prod '[MWh']]]-Table1[[#This Row],[Eeol_prod '[MWh']]]-Table1[[#This Row],[Efv_prod '[MWh']]]</f>
        <v>-0.28688393888530039</v>
      </c>
    </row>
    <row r="7046" spans="5:13">
      <c r="E7046" s="3">
        <v>43759.5</v>
      </c>
      <c r="F7046" s="1">
        <v>0.64773999999999998</v>
      </c>
      <c r="G7046" s="2">
        <f>Table1[[#This Row],[CF % FV]]*$A$2</f>
        <v>1.9432199999999999</v>
      </c>
      <c r="H7046" s="22">
        <v>0</v>
      </c>
      <c r="I7046">
        <f>$A$6*Table1[[#This Row],[CF % EOL]]</f>
        <v>0</v>
      </c>
      <c r="J7046" s="1">
        <v>7.2894837235918289E-2</v>
      </c>
      <c r="K7046">
        <f>Table1[[#This Row],[CF % WEC]]*$A$10</f>
        <v>2.2419886035497764E-2</v>
      </c>
      <c r="L7046" s="14">
        <v>1.9785275956772563</v>
      </c>
      <c r="M7046" s="4">
        <f>Table1[[#This Row],[Cons h  '[MWh']]]-Table1[[#This Row],[Ewec_prod '[MWh']]]-Table1[[#This Row],[Eeol_prod '[MWh']]]-Table1[[#This Row],[Efv_prod '[MWh']]]</f>
        <v>1.288770964175856E-2</v>
      </c>
    </row>
    <row r="7047" spans="5:13">
      <c r="E7047" s="3">
        <v>43759.541666666664</v>
      </c>
      <c r="F7047" s="1">
        <v>0.59038999999999997</v>
      </c>
      <c r="G7047" s="2">
        <f>Table1[[#This Row],[CF % FV]]*$A$2</f>
        <v>1.7711699999999999</v>
      </c>
      <c r="H7047" s="22">
        <v>0</v>
      </c>
      <c r="I7047">
        <f>$A$6*Table1[[#This Row],[CF % EOL]]</f>
        <v>0</v>
      </c>
      <c r="J7047" s="1">
        <v>7.0748184827967298E-2</v>
      </c>
      <c r="K7047">
        <f>Table1[[#This Row],[CF % WEC]]*$A$10</f>
        <v>2.1759651316976797E-2</v>
      </c>
      <c r="L7047" s="14">
        <v>1.5654606427164333</v>
      </c>
      <c r="M7047" s="4">
        <f>Table1[[#This Row],[Cons h  '[MWh']]]-Table1[[#This Row],[Ewec_prod '[MWh']]]-Table1[[#This Row],[Eeol_prod '[MWh']]]-Table1[[#This Row],[Efv_prod '[MWh']]]</f>
        <v>-0.22746900860054353</v>
      </c>
    </row>
    <row r="7048" spans="5:13">
      <c r="E7048" s="3">
        <v>43759.583333333336</v>
      </c>
      <c r="F7048" s="1">
        <v>0.41188999999999998</v>
      </c>
      <c r="G7048" s="2">
        <f>Table1[[#This Row],[CF % FV]]*$A$2</f>
        <v>1.2356699999999998</v>
      </c>
      <c r="H7048" s="22">
        <v>0</v>
      </c>
      <c r="I7048">
        <f>$A$6*Table1[[#This Row],[CF % EOL]]</f>
        <v>0</v>
      </c>
      <c r="J7048" s="1">
        <v>6.8714902802767347E-2</v>
      </c>
      <c r="K7048">
        <f>Table1[[#This Row],[CF % WEC]]*$A$10</f>
        <v>2.1134285337552579E-2</v>
      </c>
      <c r="L7048" s="14">
        <v>1.9236984671219657</v>
      </c>
      <c r="M7048" s="4">
        <f>Table1[[#This Row],[Cons h  '[MWh']]]-Table1[[#This Row],[Ewec_prod '[MWh']]]-Table1[[#This Row],[Eeol_prod '[MWh']]]-Table1[[#This Row],[Efv_prod '[MWh']]]</f>
        <v>0.66689418178441318</v>
      </c>
    </row>
    <row r="7049" spans="5:13">
      <c r="E7049" s="3">
        <v>43759.625</v>
      </c>
      <c r="F7049" s="1">
        <v>0.17405000000000001</v>
      </c>
      <c r="G7049" s="2">
        <f>Table1[[#This Row],[CF % FV]]*$A$2</f>
        <v>0.52215</v>
      </c>
      <c r="H7049" s="22">
        <v>0</v>
      </c>
      <c r="I7049">
        <f>$A$6*Table1[[#This Row],[CF % EOL]]</f>
        <v>0</v>
      </c>
      <c r="J7049" s="1">
        <v>6.7020557610051934E-2</v>
      </c>
      <c r="K7049">
        <f>Table1[[#This Row],[CF % WEC]]*$A$10</f>
        <v>2.0613164397224104E-2</v>
      </c>
      <c r="L7049" s="14">
        <v>1.5636755723236775</v>
      </c>
      <c r="M7049" s="4">
        <f>Table1[[#This Row],[Cons h  '[MWh']]]-Table1[[#This Row],[Ewec_prod '[MWh']]]-Table1[[#This Row],[Eeol_prod '[MWh']]]-Table1[[#This Row],[Efv_prod '[MWh']]]</f>
        <v>1.0209124079264535</v>
      </c>
    </row>
    <row r="7050" spans="5:13">
      <c r="E7050" s="3">
        <v>43759.666666666664</v>
      </c>
      <c r="F7050" s="1">
        <v>4.3630000000000002E-2</v>
      </c>
      <c r="G7050" s="2">
        <f>Table1[[#This Row],[CF % FV]]*$A$2</f>
        <v>0.13089000000000001</v>
      </c>
      <c r="H7050" s="22">
        <v>0</v>
      </c>
      <c r="I7050">
        <f>$A$6*Table1[[#This Row],[CF % EOL]]</f>
        <v>0</v>
      </c>
      <c r="J7050" s="1">
        <v>6.5994738626657126E-2</v>
      </c>
      <c r="K7050">
        <f>Table1[[#This Row],[CF % WEC]]*$A$10</f>
        <v>2.0297658586760074E-2</v>
      </c>
      <c r="L7050" s="14">
        <v>1.7703248474339965</v>
      </c>
      <c r="M7050" s="4">
        <f>Table1[[#This Row],[Cons h  '[MWh']]]-Table1[[#This Row],[Ewec_prod '[MWh']]]-Table1[[#This Row],[Eeol_prod '[MWh']]]-Table1[[#This Row],[Efv_prod '[MWh']]]</f>
        <v>1.6191371888472366</v>
      </c>
    </row>
    <row r="7051" spans="5:13">
      <c r="E7051" s="3">
        <v>43759.708333333336</v>
      </c>
      <c r="F7051" s="1">
        <v>0</v>
      </c>
      <c r="G7051" s="2">
        <f>Table1[[#This Row],[CF % FV]]*$A$2</f>
        <v>0</v>
      </c>
      <c r="H7051" s="22">
        <v>0.02</v>
      </c>
      <c r="I7051">
        <f>$A$6*Table1[[#This Row],[CF % EOL]]</f>
        <v>0.12</v>
      </c>
      <c r="J7051" s="1">
        <v>6.5781366687707871E-2</v>
      </c>
      <c r="K7051">
        <f>Table1[[#This Row],[CF % WEC]]*$A$10</f>
        <v>2.0232032889031536E-2</v>
      </c>
      <c r="L7051" s="14">
        <v>1.9137839883898977</v>
      </c>
      <c r="M7051" s="4">
        <f>Table1[[#This Row],[Cons h  '[MWh']]]-Table1[[#This Row],[Ewec_prod '[MWh']]]-Table1[[#This Row],[Eeol_prod '[MWh']]]-Table1[[#This Row],[Efv_prod '[MWh']]]</f>
        <v>1.7735519555008663</v>
      </c>
    </row>
    <row r="7052" spans="5:13">
      <c r="E7052" s="3">
        <v>43759.75</v>
      </c>
      <c r="F7052" s="1">
        <v>0</v>
      </c>
      <c r="G7052" s="2">
        <f>Table1[[#This Row],[CF % FV]]*$A$2</f>
        <v>0</v>
      </c>
      <c r="H7052" s="22">
        <v>0.05</v>
      </c>
      <c r="I7052">
        <f>$A$6*Table1[[#This Row],[CF % EOL]]</f>
        <v>0.30000000000000004</v>
      </c>
      <c r="J7052" s="1">
        <v>7.2042672384791354E-2</v>
      </c>
      <c r="K7052">
        <f>Table1[[#This Row],[CF % WEC]]*$A$10</f>
        <v>2.2157790123493878E-2</v>
      </c>
      <c r="L7052" s="14">
        <v>2.0183819535821756</v>
      </c>
      <c r="M7052" s="4">
        <f>Table1[[#This Row],[Cons h  '[MWh']]]-Table1[[#This Row],[Ewec_prod '[MWh']]]-Table1[[#This Row],[Eeol_prod '[MWh']]]-Table1[[#This Row],[Efv_prod '[MWh']]]</f>
        <v>1.6962241634586817</v>
      </c>
    </row>
    <row r="7053" spans="5:13">
      <c r="E7053" s="3">
        <v>43759.791666666664</v>
      </c>
      <c r="F7053" s="1">
        <v>0</v>
      </c>
      <c r="G7053" s="2">
        <f>Table1[[#This Row],[CF % FV]]*$A$2</f>
        <v>0</v>
      </c>
      <c r="H7053" s="22">
        <v>0.09</v>
      </c>
      <c r="I7053">
        <f>$A$6*Table1[[#This Row],[CF % EOL]]</f>
        <v>0.54</v>
      </c>
      <c r="J7053" s="1">
        <v>7.5602798204707986E-2</v>
      </c>
      <c r="K7053">
        <f>Table1[[#This Row],[CF % WEC]]*$A$10</f>
        <v>2.3252759509271373E-2</v>
      </c>
      <c r="L7053" s="14">
        <v>2.2160045546362435</v>
      </c>
      <c r="M7053" s="4">
        <f>Table1[[#This Row],[Cons h  '[MWh']]]-Table1[[#This Row],[Ewec_prod '[MWh']]]-Table1[[#This Row],[Eeol_prod '[MWh']]]-Table1[[#This Row],[Efv_prod '[MWh']]]</f>
        <v>1.6527517951269721</v>
      </c>
    </row>
    <row r="7054" spans="5:13">
      <c r="E7054" s="3">
        <v>43759.833333333336</v>
      </c>
      <c r="F7054" s="1">
        <v>0</v>
      </c>
      <c r="G7054" s="2">
        <f>Table1[[#This Row],[CF % FV]]*$A$2</f>
        <v>0</v>
      </c>
      <c r="H7054" s="22">
        <v>0.13</v>
      </c>
      <c r="I7054">
        <f>$A$6*Table1[[#This Row],[CF % EOL]]</f>
        <v>0.78</v>
      </c>
      <c r="J7054" s="1">
        <v>8.2627902943804385E-2</v>
      </c>
      <c r="K7054">
        <f>Table1[[#This Row],[CF % WEC]]*$A$10</f>
        <v>2.541343444333061E-2</v>
      </c>
      <c r="L7054" s="14">
        <v>2.1655924474264383</v>
      </c>
      <c r="M7054" s="4">
        <f>Table1[[#This Row],[Cons h  '[MWh']]]-Table1[[#This Row],[Ewec_prod '[MWh']]]-Table1[[#This Row],[Eeol_prod '[MWh']]]-Table1[[#This Row],[Efv_prod '[MWh']]]</f>
        <v>1.3601790129831077</v>
      </c>
    </row>
    <row r="7055" spans="5:13">
      <c r="E7055" s="3">
        <v>43759.875</v>
      </c>
      <c r="F7055" s="1">
        <v>0</v>
      </c>
      <c r="G7055" s="2">
        <f>Table1[[#This Row],[CF % FV]]*$A$2</f>
        <v>0</v>
      </c>
      <c r="H7055" s="22">
        <v>0.16</v>
      </c>
      <c r="I7055">
        <f>$A$6*Table1[[#This Row],[CF % EOL]]</f>
        <v>0.96</v>
      </c>
      <c r="J7055" s="1">
        <v>0.10055937869885991</v>
      </c>
      <c r="K7055">
        <f>Table1[[#This Row],[CF % WEC]]*$A$10</f>
        <v>3.0928525197639108E-2</v>
      </c>
      <c r="L7055" s="14">
        <v>1.7761241055455199</v>
      </c>
      <c r="M7055" s="4">
        <f>Table1[[#This Row],[Cons h  '[MWh']]]-Table1[[#This Row],[Ewec_prod '[MWh']]]-Table1[[#This Row],[Eeol_prod '[MWh']]]-Table1[[#This Row],[Efv_prod '[MWh']]]</f>
        <v>0.78519558034788095</v>
      </c>
    </row>
    <row r="7056" spans="5:13">
      <c r="E7056" s="3">
        <v>43759.916666666664</v>
      </c>
      <c r="F7056" s="1">
        <v>0</v>
      </c>
      <c r="G7056" s="2">
        <f>Table1[[#This Row],[CF % FV]]*$A$2</f>
        <v>0</v>
      </c>
      <c r="H7056" s="22">
        <v>0.18</v>
      </c>
      <c r="I7056">
        <f>$A$6*Table1[[#This Row],[CF % EOL]]</f>
        <v>1.08</v>
      </c>
      <c r="J7056" s="1">
        <v>0.12982602219076816</v>
      </c>
      <c r="K7056">
        <f>Table1[[#This Row],[CF % WEC]]*$A$10</f>
        <v>3.9929914549899179E-2</v>
      </c>
      <c r="L7056" s="14">
        <v>1.7797613293641847</v>
      </c>
      <c r="M7056" s="4">
        <f>Table1[[#This Row],[Cons h  '[MWh']]]-Table1[[#This Row],[Ewec_prod '[MWh']]]-Table1[[#This Row],[Eeol_prod '[MWh']]]-Table1[[#This Row],[Efv_prod '[MWh']]]</f>
        <v>0.65983141481428542</v>
      </c>
    </row>
    <row r="7057" spans="5:13">
      <c r="E7057" s="3">
        <v>43759.958333333336</v>
      </c>
      <c r="F7057" s="1">
        <v>0</v>
      </c>
      <c r="G7057" s="2">
        <f>Table1[[#This Row],[CF % FV]]*$A$2</f>
        <v>0</v>
      </c>
      <c r="H7057" s="22">
        <v>0.19</v>
      </c>
      <c r="I7057">
        <f>$A$6*Table1[[#This Row],[CF % EOL]]</f>
        <v>1.1400000000000001</v>
      </c>
      <c r="J7057" s="1">
        <v>0.16657910113572272</v>
      </c>
      <c r="K7057">
        <f>Table1[[#This Row],[CF % WEC]]*$A$10</f>
        <v>5.1233867924988338E-2</v>
      </c>
      <c r="L7057" s="14">
        <v>1.6535662316838755</v>
      </c>
      <c r="M7057" s="4">
        <f>Table1[[#This Row],[Cons h  '[MWh']]]-Table1[[#This Row],[Ewec_prod '[MWh']]]-Table1[[#This Row],[Eeol_prod '[MWh']]]-Table1[[#This Row],[Efv_prod '[MWh']]]</f>
        <v>0.46233236375888698</v>
      </c>
    </row>
    <row r="7058" spans="5:13">
      <c r="E7058" s="3">
        <v>43760</v>
      </c>
      <c r="F7058" s="1">
        <v>0</v>
      </c>
      <c r="G7058" s="2">
        <f>Table1[[#This Row],[CF % FV]]*$A$2</f>
        <v>0</v>
      </c>
      <c r="H7058" s="22">
        <v>0.19</v>
      </c>
      <c r="I7058">
        <f>$A$6*Table1[[#This Row],[CF % EOL]]</f>
        <v>1.1400000000000001</v>
      </c>
      <c r="J7058" s="1">
        <v>0.18510807160212536</v>
      </c>
      <c r="K7058">
        <f>Table1[[#This Row],[CF % WEC]]*$A$10</f>
        <v>5.6932727020693373E-2</v>
      </c>
      <c r="L7058" s="14">
        <v>1.2203807583341839</v>
      </c>
      <c r="M7058" s="4">
        <f>Table1[[#This Row],[Cons h  '[MWh']]]-Table1[[#This Row],[Ewec_prod '[MWh']]]-Table1[[#This Row],[Eeol_prod '[MWh']]]-Table1[[#This Row],[Efv_prod '[MWh']]]</f>
        <v>2.3448031313490381E-2</v>
      </c>
    </row>
    <row r="7059" spans="5:13">
      <c r="E7059" s="3">
        <v>43760.041666666664</v>
      </c>
      <c r="F7059" s="1">
        <v>0</v>
      </c>
      <c r="G7059" s="2">
        <f>Table1[[#This Row],[CF % FV]]*$A$2</f>
        <v>0</v>
      </c>
      <c r="H7059" s="22">
        <v>0.18</v>
      </c>
      <c r="I7059">
        <f>$A$6*Table1[[#This Row],[CF % EOL]]</f>
        <v>1.08</v>
      </c>
      <c r="J7059" s="1">
        <v>0.18994642478626542</v>
      </c>
      <c r="K7059">
        <f>Table1[[#This Row],[CF % WEC]]*$A$10</f>
        <v>5.8420834150102768E-2</v>
      </c>
      <c r="L7059" s="14">
        <v>1.344491716369288</v>
      </c>
      <c r="M7059" s="4">
        <f>Table1[[#This Row],[Cons h  '[MWh']]]-Table1[[#This Row],[Ewec_prod '[MWh']]]-Table1[[#This Row],[Eeol_prod '[MWh']]]-Table1[[#This Row],[Efv_prod '[MWh']]]</f>
        <v>0.20607088221918524</v>
      </c>
    </row>
    <row r="7060" spans="5:13">
      <c r="E7060" s="3">
        <v>43760.083333333336</v>
      </c>
      <c r="F7060" s="1">
        <v>0</v>
      </c>
      <c r="G7060" s="2">
        <f>Table1[[#This Row],[CF % FV]]*$A$2</f>
        <v>0</v>
      </c>
      <c r="H7060" s="22">
        <v>0.19</v>
      </c>
      <c r="I7060">
        <f>$A$6*Table1[[#This Row],[CF % EOL]]</f>
        <v>1.1400000000000001</v>
      </c>
      <c r="J7060" s="1">
        <v>0.19436922255718905</v>
      </c>
      <c r="K7060">
        <f>Table1[[#This Row],[CF % WEC]]*$A$10</f>
        <v>5.9781131061957343E-2</v>
      </c>
      <c r="L7060" s="14">
        <v>1.510823279978645</v>
      </c>
      <c r="M7060" s="4">
        <f>Table1[[#This Row],[Cons h  '[MWh']]]-Table1[[#This Row],[Ewec_prod '[MWh']]]-Table1[[#This Row],[Eeol_prod '[MWh']]]-Table1[[#This Row],[Efv_prod '[MWh']]]</f>
        <v>0.31104214891668747</v>
      </c>
    </row>
    <row r="7061" spans="5:13">
      <c r="E7061" s="3">
        <v>43760.125</v>
      </c>
      <c r="F7061" s="1">
        <v>0</v>
      </c>
      <c r="G7061" s="2">
        <f>Table1[[#This Row],[CF % FV]]*$A$2</f>
        <v>0</v>
      </c>
      <c r="H7061" s="22">
        <v>0.19</v>
      </c>
      <c r="I7061">
        <f>$A$6*Table1[[#This Row],[CF % EOL]]</f>
        <v>1.1400000000000001</v>
      </c>
      <c r="J7061" s="1">
        <v>0.20008959004115684</v>
      </c>
      <c r="K7061">
        <f>Table1[[#This Row],[CF % WEC]]*$A$10</f>
        <v>6.1540514743090399E-2</v>
      </c>
      <c r="L7061" s="14">
        <v>1.3492586456638735</v>
      </c>
      <c r="M7061" s="4">
        <f>Table1[[#This Row],[Cons h  '[MWh']]]-Table1[[#This Row],[Ewec_prod '[MWh']]]-Table1[[#This Row],[Eeol_prod '[MWh']]]-Table1[[#This Row],[Efv_prod '[MWh']]]</f>
        <v>0.14771813092078312</v>
      </c>
    </row>
    <row r="7062" spans="5:13">
      <c r="E7062" s="3">
        <v>43760.166666666664</v>
      </c>
      <c r="F7062" s="1">
        <v>0</v>
      </c>
      <c r="G7062" s="2">
        <f>Table1[[#This Row],[CF % FV]]*$A$2</f>
        <v>0</v>
      </c>
      <c r="H7062" s="22">
        <v>0.19</v>
      </c>
      <c r="I7062">
        <f>$A$6*Table1[[#This Row],[CF % EOL]]</f>
        <v>1.1400000000000001</v>
      </c>
      <c r="J7062" s="1">
        <v>0.20825745242391652</v>
      </c>
      <c r="K7062">
        <f>Table1[[#This Row],[CF % WEC]]*$A$10</f>
        <v>6.405266170327141E-2</v>
      </c>
      <c r="L7062" s="14">
        <v>1.710147167613125</v>
      </c>
      <c r="M7062" s="4">
        <f>Table1[[#This Row],[Cons h  '[MWh']]]-Table1[[#This Row],[Ewec_prod '[MWh']]]-Table1[[#This Row],[Eeol_prod '[MWh']]]-Table1[[#This Row],[Efv_prod '[MWh']]]</f>
        <v>0.50609450590985339</v>
      </c>
    </row>
    <row r="7063" spans="5:13">
      <c r="E7063" s="3">
        <v>43760.208333333336</v>
      </c>
      <c r="F7063" s="1">
        <v>0</v>
      </c>
      <c r="G7063" s="2">
        <f>Table1[[#This Row],[CF % FV]]*$A$2</f>
        <v>0</v>
      </c>
      <c r="H7063" s="22">
        <v>0.19</v>
      </c>
      <c r="I7063">
        <f>$A$6*Table1[[#This Row],[CF % EOL]]</f>
        <v>1.1400000000000001</v>
      </c>
      <c r="J7063" s="1">
        <v>0.22257544688565215</v>
      </c>
      <c r="K7063">
        <f>Table1[[#This Row],[CF % WEC]]*$A$10</f>
        <v>6.8456372806296226E-2</v>
      </c>
      <c r="L7063" s="14">
        <v>1.7139817431182747</v>
      </c>
      <c r="M7063" s="4">
        <f>Table1[[#This Row],[Cons h  '[MWh']]]-Table1[[#This Row],[Ewec_prod '[MWh']]]-Table1[[#This Row],[Eeol_prod '[MWh']]]-Table1[[#This Row],[Efv_prod '[MWh']]]</f>
        <v>0.50552537031197842</v>
      </c>
    </row>
    <row r="7064" spans="5:13">
      <c r="E7064" s="3">
        <v>43760.25</v>
      </c>
      <c r="F7064" s="1">
        <v>2.928E-2</v>
      </c>
      <c r="G7064" s="2">
        <f>Table1[[#This Row],[CF % FV]]*$A$2</f>
        <v>8.7840000000000001E-2</v>
      </c>
      <c r="H7064" s="22">
        <v>0.19</v>
      </c>
      <c r="I7064">
        <f>$A$6*Table1[[#This Row],[CF % EOL]]</f>
        <v>1.1400000000000001</v>
      </c>
      <c r="J7064" s="1">
        <v>0.25362151408212358</v>
      </c>
      <c r="K7064">
        <f>Table1[[#This Row],[CF % WEC]]*$A$10</f>
        <v>7.8005050254365535E-2</v>
      </c>
      <c r="L7064" s="14">
        <v>1.5905829852156432</v>
      </c>
      <c r="M7064" s="4">
        <f>Table1[[#This Row],[Cons h  '[MWh']]]-Table1[[#This Row],[Ewec_prod '[MWh']]]-Table1[[#This Row],[Eeol_prod '[MWh']]]-Table1[[#This Row],[Efv_prod '[MWh']]]</f>
        <v>0.28473793496127764</v>
      </c>
    </row>
    <row r="7065" spans="5:13">
      <c r="E7065" s="3">
        <v>43760.291666666664</v>
      </c>
      <c r="F7065" s="1">
        <v>9.0090000000000003E-2</v>
      </c>
      <c r="G7065" s="2">
        <f>Table1[[#This Row],[CF % FV]]*$A$2</f>
        <v>0.27027000000000001</v>
      </c>
      <c r="H7065" s="22">
        <v>0.19</v>
      </c>
      <c r="I7065">
        <f>$A$6*Table1[[#This Row],[CF % EOL]]</f>
        <v>1.1400000000000001</v>
      </c>
      <c r="J7065" s="1">
        <v>0.30700075331774307</v>
      </c>
      <c r="K7065">
        <f>Table1[[#This Row],[CF % WEC]]*$A$10</f>
        <v>9.4422625294020998E-2</v>
      </c>
      <c r="L7065" s="14">
        <v>1.2711872669693669</v>
      </c>
      <c r="M7065" s="4">
        <f>Table1[[#This Row],[Cons h  '[MWh']]]-Table1[[#This Row],[Ewec_prod '[MWh']]]-Table1[[#This Row],[Eeol_prod '[MWh']]]-Table1[[#This Row],[Efv_prod '[MWh']]]</f>
        <v>-0.23350535832465424</v>
      </c>
    </row>
    <row r="7066" spans="5:13">
      <c r="E7066" s="3">
        <v>43760.333333333336</v>
      </c>
      <c r="F7066" s="1">
        <v>6.1579999999999996E-2</v>
      </c>
      <c r="G7066" s="2">
        <f>Table1[[#This Row],[CF % FV]]*$A$2</f>
        <v>0.18473999999999999</v>
      </c>
      <c r="H7066" s="22">
        <v>0.19</v>
      </c>
      <c r="I7066">
        <f>$A$6*Table1[[#This Row],[CF % EOL]]</f>
        <v>1.1400000000000001</v>
      </c>
      <c r="J7066" s="1">
        <v>0.40473710663921203</v>
      </c>
      <c r="K7066">
        <f>Table1[[#This Row],[CF % WEC]]*$A$10</f>
        <v>0.12448288725606793</v>
      </c>
      <c r="L7066" s="14">
        <v>1.8872164410259171</v>
      </c>
      <c r="M7066" s="4">
        <f>Table1[[#This Row],[Cons h  '[MWh']]]-Table1[[#This Row],[Ewec_prod '[MWh']]]-Table1[[#This Row],[Eeol_prod '[MWh']]]-Table1[[#This Row],[Efv_prod '[MWh']]]</f>
        <v>0.43799355376984905</v>
      </c>
    </row>
    <row r="7067" spans="5:13">
      <c r="E7067" s="3">
        <v>43760.375</v>
      </c>
      <c r="F7067" s="1">
        <v>0.49742000000000003</v>
      </c>
      <c r="G7067" s="2">
        <f>Table1[[#This Row],[CF % FV]]*$A$2</f>
        <v>1.4922600000000001</v>
      </c>
      <c r="H7067" s="22">
        <v>0.19</v>
      </c>
      <c r="I7067">
        <f>$A$6*Table1[[#This Row],[CF % EOL]]</f>
        <v>1.1400000000000001</v>
      </c>
      <c r="J7067" s="1">
        <v>0.4813891919447354</v>
      </c>
      <c r="K7067">
        <f>Table1[[#This Row],[CF % WEC]]*$A$10</f>
        <v>0.14805837054264417</v>
      </c>
      <c r="L7067" s="14">
        <v>1.8439317209336357</v>
      </c>
      <c r="M7067" s="4">
        <f>Table1[[#This Row],[Cons h  '[MWh']]]-Table1[[#This Row],[Ewec_prod '[MWh']]]-Table1[[#This Row],[Eeol_prod '[MWh']]]-Table1[[#This Row],[Efv_prod '[MWh']]]</f>
        <v>-0.93638664960900875</v>
      </c>
    </row>
    <row r="7068" spans="5:13">
      <c r="E7068" s="3">
        <v>43760.416666666664</v>
      </c>
      <c r="F7068" s="1">
        <v>0.41718</v>
      </c>
      <c r="G7068" s="2">
        <f>Table1[[#This Row],[CF % FV]]*$A$2</f>
        <v>1.2515399999999999</v>
      </c>
      <c r="H7068" s="22">
        <v>0.19</v>
      </c>
      <c r="I7068">
        <f>$A$6*Table1[[#This Row],[CF % EOL]]</f>
        <v>1.1400000000000001</v>
      </c>
      <c r="J7068" s="1">
        <v>0.53615417026127776</v>
      </c>
      <c r="K7068">
        <f>Table1[[#This Row],[CF % WEC]]*$A$10</f>
        <v>0.16490215014557585</v>
      </c>
      <c r="L7068" s="14">
        <v>1.8459734659068745</v>
      </c>
      <c r="M7068" s="4">
        <f>Table1[[#This Row],[Cons h  '[MWh']]]-Table1[[#This Row],[Ewec_prod '[MWh']]]-Table1[[#This Row],[Eeol_prod '[MWh']]]-Table1[[#This Row],[Efv_prod '[MWh']]]</f>
        <v>-0.71046868423870135</v>
      </c>
    </row>
    <row r="7069" spans="5:13">
      <c r="E7069" s="3">
        <v>43760.458333333336</v>
      </c>
      <c r="F7069" s="1">
        <v>0.73378999999999994</v>
      </c>
      <c r="G7069" s="2">
        <f>Table1[[#This Row],[CF % FV]]*$A$2</f>
        <v>2.2013699999999998</v>
      </c>
      <c r="H7069" s="22">
        <v>0.19</v>
      </c>
      <c r="I7069">
        <f>$A$6*Table1[[#This Row],[CF % EOL]]</f>
        <v>1.1400000000000001</v>
      </c>
      <c r="J7069" s="1">
        <v>0.5630292553098063</v>
      </c>
      <c r="K7069">
        <f>Table1[[#This Row],[CF % WEC]]*$A$10</f>
        <v>0.17316798030350952</v>
      </c>
      <c r="L7069" s="14">
        <v>1.7434603986863118</v>
      </c>
      <c r="M7069" s="4">
        <f>Table1[[#This Row],[Cons h  '[MWh']]]-Table1[[#This Row],[Ewec_prod '[MWh']]]-Table1[[#This Row],[Eeol_prod '[MWh']]]-Table1[[#This Row],[Efv_prod '[MWh']]]</f>
        <v>-1.7710775816171977</v>
      </c>
    </row>
    <row r="7070" spans="5:13">
      <c r="E7070" s="3">
        <v>43760.5</v>
      </c>
      <c r="F7070" s="1">
        <v>0.70507000000000009</v>
      </c>
      <c r="G7070" s="2">
        <f>Table1[[#This Row],[CF % FV]]*$A$2</f>
        <v>2.1152100000000003</v>
      </c>
      <c r="H7070" s="22">
        <v>0.19</v>
      </c>
      <c r="I7070">
        <f>$A$6*Table1[[#This Row],[CF % EOL]]</f>
        <v>1.1400000000000001</v>
      </c>
      <c r="J7070" s="1">
        <v>0.57452024823243719</v>
      </c>
      <c r="K7070">
        <f>Table1[[#This Row],[CF % WEC]]*$A$10</f>
        <v>0.17670220524355992</v>
      </c>
      <c r="L7070" s="14">
        <v>1.600079632465687</v>
      </c>
      <c r="M7070" s="4">
        <f>Table1[[#This Row],[Cons h  '[MWh']]]-Table1[[#This Row],[Ewec_prod '[MWh']]]-Table1[[#This Row],[Eeol_prod '[MWh']]]-Table1[[#This Row],[Efv_prod '[MWh']]]</f>
        <v>-1.8318325727778733</v>
      </c>
    </row>
    <row r="7071" spans="5:13">
      <c r="E7071" s="3">
        <v>43760.541666666664</v>
      </c>
      <c r="F7071" s="1">
        <v>0.62024000000000001</v>
      </c>
      <c r="G7071" s="2">
        <f>Table1[[#This Row],[CF % FV]]*$A$2</f>
        <v>1.8607200000000002</v>
      </c>
      <c r="H7071" s="22">
        <v>0.19</v>
      </c>
      <c r="I7071">
        <f>$A$6*Table1[[#This Row],[CF % EOL]]</f>
        <v>1.1400000000000001</v>
      </c>
      <c r="J7071" s="1">
        <v>0.58733461921309316</v>
      </c>
      <c r="K7071">
        <f>Table1[[#This Row],[CF % WEC]]*$A$10</f>
        <v>0.18064345469135118</v>
      </c>
      <c r="L7071" s="14">
        <v>1.4811329085233624</v>
      </c>
      <c r="M7071" s="4">
        <f>Table1[[#This Row],[Cons h  '[MWh']]]-Table1[[#This Row],[Ewec_prod '[MWh']]]-Table1[[#This Row],[Eeol_prod '[MWh']]]-Table1[[#This Row],[Efv_prod '[MWh']]]</f>
        <v>-1.700230546167989</v>
      </c>
    </row>
    <row r="7072" spans="5:13">
      <c r="E7072" s="3">
        <v>43760.583333333336</v>
      </c>
      <c r="F7072" s="1">
        <v>0.45950999999999997</v>
      </c>
      <c r="G7072" s="2">
        <f>Table1[[#This Row],[CF % FV]]*$A$2</f>
        <v>1.37853</v>
      </c>
      <c r="H7072" s="22">
        <v>0.19</v>
      </c>
      <c r="I7072">
        <f>$A$6*Table1[[#This Row],[CF % EOL]]</f>
        <v>1.1400000000000001</v>
      </c>
      <c r="J7072" s="1">
        <v>0.60768574058329283</v>
      </c>
      <c r="K7072">
        <f>Table1[[#This Row],[CF % WEC]]*$A$10</f>
        <v>0.18690274326535236</v>
      </c>
      <c r="L7072" s="14">
        <v>1.242363772867348</v>
      </c>
      <c r="M7072" s="4">
        <f>Table1[[#This Row],[Cons h  '[MWh']]]-Table1[[#This Row],[Ewec_prod '[MWh']]]-Table1[[#This Row],[Eeol_prod '[MWh']]]-Table1[[#This Row],[Efv_prod '[MWh']]]</f>
        <v>-1.4630689703980044</v>
      </c>
    </row>
    <row r="7073" spans="5:13">
      <c r="E7073" s="3">
        <v>43760.625</v>
      </c>
      <c r="F7073" s="1">
        <v>0.24975</v>
      </c>
      <c r="G7073" s="2">
        <f>Table1[[#This Row],[CF % FV]]*$A$2</f>
        <v>0.74924999999999997</v>
      </c>
      <c r="H7073" s="22">
        <v>0.19</v>
      </c>
      <c r="I7073">
        <f>$A$6*Table1[[#This Row],[CF % EOL]]</f>
        <v>1.1400000000000001</v>
      </c>
      <c r="J7073" s="1">
        <v>0.61508464973746124</v>
      </c>
      <c r="K7073">
        <f>Table1[[#This Row],[CF % WEC]]*$A$10</f>
        <v>0.18917838727957234</v>
      </c>
      <c r="L7073" s="14">
        <v>1.7557656229710763</v>
      </c>
      <c r="M7073" s="4">
        <f>Table1[[#This Row],[Cons h  '[MWh']]]-Table1[[#This Row],[Ewec_prod '[MWh']]]-Table1[[#This Row],[Eeol_prod '[MWh']]]-Table1[[#This Row],[Efv_prod '[MWh']]]</f>
        <v>-0.32266276430849605</v>
      </c>
    </row>
    <row r="7074" spans="5:13">
      <c r="E7074" s="3">
        <v>43760.666666666664</v>
      </c>
      <c r="F7074" s="1">
        <v>3.5779999999999999E-2</v>
      </c>
      <c r="G7074" s="2">
        <f>Table1[[#This Row],[CF % FV]]*$A$2</f>
        <v>0.10733999999999999</v>
      </c>
      <c r="H7074" s="22">
        <v>0.19</v>
      </c>
      <c r="I7074">
        <f>$A$6*Table1[[#This Row],[CF % EOL]]</f>
        <v>1.1400000000000001</v>
      </c>
      <c r="J7074" s="1">
        <v>0.62375205084921914</v>
      </c>
      <c r="K7074">
        <f>Table1[[#This Row],[CF % WEC]]*$A$10</f>
        <v>0.19184417476902993</v>
      </c>
      <c r="L7074" s="14">
        <v>1.9454645434375957</v>
      </c>
      <c r="M7074" s="4">
        <f>Table1[[#This Row],[Cons h  '[MWh']]]-Table1[[#This Row],[Ewec_prod '[MWh']]]-Table1[[#This Row],[Eeol_prod '[MWh']]]-Table1[[#This Row],[Efv_prod '[MWh']]]</f>
        <v>0.50628036866856552</v>
      </c>
    </row>
    <row r="7075" spans="5:13">
      <c r="E7075" s="3">
        <v>43760.708333333336</v>
      </c>
      <c r="F7075" s="1">
        <v>0</v>
      </c>
      <c r="G7075" s="2">
        <f>Table1[[#This Row],[CF % FV]]*$A$2</f>
        <v>0</v>
      </c>
      <c r="H7075" s="22">
        <v>0.19</v>
      </c>
      <c r="I7075">
        <f>$A$6*Table1[[#This Row],[CF % EOL]]</f>
        <v>1.1400000000000001</v>
      </c>
      <c r="J7075" s="1">
        <v>0.62570323164998887</v>
      </c>
      <c r="K7075">
        <f>Table1[[#This Row],[CF % WEC]]*$A$10</f>
        <v>0.19244428930178251</v>
      </c>
      <c r="L7075" s="14">
        <v>1.3014662806245971</v>
      </c>
      <c r="M7075" s="4">
        <f>Table1[[#This Row],[Cons h  '[MWh']]]-Table1[[#This Row],[Ewec_prod '[MWh']]]-Table1[[#This Row],[Eeol_prod '[MWh']]]-Table1[[#This Row],[Efv_prod '[MWh']]]</f>
        <v>-3.0978008677185587E-2</v>
      </c>
    </row>
    <row r="7076" spans="5:13">
      <c r="E7076" s="3">
        <v>43760.75</v>
      </c>
      <c r="F7076" s="1">
        <v>0</v>
      </c>
      <c r="G7076" s="2">
        <f>Table1[[#This Row],[CF % FV]]*$A$2</f>
        <v>0</v>
      </c>
      <c r="H7076" s="22">
        <v>0.19</v>
      </c>
      <c r="I7076">
        <f>$A$6*Table1[[#This Row],[CF % EOL]]</f>
        <v>1.1400000000000001</v>
      </c>
      <c r="J7076" s="1">
        <v>0.60282998439554758</v>
      </c>
      <c r="K7076">
        <f>Table1[[#This Row],[CF % WEC]]*$A$10</f>
        <v>0.18540928358461972</v>
      </c>
      <c r="L7076" s="14">
        <v>2.5540902022697236</v>
      </c>
      <c r="M7076" s="4">
        <f>Table1[[#This Row],[Cons h  '[MWh']]]-Table1[[#This Row],[Ewec_prod '[MWh']]]-Table1[[#This Row],[Eeol_prod '[MWh']]]-Table1[[#This Row],[Efv_prod '[MWh']]]</f>
        <v>1.2286809186851038</v>
      </c>
    </row>
    <row r="7077" spans="5:13">
      <c r="E7077" s="3">
        <v>43760.791666666664</v>
      </c>
      <c r="F7077" s="1">
        <v>0</v>
      </c>
      <c r="G7077" s="2">
        <f>Table1[[#This Row],[CF % FV]]*$A$2</f>
        <v>0</v>
      </c>
      <c r="H7077" s="22">
        <v>0.19</v>
      </c>
      <c r="I7077">
        <f>$A$6*Table1[[#This Row],[CF % EOL]]</f>
        <v>1.1400000000000001</v>
      </c>
      <c r="J7077" s="1">
        <v>0.60015301964704049</v>
      </c>
      <c r="K7077">
        <f>Table1[[#This Row],[CF % WEC]]*$A$10</f>
        <v>0.18458594345713811</v>
      </c>
      <c r="L7077" s="14">
        <v>1.9313079598270189</v>
      </c>
      <c r="M7077" s="4">
        <f>Table1[[#This Row],[Cons h  '[MWh']]]-Table1[[#This Row],[Ewec_prod '[MWh']]]-Table1[[#This Row],[Eeol_prod '[MWh']]]-Table1[[#This Row],[Efv_prod '[MWh']]]</f>
        <v>0.60672201636988055</v>
      </c>
    </row>
    <row r="7078" spans="5:13">
      <c r="E7078" s="3">
        <v>43760.833333333336</v>
      </c>
      <c r="F7078" s="1">
        <v>0</v>
      </c>
      <c r="G7078" s="2">
        <f>Table1[[#This Row],[CF % FV]]*$A$2</f>
        <v>0</v>
      </c>
      <c r="H7078" s="22">
        <v>0.19</v>
      </c>
      <c r="I7078">
        <f>$A$6*Table1[[#This Row],[CF % EOL]]</f>
        <v>1.1400000000000001</v>
      </c>
      <c r="J7078" s="1">
        <v>0.59665031798310386</v>
      </c>
      <c r="K7078">
        <f>Table1[[#This Row],[CF % WEC]]*$A$10</f>
        <v>0.18350863572040976</v>
      </c>
      <c r="L7078" s="14">
        <v>1.893957386396691</v>
      </c>
      <c r="M7078" s="4">
        <f>Table1[[#This Row],[Cons h  '[MWh']]]-Table1[[#This Row],[Ewec_prod '[MWh']]]-Table1[[#This Row],[Eeol_prod '[MWh']]]-Table1[[#This Row],[Efv_prod '[MWh']]]</f>
        <v>0.57044875067628098</v>
      </c>
    </row>
    <row r="7079" spans="5:13">
      <c r="E7079" s="3">
        <v>43760.875</v>
      </c>
      <c r="F7079" s="1">
        <v>0</v>
      </c>
      <c r="G7079" s="2">
        <f>Table1[[#This Row],[CF % FV]]*$A$2</f>
        <v>0</v>
      </c>
      <c r="H7079" s="22">
        <v>0.19</v>
      </c>
      <c r="I7079">
        <f>$A$6*Table1[[#This Row],[CF % EOL]]</f>
        <v>1.1400000000000001</v>
      </c>
      <c r="J7079" s="1">
        <v>0.61210073584173474</v>
      </c>
      <c r="K7079">
        <f>Table1[[#This Row],[CF % WEC]]*$A$10</f>
        <v>0.18826064039901599</v>
      </c>
      <c r="L7079" s="14">
        <v>1.7449876265573256</v>
      </c>
      <c r="M7079" s="4">
        <f>Table1[[#This Row],[Cons h  '[MWh']]]-Table1[[#This Row],[Ewec_prod '[MWh']]]-Table1[[#This Row],[Eeol_prod '[MWh']]]-Table1[[#This Row],[Efv_prod '[MWh']]]</f>
        <v>0.41672698615830961</v>
      </c>
    </row>
    <row r="7080" spans="5:13">
      <c r="E7080" s="3">
        <v>43760.916666666664</v>
      </c>
      <c r="F7080" s="1">
        <v>0</v>
      </c>
      <c r="G7080" s="2">
        <f>Table1[[#This Row],[CF % FV]]*$A$2</f>
        <v>0</v>
      </c>
      <c r="H7080" s="22">
        <v>0.19</v>
      </c>
      <c r="I7080">
        <f>$A$6*Table1[[#This Row],[CF % EOL]]</f>
        <v>1.1400000000000001</v>
      </c>
      <c r="J7080" s="1">
        <v>0.6484630560941399</v>
      </c>
      <c r="K7080">
        <f>Table1[[#This Row],[CF % WEC]]*$A$10</f>
        <v>0.19944441015498293</v>
      </c>
      <c r="L7080" s="14">
        <v>1.403845654976027</v>
      </c>
      <c r="M7080" s="4">
        <f>Table1[[#This Row],[Cons h  '[MWh']]]-Table1[[#This Row],[Ewec_prod '[MWh']]]-Table1[[#This Row],[Eeol_prod '[MWh']]]-Table1[[#This Row],[Efv_prod '[MWh']]]</f>
        <v>6.4401244821044035E-2</v>
      </c>
    </row>
    <row r="7081" spans="5:13">
      <c r="E7081" s="3">
        <v>43760.958333333336</v>
      </c>
      <c r="F7081" s="1">
        <v>0</v>
      </c>
      <c r="G7081" s="2">
        <f>Table1[[#This Row],[CF % FV]]*$A$2</f>
        <v>0</v>
      </c>
      <c r="H7081" s="22">
        <v>0.19</v>
      </c>
      <c r="I7081">
        <f>$A$6*Table1[[#This Row],[CF % EOL]]</f>
        <v>1.1400000000000001</v>
      </c>
      <c r="J7081" s="1">
        <v>0.61840813083708823</v>
      </c>
      <c r="K7081">
        <f>Table1[[#This Row],[CF % WEC]]*$A$10</f>
        <v>0.1902005730792829</v>
      </c>
      <c r="L7081" s="14">
        <v>1.4117223205256926</v>
      </c>
      <c r="M7081" s="4">
        <f>Table1[[#This Row],[Cons h  '[MWh']]]-Table1[[#This Row],[Ewec_prod '[MWh']]]-Table1[[#This Row],[Eeol_prod '[MWh']]]-Table1[[#This Row],[Efv_prod '[MWh']]]</f>
        <v>8.1521747446409609E-2</v>
      </c>
    </row>
    <row r="7082" spans="5:13">
      <c r="E7082" s="3">
        <v>43761</v>
      </c>
      <c r="F7082" s="1">
        <v>0</v>
      </c>
      <c r="G7082" s="2">
        <f>Table1[[#This Row],[CF % FV]]*$A$2</f>
        <v>0</v>
      </c>
      <c r="H7082" s="22">
        <v>0.19</v>
      </c>
      <c r="I7082">
        <f>$A$6*Table1[[#This Row],[CF % EOL]]</f>
        <v>1.1400000000000001</v>
      </c>
      <c r="J7082" s="1">
        <v>0.55250525601044087</v>
      </c>
      <c r="K7082">
        <f>Table1[[#This Row],[CF % WEC]]*$A$10</f>
        <v>0.16993116856380006</v>
      </c>
      <c r="L7082" s="14">
        <v>1.2651767956136115</v>
      </c>
      <c r="M7082" s="4">
        <f>Table1[[#This Row],[Cons h  '[MWh']]]-Table1[[#This Row],[Ewec_prod '[MWh']]]-Table1[[#This Row],[Eeol_prod '[MWh']]]-Table1[[#This Row],[Efv_prod '[MWh']]]</f>
        <v>-4.4754372950188692E-2</v>
      </c>
    </row>
    <row r="7083" spans="5:13">
      <c r="E7083" s="3">
        <v>43761.041666666664</v>
      </c>
      <c r="F7083" s="1">
        <v>0</v>
      </c>
      <c r="G7083" s="2">
        <f>Table1[[#This Row],[CF % FV]]*$A$2</f>
        <v>0</v>
      </c>
      <c r="H7083" s="22">
        <v>0.19</v>
      </c>
      <c r="I7083">
        <f>$A$6*Table1[[#This Row],[CF % EOL]]</f>
        <v>1.1400000000000001</v>
      </c>
      <c r="J7083" s="1">
        <v>0.53117200623188388</v>
      </c>
      <c r="K7083">
        <f>Table1[[#This Row],[CF % WEC]]*$A$10</f>
        <v>0.16336981186230815</v>
      </c>
      <c r="L7083" s="14">
        <v>1.0723577424164985</v>
      </c>
      <c r="M7083" s="4">
        <f>Table1[[#This Row],[Cons h  '[MWh']]]-Table1[[#This Row],[Ewec_prod '[MWh']]]-Table1[[#This Row],[Eeol_prod '[MWh']]]-Table1[[#This Row],[Efv_prod '[MWh']]]</f>
        <v>-0.23101206944580976</v>
      </c>
    </row>
    <row r="7084" spans="5:13">
      <c r="E7084" s="3">
        <v>43761.083333333336</v>
      </c>
      <c r="F7084" s="1">
        <v>0</v>
      </c>
      <c r="G7084" s="2">
        <f>Table1[[#This Row],[CF % FV]]*$A$2</f>
        <v>0</v>
      </c>
      <c r="H7084" s="22">
        <v>0.19</v>
      </c>
      <c r="I7084">
        <f>$A$6*Table1[[#This Row],[CF % EOL]]</f>
        <v>1.1400000000000001</v>
      </c>
      <c r="J7084" s="1">
        <v>0.53028916784865709</v>
      </c>
      <c r="K7084">
        <f>Table1[[#This Row],[CF % WEC]]*$A$10</f>
        <v>0.16309828185153866</v>
      </c>
      <c r="L7084" s="14">
        <v>1.3010301813862339</v>
      </c>
      <c r="M7084" s="4">
        <f>Table1[[#This Row],[Cons h  '[MWh']]]-Table1[[#This Row],[Ewec_prod '[MWh']]]-Table1[[#This Row],[Eeol_prod '[MWh']]]-Table1[[#This Row],[Efv_prod '[MWh']]]</f>
        <v>-2.0681004653049229E-3</v>
      </c>
    </row>
    <row r="7085" spans="5:13">
      <c r="E7085" s="3">
        <v>43761.125</v>
      </c>
      <c r="F7085" s="1">
        <v>0</v>
      </c>
      <c r="G7085" s="2">
        <f>Table1[[#This Row],[CF % FV]]*$A$2</f>
        <v>0</v>
      </c>
      <c r="H7085" s="22">
        <v>0.19</v>
      </c>
      <c r="I7085">
        <f>$A$6*Table1[[#This Row],[CF % EOL]]</f>
        <v>1.1400000000000001</v>
      </c>
      <c r="J7085" s="1">
        <v>0.52513781394631098</v>
      </c>
      <c r="K7085">
        <f>Table1[[#This Row],[CF % WEC]]*$A$10</f>
        <v>0.16151390671883437</v>
      </c>
      <c r="L7085" s="14">
        <v>1.1649906704909287</v>
      </c>
      <c r="M7085" s="4">
        <f>Table1[[#This Row],[Cons h  '[MWh']]]-Table1[[#This Row],[Ewec_prod '[MWh']]]-Table1[[#This Row],[Eeol_prod '[MWh']]]-Table1[[#This Row],[Efv_prod '[MWh']]]</f>
        <v>-0.13652323622790563</v>
      </c>
    </row>
    <row r="7086" spans="5:13">
      <c r="E7086" s="3">
        <v>43761.166666666664</v>
      </c>
      <c r="F7086" s="1">
        <v>0</v>
      </c>
      <c r="G7086" s="2">
        <f>Table1[[#This Row],[CF % FV]]*$A$2</f>
        <v>0</v>
      </c>
      <c r="H7086" s="22">
        <v>0.19</v>
      </c>
      <c r="I7086">
        <f>$A$6*Table1[[#This Row],[CF % EOL]]</f>
        <v>1.1400000000000001</v>
      </c>
      <c r="J7086" s="1">
        <v>0.55474337155967979</v>
      </c>
      <c r="K7086">
        <f>Table1[[#This Row],[CF % WEC]]*$A$10</f>
        <v>0.1706195341250786</v>
      </c>
      <c r="L7086" s="14">
        <v>1.5636886179731662</v>
      </c>
      <c r="M7086" s="4">
        <f>Table1[[#This Row],[Cons h  '[MWh']]]-Table1[[#This Row],[Ewec_prod '[MWh']]]-Table1[[#This Row],[Eeol_prod '[MWh']]]-Table1[[#This Row],[Efv_prod '[MWh']]]</f>
        <v>0.25306908384808735</v>
      </c>
    </row>
    <row r="7087" spans="5:13">
      <c r="E7087" s="3">
        <v>43761.208333333336</v>
      </c>
      <c r="F7087" s="1">
        <v>0</v>
      </c>
      <c r="G7087" s="2">
        <f>Table1[[#This Row],[CF % FV]]*$A$2</f>
        <v>0</v>
      </c>
      <c r="H7087" s="22">
        <v>0.19</v>
      </c>
      <c r="I7087">
        <f>$A$6*Table1[[#This Row],[CF % EOL]]</f>
        <v>1.1400000000000001</v>
      </c>
      <c r="J7087" s="1">
        <v>0.53553370772901776</v>
      </c>
      <c r="K7087">
        <f>Table1[[#This Row],[CF % WEC]]*$A$10</f>
        <v>0.16471131771093381</v>
      </c>
      <c r="L7087" s="14">
        <v>1.4337990768790911</v>
      </c>
      <c r="M7087" s="4">
        <f>Table1[[#This Row],[Cons h  '[MWh']]]-Table1[[#This Row],[Ewec_prod '[MWh']]]-Table1[[#This Row],[Eeol_prod '[MWh']]]-Table1[[#This Row],[Efv_prod '[MWh']]]</f>
        <v>0.12908775916815718</v>
      </c>
    </row>
    <row r="7088" spans="5:13">
      <c r="E7088" s="3">
        <v>43761.25</v>
      </c>
      <c r="F7088" s="1">
        <v>2.7400000000000002E-3</v>
      </c>
      <c r="G7088" s="2">
        <f>Table1[[#This Row],[CF % FV]]*$A$2</f>
        <v>8.2200000000000016E-3</v>
      </c>
      <c r="H7088" s="22">
        <v>0.19</v>
      </c>
      <c r="I7088">
        <f>$A$6*Table1[[#This Row],[CF % EOL]]</f>
        <v>1.1400000000000001</v>
      </c>
      <c r="J7088" s="1">
        <v>0.53251043054825997</v>
      </c>
      <c r="K7088">
        <f>Table1[[#This Row],[CF % WEC]]*$A$10</f>
        <v>0.16378146406948949</v>
      </c>
      <c r="L7088" s="14">
        <v>1.8193355896463883</v>
      </c>
      <c r="M7088" s="4">
        <f>Table1[[#This Row],[Cons h  '[MWh']]]-Table1[[#This Row],[Ewec_prod '[MWh']]]-Table1[[#This Row],[Eeol_prod '[MWh']]]-Table1[[#This Row],[Efv_prod '[MWh']]]</f>
        <v>0.50733412557689872</v>
      </c>
    </row>
    <row r="7089" spans="5:13">
      <c r="E7089" s="3">
        <v>43761.291666666664</v>
      </c>
      <c r="F7089" s="1">
        <v>5.8779999999999999E-2</v>
      </c>
      <c r="G7089" s="2">
        <f>Table1[[#This Row],[CF % FV]]*$A$2</f>
        <v>0.17634</v>
      </c>
      <c r="H7089" s="22">
        <v>0.19</v>
      </c>
      <c r="I7089">
        <f>$A$6*Table1[[#This Row],[CF % EOL]]</f>
        <v>1.1400000000000001</v>
      </c>
      <c r="J7089" s="1">
        <v>0.57011449268414904</v>
      </c>
      <c r="K7089">
        <f>Table1[[#This Row],[CF % WEC]]*$A$10</f>
        <v>0.17534714991950179</v>
      </c>
      <c r="L7089" s="14">
        <v>1.6230341599703564</v>
      </c>
      <c r="M7089" s="4">
        <f>Table1[[#This Row],[Cons h  '[MWh']]]-Table1[[#This Row],[Ewec_prod '[MWh']]]-Table1[[#This Row],[Eeol_prod '[MWh']]]-Table1[[#This Row],[Efv_prod '[MWh']]]</f>
        <v>0.13134701005085442</v>
      </c>
    </row>
    <row r="7090" spans="5:13">
      <c r="E7090" s="3">
        <v>43761.333333333336</v>
      </c>
      <c r="F7090" s="1">
        <v>0.17645</v>
      </c>
      <c r="G7090" s="2">
        <f>Table1[[#This Row],[CF % FV]]*$A$2</f>
        <v>0.52934999999999999</v>
      </c>
      <c r="H7090" s="22">
        <v>0.19</v>
      </c>
      <c r="I7090">
        <f>$A$6*Table1[[#This Row],[CF % EOL]]</f>
        <v>1.1400000000000001</v>
      </c>
      <c r="J7090" s="1">
        <v>0.63428057169900476</v>
      </c>
      <c r="K7090">
        <f>Table1[[#This Row],[CF % WEC]]*$A$10</f>
        <v>0.19508237717849009</v>
      </c>
      <c r="L7090" s="14">
        <v>1.6808269526476489</v>
      </c>
      <c r="M7090" s="4">
        <f>Table1[[#This Row],[Cons h  '[MWh']]]-Table1[[#This Row],[Ewec_prod '[MWh']]]-Table1[[#This Row],[Eeol_prod '[MWh']]]-Table1[[#This Row],[Efv_prod '[MWh']]]</f>
        <v>-0.18360542453084117</v>
      </c>
    </row>
    <row r="7091" spans="5:13">
      <c r="E7091" s="3">
        <v>43761.375</v>
      </c>
      <c r="F7091" s="1">
        <v>0.17487</v>
      </c>
      <c r="G7091" s="2">
        <f>Table1[[#This Row],[CF % FV]]*$A$2</f>
        <v>0.52461000000000002</v>
      </c>
      <c r="H7091" s="22">
        <v>0.19</v>
      </c>
      <c r="I7091">
        <f>$A$6*Table1[[#This Row],[CF % EOL]]</f>
        <v>1.1400000000000001</v>
      </c>
      <c r="J7091" s="1">
        <v>0.67292984434021896</v>
      </c>
      <c r="K7091">
        <f>Table1[[#This Row],[CF % WEC]]*$A$10</f>
        <v>0.2069695329885306</v>
      </c>
      <c r="L7091" s="14">
        <v>1.3674427931106443</v>
      </c>
      <c r="M7091" s="4">
        <f>Table1[[#This Row],[Cons h  '[MWh']]]-Table1[[#This Row],[Ewec_prod '[MWh']]]-Table1[[#This Row],[Eeol_prod '[MWh']]]-Table1[[#This Row],[Efv_prod '[MWh']]]</f>
        <v>-0.50413673987788643</v>
      </c>
    </row>
    <row r="7092" spans="5:13">
      <c r="E7092" s="3">
        <v>43761.416666666664</v>
      </c>
      <c r="F7092" s="1">
        <v>0.39112000000000002</v>
      </c>
      <c r="G7092" s="2">
        <f>Table1[[#This Row],[CF % FV]]*$A$2</f>
        <v>1.1733600000000002</v>
      </c>
      <c r="H7092" s="22">
        <v>0.19</v>
      </c>
      <c r="I7092">
        <f>$A$6*Table1[[#This Row],[CF % EOL]]</f>
        <v>1.1400000000000001</v>
      </c>
      <c r="J7092" s="1">
        <v>0.67174310599113962</v>
      </c>
      <c r="K7092">
        <f>Table1[[#This Row],[CF % WEC]]*$A$10</f>
        <v>0.20660453404554369</v>
      </c>
      <c r="L7092" s="14">
        <v>1.2280861969518617</v>
      </c>
      <c r="M7092" s="4">
        <f>Table1[[#This Row],[Cons h  '[MWh']]]-Table1[[#This Row],[Ewec_prod '[MWh']]]-Table1[[#This Row],[Eeol_prod '[MWh']]]-Table1[[#This Row],[Efv_prod '[MWh']]]</f>
        <v>-1.2918783370936824</v>
      </c>
    </row>
    <row r="7093" spans="5:13">
      <c r="E7093" s="3">
        <v>43761.458333333336</v>
      </c>
      <c r="F7093" s="1">
        <v>0.46767999999999998</v>
      </c>
      <c r="G7093" s="2">
        <f>Table1[[#This Row],[CF % FV]]*$A$2</f>
        <v>1.4030399999999998</v>
      </c>
      <c r="H7093" s="22">
        <v>0.19</v>
      </c>
      <c r="I7093">
        <f>$A$6*Table1[[#This Row],[CF % EOL]]</f>
        <v>1.1400000000000001</v>
      </c>
      <c r="J7093" s="1">
        <v>0.63576639524306588</v>
      </c>
      <c r="K7093">
        <f>Table1[[#This Row],[CF % WEC]]*$A$10</f>
        <v>0.19553936419965454</v>
      </c>
      <c r="L7093" s="14">
        <v>1.4335868363016586</v>
      </c>
      <c r="M7093" s="4">
        <f>Table1[[#This Row],[Cons h  '[MWh']]]-Table1[[#This Row],[Ewec_prod '[MWh']]]-Table1[[#This Row],[Eeol_prod '[MWh']]]-Table1[[#This Row],[Efv_prod '[MWh']]]</f>
        <v>-1.3049925278979959</v>
      </c>
    </row>
    <row r="7094" spans="5:13">
      <c r="E7094" s="3">
        <v>43761.5</v>
      </c>
      <c r="F7094" s="1">
        <v>0.54482000000000008</v>
      </c>
      <c r="G7094" s="2">
        <f>Table1[[#This Row],[CF % FV]]*$A$2</f>
        <v>1.6344600000000002</v>
      </c>
      <c r="H7094" s="22">
        <v>0.19</v>
      </c>
      <c r="I7094">
        <f>$A$6*Table1[[#This Row],[CF % EOL]]</f>
        <v>1.1400000000000001</v>
      </c>
      <c r="J7094" s="1">
        <v>0.60256863932506055</v>
      </c>
      <c r="K7094">
        <f>Table1[[#This Row],[CF % WEC]]*$A$10</f>
        <v>0.1853289030402844</v>
      </c>
      <c r="L7094" s="14">
        <v>2.0358465720019878</v>
      </c>
      <c r="M7094" s="4">
        <f>Table1[[#This Row],[Cons h  '[MWh']]]-Table1[[#This Row],[Ewec_prod '[MWh']]]-Table1[[#This Row],[Eeol_prod '[MWh']]]-Table1[[#This Row],[Efv_prod '[MWh']]]</f>
        <v>-0.92394233103829704</v>
      </c>
    </row>
    <row r="7095" spans="5:13">
      <c r="E7095" s="3">
        <v>43761.541666666664</v>
      </c>
      <c r="F7095" s="1">
        <v>0.53188999999999997</v>
      </c>
      <c r="G7095" s="2">
        <f>Table1[[#This Row],[CF % FV]]*$A$2</f>
        <v>1.5956699999999999</v>
      </c>
      <c r="H7095" s="22">
        <v>0.19</v>
      </c>
      <c r="I7095">
        <f>$A$6*Table1[[#This Row],[CF % EOL]]</f>
        <v>1.1400000000000001</v>
      </c>
      <c r="J7095" s="1">
        <v>0.57118680987118686</v>
      </c>
      <c r="K7095">
        <f>Table1[[#This Row],[CF % WEC]]*$A$10</f>
        <v>0.17567695694066962</v>
      </c>
      <c r="L7095" s="14">
        <v>1.8840144692936902</v>
      </c>
      <c r="M7095" s="4">
        <f>Table1[[#This Row],[Cons h  '[MWh']]]-Table1[[#This Row],[Ewec_prod '[MWh']]]-Table1[[#This Row],[Eeol_prod '[MWh']]]-Table1[[#This Row],[Efv_prod '[MWh']]]</f>
        <v>-1.0273324876469794</v>
      </c>
    </row>
    <row r="7096" spans="5:13">
      <c r="E7096" s="3">
        <v>43761.583333333336</v>
      </c>
      <c r="F7096" s="1">
        <v>0.36385000000000001</v>
      </c>
      <c r="G7096" s="2">
        <f>Table1[[#This Row],[CF % FV]]*$A$2</f>
        <v>1.09155</v>
      </c>
      <c r="H7096" s="22">
        <v>0.19</v>
      </c>
      <c r="I7096">
        <f>$A$6*Table1[[#This Row],[CF % EOL]]</f>
        <v>1.1400000000000001</v>
      </c>
      <c r="J7096" s="1">
        <v>0.51124551749567149</v>
      </c>
      <c r="K7096">
        <f>Table1[[#This Row],[CF % WEC]]*$A$10</f>
        <v>0.15724112533945273</v>
      </c>
      <c r="L7096" s="14">
        <v>1.6405708967041825</v>
      </c>
      <c r="M7096" s="4">
        <f>Table1[[#This Row],[Cons h  '[MWh']]]-Table1[[#This Row],[Ewec_prod '[MWh']]]-Table1[[#This Row],[Eeol_prod '[MWh']]]-Table1[[#This Row],[Efv_prod '[MWh']]]</f>
        <v>-0.74822022863527038</v>
      </c>
    </row>
    <row r="7097" spans="5:13">
      <c r="E7097" s="3">
        <v>43761.625</v>
      </c>
      <c r="F7097" s="1">
        <v>0.20974999999999999</v>
      </c>
      <c r="G7097" s="2">
        <f>Table1[[#This Row],[CF % FV]]*$A$2</f>
        <v>0.62924999999999998</v>
      </c>
      <c r="H7097" s="22">
        <v>0.19</v>
      </c>
      <c r="I7097">
        <f>$A$6*Table1[[#This Row],[CF % EOL]]</f>
        <v>1.1400000000000001</v>
      </c>
      <c r="J7097" s="1">
        <v>0.44217424559712326</v>
      </c>
      <c r="K7097">
        <f>Table1[[#This Row],[CF % WEC]]*$A$10</f>
        <v>0.13599723341223011</v>
      </c>
      <c r="L7097" s="14">
        <v>1.6136739296668416</v>
      </c>
      <c r="M7097" s="4">
        <f>Table1[[#This Row],[Cons h  '[MWh']]]-Table1[[#This Row],[Ewec_prod '[MWh']]]-Table1[[#This Row],[Eeol_prod '[MWh']]]-Table1[[#This Row],[Efv_prod '[MWh']]]</f>
        <v>-0.29157330374538859</v>
      </c>
    </row>
    <row r="7098" spans="5:13">
      <c r="E7098" s="3">
        <v>43761.666666666664</v>
      </c>
      <c r="F7098" s="1">
        <v>2.2499999999999999E-2</v>
      </c>
      <c r="G7098" s="2">
        <f>Table1[[#This Row],[CF % FV]]*$A$2</f>
        <v>6.7500000000000004E-2</v>
      </c>
      <c r="H7098" s="22">
        <v>0.17</v>
      </c>
      <c r="I7098">
        <f>$A$6*Table1[[#This Row],[CF % EOL]]</f>
        <v>1.02</v>
      </c>
      <c r="J7098" s="1">
        <v>0.38071439934713741</v>
      </c>
      <c r="K7098">
        <f>Table1[[#This Row],[CF % WEC]]*$A$10</f>
        <v>0.11709434809232246</v>
      </c>
      <c r="L7098" s="14">
        <v>1.1910400954344471</v>
      </c>
      <c r="M7098" s="4">
        <f>Table1[[#This Row],[Cons h  '[MWh']]]-Table1[[#This Row],[Ewec_prod '[MWh']]]-Table1[[#This Row],[Eeol_prod '[MWh']]]-Table1[[#This Row],[Efv_prod '[MWh']]]</f>
        <v>-1.3554252657875465E-2</v>
      </c>
    </row>
    <row r="7099" spans="5:13">
      <c r="E7099" s="3">
        <v>43761.708333333336</v>
      </c>
      <c r="F7099" s="1">
        <v>0</v>
      </c>
      <c r="G7099" s="2">
        <f>Table1[[#This Row],[CF % FV]]*$A$2</f>
        <v>0</v>
      </c>
      <c r="H7099" s="22">
        <v>0.08</v>
      </c>
      <c r="I7099">
        <f>$A$6*Table1[[#This Row],[CF % EOL]]</f>
        <v>0.48</v>
      </c>
      <c r="J7099" s="1">
        <v>0.34993909402812229</v>
      </c>
      <c r="K7099">
        <f>Table1[[#This Row],[CF % WEC]]*$A$10</f>
        <v>0.10762894746694064</v>
      </c>
      <c r="L7099" s="14">
        <v>1.7343527001941237</v>
      </c>
      <c r="M7099" s="4">
        <f>Table1[[#This Row],[Cons h  '[MWh']]]-Table1[[#This Row],[Ewec_prod '[MWh']]]-Table1[[#This Row],[Eeol_prod '[MWh']]]-Table1[[#This Row],[Efv_prod '[MWh']]]</f>
        <v>1.146723752727183</v>
      </c>
    </row>
    <row r="7100" spans="5:13">
      <c r="E7100" s="3">
        <v>43761.75</v>
      </c>
      <c r="F7100" s="1">
        <v>0</v>
      </c>
      <c r="G7100" s="2">
        <f>Table1[[#This Row],[CF % FV]]*$A$2</f>
        <v>0</v>
      </c>
      <c r="H7100" s="22">
        <v>0.03</v>
      </c>
      <c r="I7100">
        <f>$A$6*Table1[[#This Row],[CF % EOL]]</f>
        <v>0.18</v>
      </c>
      <c r="J7100" s="1">
        <v>0.36727410349646039</v>
      </c>
      <c r="K7100">
        <f>Table1[[#This Row],[CF % WEC]]*$A$10</f>
        <v>0.11296058618706815</v>
      </c>
      <c r="L7100" s="14">
        <v>2.4482332867531285</v>
      </c>
      <c r="M7100" s="4">
        <f>Table1[[#This Row],[Cons h  '[MWh']]]-Table1[[#This Row],[Ewec_prod '[MWh']]]-Table1[[#This Row],[Eeol_prod '[MWh']]]-Table1[[#This Row],[Efv_prod '[MWh']]]</f>
        <v>2.1552727005660604</v>
      </c>
    </row>
    <row r="7101" spans="5:13">
      <c r="E7101" s="3">
        <v>43761.791666666664</v>
      </c>
      <c r="F7101" s="1">
        <v>0</v>
      </c>
      <c r="G7101" s="2">
        <f>Table1[[#This Row],[CF % FV]]*$A$2</f>
        <v>0</v>
      </c>
      <c r="H7101" s="22">
        <v>0.18</v>
      </c>
      <c r="I7101">
        <f>$A$6*Table1[[#This Row],[CF % EOL]]</f>
        <v>1.08</v>
      </c>
      <c r="J7101" s="1">
        <v>0.42996856999907285</v>
      </c>
      <c r="K7101">
        <f>Table1[[#This Row],[CF % WEC]]*$A$10</f>
        <v>0.13224319723805086</v>
      </c>
      <c r="L7101" s="14">
        <v>1.9459951816514627</v>
      </c>
      <c r="M7101" s="4">
        <f>Table1[[#This Row],[Cons h  '[MWh']]]-Table1[[#This Row],[Ewec_prod '[MWh']]]-Table1[[#This Row],[Eeol_prod '[MWh']]]-Table1[[#This Row],[Efv_prod '[MWh']]]</f>
        <v>0.73375198441341172</v>
      </c>
    </row>
    <row r="7102" spans="5:13">
      <c r="E7102" s="3">
        <v>43761.833333333336</v>
      </c>
      <c r="F7102" s="1">
        <v>0</v>
      </c>
      <c r="G7102" s="2">
        <f>Table1[[#This Row],[CF % FV]]*$A$2</f>
        <v>0</v>
      </c>
      <c r="H7102" s="22">
        <v>0.19</v>
      </c>
      <c r="I7102">
        <f>$A$6*Table1[[#This Row],[CF % EOL]]</f>
        <v>1.1400000000000001</v>
      </c>
      <c r="J7102" s="1">
        <v>0.46352012722636032</v>
      </c>
      <c r="K7102">
        <f>Table1[[#This Row],[CF % WEC]]*$A$10</f>
        <v>0.14256247522635007</v>
      </c>
      <c r="L7102" s="14">
        <v>1.470249408353081</v>
      </c>
      <c r="M7102" s="4">
        <f>Table1[[#This Row],[Cons h  '[MWh']]]-Table1[[#This Row],[Ewec_prod '[MWh']]]-Table1[[#This Row],[Eeol_prod '[MWh']]]-Table1[[#This Row],[Efv_prod '[MWh']]]</f>
        <v>0.18768693312673079</v>
      </c>
    </row>
    <row r="7103" spans="5:13">
      <c r="E7103" s="3">
        <v>43761.875</v>
      </c>
      <c r="F7103" s="1">
        <v>0</v>
      </c>
      <c r="G7103" s="2">
        <f>Table1[[#This Row],[CF % FV]]*$A$2</f>
        <v>0</v>
      </c>
      <c r="H7103" s="22">
        <v>0.17</v>
      </c>
      <c r="I7103">
        <f>$A$6*Table1[[#This Row],[CF % EOL]]</f>
        <v>1.02</v>
      </c>
      <c r="J7103" s="1">
        <v>0.38157768869103947</v>
      </c>
      <c r="K7103">
        <f>Table1[[#This Row],[CF % WEC]]*$A$10</f>
        <v>0.11735986550672182</v>
      </c>
      <c r="L7103" s="14">
        <v>1.6832163299938776</v>
      </c>
      <c r="M7103" s="4">
        <f>Table1[[#This Row],[Cons h  '[MWh']]]-Table1[[#This Row],[Ewec_prod '[MWh']]]-Table1[[#This Row],[Eeol_prod '[MWh']]]-Table1[[#This Row],[Efv_prod '[MWh']]]</f>
        <v>0.54585646448715575</v>
      </c>
    </row>
    <row r="7104" spans="5:13">
      <c r="E7104" s="3">
        <v>43761.916666666664</v>
      </c>
      <c r="F7104" s="1">
        <v>0</v>
      </c>
      <c r="G7104" s="2">
        <f>Table1[[#This Row],[CF % FV]]*$A$2</f>
        <v>0</v>
      </c>
      <c r="H7104" s="22">
        <v>0.06</v>
      </c>
      <c r="I7104">
        <f>$A$6*Table1[[#This Row],[CF % EOL]]</f>
        <v>0.36</v>
      </c>
      <c r="J7104" s="1">
        <v>0.32502678737493779</v>
      </c>
      <c r="K7104">
        <f>Table1[[#This Row],[CF % WEC]]*$A$10</f>
        <v>9.9966798853615271E-2</v>
      </c>
      <c r="L7104" s="14">
        <v>1.7230859794727162</v>
      </c>
      <c r="M7104" s="4">
        <f>Table1[[#This Row],[Cons h  '[MWh']]]-Table1[[#This Row],[Ewec_prod '[MWh']]]-Table1[[#This Row],[Eeol_prod '[MWh']]]-Table1[[#This Row],[Efv_prod '[MWh']]]</f>
        <v>1.2631191806191011</v>
      </c>
    </row>
    <row r="7105" spans="5:13">
      <c r="E7105" s="3">
        <v>43761.958333333336</v>
      </c>
      <c r="F7105" s="1">
        <v>0</v>
      </c>
      <c r="G7105" s="2">
        <f>Table1[[#This Row],[CF % FV]]*$A$2</f>
        <v>0</v>
      </c>
      <c r="H7105" s="22">
        <v>0.03</v>
      </c>
      <c r="I7105">
        <f>$A$6*Table1[[#This Row],[CF % EOL]]</f>
        <v>0.18</v>
      </c>
      <c r="J7105" s="1">
        <v>0.28451067084859361</v>
      </c>
      <c r="K7105">
        <f>Table1[[#This Row],[CF % WEC]]*$A$10</f>
        <v>8.7505467577413537E-2</v>
      </c>
      <c r="L7105" s="14">
        <v>1.1812151990377211</v>
      </c>
      <c r="M7105" s="4">
        <f>Table1[[#This Row],[Cons h  '[MWh']]]-Table1[[#This Row],[Ewec_prod '[MWh']]]-Table1[[#This Row],[Eeol_prod '[MWh']]]-Table1[[#This Row],[Efv_prod '[MWh']]]</f>
        <v>0.91370973146030754</v>
      </c>
    </row>
    <row r="7106" spans="5:13">
      <c r="E7106" s="3">
        <v>43762</v>
      </c>
      <c r="F7106" s="1">
        <v>0</v>
      </c>
      <c r="G7106" s="2">
        <f>Table1[[#This Row],[CF % FV]]*$A$2</f>
        <v>0</v>
      </c>
      <c r="H7106" s="22">
        <v>0.04</v>
      </c>
      <c r="I7106">
        <f>$A$6*Table1[[#This Row],[CF % EOL]]</f>
        <v>0.24</v>
      </c>
      <c r="J7106" s="1">
        <v>0.25183209449799121</v>
      </c>
      <c r="K7106">
        <f>Table1[[#This Row],[CF % WEC]]*$A$10</f>
        <v>7.7454687777855774E-2</v>
      </c>
      <c r="L7106" s="14">
        <v>1.5757301541459061</v>
      </c>
      <c r="M7106" s="4">
        <f>Table1[[#This Row],[Cons h  '[MWh']]]-Table1[[#This Row],[Ewec_prod '[MWh']]]-Table1[[#This Row],[Eeol_prod '[MWh']]]-Table1[[#This Row],[Efv_prod '[MWh']]]</f>
        <v>1.2582754663680504</v>
      </c>
    </row>
    <row r="7107" spans="5:13">
      <c r="E7107" s="3">
        <v>43762.041666666664</v>
      </c>
      <c r="F7107" s="1">
        <v>0</v>
      </c>
      <c r="G7107" s="2">
        <f>Table1[[#This Row],[CF % FV]]*$A$2</f>
        <v>0</v>
      </c>
      <c r="H7107" s="22">
        <v>0.03</v>
      </c>
      <c r="I7107">
        <f>$A$6*Table1[[#This Row],[CF % EOL]]</f>
        <v>0.18</v>
      </c>
      <c r="J7107" s="1">
        <v>0.22379851258680161</v>
      </c>
      <c r="K7107">
        <f>Table1[[#This Row],[CF % WEC]]*$A$10</f>
        <v>6.8832544764057133E-2</v>
      </c>
      <c r="L7107" s="14">
        <v>1.341297617031485</v>
      </c>
      <c r="M7107" s="4">
        <f>Table1[[#This Row],[Cons h  '[MWh']]]-Table1[[#This Row],[Ewec_prod '[MWh']]]-Table1[[#This Row],[Eeol_prod '[MWh']]]-Table1[[#This Row],[Efv_prod '[MWh']]]</f>
        <v>1.0924650722674278</v>
      </c>
    </row>
    <row r="7108" spans="5:13">
      <c r="E7108" s="3">
        <v>43762.083333333336</v>
      </c>
      <c r="F7108" s="1">
        <v>0</v>
      </c>
      <c r="G7108" s="2">
        <f>Table1[[#This Row],[CF % FV]]*$A$2</f>
        <v>0</v>
      </c>
      <c r="H7108" s="22">
        <v>0.01</v>
      </c>
      <c r="I7108">
        <f>$A$6*Table1[[#This Row],[CF % EOL]]</f>
        <v>0.06</v>
      </c>
      <c r="J7108" s="1">
        <v>0.20192506252954248</v>
      </c>
      <c r="K7108">
        <f>Table1[[#This Row],[CF % WEC]]*$A$10</f>
        <v>6.2105041471886231E-2</v>
      </c>
      <c r="L7108" s="14">
        <v>1.4049811914354138</v>
      </c>
      <c r="M7108" s="4">
        <f>Table1[[#This Row],[Cons h  '[MWh']]]-Table1[[#This Row],[Ewec_prod '[MWh']]]-Table1[[#This Row],[Eeol_prod '[MWh']]]-Table1[[#This Row],[Efv_prod '[MWh']]]</f>
        <v>1.2828761499635275</v>
      </c>
    </row>
    <row r="7109" spans="5:13">
      <c r="E7109" s="3">
        <v>43762.125</v>
      </c>
      <c r="F7109" s="1">
        <v>0</v>
      </c>
      <c r="G7109" s="2">
        <f>Table1[[#This Row],[CF % FV]]*$A$2</f>
        <v>0</v>
      </c>
      <c r="H7109" s="22">
        <v>0</v>
      </c>
      <c r="I7109">
        <f>$A$6*Table1[[#This Row],[CF % EOL]]</f>
        <v>0</v>
      </c>
      <c r="J7109" s="1">
        <v>0.18760901657641577</v>
      </c>
      <c r="K7109">
        <f>Table1[[#This Row],[CF % WEC]]*$A$10</f>
        <v>5.7701929661522003E-2</v>
      </c>
      <c r="L7109" s="14">
        <v>1.3594228788091969</v>
      </c>
      <c r="M7109" s="4">
        <f>Table1[[#This Row],[Cons h  '[MWh']]]-Table1[[#This Row],[Ewec_prod '[MWh']]]-Table1[[#This Row],[Eeol_prod '[MWh']]]-Table1[[#This Row],[Efv_prod '[MWh']]]</f>
        <v>1.3017209491476749</v>
      </c>
    </row>
    <row r="7110" spans="5:13">
      <c r="E7110" s="3">
        <v>43762.166666666664</v>
      </c>
      <c r="F7110" s="1">
        <v>0</v>
      </c>
      <c r="G7110" s="2">
        <f>Table1[[#This Row],[CF % FV]]*$A$2</f>
        <v>0</v>
      </c>
      <c r="H7110" s="22">
        <v>0</v>
      </c>
      <c r="I7110">
        <f>$A$6*Table1[[#This Row],[CF % EOL]]</f>
        <v>0</v>
      </c>
      <c r="J7110" s="1">
        <v>0.17566549188308564</v>
      </c>
      <c r="K7110">
        <f>Table1[[#This Row],[CF % WEC]]*$A$10</f>
        <v>5.4028521877922862E-2</v>
      </c>
      <c r="L7110" s="14">
        <v>1.2601690866202497</v>
      </c>
      <c r="M7110" s="4">
        <f>Table1[[#This Row],[Cons h  '[MWh']]]-Table1[[#This Row],[Ewec_prod '[MWh']]]-Table1[[#This Row],[Eeol_prod '[MWh']]]-Table1[[#This Row],[Efv_prod '[MWh']]]</f>
        <v>1.2061405647423269</v>
      </c>
    </row>
    <row r="7111" spans="5:13">
      <c r="E7111" s="3">
        <v>43762.208333333336</v>
      </c>
      <c r="F7111" s="1">
        <v>0</v>
      </c>
      <c r="G7111" s="2">
        <f>Table1[[#This Row],[CF % FV]]*$A$2</f>
        <v>0</v>
      </c>
      <c r="H7111" s="22">
        <v>0</v>
      </c>
      <c r="I7111">
        <f>$A$6*Table1[[#This Row],[CF % EOL]]</f>
        <v>0</v>
      </c>
      <c r="J7111" s="1">
        <v>0.16669835911919995</v>
      </c>
      <c r="K7111">
        <f>Table1[[#This Row],[CF % WEC]]*$A$10</f>
        <v>5.1270547482824912E-2</v>
      </c>
      <c r="L7111" s="14">
        <v>1.9380445976290994</v>
      </c>
      <c r="M7111" s="4">
        <f>Table1[[#This Row],[Cons h  '[MWh']]]-Table1[[#This Row],[Ewec_prod '[MWh']]]-Table1[[#This Row],[Eeol_prod '[MWh']]]-Table1[[#This Row],[Efv_prod '[MWh']]]</f>
        <v>1.8867740501462744</v>
      </c>
    </row>
    <row r="7112" spans="5:13">
      <c r="E7112" s="3">
        <v>43762.25</v>
      </c>
      <c r="F7112" s="1">
        <v>0</v>
      </c>
      <c r="G7112" s="2">
        <f>Table1[[#This Row],[CF % FV]]*$A$2</f>
        <v>0</v>
      </c>
      <c r="H7112" s="22">
        <v>0.01</v>
      </c>
      <c r="I7112">
        <f>$A$6*Table1[[#This Row],[CF % EOL]]</f>
        <v>0.06</v>
      </c>
      <c r="J7112" s="1">
        <v>0.16238750933906307</v>
      </c>
      <c r="K7112">
        <f>Table1[[#This Row],[CF % WEC]]*$A$10</f>
        <v>4.9944681832367069E-2</v>
      </c>
      <c r="L7112" s="14">
        <v>1.9876745698403706</v>
      </c>
      <c r="M7112" s="4">
        <f>Table1[[#This Row],[Cons h  '[MWh']]]-Table1[[#This Row],[Ewec_prod '[MWh']]]-Table1[[#This Row],[Eeol_prod '[MWh']]]-Table1[[#This Row],[Efv_prod '[MWh']]]</f>
        <v>1.8777298880080036</v>
      </c>
    </row>
    <row r="7113" spans="5:13">
      <c r="E7113" s="3">
        <v>43762.291666666664</v>
      </c>
      <c r="F7113" s="1">
        <v>0.16632</v>
      </c>
      <c r="G7113" s="2">
        <f>Table1[[#This Row],[CF % FV]]*$A$2</f>
        <v>0.49895999999999996</v>
      </c>
      <c r="H7113" s="22">
        <v>0.02</v>
      </c>
      <c r="I7113">
        <f>$A$6*Table1[[#This Row],[CF % EOL]]</f>
        <v>0.12</v>
      </c>
      <c r="J7113" s="1">
        <v>0.16191775413064044</v>
      </c>
      <c r="K7113">
        <f>Table1[[#This Row],[CF % WEC]]*$A$10</f>
        <v>4.9800201665639608E-2</v>
      </c>
      <c r="L7113" s="14">
        <v>1.6548375828915212</v>
      </c>
      <c r="M7113" s="4">
        <f>Table1[[#This Row],[Cons h  '[MWh']]]-Table1[[#This Row],[Ewec_prod '[MWh']]]-Table1[[#This Row],[Eeol_prod '[MWh']]]-Table1[[#This Row],[Efv_prod '[MWh']]]</f>
        <v>0.98607738122588173</v>
      </c>
    </row>
    <row r="7114" spans="5:13">
      <c r="E7114" s="3">
        <v>43762.333333333336</v>
      </c>
      <c r="F7114" s="1">
        <v>0.15949000000000002</v>
      </c>
      <c r="G7114" s="2">
        <f>Table1[[#This Row],[CF % FV]]*$A$2</f>
        <v>0.47847000000000006</v>
      </c>
      <c r="H7114" s="22">
        <v>0.03</v>
      </c>
      <c r="I7114">
        <f>$A$6*Table1[[#This Row],[CF % EOL]]</f>
        <v>0.18</v>
      </c>
      <c r="J7114" s="1">
        <v>0.16103329812188721</v>
      </c>
      <c r="K7114">
        <f>Table1[[#This Row],[CF % WEC]]*$A$10</f>
        <v>4.9528174130198624E-2</v>
      </c>
      <c r="L7114" s="14">
        <v>1.6815715221194922</v>
      </c>
      <c r="M7114" s="4">
        <f>Table1[[#This Row],[Cons h  '[MWh']]]-Table1[[#This Row],[Ewec_prod '[MWh']]]-Table1[[#This Row],[Eeol_prod '[MWh']]]-Table1[[#This Row],[Efv_prod '[MWh']]]</f>
        <v>0.97357334798929351</v>
      </c>
    </row>
    <row r="7115" spans="5:13">
      <c r="E7115" s="3">
        <v>43762.375</v>
      </c>
      <c r="F7115" s="1">
        <v>0.61580999999999997</v>
      </c>
      <c r="G7115" s="2">
        <f>Table1[[#This Row],[CF % FV]]*$A$2</f>
        <v>1.8474299999999999</v>
      </c>
      <c r="H7115" s="22">
        <v>0.02</v>
      </c>
      <c r="I7115">
        <f>$A$6*Table1[[#This Row],[CF % EOL]]</f>
        <v>0.12</v>
      </c>
      <c r="J7115" s="1">
        <v>0.15953910194445328</v>
      </c>
      <c r="K7115">
        <f>Table1[[#This Row],[CF % WEC]]*$A$10</f>
        <v>4.9068611981725387E-2</v>
      </c>
      <c r="L7115" s="14">
        <v>1.7322348966680796</v>
      </c>
      <c r="M7115" s="4">
        <f>Table1[[#This Row],[Cons h  '[MWh']]]-Table1[[#This Row],[Ewec_prod '[MWh']]]-Table1[[#This Row],[Eeol_prod '[MWh']]]-Table1[[#This Row],[Efv_prod '[MWh']]]</f>
        <v>-0.28426371531364558</v>
      </c>
    </row>
    <row r="7116" spans="5:13">
      <c r="E7116" s="3">
        <v>43762.416666666664</v>
      </c>
      <c r="F7116" s="1">
        <v>0.58434000000000008</v>
      </c>
      <c r="G7116" s="2">
        <f>Table1[[#This Row],[CF % FV]]*$A$2</f>
        <v>1.7530200000000002</v>
      </c>
      <c r="H7116" s="22">
        <v>0.03</v>
      </c>
      <c r="I7116">
        <f>$A$6*Table1[[#This Row],[CF % EOL]]</f>
        <v>0.18</v>
      </c>
      <c r="J7116" s="1">
        <v>0.15407211266116411</v>
      </c>
      <c r="K7116">
        <f>Table1[[#This Row],[CF % WEC]]*$A$10</f>
        <v>4.7387158516208408E-2</v>
      </c>
      <c r="L7116" s="14">
        <v>1.6444563689445824</v>
      </c>
      <c r="M7116" s="4">
        <f>Table1[[#This Row],[Cons h  '[MWh']]]-Table1[[#This Row],[Ewec_prod '[MWh']]]-Table1[[#This Row],[Eeol_prod '[MWh']]]-Table1[[#This Row],[Efv_prod '[MWh']]]</f>
        <v>-0.33595078957162627</v>
      </c>
    </row>
    <row r="7117" spans="5:13">
      <c r="E7117" s="3">
        <v>43762.458333333336</v>
      </c>
      <c r="F7117" s="1">
        <v>0.50117</v>
      </c>
      <c r="G7117" s="2">
        <f>Table1[[#This Row],[CF % FV]]*$A$2</f>
        <v>1.5035099999999999</v>
      </c>
      <c r="H7117" s="22">
        <v>0.01</v>
      </c>
      <c r="I7117">
        <f>$A$6*Table1[[#This Row],[CF % EOL]]</f>
        <v>0.06</v>
      </c>
      <c r="J7117" s="1">
        <v>0.14877712779883526</v>
      </c>
      <c r="K7117">
        <f>Table1[[#This Row],[CF % WEC]]*$A$10</f>
        <v>4.5758607556023213E-2</v>
      </c>
      <c r="L7117" s="14">
        <v>1.7004114084383184</v>
      </c>
      <c r="M7117" s="4">
        <f>Table1[[#This Row],[Cons h  '[MWh']]]-Table1[[#This Row],[Ewec_prod '[MWh']]]-Table1[[#This Row],[Eeol_prod '[MWh']]]-Table1[[#This Row],[Efv_prod '[MWh']]]</f>
        <v>9.1142800882295205E-2</v>
      </c>
    </row>
    <row r="7118" spans="5:13">
      <c r="E7118" s="3">
        <v>43762.5</v>
      </c>
      <c r="F7118" s="1">
        <v>0.21158000000000002</v>
      </c>
      <c r="G7118" s="2">
        <f>Table1[[#This Row],[CF % FV]]*$A$2</f>
        <v>0.63474000000000008</v>
      </c>
      <c r="H7118" s="22">
        <v>0.01</v>
      </c>
      <c r="I7118">
        <f>$A$6*Table1[[#This Row],[CF % EOL]]</f>
        <v>0.06</v>
      </c>
      <c r="J7118" s="1">
        <v>0.14194847026484445</v>
      </c>
      <c r="K7118">
        <f>Table1[[#This Row],[CF % WEC]]*$A$10</f>
        <v>4.365835286731283E-2</v>
      </c>
      <c r="L7118" s="14">
        <v>2.2287118363054224</v>
      </c>
      <c r="M7118" s="4">
        <f>Table1[[#This Row],[Cons h  '[MWh']]]-Table1[[#This Row],[Ewec_prod '[MWh']]]-Table1[[#This Row],[Eeol_prod '[MWh']]]-Table1[[#This Row],[Efv_prod '[MWh']]]</f>
        <v>1.4903134834381093</v>
      </c>
    </row>
    <row r="7119" spans="5:13">
      <c r="E7119" s="3">
        <v>43762.541666666664</v>
      </c>
      <c r="F7119" s="1">
        <v>0.13836000000000001</v>
      </c>
      <c r="G7119" s="2">
        <f>Table1[[#This Row],[CF % FV]]*$A$2</f>
        <v>0.41508</v>
      </c>
      <c r="H7119" s="22">
        <v>0.01</v>
      </c>
      <c r="I7119">
        <f>$A$6*Table1[[#This Row],[CF % EOL]]</f>
        <v>0.06</v>
      </c>
      <c r="J7119" s="1">
        <v>0.13675065604713871</v>
      </c>
      <c r="K7119">
        <f>Table1[[#This Row],[CF % WEC]]*$A$10</f>
        <v>4.2059688177007011E-2</v>
      </c>
      <c r="L7119" s="14">
        <v>1.7603523912742385</v>
      </c>
      <c r="M7119" s="4">
        <f>Table1[[#This Row],[Cons h  '[MWh']]]-Table1[[#This Row],[Ewec_prod '[MWh']]]-Table1[[#This Row],[Eeol_prod '[MWh']]]-Table1[[#This Row],[Efv_prod '[MWh']]]</f>
        <v>1.2432127030972313</v>
      </c>
    </row>
    <row r="7120" spans="5:13">
      <c r="E7120" s="3">
        <v>43762.583333333336</v>
      </c>
      <c r="F7120" s="1">
        <v>0.13616999999999999</v>
      </c>
      <c r="G7120" s="2">
        <f>Table1[[#This Row],[CF % FV]]*$A$2</f>
        <v>0.40850999999999993</v>
      </c>
      <c r="H7120" s="22">
        <v>0.02</v>
      </c>
      <c r="I7120">
        <f>$A$6*Table1[[#This Row],[CF % EOL]]</f>
        <v>0.12</v>
      </c>
      <c r="J7120" s="1">
        <v>0.13387824011524499</v>
      </c>
      <c r="K7120">
        <f>Table1[[#This Row],[CF % WEC]]*$A$10</f>
        <v>4.1176234145397304E-2</v>
      </c>
      <c r="L7120" s="14">
        <v>1.8633343532309556</v>
      </c>
      <c r="M7120" s="4">
        <f>Table1[[#This Row],[Cons h  '[MWh']]]-Table1[[#This Row],[Ewec_prod '[MWh']]]-Table1[[#This Row],[Eeol_prod '[MWh']]]-Table1[[#This Row],[Efv_prod '[MWh']]]</f>
        <v>1.2936481190855582</v>
      </c>
    </row>
    <row r="7121" spans="5:13">
      <c r="E7121" s="3">
        <v>43762.625</v>
      </c>
      <c r="F7121" s="1">
        <v>0.23238</v>
      </c>
      <c r="G7121" s="2">
        <f>Table1[[#This Row],[CF % FV]]*$A$2</f>
        <v>0.69713999999999998</v>
      </c>
      <c r="H7121" s="22">
        <v>0.02</v>
      </c>
      <c r="I7121">
        <f>$A$6*Table1[[#This Row],[CF % EOL]]</f>
        <v>0.12</v>
      </c>
      <c r="J7121" s="1">
        <v>0.13397691761277286</v>
      </c>
      <c r="K7121">
        <f>Table1[[#This Row],[CF % WEC]]*$A$10</f>
        <v>4.1206583870188968E-2</v>
      </c>
      <c r="L7121" s="14">
        <v>1.8399918312884751</v>
      </c>
      <c r="M7121" s="4">
        <f>Table1[[#This Row],[Cons h  '[MWh']]]-Table1[[#This Row],[Ewec_prod '[MWh']]]-Table1[[#This Row],[Eeol_prod '[MWh']]]-Table1[[#This Row],[Efv_prod '[MWh']]]</f>
        <v>0.98164524741828629</v>
      </c>
    </row>
    <row r="7122" spans="5:13">
      <c r="E7122" s="3">
        <v>43762.666666666664</v>
      </c>
      <c r="F7122" s="1">
        <v>2.8E-3</v>
      </c>
      <c r="G7122" s="2">
        <f>Table1[[#This Row],[CF % FV]]*$A$2</f>
        <v>8.3999999999999995E-3</v>
      </c>
      <c r="H7122" s="22">
        <v>0.06</v>
      </c>
      <c r="I7122">
        <f>$A$6*Table1[[#This Row],[CF % EOL]]</f>
        <v>0.36</v>
      </c>
      <c r="J7122" s="1">
        <v>0.1384870308375728</v>
      </c>
      <c r="K7122">
        <f>Table1[[#This Row],[CF % WEC]]*$A$10</f>
        <v>4.2593735942151913E-2</v>
      </c>
      <c r="L7122" s="14">
        <v>1.6552485142104749</v>
      </c>
      <c r="M7122" s="4">
        <f>Table1[[#This Row],[Cons h  '[MWh']]]-Table1[[#This Row],[Ewec_prod '[MWh']]]-Table1[[#This Row],[Eeol_prod '[MWh']]]-Table1[[#This Row],[Efv_prod '[MWh']]]</f>
        <v>1.2442547782683229</v>
      </c>
    </row>
    <row r="7123" spans="5:13">
      <c r="E7123" s="3">
        <v>43762.708333333336</v>
      </c>
      <c r="F7123" s="1">
        <v>0</v>
      </c>
      <c r="G7123" s="2">
        <f>Table1[[#This Row],[CF % FV]]*$A$2</f>
        <v>0</v>
      </c>
      <c r="H7123" s="22">
        <v>0.06</v>
      </c>
      <c r="I7123">
        <f>$A$6*Table1[[#This Row],[CF % EOL]]</f>
        <v>0.36</v>
      </c>
      <c r="J7123" s="1">
        <v>0.13948539141318808</v>
      </c>
      <c r="K7123">
        <f>Table1[[#This Row],[CF % WEC]]*$A$10</f>
        <v>4.2900796512918914E-2</v>
      </c>
      <c r="L7123" s="14">
        <v>1.1805750933524695</v>
      </c>
      <c r="M7123" s="4">
        <f>Table1[[#This Row],[Cons h  '[MWh']]]-Table1[[#This Row],[Ewec_prod '[MWh']]]-Table1[[#This Row],[Eeol_prod '[MWh']]]-Table1[[#This Row],[Efv_prod '[MWh']]]</f>
        <v>0.77767429683955058</v>
      </c>
    </row>
    <row r="7124" spans="5:13">
      <c r="E7124" s="3">
        <v>43762.75</v>
      </c>
      <c r="F7124" s="1">
        <v>0</v>
      </c>
      <c r="G7124" s="2">
        <f>Table1[[#This Row],[CF % FV]]*$A$2</f>
        <v>0</v>
      </c>
      <c r="H7124" s="22">
        <v>0.02</v>
      </c>
      <c r="I7124">
        <f>$A$6*Table1[[#This Row],[CF % EOL]]</f>
        <v>0.12</v>
      </c>
      <c r="J7124" s="1">
        <v>0.14074515354747227</v>
      </c>
      <c r="K7124">
        <f>Table1[[#This Row],[CF % WEC]]*$A$10</f>
        <v>4.3288255001797601E-2</v>
      </c>
      <c r="L7124" s="14">
        <v>2.4305658587930798</v>
      </c>
      <c r="M7124" s="4">
        <f>Table1[[#This Row],[Cons h  '[MWh']]]-Table1[[#This Row],[Ewec_prod '[MWh']]]-Table1[[#This Row],[Eeol_prod '[MWh']]]-Table1[[#This Row],[Efv_prod '[MWh']]]</f>
        <v>2.2672776037912823</v>
      </c>
    </row>
    <row r="7125" spans="5:13">
      <c r="E7125" s="3">
        <v>43762.791666666664</v>
      </c>
      <c r="F7125" s="1">
        <v>0</v>
      </c>
      <c r="G7125" s="2">
        <f>Table1[[#This Row],[CF % FV]]*$A$2</f>
        <v>0</v>
      </c>
      <c r="H7125" s="22">
        <v>0.02</v>
      </c>
      <c r="I7125">
        <f>$A$6*Table1[[#This Row],[CF % EOL]]</f>
        <v>0.12</v>
      </c>
      <c r="J7125" s="1">
        <v>0.13810544735494185</v>
      </c>
      <c r="K7125">
        <f>Table1[[#This Row],[CF % WEC]]*$A$10</f>
        <v>4.2476374294633225E-2</v>
      </c>
      <c r="L7125" s="14">
        <v>2.6076675922340851</v>
      </c>
      <c r="M7125" s="4">
        <f>Table1[[#This Row],[Cons h  '[MWh']]]-Table1[[#This Row],[Ewec_prod '[MWh']]]-Table1[[#This Row],[Eeol_prod '[MWh']]]-Table1[[#This Row],[Efv_prod '[MWh']]]</f>
        <v>2.4451912179394517</v>
      </c>
    </row>
    <row r="7126" spans="5:13">
      <c r="E7126" s="3">
        <v>43762.833333333336</v>
      </c>
      <c r="F7126" s="1">
        <v>0</v>
      </c>
      <c r="G7126" s="2">
        <f>Table1[[#This Row],[CF % FV]]*$A$2</f>
        <v>0</v>
      </c>
      <c r="H7126" s="22">
        <v>0.03</v>
      </c>
      <c r="I7126">
        <f>$A$6*Table1[[#This Row],[CF % EOL]]</f>
        <v>0.18</v>
      </c>
      <c r="J7126" s="1">
        <v>0.13732649733497015</v>
      </c>
      <c r="K7126">
        <f>Table1[[#This Row],[CF % WEC]]*$A$10</f>
        <v>4.223679668753063E-2</v>
      </c>
      <c r="L7126" s="14">
        <v>1.9318843631351583</v>
      </c>
      <c r="M7126" s="4">
        <f>Table1[[#This Row],[Cons h  '[MWh']]]-Table1[[#This Row],[Ewec_prod '[MWh']]]-Table1[[#This Row],[Eeol_prod '[MWh']]]-Table1[[#This Row],[Efv_prod '[MWh']]]</f>
        <v>1.7096475664476278</v>
      </c>
    </row>
    <row r="7127" spans="5:13">
      <c r="E7127" s="3">
        <v>43762.875</v>
      </c>
      <c r="F7127" s="1">
        <v>0</v>
      </c>
      <c r="G7127" s="2">
        <f>Table1[[#This Row],[CF % FV]]*$A$2</f>
        <v>0</v>
      </c>
      <c r="H7127" s="22">
        <v>0.03</v>
      </c>
      <c r="I7127">
        <f>$A$6*Table1[[#This Row],[CF % EOL]]</f>
        <v>0.18</v>
      </c>
      <c r="J7127" s="1">
        <v>0.13840214510830742</v>
      </c>
      <c r="K7127">
        <f>Table1[[#This Row],[CF % WEC]]*$A$10</f>
        <v>4.2567628079807553E-2</v>
      </c>
      <c r="L7127" s="14">
        <v>1.7360892659639882</v>
      </c>
      <c r="M7127" s="4">
        <f>Table1[[#This Row],[Cons h  '[MWh']]]-Table1[[#This Row],[Ewec_prod '[MWh']]]-Table1[[#This Row],[Eeol_prod '[MWh']]]-Table1[[#This Row],[Efv_prod '[MWh']]]</f>
        <v>1.5135216378841807</v>
      </c>
    </row>
    <row r="7128" spans="5:13">
      <c r="E7128" s="3">
        <v>43762.916666666664</v>
      </c>
      <c r="F7128" s="1">
        <v>0</v>
      </c>
      <c r="G7128" s="2">
        <f>Table1[[#This Row],[CF % FV]]*$A$2</f>
        <v>0</v>
      </c>
      <c r="H7128" s="22">
        <v>0.05</v>
      </c>
      <c r="I7128">
        <f>$A$6*Table1[[#This Row],[CF % EOL]]</f>
        <v>0.30000000000000004</v>
      </c>
      <c r="J7128" s="1">
        <v>0.14011055517143384</v>
      </c>
      <c r="K7128">
        <f>Table1[[#This Row],[CF % WEC]]*$A$10</f>
        <v>4.3093074879191021E-2</v>
      </c>
      <c r="L7128" s="14">
        <v>1.4533826164342896</v>
      </c>
      <c r="M7128" s="4">
        <f>Table1[[#This Row],[Cons h  '[MWh']]]-Table1[[#This Row],[Ewec_prod '[MWh']]]-Table1[[#This Row],[Eeol_prod '[MWh']]]-Table1[[#This Row],[Efv_prod '[MWh']]]</f>
        <v>1.1102895415550984</v>
      </c>
    </row>
    <row r="7129" spans="5:13">
      <c r="E7129" s="3">
        <v>43762.958333333336</v>
      </c>
      <c r="F7129" s="1">
        <v>0</v>
      </c>
      <c r="G7129" s="2">
        <f>Table1[[#This Row],[CF % FV]]*$A$2</f>
        <v>0</v>
      </c>
      <c r="H7129" s="22">
        <v>0.06</v>
      </c>
      <c r="I7129">
        <f>$A$6*Table1[[#This Row],[CF % EOL]]</f>
        <v>0.36</v>
      </c>
      <c r="J7129" s="1">
        <v>0.14367961567284229</v>
      </c>
      <c r="K7129">
        <f>Table1[[#This Row],[CF % WEC]]*$A$10</f>
        <v>4.4190792258494607E-2</v>
      </c>
      <c r="L7129" s="14">
        <v>1.328691524749277</v>
      </c>
      <c r="M7129" s="4">
        <f>Table1[[#This Row],[Cons h  '[MWh']]]-Table1[[#This Row],[Ewec_prod '[MWh']]]-Table1[[#This Row],[Eeol_prod '[MWh']]]-Table1[[#This Row],[Efv_prod '[MWh']]]</f>
        <v>0.92450073249078246</v>
      </c>
    </row>
    <row r="7130" spans="5:13">
      <c r="E7130" s="3">
        <v>43763</v>
      </c>
      <c r="F7130" s="1">
        <v>0</v>
      </c>
      <c r="G7130" s="2">
        <f>Table1[[#This Row],[CF % FV]]*$A$2</f>
        <v>0</v>
      </c>
      <c r="H7130" s="22">
        <v>0.05</v>
      </c>
      <c r="I7130">
        <f>$A$6*Table1[[#This Row],[CF % EOL]]</f>
        <v>0.30000000000000004</v>
      </c>
      <c r="J7130" s="1">
        <v>0.1476114065590417</v>
      </c>
      <c r="K7130">
        <f>Table1[[#This Row],[CF % WEC]]*$A$10</f>
        <v>4.5400072736050352E-2</v>
      </c>
      <c r="L7130" s="14">
        <v>1.1407363518372802</v>
      </c>
      <c r="M7130" s="4">
        <f>Table1[[#This Row],[Cons h  '[MWh']]]-Table1[[#This Row],[Ewec_prod '[MWh']]]-Table1[[#This Row],[Eeol_prod '[MWh']]]-Table1[[#This Row],[Efv_prod '[MWh']]]</f>
        <v>0.79533627910122973</v>
      </c>
    </row>
    <row r="7131" spans="5:13">
      <c r="E7131" s="3">
        <v>43763.041666666664</v>
      </c>
      <c r="F7131" s="1">
        <v>0</v>
      </c>
      <c r="G7131" s="2">
        <f>Table1[[#This Row],[CF % FV]]*$A$2</f>
        <v>0</v>
      </c>
      <c r="H7131" s="22">
        <v>0.06</v>
      </c>
      <c r="I7131">
        <f>$A$6*Table1[[#This Row],[CF % EOL]]</f>
        <v>0.36</v>
      </c>
      <c r="J7131" s="1">
        <v>0.14809672873320998</v>
      </c>
      <c r="K7131">
        <f>Table1[[#This Row],[CF % WEC]]*$A$10</f>
        <v>4.5549340753483984E-2</v>
      </c>
      <c r="L7131" s="14">
        <v>1.1447195464446167</v>
      </c>
      <c r="M7131" s="4">
        <f>Table1[[#This Row],[Cons h  '[MWh']]]-Table1[[#This Row],[Ewec_prod '[MWh']]]-Table1[[#This Row],[Eeol_prod '[MWh']]]-Table1[[#This Row],[Efv_prod '[MWh']]]</f>
        <v>0.73917020569113279</v>
      </c>
    </row>
    <row r="7132" spans="5:13">
      <c r="E7132" s="3">
        <v>43763.083333333336</v>
      </c>
      <c r="F7132" s="1">
        <v>0</v>
      </c>
      <c r="G7132" s="2">
        <f>Table1[[#This Row],[CF % FV]]*$A$2</f>
        <v>0</v>
      </c>
      <c r="H7132" s="22">
        <v>7.0000000000000007E-2</v>
      </c>
      <c r="I7132">
        <f>$A$6*Table1[[#This Row],[CF % EOL]]</f>
        <v>0.42000000000000004</v>
      </c>
      <c r="J7132" s="1">
        <v>0.14963824066025067</v>
      </c>
      <c r="K7132">
        <f>Table1[[#This Row],[CF % WEC]]*$A$10</f>
        <v>4.6023455561021866E-2</v>
      </c>
      <c r="L7132" s="14">
        <v>1.1772680290285644</v>
      </c>
      <c r="M7132" s="4">
        <f>Table1[[#This Row],[Cons h  '[MWh']]]-Table1[[#This Row],[Ewec_prod '[MWh']]]-Table1[[#This Row],[Eeol_prod '[MWh']]]-Table1[[#This Row],[Efv_prod '[MWh']]]</f>
        <v>0.71124457346754244</v>
      </c>
    </row>
    <row r="7133" spans="5:13">
      <c r="E7133" s="3">
        <v>43763.125</v>
      </c>
      <c r="F7133" s="1">
        <v>0</v>
      </c>
      <c r="G7133" s="2">
        <f>Table1[[#This Row],[CF % FV]]*$A$2</f>
        <v>0</v>
      </c>
      <c r="H7133" s="22">
        <v>0.1</v>
      </c>
      <c r="I7133">
        <f>$A$6*Table1[[#This Row],[CF % EOL]]</f>
        <v>0.60000000000000009</v>
      </c>
      <c r="J7133" s="1">
        <v>0.16311164458786409</v>
      </c>
      <c r="K7133">
        <f>Table1[[#This Row],[CF % WEC]]*$A$10</f>
        <v>5.0167400345337503E-2</v>
      </c>
      <c r="L7133" s="14">
        <v>1.1704368247871153</v>
      </c>
      <c r="M7133" s="4">
        <f>Table1[[#This Row],[Cons h  '[MWh']]]-Table1[[#This Row],[Ewec_prod '[MWh']]]-Table1[[#This Row],[Eeol_prod '[MWh']]]-Table1[[#This Row],[Efv_prod '[MWh']]]</f>
        <v>0.52026942444177782</v>
      </c>
    </row>
    <row r="7134" spans="5:13">
      <c r="E7134" s="3">
        <v>43763.166666666664</v>
      </c>
      <c r="F7134" s="1">
        <v>0</v>
      </c>
      <c r="G7134" s="2">
        <f>Table1[[#This Row],[CF % FV]]*$A$2</f>
        <v>0</v>
      </c>
      <c r="H7134" s="22">
        <v>0.14000000000000001</v>
      </c>
      <c r="I7134">
        <f>$A$6*Table1[[#This Row],[CF % EOL]]</f>
        <v>0.84000000000000008</v>
      </c>
      <c r="J7134" s="1">
        <v>0.17539419920764562</v>
      </c>
      <c r="K7134">
        <f>Table1[[#This Row],[CF % WEC]]*$A$10</f>
        <v>5.394508180045969E-2</v>
      </c>
      <c r="L7134" s="14">
        <v>1.53877184192198</v>
      </c>
      <c r="M7134" s="4">
        <f>Table1[[#This Row],[Cons h  '[MWh']]]-Table1[[#This Row],[Ewec_prod '[MWh']]]-Table1[[#This Row],[Eeol_prod '[MWh']]]-Table1[[#This Row],[Efv_prod '[MWh']]]</f>
        <v>0.64482676012152029</v>
      </c>
    </row>
    <row r="7135" spans="5:13">
      <c r="E7135" s="3">
        <v>43763.208333333336</v>
      </c>
      <c r="F7135" s="1">
        <v>0</v>
      </c>
      <c r="G7135" s="2">
        <f>Table1[[#This Row],[CF % FV]]*$A$2</f>
        <v>0</v>
      </c>
      <c r="H7135" s="22">
        <v>0.11</v>
      </c>
      <c r="I7135">
        <f>$A$6*Table1[[#This Row],[CF % EOL]]</f>
        <v>0.66</v>
      </c>
      <c r="J7135" s="1">
        <v>0.17455699304764288</v>
      </c>
      <c r="K7135">
        <f>Table1[[#This Row],[CF % WEC]]*$A$10</f>
        <v>5.3687586655299678E-2</v>
      </c>
      <c r="L7135" s="14">
        <v>1.5171686722741586</v>
      </c>
      <c r="M7135" s="4">
        <f>Table1[[#This Row],[Cons h  '[MWh']]]-Table1[[#This Row],[Ewec_prod '[MWh']]]-Table1[[#This Row],[Eeol_prod '[MWh']]]-Table1[[#This Row],[Efv_prod '[MWh']]]</f>
        <v>0.80348108561885889</v>
      </c>
    </row>
    <row r="7136" spans="5:13">
      <c r="E7136" s="3">
        <v>43763.25</v>
      </c>
      <c r="F7136" s="1">
        <v>1.2749999999999999E-2</v>
      </c>
      <c r="G7136" s="2">
        <f>Table1[[#This Row],[CF % FV]]*$A$2</f>
        <v>3.8249999999999999E-2</v>
      </c>
      <c r="H7136" s="22">
        <v>0.08</v>
      </c>
      <c r="I7136">
        <f>$A$6*Table1[[#This Row],[CF % EOL]]</f>
        <v>0.48</v>
      </c>
      <c r="J7136" s="1">
        <v>0.16611243540945037</v>
      </c>
      <c r="K7136">
        <f>Table1[[#This Row],[CF % WEC]]*$A$10</f>
        <v>5.1090337974220523E-2</v>
      </c>
      <c r="L7136" s="14">
        <v>1.472835183607623</v>
      </c>
      <c r="M7136" s="4">
        <f>Table1[[#This Row],[Cons h  '[MWh']]]-Table1[[#This Row],[Ewec_prod '[MWh']]]-Table1[[#This Row],[Eeol_prod '[MWh']]]-Table1[[#This Row],[Efv_prod '[MWh']]]</f>
        <v>0.90349484563340254</v>
      </c>
    </row>
    <row r="7137" spans="5:13">
      <c r="E7137" s="3">
        <v>43763.291666666664</v>
      </c>
      <c r="F7137" s="1">
        <v>0.14774000000000001</v>
      </c>
      <c r="G7137" s="2">
        <f>Table1[[#This Row],[CF % FV]]*$A$2</f>
        <v>0.44322000000000006</v>
      </c>
      <c r="H7137" s="22">
        <v>7.0000000000000007E-2</v>
      </c>
      <c r="I7137">
        <f>$A$6*Table1[[#This Row],[CF % EOL]]</f>
        <v>0.42000000000000004</v>
      </c>
      <c r="J7137" s="1">
        <v>0.16121146103931416</v>
      </c>
      <c r="K7137">
        <f>Table1[[#This Row],[CF % WEC]]*$A$10</f>
        <v>4.9582970772264458E-2</v>
      </c>
      <c r="L7137" s="14">
        <v>1.1112953521457096</v>
      </c>
      <c r="M7137" s="4">
        <f>Table1[[#This Row],[Cons h  '[MWh']]]-Table1[[#This Row],[Ewec_prod '[MWh']]]-Table1[[#This Row],[Eeol_prod '[MWh']]]-Table1[[#This Row],[Efv_prod '[MWh']]]</f>
        <v>0.19849238137344516</v>
      </c>
    </row>
    <row r="7138" spans="5:13">
      <c r="E7138" s="3">
        <v>43763.333333333336</v>
      </c>
      <c r="F7138" s="1">
        <v>2.0500000000000001E-2</v>
      </c>
      <c r="G7138" s="2">
        <f>Table1[[#This Row],[CF % FV]]*$A$2</f>
        <v>6.1499999999999999E-2</v>
      </c>
      <c r="H7138" s="22">
        <v>0.05</v>
      </c>
      <c r="I7138">
        <f>$A$6*Table1[[#This Row],[CF % EOL]]</f>
        <v>0.30000000000000004</v>
      </c>
      <c r="J7138" s="1">
        <v>0.1660680508044462</v>
      </c>
      <c r="K7138">
        <f>Table1[[#This Row],[CF % WEC]]*$A$10</f>
        <v>5.1076686832059341E-2</v>
      </c>
      <c r="L7138" s="14">
        <v>1.5433477805616191</v>
      </c>
      <c r="M7138" s="4">
        <f>Table1[[#This Row],[Cons h  '[MWh']]]-Table1[[#This Row],[Ewec_prod '[MWh']]]-Table1[[#This Row],[Eeol_prod '[MWh']]]-Table1[[#This Row],[Efv_prod '[MWh']]]</f>
        <v>1.1307710937295599</v>
      </c>
    </row>
    <row r="7139" spans="5:13">
      <c r="E7139" s="3">
        <v>43763.375</v>
      </c>
      <c r="F7139" s="1">
        <v>0.39567000000000002</v>
      </c>
      <c r="G7139" s="2">
        <f>Table1[[#This Row],[CF % FV]]*$A$2</f>
        <v>1.1870100000000001</v>
      </c>
      <c r="H7139" s="22">
        <v>0.08</v>
      </c>
      <c r="I7139">
        <f>$A$6*Table1[[#This Row],[CF % EOL]]</f>
        <v>0.48</v>
      </c>
      <c r="J7139" s="1">
        <v>0.16416309153638028</v>
      </c>
      <c r="K7139">
        <f>Table1[[#This Row],[CF % WEC]]*$A$10</f>
        <v>5.0490788415768498E-2</v>
      </c>
      <c r="L7139" s="14">
        <v>1.5638179529159353</v>
      </c>
      <c r="M7139" s="4">
        <f>Table1[[#This Row],[Cons h  '[MWh']]]-Table1[[#This Row],[Ewec_prod '[MWh']]]-Table1[[#This Row],[Eeol_prod '[MWh']]]-Table1[[#This Row],[Efv_prod '[MWh']]]</f>
        <v>-0.15368283549983341</v>
      </c>
    </row>
    <row r="7140" spans="5:13">
      <c r="E7140" s="3">
        <v>43763.416666666664</v>
      </c>
      <c r="F7140" s="1">
        <v>0.50749999999999995</v>
      </c>
      <c r="G7140" s="2">
        <f>Table1[[#This Row],[CF % FV]]*$A$2</f>
        <v>1.5225</v>
      </c>
      <c r="H7140" s="22">
        <v>0.06</v>
      </c>
      <c r="I7140">
        <f>$A$6*Table1[[#This Row],[CF % EOL]]</f>
        <v>0.36</v>
      </c>
      <c r="J7140" s="1">
        <v>0.16611119845124336</v>
      </c>
      <c r="K7140">
        <f>Table1[[#This Row],[CF % WEC]]*$A$10</f>
        <v>5.1089957529416981E-2</v>
      </c>
      <c r="L7140" s="14">
        <v>1.3557977744586553</v>
      </c>
      <c r="M7140" s="4">
        <f>Table1[[#This Row],[Cons h  '[MWh']]]-Table1[[#This Row],[Ewec_prod '[MWh']]]-Table1[[#This Row],[Eeol_prod '[MWh']]]-Table1[[#This Row],[Efv_prod '[MWh']]]</f>
        <v>-0.57779218307076163</v>
      </c>
    </row>
    <row r="7141" spans="5:13">
      <c r="E7141" s="3">
        <v>43763.458333333336</v>
      </c>
      <c r="F7141" s="1">
        <v>0.72165000000000001</v>
      </c>
      <c r="G7141" s="2">
        <f>Table1[[#This Row],[CF % FV]]*$A$2</f>
        <v>2.1649500000000002</v>
      </c>
      <c r="H7141" s="22">
        <v>0.04</v>
      </c>
      <c r="I7141">
        <f>$A$6*Table1[[#This Row],[CF % EOL]]</f>
        <v>0.24</v>
      </c>
      <c r="J7141" s="1">
        <v>0.16876182093987593</v>
      </c>
      <c r="K7141">
        <f>Table1[[#This Row],[CF % WEC]]*$A$10</f>
        <v>5.1905195705008761E-2</v>
      </c>
      <c r="L7141" s="14">
        <v>1.7740266534853497</v>
      </c>
      <c r="M7141" s="4">
        <f>Table1[[#This Row],[Cons h  '[MWh']]]-Table1[[#This Row],[Ewec_prod '[MWh']]]-Table1[[#This Row],[Eeol_prod '[MWh']]]-Table1[[#This Row],[Efv_prod '[MWh']]]</f>
        <v>-0.68282854221965916</v>
      </c>
    </row>
    <row r="7142" spans="5:13">
      <c r="E7142" s="3">
        <v>43763.5</v>
      </c>
      <c r="F7142" s="1">
        <v>0.31989999999999996</v>
      </c>
      <c r="G7142" s="2">
        <f>Table1[[#This Row],[CF % FV]]*$A$2</f>
        <v>0.95969999999999989</v>
      </c>
      <c r="H7142" s="22">
        <v>0.05</v>
      </c>
      <c r="I7142">
        <f>$A$6*Table1[[#This Row],[CF % EOL]]</f>
        <v>0.30000000000000004</v>
      </c>
      <c r="J7142" s="1">
        <v>0.16616824234899794</v>
      </c>
      <c r="K7142">
        <f>Table1[[#This Row],[CF % WEC]]*$A$10</f>
        <v>5.1107502224421085E-2</v>
      </c>
      <c r="L7142" s="14">
        <v>1.8923841562164758</v>
      </c>
      <c r="M7142" s="4">
        <f>Table1[[#This Row],[Cons h  '[MWh']]]-Table1[[#This Row],[Ewec_prod '[MWh']]]-Table1[[#This Row],[Eeol_prod '[MWh']]]-Table1[[#This Row],[Efv_prod '[MWh']]]</f>
        <v>0.58157665399205472</v>
      </c>
    </row>
    <row r="7143" spans="5:13">
      <c r="E7143" s="3">
        <v>43763.541666666664</v>
      </c>
      <c r="F7143" s="1">
        <v>0.58189999999999997</v>
      </c>
      <c r="G7143" s="2">
        <f>Table1[[#This Row],[CF % FV]]*$A$2</f>
        <v>1.7456999999999998</v>
      </c>
      <c r="H7143" s="22">
        <v>0.03</v>
      </c>
      <c r="I7143">
        <f>$A$6*Table1[[#This Row],[CF % EOL]]</f>
        <v>0.18</v>
      </c>
      <c r="J7143" s="1">
        <v>0.16053257596120382</v>
      </c>
      <c r="K7143">
        <f>Table1[[#This Row],[CF % WEC]]*$A$10</f>
        <v>4.9374169618992464E-2</v>
      </c>
      <c r="L7143" s="14">
        <v>1.542087399227517</v>
      </c>
      <c r="M7143" s="4">
        <f>Table1[[#This Row],[Cons h  '[MWh']]]-Table1[[#This Row],[Ewec_prod '[MWh']]]-Table1[[#This Row],[Eeol_prod '[MWh']]]-Table1[[#This Row],[Efv_prod '[MWh']]]</f>
        <v>-0.43298677039147515</v>
      </c>
    </row>
    <row r="7144" spans="5:13">
      <c r="E7144" s="3">
        <v>43763.583333333336</v>
      </c>
      <c r="F7144" s="1">
        <v>0.45207999999999998</v>
      </c>
      <c r="G7144" s="2">
        <f>Table1[[#This Row],[CF % FV]]*$A$2</f>
        <v>1.3562399999999999</v>
      </c>
      <c r="H7144" s="22">
        <v>0.01</v>
      </c>
      <c r="I7144">
        <f>$A$6*Table1[[#This Row],[CF % EOL]]</f>
        <v>0.06</v>
      </c>
      <c r="J7144" s="1">
        <v>0.153977680141762</v>
      </c>
      <c r="K7144">
        <f>Table1[[#This Row],[CF % WEC]]*$A$10</f>
        <v>4.7358114397265005E-2</v>
      </c>
      <c r="L7144" s="14">
        <v>1.4731717706828844</v>
      </c>
      <c r="M7144" s="4">
        <f>Table1[[#This Row],[Cons h  '[MWh']]]-Table1[[#This Row],[Ewec_prod '[MWh']]]-Table1[[#This Row],[Eeol_prod '[MWh']]]-Table1[[#This Row],[Efv_prod '[MWh']]]</f>
        <v>9.5736562856194585E-3</v>
      </c>
    </row>
    <row r="7145" spans="5:13">
      <c r="E7145" s="3">
        <v>43763.625</v>
      </c>
      <c r="F7145" s="1">
        <v>0.26483000000000001</v>
      </c>
      <c r="G7145" s="2">
        <f>Table1[[#This Row],[CF % FV]]*$A$2</f>
        <v>0.79449000000000003</v>
      </c>
      <c r="H7145" s="22">
        <v>0</v>
      </c>
      <c r="I7145">
        <f>$A$6*Table1[[#This Row],[CF % EOL]]</f>
        <v>0</v>
      </c>
      <c r="J7145" s="1">
        <v>0.14756589994929611</v>
      </c>
      <c r="K7145">
        <f>Table1[[#This Row],[CF % WEC]]*$A$10</f>
        <v>4.5386076504725273E-2</v>
      </c>
      <c r="L7145" s="14">
        <v>1.3874023013923715</v>
      </c>
      <c r="M7145" s="4">
        <f>Table1[[#This Row],[Cons h  '[MWh']]]-Table1[[#This Row],[Ewec_prod '[MWh']]]-Table1[[#This Row],[Eeol_prod '[MWh']]]-Table1[[#This Row],[Efv_prod '[MWh']]]</f>
        <v>0.54752622488764613</v>
      </c>
    </row>
    <row r="7146" spans="5:13">
      <c r="E7146" s="3">
        <v>43763.666666666664</v>
      </c>
      <c r="F7146" s="1">
        <v>2.8230000000000002E-2</v>
      </c>
      <c r="G7146" s="2">
        <f>Table1[[#This Row],[CF % FV]]*$A$2</f>
        <v>8.4690000000000001E-2</v>
      </c>
      <c r="H7146" s="22">
        <v>0</v>
      </c>
      <c r="I7146">
        <f>$A$6*Table1[[#This Row],[CF % EOL]]</f>
        <v>0</v>
      </c>
      <c r="J7146" s="1">
        <v>0.14159797330642762</v>
      </c>
      <c r="K7146">
        <f>Table1[[#This Row],[CF % WEC]]*$A$10</f>
        <v>4.3550552340396752E-2</v>
      </c>
      <c r="L7146" s="14">
        <v>1.1283114358822255</v>
      </c>
      <c r="M7146" s="4">
        <f>Table1[[#This Row],[Cons h  '[MWh']]]-Table1[[#This Row],[Ewec_prod '[MWh']]]-Table1[[#This Row],[Eeol_prod '[MWh']]]-Table1[[#This Row],[Efv_prod '[MWh']]]</f>
        <v>1.0000708835418288</v>
      </c>
    </row>
    <row r="7147" spans="5:13">
      <c r="E7147" s="3">
        <v>43763.708333333336</v>
      </c>
      <c r="F7147" s="1">
        <v>0</v>
      </c>
      <c r="G7147" s="2">
        <f>Table1[[#This Row],[CF % FV]]*$A$2</f>
        <v>0</v>
      </c>
      <c r="H7147" s="22">
        <v>0</v>
      </c>
      <c r="I7147">
        <f>$A$6*Table1[[#This Row],[CF % EOL]]</f>
        <v>0</v>
      </c>
      <c r="J7147" s="1">
        <v>0.13570558073843281</v>
      </c>
      <c r="K7147">
        <f>Table1[[#This Row],[CF % WEC]]*$A$10</f>
        <v>4.1738259798699939E-2</v>
      </c>
      <c r="L7147" s="14">
        <v>1.9033661501995136</v>
      </c>
      <c r="M7147" s="4">
        <f>Table1[[#This Row],[Cons h  '[MWh']]]-Table1[[#This Row],[Ewec_prod '[MWh']]]-Table1[[#This Row],[Eeol_prod '[MWh']]]-Table1[[#This Row],[Efv_prod '[MWh']]]</f>
        <v>1.8616278904008137</v>
      </c>
    </row>
    <row r="7148" spans="5:13">
      <c r="E7148" s="3">
        <v>43763.75</v>
      </c>
      <c r="F7148" s="1">
        <v>0</v>
      </c>
      <c r="G7148" s="2">
        <f>Table1[[#This Row],[CF % FV]]*$A$2</f>
        <v>0</v>
      </c>
      <c r="H7148" s="22">
        <v>0</v>
      </c>
      <c r="I7148">
        <f>$A$6*Table1[[#This Row],[CF % EOL]]</f>
        <v>0</v>
      </c>
      <c r="J7148" s="1">
        <v>0.13084422784221661</v>
      </c>
      <c r="K7148">
        <f>Table1[[#This Row],[CF % WEC]]*$A$10</f>
        <v>4.0243078767445789E-2</v>
      </c>
      <c r="L7148" s="14">
        <v>2.1478605054750575</v>
      </c>
      <c r="M7148" s="4">
        <f>Table1[[#This Row],[Cons h  '[MWh']]]-Table1[[#This Row],[Ewec_prod '[MWh']]]-Table1[[#This Row],[Eeol_prod '[MWh']]]-Table1[[#This Row],[Efv_prod '[MWh']]]</f>
        <v>2.1076174267076118</v>
      </c>
    </row>
    <row r="7149" spans="5:13">
      <c r="E7149" s="3">
        <v>43763.791666666664</v>
      </c>
      <c r="F7149" s="1">
        <v>0</v>
      </c>
      <c r="G7149" s="2">
        <f>Table1[[#This Row],[CF % FV]]*$A$2</f>
        <v>0</v>
      </c>
      <c r="H7149" s="22">
        <v>0</v>
      </c>
      <c r="I7149">
        <f>$A$6*Table1[[#This Row],[CF % EOL]]</f>
        <v>0</v>
      </c>
      <c r="J7149" s="1">
        <v>0.12689231589019778</v>
      </c>
      <c r="K7149">
        <f>Table1[[#This Row],[CF % WEC]]*$A$10</f>
        <v>3.9027609758305506E-2</v>
      </c>
      <c r="L7149" s="14">
        <v>2.3207256085448833</v>
      </c>
      <c r="M7149" s="4">
        <f>Table1[[#This Row],[Cons h  '[MWh']]]-Table1[[#This Row],[Ewec_prod '[MWh']]]-Table1[[#This Row],[Eeol_prod '[MWh']]]-Table1[[#This Row],[Efv_prod '[MWh']]]</f>
        <v>2.2816979987865778</v>
      </c>
    </row>
    <row r="7150" spans="5:13">
      <c r="E7150" s="3">
        <v>43763.833333333336</v>
      </c>
      <c r="F7150" s="1">
        <v>0</v>
      </c>
      <c r="G7150" s="2">
        <f>Table1[[#This Row],[CF % FV]]*$A$2</f>
        <v>0</v>
      </c>
      <c r="H7150" s="22">
        <v>0</v>
      </c>
      <c r="I7150">
        <f>$A$6*Table1[[#This Row],[CF % EOL]]</f>
        <v>0</v>
      </c>
      <c r="J7150" s="1">
        <v>0.12254848375043957</v>
      </c>
      <c r="K7150">
        <f>Table1[[#This Row],[CF % WEC]]*$A$10</f>
        <v>3.76915998950072E-2</v>
      </c>
      <c r="L7150" s="14">
        <v>1.9018049325729134</v>
      </c>
      <c r="M7150" s="4">
        <f>Table1[[#This Row],[Cons h  '[MWh']]]-Table1[[#This Row],[Ewec_prod '[MWh']]]-Table1[[#This Row],[Eeol_prod '[MWh']]]-Table1[[#This Row],[Efv_prod '[MWh']]]</f>
        <v>1.8641133326779062</v>
      </c>
    </row>
    <row r="7151" spans="5:13">
      <c r="E7151" s="3">
        <v>43763.875</v>
      </c>
      <c r="F7151" s="1">
        <v>0</v>
      </c>
      <c r="G7151" s="2">
        <f>Table1[[#This Row],[CF % FV]]*$A$2</f>
        <v>0</v>
      </c>
      <c r="H7151" s="22">
        <v>0</v>
      </c>
      <c r="I7151">
        <f>$A$6*Table1[[#This Row],[CF % EOL]]</f>
        <v>0</v>
      </c>
      <c r="J7151" s="1">
        <v>0.11688801040452525</v>
      </c>
      <c r="K7151">
        <f>Table1[[#This Row],[CF % WEC]]*$A$10</f>
        <v>3.5950637542465733E-2</v>
      </c>
      <c r="L7151" s="14">
        <v>1.5681009561051698</v>
      </c>
      <c r="M7151" s="4">
        <f>Table1[[#This Row],[Cons h  '[MWh']]]-Table1[[#This Row],[Ewec_prod '[MWh']]]-Table1[[#This Row],[Eeol_prod '[MWh']]]-Table1[[#This Row],[Efv_prod '[MWh']]]</f>
        <v>1.5321503185627041</v>
      </c>
    </row>
    <row r="7152" spans="5:13">
      <c r="E7152" s="3">
        <v>43763.916666666664</v>
      </c>
      <c r="F7152" s="1">
        <v>0</v>
      </c>
      <c r="G7152" s="2">
        <f>Table1[[#This Row],[CF % FV]]*$A$2</f>
        <v>0</v>
      </c>
      <c r="H7152" s="22">
        <v>0</v>
      </c>
      <c r="I7152">
        <f>$A$6*Table1[[#This Row],[CF % EOL]]</f>
        <v>0</v>
      </c>
      <c r="J7152" s="1">
        <v>0.11234102863151939</v>
      </c>
      <c r="K7152">
        <f>Table1[[#This Row],[CF % WEC]]*$A$10</f>
        <v>3.4552146002847541E-2</v>
      </c>
      <c r="L7152" s="14">
        <v>1.3802235206068187</v>
      </c>
      <c r="M7152" s="4">
        <f>Table1[[#This Row],[Cons h  '[MWh']]]-Table1[[#This Row],[Ewec_prod '[MWh']]]-Table1[[#This Row],[Eeol_prod '[MWh']]]-Table1[[#This Row],[Efv_prod '[MWh']]]</f>
        <v>1.3456713746039712</v>
      </c>
    </row>
    <row r="7153" spans="5:13">
      <c r="E7153" s="3">
        <v>43763.958333333336</v>
      </c>
      <c r="F7153" s="1">
        <v>0</v>
      </c>
      <c r="G7153" s="2">
        <f>Table1[[#This Row],[CF % FV]]*$A$2</f>
        <v>0</v>
      </c>
      <c r="H7153" s="22">
        <v>0.01</v>
      </c>
      <c r="I7153">
        <f>$A$6*Table1[[#This Row],[CF % EOL]]</f>
        <v>0.06</v>
      </c>
      <c r="J7153" s="1">
        <v>0.10758425370697812</v>
      </c>
      <c r="K7153">
        <f>Table1[[#This Row],[CF % WEC]]*$A$10</f>
        <v>3.3089129474535989E-2</v>
      </c>
      <c r="L7153" s="14">
        <v>1.3315853997686613</v>
      </c>
      <c r="M7153" s="4">
        <f>Table1[[#This Row],[Cons h  '[MWh']]]-Table1[[#This Row],[Ewec_prod '[MWh']]]-Table1[[#This Row],[Eeol_prod '[MWh']]]-Table1[[#This Row],[Efv_prod '[MWh']]]</f>
        <v>1.2384962702941253</v>
      </c>
    </row>
    <row r="7154" spans="5:13">
      <c r="E7154" s="3">
        <v>43764</v>
      </c>
      <c r="F7154" s="1">
        <v>0</v>
      </c>
      <c r="G7154" s="2">
        <f>Table1[[#This Row],[CF % FV]]*$A$2</f>
        <v>0</v>
      </c>
      <c r="H7154" s="22">
        <v>0.02</v>
      </c>
      <c r="I7154">
        <f>$A$6*Table1[[#This Row],[CF % EOL]]</f>
        <v>0.12</v>
      </c>
      <c r="J7154" s="1">
        <v>0.10355532334957951</v>
      </c>
      <c r="K7154">
        <f>Table1[[#This Row],[CF % WEC]]*$A$10</f>
        <v>3.1849972314948752E-2</v>
      </c>
      <c r="L7154" s="14">
        <v>1.3676526097533181</v>
      </c>
      <c r="M7154" s="4">
        <f>Table1[[#This Row],[Cons h  '[MWh']]]-Table1[[#This Row],[Ewec_prod '[MWh']]]-Table1[[#This Row],[Eeol_prod '[MWh']]]-Table1[[#This Row],[Efv_prod '[MWh']]]</f>
        <v>1.2158026374383692</v>
      </c>
    </row>
    <row r="7155" spans="5:13">
      <c r="E7155" s="3">
        <v>43764.041666666664</v>
      </c>
      <c r="F7155" s="1">
        <v>0</v>
      </c>
      <c r="G7155" s="2">
        <f>Table1[[#This Row],[CF % FV]]*$A$2</f>
        <v>0</v>
      </c>
      <c r="H7155" s="22">
        <v>0.02</v>
      </c>
      <c r="I7155">
        <f>$A$6*Table1[[#This Row],[CF % EOL]]</f>
        <v>0.12</v>
      </c>
      <c r="J7155" s="1">
        <v>9.7660964816061402E-2</v>
      </c>
      <c r="K7155">
        <f>Table1[[#This Row],[CF % WEC]]*$A$10</f>
        <v>3.0037075111458963E-2</v>
      </c>
      <c r="L7155" s="14">
        <v>1.2893289441142592</v>
      </c>
      <c r="M7155" s="4">
        <f>Table1[[#This Row],[Cons h  '[MWh']]]-Table1[[#This Row],[Ewec_prod '[MWh']]]-Table1[[#This Row],[Eeol_prod '[MWh']]]-Table1[[#This Row],[Efv_prod '[MWh']]]</f>
        <v>1.1392918690028004</v>
      </c>
    </row>
    <row r="7156" spans="5:13">
      <c r="E7156" s="3">
        <v>43764.083333333336</v>
      </c>
      <c r="F7156" s="1">
        <v>0</v>
      </c>
      <c r="G7156" s="2">
        <f>Table1[[#This Row],[CF % FV]]*$A$2</f>
        <v>0</v>
      </c>
      <c r="H7156" s="22">
        <v>0.01</v>
      </c>
      <c r="I7156">
        <f>$A$6*Table1[[#This Row],[CF % EOL]]</f>
        <v>0.06</v>
      </c>
      <c r="J7156" s="1">
        <v>9.0859061388929754E-2</v>
      </c>
      <c r="K7156">
        <f>Table1[[#This Row],[CF % WEC]]*$A$10</f>
        <v>2.7945049044273904E-2</v>
      </c>
      <c r="L7156" s="14">
        <v>1.2164457338332897</v>
      </c>
      <c r="M7156" s="4">
        <f>Table1[[#This Row],[Cons h  '[MWh']]]-Table1[[#This Row],[Ewec_prod '[MWh']]]-Table1[[#This Row],[Eeol_prod '[MWh']]]-Table1[[#This Row],[Efv_prod '[MWh']]]</f>
        <v>1.1285006847890158</v>
      </c>
    </row>
    <row r="7157" spans="5:13">
      <c r="E7157" s="3">
        <v>43764.125</v>
      </c>
      <c r="F7157" s="1">
        <v>0</v>
      </c>
      <c r="G7157" s="2">
        <f>Table1[[#This Row],[CF % FV]]*$A$2</f>
        <v>0</v>
      </c>
      <c r="H7157" s="22">
        <v>0.01</v>
      </c>
      <c r="I7157">
        <f>$A$6*Table1[[#This Row],[CF % EOL]]</f>
        <v>0.06</v>
      </c>
      <c r="J7157" s="1">
        <v>8.3630867076057033E-2</v>
      </c>
      <c r="K7157">
        <f>Table1[[#This Row],[CF % WEC]]*$A$10</f>
        <v>2.5721910906074067E-2</v>
      </c>
      <c r="L7157" s="14">
        <v>1.1056500433449976</v>
      </c>
      <c r="M7157" s="4">
        <f>Table1[[#This Row],[Cons h  '[MWh']]]-Table1[[#This Row],[Ewec_prod '[MWh']]]-Table1[[#This Row],[Eeol_prod '[MWh']]]-Table1[[#This Row],[Efv_prod '[MWh']]]</f>
        <v>1.0199281324389236</v>
      </c>
    </row>
    <row r="7158" spans="5:13">
      <c r="E7158" s="3">
        <v>43764.166666666664</v>
      </c>
      <c r="F7158" s="1">
        <v>0</v>
      </c>
      <c r="G7158" s="2">
        <f>Table1[[#This Row],[CF % FV]]*$A$2</f>
        <v>0</v>
      </c>
      <c r="H7158" s="22">
        <v>0</v>
      </c>
      <c r="I7158">
        <f>$A$6*Table1[[#This Row],[CF % EOL]]</f>
        <v>0</v>
      </c>
      <c r="J7158" s="1">
        <v>9.4901535483705279E-2</v>
      </c>
      <c r="K7158">
        <f>Table1[[#This Row],[CF % WEC]]*$A$10</f>
        <v>2.9188371780738721E-2</v>
      </c>
      <c r="L7158" s="14">
        <v>1.6561466256838087</v>
      </c>
      <c r="M7158" s="4">
        <f>Table1[[#This Row],[Cons h  '[MWh']]]-Table1[[#This Row],[Ewec_prod '[MWh']]]-Table1[[#This Row],[Eeol_prod '[MWh']]]-Table1[[#This Row],[Efv_prod '[MWh']]]</f>
        <v>1.62695825390307</v>
      </c>
    </row>
    <row r="7159" spans="5:13">
      <c r="E7159" s="3">
        <v>43764.208333333336</v>
      </c>
      <c r="F7159" s="1">
        <v>0</v>
      </c>
      <c r="G7159" s="2">
        <f>Table1[[#This Row],[CF % FV]]*$A$2</f>
        <v>0</v>
      </c>
      <c r="H7159" s="22">
        <v>0.01</v>
      </c>
      <c r="I7159">
        <f>$A$6*Table1[[#This Row],[CF % EOL]]</f>
        <v>0.06</v>
      </c>
      <c r="J7159" s="1">
        <v>9.0284844774817782E-2</v>
      </c>
      <c r="K7159">
        <f>Table1[[#This Row],[CF % WEC]]*$A$10</f>
        <v>2.7768440226197878E-2</v>
      </c>
      <c r="L7159" s="14">
        <v>1.7988084311912884</v>
      </c>
      <c r="M7159" s="4">
        <f>Table1[[#This Row],[Cons h  '[MWh']]]-Table1[[#This Row],[Ewec_prod '[MWh']]]-Table1[[#This Row],[Eeol_prod '[MWh']]]-Table1[[#This Row],[Efv_prod '[MWh']]]</f>
        <v>1.7110399909650904</v>
      </c>
    </row>
    <row r="7160" spans="5:13">
      <c r="E7160" s="3">
        <v>43764.25</v>
      </c>
      <c r="F7160" s="1">
        <v>1.487E-2</v>
      </c>
      <c r="G7160" s="2">
        <f>Table1[[#This Row],[CF % FV]]*$A$2</f>
        <v>4.4609999999999997E-2</v>
      </c>
      <c r="H7160" s="22">
        <v>0.01</v>
      </c>
      <c r="I7160">
        <f>$A$6*Table1[[#This Row],[CF % EOL]]</f>
        <v>0.06</v>
      </c>
      <c r="J7160" s="1">
        <v>8.862487845498554E-2</v>
      </c>
      <c r="K7160">
        <f>Table1[[#This Row],[CF % WEC]]*$A$10</f>
        <v>2.725789301703194E-2</v>
      </c>
      <c r="L7160" s="14">
        <v>1.4475562751089766</v>
      </c>
      <c r="M7160" s="4">
        <f>Table1[[#This Row],[Cons h  '[MWh']]]-Table1[[#This Row],[Ewec_prod '[MWh']]]-Table1[[#This Row],[Eeol_prod '[MWh']]]-Table1[[#This Row],[Efv_prod '[MWh']]]</f>
        <v>1.3156883820919445</v>
      </c>
    </row>
    <row r="7161" spans="5:13">
      <c r="E7161" s="3">
        <v>43764.291666666664</v>
      </c>
      <c r="F7161" s="1">
        <v>0.25541999999999998</v>
      </c>
      <c r="G7161" s="2">
        <f>Table1[[#This Row],[CF % FV]]*$A$2</f>
        <v>0.76625999999999994</v>
      </c>
      <c r="H7161" s="22">
        <v>0.04</v>
      </c>
      <c r="I7161">
        <f>$A$6*Table1[[#This Row],[CF % EOL]]</f>
        <v>0.24</v>
      </c>
      <c r="J7161" s="1">
        <v>8.6105560470803033E-2</v>
      </c>
      <c r="K7161">
        <f>Table1[[#This Row],[CF % WEC]]*$A$10</f>
        <v>2.6483039485090443E-2</v>
      </c>
      <c r="L7161" s="14">
        <v>1.7329096486952913</v>
      </c>
      <c r="M7161" s="4">
        <f>Table1[[#This Row],[Cons h  '[MWh']]]-Table1[[#This Row],[Ewec_prod '[MWh']]]-Table1[[#This Row],[Eeol_prod '[MWh']]]-Table1[[#This Row],[Efv_prod '[MWh']]]</f>
        <v>0.70016660921020102</v>
      </c>
    </row>
    <row r="7162" spans="5:13">
      <c r="E7162" s="3">
        <v>43764.333333333336</v>
      </c>
      <c r="F7162" s="1">
        <v>0.4194</v>
      </c>
      <c r="G7162" s="2">
        <f>Table1[[#This Row],[CF % FV]]*$A$2</f>
        <v>1.2582</v>
      </c>
      <c r="H7162" s="22">
        <v>0.04</v>
      </c>
      <c r="I7162">
        <f>$A$6*Table1[[#This Row],[CF % EOL]]</f>
        <v>0.24</v>
      </c>
      <c r="J7162" s="1">
        <v>8.2107249728408369E-2</v>
      </c>
      <c r="K7162">
        <f>Table1[[#This Row],[CF % WEC]]*$A$10</f>
        <v>2.5253299841267975E-2</v>
      </c>
      <c r="L7162" s="14">
        <v>1.7411537258869234</v>
      </c>
      <c r="M7162" s="4">
        <f>Table1[[#This Row],[Cons h  '[MWh']]]-Table1[[#This Row],[Ewec_prod '[MWh']]]-Table1[[#This Row],[Eeol_prod '[MWh']]]-Table1[[#This Row],[Efv_prod '[MWh']]]</f>
        <v>0.21770042604565543</v>
      </c>
    </row>
    <row r="7163" spans="5:13">
      <c r="E7163" s="3">
        <v>43764.375</v>
      </c>
      <c r="F7163" s="1">
        <v>0.15518999999999999</v>
      </c>
      <c r="G7163" s="2">
        <f>Table1[[#This Row],[CF % FV]]*$A$2</f>
        <v>0.46556999999999998</v>
      </c>
      <c r="H7163" s="22">
        <v>0.04</v>
      </c>
      <c r="I7163">
        <f>$A$6*Table1[[#This Row],[CF % EOL]]</f>
        <v>0.24</v>
      </c>
      <c r="J7163" s="1">
        <v>8.0139448243916528E-2</v>
      </c>
      <c r="K7163">
        <f>Table1[[#This Row],[CF % WEC]]*$A$10</f>
        <v>2.464807337125054E-2</v>
      </c>
      <c r="L7163" s="14">
        <v>1.668412177450092</v>
      </c>
      <c r="M7163" s="4">
        <f>Table1[[#This Row],[Cons h  '[MWh']]]-Table1[[#This Row],[Ewec_prod '[MWh']]]-Table1[[#This Row],[Eeol_prod '[MWh']]]-Table1[[#This Row],[Efv_prod '[MWh']]]</f>
        <v>0.9381941040788413</v>
      </c>
    </row>
    <row r="7164" spans="5:13">
      <c r="E7164" s="3">
        <v>43764.416666666664</v>
      </c>
      <c r="F7164" s="1">
        <v>0.58965000000000001</v>
      </c>
      <c r="G7164" s="2">
        <f>Table1[[#This Row],[CF % FV]]*$A$2</f>
        <v>1.76895</v>
      </c>
      <c r="H7164" s="22">
        <v>0.03</v>
      </c>
      <c r="I7164">
        <f>$A$6*Table1[[#This Row],[CF % EOL]]</f>
        <v>0.18</v>
      </c>
      <c r="J7164" s="1">
        <v>7.9354805290437883E-2</v>
      </c>
      <c r="K7164">
        <f>Table1[[#This Row],[CF % WEC]]*$A$10</f>
        <v>2.440674481819247E-2</v>
      </c>
      <c r="L7164" s="14">
        <v>1.5271821178037086</v>
      </c>
      <c r="M7164" s="4">
        <f>Table1[[#This Row],[Cons h  '[MWh']]]-Table1[[#This Row],[Ewec_prod '[MWh']]]-Table1[[#This Row],[Eeol_prod '[MWh']]]-Table1[[#This Row],[Efv_prod '[MWh']]]</f>
        <v>-0.44617462701448374</v>
      </c>
    </row>
    <row r="7165" spans="5:13">
      <c r="E7165" s="3">
        <v>43764.458333333336</v>
      </c>
      <c r="F7165" s="1">
        <v>0.72067999999999999</v>
      </c>
      <c r="G7165" s="2">
        <f>Table1[[#This Row],[CF % FV]]*$A$2</f>
        <v>2.1620400000000002</v>
      </c>
      <c r="H7165" s="22">
        <v>0.03</v>
      </c>
      <c r="I7165">
        <f>$A$6*Table1[[#This Row],[CF % EOL]]</f>
        <v>0.18</v>
      </c>
      <c r="J7165" s="1">
        <v>7.8412011166056395E-2</v>
      </c>
      <c r="K7165">
        <f>Table1[[#This Row],[CF % WEC]]*$A$10</f>
        <v>2.4116774531885904E-2</v>
      </c>
      <c r="L7165" s="14">
        <v>2.0732500784642069</v>
      </c>
      <c r="M7165" s="4">
        <f>Table1[[#This Row],[Cons h  '[MWh']]]-Table1[[#This Row],[Ewec_prod '[MWh']]]-Table1[[#This Row],[Eeol_prod '[MWh']]]-Table1[[#This Row],[Efv_prod '[MWh']]]</f>
        <v>-0.29290669606767916</v>
      </c>
    </row>
    <row r="7166" spans="5:13">
      <c r="E7166" s="3">
        <v>43764.5</v>
      </c>
      <c r="F7166" s="1">
        <v>0.13258</v>
      </c>
      <c r="G7166" s="2">
        <f>Table1[[#This Row],[CF % FV]]*$A$2</f>
        <v>0.39773999999999998</v>
      </c>
      <c r="H7166" s="22">
        <v>0.04</v>
      </c>
      <c r="I7166">
        <f>$A$6*Table1[[#This Row],[CF % EOL]]</f>
        <v>0.24</v>
      </c>
      <c r="J7166" s="1">
        <v>7.621901157701505E-2</v>
      </c>
      <c r="K7166">
        <f>Table1[[#This Row],[CF % WEC]]*$A$10</f>
        <v>2.3442285051882322E-2</v>
      </c>
      <c r="L7166" s="14">
        <v>1.8362181852475639</v>
      </c>
      <c r="M7166" s="4">
        <f>Table1[[#This Row],[Cons h  '[MWh']]]-Table1[[#This Row],[Ewec_prod '[MWh']]]-Table1[[#This Row],[Eeol_prod '[MWh']]]-Table1[[#This Row],[Efv_prod '[MWh']]]</f>
        <v>1.1750359001956816</v>
      </c>
    </row>
    <row r="7167" spans="5:13">
      <c r="E7167" s="3">
        <v>43764.541666666664</v>
      </c>
      <c r="F7167" s="1">
        <v>0.50627</v>
      </c>
      <c r="G7167" s="2">
        <f>Table1[[#This Row],[CF % FV]]*$A$2</f>
        <v>1.51881</v>
      </c>
      <c r="H7167" s="22">
        <v>0.04</v>
      </c>
      <c r="I7167">
        <f>$A$6*Table1[[#This Row],[CF % EOL]]</f>
        <v>0.24</v>
      </c>
      <c r="J7167" s="1">
        <v>7.2775226143370328E-2</v>
      </c>
      <c r="K7167">
        <f>Table1[[#This Row],[CF % WEC]]*$A$10</f>
        <v>2.2383097873740466E-2</v>
      </c>
      <c r="L7167" s="14">
        <v>1.6741955238779118</v>
      </c>
      <c r="M7167" s="4">
        <f>Table1[[#This Row],[Cons h  '[MWh']]]-Table1[[#This Row],[Ewec_prod '[MWh']]]-Table1[[#This Row],[Eeol_prod '[MWh']]]-Table1[[#This Row],[Efv_prod '[MWh']]]</f>
        <v>-0.10699757399582865</v>
      </c>
    </row>
    <row r="7168" spans="5:13">
      <c r="E7168" s="3">
        <v>43764.583333333336</v>
      </c>
      <c r="F7168" s="1">
        <v>1.4240000000000001E-2</v>
      </c>
      <c r="G7168" s="2">
        <f>Table1[[#This Row],[CF % FV]]*$A$2</f>
        <v>4.2720000000000001E-2</v>
      </c>
      <c r="H7168" s="22">
        <v>0.04</v>
      </c>
      <c r="I7168">
        <f>$A$6*Table1[[#This Row],[CF % EOL]]</f>
        <v>0.24</v>
      </c>
      <c r="J7168" s="1">
        <v>6.8177465534647722E-2</v>
      </c>
      <c r="K7168">
        <f>Table1[[#This Row],[CF % WEC]]*$A$10</f>
        <v>2.0968988551670821E-2</v>
      </c>
      <c r="L7168" s="14">
        <v>1.6886912700930232</v>
      </c>
      <c r="M7168" s="4">
        <f>Table1[[#This Row],[Cons h  '[MWh']]]-Table1[[#This Row],[Ewec_prod '[MWh']]]-Table1[[#This Row],[Eeol_prod '[MWh']]]-Table1[[#This Row],[Efv_prod '[MWh']]]</f>
        <v>1.3850022815413523</v>
      </c>
    </row>
    <row r="7169" spans="5:13">
      <c r="E7169" s="3">
        <v>43764.625</v>
      </c>
      <c r="F7169" s="1">
        <v>2.4250000000000001E-2</v>
      </c>
      <c r="G7169" s="2">
        <f>Table1[[#This Row],[CF % FV]]*$A$2</f>
        <v>7.2750000000000009E-2</v>
      </c>
      <c r="H7169" s="22">
        <v>0.03</v>
      </c>
      <c r="I7169">
        <f>$A$6*Table1[[#This Row],[CF % EOL]]</f>
        <v>0.18</v>
      </c>
      <c r="J7169" s="1">
        <v>6.2648038191114044E-2</v>
      </c>
      <c r="K7169">
        <f>Table1[[#This Row],[CF % WEC]]*$A$10</f>
        <v>1.9268331336642356E-2</v>
      </c>
      <c r="L7169" s="14">
        <v>1.6066623561836209</v>
      </c>
      <c r="M7169" s="4">
        <f>Table1[[#This Row],[Cons h  '[MWh']]]-Table1[[#This Row],[Ewec_prod '[MWh']]]-Table1[[#This Row],[Eeol_prod '[MWh']]]-Table1[[#This Row],[Efv_prod '[MWh']]]</f>
        <v>1.3346440248469784</v>
      </c>
    </row>
    <row r="7170" spans="5:13">
      <c r="E7170" s="3">
        <v>43764.666666666664</v>
      </c>
      <c r="F7170" s="1">
        <v>3.2699999999999999E-3</v>
      </c>
      <c r="G7170" s="2">
        <f>Table1[[#This Row],[CF % FV]]*$A$2</f>
        <v>9.8099999999999993E-3</v>
      </c>
      <c r="H7170" s="22">
        <v>0.02</v>
      </c>
      <c r="I7170">
        <f>$A$6*Table1[[#This Row],[CF % EOL]]</f>
        <v>0.12</v>
      </c>
      <c r="J7170" s="1">
        <v>5.6866573395410326E-2</v>
      </c>
      <c r="K7170">
        <f>Table1[[#This Row],[CF % WEC]]*$A$10</f>
        <v>1.7490156273044698E-2</v>
      </c>
      <c r="L7170" s="14">
        <v>1.7703396969829153</v>
      </c>
      <c r="M7170" s="4">
        <f>Table1[[#This Row],[Cons h  '[MWh']]]-Table1[[#This Row],[Ewec_prod '[MWh']]]-Table1[[#This Row],[Eeol_prod '[MWh']]]-Table1[[#This Row],[Efv_prod '[MWh']]]</f>
        <v>1.6230395407098703</v>
      </c>
    </row>
    <row r="7171" spans="5:13">
      <c r="E7171" s="3">
        <v>43764.708333333336</v>
      </c>
      <c r="F7171" s="1">
        <v>0</v>
      </c>
      <c r="G7171" s="2">
        <f>Table1[[#This Row],[CF % FV]]*$A$2</f>
        <v>0</v>
      </c>
      <c r="H7171" s="22">
        <v>0.01</v>
      </c>
      <c r="I7171">
        <f>$A$6*Table1[[#This Row],[CF % EOL]]</f>
        <v>0.06</v>
      </c>
      <c r="J7171" s="1">
        <v>5.1084719940511079E-2</v>
      </c>
      <c r="K7171">
        <f>Table1[[#This Row],[CF % WEC]]*$A$10</f>
        <v>1.5711861671559302E-2</v>
      </c>
      <c r="L7171" s="14">
        <v>1.6582115160351905</v>
      </c>
      <c r="M7171" s="4">
        <f>Table1[[#This Row],[Cons h  '[MWh']]]-Table1[[#This Row],[Ewec_prod '[MWh']]]-Table1[[#This Row],[Eeol_prod '[MWh']]]-Table1[[#This Row],[Efv_prod '[MWh']]]</f>
        <v>1.5824996543636312</v>
      </c>
    </row>
    <row r="7172" spans="5:13">
      <c r="E7172" s="3">
        <v>43764.75</v>
      </c>
      <c r="F7172" s="1">
        <v>0</v>
      </c>
      <c r="G7172" s="2">
        <f>Table1[[#This Row],[CF % FV]]*$A$2</f>
        <v>0</v>
      </c>
      <c r="H7172" s="22">
        <v>0.01</v>
      </c>
      <c r="I7172">
        <f>$A$6*Table1[[#This Row],[CF % EOL]]</f>
        <v>0.06</v>
      </c>
      <c r="J7172" s="1">
        <v>4.5982314509748524E-2</v>
      </c>
      <c r="K7172">
        <f>Table1[[#This Row],[CF % WEC]]*$A$10</f>
        <v>1.4142541365727904E-2</v>
      </c>
      <c r="L7172" s="14">
        <v>2.8482139610705244</v>
      </c>
      <c r="M7172" s="4">
        <f>Table1[[#This Row],[Cons h  '[MWh']]]-Table1[[#This Row],[Ewec_prod '[MWh']]]-Table1[[#This Row],[Eeol_prod '[MWh']]]-Table1[[#This Row],[Efv_prod '[MWh']]]</f>
        <v>2.7740714197047964</v>
      </c>
    </row>
    <row r="7173" spans="5:13">
      <c r="E7173" s="3">
        <v>43764.791666666664</v>
      </c>
      <c r="F7173" s="1">
        <v>0</v>
      </c>
      <c r="G7173" s="2">
        <f>Table1[[#This Row],[CF % FV]]*$A$2</f>
        <v>0</v>
      </c>
      <c r="H7173" s="22">
        <v>0</v>
      </c>
      <c r="I7173">
        <f>$A$6*Table1[[#This Row],[CF % EOL]]</f>
        <v>0</v>
      </c>
      <c r="J7173" s="1">
        <v>4.1469346501478627E-2</v>
      </c>
      <c r="K7173">
        <f>Table1[[#This Row],[CF % WEC]]*$A$10</f>
        <v>1.2754511262857975E-2</v>
      </c>
      <c r="L7173" s="14">
        <v>2.3449185084184503</v>
      </c>
      <c r="M7173" s="4">
        <f>Table1[[#This Row],[Cons h  '[MWh']]]-Table1[[#This Row],[Ewec_prod '[MWh']]]-Table1[[#This Row],[Eeol_prod '[MWh']]]-Table1[[#This Row],[Efv_prod '[MWh']]]</f>
        <v>2.3321639971555923</v>
      </c>
    </row>
    <row r="7174" spans="5:13">
      <c r="E7174" s="3">
        <v>43764.833333333336</v>
      </c>
      <c r="F7174" s="1">
        <v>0</v>
      </c>
      <c r="G7174" s="2">
        <f>Table1[[#This Row],[CF % FV]]*$A$2</f>
        <v>0</v>
      </c>
      <c r="H7174" s="22">
        <v>0</v>
      </c>
      <c r="I7174">
        <f>$A$6*Table1[[#This Row],[CF % EOL]]</f>
        <v>0</v>
      </c>
      <c r="J7174" s="1">
        <v>3.7455076061158485E-2</v>
      </c>
      <c r="K7174">
        <f>Table1[[#This Row],[CF % WEC]]*$A$10</f>
        <v>1.1519862977734998E-2</v>
      </c>
      <c r="L7174" s="14">
        <v>1.9853122838358896</v>
      </c>
      <c r="M7174" s="4">
        <f>Table1[[#This Row],[Cons h  '[MWh']]]-Table1[[#This Row],[Ewec_prod '[MWh']]]-Table1[[#This Row],[Eeol_prod '[MWh']]]-Table1[[#This Row],[Efv_prod '[MWh']]]</f>
        <v>1.9737924208581545</v>
      </c>
    </row>
    <row r="7175" spans="5:13">
      <c r="E7175" s="3">
        <v>43764.875</v>
      </c>
      <c r="F7175" s="1">
        <v>0</v>
      </c>
      <c r="G7175" s="2">
        <f>Table1[[#This Row],[CF % FV]]*$A$2</f>
        <v>0</v>
      </c>
      <c r="H7175" s="22">
        <v>0</v>
      </c>
      <c r="I7175">
        <f>$A$6*Table1[[#This Row],[CF % EOL]]</f>
        <v>0</v>
      </c>
      <c r="J7175" s="1">
        <v>3.2602781781537367E-2</v>
      </c>
      <c r="K7175">
        <f>Table1[[#This Row],[CF % WEC]]*$A$10</f>
        <v>1.0027468058082184E-2</v>
      </c>
      <c r="L7175" s="14">
        <v>1.8131027728752611</v>
      </c>
      <c r="M7175" s="4">
        <f>Table1[[#This Row],[Cons h  '[MWh']]]-Table1[[#This Row],[Ewec_prod '[MWh']]]-Table1[[#This Row],[Eeol_prod '[MWh']]]-Table1[[#This Row],[Efv_prod '[MWh']]]</f>
        <v>1.803075304817179</v>
      </c>
    </row>
    <row r="7176" spans="5:13">
      <c r="E7176" s="3">
        <v>43764.916666666664</v>
      </c>
      <c r="F7176" s="1">
        <v>0</v>
      </c>
      <c r="G7176" s="2">
        <f>Table1[[#This Row],[CF % FV]]*$A$2</f>
        <v>0</v>
      </c>
      <c r="H7176" s="22">
        <v>0</v>
      </c>
      <c r="I7176">
        <f>$A$6*Table1[[#This Row],[CF % EOL]]</f>
        <v>0</v>
      </c>
      <c r="J7176" s="1">
        <v>2.906736149641365E-2</v>
      </c>
      <c r="K7176">
        <f>Table1[[#This Row],[CF % WEC]]*$A$10</f>
        <v>8.9400972251721649E-3</v>
      </c>
      <c r="L7176" s="14">
        <v>1.6361293226032381</v>
      </c>
      <c r="M7176" s="4">
        <f>Table1[[#This Row],[Cons h  '[MWh']]]-Table1[[#This Row],[Ewec_prod '[MWh']]]-Table1[[#This Row],[Eeol_prod '[MWh']]]-Table1[[#This Row],[Efv_prod '[MWh']]]</f>
        <v>1.627189225378066</v>
      </c>
    </row>
    <row r="7177" spans="5:13">
      <c r="E7177" s="3">
        <v>43764.958333333336</v>
      </c>
      <c r="F7177" s="1">
        <v>0</v>
      </c>
      <c r="G7177" s="2">
        <f>Table1[[#This Row],[CF % FV]]*$A$2</f>
        <v>0</v>
      </c>
      <c r="H7177" s="22">
        <v>0</v>
      </c>
      <c r="I7177">
        <f>$A$6*Table1[[#This Row],[CF % EOL]]</f>
        <v>0</v>
      </c>
      <c r="J7177" s="1">
        <v>2.5491186804763786E-2</v>
      </c>
      <c r="K7177">
        <f>Table1[[#This Row],[CF % WEC]]*$A$10</f>
        <v>7.8401917713698133E-3</v>
      </c>
      <c r="L7177" s="14">
        <v>1.275152482821535</v>
      </c>
      <c r="M7177" s="4">
        <f>Table1[[#This Row],[Cons h  '[MWh']]]-Table1[[#This Row],[Ewec_prod '[MWh']]]-Table1[[#This Row],[Eeol_prod '[MWh']]]-Table1[[#This Row],[Efv_prod '[MWh']]]</f>
        <v>1.2673122910501653</v>
      </c>
    </row>
    <row r="7178" spans="5:13">
      <c r="E7178" s="3">
        <v>43765</v>
      </c>
      <c r="F7178" s="1">
        <v>0</v>
      </c>
      <c r="G7178" s="2">
        <f>Table1[[#This Row],[CF % FV]]*$A$2</f>
        <v>0</v>
      </c>
      <c r="H7178" s="22">
        <v>0</v>
      </c>
      <c r="I7178">
        <f>$A$6*Table1[[#This Row],[CF % EOL]]</f>
        <v>0</v>
      </c>
      <c r="K7178">
        <f>Table1[[#This Row],[CF % WEC]]*$A$10</f>
        <v>0</v>
      </c>
      <c r="L7178" s="14">
        <v>1.4037879719685642</v>
      </c>
      <c r="M7178" s="4">
        <f>Table1[[#This Row],[Cons h  '[MWh']]]-Table1[[#This Row],[Ewec_prod '[MWh']]]-Table1[[#This Row],[Eeol_prod '[MWh']]]-Table1[[#This Row],[Efv_prod '[MWh']]]</f>
        <v>1.4037879719685642</v>
      </c>
    </row>
    <row r="7179" spans="5:13">
      <c r="E7179" s="3">
        <v>43765.041666666664</v>
      </c>
      <c r="F7179" s="1">
        <v>0</v>
      </c>
      <c r="G7179" s="2">
        <f>Table1[[#This Row],[CF % FV]]*$A$2</f>
        <v>0</v>
      </c>
      <c r="H7179" s="22">
        <v>0</v>
      </c>
      <c r="I7179">
        <f>$A$6*Table1[[#This Row],[CF % EOL]]</f>
        <v>0</v>
      </c>
      <c r="K7179">
        <f>Table1[[#This Row],[CF % WEC]]*$A$10</f>
        <v>0</v>
      </c>
      <c r="L7179" s="14">
        <v>1.2686778552121789</v>
      </c>
      <c r="M7179" s="4">
        <f>Table1[[#This Row],[Cons h  '[MWh']]]-Table1[[#This Row],[Ewec_prod '[MWh']]]-Table1[[#This Row],[Eeol_prod '[MWh']]]-Table1[[#This Row],[Efv_prod '[MWh']]]</f>
        <v>1.2686778552121789</v>
      </c>
    </row>
    <row r="7180" spans="5:13">
      <c r="E7180" s="3">
        <v>43765.083333333336</v>
      </c>
      <c r="F7180" s="1">
        <v>0</v>
      </c>
      <c r="G7180" s="2">
        <f>Table1[[#This Row],[CF % FV]]*$A$2</f>
        <v>0</v>
      </c>
      <c r="H7180" s="22">
        <v>0</v>
      </c>
      <c r="I7180">
        <f>$A$6*Table1[[#This Row],[CF % EOL]]</f>
        <v>0</v>
      </c>
      <c r="K7180">
        <f>Table1[[#This Row],[CF % WEC]]*$A$10</f>
        <v>0</v>
      </c>
      <c r="L7180" s="14">
        <v>1.4764124456034211</v>
      </c>
      <c r="M7180" s="4">
        <f>Table1[[#This Row],[Cons h  '[MWh']]]-Table1[[#This Row],[Ewec_prod '[MWh']]]-Table1[[#This Row],[Eeol_prod '[MWh']]]-Table1[[#This Row],[Efv_prod '[MWh']]]</f>
        <v>1.4764124456034211</v>
      </c>
    </row>
    <row r="7181" spans="5:13">
      <c r="E7181" s="3">
        <v>43765.125</v>
      </c>
      <c r="F7181" s="1">
        <v>0</v>
      </c>
      <c r="G7181" s="2">
        <f>Table1[[#This Row],[CF % FV]]*$A$2</f>
        <v>0</v>
      </c>
      <c r="H7181" s="22">
        <v>0</v>
      </c>
      <c r="I7181">
        <f>$A$6*Table1[[#This Row],[CF % EOL]]</f>
        <v>0</v>
      </c>
      <c r="K7181">
        <f>Table1[[#This Row],[CF % WEC]]*$A$10</f>
        <v>0</v>
      </c>
      <c r="L7181" s="14">
        <v>1.3499129819710969</v>
      </c>
      <c r="M7181" s="4">
        <f>Table1[[#This Row],[Cons h  '[MWh']]]-Table1[[#This Row],[Ewec_prod '[MWh']]]-Table1[[#This Row],[Eeol_prod '[MWh']]]-Table1[[#This Row],[Efv_prod '[MWh']]]</f>
        <v>1.3499129819710969</v>
      </c>
    </row>
    <row r="7182" spans="5:13">
      <c r="E7182" s="3">
        <v>43765.166666666664</v>
      </c>
      <c r="F7182" s="1">
        <v>0</v>
      </c>
      <c r="G7182" s="2">
        <f>Table1[[#This Row],[CF % FV]]*$A$2</f>
        <v>0</v>
      </c>
      <c r="H7182" s="22">
        <v>0</v>
      </c>
      <c r="I7182">
        <f>$A$6*Table1[[#This Row],[CF % EOL]]</f>
        <v>0</v>
      </c>
      <c r="K7182">
        <f>Table1[[#This Row],[CF % WEC]]*$A$10</f>
        <v>0</v>
      </c>
      <c r="L7182" s="14">
        <v>1.6235615288132659</v>
      </c>
      <c r="M7182" s="4">
        <f>Table1[[#This Row],[Cons h  '[MWh']]]-Table1[[#This Row],[Ewec_prod '[MWh']]]-Table1[[#This Row],[Eeol_prod '[MWh']]]-Table1[[#This Row],[Efv_prod '[MWh']]]</f>
        <v>1.6235615288132659</v>
      </c>
    </row>
    <row r="7183" spans="5:13">
      <c r="E7183" s="3">
        <v>43765.208333333336</v>
      </c>
      <c r="F7183" s="1">
        <v>0</v>
      </c>
      <c r="G7183" s="2">
        <f>Table1[[#This Row],[CF % FV]]*$A$2</f>
        <v>0</v>
      </c>
      <c r="H7183" s="22">
        <v>0</v>
      </c>
      <c r="I7183">
        <f>$A$6*Table1[[#This Row],[CF % EOL]]</f>
        <v>0</v>
      </c>
      <c r="K7183">
        <f>Table1[[#This Row],[CF % WEC]]*$A$10</f>
        <v>0</v>
      </c>
      <c r="L7183" s="14">
        <v>1.8624082477767694</v>
      </c>
      <c r="M7183" s="4">
        <f>Table1[[#This Row],[Cons h  '[MWh']]]-Table1[[#This Row],[Ewec_prod '[MWh']]]-Table1[[#This Row],[Eeol_prod '[MWh']]]-Table1[[#This Row],[Efv_prod '[MWh']]]</f>
        <v>1.8624082477767694</v>
      </c>
    </row>
    <row r="7184" spans="5:13">
      <c r="E7184" s="3">
        <v>43765.25</v>
      </c>
      <c r="F7184" s="1">
        <v>1.7260000000000001E-2</v>
      </c>
      <c r="G7184" s="2">
        <f>Table1[[#This Row],[CF % FV]]*$A$2</f>
        <v>5.1780000000000007E-2</v>
      </c>
      <c r="H7184" s="22">
        <v>0</v>
      </c>
      <c r="I7184">
        <f>$A$6*Table1[[#This Row],[CF % EOL]]</f>
        <v>0</v>
      </c>
      <c r="K7184">
        <f>Table1[[#This Row],[CF % WEC]]*$A$10</f>
        <v>0</v>
      </c>
      <c r="L7184" s="14">
        <v>2.0035162016249557</v>
      </c>
      <c r="M7184" s="4">
        <f>Table1[[#This Row],[Cons h  '[MWh']]]-Table1[[#This Row],[Ewec_prod '[MWh']]]-Table1[[#This Row],[Eeol_prod '[MWh']]]-Table1[[#This Row],[Efv_prod '[MWh']]]</f>
        <v>1.9517362016249558</v>
      </c>
    </row>
    <row r="7185" spans="5:13">
      <c r="E7185" s="3">
        <v>43765.291666666664</v>
      </c>
      <c r="F7185" s="1">
        <v>0.25152000000000002</v>
      </c>
      <c r="G7185" s="2">
        <f>Table1[[#This Row],[CF % FV]]*$A$2</f>
        <v>0.75456000000000012</v>
      </c>
      <c r="H7185" s="22">
        <v>0</v>
      </c>
      <c r="I7185">
        <f>$A$6*Table1[[#This Row],[CF % EOL]]</f>
        <v>0</v>
      </c>
      <c r="K7185">
        <f>Table1[[#This Row],[CF % WEC]]*$A$10</f>
        <v>0</v>
      </c>
      <c r="L7185" s="14">
        <v>1.3553721750456695</v>
      </c>
      <c r="M7185" s="4">
        <f>Table1[[#This Row],[Cons h  '[MWh']]]-Table1[[#This Row],[Ewec_prod '[MWh']]]-Table1[[#This Row],[Eeol_prod '[MWh']]]-Table1[[#This Row],[Efv_prod '[MWh']]]</f>
        <v>0.60081217504566942</v>
      </c>
    </row>
    <row r="7186" spans="5:13">
      <c r="E7186" s="3">
        <v>43765.333333333336</v>
      </c>
      <c r="F7186" s="1">
        <v>0.45317000000000002</v>
      </c>
      <c r="G7186" s="2">
        <f>Table1[[#This Row],[CF % FV]]*$A$2</f>
        <v>1.35951</v>
      </c>
      <c r="H7186" s="22">
        <v>0</v>
      </c>
      <c r="I7186">
        <f>$A$6*Table1[[#This Row],[CF % EOL]]</f>
        <v>0</v>
      </c>
      <c r="K7186">
        <f>Table1[[#This Row],[CF % WEC]]*$A$10</f>
        <v>0</v>
      </c>
      <c r="L7186" s="14">
        <v>1.9087009244343036</v>
      </c>
      <c r="M7186" s="4">
        <f>Table1[[#This Row],[Cons h  '[MWh']]]-Table1[[#This Row],[Ewec_prod '[MWh']]]-Table1[[#This Row],[Eeol_prod '[MWh']]]-Table1[[#This Row],[Efv_prod '[MWh']]]</f>
        <v>0.54919092443430362</v>
      </c>
    </row>
    <row r="7187" spans="5:13">
      <c r="E7187" s="3">
        <v>43765.375</v>
      </c>
      <c r="F7187" s="1">
        <v>0.60633999999999999</v>
      </c>
      <c r="G7187" s="2">
        <f>Table1[[#This Row],[CF % FV]]*$A$2</f>
        <v>1.8190200000000001</v>
      </c>
      <c r="H7187" s="22">
        <v>0</v>
      </c>
      <c r="I7187">
        <f>$A$6*Table1[[#This Row],[CF % EOL]]</f>
        <v>0</v>
      </c>
      <c r="K7187">
        <f>Table1[[#This Row],[CF % WEC]]*$A$10</f>
        <v>0</v>
      </c>
      <c r="L7187" s="14">
        <v>1.8504507800663157</v>
      </c>
      <c r="M7187" s="4">
        <f>Table1[[#This Row],[Cons h  '[MWh']]]-Table1[[#This Row],[Ewec_prod '[MWh']]]-Table1[[#This Row],[Eeol_prod '[MWh']]]-Table1[[#This Row],[Efv_prod '[MWh']]]</f>
        <v>3.1430780066315611E-2</v>
      </c>
    </row>
    <row r="7188" spans="5:13">
      <c r="E7188" s="3">
        <v>43765.416666666664</v>
      </c>
      <c r="F7188" s="1">
        <v>0.58063999999999993</v>
      </c>
      <c r="G7188" s="2">
        <f>Table1[[#This Row],[CF % FV]]*$A$2</f>
        <v>1.7419199999999999</v>
      </c>
      <c r="H7188" s="22">
        <v>0</v>
      </c>
      <c r="I7188">
        <f>$A$6*Table1[[#This Row],[CF % EOL]]</f>
        <v>0</v>
      </c>
      <c r="K7188">
        <f>Table1[[#This Row],[CF % WEC]]*$A$10</f>
        <v>0</v>
      </c>
      <c r="L7188" s="14">
        <v>1.4187606540546749</v>
      </c>
      <c r="M7188" s="4">
        <f>Table1[[#This Row],[Cons h  '[MWh']]]-Table1[[#This Row],[Ewec_prod '[MWh']]]-Table1[[#This Row],[Eeol_prod '[MWh']]]-Table1[[#This Row],[Efv_prod '[MWh']]]</f>
        <v>-0.32315934594532503</v>
      </c>
    </row>
    <row r="7189" spans="5:13">
      <c r="E7189" s="3">
        <v>43765.458333333336</v>
      </c>
      <c r="F7189" s="1">
        <v>0.64478000000000002</v>
      </c>
      <c r="G7189" s="2">
        <f>Table1[[#This Row],[CF % FV]]*$A$2</f>
        <v>1.9343400000000002</v>
      </c>
      <c r="H7189" s="22">
        <v>0</v>
      </c>
      <c r="I7189">
        <f>$A$6*Table1[[#This Row],[CF % EOL]]</f>
        <v>0</v>
      </c>
      <c r="K7189">
        <f>Table1[[#This Row],[CF % WEC]]*$A$10</f>
        <v>0</v>
      </c>
      <c r="L7189" s="14">
        <v>1.5799763206990913</v>
      </c>
      <c r="M7189" s="4">
        <f>Table1[[#This Row],[Cons h  '[MWh']]]-Table1[[#This Row],[Ewec_prod '[MWh']]]-Table1[[#This Row],[Eeol_prod '[MWh']]]-Table1[[#This Row],[Efv_prod '[MWh']]]</f>
        <v>-0.35436367930090884</v>
      </c>
    </row>
    <row r="7190" spans="5:13">
      <c r="E7190" s="3">
        <v>43765.5</v>
      </c>
      <c r="F7190" s="1">
        <v>0.64249000000000001</v>
      </c>
      <c r="G7190" s="2">
        <f>Table1[[#This Row],[CF % FV]]*$A$2</f>
        <v>1.92747</v>
      </c>
      <c r="H7190" s="22">
        <v>0</v>
      </c>
      <c r="I7190">
        <f>$A$6*Table1[[#This Row],[CF % EOL]]</f>
        <v>0</v>
      </c>
      <c r="K7190">
        <f>Table1[[#This Row],[CF % WEC]]*$A$10</f>
        <v>0</v>
      </c>
      <c r="L7190" s="14">
        <v>2.2502874645798925</v>
      </c>
      <c r="M7190" s="4">
        <f>Table1[[#This Row],[Cons h  '[MWh']]]-Table1[[#This Row],[Ewec_prod '[MWh']]]-Table1[[#This Row],[Eeol_prod '[MWh']]]-Table1[[#This Row],[Efv_prod '[MWh']]]</f>
        <v>0.32281746457989247</v>
      </c>
    </row>
    <row r="7191" spans="5:13">
      <c r="E7191" s="3">
        <v>43765.541666666664</v>
      </c>
      <c r="F7191" s="1">
        <v>0.51354</v>
      </c>
      <c r="G7191" s="2">
        <f>Table1[[#This Row],[CF % FV]]*$A$2</f>
        <v>1.5406200000000001</v>
      </c>
      <c r="H7191" s="22">
        <v>0</v>
      </c>
      <c r="I7191">
        <f>$A$6*Table1[[#This Row],[CF % EOL]]</f>
        <v>0</v>
      </c>
      <c r="K7191">
        <f>Table1[[#This Row],[CF % WEC]]*$A$10</f>
        <v>0</v>
      </c>
      <c r="L7191" s="14">
        <v>1.6183058276251754</v>
      </c>
      <c r="M7191" s="4">
        <f>Table1[[#This Row],[Cons h  '[MWh']]]-Table1[[#This Row],[Ewec_prod '[MWh']]]-Table1[[#This Row],[Eeol_prod '[MWh']]]-Table1[[#This Row],[Efv_prod '[MWh']]]</f>
        <v>7.7685827625175286E-2</v>
      </c>
    </row>
    <row r="7192" spans="5:13">
      <c r="E7192" s="3">
        <v>43765.583333333336</v>
      </c>
      <c r="F7192" s="1">
        <v>0.37239999999999995</v>
      </c>
      <c r="G7192" s="2">
        <f>Table1[[#This Row],[CF % FV]]*$A$2</f>
        <v>1.1172</v>
      </c>
      <c r="H7192" s="22">
        <v>0</v>
      </c>
      <c r="I7192">
        <f>$A$6*Table1[[#This Row],[CF % EOL]]</f>
        <v>0</v>
      </c>
      <c r="K7192">
        <f>Table1[[#This Row],[CF % WEC]]*$A$10</f>
        <v>0</v>
      </c>
      <c r="L7192" s="14">
        <v>1.5262502910959554</v>
      </c>
      <c r="M7192" s="4">
        <f>Table1[[#This Row],[Cons h  '[MWh']]]-Table1[[#This Row],[Ewec_prod '[MWh']]]-Table1[[#This Row],[Eeol_prod '[MWh']]]-Table1[[#This Row],[Efv_prod '[MWh']]]</f>
        <v>0.40905029109595548</v>
      </c>
    </row>
    <row r="7193" spans="5:13">
      <c r="E7193" s="3">
        <v>43765.625</v>
      </c>
      <c r="F7193" s="1">
        <v>0.14530999999999999</v>
      </c>
      <c r="G7193" s="2">
        <f>Table1[[#This Row],[CF % FV]]*$A$2</f>
        <v>0.43592999999999998</v>
      </c>
      <c r="H7193" s="22">
        <v>0</v>
      </c>
      <c r="I7193">
        <f>$A$6*Table1[[#This Row],[CF % EOL]]</f>
        <v>0</v>
      </c>
      <c r="K7193">
        <f>Table1[[#This Row],[CF % WEC]]*$A$10</f>
        <v>0</v>
      </c>
      <c r="L7193" s="14">
        <v>1.7671682034679765</v>
      </c>
      <c r="M7193" s="4">
        <f>Table1[[#This Row],[Cons h  '[MWh']]]-Table1[[#This Row],[Ewec_prod '[MWh']]]-Table1[[#This Row],[Eeol_prod '[MWh']]]-Table1[[#This Row],[Efv_prod '[MWh']]]</f>
        <v>1.3312382034679766</v>
      </c>
    </row>
    <row r="7194" spans="5:13">
      <c r="E7194" s="3">
        <v>43765.666666666664</v>
      </c>
      <c r="F7194" s="1">
        <v>9.3800000000000012E-3</v>
      </c>
      <c r="G7194" s="2">
        <f>Table1[[#This Row],[CF % FV]]*$A$2</f>
        <v>2.8140000000000005E-2</v>
      </c>
      <c r="H7194" s="22">
        <v>0</v>
      </c>
      <c r="I7194">
        <f>$A$6*Table1[[#This Row],[CF % EOL]]</f>
        <v>0</v>
      </c>
      <c r="K7194">
        <f>Table1[[#This Row],[CF % WEC]]*$A$10</f>
        <v>0</v>
      </c>
      <c r="L7194" s="14">
        <v>1.8258283725019164</v>
      </c>
      <c r="M7194" s="4">
        <f>Table1[[#This Row],[Cons h  '[MWh']]]-Table1[[#This Row],[Ewec_prod '[MWh']]]-Table1[[#This Row],[Eeol_prod '[MWh']]]-Table1[[#This Row],[Efv_prod '[MWh']]]</f>
        <v>1.7976883725019164</v>
      </c>
    </row>
    <row r="7195" spans="5:13">
      <c r="E7195" s="3">
        <v>43765.708333333336</v>
      </c>
      <c r="F7195" s="1">
        <v>0</v>
      </c>
      <c r="G7195" s="2">
        <f>Table1[[#This Row],[CF % FV]]*$A$2</f>
        <v>0</v>
      </c>
      <c r="H7195" s="22">
        <v>0</v>
      </c>
      <c r="I7195">
        <f>$A$6*Table1[[#This Row],[CF % EOL]]</f>
        <v>0</v>
      </c>
      <c r="K7195">
        <f>Table1[[#This Row],[CF % WEC]]*$A$10</f>
        <v>0</v>
      </c>
      <c r="L7195" s="14">
        <v>1.3795605735539209</v>
      </c>
      <c r="M7195" s="4">
        <f>Table1[[#This Row],[Cons h  '[MWh']]]-Table1[[#This Row],[Ewec_prod '[MWh']]]-Table1[[#This Row],[Eeol_prod '[MWh']]]-Table1[[#This Row],[Efv_prod '[MWh']]]</f>
        <v>1.3795605735539209</v>
      </c>
    </row>
    <row r="7196" spans="5:13">
      <c r="E7196" s="3">
        <v>43765.75</v>
      </c>
      <c r="F7196" s="1">
        <v>0</v>
      </c>
      <c r="G7196" s="2">
        <f>Table1[[#This Row],[CF % FV]]*$A$2</f>
        <v>0</v>
      </c>
      <c r="H7196" s="22">
        <v>0</v>
      </c>
      <c r="I7196">
        <f>$A$6*Table1[[#This Row],[CF % EOL]]</f>
        <v>0</v>
      </c>
      <c r="K7196">
        <f>Table1[[#This Row],[CF % WEC]]*$A$10</f>
        <v>0</v>
      </c>
      <c r="L7196" s="14">
        <v>2.4154553648103021</v>
      </c>
      <c r="M7196" s="4">
        <f>Table1[[#This Row],[Cons h  '[MWh']]]-Table1[[#This Row],[Ewec_prod '[MWh']]]-Table1[[#This Row],[Eeol_prod '[MWh']]]-Table1[[#This Row],[Efv_prod '[MWh']]]</f>
        <v>2.4154553648103021</v>
      </c>
    </row>
    <row r="7197" spans="5:13">
      <c r="E7197" s="3">
        <v>43765.791666666664</v>
      </c>
      <c r="F7197" s="1">
        <v>0</v>
      </c>
      <c r="G7197" s="2">
        <f>Table1[[#This Row],[CF % FV]]*$A$2</f>
        <v>0</v>
      </c>
      <c r="H7197" s="22">
        <v>0</v>
      </c>
      <c r="I7197">
        <f>$A$6*Table1[[#This Row],[CF % EOL]]</f>
        <v>0</v>
      </c>
      <c r="K7197">
        <f>Table1[[#This Row],[CF % WEC]]*$A$10</f>
        <v>0</v>
      </c>
      <c r="L7197" s="14">
        <v>2.0326686929165052</v>
      </c>
      <c r="M7197" s="4">
        <f>Table1[[#This Row],[Cons h  '[MWh']]]-Table1[[#This Row],[Ewec_prod '[MWh']]]-Table1[[#This Row],[Eeol_prod '[MWh']]]-Table1[[#This Row],[Efv_prod '[MWh']]]</f>
        <v>2.0326686929165052</v>
      </c>
    </row>
    <row r="7198" spans="5:13">
      <c r="E7198" s="3">
        <v>43765.833333333336</v>
      </c>
      <c r="F7198" s="1">
        <v>0</v>
      </c>
      <c r="G7198" s="2">
        <f>Table1[[#This Row],[CF % FV]]*$A$2</f>
        <v>0</v>
      </c>
      <c r="H7198" s="22">
        <v>0</v>
      </c>
      <c r="I7198">
        <f>$A$6*Table1[[#This Row],[CF % EOL]]</f>
        <v>0</v>
      </c>
      <c r="K7198">
        <f>Table1[[#This Row],[CF % WEC]]*$A$10</f>
        <v>0</v>
      </c>
      <c r="L7198" s="14">
        <v>1.9484423668111006</v>
      </c>
      <c r="M7198" s="4">
        <f>Table1[[#This Row],[Cons h  '[MWh']]]-Table1[[#This Row],[Ewec_prod '[MWh']]]-Table1[[#This Row],[Eeol_prod '[MWh']]]-Table1[[#This Row],[Efv_prod '[MWh']]]</f>
        <v>1.9484423668111006</v>
      </c>
    </row>
    <row r="7199" spans="5:13">
      <c r="E7199" s="3">
        <v>43765.875</v>
      </c>
      <c r="F7199" s="1">
        <v>0</v>
      </c>
      <c r="G7199" s="2">
        <f>Table1[[#This Row],[CF % FV]]*$A$2</f>
        <v>0</v>
      </c>
      <c r="H7199" s="22">
        <v>0</v>
      </c>
      <c r="I7199">
        <f>$A$6*Table1[[#This Row],[CF % EOL]]</f>
        <v>0</v>
      </c>
      <c r="K7199">
        <f>Table1[[#This Row],[CF % WEC]]*$A$10</f>
        <v>0</v>
      </c>
      <c r="L7199" s="14">
        <v>1.7888646687195242</v>
      </c>
      <c r="M7199" s="4">
        <f>Table1[[#This Row],[Cons h  '[MWh']]]-Table1[[#This Row],[Ewec_prod '[MWh']]]-Table1[[#This Row],[Eeol_prod '[MWh']]]-Table1[[#This Row],[Efv_prod '[MWh']]]</f>
        <v>1.7888646687195242</v>
      </c>
    </row>
    <row r="7200" spans="5:13">
      <c r="E7200" s="3">
        <v>43765.916666666664</v>
      </c>
      <c r="F7200" s="1">
        <v>0</v>
      </c>
      <c r="G7200" s="2">
        <f>Table1[[#This Row],[CF % FV]]*$A$2</f>
        <v>0</v>
      </c>
      <c r="H7200" s="22">
        <v>0</v>
      </c>
      <c r="I7200">
        <f>$A$6*Table1[[#This Row],[CF % EOL]]</f>
        <v>0</v>
      </c>
      <c r="K7200">
        <f>Table1[[#This Row],[CF % WEC]]*$A$10</f>
        <v>0</v>
      </c>
      <c r="L7200" s="14">
        <v>1.7584869956046354</v>
      </c>
      <c r="M7200" s="4">
        <f>Table1[[#This Row],[Cons h  '[MWh']]]-Table1[[#This Row],[Ewec_prod '[MWh']]]-Table1[[#This Row],[Eeol_prod '[MWh']]]-Table1[[#This Row],[Efv_prod '[MWh']]]</f>
        <v>1.7584869956046354</v>
      </c>
    </row>
    <row r="7201" spans="5:13">
      <c r="E7201" s="3">
        <v>43765.958333333336</v>
      </c>
      <c r="F7201" s="1">
        <v>0</v>
      </c>
      <c r="G7201" s="2">
        <f>Table1[[#This Row],[CF % FV]]*$A$2</f>
        <v>0</v>
      </c>
      <c r="H7201" s="22">
        <v>0</v>
      </c>
      <c r="I7201">
        <f>$A$6*Table1[[#This Row],[CF % EOL]]</f>
        <v>0</v>
      </c>
      <c r="K7201">
        <f>Table1[[#This Row],[CF % WEC]]*$A$10</f>
        <v>0</v>
      </c>
      <c r="L7201" s="14">
        <v>1.6031008222934864</v>
      </c>
      <c r="M7201" s="4">
        <f>Table1[[#This Row],[Cons h  '[MWh']]]-Table1[[#This Row],[Ewec_prod '[MWh']]]-Table1[[#This Row],[Eeol_prod '[MWh']]]-Table1[[#This Row],[Efv_prod '[MWh']]]</f>
        <v>1.6031008222934864</v>
      </c>
    </row>
    <row r="7202" spans="5:13">
      <c r="E7202" s="3">
        <v>43766</v>
      </c>
      <c r="F7202" s="1">
        <v>0</v>
      </c>
      <c r="G7202" s="2">
        <f>Table1[[#This Row],[CF % FV]]*$A$2</f>
        <v>0</v>
      </c>
      <c r="H7202" s="22">
        <v>0</v>
      </c>
      <c r="I7202">
        <f>$A$6*Table1[[#This Row],[CF % EOL]]</f>
        <v>0</v>
      </c>
      <c r="K7202">
        <f>Table1[[#This Row],[CF % WEC]]*$A$10</f>
        <v>0</v>
      </c>
      <c r="L7202" s="14">
        <v>1.303327635364663</v>
      </c>
      <c r="M7202" s="4">
        <f>Table1[[#This Row],[Cons h  '[MWh']]]-Table1[[#This Row],[Ewec_prod '[MWh']]]-Table1[[#This Row],[Eeol_prod '[MWh']]]-Table1[[#This Row],[Efv_prod '[MWh']]]</f>
        <v>1.303327635364663</v>
      </c>
    </row>
    <row r="7203" spans="5:13">
      <c r="E7203" s="3">
        <v>43766.041666666664</v>
      </c>
      <c r="F7203" s="1">
        <v>0</v>
      </c>
      <c r="G7203" s="2">
        <f>Table1[[#This Row],[CF % FV]]*$A$2</f>
        <v>0</v>
      </c>
      <c r="H7203" s="22">
        <v>0</v>
      </c>
      <c r="I7203">
        <f>$A$6*Table1[[#This Row],[CF % EOL]]</f>
        <v>0</v>
      </c>
      <c r="K7203">
        <f>Table1[[#This Row],[CF % WEC]]*$A$10</f>
        <v>0</v>
      </c>
      <c r="L7203" s="14">
        <v>1.0314445365876854</v>
      </c>
      <c r="M7203" s="4">
        <f>Table1[[#This Row],[Cons h  '[MWh']]]-Table1[[#This Row],[Ewec_prod '[MWh']]]-Table1[[#This Row],[Eeol_prod '[MWh']]]-Table1[[#This Row],[Efv_prod '[MWh']]]</f>
        <v>1.0314445365876854</v>
      </c>
    </row>
    <row r="7204" spans="5:13">
      <c r="E7204" s="3">
        <v>43766.083333333336</v>
      </c>
      <c r="F7204" s="1">
        <v>0</v>
      </c>
      <c r="G7204" s="2">
        <f>Table1[[#This Row],[CF % FV]]*$A$2</f>
        <v>0</v>
      </c>
      <c r="H7204" s="22">
        <v>0</v>
      </c>
      <c r="I7204">
        <f>$A$6*Table1[[#This Row],[CF % EOL]]</f>
        <v>0</v>
      </c>
      <c r="K7204">
        <f>Table1[[#This Row],[CF % WEC]]*$A$10</f>
        <v>0</v>
      </c>
      <c r="L7204" s="14">
        <v>1.1492888577900233</v>
      </c>
      <c r="M7204" s="4">
        <f>Table1[[#This Row],[Cons h  '[MWh']]]-Table1[[#This Row],[Ewec_prod '[MWh']]]-Table1[[#This Row],[Eeol_prod '[MWh']]]-Table1[[#This Row],[Efv_prod '[MWh']]]</f>
        <v>1.1492888577900233</v>
      </c>
    </row>
    <row r="7205" spans="5:13">
      <c r="E7205" s="3">
        <v>43766.125</v>
      </c>
      <c r="F7205" s="1">
        <v>0</v>
      </c>
      <c r="G7205" s="2">
        <f>Table1[[#This Row],[CF % FV]]*$A$2</f>
        <v>0</v>
      </c>
      <c r="H7205" s="22">
        <v>0</v>
      </c>
      <c r="I7205">
        <f>$A$6*Table1[[#This Row],[CF % EOL]]</f>
        <v>0</v>
      </c>
      <c r="K7205">
        <f>Table1[[#This Row],[CF % WEC]]*$A$10</f>
        <v>0</v>
      </c>
      <c r="L7205" s="14">
        <v>1.257987776596226</v>
      </c>
      <c r="M7205" s="4">
        <f>Table1[[#This Row],[Cons h  '[MWh']]]-Table1[[#This Row],[Ewec_prod '[MWh']]]-Table1[[#This Row],[Eeol_prod '[MWh']]]-Table1[[#This Row],[Efv_prod '[MWh']]]</f>
        <v>1.257987776596226</v>
      </c>
    </row>
    <row r="7206" spans="5:13">
      <c r="E7206" s="3">
        <v>43766.166666666664</v>
      </c>
      <c r="F7206" s="1">
        <v>0</v>
      </c>
      <c r="G7206" s="2">
        <f>Table1[[#This Row],[CF % FV]]*$A$2</f>
        <v>0</v>
      </c>
      <c r="H7206" s="22">
        <v>0</v>
      </c>
      <c r="I7206">
        <f>$A$6*Table1[[#This Row],[CF % EOL]]</f>
        <v>0</v>
      </c>
      <c r="K7206">
        <f>Table1[[#This Row],[CF % WEC]]*$A$10</f>
        <v>0</v>
      </c>
      <c r="L7206" s="14">
        <v>1.2686112525380031</v>
      </c>
      <c r="M7206" s="4">
        <f>Table1[[#This Row],[Cons h  '[MWh']]]-Table1[[#This Row],[Ewec_prod '[MWh']]]-Table1[[#This Row],[Eeol_prod '[MWh']]]-Table1[[#This Row],[Efv_prod '[MWh']]]</f>
        <v>1.2686112525380031</v>
      </c>
    </row>
    <row r="7207" spans="5:13">
      <c r="E7207" s="3">
        <v>43766.208333333336</v>
      </c>
      <c r="F7207" s="1">
        <v>0</v>
      </c>
      <c r="G7207" s="2">
        <f>Table1[[#This Row],[CF % FV]]*$A$2</f>
        <v>0</v>
      </c>
      <c r="H7207" s="22">
        <v>0</v>
      </c>
      <c r="I7207">
        <f>$A$6*Table1[[#This Row],[CF % EOL]]</f>
        <v>0</v>
      </c>
      <c r="K7207">
        <f>Table1[[#This Row],[CF % WEC]]*$A$10</f>
        <v>0</v>
      </c>
      <c r="L7207" s="14">
        <v>1.2977480173648281</v>
      </c>
      <c r="M7207" s="4">
        <f>Table1[[#This Row],[Cons h  '[MWh']]]-Table1[[#This Row],[Ewec_prod '[MWh']]]-Table1[[#This Row],[Eeol_prod '[MWh']]]-Table1[[#This Row],[Efv_prod '[MWh']]]</f>
        <v>1.2977480173648281</v>
      </c>
    </row>
    <row r="7208" spans="5:13">
      <c r="E7208" s="3">
        <v>43766.25</v>
      </c>
      <c r="F7208" s="1">
        <v>1.149E-2</v>
      </c>
      <c r="G7208" s="2">
        <f>Table1[[#This Row],[CF % FV]]*$A$2</f>
        <v>3.4470000000000001E-2</v>
      </c>
      <c r="H7208" s="22">
        <v>0</v>
      </c>
      <c r="I7208">
        <f>$A$6*Table1[[#This Row],[CF % EOL]]</f>
        <v>0</v>
      </c>
      <c r="K7208">
        <f>Table1[[#This Row],[CF % WEC]]*$A$10</f>
        <v>0</v>
      </c>
      <c r="L7208" s="14">
        <v>1.5478820516459213</v>
      </c>
      <c r="M7208" s="4">
        <f>Table1[[#This Row],[Cons h  '[MWh']]]-Table1[[#This Row],[Ewec_prod '[MWh']]]-Table1[[#This Row],[Eeol_prod '[MWh']]]-Table1[[#This Row],[Efv_prod '[MWh']]]</f>
        <v>1.5134120516459213</v>
      </c>
    </row>
    <row r="7209" spans="5:13">
      <c r="E7209" s="3">
        <v>43766.291666666664</v>
      </c>
      <c r="F7209" s="1">
        <v>0.22874</v>
      </c>
      <c r="G7209" s="2">
        <f>Table1[[#This Row],[CF % FV]]*$A$2</f>
        <v>0.68622000000000005</v>
      </c>
      <c r="H7209" s="22">
        <v>0</v>
      </c>
      <c r="I7209">
        <f>$A$6*Table1[[#This Row],[CF % EOL]]</f>
        <v>0</v>
      </c>
      <c r="K7209">
        <f>Table1[[#This Row],[CF % WEC]]*$A$10</f>
        <v>0</v>
      </c>
      <c r="L7209" s="14">
        <v>1.3685091061123436</v>
      </c>
      <c r="M7209" s="4">
        <f>Table1[[#This Row],[Cons h  '[MWh']]]-Table1[[#This Row],[Ewec_prod '[MWh']]]-Table1[[#This Row],[Eeol_prod '[MWh']]]-Table1[[#This Row],[Efv_prod '[MWh']]]</f>
        <v>0.6822891061123435</v>
      </c>
    </row>
    <row r="7210" spans="5:13">
      <c r="E7210" s="3">
        <v>43766.333333333336</v>
      </c>
      <c r="F7210" s="1">
        <v>0.44227999999999995</v>
      </c>
      <c r="G7210" s="2">
        <f>Table1[[#This Row],[CF % FV]]*$A$2</f>
        <v>1.3268399999999998</v>
      </c>
      <c r="H7210" s="22">
        <v>0</v>
      </c>
      <c r="I7210">
        <f>$A$6*Table1[[#This Row],[CF % EOL]]</f>
        <v>0</v>
      </c>
      <c r="K7210">
        <f>Table1[[#This Row],[CF % WEC]]*$A$10</f>
        <v>0</v>
      </c>
      <c r="L7210" s="14">
        <v>1.5430706946114856</v>
      </c>
      <c r="M7210" s="4">
        <f>Table1[[#This Row],[Cons h  '[MWh']]]-Table1[[#This Row],[Ewec_prod '[MWh']]]-Table1[[#This Row],[Eeol_prod '[MWh']]]-Table1[[#This Row],[Efv_prod '[MWh']]]</f>
        <v>0.21623069461148581</v>
      </c>
    </row>
    <row r="7211" spans="5:13">
      <c r="E7211" s="3">
        <v>43766.375</v>
      </c>
      <c r="F7211" s="1">
        <v>0.51807000000000003</v>
      </c>
      <c r="G7211" s="2">
        <f>Table1[[#This Row],[CF % FV]]*$A$2</f>
        <v>1.5542100000000001</v>
      </c>
      <c r="H7211" s="22">
        <v>0</v>
      </c>
      <c r="I7211">
        <f>$A$6*Table1[[#This Row],[CF % EOL]]</f>
        <v>0</v>
      </c>
      <c r="K7211">
        <f>Table1[[#This Row],[CF % WEC]]*$A$10</f>
        <v>0</v>
      </c>
      <c r="L7211" s="14">
        <v>1.4318462642352401</v>
      </c>
      <c r="M7211" s="4">
        <f>Table1[[#This Row],[Cons h  '[MWh']]]-Table1[[#This Row],[Ewec_prod '[MWh']]]-Table1[[#This Row],[Eeol_prod '[MWh']]]-Table1[[#This Row],[Efv_prod '[MWh']]]</f>
        <v>-0.12236373576476001</v>
      </c>
    </row>
    <row r="7212" spans="5:13">
      <c r="E7212" s="3">
        <v>43766.416666666664</v>
      </c>
      <c r="F7212" s="1">
        <v>0.59767999999999999</v>
      </c>
      <c r="G7212" s="2">
        <f>Table1[[#This Row],[CF % FV]]*$A$2</f>
        <v>1.79304</v>
      </c>
      <c r="H7212" s="22">
        <v>0</v>
      </c>
      <c r="I7212">
        <f>$A$6*Table1[[#This Row],[CF % EOL]]</f>
        <v>0</v>
      </c>
      <c r="K7212">
        <f>Table1[[#This Row],[CF % WEC]]*$A$10</f>
        <v>0</v>
      </c>
      <c r="L7212" s="14">
        <v>1.4858845629456352</v>
      </c>
      <c r="M7212" s="4">
        <f>Table1[[#This Row],[Cons h  '[MWh']]]-Table1[[#This Row],[Ewec_prod '[MWh']]]-Table1[[#This Row],[Eeol_prod '[MWh']]]-Table1[[#This Row],[Efv_prod '[MWh']]]</f>
        <v>-0.30715543705436477</v>
      </c>
    </row>
    <row r="7213" spans="5:13">
      <c r="E7213" s="3">
        <v>43766.458333333336</v>
      </c>
      <c r="F7213" s="1">
        <v>0.69384000000000001</v>
      </c>
      <c r="G7213" s="2">
        <f>Table1[[#This Row],[CF % FV]]*$A$2</f>
        <v>2.0815200000000003</v>
      </c>
      <c r="H7213" s="22">
        <v>0.01</v>
      </c>
      <c r="I7213">
        <f>$A$6*Table1[[#This Row],[CF % EOL]]</f>
        <v>0.06</v>
      </c>
      <c r="K7213">
        <f>Table1[[#This Row],[CF % WEC]]*$A$10</f>
        <v>0</v>
      </c>
      <c r="L7213" s="14">
        <v>1.5200559248503265</v>
      </c>
      <c r="M7213" s="4">
        <f>Table1[[#This Row],[Cons h  '[MWh']]]-Table1[[#This Row],[Ewec_prod '[MWh']]]-Table1[[#This Row],[Eeol_prod '[MWh']]]-Table1[[#This Row],[Efv_prod '[MWh']]]</f>
        <v>-0.62146407514967383</v>
      </c>
    </row>
    <row r="7214" spans="5:13">
      <c r="E7214" s="3">
        <v>43766.5</v>
      </c>
      <c r="F7214" s="1">
        <v>0.69834000000000007</v>
      </c>
      <c r="G7214" s="2">
        <f>Table1[[#This Row],[CF % FV]]*$A$2</f>
        <v>2.0950200000000003</v>
      </c>
      <c r="H7214" s="22">
        <v>0.01</v>
      </c>
      <c r="I7214">
        <f>$A$6*Table1[[#This Row],[CF % EOL]]</f>
        <v>0.06</v>
      </c>
      <c r="K7214">
        <f>Table1[[#This Row],[CF % WEC]]*$A$10</f>
        <v>0</v>
      </c>
      <c r="L7214" s="14">
        <v>1.8312497066119517</v>
      </c>
      <c r="M7214" s="4">
        <f>Table1[[#This Row],[Cons h  '[MWh']]]-Table1[[#This Row],[Ewec_prod '[MWh']]]-Table1[[#This Row],[Eeol_prod '[MWh']]]-Table1[[#This Row],[Efv_prod '[MWh']]]</f>
        <v>-0.32377029338804864</v>
      </c>
    </row>
    <row r="7215" spans="5:13">
      <c r="E7215" s="3">
        <v>43766.541666666664</v>
      </c>
      <c r="F7215" s="1">
        <v>0.61194000000000004</v>
      </c>
      <c r="G7215" s="2">
        <f>Table1[[#This Row],[CF % FV]]*$A$2</f>
        <v>1.83582</v>
      </c>
      <c r="H7215" s="22">
        <v>0.02</v>
      </c>
      <c r="I7215">
        <f>$A$6*Table1[[#This Row],[CF % EOL]]</f>
        <v>0.12</v>
      </c>
      <c r="K7215">
        <f>Table1[[#This Row],[CF % WEC]]*$A$10</f>
        <v>0</v>
      </c>
      <c r="L7215" s="14">
        <v>1.3976582464632679</v>
      </c>
      <c r="M7215" s="4">
        <f>Table1[[#This Row],[Cons h  '[MWh']]]-Table1[[#This Row],[Ewec_prod '[MWh']]]-Table1[[#This Row],[Eeol_prod '[MWh']]]-Table1[[#This Row],[Efv_prod '[MWh']]]</f>
        <v>-0.55816175353673225</v>
      </c>
    </row>
    <row r="7216" spans="5:13">
      <c r="E7216" s="3">
        <v>43766.583333333336</v>
      </c>
      <c r="F7216" s="1">
        <v>0.45366000000000001</v>
      </c>
      <c r="G7216" s="2">
        <f>Table1[[#This Row],[CF % FV]]*$A$2</f>
        <v>1.3609800000000001</v>
      </c>
      <c r="H7216" s="22">
        <v>0.02</v>
      </c>
      <c r="I7216">
        <f>$A$6*Table1[[#This Row],[CF % EOL]]</f>
        <v>0.12</v>
      </c>
      <c r="K7216">
        <f>Table1[[#This Row],[CF % WEC]]*$A$10</f>
        <v>0</v>
      </c>
      <c r="L7216" s="14">
        <v>1.7205281296151242</v>
      </c>
      <c r="M7216" s="4">
        <f>Table1[[#This Row],[Cons h  '[MWh']]]-Table1[[#This Row],[Ewec_prod '[MWh']]]-Table1[[#This Row],[Eeol_prod '[MWh']]]-Table1[[#This Row],[Efv_prod '[MWh']]]</f>
        <v>0.23954812961512406</v>
      </c>
    </row>
    <row r="7217" spans="5:13">
      <c r="E7217" s="3">
        <v>43766.625</v>
      </c>
      <c r="F7217" s="1">
        <v>0.23186000000000001</v>
      </c>
      <c r="G7217" s="2">
        <f>Table1[[#This Row],[CF % FV]]*$A$2</f>
        <v>0.69558000000000009</v>
      </c>
      <c r="H7217" s="22">
        <v>0.03</v>
      </c>
      <c r="I7217">
        <f>$A$6*Table1[[#This Row],[CF % EOL]]</f>
        <v>0.18</v>
      </c>
      <c r="K7217">
        <f>Table1[[#This Row],[CF % WEC]]*$A$10</f>
        <v>0</v>
      </c>
      <c r="L7217" s="14">
        <v>1.1628593543275776</v>
      </c>
      <c r="M7217" s="4">
        <f>Table1[[#This Row],[Cons h  '[MWh']]]-Table1[[#This Row],[Ewec_prod '[MWh']]]-Table1[[#This Row],[Eeol_prod '[MWh']]]-Table1[[#This Row],[Efv_prod '[MWh']]]</f>
        <v>0.28727935432757756</v>
      </c>
    </row>
    <row r="7218" spans="5:13">
      <c r="E7218" s="3">
        <v>43766.666666666664</v>
      </c>
      <c r="F7218" s="1">
        <v>5.4999999999999997E-3</v>
      </c>
      <c r="G7218" s="2">
        <f>Table1[[#This Row],[CF % FV]]*$A$2</f>
        <v>1.6500000000000001E-2</v>
      </c>
      <c r="H7218" s="22">
        <v>0.04</v>
      </c>
      <c r="I7218">
        <f>$A$6*Table1[[#This Row],[CF % EOL]]</f>
        <v>0.24</v>
      </c>
      <c r="K7218">
        <f>Table1[[#This Row],[CF % WEC]]*$A$10</f>
        <v>0</v>
      </c>
      <c r="L7218" s="14">
        <v>1.5878694133981479</v>
      </c>
      <c r="M7218" s="4">
        <f>Table1[[#This Row],[Cons h  '[MWh']]]-Table1[[#This Row],[Ewec_prod '[MWh']]]-Table1[[#This Row],[Eeol_prod '[MWh']]]-Table1[[#This Row],[Efv_prod '[MWh']]]</f>
        <v>1.331369413398148</v>
      </c>
    </row>
    <row r="7219" spans="5:13">
      <c r="E7219" s="3">
        <v>43766.708333333336</v>
      </c>
      <c r="F7219" s="1">
        <v>0</v>
      </c>
      <c r="G7219" s="2">
        <f>Table1[[#This Row],[CF % FV]]*$A$2</f>
        <v>0</v>
      </c>
      <c r="H7219" s="22">
        <v>0.04</v>
      </c>
      <c r="I7219">
        <f>$A$6*Table1[[#This Row],[CF % EOL]]</f>
        <v>0.24</v>
      </c>
      <c r="K7219">
        <f>Table1[[#This Row],[CF % WEC]]*$A$10</f>
        <v>0</v>
      </c>
      <c r="L7219" s="14">
        <v>1.7559549068342919</v>
      </c>
      <c r="M7219" s="4">
        <f>Table1[[#This Row],[Cons h  '[MWh']]]-Table1[[#This Row],[Ewec_prod '[MWh']]]-Table1[[#This Row],[Eeol_prod '[MWh']]]-Table1[[#This Row],[Efv_prod '[MWh']]]</f>
        <v>1.5159549068342919</v>
      </c>
    </row>
    <row r="7220" spans="5:13">
      <c r="E7220" s="3">
        <v>43766.75</v>
      </c>
      <c r="F7220" s="1">
        <v>0</v>
      </c>
      <c r="G7220" s="2">
        <f>Table1[[#This Row],[CF % FV]]*$A$2</f>
        <v>0</v>
      </c>
      <c r="H7220" s="22">
        <v>0.03</v>
      </c>
      <c r="I7220">
        <f>$A$6*Table1[[#This Row],[CF % EOL]]</f>
        <v>0.18</v>
      </c>
      <c r="K7220">
        <f>Table1[[#This Row],[CF % WEC]]*$A$10</f>
        <v>0</v>
      </c>
      <c r="L7220" s="14">
        <v>2.1171882866876284</v>
      </c>
      <c r="M7220" s="4">
        <f>Table1[[#This Row],[Cons h  '[MWh']]]-Table1[[#This Row],[Ewec_prod '[MWh']]]-Table1[[#This Row],[Eeol_prod '[MWh']]]-Table1[[#This Row],[Efv_prod '[MWh']]]</f>
        <v>1.9371882866876284</v>
      </c>
    </row>
    <row r="7221" spans="5:13">
      <c r="E7221" s="3">
        <v>43766.791666666664</v>
      </c>
      <c r="F7221" s="1">
        <v>0</v>
      </c>
      <c r="G7221" s="2">
        <f>Table1[[#This Row],[CF % FV]]*$A$2</f>
        <v>0</v>
      </c>
      <c r="H7221" s="22">
        <v>0.01</v>
      </c>
      <c r="I7221">
        <f>$A$6*Table1[[#This Row],[CF % EOL]]</f>
        <v>0.06</v>
      </c>
      <c r="K7221">
        <f>Table1[[#This Row],[CF % WEC]]*$A$10</f>
        <v>0</v>
      </c>
      <c r="L7221" s="14">
        <v>1.5482202069965543</v>
      </c>
      <c r="M7221" s="4">
        <f>Table1[[#This Row],[Cons h  '[MWh']]]-Table1[[#This Row],[Ewec_prod '[MWh']]]-Table1[[#This Row],[Eeol_prod '[MWh']]]-Table1[[#This Row],[Efv_prod '[MWh']]]</f>
        <v>1.4882202069965542</v>
      </c>
    </row>
    <row r="7222" spans="5:13">
      <c r="E7222" s="3">
        <v>43766.833333333336</v>
      </c>
      <c r="F7222" s="1">
        <v>0</v>
      </c>
      <c r="G7222" s="2">
        <f>Table1[[#This Row],[CF % FV]]*$A$2</f>
        <v>0</v>
      </c>
      <c r="H7222" s="22">
        <v>0</v>
      </c>
      <c r="I7222">
        <f>$A$6*Table1[[#This Row],[CF % EOL]]</f>
        <v>0</v>
      </c>
      <c r="K7222">
        <f>Table1[[#This Row],[CF % WEC]]*$A$10</f>
        <v>0</v>
      </c>
      <c r="L7222" s="14">
        <v>1.5301865630907183</v>
      </c>
      <c r="M7222" s="4">
        <f>Table1[[#This Row],[Cons h  '[MWh']]]-Table1[[#This Row],[Ewec_prod '[MWh']]]-Table1[[#This Row],[Eeol_prod '[MWh']]]-Table1[[#This Row],[Efv_prod '[MWh']]]</f>
        <v>1.5301865630907183</v>
      </c>
    </row>
    <row r="7223" spans="5:13">
      <c r="E7223" s="3">
        <v>43766.875</v>
      </c>
      <c r="F7223" s="1">
        <v>0</v>
      </c>
      <c r="G7223" s="2">
        <f>Table1[[#This Row],[CF % FV]]*$A$2</f>
        <v>0</v>
      </c>
      <c r="H7223" s="22">
        <v>0.01</v>
      </c>
      <c r="I7223">
        <f>$A$6*Table1[[#This Row],[CF % EOL]]</f>
        <v>0.06</v>
      </c>
      <c r="K7223">
        <f>Table1[[#This Row],[CF % WEC]]*$A$10</f>
        <v>0</v>
      </c>
      <c r="L7223" s="14">
        <v>1.4089966511681056</v>
      </c>
      <c r="M7223" s="4">
        <f>Table1[[#This Row],[Cons h  '[MWh']]]-Table1[[#This Row],[Ewec_prod '[MWh']]]-Table1[[#This Row],[Eeol_prod '[MWh']]]-Table1[[#This Row],[Efv_prod '[MWh']]]</f>
        <v>1.3489966511681055</v>
      </c>
    </row>
    <row r="7224" spans="5:13">
      <c r="E7224" s="3">
        <v>43766.916666666664</v>
      </c>
      <c r="F7224" s="1">
        <v>0</v>
      </c>
      <c r="G7224" s="2">
        <f>Table1[[#This Row],[CF % FV]]*$A$2</f>
        <v>0</v>
      </c>
      <c r="H7224" s="22">
        <v>0.02</v>
      </c>
      <c r="I7224">
        <f>$A$6*Table1[[#This Row],[CF % EOL]]</f>
        <v>0.12</v>
      </c>
      <c r="K7224">
        <f>Table1[[#This Row],[CF % WEC]]*$A$10</f>
        <v>0</v>
      </c>
      <c r="L7224" s="14">
        <v>1.418350969095814</v>
      </c>
      <c r="M7224" s="4">
        <f>Table1[[#This Row],[Cons h  '[MWh']]]-Table1[[#This Row],[Ewec_prod '[MWh']]]-Table1[[#This Row],[Eeol_prod '[MWh']]]-Table1[[#This Row],[Efv_prod '[MWh']]]</f>
        <v>1.2983509690958139</v>
      </c>
    </row>
    <row r="7225" spans="5:13">
      <c r="E7225" s="3">
        <v>43766.958333333336</v>
      </c>
      <c r="F7225" s="1">
        <v>0</v>
      </c>
      <c r="G7225" s="2">
        <f>Table1[[#This Row],[CF % FV]]*$A$2</f>
        <v>0</v>
      </c>
      <c r="H7225" s="22">
        <v>0.02</v>
      </c>
      <c r="I7225">
        <f>$A$6*Table1[[#This Row],[CF % EOL]]</f>
        <v>0.12</v>
      </c>
      <c r="K7225">
        <f>Table1[[#This Row],[CF % WEC]]*$A$10</f>
        <v>0</v>
      </c>
      <c r="L7225" s="14">
        <v>1.4539728595637778</v>
      </c>
      <c r="M7225" s="4">
        <f>Table1[[#This Row],[Cons h  '[MWh']]]-Table1[[#This Row],[Ewec_prod '[MWh']]]-Table1[[#This Row],[Eeol_prod '[MWh']]]-Table1[[#This Row],[Efv_prod '[MWh']]]</f>
        <v>1.3339728595637776</v>
      </c>
    </row>
    <row r="7226" spans="5:13">
      <c r="E7226" s="3">
        <v>43767</v>
      </c>
      <c r="F7226" s="1">
        <v>0</v>
      </c>
      <c r="G7226" s="2">
        <f>Table1[[#This Row],[CF % FV]]*$A$2</f>
        <v>0</v>
      </c>
      <c r="H7226" s="22">
        <v>0.02</v>
      </c>
      <c r="I7226">
        <f>$A$6*Table1[[#This Row],[CF % EOL]]</f>
        <v>0.12</v>
      </c>
      <c r="K7226">
        <f>Table1[[#This Row],[CF % WEC]]*$A$10</f>
        <v>0</v>
      </c>
      <c r="L7226" s="14">
        <v>1.5213657566231178</v>
      </c>
      <c r="M7226" s="4">
        <f>Table1[[#This Row],[Cons h  '[MWh']]]-Table1[[#This Row],[Ewec_prod '[MWh']]]-Table1[[#This Row],[Eeol_prod '[MWh']]]-Table1[[#This Row],[Efv_prod '[MWh']]]</f>
        <v>1.4013657566231177</v>
      </c>
    </row>
    <row r="7227" spans="5:13">
      <c r="E7227" s="3">
        <v>43767.041666666664</v>
      </c>
      <c r="F7227" s="1">
        <v>0</v>
      </c>
      <c r="G7227" s="2">
        <f>Table1[[#This Row],[CF % FV]]*$A$2</f>
        <v>0</v>
      </c>
      <c r="H7227" s="22">
        <v>0.02</v>
      </c>
      <c r="I7227">
        <f>$A$6*Table1[[#This Row],[CF % EOL]]</f>
        <v>0.12</v>
      </c>
      <c r="K7227">
        <f>Table1[[#This Row],[CF % WEC]]*$A$10</f>
        <v>0</v>
      </c>
      <c r="L7227" s="14">
        <v>1.2618259791767772</v>
      </c>
      <c r="M7227" s="4">
        <f>Table1[[#This Row],[Cons h  '[MWh']]]-Table1[[#This Row],[Ewec_prod '[MWh']]]-Table1[[#This Row],[Eeol_prod '[MWh']]]-Table1[[#This Row],[Efv_prod '[MWh']]]</f>
        <v>1.1418259791767773</v>
      </c>
    </row>
    <row r="7228" spans="5:13">
      <c r="E7228" s="3">
        <v>43767.083333333336</v>
      </c>
      <c r="F7228" s="1">
        <v>0</v>
      </c>
      <c r="G7228" s="2">
        <f>Table1[[#This Row],[CF % FV]]*$A$2</f>
        <v>0</v>
      </c>
      <c r="H7228" s="22">
        <v>0.01</v>
      </c>
      <c r="I7228">
        <f>$A$6*Table1[[#This Row],[CF % EOL]]</f>
        <v>0.06</v>
      </c>
      <c r="K7228">
        <f>Table1[[#This Row],[CF % WEC]]*$A$10</f>
        <v>0</v>
      </c>
      <c r="L7228" s="14">
        <v>1.6378240989109343</v>
      </c>
      <c r="M7228" s="4">
        <f>Table1[[#This Row],[Cons h  '[MWh']]]-Table1[[#This Row],[Ewec_prod '[MWh']]]-Table1[[#This Row],[Eeol_prod '[MWh']]]-Table1[[#This Row],[Efv_prod '[MWh']]]</f>
        <v>1.5778240989109342</v>
      </c>
    </row>
    <row r="7229" spans="5:13">
      <c r="E7229" s="3">
        <v>43767.125</v>
      </c>
      <c r="F7229" s="1">
        <v>0</v>
      </c>
      <c r="G7229" s="2">
        <f>Table1[[#This Row],[CF % FV]]*$A$2</f>
        <v>0</v>
      </c>
      <c r="H7229" s="22">
        <v>0.01</v>
      </c>
      <c r="I7229">
        <f>$A$6*Table1[[#This Row],[CF % EOL]]</f>
        <v>0.06</v>
      </c>
      <c r="K7229">
        <f>Table1[[#This Row],[CF % WEC]]*$A$10</f>
        <v>0</v>
      </c>
      <c r="L7229" s="14">
        <v>1.3819012084293629</v>
      </c>
      <c r="M7229" s="4">
        <f>Table1[[#This Row],[Cons h  '[MWh']]]-Table1[[#This Row],[Ewec_prod '[MWh']]]-Table1[[#This Row],[Eeol_prod '[MWh']]]-Table1[[#This Row],[Efv_prod '[MWh']]]</f>
        <v>1.3219012084293629</v>
      </c>
    </row>
    <row r="7230" spans="5:13">
      <c r="E7230" s="3">
        <v>43767.166666666664</v>
      </c>
      <c r="F7230" s="1">
        <v>0</v>
      </c>
      <c r="G7230" s="2">
        <f>Table1[[#This Row],[CF % FV]]*$A$2</f>
        <v>0</v>
      </c>
      <c r="H7230" s="22">
        <v>0</v>
      </c>
      <c r="I7230">
        <f>$A$6*Table1[[#This Row],[CF % EOL]]</f>
        <v>0</v>
      </c>
      <c r="K7230">
        <f>Table1[[#This Row],[CF % WEC]]*$A$10</f>
        <v>0</v>
      </c>
      <c r="L7230" s="14">
        <v>1.663701531569189</v>
      </c>
      <c r="M7230" s="4">
        <f>Table1[[#This Row],[Cons h  '[MWh']]]-Table1[[#This Row],[Ewec_prod '[MWh']]]-Table1[[#This Row],[Eeol_prod '[MWh']]]-Table1[[#This Row],[Efv_prod '[MWh']]]</f>
        <v>1.663701531569189</v>
      </c>
    </row>
    <row r="7231" spans="5:13">
      <c r="E7231" s="3">
        <v>43767.208333333336</v>
      </c>
      <c r="F7231" s="1">
        <v>0</v>
      </c>
      <c r="G7231" s="2">
        <f>Table1[[#This Row],[CF % FV]]*$A$2</f>
        <v>0</v>
      </c>
      <c r="H7231" s="22">
        <v>0</v>
      </c>
      <c r="I7231">
        <f>$A$6*Table1[[#This Row],[CF % EOL]]</f>
        <v>0</v>
      </c>
      <c r="K7231">
        <f>Table1[[#This Row],[CF % WEC]]*$A$10</f>
        <v>0</v>
      </c>
      <c r="L7231" s="14">
        <v>1.8841125518501645</v>
      </c>
      <c r="M7231" s="4">
        <f>Table1[[#This Row],[Cons h  '[MWh']]]-Table1[[#This Row],[Ewec_prod '[MWh']]]-Table1[[#This Row],[Eeol_prod '[MWh']]]-Table1[[#This Row],[Efv_prod '[MWh']]]</f>
        <v>1.8841125518501645</v>
      </c>
    </row>
    <row r="7232" spans="5:13">
      <c r="E7232" s="3">
        <v>43767.25</v>
      </c>
      <c r="F7232" s="1">
        <v>8.0700000000000008E-3</v>
      </c>
      <c r="G7232" s="2">
        <f>Table1[[#This Row],[CF % FV]]*$A$2</f>
        <v>2.4210000000000002E-2</v>
      </c>
      <c r="H7232" s="22">
        <v>0</v>
      </c>
      <c r="I7232">
        <f>$A$6*Table1[[#This Row],[CF % EOL]]</f>
        <v>0</v>
      </c>
      <c r="K7232">
        <f>Table1[[#This Row],[CF % WEC]]*$A$10</f>
        <v>0</v>
      </c>
      <c r="L7232" s="14">
        <v>2.1239261136992584</v>
      </c>
      <c r="M7232" s="4">
        <f>Table1[[#This Row],[Cons h  '[MWh']]]-Table1[[#This Row],[Ewec_prod '[MWh']]]-Table1[[#This Row],[Eeol_prod '[MWh']]]-Table1[[#This Row],[Efv_prod '[MWh']]]</f>
        <v>2.0997161136992584</v>
      </c>
    </row>
    <row r="7233" spans="5:13">
      <c r="E7233" s="3">
        <v>43767.291666666664</v>
      </c>
      <c r="F7233" s="1">
        <v>0.19299000000000002</v>
      </c>
      <c r="G7233" s="2">
        <f>Table1[[#This Row],[CF % FV]]*$A$2</f>
        <v>0.5789700000000001</v>
      </c>
      <c r="H7233" s="22">
        <v>0</v>
      </c>
      <c r="I7233">
        <f>$A$6*Table1[[#This Row],[CF % EOL]]</f>
        <v>0</v>
      </c>
      <c r="K7233">
        <f>Table1[[#This Row],[CF % WEC]]*$A$10</f>
        <v>0</v>
      </c>
      <c r="L7233" s="14">
        <v>1.752862988258689</v>
      </c>
      <c r="M7233" s="4">
        <f>Table1[[#This Row],[Cons h  '[MWh']]]-Table1[[#This Row],[Ewec_prod '[MWh']]]-Table1[[#This Row],[Eeol_prod '[MWh']]]-Table1[[#This Row],[Efv_prod '[MWh']]]</f>
        <v>1.173892988258689</v>
      </c>
    </row>
    <row r="7234" spans="5:13">
      <c r="E7234" s="3">
        <v>43767.333333333336</v>
      </c>
      <c r="F7234" s="1">
        <v>0.38105</v>
      </c>
      <c r="G7234" s="2">
        <f>Table1[[#This Row],[CF % FV]]*$A$2</f>
        <v>1.1431499999999999</v>
      </c>
      <c r="H7234" s="22">
        <v>0</v>
      </c>
      <c r="I7234">
        <f>$A$6*Table1[[#This Row],[CF % EOL]]</f>
        <v>0</v>
      </c>
      <c r="K7234">
        <f>Table1[[#This Row],[CF % WEC]]*$A$10</f>
        <v>0</v>
      </c>
      <c r="L7234" s="14">
        <v>1.5542084273350381</v>
      </c>
      <c r="M7234" s="4">
        <f>Table1[[#This Row],[Cons h  '[MWh']]]-Table1[[#This Row],[Ewec_prod '[MWh']]]-Table1[[#This Row],[Eeol_prod '[MWh']]]-Table1[[#This Row],[Efv_prod '[MWh']]]</f>
        <v>0.41105842733503817</v>
      </c>
    </row>
    <row r="7235" spans="5:13">
      <c r="E7235" s="3">
        <v>43767.375</v>
      </c>
      <c r="F7235" s="1">
        <v>0.53604999999999992</v>
      </c>
      <c r="G7235" s="2">
        <f>Table1[[#This Row],[CF % FV]]*$A$2</f>
        <v>1.6081499999999997</v>
      </c>
      <c r="H7235" s="22">
        <v>0</v>
      </c>
      <c r="I7235">
        <f>$A$6*Table1[[#This Row],[CF % EOL]]</f>
        <v>0</v>
      </c>
      <c r="K7235">
        <f>Table1[[#This Row],[CF % WEC]]*$A$10</f>
        <v>0</v>
      </c>
      <c r="L7235" s="14">
        <v>1.5964869660168539</v>
      </c>
      <c r="M7235" s="4">
        <f>Table1[[#This Row],[Cons h  '[MWh']]]-Table1[[#This Row],[Ewec_prod '[MWh']]]-Table1[[#This Row],[Eeol_prod '[MWh']]]-Table1[[#This Row],[Efv_prod '[MWh']]]</f>
        <v>-1.1663033983145832E-2</v>
      </c>
    </row>
    <row r="7236" spans="5:13">
      <c r="E7236" s="3">
        <v>43767.416666666664</v>
      </c>
      <c r="F7236" s="1">
        <v>0.56491000000000002</v>
      </c>
      <c r="G7236" s="2">
        <f>Table1[[#This Row],[CF % FV]]*$A$2</f>
        <v>1.6947300000000001</v>
      </c>
      <c r="H7236" s="22">
        <v>0</v>
      </c>
      <c r="I7236">
        <f>$A$6*Table1[[#This Row],[CF % EOL]]</f>
        <v>0</v>
      </c>
      <c r="K7236">
        <f>Table1[[#This Row],[CF % WEC]]*$A$10</f>
        <v>0</v>
      </c>
      <c r="L7236" s="14">
        <v>1.7565624071586705</v>
      </c>
      <c r="M7236" s="4">
        <f>Table1[[#This Row],[Cons h  '[MWh']]]-Table1[[#This Row],[Ewec_prod '[MWh']]]-Table1[[#This Row],[Eeol_prod '[MWh']]]-Table1[[#This Row],[Efv_prod '[MWh']]]</f>
        <v>6.1832407158670444E-2</v>
      </c>
    </row>
    <row r="7237" spans="5:13">
      <c r="E7237" s="3">
        <v>43767.458333333336</v>
      </c>
      <c r="F7237" s="1">
        <v>0.67152999999999996</v>
      </c>
      <c r="G7237" s="2">
        <f>Table1[[#This Row],[CF % FV]]*$A$2</f>
        <v>2.0145900000000001</v>
      </c>
      <c r="H7237" s="22">
        <v>0</v>
      </c>
      <c r="I7237">
        <f>$A$6*Table1[[#This Row],[CF % EOL]]</f>
        <v>0</v>
      </c>
      <c r="K7237">
        <f>Table1[[#This Row],[CF % WEC]]*$A$10</f>
        <v>0</v>
      </c>
      <c r="L7237" s="14">
        <v>1.3658774945118071</v>
      </c>
      <c r="M7237" s="4">
        <f>Table1[[#This Row],[Cons h  '[MWh']]]-Table1[[#This Row],[Ewec_prod '[MWh']]]-Table1[[#This Row],[Eeol_prod '[MWh']]]-Table1[[#This Row],[Efv_prod '[MWh']]]</f>
        <v>-0.64871250548819304</v>
      </c>
    </row>
    <row r="7238" spans="5:13">
      <c r="E7238" s="3">
        <v>43767.5</v>
      </c>
      <c r="F7238" s="1">
        <v>0.68101</v>
      </c>
      <c r="G7238" s="2">
        <f>Table1[[#This Row],[CF % FV]]*$A$2</f>
        <v>2.0430299999999999</v>
      </c>
      <c r="H7238" s="22">
        <v>0.01</v>
      </c>
      <c r="I7238">
        <f>$A$6*Table1[[#This Row],[CF % EOL]]</f>
        <v>0.06</v>
      </c>
      <c r="K7238">
        <f>Table1[[#This Row],[CF % WEC]]*$A$10</f>
        <v>0</v>
      </c>
      <c r="L7238" s="14">
        <v>1.7856893504568421</v>
      </c>
      <c r="M7238" s="4">
        <f>Table1[[#This Row],[Cons h  '[MWh']]]-Table1[[#This Row],[Ewec_prod '[MWh']]]-Table1[[#This Row],[Eeol_prod '[MWh']]]-Table1[[#This Row],[Efv_prod '[MWh']]]</f>
        <v>-0.31734064954315788</v>
      </c>
    </row>
    <row r="7239" spans="5:13">
      <c r="E7239" s="3">
        <v>43767.541666666664</v>
      </c>
      <c r="F7239" s="1">
        <v>0.49475000000000002</v>
      </c>
      <c r="G7239" s="2">
        <f>Table1[[#This Row],[CF % FV]]*$A$2</f>
        <v>1.4842500000000001</v>
      </c>
      <c r="H7239" s="22">
        <v>0.01</v>
      </c>
      <c r="I7239">
        <f>$A$6*Table1[[#This Row],[CF % EOL]]</f>
        <v>0.06</v>
      </c>
      <c r="K7239">
        <f>Table1[[#This Row],[CF % WEC]]*$A$10</f>
        <v>0</v>
      </c>
      <c r="L7239" s="14">
        <v>1.8182806448679949</v>
      </c>
      <c r="M7239" s="4">
        <f>Table1[[#This Row],[Cons h  '[MWh']]]-Table1[[#This Row],[Ewec_prod '[MWh']]]-Table1[[#This Row],[Eeol_prod '[MWh']]]-Table1[[#This Row],[Efv_prod '[MWh']]]</f>
        <v>0.27403064486799478</v>
      </c>
    </row>
    <row r="7240" spans="5:13">
      <c r="E7240" s="3">
        <v>43767.583333333336</v>
      </c>
      <c r="F7240" s="1">
        <v>0.40323999999999999</v>
      </c>
      <c r="G7240" s="2">
        <f>Table1[[#This Row],[CF % FV]]*$A$2</f>
        <v>1.2097199999999999</v>
      </c>
      <c r="H7240" s="22">
        <v>0.01</v>
      </c>
      <c r="I7240">
        <f>$A$6*Table1[[#This Row],[CF % EOL]]</f>
        <v>0.06</v>
      </c>
      <c r="K7240">
        <f>Table1[[#This Row],[CF % WEC]]*$A$10</f>
        <v>0</v>
      </c>
      <c r="L7240" s="14">
        <v>1.5759405659013896</v>
      </c>
      <c r="M7240" s="4">
        <f>Table1[[#This Row],[Cons h  '[MWh']]]-Table1[[#This Row],[Ewec_prod '[MWh']]]-Table1[[#This Row],[Eeol_prod '[MWh']]]-Table1[[#This Row],[Efv_prod '[MWh']]]</f>
        <v>0.30622056590138969</v>
      </c>
    </row>
    <row r="7241" spans="5:13">
      <c r="E7241" s="3">
        <v>43767.625</v>
      </c>
      <c r="F7241" s="1">
        <v>0.23945</v>
      </c>
      <c r="G7241" s="2">
        <f>Table1[[#This Row],[CF % FV]]*$A$2</f>
        <v>0.71835000000000004</v>
      </c>
      <c r="H7241" s="22">
        <v>0.01</v>
      </c>
      <c r="I7241">
        <f>$A$6*Table1[[#This Row],[CF % EOL]]</f>
        <v>0.06</v>
      </c>
      <c r="K7241">
        <f>Table1[[#This Row],[CF % WEC]]*$A$10</f>
        <v>0</v>
      </c>
      <c r="L7241" s="14">
        <v>1.746926099879168</v>
      </c>
      <c r="M7241" s="4">
        <f>Table1[[#This Row],[Cons h  '[MWh']]]-Table1[[#This Row],[Ewec_prod '[MWh']]]-Table1[[#This Row],[Eeol_prod '[MWh']]]-Table1[[#This Row],[Efv_prod '[MWh']]]</f>
        <v>0.96857609987916793</v>
      </c>
    </row>
    <row r="7242" spans="5:13">
      <c r="E7242" s="3">
        <v>43767.666666666664</v>
      </c>
      <c r="F7242" s="1">
        <v>1.239E-2</v>
      </c>
      <c r="G7242" s="2">
        <f>Table1[[#This Row],[CF % FV]]*$A$2</f>
        <v>3.7170000000000002E-2</v>
      </c>
      <c r="H7242" s="22">
        <v>0.01</v>
      </c>
      <c r="I7242">
        <f>$A$6*Table1[[#This Row],[CF % EOL]]</f>
        <v>0.06</v>
      </c>
      <c r="K7242">
        <f>Table1[[#This Row],[CF % WEC]]*$A$10</f>
        <v>0</v>
      </c>
      <c r="L7242" s="14">
        <v>1.4767510774456116</v>
      </c>
      <c r="M7242" s="4">
        <f>Table1[[#This Row],[Cons h  '[MWh']]]-Table1[[#This Row],[Ewec_prod '[MWh']]]-Table1[[#This Row],[Eeol_prod '[MWh']]]-Table1[[#This Row],[Efv_prod '[MWh']]]</f>
        <v>1.3795810774456116</v>
      </c>
    </row>
    <row r="7243" spans="5:13">
      <c r="E7243" s="3">
        <v>43767.708333333336</v>
      </c>
      <c r="F7243" s="1">
        <v>0</v>
      </c>
      <c r="G7243" s="2">
        <f>Table1[[#This Row],[CF % FV]]*$A$2</f>
        <v>0</v>
      </c>
      <c r="H7243" s="22">
        <v>0.01</v>
      </c>
      <c r="I7243">
        <f>$A$6*Table1[[#This Row],[CF % EOL]]</f>
        <v>0.06</v>
      </c>
      <c r="K7243">
        <f>Table1[[#This Row],[CF % WEC]]*$A$10</f>
        <v>0</v>
      </c>
      <c r="L7243" s="14">
        <v>1.8828015422629629</v>
      </c>
      <c r="M7243" s="4">
        <f>Table1[[#This Row],[Cons h  '[MWh']]]-Table1[[#This Row],[Ewec_prod '[MWh']]]-Table1[[#This Row],[Eeol_prod '[MWh']]]-Table1[[#This Row],[Efv_prod '[MWh']]]</f>
        <v>1.8228015422629629</v>
      </c>
    </row>
    <row r="7244" spans="5:13">
      <c r="E7244" s="3">
        <v>43767.75</v>
      </c>
      <c r="F7244" s="1">
        <v>0</v>
      </c>
      <c r="G7244" s="2">
        <f>Table1[[#This Row],[CF % FV]]*$A$2</f>
        <v>0</v>
      </c>
      <c r="H7244" s="22">
        <v>0.01</v>
      </c>
      <c r="I7244">
        <f>$A$6*Table1[[#This Row],[CF % EOL]]</f>
        <v>0.06</v>
      </c>
      <c r="K7244">
        <f>Table1[[#This Row],[CF % WEC]]*$A$10</f>
        <v>0</v>
      </c>
      <c r="L7244" s="14">
        <v>2.4400661532363741</v>
      </c>
      <c r="M7244" s="4">
        <f>Table1[[#This Row],[Cons h  '[MWh']]]-Table1[[#This Row],[Ewec_prod '[MWh']]]-Table1[[#This Row],[Eeol_prod '[MWh']]]-Table1[[#This Row],[Efv_prod '[MWh']]]</f>
        <v>2.380066153236374</v>
      </c>
    </row>
    <row r="7245" spans="5:13">
      <c r="E7245" s="3">
        <v>43767.791666666664</v>
      </c>
      <c r="F7245" s="1">
        <v>0</v>
      </c>
      <c r="G7245" s="2">
        <f>Table1[[#This Row],[CF % FV]]*$A$2</f>
        <v>0</v>
      </c>
      <c r="H7245" s="22">
        <v>0.01</v>
      </c>
      <c r="I7245">
        <f>$A$6*Table1[[#This Row],[CF % EOL]]</f>
        <v>0.06</v>
      </c>
      <c r="K7245">
        <f>Table1[[#This Row],[CF % WEC]]*$A$10</f>
        <v>0</v>
      </c>
      <c r="L7245" s="14">
        <v>2.2042632145586967</v>
      </c>
      <c r="M7245" s="4">
        <f>Table1[[#This Row],[Cons h  '[MWh']]]-Table1[[#This Row],[Ewec_prod '[MWh']]]-Table1[[#This Row],[Eeol_prod '[MWh']]]-Table1[[#This Row],[Efv_prod '[MWh']]]</f>
        <v>2.1442632145586966</v>
      </c>
    </row>
    <row r="7246" spans="5:13">
      <c r="E7246" s="3">
        <v>43767.833333333336</v>
      </c>
      <c r="F7246" s="1">
        <v>0</v>
      </c>
      <c r="G7246" s="2">
        <f>Table1[[#This Row],[CF % FV]]*$A$2</f>
        <v>0</v>
      </c>
      <c r="H7246" s="22">
        <v>0.01</v>
      </c>
      <c r="I7246">
        <f>$A$6*Table1[[#This Row],[CF % EOL]]</f>
        <v>0.06</v>
      </c>
      <c r="K7246">
        <f>Table1[[#This Row],[CF % WEC]]*$A$10</f>
        <v>0</v>
      </c>
      <c r="L7246" s="14">
        <v>2.1330268337626612</v>
      </c>
      <c r="M7246" s="4">
        <f>Table1[[#This Row],[Cons h  '[MWh']]]-Table1[[#This Row],[Ewec_prod '[MWh']]]-Table1[[#This Row],[Eeol_prod '[MWh']]]-Table1[[#This Row],[Efv_prod '[MWh']]]</f>
        <v>2.0730268337626612</v>
      </c>
    </row>
    <row r="7247" spans="5:13">
      <c r="E7247" s="3">
        <v>43767.875</v>
      </c>
      <c r="F7247" s="1">
        <v>0</v>
      </c>
      <c r="G7247" s="2">
        <f>Table1[[#This Row],[CF % FV]]*$A$2</f>
        <v>0</v>
      </c>
      <c r="H7247" s="22">
        <v>0</v>
      </c>
      <c r="I7247">
        <f>$A$6*Table1[[#This Row],[CF % EOL]]</f>
        <v>0</v>
      </c>
      <c r="K7247">
        <f>Table1[[#This Row],[CF % WEC]]*$A$10</f>
        <v>0</v>
      </c>
      <c r="L7247" s="14">
        <v>2.1593176179326918</v>
      </c>
      <c r="M7247" s="4">
        <f>Table1[[#This Row],[Cons h  '[MWh']]]-Table1[[#This Row],[Ewec_prod '[MWh']]]-Table1[[#This Row],[Eeol_prod '[MWh']]]-Table1[[#This Row],[Efv_prod '[MWh']]]</f>
        <v>2.1593176179326918</v>
      </c>
    </row>
    <row r="7248" spans="5:13">
      <c r="E7248" s="3">
        <v>43767.916666666664</v>
      </c>
      <c r="F7248" s="1">
        <v>0</v>
      </c>
      <c r="G7248" s="2">
        <f>Table1[[#This Row],[CF % FV]]*$A$2</f>
        <v>0</v>
      </c>
      <c r="H7248" s="22">
        <v>0.01</v>
      </c>
      <c r="I7248">
        <f>$A$6*Table1[[#This Row],[CF % EOL]]</f>
        <v>0.06</v>
      </c>
      <c r="K7248">
        <f>Table1[[#This Row],[CF % WEC]]*$A$10</f>
        <v>0</v>
      </c>
      <c r="L7248" s="14">
        <v>1.996850902884995</v>
      </c>
      <c r="M7248" s="4">
        <f>Table1[[#This Row],[Cons h  '[MWh']]]-Table1[[#This Row],[Ewec_prod '[MWh']]]-Table1[[#This Row],[Eeol_prod '[MWh']]]-Table1[[#This Row],[Efv_prod '[MWh']]]</f>
        <v>1.936850902884995</v>
      </c>
    </row>
    <row r="7249" spans="5:13">
      <c r="E7249" s="3">
        <v>43767.958333333336</v>
      </c>
      <c r="F7249" s="1">
        <v>0</v>
      </c>
      <c r="G7249" s="2">
        <f>Table1[[#This Row],[CF % FV]]*$A$2</f>
        <v>0</v>
      </c>
      <c r="H7249" s="22">
        <v>0.01</v>
      </c>
      <c r="I7249">
        <f>$A$6*Table1[[#This Row],[CF % EOL]]</f>
        <v>0.06</v>
      </c>
      <c r="K7249">
        <f>Table1[[#This Row],[CF % WEC]]*$A$10</f>
        <v>0</v>
      </c>
      <c r="L7249" s="14">
        <v>1.3563609015556046</v>
      </c>
      <c r="M7249" s="4">
        <f>Table1[[#This Row],[Cons h  '[MWh']]]-Table1[[#This Row],[Ewec_prod '[MWh']]]-Table1[[#This Row],[Eeol_prod '[MWh']]]-Table1[[#This Row],[Efv_prod '[MWh']]]</f>
        <v>1.2963609015556046</v>
      </c>
    </row>
    <row r="7250" spans="5:13">
      <c r="E7250" s="3">
        <v>43768</v>
      </c>
      <c r="F7250" s="1">
        <v>0</v>
      </c>
      <c r="G7250" s="2">
        <f>Table1[[#This Row],[CF % FV]]*$A$2</f>
        <v>0</v>
      </c>
      <c r="H7250" s="22">
        <v>0.01</v>
      </c>
      <c r="I7250">
        <f>$A$6*Table1[[#This Row],[CF % EOL]]</f>
        <v>0.06</v>
      </c>
      <c r="K7250">
        <f>Table1[[#This Row],[CF % WEC]]*$A$10</f>
        <v>0</v>
      </c>
      <c r="L7250" s="14">
        <v>1.6302839138872272</v>
      </c>
      <c r="M7250" s="4">
        <f>Table1[[#This Row],[Cons h  '[MWh']]]-Table1[[#This Row],[Ewec_prod '[MWh']]]-Table1[[#This Row],[Eeol_prod '[MWh']]]-Table1[[#This Row],[Efv_prod '[MWh']]]</f>
        <v>1.5702839138872271</v>
      </c>
    </row>
    <row r="7251" spans="5:13">
      <c r="E7251" s="3">
        <v>43768.041666666664</v>
      </c>
      <c r="F7251" s="1">
        <v>0</v>
      </c>
      <c r="G7251" s="2">
        <f>Table1[[#This Row],[CF % FV]]*$A$2</f>
        <v>0</v>
      </c>
      <c r="H7251" s="22">
        <v>0.01</v>
      </c>
      <c r="I7251">
        <f>$A$6*Table1[[#This Row],[CF % EOL]]</f>
        <v>0.06</v>
      </c>
      <c r="K7251">
        <f>Table1[[#This Row],[CF % WEC]]*$A$10</f>
        <v>0</v>
      </c>
      <c r="L7251" s="14">
        <v>1.2531764256918212</v>
      </c>
      <c r="M7251" s="4">
        <f>Table1[[#This Row],[Cons h  '[MWh']]]-Table1[[#This Row],[Ewec_prod '[MWh']]]-Table1[[#This Row],[Eeol_prod '[MWh']]]-Table1[[#This Row],[Efv_prod '[MWh']]]</f>
        <v>1.1931764256918211</v>
      </c>
    </row>
    <row r="7252" spans="5:13">
      <c r="E7252" s="3">
        <v>43768.083333333336</v>
      </c>
      <c r="F7252" s="1">
        <v>0</v>
      </c>
      <c r="G7252" s="2">
        <f>Table1[[#This Row],[CF % FV]]*$A$2</f>
        <v>0</v>
      </c>
      <c r="H7252" s="22">
        <v>0</v>
      </c>
      <c r="I7252">
        <f>$A$6*Table1[[#This Row],[CF % EOL]]</f>
        <v>0</v>
      </c>
      <c r="K7252">
        <f>Table1[[#This Row],[CF % WEC]]*$A$10</f>
        <v>0</v>
      </c>
      <c r="L7252" s="14">
        <v>1.6144354089126982</v>
      </c>
      <c r="M7252" s="4">
        <f>Table1[[#This Row],[Cons h  '[MWh']]]-Table1[[#This Row],[Ewec_prod '[MWh']]]-Table1[[#This Row],[Eeol_prod '[MWh']]]-Table1[[#This Row],[Efv_prod '[MWh']]]</f>
        <v>1.6144354089126982</v>
      </c>
    </row>
    <row r="7253" spans="5:13">
      <c r="E7253" s="3">
        <v>43768.125</v>
      </c>
      <c r="F7253" s="1">
        <v>0</v>
      </c>
      <c r="G7253" s="2">
        <f>Table1[[#This Row],[CF % FV]]*$A$2</f>
        <v>0</v>
      </c>
      <c r="H7253" s="22">
        <v>0</v>
      </c>
      <c r="I7253">
        <f>$A$6*Table1[[#This Row],[CF % EOL]]</f>
        <v>0</v>
      </c>
      <c r="K7253">
        <f>Table1[[#This Row],[CF % WEC]]*$A$10</f>
        <v>0</v>
      </c>
      <c r="L7253" s="14">
        <v>1.242286670280345</v>
      </c>
      <c r="M7253" s="4">
        <f>Table1[[#This Row],[Cons h  '[MWh']]]-Table1[[#This Row],[Ewec_prod '[MWh']]]-Table1[[#This Row],[Eeol_prod '[MWh']]]-Table1[[#This Row],[Efv_prod '[MWh']]]</f>
        <v>1.242286670280345</v>
      </c>
    </row>
    <row r="7254" spans="5:13">
      <c r="E7254" s="3">
        <v>43768.166666666664</v>
      </c>
      <c r="F7254" s="1">
        <v>0</v>
      </c>
      <c r="G7254" s="2">
        <f>Table1[[#This Row],[CF % FV]]*$A$2</f>
        <v>0</v>
      </c>
      <c r="H7254" s="22">
        <v>0</v>
      </c>
      <c r="I7254">
        <f>$A$6*Table1[[#This Row],[CF % EOL]]</f>
        <v>0</v>
      </c>
      <c r="K7254">
        <f>Table1[[#This Row],[CF % WEC]]*$A$10</f>
        <v>0</v>
      </c>
      <c r="L7254" s="14">
        <v>1.4785905340236423</v>
      </c>
      <c r="M7254" s="4">
        <f>Table1[[#This Row],[Cons h  '[MWh']]]-Table1[[#This Row],[Ewec_prod '[MWh']]]-Table1[[#This Row],[Eeol_prod '[MWh']]]-Table1[[#This Row],[Efv_prod '[MWh']]]</f>
        <v>1.4785905340236423</v>
      </c>
    </row>
    <row r="7255" spans="5:13">
      <c r="E7255" s="3">
        <v>43768.208333333336</v>
      </c>
      <c r="F7255" s="1">
        <v>0</v>
      </c>
      <c r="G7255" s="2">
        <f>Table1[[#This Row],[CF % FV]]*$A$2</f>
        <v>0</v>
      </c>
      <c r="H7255" s="22">
        <v>0</v>
      </c>
      <c r="I7255">
        <f>$A$6*Table1[[#This Row],[CF % EOL]]</f>
        <v>0</v>
      </c>
      <c r="K7255">
        <f>Table1[[#This Row],[CF % WEC]]*$A$10</f>
        <v>0</v>
      </c>
      <c r="L7255" s="14">
        <v>1.4059760268824892</v>
      </c>
      <c r="M7255" s="4">
        <f>Table1[[#This Row],[Cons h  '[MWh']]]-Table1[[#This Row],[Ewec_prod '[MWh']]]-Table1[[#This Row],[Eeol_prod '[MWh']]]-Table1[[#This Row],[Efv_prod '[MWh']]]</f>
        <v>1.4059760268824892</v>
      </c>
    </row>
    <row r="7256" spans="5:13">
      <c r="E7256" s="3">
        <v>43768.25</v>
      </c>
      <c r="F7256" s="1">
        <v>1.0630000000000001E-2</v>
      </c>
      <c r="G7256" s="2">
        <f>Table1[[#This Row],[CF % FV]]*$A$2</f>
        <v>3.1890000000000002E-2</v>
      </c>
      <c r="H7256" s="22">
        <v>0</v>
      </c>
      <c r="I7256">
        <f>$A$6*Table1[[#This Row],[CF % EOL]]</f>
        <v>0</v>
      </c>
      <c r="K7256">
        <f>Table1[[#This Row],[CF % WEC]]*$A$10</f>
        <v>0</v>
      </c>
      <c r="L7256" s="14">
        <v>2.0417668052158247</v>
      </c>
      <c r="M7256" s="4">
        <f>Table1[[#This Row],[Cons h  '[MWh']]]-Table1[[#This Row],[Ewec_prod '[MWh']]]-Table1[[#This Row],[Eeol_prod '[MWh']]]-Table1[[#This Row],[Efv_prod '[MWh']]]</f>
        <v>2.0098768052158245</v>
      </c>
    </row>
    <row r="7257" spans="5:13">
      <c r="E7257" s="3">
        <v>43768.291666666664</v>
      </c>
      <c r="F7257" s="1">
        <v>0.22331999999999999</v>
      </c>
      <c r="G7257" s="2">
        <f>Table1[[#This Row],[CF % FV]]*$A$2</f>
        <v>0.66996</v>
      </c>
      <c r="H7257" s="22">
        <v>0.01</v>
      </c>
      <c r="I7257">
        <f>$A$6*Table1[[#This Row],[CF % EOL]]</f>
        <v>0.06</v>
      </c>
      <c r="K7257">
        <f>Table1[[#This Row],[CF % WEC]]*$A$10</f>
        <v>0</v>
      </c>
      <c r="L7257" s="14">
        <v>1.9028745503587536</v>
      </c>
      <c r="M7257" s="4">
        <f>Table1[[#This Row],[Cons h  '[MWh']]]-Table1[[#This Row],[Ewec_prod '[MWh']]]-Table1[[#This Row],[Eeol_prod '[MWh']]]-Table1[[#This Row],[Efv_prod '[MWh']]]</f>
        <v>1.1729145503587537</v>
      </c>
    </row>
    <row r="7258" spans="5:13">
      <c r="E7258" s="3">
        <v>43768.333333333336</v>
      </c>
      <c r="F7258" s="1">
        <v>0.43057999999999996</v>
      </c>
      <c r="G7258" s="2">
        <f>Table1[[#This Row],[CF % FV]]*$A$2</f>
        <v>1.2917399999999999</v>
      </c>
      <c r="H7258" s="22">
        <v>0.01</v>
      </c>
      <c r="I7258">
        <f>$A$6*Table1[[#This Row],[CF % EOL]]</f>
        <v>0.06</v>
      </c>
      <c r="K7258">
        <f>Table1[[#This Row],[CF % WEC]]*$A$10</f>
        <v>0</v>
      </c>
      <c r="L7258" s="14">
        <v>1.597737315074875</v>
      </c>
      <c r="M7258" s="4">
        <f>Table1[[#This Row],[Cons h  '[MWh']]]-Table1[[#This Row],[Ewec_prod '[MWh']]]-Table1[[#This Row],[Eeol_prod '[MWh']]]-Table1[[#This Row],[Efv_prod '[MWh']]]</f>
        <v>0.2459973150748751</v>
      </c>
    </row>
    <row r="7259" spans="5:13">
      <c r="E7259" s="3">
        <v>43768.375</v>
      </c>
      <c r="F7259" s="1">
        <v>0.54239000000000004</v>
      </c>
      <c r="G7259" s="2">
        <f>Table1[[#This Row],[CF % FV]]*$A$2</f>
        <v>1.62717</v>
      </c>
      <c r="H7259" s="22">
        <v>0.01</v>
      </c>
      <c r="I7259">
        <f>$A$6*Table1[[#This Row],[CF % EOL]]</f>
        <v>0.06</v>
      </c>
      <c r="K7259">
        <f>Table1[[#This Row],[CF % WEC]]*$A$10</f>
        <v>0</v>
      </c>
      <c r="L7259" s="14">
        <v>1.4529549802244837</v>
      </c>
      <c r="M7259" s="4">
        <f>Table1[[#This Row],[Cons h  '[MWh']]]-Table1[[#This Row],[Ewec_prod '[MWh']]]-Table1[[#This Row],[Eeol_prod '[MWh']]]-Table1[[#This Row],[Efv_prod '[MWh']]]</f>
        <v>-0.2342150197755164</v>
      </c>
    </row>
    <row r="7260" spans="5:13">
      <c r="E7260" s="3">
        <v>43768.416666666664</v>
      </c>
      <c r="F7260" s="1">
        <v>0.62876999999999994</v>
      </c>
      <c r="G7260" s="2">
        <f>Table1[[#This Row],[CF % FV]]*$A$2</f>
        <v>1.8863099999999999</v>
      </c>
      <c r="H7260" s="22">
        <v>0.01</v>
      </c>
      <c r="I7260">
        <f>$A$6*Table1[[#This Row],[CF % EOL]]</f>
        <v>0.06</v>
      </c>
      <c r="K7260">
        <f>Table1[[#This Row],[CF % WEC]]*$A$10</f>
        <v>0</v>
      </c>
      <c r="L7260" s="14">
        <v>1.8568295274271409</v>
      </c>
      <c r="M7260" s="4">
        <f>Table1[[#This Row],[Cons h  '[MWh']]]-Table1[[#This Row],[Ewec_prod '[MWh']]]-Table1[[#This Row],[Eeol_prod '[MWh']]]-Table1[[#This Row],[Efv_prod '[MWh']]]</f>
        <v>-8.9480472572859071E-2</v>
      </c>
    </row>
    <row r="7261" spans="5:13">
      <c r="E7261" s="3">
        <v>43768.458333333336</v>
      </c>
      <c r="F7261" s="1">
        <v>0.60286000000000006</v>
      </c>
      <c r="G7261" s="2">
        <f>Table1[[#This Row],[CF % FV]]*$A$2</f>
        <v>1.8085800000000001</v>
      </c>
      <c r="H7261" s="22">
        <v>0.01</v>
      </c>
      <c r="I7261">
        <f>$A$6*Table1[[#This Row],[CF % EOL]]</f>
        <v>0.06</v>
      </c>
      <c r="K7261">
        <f>Table1[[#This Row],[CF % WEC]]*$A$10</f>
        <v>0</v>
      </c>
      <c r="L7261" s="14">
        <v>1.6892334503886544</v>
      </c>
      <c r="M7261" s="4">
        <f>Table1[[#This Row],[Cons h  '[MWh']]]-Table1[[#This Row],[Ewec_prod '[MWh']]]-Table1[[#This Row],[Eeol_prod '[MWh']]]-Table1[[#This Row],[Efv_prod '[MWh']]]</f>
        <v>-0.17934654961134577</v>
      </c>
    </row>
    <row r="7262" spans="5:13">
      <c r="E7262" s="3">
        <v>43768.5</v>
      </c>
      <c r="F7262" s="1">
        <v>0.60182000000000002</v>
      </c>
      <c r="G7262" s="2">
        <f>Table1[[#This Row],[CF % FV]]*$A$2</f>
        <v>1.8054600000000001</v>
      </c>
      <c r="H7262" s="22">
        <v>0.02</v>
      </c>
      <c r="I7262">
        <f>$A$6*Table1[[#This Row],[CF % EOL]]</f>
        <v>0.12</v>
      </c>
      <c r="K7262">
        <f>Table1[[#This Row],[CF % WEC]]*$A$10</f>
        <v>0</v>
      </c>
      <c r="L7262" s="14">
        <v>1.8314402745388096</v>
      </c>
      <c r="M7262" s="4">
        <f>Table1[[#This Row],[Cons h  '[MWh']]]-Table1[[#This Row],[Ewec_prod '[MWh']]]-Table1[[#This Row],[Eeol_prod '[MWh']]]-Table1[[#This Row],[Efv_prod '[MWh']]]</f>
        <v>-9.4019725461190529E-2</v>
      </c>
    </row>
    <row r="7263" spans="5:13">
      <c r="E7263" s="3">
        <v>43768.541666666664</v>
      </c>
      <c r="F7263" s="1">
        <v>0.45472000000000001</v>
      </c>
      <c r="G7263" s="2">
        <f>Table1[[#This Row],[CF % FV]]*$A$2</f>
        <v>1.36416</v>
      </c>
      <c r="H7263" s="22">
        <v>0.02</v>
      </c>
      <c r="I7263">
        <f>$A$6*Table1[[#This Row],[CF % EOL]]</f>
        <v>0.12</v>
      </c>
      <c r="K7263">
        <f>Table1[[#This Row],[CF % WEC]]*$A$10</f>
        <v>0</v>
      </c>
      <c r="L7263" s="14">
        <v>1.8837248392204229</v>
      </c>
      <c r="M7263" s="4">
        <f>Table1[[#This Row],[Cons h  '[MWh']]]-Table1[[#This Row],[Ewec_prod '[MWh']]]-Table1[[#This Row],[Eeol_prod '[MWh']]]-Table1[[#This Row],[Efv_prod '[MWh']]]</f>
        <v>0.39956483922042274</v>
      </c>
    </row>
    <row r="7264" spans="5:13">
      <c r="E7264" s="3">
        <v>43768.583333333336</v>
      </c>
      <c r="F7264" s="1">
        <v>0.24428</v>
      </c>
      <c r="G7264" s="2">
        <f>Table1[[#This Row],[CF % FV]]*$A$2</f>
        <v>0.73283999999999994</v>
      </c>
      <c r="H7264" s="22">
        <v>0.02</v>
      </c>
      <c r="I7264">
        <f>$A$6*Table1[[#This Row],[CF % EOL]]</f>
        <v>0.12</v>
      </c>
      <c r="K7264">
        <f>Table1[[#This Row],[CF % WEC]]*$A$10</f>
        <v>0</v>
      </c>
      <c r="L7264" s="14">
        <v>1.6868690284215879</v>
      </c>
      <c r="M7264" s="4">
        <f>Table1[[#This Row],[Cons h  '[MWh']]]-Table1[[#This Row],[Ewec_prod '[MWh']]]-Table1[[#This Row],[Eeol_prod '[MWh']]]-Table1[[#This Row],[Efv_prod '[MWh']]]</f>
        <v>0.83402902842158788</v>
      </c>
    </row>
    <row r="7265" spans="5:13">
      <c r="E7265" s="3">
        <v>43768.625</v>
      </c>
      <c r="F7265" s="1">
        <v>0.20624000000000001</v>
      </c>
      <c r="G7265" s="2">
        <f>Table1[[#This Row],[CF % FV]]*$A$2</f>
        <v>0.61872000000000005</v>
      </c>
      <c r="H7265" s="22">
        <v>0.03</v>
      </c>
      <c r="I7265">
        <f>$A$6*Table1[[#This Row],[CF % EOL]]</f>
        <v>0.18</v>
      </c>
      <c r="K7265">
        <f>Table1[[#This Row],[CF % WEC]]*$A$10</f>
        <v>0</v>
      </c>
      <c r="L7265" s="14">
        <v>1.6422846851163393</v>
      </c>
      <c r="M7265" s="4">
        <f>Table1[[#This Row],[Cons h  '[MWh']]]-Table1[[#This Row],[Ewec_prod '[MWh']]]-Table1[[#This Row],[Eeol_prod '[MWh']]]-Table1[[#This Row],[Efv_prod '[MWh']]]</f>
        <v>0.84356468511633931</v>
      </c>
    </row>
    <row r="7266" spans="5:13">
      <c r="E7266" s="3">
        <v>43768.666666666664</v>
      </c>
      <c r="F7266" s="1">
        <v>8.6999999999999994E-3</v>
      </c>
      <c r="G7266" s="2">
        <f>Table1[[#This Row],[CF % FV]]*$A$2</f>
        <v>2.6099999999999998E-2</v>
      </c>
      <c r="H7266" s="22">
        <v>0.03</v>
      </c>
      <c r="I7266">
        <f>$A$6*Table1[[#This Row],[CF % EOL]]</f>
        <v>0.18</v>
      </c>
      <c r="K7266">
        <f>Table1[[#This Row],[CF % WEC]]*$A$10</f>
        <v>0</v>
      </c>
      <c r="L7266" s="14">
        <v>1.5284791658899741</v>
      </c>
      <c r="M7266" s="4">
        <f>Table1[[#This Row],[Cons h  '[MWh']]]-Table1[[#This Row],[Ewec_prod '[MWh']]]-Table1[[#This Row],[Eeol_prod '[MWh']]]-Table1[[#This Row],[Efv_prod '[MWh']]]</f>
        <v>1.3223791658899742</v>
      </c>
    </row>
    <row r="7267" spans="5:13">
      <c r="E7267" s="3">
        <v>43768.708333333336</v>
      </c>
      <c r="F7267" s="1">
        <v>0</v>
      </c>
      <c r="G7267" s="2">
        <f>Table1[[#This Row],[CF % FV]]*$A$2</f>
        <v>0</v>
      </c>
      <c r="H7267" s="22">
        <v>0.02</v>
      </c>
      <c r="I7267">
        <f>$A$6*Table1[[#This Row],[CF % EOL]]</f>
        <v>0.12</v>
      </c>
      <c r="K7267">
        <f>Table1[[#This Row],[CF % WEC]]*$A$10</f>
        <v>0</v>
      </c>
      <c r="L7267" s="14">
        <v>1.6855313629387871</v>
      </c>
      <c r="M7267" s="4">
        <f>Table1[[#This Row],[Cons h  '[MWh']]]-Table1[[#This Row],[Ewec_prod '[MWh']]]-Table1[[#This Row],[Eeol_prod '[MWh']]]-Table1[[#This Row],[Efv_prod '[MWh']]]</f>
        <v>1.565531362938787</v>
      </c>
    </row>
    <row r="7268" spans="5:13">
      <c r="E7268" s="3">
        <v>43768.75</v>
      </c>
      <c r="F7268" s="1">
        <v>0</v>
      </c>
      <c r="G7268" s="2">
        <f>Table1[[#This Row],[CF % FV]]*$A$2</f>
        <v>0</v>
      </c>
      <c r="H7268" s="22">
        <v>0.02</v>
      </c>
      <c r="I7268">
        <f>$A$6*Table1[[#This Row],[CF % EOL]]</f>
        <v>0.12</v>
      </c>
      <c r="K7268">
        <f>Table1[[#This Row],[CF % WEC]]*$A$10</f>
        <v>0</v>
      </c>
      <c r="L7268" s="14">
        <v>1.7602302745531508</v>
      </c>
      <c r="M7268" s="4">
        <f>Table1[[#This Row],[Cons h  '[MWh']]]-Table1[[#This Row],[Ewec_prod '[MWh']]]-Table1[[#This Row],[Eeol_prod '[MWh']]]-Table1[[#This Row],[Efv_prod '[MWh']]]</f>
        <v>1.6402302745531507</v>
      </c>
    </row>
    <row r="7269" spans="5:13">
      <c r="E7269" s="3">
        <v>43768.791666666664</v>
      </c>
      <c r="F7269" s="1">
        <v>0</v>
      </c>
      <c r="G7269" s="2">
        <f>Table1[[#This Row],[CF % FV]]*$A$2</f>
        <v>0</v>
      </c>
      <c r="H7269" s="22">
        <v>0.01</v>
      </c>
      <c r="I7269">
        <f>$A$6*Table1[[#This Row],[CF % EOL]]</f>
        <v>0.06</v>
      </c>
      <c r="K7269">
        <f>Table1[[#This Row],[CF % WEC]]*$A$10</f>
        <v>0</v>
      </c>
      <c r="L7269" s="14">
        <v>1.9063793833644842</v>
      </c>
      <c r="M7269" s="4">
        <f>Table1[[#This Row],[Cons h  '[MWh']]]-Table1[[#This Row],[Ewec_prod '[MWh']]]-Table1[[#This Row],[Eeol_prod '[MWh']]]-Table1[[#This Row],[Efv_prod '[MWh']]]</f>
        <v>1.8463793833644842</v>
      </c>
    </row>
    <row r="7270" spans="5:13">
      <c r="E7270" s="3">
        <v>43768.833333333336</v>
      </c>
      <c r="F7270" s="1">
        <v>0</v>
      </c>
      <c r="G7270" s="2">
        <f>Table1[[#This Row],[CF % FV]]*$A$2</f>
        <v>0</v>
      </c>
      <c r="H7270" s="22">
        <v>0.01</v>
      </c>
      <c r="I7270">
        <f>$A$6*Table1[[#This Row],[CF % EOL]]</f>
        <v>0.06</v>
      </c>
      <c r="K7270">
        <f>Table1[[#This Row],[CF % WEC]]*$A$10</f>
        <v>0</v>
      </c>
      <c r="L7270" s="14">
        <v>1.8739553209581323</v>
      </c>
      <c r="M7270" s="4">
        <f>Table1[[#This Row],[Cons h  '[MWh']]]-Table1[[#This Row],[Ewec_prod '[MWh']]]-Table1[[#This Row],[Eeol_prod '[MWh']]]-Table1[[#This Row],[Efv_prod '[MWh']]]</f>
        <v>1.8139553209581323</v>
      </c>
    </row>
    <row r="7271" spans="5:13">
      <c r="E7271" s="3">
        <v>43768.875</v>
      </c>
      <c r="F7271" s="1">
        <v>0</v>
      </c>
      <c r="G7271" s="2">
        <f>Table1[[#This Row],[CF % FV]]*$A$2</f>
        <v>0</v>
      </c>
      <c r="H7271" s="22">
        <v>0</v>
      </c>
      <c r="I7271">
        <f>$A$6*Table1[[#This Row],[CF % EOL]]</f>
        <v>0</v>
      </c>
      <c r="K7271">
        <f>Table1[[#This Row],[CF % WEC]]*$A$10</f>
        <v>0</v>
      </c>
      <c r="L7271" s="14">
        <v>1.9518569728830113</v>
      </c>
      <c r="M7271" s="4">
        <f>Table1[[#This Row],[Cons h  '[MWh']]]-Table1[[#This Row],[Ewec_prod '[MWh']]]-Table1[[#This Row],[Eeol_prod '[MWh']]]-Table1[[#This Row],[Efv_prod '[MWh']]]</f>
        <v>1.9518569728830113</v>
      </c>
    </row>
    <row r="7272" spans="5:13">
      <c r="E7272" s="3">
        <v>43768.916666666664</v>
      </c>
      <c r="F7272" s="1">
        <v>0</v>
      </c>
      <c r="G7272" s="2">
        <f>Table1[[#This Row],[CF % FV]]*$A$2</f>
        <v>0</v>
      </c>
      <c r="H7272" s="22">
        <v>0</v>
      </c>
      <c r="I7272">
        <f>$A$6*Table1[[#This Row],[CF % EOL]]</f>
        <v>0</v>
      </c>
      <c r="K7272">
        <f>Table1[[#This Row],[CF % WEC]]*$A$10</f>
        <v>0</v>
      </c>
      <c r="L7272" s="14">
        <v>1.786097382968806</v>
      </c>
      <c r="M7272" s="4">
        <f>Table1[[#This Row],[Cons h  '[MWh']]]-Table1[[#This Row],[Ewec_prod '[MWh']]]-Table1[[#This Row],[Eeol_prod '[MWh']]]-Table1[[#This Row],[Efv_prod '[MWh']]]</f>
        <v>1.786097382968806</v>
      </c>
    </row>
    <row r="7273" spans="5:13">
      <c r="E7273" s="3">
        <v>43768.958333333336</v>
      </c>
      <c r="F7273" s="1">
        <v>0</v>
      </c>
      <c r="G7273" s="2">
        <f>Table1[[#This Row],[CF % FV]]*$A$2</f>
        <v>0</v>
      </c>
      <c r="H7273" s="22">
        <v>0</v>
      </c>
      <c r="I7273">
        <f>$A$6*Table1[[#This Row],[CF % EOL]]</f>
        <v>0</v>
      </c>
      <c r="K7273">
        <f>Table1[[#This Row],[CF % WEC]]*$A$10</f>
        <v>0</v>
      </c>
      <c r="L7273" s="14">
        <v>1.2725162301743613</v>
      </c>
      <c r="M7273" s="4">
        <f>Table1[[#This Row],[Cons h  '[MWh']]]-Table1[[#This Row],[Ewec_prod '[MWh']]]-Table1[[#This Row],[Eeol_prod '[MWh']]]-Table1[[#This Row],[Efv_prod '[MWh']]]</f>
        <v>1.2725162301743613</v>
      </c>
    </row>
    <row r="7274" spans="5:13">
      <c r="E7274" s="3">
        <v>43769</v>
      </c>
      <c r="F7274" s="1">
        <v>0</v>
      </c>
      <c r="G7274" s="2">
        <f>Table1[[#This Row],[CF % FV]]*$A$2</f>
        <v>0</v>
      </c>
      <c r="H7274" s="22">
        <v>0</v>
      </c>
      <c r="I7274">
        <f>$A$6*Table1[[#This Row],[CF % EOL]]</f>
        <v>0</v>
      </c>
      <c r="K7274">
        <f>Table1[[#This Row],[CF % WEC]]*$A$10</f>
        <v>0</v>
      </c>
      <c r="L7274" s="14">
        <v>1.4366777345074235</v>
      </c>
      <c r="M7274" s="4">
        <f>Table1[[#This Row],[Cons h  '[MWh']]]-Table1[[#This Row],[Ewec_prod '[MWh']]]-Table1[[#This Row],[Eeol_prod '[MWh']]]-Table1[[#This Row],[Efv_prod '[MWh']]]</f>
        <v>1.4366777345074235</v>
      </c>
    </row>
    <row r="7275" spans="5:13">
      <c r="E7275" s="3">
        <v>43769.041666666664</v>
      </c>
      <c r="F7275" s="1">
        <v>0</v>
      </c>
      <c r="G7275" s="2">
        <f>Table1[[#This Row],[CF % FV]]*$A$2</f>
        <v>0</v>
      </c>
      <c r="H7275" s="22">
        <v>0.01</v>
      </c>
      <c r="I7275">
        <f>$A$6*Table1[[#This Row],[CF % EOL]]</f>
        <v>0.06</v>
      </c>
      <c r="K7275">
        <f>Table1[[#This Row],[CF % WEC]]*$A$10</f>
        <v>0</v>
      </c>
      <c r="L7275" s="14">
        <v>1.3553346286996439</v>
      </c>
      <c r="M7275" s="4">
        <f>Table1[[#This Row],[Cons h  '[MWh']]]-Table1[[#This Row],[Ewec_prod '[MWh']]]-Table1[[#This Row],[Eeol_prod '[MWh']]]-Table1[[#This Row],[Efv_prod '[MWh']]]</f>
        <v>1.2953346286996439</v>
      </c>
    </row>
    <row r="7276" spans="5:13">
      <c r="E7276" s="3">
        <v>43769.083333333336</v>
      </c>
      <c r="F7276" s="1">
        <v>0</v>
      </c>
      <c r="G7276" s="2">
        <f>Table1[[#This Row],[CF % FV]]*$A$2</f>
        <v>0</v>
      </c>
      <c r="H7276" s="22">
        <v>0.02</v>
      </c>
      <c r="I7276">
        <f>$A$6*Table1[[#This Row],[CF % EOL]]</f>
        <v>0.12</v>
      </c>
      <c r="K7276">
        <f>Table1[[#This Row],[CF % WEC]]*$A$10</f>
        <v>0</v>
      </c>
      <c r="L7276" s="14">
        <v>1.2912017419122694</v>
      </c>
      <c r="M7276" s="4">
        <f>Table1[[#This Row],[Cons h  '[MWh']]]-Table1[[#This Row],[Ewec_prod '[MWh']]]-Table1[[#This Row],[Eeol_prod '[MWh']]]-Table1[[#This Row],[Efv_prod '[MWh']]]</f>
        <v>1.1712017419122693</v>
      </c>
    </row>
    <row r="7277" spans="5:13">
      <c r="E7277" s="3">
        <v>43769.125</v>
      </c>
      <c r="F7277" s="1">
        <v>0</v>
      </c>
      <c r="G7277" s="2">
        <f>Table1[[#This Row],[CF % FV]]*$A$2</f>
        <v>0</v>
      </c>
      <c r="H7277" s="22">
        <v>0.02</v>
      </c>
      <c r="I7277">
        <f>$A$6*Table1[[#This Row],[CF % EOL]]</f>
        <v>0.12</v>
      </c>
      <c r="K7277">
        <f>Table1[[#This Row],[CF % WEC]]*$A$10</f>
        <v>0</v>
      </c>
      <c r="L7277" s="14">
        <v>1.2253599623669116</v>
      </c>
      <c r="M7277" s="4">
        <f>Table1[[#This Row],[Cons h  '[MWh']]]-Table1[[#This Row],[Ewec_prod '[MWh']]]-Table1[[#This Row],[Eeol_prod '[MWh']]]-Table1[[#This Row],[Efv_prod '[MWh']]]</f>
        <v>1.1053599623669115</v>
      </c>
    </row>
    <row r="7278" spans="5:13">
      <c r="E7278" s="3">
        <v>43769.166666666664</v>
      </c>
      <c r="F7278" s="1">
        <v>0</v>
      </c>
      <c r="G7278" s="2">
        <f>Table1[[#This Row],[CF % FV]]*$A$2</f>
        <v>0</v>
      </c>
      <c r="H7278" s="22">
        <v>0.03</v>
      </c>
      <c r="I7278">
        <f>$A$6*Table1[[#This Row],[CF % EOL]]</f>
        <v>0.18</v>
      </c>
      <c r="K7278">
        <f>Table1[[#This Row],[CF % WEC]]*$A$10</f>
        <v>0</v>
      </c>
      <c r="L7278" s="14">
        <v>1.5076927466629317</v>
      </c>
      <c r="M7278" s="4">
        <f>Table1[[#This Row],[Cons h  '[MWh']]]-Table1[[#This Row],[Ewec_prod '[MWh']]]-Table1[[#This Row],[Eeol_prod '[MWh']]]-Table1[[#This Row],[Efv_prod '[MWh']]]</f>
        <v>1.3276927466629318</v>
      </c>
    </row>
    <row r="7279" spans="5:13">
      <c r="E7279" s="3">
        <v>43769.208333333336</v>
      </c>
      <c r="F7279" s="1">
        <v>0</v>
      </c>
      <c r="G7279" s="2">
        <f>Table1[[#This Row],[CF % FV]]*$A$2</f>
        <v>0</v>
      </c>
      <c r="H7279" s="22">
        <v>0.04</v>
      </c>
      <c r="I7279">
        <f>$A$6*Table1[[#This Row],[CF % EOL]]</f>
        <v>0.24</v>
      </c>
      <c r="K7279">
        <f>Table1[[#This Row],[CF % WEC]]*$A$10</f>
        <v>0</v>
      </c>
      <c r="L7279" s="14">
        <v>1.6582390535389875</v>
      </c>
      <c r="M7279" s="4">
        <f>Table1[[#This Row],[Cons h  '[MWh']]]-Table1[[#This Row],[Ewec_prod '[MWh']]]-Table1[[#This Row],[Eeol_prod '[MWh']]]-Table1[[#This Row],[Efv_prod '[MWh']]]</f>
        <v>1.4182390535389875</v>
      </c>
    </row>
    <row r="7280" spans="5:13">
      <c r="E7280" s="3">
        <v>43769.25</v>
      </c>
      <c r="F7280" s="1">
        <v>0</v>
      </c>
      <c r="G7280" s="2">
        <f>Table1[[#This Row],[CF % FV]]*$A$2</f>
        <v>0</v>
      </c>
      <c r="H7280" s="22">
        <v>0.04</v>
      </c>
      <c r="I7280">
        <f>$A$6*Table1[[#This Row],[CF % EOL]]</f>
        <v>0.24</v>
      </c>
      <c r="J7280" s="1">
        <v>9.3738987572627146E-3</v>
      </c>
      <c r="K7280">
        <f>Table1[[#This Row],[CF % WEC]]*$A$10</f>
        <v>2.8830812964977556E-3</v>
      </c>
      <c r="L7280" s="14">
        <v>1.7862929044350464</v>
      </c>
      <c r="M7280" s="4">
        <f>Table1[[#This Row],[Cons h  '[MWh']]]-Table1[[#This Row],[Ewec_prod '[MWh']]]-Table1[[#This Row],[Eeol_prod '[MWh']]]-Table1[[#This Row],[Efv_prod '[MWh']]]</f>
        <v>1.5434098231385487</v>
      </c>
    </row>
    <row r="7281" spans="5:13">
      <c r="E7281" s="3">
        <v>43769.291666666664</v>
      </c>
      <c r="F7281" s="1">
        <v>8.1090000000000009E-2</v>
      </c>
      <c r="G7281" s="2">
        <f>Table1[[#This Row],[CF % FV]]*$A$2</f>
        <v>0.24327000000000004</v>
      </c>
      <c r="H7281" s="22">
        <v>0.05</v>
      </c>
      <c r="I7281">
        <f>$A$6*Table1[[#This Row],[CF % EOL]]</f>
        <v>0.30000000000000004</v>
      </c>
      <c r="J7281" s="1">
        <v>1.4359546491345401E-2</v>
      </c>
      <c r="K7281">
        <f>Table1[[#This Row],[CF % WEC]]*$A$10</f>
        <v>4.4164910447013501E-3</v>
      </c>
      <c r="L7281" s="14">
        <v>1.7789603538157044</v>
      </c>
      <c r="M7281" s="4">
        <f>Table1[[#This Row],[Cons h  '[MWh']]]-Table1[[#This Row],[Ewec_prod '[MWh']]]-Table1[[#This Row],[Eeol_prod '[MWh']]]-Table1[[#This Row],[Efv_prod '[MWh']]]</f>
        <v>1.2312738627710029</v>
      </c>
    </row>
    <row r="7282" spans="5:13">
      <c r="E7282" s="3">
        <v>43769.333333333336</v>
      </c>
      <c r="F7282" s="1">
        <v>0.36868000000000001</v>
      </c>
      <c r="G7282" s="2">
        <f>Table1[[#This Row],[CF % FV]]*$A$2</f>
        <v>1.1060400000000001</v>
      </c>
      <c r="H7282" s="22">
        <v>0.05</v>
      </c>
      <c r="I7282">
        <f>$A$6*Table1[[#This Row],[CF % EOL]]</f>
        <v>0.30000000000000004</v>
      </c>
      <c r="J7282" s="1">
        <v>1.9953009098101448E-2</v>
      </c>
      <c r="K7282">
        <f>Table1[[#This Row],[CF % WEC]]*$A$10</f>
        <v>6.1368432526557526E-3</v>
      </c>
      <c r="L7282" s="14">
        <v>1.3622573609056183</v>
      </c>
      <c r="M7282" s="4">
        <f>Table1[[#This Row],[Cons h  '[MWh']]]-Table1[[#This Row],[Ewec_prod '[MWh']]]-Table1[[#This Row],[Eeol_prod '[MWh']]]-Table1[[#This Row],[Efv_prod '[MWh']]]</f>
        <v>-4.9919482347037691E-2</v>
      </c>
    </row>
    <row r="7283" spans="5:13">
      <c r="E7283" s="3">
        <v>43769.375</v>
      </c>
      <c r="F7283" s="1">
        <v>0.21496000000000001</v>
      </c>
      <c r="G7283" s="2">
        <f>Table1[[#This Row],[CF % FV]]*$A$2</f>
        <v>0.64488000000000001</v>
      </c>
      <c r="H7283" s="22">
        <v>7.0000000000000007E-2</v>
      </c>
      <c r="I7283">
        <f>$A$6*Table1[[#This Row],[CF % EOL]]</f>
        <v>0.42000000000000004</v>
      </c>
      <c r="J7283" s="1">
        <v>2.2502561282983252E-2</v>
      </c>
      <c r="K7283">
        <f>Table1[[#This Row],[CF % WEC]]*$A$10</f>
        <v>6.9209957604884883E-3</v>
      </c>
      <c r="L7283" s="14">
        <v>1.6004533241351675</v>
      </c>
      <c r="M7283" s="4">
        <f>Table1[[#This Row],[Cons h  '[MWh']]]-Table1[[#This Row],[Ewec_prod '[MWh']]]-Table1[[#This Row],[Eeol_prod '[MWh']]]-Table1[[#This Row],[Efv_prod '[MWh']]]</f>
        <v>0.52865232837467879</v>
      </c>
    </row>
    <row r="7284" spans="5:13">
      <c r="E7284" s="3">
        <v>43769.416666666664</v>
      </c>
      <c r="F7284" s="1">
        <v>0.19181000000000001</v>
      </c>
      <c r="G7284" s="2">
        <f>Table1[[#This Row],[CF % FV]]*$A$2</f>
        <v>0.57543</v>
      </c>
      <c r="H7284" s="22">
        <v>0.03</v>
      </c>
      <c r="I7284">
        <f>$A$6*Table1[[#This Row],[CF % EOL]]</f>
        <v>0.18</v>
      </c>
      <c r="J7284" s="1">
        <v>2.4161878754742783E-2</v>
      </c>
      <c r="K7284">
        <f>Table1[[#This Row],[CF % WEC]]*$A$10</f>
        <v>7.4313434068267138E-3</v>
      </c>
      <c r="L7284" s="14">
        <v>1.7928588765652675</v>
      </c>
      <c r="M7284" s="4">
        <f>Table1[[#This Row],[Cons h  '[MWh']]]-Table1[[#This Row],[Ewec_prod '[MWh']]]-Table1[[#This Row],[Eeol_prod '[MWh']]]-Table1[[#This Row],[Efv_prod '[MWh']]]</f>
        <v>1.0299975331584408</v>
      </c>
    </row>
    <row r="7285" spans="5:13">
      <c r="E7285" s="3">
        <v>43769.458333333336</v>
      </c>
      <c r="F7285" s="1">
        <v>0.15496000000000001</v>
      </c>
      <c r="G7285" s="2">
        <f>Table1[[#This Row],[CF % FV]]*$A$2</f>
        <v>0.46488000000000007</v>
      </c>
      <c r="H7285" s="22">
        <v>0.03</v>
      </c>
      <c r="I7285">
        <f>$A$6*Table1[[#This Row],[CF % EOL]]</f>
        <v>0.18</v>
      </c>
      <c r="J7285" s="1">
        <v>2.5106836340225345E-2</v>
      </c>
      <c r="K7285">
        <f>Table1[[#This Row],[CF % WEC]]*$A$10</f>
        <v>7.7219790976141411E-3</v>
      </c>
      <c r="L7285" s="14">
        <v>1.4763757130762556</v>
      </c>
      <c r="M7285" s="4">
        <f>Table1[[#This Row],[Cons h  '[MWh']]]-Table1[[#This Row],[Ewec_prod '[MWh']]]-Table1[[#This Row],[Eeol_prod '[MWh']]]-Table1[[#This Row],[Efv_prod '[MWh']]]</f>
        <v>0.8237737339786414</v>
      </c>
    </row>
    <row r="7286" spans="5:13">
      <c r="E7286" s="3">
        <v>43769.5</v>
      </c>
      <c r="F7286" s="1">
        <v>0.15447</v>
      </c>
      <c r="G7286" s="2">
        <f>Table1[[#This Row],[CF % FV]]*$A$2</f>
        <v>0.46340999999999999</v>
      </c>
      <c r="H7286" s="22">
        <v>0.03</v>
      </c>
      <c r="I7286">
        <f>$A$6*Table1[[#This Row],[CF % EOL]]</f>
        <v>0.18</v>
      </c>
      <c r="J7286" s="1">
        <v>2.571894287646025E-2</v>
      </c>
      <c r="K7286">
        <f>Table1[[#This Row],[CF % WEC]]*$A$10</f>
        <v>7.9102415220099215E-3</v>
      </c>
      <c r="L7286" s="14">
        <v>1.850995201712178</v>
      </c>
      <c r="M7286" s="4">
        <f>Table1[[#This Row],[Cons h  '[MWh']]]-Table1[[#This Row],[Ewec_prod '[MWh']]]-Table1[[#This Row],[Eeol_prod '[MWh']]]-Table1[[#This Row],[Efv_prod '[MWh']]]</f>
        <v>1.1996749601901682</v>
      </c>
    </row>
    <row r="7287" spans="5:13">
      <c r="E7287" s="3">
        <v>43769.541666666664</v>
      </c>
      <c r="F7287" s="1">
        <v>0.12634999999999999</v>
      </c>
      <c r="G7287" s="2">
        <f>Table1[[#This Row],[CF % FV]]*$A$2</f>
        <v>0.37905</v>
      </c>
      <c r="H7287" s="22">
        <v>0.04</v>
      </c>
      <c r="I7287">
        <f>$A$6*Table1[[#This Row],[CF % EOL]]</f>
        <v>0.24</v>
      </c>
      <c r="J7287" s="1">
        <v>2.6935173396678318E-2</v>
      </c>
      <c r="K7287">
        <f>Table1[[#This Row],[CF % WEC]]*$A$10</f>
        <v>8.2843112187146878E-3</v>
      </c>
      <c r="L7287" s="14">
        <v>2.178445932271416</v>
      </c>
      <c r="M7287" s="4">
        <f>Table1[[#This Row],[Cons h  '[MWh']]]-Table1[[#This Row],[Ewec_prod '[MWh']]]-Table1[[#This Row],[Eeol_prod '[MWh']]]-Table1[[#This Row],[Efv_prod '[MWh']]]</f>
        <v>1.5511116210527014</v>
      </c>
    </row>
    <row r="7288" spans="5:13">
      <c r="E7288" s="3">
        <v>43769.583333333336</v>
      </c>
      <c r="F7288" s="1">
        <v>0.11635</v>
      </c>
      <c r="G7288" s="2">
        <f>Table1[[#This Row],[CF % FV]]*$A$2</f>
        <v>0.34904999999999997</v>
      </c>
      <c r="H7288" s="22">
        <v>0.08</v>
      </c>
      <c r="I7288">
        <f>$A$6*Table1[[#This Row],[CF % EOL]]</f>
        <v>0.48</v>
      </c>
      <c r="J7288" s="1">
        <v>2.8787962378786065E-2</v>
      </c>
      <c r="K7288">
        <f>Table1[[#This Row],[CF % WEC]]*$A$10</f>
        <v>8.8541638914388619E-3</v>
      </c>
      <c r="L7288" s="14">
        <v>1.7675319592236449</v>
      </c>
      <c r="M7288" s="4">
        <f>Table1[[#This Row],[Cons h  '[MWh']]]-Table1[[#This Row],[Ewec_prod '[MWh']]]-Table1[[#This Row],[Eeol_prod '[MWh']]]-Table1[[#This Row],[Efv_prod '[MWh']]]</f>
        <v>0.92962779533220619</v>
      </c>
    </row>
    <row r="7289" spans="5:13">
      <c r="E7289" s="3">
        <v>43769.625</v>
      </c>
      <c r="F7289" s="1">
        <v>0.10918000000000001</v>
      </c>
      <c r="G7289" s="2">
        <f>Table1[[#This Row],[CF % FV]]*$A$2</f>
        <v>0.32754000000000005</v>
      </c>
      <c r="H7289" s="22">
        <v>0.03</v>
      </c>
      <c r="I7289">
        <f>$A$6*Table1[[#This Row],[CF % EOL]]</f>
        <v>0.18</v>
      </c>
      <c r="J7289" s="1">
        <v>2.9563127850035953E-2</v>
      </c>
      <c r="K7289">
        <f>Table1[[#This Row],[CF % WEC]]*$A$10</f>
        <v>9.0925775045707386E-3</v>
      </c>
      <c r="L7289" s="14">
        <v>1.7349524190379952</v>
      </c>
      <c r="M7289" s="4">
        <f>Table1[[#This Row],[Cons h  '[MWh']]]-Table1[[#This Row],[Ewec_prod '[MWh']]]-Table1[[#This Row],[Eeol_prod '[MWh']]]-Table1[[#This Row],[Efv_prod '[MWh']]]</f>
        <v>1.2183198415334244</v>
      </c>
    </row>
    <row r="7290" spans="5:13">
      <c r="E7290" s="3">
        <v>43769.666666666664</v>
      </c>
      <c r="F7290" s="1">
        <v>0</v>
      </c>
      <c r="G7290" s="2">
        <f>Table1[[#This Row],[CF % FV]]*$A$2</f>
        <v>0</v>
      </c>
      <c r="H7290" s="22">
        <v>0.01</v>
      </c>
      <c r="I7290">
        <f>$A$6*Table1[[#This Row],[CF % EOL]]</f>
        <v>0.06</v>
      </c>
      <c r="J7290" s="1">
        <v>2.9626942747638017E-2</v>
      </c>
      <c r="K7290">
        <f>Table1[[#This Row],[CF % WEC]]*$A$10</f>
        <v>9.1122047207887382E-3</v>
      </c>
      <c r="L7290" s="14">
        <v>1.8171442208281325</v>
      </c>
      <c r="M7290" s="4">
        <f>Table1[[#This Row],[Cons h  '[MWh']]]-Table1[[#This Row],[Ewec_prod '[MWh']]]-Table1[[#This Row],[Eeol_prod '[MWh']]]-Table1[[#This Row],[Efv_prod '[MWh']]]</f>
        <v>1.7480320161073437</v>
      </c>
    </row>
    <row r="7291" spans="5:13">
      <c r="E7291" s="3">
        <v>43769.708333333336</v>
      </c>
      <c r="F7291" s="1">
        <v>0</v>
      </c>
      <c r="G7291" s="2">
        <f>Table1[[#This Row],[CF % FV]]*$A$2</f>
        <v>0</v>
      </c>
      <c r="H7291" s="22">
        <v>0.01</v>
      </c>
      <c r="I7291">
        <f>$A$6*Table1[[#This Row],[CF % EOL]]</f>
        <v>0.06</v>
      </c>
      <c r="J7291" s="1">
        <v>8.5666211145163249E-2</v>
      </c>
      <c r="K7291">
        <f>Table1[[#This Row],[CF % WEC]]*$A$10</f>
        <v>2.6347911097619907E-2</v>
      </c>
      <c r="L7291" s="14">
        <v>1.9557809538603048</v>
      </c>
      <c r="M7291" s="4">
        <f>Table1[[#This Row],[Cons h  '[MWh']]]-Table1[[#This Row],[Ewec_prod '[MWh']]]-Table1[[#This Row],[Eeol_prod '[MWh']]]-Table1[[#This Row],[Efv_prod '[MWh']]]</f>
        <v>1.8694330427626848</v>
      </c>
    </row>
    <row r="7292" spans="5:13">
      <c r="E7292" s="3">
        <v>43769.75</v>
      </c>
      <c r="F7292" s="1">
        <v>0</v>
      </c>
      <c r="G7292" s="2">
        <f>Table1[[#This Row],[CF % FV]]*$A$2</f>
        <v>0</v>
      </c>
      <c r="H7292" s="22">
        <v>0.01</v>
      </c>
      <c r="I7292">
        <f>$A$6*Table1[[#This Row],[CF % EOL]]</f>
        <v>0.06</v>
      </c>
      <c r="J7292" s="1">
        <v>9.0409563583362745E-2</v>
      </c>
      <c r="K7292">
        <f>Table1[[#This Row],[CF % WEC]]*$A$10</f>
        <v>2.7806799341604248E-2</v>
      </c>
      <c r="L7292" s="14">
        <v>2.098336901451602</v>
      </c>
      <c r="M7292" s="4">
        <f>Table1[[#This Row],[Cons h  '[MWh']]]-Table1[[#This Row],[Ewec_prod '[MWh']]]-Table1[[#This Row],[Eeol_prod '[MWh']]]-Table1[[#This Row],[Efv_prod '[MWh']]]</f>
        <v>2.0105301021099975</v>
      </c>
    </row>
    <row r="7293" spans="5:13">
      <c r="E7293" s="3">
        <v>43769.791666666664</v>
      </c>
      <c r="F7293" s="1">
        <v>0</v>
      </c>
      <c r="G7293" s="2">
        <f>Table1[[#This Row],[CF % FV]]*$A$2</f>
        <v>0</v>
      </c>
      <c r="H7293" s="22">
        <v>0.02</v>
      </c>
      <c r="I7293">
        <f>$A$6*Table1[[#This Row],[CF % EOL]]</f>
        <v>0.12</v>
      </c>
      <c r="J7293" s="1">
        <v>9.309895807094995E-2</v>
      </c>
      <c r="K7293">
        <f>Table1[[#This Row],[CF % WEC]]*$A$10</f>
        <v>2.8633962419300111E-2</v>
      </c>
      <c r="L7293" s="14">
        <v>2.3130304672883484</v>
      </c>
      <c r="M7293" s="4">
        <f>Table1[[#This Row],[Cons h  '[MWh']]]-Table1[[#This Row],[Ewec_prod '[MWh']]]-Table1[[#This Row],[Eeol_prod '[MWh']]]-Table1[[#This Row],[Efv_prod '[MWh']]]</f>
        <v>2.1643965048690483</v>
      </c>
    </row>
    <row r="7294" spans="5:13">
      <c r="E7294" s="3">
        <v>43769.833333333336</v>
      </c>
      <c r="F7294" s="1">
        <v>0</v>
      </c>
      <c r="G7294" s="2">
        <f>Table1[[#This Row],[CF % FV]]*$A$2</f>
        <v>0</v>
      </c>
      <c r="H7294" s="22">
        <v>0.01</v>
      </c>
      <c r="I7294">
        <f>$A$6*Table1[[#This Row],[CF % EOL]]</f>
        <v>0.06</v>
      </c>
      <c r="J7294" s="1">
        <v>9.4769070645439116E-2</v>
      </c>
      <c r="K7294">
        <f>Table1[[#This Row],[CF % WEC]]*$A$10</f>
        <v>2.9147630259250355E-2</v>
      </c>
      <c r="L7294" s="14">
        <v>1.5866592474958723</v>
      </c>
      <c r="M7294" s="4">
        <f>Table1[[#This Row],[Cons h  '[MWh']]]-Table1[[#This Row],[Ewec_prod '[MWh']]]-Table1[[#This Row],[Eeol_prod '[MWh']]]-Table1[[#This Row],[Efv_prod '[MWh']]]</f>
        <v>1.4975116172366219</v>
      </c>
    </row>
    <row r="7295" spans="5:13">
      <c r="E7295" s="3">
        <v>43769.875</v>
      </c>
      <c r="F7295" s="1">
        <v>0</v>
      </c>
      <c r="G7295" s="2">
        <f>Table1[[#This Row],[CF % FV]]*$A$2</f>
        <v>0</v>
      </c>
      <c r="H7295" s="22">
        <v>0.01</v>
      </c>
      <c r="I7295">
        <f>$A$6*Table1[[#This Row],[CF % EOL]]</f>
        <v>0.06</v>
      </c>
      <c r="J7295" s="1">
        <v>9.7280348380040668E-2</v>
      </c>
      <c r="K7295">
        <f>Table1[[#This Row],[CF % WEC]]*$A$10</f>
        <v>2.9920010893437536E-2</v>
      </c>
      <c r="L7295" s="14">
        <v>1.7712271079909259</v>
      </c>
      <c r="M7295" s="4">
        <f>Table1[[#This Row],[Cons h  '[MWh']]]-Table1[[#This Row],[Ewec_prod '[MWh']]]-Table1[[#This Row],[Eeol_prod '[MWh']]]-Table1[[#This Row],[Efv_prod '[MWh']]]</f>
        <v>1.6813070970974884</v>
      </c>
    </row>
    <row r="7296" spans="5:13">
      <c r="E7296" s="3">
        <v>43769.916666666664</v>
      </c>
      <c r="F7296" s="1">
        <v>0</v>
      </c>
      <c r="G7296" s="2">
        <f>Table1[[#This Row],[CF % FV]]*$A$2</f>
        <v>0</v>
      </c>
      <c r="H7296" s="22">
        <v>0.03</v>
      </c>
      <c r="I7296">
        <f>$A$6*Table1[[#This Row],[CF % EOL]]</f>
        <v>0.18</v>
      </c>
      <c r="J7296" s="1">
        <v>0.10005158707009776</v>
      </c>
      <c r="K7296">
        <f>Table1[[#This Row],[CF % WEC]]*$A$10</f>
        <v>3.0772346366897206E-2</v>
      </c>
      <c r="L7296" s="14">
        <v>1.5927760923570102</v>
      </c>
      <c r="M7296" s="4">
        <f>Table1[[#This Row],[Cons h  '[MWh']]]-Table1[[#This Row],[Ewec_prod '[MWh']]]-Table1[[#This Row],[Eeol_prod '[MWh']]]-Table1[[#This Row],[Efv_prod '[MWh']]]</f>
        <v>1.3820037459901131</v>
      </c>
    </row>
    <row r="7297" spans="5:13">
      <c r="E7297" s="3">
        <v>43769.958333333336</v>
      </c>
      <c r="F7297" s="1">
        <v>0</v>
      </c>
      <c r="G7297" s="2">
        <f>Table1[[#This Row],[CF % FV]]*$A$2</f>
        <v>0</v>
      </c>
      <c r="H7297" s="22">
        <v>0.04</v>
      </c>
      <c r="I7297">
        <f>$A$6*Table1[[#This Row],[CF % EOL]]</f>
        <v>0.24</v>
      </c>
      <c r="J7297" s="1">
        <v>0.10219193935572676</v>
      </c>
      <c r="K7297">
        <f>Table1[[#This Row],[CF % WEC]]*$A$10</f>
        <v>3.1430643389556236E-2</v>
      </c>
      <c r="L7297" s="14">
        <v>1.4758946010340426</v>
      </c>
      <c r="M7297" s="4">
        <f>Table1[[#This Row],[Cons h  '[MWh']]]-Table1[[#This Row],[Ewec_prod '[MWh']]]-Table1[[#This Row],[Eeol_prod '[MWh']]]-Table1[[#This Row],[Efv_prod '[MWh']]]</f>
        <v>1.2044639576444864</v>
      </c>
    </row>
    <row r="7298" spans="5:13">
      <c r="E7298" s="3">
        <v>43770</v>
      </c>
      <c r="F7298" s="1">
        <v>0</v>
      </c>
      <c r="G7298" s="2">
        <f>Table1[[#This Row],[CF % FV]]*$A$2</f>
        <v>0</v>
      </c>
      <c r="H7298" s="22">
        <v>0.05</v>
      </c>
      <c r="I7298">
        <f>$A$6*Table1[[#This Row],[CF % EOL]]</f>
        <v>0.30000000000000004</v>
      </c>
      <c r="J7298" s="1">
        <v>0.1054467157491472</v>
      </c>
      <c r="K7298">
        <f>Table1[[#This Row],[CF % WEC]]*$A$10</f>
        <v>3.2431698040043311E-2</v>
      </c>
      <c r="L7298" s="14">
        <v>1.4549566214970573</v>
      </c>
      <c r="M7298" s="4">
        <f>Table1[[#This Row],[Cons h  '[MWh']]]-Table1[[#This Row],[Ewec_prod '[MWh']]]-Table1[[#This Row],[Eeol_prod '[MWh']]]-Table1[[#This Row],[Efv_prod '[MWh']]]</f>
        <v>1.122524923457014</v>
      </c>
    </row>
    <row r="7299" spans="5:13">
      <c r="E7299" s="3">
        <v>43770.041666666664</v>
      </c>
      <c r="F7299" s="1">
        <v>0</v>
      </c>
      <c r="G7299" s="2">
        <f>Table1[[#This Row],[CF % FV]]*$A$2</f>
        <v>0</v>
      </c>
      <c r="H7299" s="22">
        <v>0.1</v>
      </c>
      <c r="I7299">
        <f>$A$6*Table1[[#This Row],[CF % EOL]]</f>
        <v>0.60000000000000009</v>
      </c>
      <c r="J7299" s="1">
        <v>0.10925777427866092</v>
      </c>
      <c r="K7299">
        <f>Table1[[#This Row],[CF % WEC]]*$A$10</f>
        <v>3.3603845494461493E-2</v>
      </c>
      <c r="L7299" s="14">
        <v>1.359251088652107</v>
      </c>
      <c r="M7299" s="4">
        <f>Table1[[#This Row],[Cons h  '[MWh']]]-Table1[[#This Row],[Ewec_prod '[MWh']]]-Table1[[#This Row],[Eeol_prod '[MWh']]]-Table1[[#This Row],[Efv_prod '[MWh']]]</f>
        <v>0.72564724315764551</v>
      </c>
    </row>
    <row r="7300" spans="5:13">
      <c r="E7300" s="3">
        <v>43770.083333333336</v>
      </c>
      <c r="F7300" s="1">
        <v>0</v>
      </c>
      <c r="G7300" s="2">
        <f>Table1[[#This Row],[CF % FV]]*$A$2</f>
        <v>0</v>
      </c>
      <c r="H7300" s="22">
        <v>0.13</v>
      </c>
      <c r="I7300">
        <f>$A$6*Table1[[#This Row],[CF % EOL]]</f>
        <v>0.78</v>
      </c>
      <c r="J7300" s="1">
        <v>0.11440132311357959</v>
      </c>
      <c r="K7300">
        <f>Table1[[#This Row],[CF % WEC]]*$A$10</f>
        <v>3.5185820063163488E-2</v>
      </c>
      <c r="L7300" s="14">
        <v>1.2220150207142826</v>
      </c>
      <c r="M7300" s="4">
        <f>Table1[[#This Row],[Cons h  '[MWh']]]-Table1[[#This Row],[Ewec_prod '[MWh']]]-Table1[[#This Row],[Eeol_prod '[MWh']]]-Table1[[#This Row],[Efv_prod '[MWh']]]</f>
        <v>0.40682920065111916</v>
      </c>
    </row>
    <row r="7301" spans="5:13">
      <c r="E7301" s="3">
        <v>43770.125</v>
      </c>
      <c r="F7301" s="1">
        <v>0</v>
      </c>
      <c r="G7301" s="2">
        <f>Table1[[#This Row],[CF % FV]]*$A$2</f>
        <v>0</v>
      </c>
      <c r="H7301" s="22">
        <v>0.13</v>
      </c>
      <c r="I7301">
        <f>$A$6*Table1[[#This Row],[CF % EOL]]</f>
        <v>0.78</v>
      </c>
      <c r="J7301" s="1">
        <v>0.12505515190025562</v>
      </c>
      <c r="K7301">
        <f>Table1[[#This Row],[CF % WEC]]*$A$10</f>
        <v>3.8462562783171741E-2</v>
      </c>
      <c r="L7301" s="14">
        <v>1.3661539413070476</v>
      </c>
      <c r="M7301" s="4">
        <f>Table1[[#This Row],[Cons h  '[MWh']]]-Table1[[#This Row],[Ewec_prod '[MWh']]]-Table1[[#This Row],[Eeol_prod '[MWh']]]-Table1[[#This Row],[Efv_prod '[MWh']]]</f>
        <v>0.54769137852387573</v>
      </c>
    </row>
    <row r="7302" spans="5:13">
      <c r="E7302" s="3">
        <v>43770.166666666664</v>
      </c>
      <c r="F7302" s="1">
        <v>0</v>
      </c>
      <c r="G7302" s="2">
        <f>Table1[[#This Row],[CF % FV]]*$A$2</f>
        <v>0</v>
      </c>
      <c r="H7302" s="22">
        <v>0.12</v>
      </c>
      <c r="I7302">
        <f>$A$6*Table1[[#This Row],[CF % EOL]]</f>
        <v>0.72</v>
      </c>
      <c r="J7302" s="1">
        <v>0.13863951520380149</v>
      </c>
      <c r="K7302">
        <f>Table1[[#This Row],[CF % WEC]]*$A$10</f>
        <v>4.2640634765754172E-2</v>
      </c>
      <c r="L7302" s="14">
        <v>1.7390630518223429</v>
      </c>
      <c r="M7302" s="4">
        <f>Table1[[#This Row],[Cons h  '[MWh']]]-Table1[[#This Row],[Ewec_prod '[MWh']]]-Table1[[#This Row],[Eeol_prod '[MWh']]]-Table1[[#This Row],[Efv_prod '[MWh']]]</f>
        <v>0.97642241705658872</v>
      </c>
    </row>
    <row r="7303" spans="5:13">
      <c r="E7303" s="3">
        <v>43770.208333333336</v>
      </c>
      <c r="F7303" s="1">
        <v>0</v>
      </c>
      <c r="G7303" s="2">
        <f>Table1[[#This Row],[CF % FV]]*$A$2</f>
        <v>0</v>
      </c>
      <c r="H7303" s="22">
        <v>0.14000000000000001</v>
      </c>
      <c r="I7303">
        <f>$A$6*Table1[[#This Row],[CF % EOL]]</f>
        <v>0.84000000000000008</v>
      </c>
      <c r="J7303" s="1">
        <v>0.18601519000459266</v>
      </c>
      <c r="K7303">
        <f>Table1[[#This Row],[CF % WEC]]*$A$10</f>
        <v>5.7211724710724547E-2</v>
      </c>
      <c r="L7303" s="14">
        <v>1.339805679706578</v>
      </c>
      <c r="M7303" s="4">
        <f>Table1[[#This Row],[Cons h  '[MWh']]]-Table1[[#This Row],[Ewec_prod '[MWh']]]-Table1[[#This Row],[Eeol_prod '[MWh']]]-Table1[[#This Row],[Efv_prod '[MWh']]]</f>
        <v>0.44259395499585352</v>
      </c>
    </row>
    <row r="7304" spans="5:13">
      <c r="E7304" s="3">
        <v>43770.25</v>
      </c>
      <c r="F7304" s="1">
        <v>0</v>
      </c>
      <c r="G7304" s="2">
        <f>Table1[[#This Row],[CF % FV]]*$A$2</f>
        <v>0</v>
      </c>
      <c r="H7304" s="22">
        <v>0.13</v>
      </c>
      <c r="I7304">
        <f>$A$6*Table1[[#This Row],[CF % EOL]]</f>
        <v>0.78</v>
      </c>
      <c r="J7304" s="1">
        <v>0.18993793918605426</v>
      </c>
      <c r="K7304">
        <f>Table1[[#This Row],[CF % WEC]]*$A$10</f>
        <v>5.8418224278170942E-2</v>
      </c>
      <c r="L7304" s="14">
        <v>1.6209958443543591</v>
      </c>
      <c r="M7304" s="4">
        <f>Table1[[#This Row],[Cons h  '[MWh']]]-Table1[[#This Row],[Ewec_prod '[MWh']]]-Table1[[#This Row],[Eeol_prod '[MWh']]]-Table1[[#This Row],[Efv_prod '[MWh']]]</f>
        <v>0.78257762007618803</v>
      </c>
    </row>
    <row r="7305" spans="5:13">
      <c r="E7305" s="3">
        <v>43770.291666666664</v>
      </c>
      <c r="F7305" s="1">
        <v>0.17459</v>
      </c>
      <c r="G7305" s="2">
        <f>Table1[[#This Row],[CF % FV]]*$A$2</f>
        <v>0.52376999999999996</v>
      </c>
      <c r="H7305" s="22">
        <v>0.1</v>
      </c>
      <c r="I7305">
        <f>$A$6*Table1[[#This Row],[CF % EOL]]</f>
        <v>0.60000000000000009</v>
      </c>
      <c r="J7305" s="1">
        <v>0.19293250343936308</v>
      </c>
      <c r="K7305">
        <f>Table1[[#This Row],[CF % WEC]]*$A$10</f>
        <v>5.933924683382702E-2</v>
      </c>
      <c r="L7305" s="14">
        <v>2.1057331012873042</v>
      </c>
      <c r="M7305" s="4">
        <f>Table1[[#This Row],[Cons h  '[MWh']]]-Table1[[#This Row],[Ewec_prod '[MWh']]]-Table1[[#This Row],[Eeol_prod '[MWh']]]-Table1[[#This Row],[Efv_prod '[MWh']]]</f>
        <v>0.92262385445347694</v>
      </c>
    </row>
    <row r="7306" spans="5:13">
      <c r="E7306" s="3">
        <v>43770.333333333336</v>
      </c>
      <c r="F7306" s="1">
        <v>0.44368000000000002</v>
      </c>
      <c r="G7306" s="2">
        <f>Table1[[#This Row],[CF % FV]]*$A$2</f>
        <v>1.33104</v>
      </c>
      <c r="H7306" s="22">
        <v>0.1</v>
      </c>
      <c r="I7306">
        <f>$A$6*Table1[[#This Row],[CF % EOL]]</f>
        <v>0.60000000000000009</v>
      </c>
      <c r="J7306" s="1">
        <v>0.20200217849120891</v>
      </c>
      <c r="K7306">
        <f>Table1[[#This Row],[CF % WEC]]*$A$10</f>
        <v>6.2128759627212975E-2</v>
      </c>
      <c r="L7306" s="14">
        <v>1.6882887549680508</v>
      </c>
      <c r="M7306" s="4">
        <f>Table1[[#This Row],[Cons h  '[MWh']]]-Table1[[#This Row],[Ewec_prod '[MWh']]]-Table1[[#This Row],[Eeol_prod '[MWh']]]-Table1[[#This Row],[Efv_prod '[MWh']]]</f>
        <v>-0.30488000465916221</v>
      </c>
    </row>
    <row r="7307" spans="5:13">
      <c r="E7307" s="3">
        <v>43770.375</v>
      </c>
      <c r="F7307" s="1">
        <v>0.55283000000000004</v>
      </c>
      <c r="G7307" s="2">
        <f>Table1[[#This Row],[CF % FV]]*$A$2</f>
        <v>1.65849</v>
      </c>
      <c r="H7307" s="22">
        <v>0.13</v>
      </c>
      <c r="I7307">
        <f>$A$6*Table1[[#This Row],[CF % EOL]]</f>
        <v>0.78</v>
      </c>
      <c r="J7307" s="1">
        <v>0.2143265670534962</v>
      </c>
      <c r="K7307">
        <f>Table1[[#This Row],[CF % WEC]]*$A$10</f>
        <v>6.5919307730495161E-2</v>
      </c>
      <c r="L7307" s="14">
        <v>1.7354159209084141</v>
      </c>
      <c r="M7307" s="4">
        <f>Table1[[#This Row],[Cons h  '[MWh']]]-Table1[[#This Row],[Ewec_prod '[MWh']]]-Table1[[#This Row],[Eeol_prod '[MWh']]]-Table1[[#This Row],[Efv_prod '[MWh']]]</f>
        <v>-0.76899338682208107</v>
      </c>
    </row>
    <row r="7308" spans="5:13">
      <c r="E7308" s="3">
        <v>43770.416666666664</v>
      </c>
      <c r="F7308" s="1">
        <v>0.67998000000000003</v>
      </c>
      <c r="G7308" s="2">
        <f>Table1[[#This Row],[CF % FV]]*$A$2</f>
        <v>2.0399400000000001</v>
      </c>
      <c r="H7308" s="22">
        <v>0.14000000000000001</v>
      </c>
      <c r="I7308">
        <f>$A$6*Table1[[#This Row],[CF % EOL]]</f>
        <v>0.84000000000000008</v>
      </c>
      <c r="J7308" s="1">
        <v>0.22850925429261723</v>
      </c>
      <c r="K7308">
        <f>Table1[[#This Row],[CF % WEC]]*$A$10</f>
        <v>7.0281403094657968E-2</v>
      </c>
      <c r="L7308" s="14">
        <v>1.9369156801377421</v>
      </c>
      <c r="M7308" s="4">
        <f>Table1[[#This Row],[Cons h  '[MWh']]]-Table1[[#This Row],[Ewec_prod '[MWh']]]-Table1[[#This Row],[Eeol_prod '[MWh']]]-Table1[[#This Row],[Efv_prod '[MWh']]]</f>
        <v>-1.013305722956916</v>
      </c>
    </row>
    <row r="7309" spans="5:13">
      <c r="E7309" s="3">
        <v>43770.458333333336</v>
      </c>
      <c r="F7309" s="1">
        <v>0.45106000000000002</v>
      </c>
      <c r="G7309" s="2">
        <f>Table1[[#This Row],[CF % FV]]*$A$2</f>
        <v>1.35318</v>
      </c>
      <c r="H7309" s="22">
        <v>0.15</v>
      </c>
      <c r="I7309">
        <f>$A$6*Table1[[#This Row],[CF % EOL]]</f>
        <v>0.89999999999999991</v>
      </c>
      <c r="J7309" s="1">
        <v>0.23825282466506903</v>
      </c>
      <c r="K7309">
        <f>Table1[[#This Row],[CF % WEC]]*$A$10</f>
        <v>7.3278182367547032E-2</v>
      </c>
      <c r="L7309" s="14">
        <v>1.4156479695771007</v>
      </c>
      <c r="M7309" s="4">
        <f>Table1[[#This Row],[Cons h  '[MWh']]]-Table1[[#This Row],[Ewec_prod '[MWh']]]-Table1[[#This Row],[Eeol_prod '[MWh']]]-Table1[[#This Row],[Efv_prod '[MWh']]]</f>
        <v>-0.91081021279044627</v>
      </c>
    </row>
    <row r="7310" spans="5:13">
      <c r="E7310" s="3">
        <v>43770.5</v>
      </c>
      <c r="F7310" s="1">
        <v>0.63736000000000004</v>
      </c>
      <c r="G7310" s="2">
        <f>Table1[[#This Row],[CF % FV]]*$A$2</f>
        <v>1.91208</v>
      </c>
      <c r="H7310" s="22">
        <v>0.16</v>
      </c>
      <c r="I7310">
        <f>$A$6*Table1[[#This Row],[CF % EOL]]</f>
        <v>0.96</v>
      </c>
      <c r="J7310" s="1">
        <v>0.24391994537075684</v>
      </c>
      <c r="K7310">
        <f>Table1[[#This Row],[CF % WEC]]*$A$10</f>
        <v>7.5021189213967762E-2</v>
      </c>
      <c r="L7310" s="14">
        <v>1.8865045484167948</v>
      </c>
      <c r="M7310" s="4">
        <f>Table1[[#This Row],[Cons h  '[MWh']]]-Table1[[#This Row],[Ewec_prod '[MWh']]]-Table1[[#This Row],[Eeol_prod '[MWh']]]-Table1[[#This Row],[Efv_prod '[MWh']]]</f>
        <v>-1.060596640797173</v>
      </c>
    </row>
    <row r="7311" spans="5:13">
      <c r="E7311" s="3">
        <v>43770.541666666664</v>
      </c>
      <c r="F7311" s="1">
        <v>3.7840000000000006E-2</v>
      </c>
      <c r="G7311" s="2">
        <f>Table1[[#This Row],[CF % FV]]*$A$2</f>
        <v>0.11352000000000001</v>
      </c>
      <c r="H7311" s="22">
        <v>0.15</v>
      </c>
      <c r="I7311">
        <f>$A$6*Table1[[#This Row],[CF % EOL]]</f>
        <v>0.89999999999999991</v>
      </c>
      <c r="J7311" s="1">
        <v>0.24399141621416803</v>
      </c>
      <c r="K7311">
        <f>Table1[[#This Row],[CF % WEC]]*$A$10</f>
        <v>7.5043171129627356E-2</v>
      </c>
      <c r="L7311" s="14">
        <v>1.5064107324937772</v>
      </c>
      <c r="M7311" s="4">
        <f>Table1[[#This Row],[Cons h  '[MWh']]]-Table1[[#This Row],[Ewec_prod '[MWh']]]-Table1[[#This Row],[Eeol_prod '[MWh']]]-Table1[[#This Row],[Efv_prod '[MWh']]]</f>
        <v>0.41784756136414997</v>
      </c>
    </row>
    <row r="7312" spans="5:13">
      <c r="E7312" s="3">
        <v>43770.583333333336</v>
      </c>
      <c r="F7312" s="1">
        <v>0.45593</v>
      </c>
      <c r="G7312" s="2">
        <f>Table1[[#This Row],[CF % FV]]*$A$2</f>
        <v>1.3677900000000001</v>
      </c>
      <c r="H7312" s="22">
        <v>0.15</v>
      </c>
      <c r="I7312">
        <f>$A$6*Table1[[#This Row],[CF % EOL]]</f>
        <v>0.89999999999999991</v>
      </c>
      <c r="J7312" s="1">
        <v>0.23910313534933769</v>
      </c>
      <c r="K7312">
        <f>Table1[[#This Row],[CF % WEC]]*$A$10</f>
        <v>7.353970800309198E-2</v>
      </c>
      <c r="L7312" s="14">
        <v>1.5430851345852099</v>
      </c>
      <c r="M7312" s="4">
        <f>Table1[[#This Row],[Cons h  '[MWh']]]-Table1[[#This Row],[Ewec_prod '[MWh']]]-Table1[[#This Row],[Eeol_prod '[MWh']]]-Table1[[#This Row],[Efv_prod '[MWh']]]</f>
        <v>-0.79824457341788202</v>
      </c>
    </row>
    <row r="7313" spans="5:13">
      <c r="E7313" s="3">
        <v>43770.625</v>
      </c>
      <c r="F7313" s="1">
        <v>0.18884999999999999</v>
      </c>
      <c r="G7313" s="2">
        <f>Table1[[#This Row],[CF % FV]]*$A$2</f>
        <v>0.56655</v>
      </c>
      <c r="H7313" s="22">
        <v>0.15</v>
      </c>
      <c r="I7313">
        <f>$A$6*Table1[[#This Row],[CF % EOL]]</f>
        <v>0.89999999999999991</v>
      </c>
      <c r="J7313" s="1">
        <v>0.22825395269789264</v>
      </c>
      <c r="K7313">
        <f>Table1[[#This Row],[CF % WEC]]*$A$10</f>
        <v>7.020288131073682E-2</v>
      </c>
      <c r="L7313" s="14">
        <v>1.2166299449460229</v>
      </c>
      <c r="M7313" s="4">
        <f>Table1[[#This Row],[Cons h  '[MWh']]]-Table1[[#This Row],[Ewec_prod '[MWh']]]-Table1[[#This Row],[Eeol_prod '[MWh']]]-Table1[[#This Row],[Efv_prod '[MWh']]]</f>
        <v>-0.32012293636471389</v>
      </c>
    </row>
    <row r="7314" spans="5:13">
      <c r="E7314" s="3">
        <v>43770.666666666664</v>
      </c>
      <c r="F7314" s="1">
        <v>2.32E-3</v>
      </c>
      <c r="G7314" s="2">
        <f>Table1[[#This Row],[CF % FV]]*$A$2</f>
        <v>6.96E-3</v>
      </c>
      <c r="H7314" s="22">
        <v>0.14000000000000001</v>
      </c>
      <c r="I7314">
        <f>$A$6*Table1[[#This Row],[CF % EOL]]</f>
        <v>0.84000000000000008</v>
      </c>
      <c r="J7314" s="1">
        <v>0.21312507606528813</v>
      </c>
      <c r="K7314">
        <f>Table1[[#This Row],[CF % WEC]]*$A$10</f>
        <v>6.5549771395005133E-2</v>
      </c>
      <c r="L7314" s="14">
        <v>1.458331679850682</v>
      </c>
      <c r="M7314" s="4">
        <f>Table1[[#This Row],[Cons h  '[MWh']]]-Table1[[#This Row],[Ewec_prod '[MWh']]]-Table1[[#This Row],[Eeol_prod '[MWh']]]-Table1[[#This Row],[Efv_prod '[MWh']]]</f>
        <v>0.54582190845567691</v>
      </c>
    </row>
    <row r="7315" spans="5:13">
      <c r="E7315" s="3">
        <v>43770.708333333336</v>
      </c>
      <c r="F7315" s="1">
        <v>0</v>
      </c>
      <c r="G7315" s="2">
        <f>Table1[[#This Row],[CF % FV]]*$A$2</f>
        <v>0</v>
      </c>
      <c r="H7315" s="22">
        <v>0.12</v>
      </c>
      <c r="I7315">
        <f>$A$6*Table1[[#This Row],[CF % EOL]]</f>
        <v>0.72</v>
      </c>
      <c r="J7315" s="1">
        <v>0.19971679942089612</v>
      </c>
      <c r="K7315">
        <f>Table1[[#This Row],[CF % WEC]]*$A$10</f>
        <v>6.1425857470528041E-2</v>
      </c>
      <c r="L7315" s="14">
        <v>1.9527826923417013</v>
      </c>
      <c r="M7315" s="4">
        <f>Table1[[#This Row],[Cons h  '[MWh']]]-Table1[[#This Row],[Ewec_prod '[MWh']]]-Table1[[#This Row],[Eeol_prod '[MWh']]]-Table1[[#This Row],[Efv_prod '[MWh']]]</f>
        <v>1.1713568348711734</v>
      </c>
    </row>
    <row r="7316" spans="5:13">
      <c r="E7316" s="3">
        <v>43770.75</v>
      </c>
      <c r="F7316" s="1">
        <v>0</v>
      </c>
      <c r="G7316" s="2">
        <f>Table1[[#This Row],[CF % FV]]*$A$2</f>
        <v>0</v>
      </c>
      <c r="H7316" s="22">
        <v>0.11</v>
      </c>
      <c r="I7316">
        <f>$A$6*Table1[[#This Row],[CF % EOL]]</f>
        <v>0.66</v>
      </c>
      <c r="J7316" s="1">
        <v>0.18532396291981684</v>
      </c>
      <c r="K7316">
        <f>Table1[[#This Row],[CF % WEC]]*$A$10</f>
        <v>5.6999127590640887E-2</v>
      </c>
      <c r="L7316" s="14">
        <v>2.9591709487039091</v>
      </c>
      <c r="M7316" s="4">
        <f>Table1[[#This Row],[Cons h  '[MWh']]]-Table1[[#This Row],[Ewec_prod '[MWh']]]-Table1[[#This Row],[Eeol_prod '[MWh']]]-Table1[[#This Row],[Efv_prod '[MWh']]]</f>
        <v>2.242171821113268</v>
      </c>
    </row>
    <row r="7317" spans="5:13">
      <c r="E7317" s="3">
        <v>43770.791666666664</v>
      </c>
      <c r="F7317" s="1">
        <v>0</v>
      </c>
      <c r="G7317" s="2">
        <f>Table1[[#This Row],[CF % FV]]*$A$2</f>
        <v>0</v>
      </c>
      <c r="H7317" s="22">
        <v>0.11</v>
      </c>
      <c r="I7317">
        <f>$A$6*Table1[[#This Row],[CF % EOL]]</f>
        <v>0.66</v>
      </c>
      <c r="J7317" s="1">
        <v>0.16894654790658428</v>
      </c>
      <c r="K7317">
        <f>Table1[[#This Row],[CF % WEC]]*$A$10</f>
        <v>5.196201121757902E-2</v>
      </c>
      <c r="L7317" s="14">
        <v>2.7191147805311999</v>
      </c>
      <c r="M7317" s="4">
        <f>Table1[[#This Row],[Cons h  '[MWh']]]-Table1[[#This Row],[Ewec_prod '[MWh']]]-Table1[[#This Row],[Eeol_prod '[MWh']]]-Table1[[#This Row],[Efv_prod '[MWh']]]</f>
        <v>2.0071527693136209</v>
      </c>
    </row>
    <row r="7318" spans="5:13">
      <c r="E7318" s="3">
        <v>43770.833333333336</v>
      </c>
      <c r="F7318" s="1">
        <v>0</v>
      </c>
      <c r="G7318" s="2">
        <f>Table1[[#This Row],[CF % FV]]*$A$2</f>
        <v>0</v>
      </c>
      <c r="H7318" s="22">
        <v>0.1</v>
      </c>
      <c r="I7318">
        <f>$A$6*Table1[[#This Row],[CF % EOL]]</f>
        <v>0.60000000000000009</v>
      </c>
      <c r="J7318" s="1">
        <v>0.14996851179243495</v>
      </c>
      <c r="K7318">
        <f>Table1[[#This Row],[CF % WEC]]*$A$10</f>
        <v>4.6125035335737898E-2</v>
      </c>
      <c r="L7318" s="14">
        <v>1.994579358783924</v>
      </c>
      <c r="M7318" s="4">
        <f>Table1[[#This Row],[Cons h  '[MWh']]]-Table1[[#This Row],[Ewec_prod '[MWh']]]-Table1[[#This Row],[Eeol_prod '[MWh']]]-Table1[[#This Row],[Efv_prod '[MWh']]]</f>
        <v>1.3484543234481861</v>
      </c>
    </row>
    <row r="7319" spans="5:13">
      <c r="E7319" s="3">
        <v>43770.875</v>
      </c>
      <c r="F7319" s="1">
        <v>0</v>
      </c>
      <c r="G7319" s="2">
        <f>Table1[[#This Row],[CF % FV]]*$A$2</f>
        <v>0</v>
      </c>
      <c r="H7319" s="22">
        <v>7.0000000000000007E-2</v>
      </c>
      <c r="I7319">
        <f>$A$6*Table1[[#This Row],[CF % EOL]]</f>
        <v>0.42000000000000004</v>
      </c>
      <c r="J7319" s="1">
        <v>0.12744935732675475</v>
      </c>
      <c r="K7319">
        <f>Table1[[#This Row],[CF % WEC]]*$A$10</f>
        <v>3.9198936096331863E-2</v>
      </c>
      <c r="L7319" s="14">
        <v>1.9179669748342019</v>
      </c>
      <c r="M7319" s="4">
        <f>Table1[[#This Row],[Cons h  '[MWh']]]-Table1[[#This Row],[Ewec_prod '[MWh']]]-Table1[[#This Row],[Eeol_prod '[MWh']]]-Table1[[#This Row],[Efv_prod '[MWh']]]</f>
        <v>1.4587680387378699</v>
      </c>
    </row>
    <row r="7320" spans="5:13">
      <c r="E7320" s="3">
        <v>43770.916666666664</v>
      </c>
      <c r="F7320" s="1">
        <v>0</v>
      </c>
      <c r="G7320" s="2">
        <f>Table1[[#This Row],[CF % FV]]*$A$2</f>
        <v>0</v>
      </c>
      <c r="H7320" s="22">
        <v>0.03</v>
      </c>
      <c r="I7320">
        <f>$A$6*Table1[[#This Row],[CF % EOL]]</f>
        <v>0.18</v>
      </c>
      <c r="J7320" s="1">
        <v>0.10669112941683173</v>
      </c>
      <c r="K7320">
        <f>Table1[[#This Row],[CF % WEC]]*$A$10</f>
        <v>3.281443588086197E-2</v>
      </c>
      <c r="L7320" s="14">
        <v>1.5249814733006364</v>
      </c>
      <c r="M7320" s="4">
        <f>Table1[[#This Row],[Cons h  '[MWh']]]-Table1[[#This Row],[Ewec_prod '[MWh']]]-Table1[[#This Row],[Eeol_prod '[MWh']]]-Table1[[#This Row],[Efv_prod '[MWh']]]</f>
        <v>1.3121670374197745</v>
      </c>
    </row>
    <row r="7321" spans="5:13">
      <c r="E7321" s="3">
        <v>43770.958333333336</v>
      </c>
      <c r="F7321" s="1">
        <v>0</v>
      </c>
      <c r="G7321" s="2">
        <f>Table1[[#This Row],[CF % FV]]*$A$2</f>
        <v>0</v>
      </c>
      <c r="H7321" s="22">
        <v>0.01</v>
      </c>
      <c r="I7321">
        <f>$A$6*Table1[[#This Row],[CF % EOL]]</f>
        <v>0.06</v>
      </c>
      <c r="J7321" s="1">
        <v>9.7045696119801517E-2</v>
      </c>
      <c r="K7321">
        <f>Table1[[#This Row],[CF % WEC]]*$A$10</f>
        <v>2.9847840117947531E-2</v>
      </c>
      <c r="L7321" s="14">
        <v>1.6071528348651547</v>
      </c>
      <c r="M7321" s="4">
        <f>Table1[[#This Row],[Cons h  '[MWh']]]-Table1[[#This Row],[Ewec_prod '[MWh']]]-Table1[[#This Row],[Eeol_prod '[MWh']]]-Table1[[#This Row],[Efv_prod '[MWh']]]</f>
        <v>1.517304994747207</v>
      </c>
    </row>
    <row r="7322" spans="5:13">
      <c r="E7322" s="3">
        <v>43771</v>
      </c>
      <c r="F7322" s="1">
        <v>0</v>
      </c>
      <c r="G7322" s="2">
        <f>Table1[[#This Row],[CF % FV]]*$A$2</f>
        <v>0</v>
      </c>
      <c r="H7322" s="22">
        <v>0.01</v>
      </c>
      <c r="I7322">
        <f>$A$6*Table1[[#This Row],[CF % EOL]]</f>
        <v>0.06</v>
      </c>
      <c r="J7322" s="1">
        <v>9.0985389417401613E-2</v>
      </c>
      <c r="K7322">
        <f>Table1[[#This Row],[CF % WEC]]*$A$10</f>
        <v>2.7983903099085244E-2</v>
      </c>
      <c r="L7322" s="14">
        <v>1.1334207724139169</v>
      </c>
      <c r="M7322" s="4">
        <f>Table1[[#This Row],[Cons h  '[MWh']]]-Table1[[#This Row],[Ewec_prod '[MWh']]]-Table1[[#This Row],[Eeol_prod '[MWh']]]-Table1[[#This Row],[Efv_prod '[MWh']]]</f>
        <v>1.0454368693148317</v>
      </c>
    </row>
    <row r="7323" spans="5:13">
      <c r="E7323" s="3">
        <v>43771.041666666664</v>
      </c>
      <c r="F7323" s="1">
        <v>0</v>
      </c>
      <c r="G7323" s="2">
        <f>Table1[[#This Row],[CF % FV]]*$A$2</f>
        <v>0</v>
      </c>
      <c r="H7323" s="22">
        <v>0.03</v>
      </c>
      <c r="I7323">
        <f>$A$6*Table1[[#This Row],[CF % EOL]]</f>
        <v>0.18</v>
      </c>
      <c r="J7323" s="1">
        <v>8.7873375477896642E-2</v>
      </c>
      <c r="K7323">
        <f>Table1[[#This Row],[CF % WEC]]*$A$10</f>
        <v>2.7026757154184188E-2</v>
      </c>
      <c r="L7323" s="14">
        <v>1.2677195960511132</v>
      </c>
      <c r="M7323" s="4">
        <f>Table1[[#This Row],[Cons h  '[MWh']]]-Table1[[#This Row],[Ewec_prod '[MWh']]]-Table1[[#This Row],[Eeol_prod '[MWh']]]-Table1[[#This Row],[Efv_prod '[MWh']]]</f>
        <v>1.060692838896929</v>
      </c>
    </row>
    <row r="7324" spans="5:13">
      <c r="E7324" s="3">
        <v>43771.083333333336</v>
      </c>
      <c r="F7324" s="1">
        <v>0</v>
      </c>
      <c r="G7324" s="2">
        <f>Table1[[#This Row],[CF % FV]]*$A$2</f>
        <v>0</v>
      </c>
      <c r="H7324" s="22">
        <v>0.04</v>
      </c>
      <c r="I7324">
        <f>$A$6*Table1[[#This Row],[CF % EOL]]</f>
        <v>0.24</v>
      </c>
      <c r="J7324" s="1">
        <v>8.5421467568691581E-2</v>
      </c>
      <c r="K7324">
        <f>Table1[[#This Row],[CF % WEC]]*$A$10</f>
        <v>2.6272636588471114E-2</v>
      </c>
      <c r="L7324" s="14">
        <v>1.1436898891981375</v>
      </c>
      <c r="M7324" s="4">
        <f>Table1[[#This Row],[Cons h  '[MWh']]]-Table1[[#This Row],[Ewec_prod '[MWh']]]-Table1[[#This Row],[Eeol_prod '[MWh']]]-Table1[[#This Row],[Efv_prod '[MWh']]]</f>
        <v>0.87741725260966641</v>
      </c>
    </row>
    <row r="7325" spans="5:13">
      <c r="E7325" s="3">
        <v>43771.125</v>
      </c>
      <c r="F7325" s="1">
        <v>0</v>
      </c>
      <c r="G7325" s="2">
        <f>Table1[[#This Row],[CF % FV]]*$A$2</f>
        <v>0</v>
      </c>
      <c r="H7325" s="22">
        <v>0.04</v>
      </c>
      <c r="I7325">
        <f>$A$6*Table1[[#This Row],[CF % EOL]]</f>
        <v>0.24</v>
      </c>
      <c r="J7325" s="1">
        <v>8.2956440421540087E-2</v>
      </c>
      <c r="K7325">
        <f>Table1[[#This Row],[CF % WEC]]*$A$10</f>
        <v>2.5514481006962894E-2</v>
      </c>
      <c r="L7325" s="14">
        <v>1.4095691278682054</v>
      </c>
      <c r="M7325" s="4">
        <f>Table1[[#This Row],[Cons h  '[MWh']]]-Table1[[#This Row],[Ewec_prod '[MWh']]]-Table1[[#This Row],[Eeol_prod '[MWh']]]-Table1[[#This Row],[Efv_prod '[MWh']]]</f>
        <v>1.1440546468612425</v>
      </c>
    </row>
    <row r="7326" spans="5:13">
      <c r="E7326" s="3">
        <v>43771.166666666664</v>
      </c>
      <c r="F7326" s="1">
        <v>0</v>
      </c>
      <c r="G7326" s="2">
        <f>Table1[[#This Row],[CF % FV]]*$A$2</f>
        <v>0</v>
      </c>
      <c r="H7326" s="22">
        <v>0.04</v>
      </c>
      <c r="I7326">
        <f>$A$6*Table1[[#This Row],[CF % EOL]]</f>
        <v>0.24</v>
      </c>
      <c r="J7326" s="1">
        <v>8.6659939210599168E-2</v>
      </c>
      <c r="K7326">
        <f>Table1[[#This Row],[CF % WEC]]*$A$10</f>
        <v>2.6653546871320093E-2</v>
      </c>
      <c r="L7326" s="14">
        <v>1.4823606010128341</v>
      </c>
      <c r="M7326" s="4">
        <f>Table1[[#This Row],[Cons h  '[MWh']]]-Table1[[#This Row],[Ewec_prod '[MWh']]]-Table1[[#This Row],[Eeol_prod '[MWh']]]-Table1[[#This Row],[Efv_prod '[MWh']]]</f>
        <v>1.215707054141514</v>
      </c>
    </row>
    <row r="7327" spans="5:13">
      <c r="E7327" s="3">
        <v>43771.208333333336</v>
      </c>
      <c r="F7327" s="1">
        <v>0</v>
      </c>
      <c r="G7327" s="2">
        <f>Table1[[#This Row],[CF % FV]]*$A$2</f>
        <v>0</v>
      </c>
      <c r="H7327" s="22">
        <v>0.05</v>
      </c>
      <c r="I7327">
        <f>$A$6*Table1[[#This Row],[CF % EOL]]</f>
        <v>0.30000000000000004</v>
      </c>
      <c r="J7327" s="1">
        <v>8.6889100933441696E-2</v>
      </c>
      <c r="K7327">
        <f>Table1[[#This Row],[CF % WEC]]*$A$10</f>
        <v>2.6724028950773811E-2</v>
      </c>
      <c r="L7327" s="14">
        <v>1.6270567913382534</v>
      </c>
      <c r="M7327" s="4">
        <f>Table1[[#This Row],[Cons h  '[MWh']]]-Table1[[#This Row],[Ewec_prod '[MWh']]]-Table1[[#This Row],[Eeol_prod '[MWh']]]-Table1[[#This Row],[Efv_prod '[MWh']]]</f>
        <v>1.3003327623874796</v>
      </c>
    </row>
    <row r="7328" spans="5:13">
      <c r="E7328" s="3">
        <v>43771.25</v>
      </c>
      <c r="F7328" s="1">
        <v>0</v>
      </c>
      <c r="G7328" s="2">
        <f>Table1[[#This Row],[CF % FV]]*$A$2</f>
        <v>0</v>
      </c>
      <c r="H7328" s="22">
        <v>7.0000000000000007E-2</v>
      </c>
      <c r="I7328">
        <f>$A$6*Table1[[#This Row],[CF % EOL]]</f>
        <v>0.42000000000000004</v>
      </c>
      <c r="J7328" s="1">
        <v>8.8030877798967663E-2</v>
      </c>
      <c r="K7328">
        <f>Table1[[#This Row],[CF % WEC]]*$A$10</f>
        <v>2.7075199324063933E-2</v>
      </c>
      <c r="L7328" s="14">
        <v>1.5680528818908688</v>
      </c>
      <c r="M7328" s="4">
        <f>Table1[[#This Row],[Cons h  '[MWh']]]-Table1[[#This Row],[Ewec_prod '[MWh']]]-Table1[[#This Row],[Eeol_prod '[MWh']]]-Table1[[#This Row],[Efv_prod '[MWh']]]</f>
        <v>1.1209776825668047</v>
      </c>
    </row>
    <row r="7329" spans="5:13">
      <c r="E7329" s="3">
        <v>43771.291666666664</v>
      </c>
      <c r="F7329" s="1">
        <v>9.894E-2</v>
      </c>
      <c r="G7329" s="2">
        <f>Table1[[#This Row],[CF % FV]]*$A$2</f>
        <v>0.29681999999999997</v>
      </c>
      <c r="H7329" s="22">
        <v>7.0000000000000007E-2</v>
      </c>
      <c r="I7329">
        <f>$A$6*Table1[[#This Row],[CF % EOL]]</f>
        <v>0.42000000000000004</v>
      </c>
      <c r="J7329" s="1">
        <v>9.1551456377329393E-2</v>
      </c>
      <c r="K7329">
        <f>Table1[[#This Row],[CF % WEC]]*$A$10</f>
        <v>2.8158005370402042E-2</v>
      </c>
      <c r="L7329" s="14">
        <v>1.609580856435427</v>
      </c>
      <c r="M7329" s="4">
        <f>Table1[[#This Row],[Cons h  '[MWh']]]-Table1[[#This Row],[Ewec_prod '[MWh']]]-Table1[[#This Row],[Eeol_prod '[MWh']]]-Table1[[#This Row],[Efv_prod '[MWh']]]</f>
        <v>0.8646028510650251</v>
      </c>
    </row>
    <row r="7330" spans="5:13">
      <c r="E7330" s="3">
        <v>43771.333333333336</v>
      </c>
      <c r="F7330" s="1">
        <v>0.12437000000000001</v>
      </c>
      <c r="G7330" s="2">
        <f>Table1[[#This Row],[CF % FV]]*$A$2</f>
        <v>0.37311000000000005</v>
      </c>
      <c r="H7330" s="22">
        <v>0.1</v>
      </c>
      <c r="I7330">
        <f>$A$6*Table1[[#This Row],[CF % EOL]]</f>
        <v>0.60000000000000009</v>
      </c>
      <c r="J7330" s="1">
        <v>9.6076560433733083E-2</v>
      </c>
      <c r="K7330">
        <f>Table1[[#This Row],[CF % WEC]]*$A$10</f>
        <v>2.9549768094489032E-2</v>
      </c>
      <c r="L7330" s="14">
        <v>1.2272030224211352</v>
      </c>
      <c r="M7330" s="4">
        <f>Table1[[#This Row],[Cons h  '[MWh']]]-Table1[[#This Row],[Ewec_prod '[MWh']]]-Table1[[#This Row],[Eeol_prod '[MWh']]]-Table1[[#This Row],[Efv_prod '[MWh']]]</f>
        <v>0.22454325432664612</v>
      </c>
    </row>
    <row r="7331" spans="5:13">
      <c r="E7331" s="3">
        <v>43771.375</v>
      </c>
      <c r="F7331" s="1">
        <v>0.33454</v>
      </c>
      <c r="G7331" s="2">
        <f>Table1[[#This Row],[CF % FV]]*$A$2</f>
        <v>1.00362</v>
      </c>
      <c r="H7331" s="22">
        <v>0.11</v>
      </c>
      <c r="I7331">
        <f>$A$6*Table1[[#This Row],[CF % EOL]]</f>
        <v>0.66</v>
      </c>
      <c r="J7331" s="1">
        <v>9.8977221467594259E-2</v>
      </c>
      <c r="K7331">
        <f>Table1[[#This Row],[CF % WEC]]*$A$10</f>
        <v>3.0441909325236337E-2</v>
      </c>
      <c r="L7331" s="14">
        <v>1.3417319894831552</v>
      </c>
      <c r="M7331" s="4">
        <f>Table1[[#This Row],[Cons h  '[MWh']]]-Table1[[#This Row],[Ewec_prod '[MWh']]]-Table1[[#This Row],[Eeol_prod '[MWh']]]-Table1[[#This Row],[Efv_prod '[MWh']]]</f>
        <v>-0.35232991984208117</v>
      </c>
    </row>
    <row r="7332" spans="5:13">
      <c r="E7332" s="3">
        <v>43771.416666666664</v>
      </c>
      <c r="F7332" s="1">
        <v>0.19352</v>
      </c>
      <c r="G7332" s="2">
        <f>Table1[[#This Row],[CF % FV]]*$A$2</f>
        <v>0.58055999999999996</v>
      </c>
      <c r="H7332" s="22">
        <v>0.12</v>
      </c>
      <c r="I7332">
        <f>$A$6*Table1[[#This Row],[CF % EOL]]</f>
        <v>0.72</v>
      </c>
      <c r="J7332" s="1">
        <v>0.10756547890073223</v>
      </c>
      <c r="K7332">
        <f>Table1[[#This Row],[CF % WEC]]*$A$10</f>
        <v>3.3083355005007933E-2</v>
      </c>
      <c r="L7332" s="14">
        <v>1.5519457174370328</v>
      </c>
      <c r="M7332" s="4">
        <f>Table1[[#This Row],[Cons h  '[MWh']]]-Table1[[#This Row],[Ewec_prod '[MWh']]]-Table1[[#This Row],[Eeol_prod '[MWh']]]-Table1[[#This Row],[Efv_prod '[MWh']]]</f>
        <v>0.21830236243202483</v>
      </c>
    </row>
    <row r="7333" spans="5:13">
      <c r="E7333" s="3">
        <v>43771.458333333336</v>
      </c>
      <c r="F7333" s="1">
        <v>0.47648000000000001</v>
      </c>
      <c r="G7333" s="2">
        <f>Table1[[#This Row],[CF % FV]]*$A$2</f>
        <v>1.42944</v>
      </c>
      <c r="H7333" s="22">
        <v>0.15</v>
      </c>
      <c r="I7333">
        <f>$A$6*Table1[[#This Row],[CF % EOL]]</f>
        <v>0.89999999999999991</v>
      </c>
      <c r="J7333" s="1">
        <v>0.12194047824850524</v>
      </c>
      <c r="K7333">
        <f>Table1[[#This Row],[CF % WEC]]*$A$10</f>
        <v>3.7504598804405868E-2</v>
      </c>
      <c r="L7333" s="14">
        <v>1.3820454078802276</v>
      </c>
      <c r="M7333" s="4">
        <f>Table1[[#This Row],[Cons h  '[MWh']]]-Table1[[#This Row],[Ewec_prod '[MWh']]]-Table1[[#This Row],[Eeol_prod '[MWh']]]-Table1[[#This Row],[Efv_prod '[MWh']]]</f>
        <v>-0.98489919092417821</v>
      </c>
    </row>
    <row r="7334" spans="5:13">
      <c r="E7334" s="3">
        <v>43771.5</v>
      </c>
      <c r="F7334" s="1">
        <v>0.12568000000000001</v>
      </c>
      <c r="G7334" s="2">
        <f>Table1[[#This Row],[CF % FV]]*$A$2</f>
        <v>0.37704000000000004</v>
      </c>
      <c r="H7334" s="22">
        <v>0.14000000000000001</v>
      </c>
      <c r="I7334">
        <f>$A$6*Table1[[#This Row],[CF % EOL]]</f>
        <v>0.84000000000000008</v>
      </c>
      <c r="J7334" s="1">
        <v>0.13979579475298362</v>
      </c>
      <c r="K7334">
        <f>Table1[[#This Row],[CF % WEC]]*$A$10</f>
        <v>4.2996265654042458E-2</v>
      </c>
      <c r="L7334" s="14">
        <v>1.4893662858220535</v>
      </c>
      <c r="M7334" s="4">
        <f>Table1[[#This Row],[Cons h  '[MWh']]]-Table1[[#This Row],[Ewec_prod '[MWh']]]-Table1[[#This Row],[Eeol_prod '[MWh']]]-Table1[[#This Row],[Efv_prod '[MWh']]]</f>
        <v>0.22933002016801107</v>
      </c>
    </row>
    <row r="7335" spans="5:13">
      <c r="E7335" s="3">
        <v>43771.541666666664</v>
      </c>
      <c r="F7335" s="1">
        <v>2.027E-2</v>
      </c>
      <c r="G7335" s="2">
        <f>Table1[[#This Row],[CF % FV]]*$A$2</f>
        <v>6.0810000000000003E-2</v>
      </c>
      <c r="H7335" s="22">
        <v>0.14000000000000001</v>
      </c>
      <c r="I7335">
        <f>$A$6*Table1[[#This Row],[CF % EOL]]</f>
        <v>0.84000000000000008</v>
      </c>
      <c r="J7335" s="1">
        <v>0.16129674176462316</v>
      </c>
      <c r="K7335">
        <f>Table1[[#This Row],[CF % WEC]]*$A$10</f>
        <v>4.9609200121487972E-2</v>
      </c>
      <c r="L7335" s="14">
        <v>1.5895985550401768</v>
      </c>
      <c r="M7335" s="4">
        <f>Table1[[#This Row],[Cons h  '[MWh']]]-Table1[[#This Row],[Ewec_prod '[MWh']]]-Table1[[#This Row],[Eeol_prod '[MWh']]]-Table1[[#This Row],[Efv_prod '[MWh']]]</f>
        <v>0.6391793549186886</v>
      </c>
    </row>
    <row r="7336" spans="5:13">
      <c r="E7336" s="3">
        <v>43771.583333333336</v>
      </c>
      <c r="F7336" s="1">
        <v>0.12675</v>
      </c>
      <c r="G7336" s="2">
        <f>Table1[[#This Row],[CF % FV]]*$A$2</f>
        <v>0.38024999999999998</v>
      </c>
      <c r="H7336" s="22">
        <v>0.17</v>
      </c>
      <c r="I7336">
        <f>$A$6*Table1[[#This Row],[CF % EOL]]</f>
        <v>1.02</v>
      </c>
      <c r="J7336" s="1">
        <v>0.18320430845873281</v>
      </c>
      <c r="K7336">
        <f>Table1[[#This Row],[CF % WEC]]*$A$10</f>
        <v>5.6347196490248469E-2</v>
      </c>
      <c r="L7336" s="14">
        <v>1.7070528661393554</v>
      </c>
      <c r="M7336" s="4">
        <f>Table1[[#This Row],[Cons h  '[MWh']]]-Table1[[#This Row],[Ewec_prod '[MWh']]]-Table1[[#This Row],[Eeol_prod '[MWh']]]-Table1[[#This Row],[Efv_prod '[MWh']]]</f>
        <v>0.25045566964910693</v>
      </c>
    </row>
    <row r="7337" spans="5:13">
      <c r="E7337" s="3">
        <v>43771.625</v>
      </c>
      <c r="F7337" s="1">
        <v>7.7249999999999999E-2</v>
      </c>
      <c r="G7337" s="2">
        <f>Table1[[#This Row],[CF % FV]]*$A$2</f>
        <v>0.23175000000000001</v>
      </c>
      <c r="H7337" s="22">
        <v>0.16</v>
      </c>
      <c r="I7337">
        <f>$A$6*Table1[[#This Row],[CF % EOL]]</f>
        <v>0.96</v>
      </c>
      <c r="J7337" s="1">
        <v>0.20452804401689453</v>
      </c>
      <c r="K7337">
        <f>Table1[[#This Row],[CF % WEC]]*$A$10</f>
        <v>6.2905626952447363E-2</v>
      </c>
      <c r="L7337" s="14">
        <v>1.5849235513876128</v>
      </c>
      <c r="M7337" s="4">
        <f>Table1[[#This Row],[Cons h  '[MWh']]]-Table1[[#This Row],[Ewec_prod '[MWh']]]-Table1[[#This Row],[Eeol_prod '[MWh']]]-Table1[[#This Row],[Efv_prod '[MWh']]]</f>
        <v>0.33026792443516551</v>
      </c>
    </row>
    <row r="7338" spans="5:13">
      <c r="E7338" s="3">
        <v>43771.666666666664</v>
      </c>
      <c r="F7338" s="1">
        <v>0</v>
      </c>
      <c r="G7338" s="2">
        <f>Table1[[#This Row],[CF % FV]]*$A$2</f>
        <v>0</v>
      </c>
      <c r="H7338" s="22">
        <v>0.17</v>
      </c>
      <c r="I7338">
        <f>$A$6*Table1[[#This Row],[CF % EOL]]</f>
        <v>1.02</v>
      </c>
      <c r="J7338" s="1">
        <v>0.2144326189353323</v>
      </c>
      <c r="K7338">
        <f>Table1[[#This Row],[CF % WEC]]*$A$10</f>
        <v>6.5951925556321692E-2</v>
      </c>
      <c r="L7338" s="14">
        <v>1.5434896859311413</v>
      </c>
      <c r="M7338" s="4">
        <f>Table1[[#This Row],[Cons h  '[MWh']]]-Table1[[#This Row],[Ewec_prod '[MWh']]]-Table1[[#This Row],[Eeol_prod '[MWh']]]-Table1[[#This Row],[Efv_prod '[MWh']]]</f>
        <v>0.45753776037481964</v>
      </c>
    </row>
    <row r="7339" spans="5:13">
      <c r="E7339" s="3">
        <v>43771.708333333336</v>
      </c>
      <c r="F7339" s="1">
        <v>0</v>
      </c>
      <c r="G7339" s="2">
        <f>Table1[[#This Row],[CF % FV]]*$A$2</f>
        <v>0</v>
      </c>
      <c r="H7339" s="22">
        <v>0.15</v>
      </c>
      <c r="I7339">
        <f>$A$6*Table1[[#This Row],[CF % EOL]]</f>
        <v>0.89999999999999991</v>
      </c>
      <c r="J7339" s="1">
        <v>0.21600901130281672</v>
      </c>
      <c r="K7339">
        <f>Table1[[#This Row],[CF % WEC]]*$A$10</f>
        <v>6.6436768359548565E-2</v>
      </c>
      <c r="L7339" s="14">
        <v>1.8671847755642057</v>
      </c>
      <c r="M7339" s="4">
        <f>Table1[[#This Row],[Cons h  '[MWh']]]-Table1[[#This Row],[Ewec_prod '[MWh']]]-Table1[[#This Row],[Eeol_prod '[MWh']]]-Table1[[#This Row],[Efv_prod '[MWh']]]</f>
        <v>0.9007480072046572</v>
      </c>
    </row>
    <row r="7340" spans="5:13">
      <c r="E7340" s="3">
        <v>43771.75</v>
      </c>
      <c r="F7340" s="1">
        <v>0</v>
      </c>
      <c r="G7340" s="2">
        <f>Table1[[#This Row],[CF % FV]]*$A$2</f>
        <v>0</v>
      </c>
      <c r="H7340" s="22">
        <v>0.13</v>
      </c>
      <c r="I7340">
        <f>$A$6*Table1[[#This Row],[CF % EOL]]</f>
        <v>0.78</v>
      </c>
      <c r="J7340" s="1">
        <v>0.21418473920077541</v>
      </c>
      <c r="K7340">
        <f>Table1[[#This Row],[CF % WEC]]*$A$10</f>
        <v>6.587568647533866E-2</v>
      </c>
      <c r="L7340" s="14">
        <v>2.08644151182216</v>
      </c>
      <c r="M7340" s="4">
        <f>Table1[[#This Row],[Cons h  '[MWh']]]-Table1[[#This Row],[Ewec_prod '[MWh']]]-Table1[[#This Row],[Eeol_prod '[MWh']]]-Table1[[#This Row],[Efv_prod '[MWh']]]</f>
        <v>1.2405658253468215</v>
      </c>
    </row>
    <row r="7341" spans="5:13">
      <c r="E7341" s="3">
        <v>43771.791666666664</v>
      </c>
      <c r="F7341" s="1">
        <v>0</v>
      </c>
      <c r="G7341" s="2">
        <f>Table1[[#This Row],[CF % FV]]*$A$2</f>
        <v>0</v>
      </c>
      <c r="H7341" s="22">
        <v>0.1</v>
      </c>
      <c r="I7341">
        <f>$A$6*Table1[[#This Row],[CF % EOL]]</f>
        <v>0.60000000000000009</v>
      </c>
      <c r="J7341" s="1">
        <v>0.21084493274159627</v>
      </c>
      <c r="K7341">
        <f>Table1[[#This Row],[CF % WEC]]*$A$10</f>
        <v>6.484847956968251E-2</v>
      </c>
      <c r="L7341" s="14">
        <v>2.1783256570231648</v>
      </c>
      <c r="M7341" s="4">
        <f>Table1[[#This Row],[Cons h  '[MWh']]]-Table1[[#This Row],[Ewec_prod '[MWh']]]-Table1[[#This Row],[Eeol_prod '[MWh']]]-Table1[[#This Row],[Efv_prod '[MWh']]]</f>
        <v>1.5134771774534821</v>
      </c>
    </row>
    <row r="7342" spans="5:13">
      <c r="E7342" s="3">
        <v>43771.833333333336</v>
      </c>
      <c r="F7342" s="1">
        <v>0</v>
      </c>
      <c r="G7342" s="2">
        <f>Table1[[#This Row],[CF % FV]]*$A$2</f>
        <v>0</v>
      </c>
      <c r="H7342" s="22">
        <v>0.08</v>
      </c>
      <c r="I7342">
        <f>$A$6*Table1[[#This Row],[CF % EOL]]</f>
        <v>0.48</v>
      </c>
      <c r="J7342" s="1">
        <v>0.21272278752966489</v>
      </c>
      <c r="K7342">
        <f>Table1[[#This Row],[CF % WEC]]*$A$10</f>
        <v>6.5426041602003882E-2</v>
      </c>
      <c r="L7342" s="14">
        <v>1.8552975175261817</v>
      </c>
      <c r="M7342" s="4">
        <f>Table1[[#This Row],[Cons h  '[MWh']]]-Table1[[#This Row],[Ewec_prod '[MWh']]]-Table1[[#This Row],[Eeol_prod '[MWh']]]-Table1[[#This Row],[Efv_prod '[MWh']]]</f>
        <v>1.3098714759241779</v>
      </c>
    </row>
    <row r="7343" spans="5:13">
      <c r="E7343" s="3">
        <v>43771.875</v>
      </c>
      <c r="F7343" s="1">
        <v>0</v>
      </c>
      <c r="G7343" s="2">
        <f>Table1[[#This Row],[CF % FV]]*$A$2</f>
        <v>0</v>
      </c>
      <c r="H7343" s="22">
        <v>0.12</v>
      </c>
      <c r="I7343">
        <f>$A$6*Table1[[#This Row],[CF % EOL]]</f>
        <v>0.72</v>
      </c>
      <c r="J7343" s="1">
        <v>0.23585499367400961</v>
      </c>
      <c r="K7343">
        <f>Table1[[#This Row],[CF % WEC]]*$A$10</f>
        <v>7.2540693958348043E-2</v>
      </c>
      <c r="L7343" s="14">
        <v>1.8936939911551804</v>
      </c>
      <c r="M7343" s="4">
        <f>Table1[[#This Row],[Cons h  '[MWh']]]-Table1[[#This Row],[Ewec_prod '[MWh']]]-Table1[[#This Row],[Eeol_prod '[MWh']]]-Table1[[#This Row],[Efv_prod '[MWh']]]</f>
        <v>1.1011532971968325</v>
      </c>
    </row>
    <row r="7344" spans="5:13">
      <c r="E7344" s="3">
        <v>43771.916666666664</v>
      </c>
      <c r="F7344" s="1">
        <v>0</v>
      </c>
      <c r="G7344" s="2">
        <f>Table1[[#This Row],[CF % FV]]*$A$2</f>
        <v>0</v>
      </c>
      <c r="H7344" s="22">
        <v>0.18</v>
      </c>
      <c r="I7344">
        <f>$A$6*Table1[[#This Row],[CF % EOL]]</f>
        <v>1.08</v>
      </c>
      <c r="J7344" s="1">
        <v>0.25575526913169205</v>
      </c>
      <c r="K7344">
        <f>Table1[[#This Row],[CF % WEC]]*$A$10</f>
        <v>7.8661318199435046E-2</v>
      </c>
      <c r="L7344" s="14">
        <v>1.3415102751350054</v>
      </c>
      <c r="M7344" s="4">
        <f>Table1[[#This Row],[Cons h  '[MWh']]]-Table1[[#This Row],[Ewec_prod '[MWh']]]-Table1[[#This Row],[Eeol_prod '[MWh']]]-Table1[[#This Row],[Efv_prod '[MWh']]]</f>
        <v>0.18284895693557024</v>
      </c>
    </row>
    <row r="7345" spans="5:13">
      <c r="E7345" s="3">
        <v>43771.958333333336</v>
      </c>
      <c r="F7345" s="1">
        <v>0</v>
      </c>
      <c r="G7345" s="2">
        <f>Table1[[#This Row],[CF % FV]]*$A$2</f>
        <v>0</v>
      </c>
      <c r="H7345" s="22">
        <v>0.18</v>
      </c>
      <c r="I7345">
        <f>$A$6*Table1[[#This Row],[CF % EOL]]</f>
        <v>1.08</v>
      </c>
      <c r="J7345" s="1">
        <v>0.285243028550484</v>
      </c>
      <c r="K7345">
        <f>Table1[[#This Row],[CF % WEC]]*$A$10</f>
        <v>8.7730715027523914E-2</v>
      </c>
      <c r="L7345" s="14">
        <v>1.248240310675345</v>
      </c>
      <c r="M7345" s="4">
        <f>Table1[[#This Row],[Cons h  '[MWh']]]-Table1[[#This Row],[Ewec_prod '[MWh']]]-Table1[[#This Row],[Eeol_prod '[MWh']]]-Table1[[#This Row],[Efv_prod '[MWh']]]</f>
        <v>8.0509595647821008E-2</v>
      </c>
    </row>
    <row r="7346" spans="5:13">
      <c r="E7346" s="3">
        <v>43772</v>
      </c>
      <c r="F7346" s="1">
        <v>0</v>
      </c>
      <c r="G7346" s="2">
        <f>Table1[[#This Row],[CF % FV]]*$A$2</f>
        <v>0</v>
      </c>
      <c r="H7346" s="22">
        <v>0.18</v>
      </c>
      <c r="I7346">
        <f>$A$6*Table1[[#This Row],[CF % EOL]]</f>
        <v>1.08</v>
      </c>
      <c r="J7346" s="1">
        <v>0.32963714205756028</v>
      </c>
      <c r="K7346">
        <f>Table1[[#This Row],[CF % WEC]]*$A$10</f>
        <v>0.10138478166950513</v>
      </c>
      <c r="L7346" s="14">
        <v>1.1239075917119095</v>
      </c>
      <c r="M7346" s="4">
        <f>Table1[[#This Row],[Cons h  '[MWh']]]-Table1[[#This Row],[Ewec_prod '[MWh']]]-Table1[[#This Row],[Eeol_prod '[MWh']]]-Table1[[#This Row],[Efv_prod '[MWh']]]</f>
        <v>-5.7477189957595654E-2</v>
      </c>
    </row>
    <row r="7347" spans="5:13">
      <c r="E7347" s="3">
        <v>43772.041666666664</v>
      </c>
      <c r="F7347" s="1">
        <v>0</v>
      </c>
      <c r="G7347" s="2">
        <f>Table1[[#This Row],[CF % FV]]*$A$2</f>
        <v>0</v>
      </c>
      <c r="H7347" s="22">
        <v>0.18</v>
      </c>
      <c r="I7347">
        <f>$A$6*Table1[[#This Row],[CF % EOL]]</f>
        <v>1.08</v>
      </c>
      <c r="J7347" s="1">
        <v>0.37484286638514031</v>
      </c>
      <c r="K7347">
        <f>Table1[[#This Row],[CF % WEC]]*$A$10</f>
        <v>0.11528847123117242</v>
      </c>
      <c r="L7347" s="14">
        <v>1.3920892732612469</v>
      </c>
      <c r="M7347" s="4">
        <f>Table1[[#This Row],[Cons h  '[MWh']]]-Table1[[#This Row],[Ewec_prod '[MWh']]]-Table1[[#This Row],[Eeol_prod '[MWh']]]-Table1[[#This Row],[Efv_prod '[MWh']]]</f>
        <v>0.19680080203007444</v>
      </c>
    </row>
    <row r="7348" spans="5:13">
      <c r="E7348" s="3">
        <v>43772.083333333336</v>
      </c>
      <c r="F7348" s="1">
        <v>0</v>
      </c>
      <c r="G7348" s="2">
        <f>Table1[[#This Row],[CF % FV]]*$A$2</f>
        <v>0</v>
      </c>
      <c r="H7348" s="22">
        <v>0.18</v>
      </c>
      <c r="I7348">
        <f>$A$6*Table1[[#This Row],[CF % EOL]]</f>
        <v>1.08</v>
      </c>
      <c r="J7348" s="1">
        <v>0.40630212613782668</v>
      </c>
      <c r="K7348">
        <f>Table1[[#This Row],[CF % WEC]]*$A$10</f>
        <v>0.12496423216515544</v>
      </c>
      <c r="L7348" s="14">
        <v>1.1297609245320728</v>
      </c>
      <c r="M7348" s="4">
        <f>Table1[[#This Row],[Cons h  '[MWh']]]-Table1[[#This Row],[Ewec_prod '[MWh']]]-Table1[[#This Row],[Eeol_prod '[MWh']]]-Table1[[#This Row],[Efv_prod '[MWh']]]</f>
        <v>-7.5203307633082694E-2</v>
      </c>
    </row>
    <row r="7349" spans="5:13">
      <c r="E7349" s="3">
        <v>43772.125</v>
      </c>
      <c r="F7349" s="1">
        <v>0</v>
      </c>
      <c r="G7349" s="2">
        <f>Table1[[#This Row],[CF % FV]]*$A$2</f>
        <v>0</v>
      </c>
      <c r="H7349" s="22">
        <v>0.19</v>
      </c>
      <c r="I7349">
        <f>$A$6*Table1[[#This Row],[CF % EOL]]</f>
        <v>1.1400000000000001</v>
      </c>
      <c r="J7349" s="1">
        <v>0.42370004956579549</v>
      </c>
      <c r="K7349">
        <f>Table1[[#This Row],[CF % WEC]]*$A$10</f>
        <v>0.13031522100469398</v>
      </c>
      <c r="L7349" s="14">
        <v>1.0797636362893686</v>
      </c>
      <c r="M7349" s="4">
        <f>Table1[[#This Row],[Cons h  '[MWh']]]-Table1[[#This Row],[Ewec_prod '[MWh']]]-Table1[[#This Row],[Eeol_prod '[MWh']]]-Table1[[#This Row],[Efv_prod '[MWh']]]</f>
        <v>-0.19055158471532552</v>
      </c>
    </row>
    <row r="7350" spans="5:13">
      <c r="E7350" s="3">
        <v>43772.166666666664</v>
      </c>
      <c r="F7350" s="1">
        <v>0</v>
      </c>
      <c r="G7350" s="2">
        <f>Table1[[#This Row],[CF % FV]]*$A$2</f>
        <v>0</v>
      </c>
      <c r="H7350" s="22">
        <v>0.19</v>
      </c>
      <c r="I7350">
        <f>$A$6*Table1[[#This Row],[CF % EOL]]</f>
        <v>1.1400000000000001</v>
      </c>
      <c r="J7350" s="1">
        <v>0.46647374115228885</v>
      </c>
      <c r="K7350">
        <f>Table1[[#This Row],[CF % WEC]]*$A$10</f>
        <v>0.14347090290275549</v>
      </c>
      <c r="L7350" s="14">
        <v>1.1013808378602017</v>
      </c>
      <c r="M7350" s="4">
        <f>Table1[[#This Row],[Cons h  '[MWh']]]-Table1[[#This Row],[Ewec_prod '[MWh']]]-Table1[[#This Row],[Eeol_prod '[MWh']]]-Table1[[#This Row],[Efv_prod '[MWh']]]</f>
        <v>-0.18209006504255387</v>
      </c>
    </row>
    <row r="7351" spans="5:13">
      <c r="E7351" s="3">
        <v>43772.208333333336</v>
      </c>
      <c r="F7351" s="1">
        <v>0</v>
      </c>
      <c r="G7351" s="2">
        <f>Table1[[#This Row],[CF % FV]]*$A$2</f>
        <v>0</v>
      </c>
      <c r="H7351" s="22">
        <v>0.19</v>
      </c>
      <c r="I7351">
        <f>$A$6*Table1[[#This Row],[CF % EOL]]</f>
        <v>1.1400000000000001</v>
      </c>
      <c r="J7351" s="1">
        <v>0.49295121969338374</v>
      </c>
      <c r="K7351">
        <f>Table1[[#This Row],[CF % WEC]]*$A$10</f>
        <v>0.15161444329475166</v>
      </c>
      <c r="L7351" s="14">
        <v>1.4068731083581207</v>
      </c>
      <c r="M7351" s="4">
        <f>Table1[[#This Row],[Cons h  '[MWh']]]-Table1[[#This Row],[Ewec_prod '[MWh']]]-Table1[[#This Row],[Eeol_prod '[MWh']]]-Table1[[#This Row],[Efv_prod '[MWh']]]</f>
        <v>0.1152586650633689</v>
      </c>
    </row>
    <row r="7352" spans="5:13">
      <c r="E7352" s="3">
        <v>43772.25</v>
      </c>
      <c r="F7352" s="1">
        <v>0</v>
      </c>
      <c r="G7352" s="2">
        <f>Table1[[#This Row],[CF % FV]]*$A$2</f>
        <v>0</v>
      </c>
      <c r="H7352" s="22">
        <v>0.19</v>
      </c>
      <c r="I7352">
        <f>$A$6*Table1[[#This Row],[CF % EOL]]</f>
        <v>1.1400000000000001</v>
      </c>
      <c r="J7352" s="1">
        <v>0.52197002531379644</v>
      </c>
      <c r="K7352">
        <f>Table1[[#This Row],[CF % WEC]]*$A$10</f>
        <v>0.16053960644163276</v>
      </c>
      <c r="L7352" s="14">
        <v>1.5084357281275789</v>
      </c>
      <c r="M7352" s="4">
        <f>Table1[[#This Row],[Cons h  '[MWh']]]-Table1[[#This Row],[Ewec_prod '[MWh']]]-Table1[[#This Row],[Eeol_prod '[MWh']]]-Table1[[#This Row],[Efv_prod '[MWh']]]</f>
        <v>0.20789612168594607</v>
      </c>
    </row>
    <row r="7353" spans="5:13">
      <c r="E7353" s="3">
        <v>43772.291666666664</v>
      </c>
      <c r="F7353" s="1">
        <v>1.9649999999999997E-2</v>
      </c>
      <c r="G7353" s="2">
        <f>Table1[[#This Row],[CF % FV]]*$A$2</f>
        <v>5.8949999999999989E-2</v>
      </c>
      <c r="H7353" s="22">
        <v>0.19</v>
      </c>
      <c r="I7353">
        <f>$A$6*Table1[[#This Row],[CF % EOL]]</f>
        <v>1.1400000000000001</v>
      </c>
      <c r="J7353" s="1">
        <v>0.57240401639015459</v>
      </c>
      <c r="K7353">
        <f>Table1[[#This Row],[CF % WEC]]*$A$10</f>
        <v>0.17605132682023464</v>
      </c>
      <c r="L7353" s="14">
        <v>1.2335880745862668</v>
      </c>
      <c r="M7353" s="4">
        <f>Table1[[#This Row],[Cons h  '[MWh']]]-Table1[[#This Row],[Ewec_prod '[MWh']]]-Table1[[#This Row],[Eeol_prod '[MWh']]]-Table1[[#This Row],[Efv_prod '[MWh']]]</f>
        <v>-0.14141325223396789</v>
      </c>
    </row>
    <row r="7354" spans="5:13">
      <c r="E7354" s="3">
        <v>43772.333333333336</v>
      </c>
      <c r="F7354" s="1">
        <v>8.9799999999999991E-2</v>
      </c>
      <c r="G7354" s="2">
        <f>Table1[[#This Row],[CF % FV]]*$A$2</f>
        <v>0.26939999999999997</v>
      </c>
      <c r="H7354" s="22">
        <v>0.19</v>
      </c>
      <c r="I7354">
        <f>$A$6*Table1[[#This Row],[CF % EOL]]</f>
        <v>1.1400000000000001</v>
      </c>
      <c r="J7354" s="1">
        <v>0.59173857722034273</v>
      </c>
      <c r="K7354">
        <f>Table1[[#This Row],[CF % WEC]]*$A$10</f>
        <v>0.18199795715505929</v>
      </c>
      <c r="L7354" s="14">
        <v>1.2356733653205014</v>
      </c>
      <c r="M7354" s="4">
        <f>Table1[[#This Row],[Cons h  '[MWh']]]-Table1[[#This Row],[Ewec_prod '[MWh']]]-Table1[[#This Row],[Eeol_prod '[MWh']]]-Table1[[#This Row],[Efv_prod '[MWh']]]</f>
        <v>-0.35572459183455807</v>
      </c>
    </row>
    <row r="7355" spans="5:13">
      <c r="E7355" s="3">
        <v>43772.375</v>
      </c>
      <c r="F7355" s="1">
        <v>0.17346</v>
      </c>
      <c r="G7355" s="2">
        <f>Table1[[#This Row],[CF % FV]]*$A$2</f>
        <v>0.52038000000000006</v>
      </c>
      <c r="H7355" s="22">
        <v>0.19</v>
      </c>
      <c r="I7355">
        <f>$A$6*Table1[[#This Row],[CF % EOL]]</f>
        <v>1.1400000000000001</v>
      </c>
      <c r="J7355" s="1">
        <v>0.59314101349173209</v>
      </c>
      <c r="K7355">
        <f>Table1[[#This Row],[CF % WEC]]*$A$10</f>
        <v>0.1824292971863819</v>
      </c>
      <c r="L7355" s="14">
        <v>1.334206205508476</v>
      </c>
      <c r="M7355" s="4">
        <f>Table1[[#This Row],[Cons h  '[MWh']]]-Table1[[#This Row],[Ewec_prod '[MWh']]]-Table1[[#This Row],[Eeol_prod '[MWh']]]-Table1[[#This Row],[Efv_prod '[MWh']]]</f>
        <v>-0.50860309167790607</v>
      </c>
    </row>
    <row r="7356" spans="5:13">
      <c r="E7356" s="3">
        <v>43772.416666666664</v>
      </c>
      <c r="F7356" s="1">
        <v>0.21624000000000002</v>
      </c>
      <c r="G7356" s="2">
        <f>Table1[[#This Row],[CF % FV]]*$A$2</f>
        <v>0.64872000000000007</v>
      </c>
      <c r="H7356" s="22">
        <v>0.19</v>
      </c>
      <c r="I7356">
        <f>$A$6*Table1[[#This Row],[CF % EOL]]</f>
        <v>1.1400000000000001</v>
      </c>
      <c r="J7356" s="1">
        <v>0.59242488541578908</v>
      </c>
      <c r="K7356">
        <f>Table1[[#This Row],[CF % WEC]]*$A$10</f>
        <v>0.18220904139793009</v>
      </c>
      <c r="L7356" s="14">
        <v>1.4125216970134886</v>
      </c>
      <c r="M7356" s="4">
        <f>Table1[[#This Row],[Cons h  '[MWh']]]-Table1[[#This Row],[Ewec_prod '[MWh']]]-Table1[[#This Row],[Eeol_prod '[MWh']]]-Table1[[#This Row],[Efv_prod '[MWh']]]</f>
        <v>-0.55840734438444162</v>
      </c>
    </row>
    <row r="7357" spans="5:13">
      <c r="E7357" s="3">
        <v>43772.458333333336</v>
      </c>
      <c r="F7357" s="1">
        <v>7.0980000000000001E-2</v>
      </c>
      <c r="G7357" s="2">
        <f>Table1[[#This Row],[CF % FV]]*$A$2</f>
        <v>0.21294000000000002</v>
      </c>
      <c r="H7357" s="22">
        <v>0.19</v>
      </c>
      <c r="I7357">
        <f>$A$6*Table1[[#This Row],[CF % EOL]]</f>
        <v>1.1400000000000001</v>
      </c>
      <c r="J7357" s="1">
        <v>0.60823878466462766</v>
      </c>
      <c r="K7357">
        <f>Table1[[#This Row],[CF % WEC]]*$A$10</f>
        <v>0.1870728401576193</v>
      </c>
      <c r="L7357" s="14">
        <v>1.9253380505738507</v>
      </c>
      <c r="M7357" s="4">
        <f>Table1[[#This Row],[Cons h  '[MWh']]]-Table1[[#This Row],[Ewec_prod '[MWh']]]-Table1[[#This Row],[Eeol_prod '[MWh']]]-Table1[[#This Row],[Efv_prod '[MWh']]]</f>
        <v>0.38532521041623113</v>
      </c>
    </row>
    <row r="7358" spans="5:13">
      <c r="E7358" s="3">
        <v>43772.5</v>
      </c>
      <c r="F7358" s="1">
        <v>0.37131000000000003</v>
      </c>
      <c r="G7358" s="2">
        <f>Table1[[#This Row],[CF % FV]]*$A$2</f>
        <v>1.1139300000000001</v>
      </c>
      <c r="H7358" s="22">
        <v>0.19</v>
      </c>
      <c r="I7358">
        <f>$A$6*Table1[[#This Row],[CF % EOL]]</f>
        <v>1.1400000000000001</v>
      </c>
      <c r="J7358" s="1">
        <v>0.61441489533830873</v>
      </c>
      <c r="K7358">
        <f>Table1[[#This Row],[CF % WEC]]*$A$10</f>
        <v>0.18897239440174787</v>
      </c>
      <c r="L7358" s="14">
        <v>1.3735934713473559</v>
      </c>
      <c r="M7358" s="4">
        <f>Table1[[#This Row],[Cons h  '[MWh']]]-Table1[[#This Row],[Ewec_prod '[MWh']]]-Table1[[#This Row],[Eeol_prod '[MWh']]]-Table1[[#This Row],[Efv_prod '[MWh']]]</f>
        <v>-1.0693089230543922</v>
      </c>
    </row>
    <row r="7359" spans="5:13">
      <c r="E7359" s="3">
        <v>43772.541666666664</v>
      </c>
      <c r="F7359" s="1">
        <v>0.13216</v>
      </c>
      <c r="G7359" s="2">
        <f>Table1[[#This Row],[CF % FV]]*$A$2</f>
        <v>0.39648</v>
      </c>
      <c r="H7359" s="22">
        <v>0.19</v>
      </c>
      <c r="I7359">
        <f>$A$6*Table1[[#This Row],[CF % EOL]]</f>
        <v>1.1400000000000001</v>
      </c>
      <c r="J7359" s="1">
        <v>0.59946210067261818</v>
      </c>
      <c r="K7359">
        <f>Table1[[#This Row],[CF % WEC]]*$A$10</f>
        <v>0.18437344110095369</v>
      </c>
      <c r="L7359" s="14">
        <v>1.3602285732661963</v>
      </c>
      <c r="M7359" s="4">
        <f>Table1[[#This Row],[Cons h  '[MWh']]]-Table1[[#This Row],[Ewec_prod '[MWh']]]-Table1[[#This Row],[Eeol_prod '[MWh']]]-Table1[[#This Row],[Efv_prod '[MWh']]]</f>
        <v>-0.3606248678347575</v>
      </c>
    </row>
    <row r="7360" spans="5:13">
      <c r="E7360" s="3">
        <v>43772.583333333336</v>
      </c>
      <c r="F7360" s="1">
        <v>0.13168000000000002</v>
      </c>
      <c r="G7360" s="2">
        <f>Table1[[#This Row],[CF % FV]]*$A$2</f>
        <v>0.39504000000000006</v>
      </c>
      <c r="H7360" s="22">
        <v>0.19</v>
      </c>
      <c r="I7360">
        <f>$A$6*Table1[[#This Row],[CF % EOL]]</f>
        <v>1.1400000000000001</v>
      </c>
      <c r="J7360" s="1">
        <v>0.59854934053472886</v>
      </c>
      <c r="K7360">
        <f>Table1[[#This Row],[CF % WEC]]*$A$10</f>
        <v>0.18409270821169579</v>
      </c>
      <c r="L7360" s="14">
        <v>1.7474356625966105</v>
      </c>
      <c r="M7360" s="4">
        <f>Table1[[#This Row],[Cons h  '[MWh']]]-Table1[[#This Row],[Ewec_prod '[MWh']]]-Table1[[#This Row],[Eeol_prod '[MWh']]]-Table1[[#This Row],[Efv_prod '[MWh']]]</f>
        <v>2.830295438491448E-2</v>
      </c>
    </row>
    <row r="7361" spans="5:13">
      <c r="E7361" s="3">
        <v>43772.625</v>
      </c>
      <c r="F7361" s="1">
        <v>8.1549999999999997E-2</v>
      </c>
      <c r="G7361" s="2">
        <f>Table1[[#This Row],[CF % FV]]*$A$2</f>
        <v>0.24464999999999998</v>
      </c>
      <c r="H7361" s="22">
        <v>0.19</v>
      </c>
      <c r="I7361">
        <f>$A$6*Table1[[#This Row],[CF % EOL]]</f>
        <v>1.1400000000000001</v>
      </c>
      <c r="J7361" s="1">
        <v>0.5930608549066696</v>
      </c>
      <c r="K7361">
        <f>Table1[[#This Row],[CF % WEC]]*$A$10</f>
        <v>0.18240464322719888</v>
      </c>
      <c r="L7361" s="14">
        <v>1.2730453475229142</v>
      </c>
      <c r="M7361" s="4">
        <f>Table1[[#This Row],[Cons h  '[MWh']]]-Table1[[#This Row],[Ewec_prod '[MWh']]]-Table1[[#This Row],[Eeol_prod '[MWh']]]-Table1[[#This Row],[Efv_prod '[MWh']]]</f>
        <v>-0.29400929570428475</v>
      </c>
    </row>
    <row r="7362" spans="5:13">
      <c r="E7362" s="3">
        <v>43772.666666666664</v>
      </c>
      <c r="F7362" s="1">
        <v>0</v>
      </c>
      <c r="G7362" s="2">
        <f>Table1[[#This Row],[CF % FV]]*$A$2</f>
        <v>0</v>
      </c>
      <c r="H7362" s="22">
        <v>0.19</v>
      </c>
      <c r="I7362">
        <f>$A$6*Table1[[#This Row],[CF % EOL]]</f>
        <v>1.1400000000000001</v>
      </c>
      <c r="J7362" s="1">
        <v>0.58239846950727991</v>
      </c>
      <c r="K7362">
        <f>Table1[[#This Row],[CF % WEC]]*$A$10</f>
        <v>0.17912526879431265</v>
      </c>
      <c r="L7362" s="14">
        <v>1.5373786614212028</v>
      </c>
      <c r="M7362" s="4">
        <f>Table1[[#This Row],[Cons h  '[MWh']]]-Table1[[#This Row],[Ewec_prod '[MWh']]]-Table1[[#This Row],[Eeol_prod '[MWh']]]-Table1[[#This Row],[Efv_prod '[MWh']]]</f>
        <v>0.21825339262689014</v>
      </c>
    </row>
    <row r="7363" spans="5:13">
      <c r="E7363" s="3">
        <v>43772.708333333336</v>
      </c>
      <c r="F7363" s="1">
        <v>0</v>
      </c>
      <c r="G7363" s="2">
        <f>Table1[[#This Row],[CF % FV]]*$A$2</f>
        <v>0</v>
      </c>
      <c r="H7363" s="22">
        <v>0.19</v>
      </c>
      <c r="I7363">
        <f>$A$6*Table1[[#This Row],[CF % EOL]]</f>
        <v>1.1400000000000001</v>
      </c>
      <c r="J7363" s="1">
        <v>0.56437664249457475</v>
      </c>
      <c r="K7363">
        <f>Table1[[#This Row],[CF % WEC]]*$A$10</f>
        <v>0.1735823891735154</v>
      </c>
      <c r="L7363" s="14">
        <v>1.5645732670391919</v>
      </c>
      <c r="M7363" s="4">
        <f>Table1[[#This Row],[Cons h  '[MWh']]]-Table1[[#This Row],[Ewec_prod '[MWh']]]-Table1[[#This Row],[Eeol_prod '[MWh']]]-Table1[[#This Row],[Efv_prod '[MWh']]]</f>
        <v>0.25099087786567642</v>
      </c>
    </row>
    <row r="7364" spans="5:13">
      <c r="E7364" s="3">
        <v>43772.75</v>
      </c>
      <c r="F7364" s="1">
        <v>0</v>
      </c>
      <c r="G7364" s="2">
        <f>Table1[[#This Row],[CF % FV]]*$A$2</f>
        <v>0</v>
      </c>
      <c r="H7364" s="22">
        <v>0.19</v>
      </c>
      <c r="I7364">
        <f>$A$6*Table1[[#This Row],[CF % EOL]]</f>
        <v>1.1400000000000001</v>
      </c>
      <c r="J7364" s="1">
        <v>0.50804294093008995</v>
      </c>
      <c r="K7364">
        <f>Table1[[#This Row],[CF % WEC]]*$A$10</f>
        <v>0.15625612551857493</v>
      </c>
      <c r="L7364" s="14">
        <v>1.7554359427363178</v>
      </c>
      <c r="M7364" s="4">
        <f>Table1[[#This Row],[Cons h  '[MWh']]]-Table1[[#This Row],[Ewec_prod '[MWh']]]-Table1[[#This Row],[Eeol_prod '[MWh']]]-Table1[[#This Row],[Efv_prod '[MWh']]]</f>
        <v>0.45917981721774259</v>
      </c>
    </row>
    <row r="7365" spans="5:13">
      <c r="E7365" s="3">
        <v>43772.791666666664</v>
      </c>
      <c r="F7365" s="1">
        <v>0</v>
      </c>
      <c r="G7365" s="2">
        <f>Table1[[#This Row],[CF % FV]]*$A$2</f>
        <v>0</v>
      </c>
      <c r="H7365" s="22">
        <v>0.17</v>
      </c>
      <c r="I7365">
        <f>$A$6*Table1[[#This Row],[CF % EOL]]</f>
        <v>1.02</v>
      </c>
      <c r="J7365" s="1">
        <v>0.45513487455525703</v>
      </c>
      <c r="K7365">
        <f>Table1[[#This Row],[CF % WEC]]*$A$10</f>
        <v>0.13998346666561273</v>
      </c>
      <c r="L7365" s="14">
        <v>1.5951845987068924</v>
      </c>
      <c r="M7365" s="4">
        <f>Table1[[#This Row],[Cons h  '[MWh']]]-Table1[[#This Row],[Ewec_prod '[MWh']]]-Table1[[#This Row],[Eeol_prod '[MWh']]]-Table1[[#This Row],[Efv_prod '[MWh']]]</f>
        <v>0.43520113204127964</v>
      </c>
    </row>
    <row r="7366" spans="5:13">
      <c r="E7366" s="3">
        <v>43772.833333333336</v>
      </c>
      <c r="F7366" s="1">
        <v>0</v>
      </c>
      <c r="G7366" s="2">
        <f>Table1[[#This Row],[CF % FV]]*$A$2</f>
        <v>0</v>
      </c>
      <c r="H7366" s="22">
        <v>0.13</v>
      </c>
      <c r="I7366">
        <f>$A$6*Table1[[#This Row],[CF % EOL]]</f>
        <v>0.78</v>
      </c>
      <c r="J7366" s="1">
        <v>0.41364402487253932</v>
      </c>
      <c r="K7366">
        <f>Table1[[#This Row],[CF % WEC]]*$A$10</f>
        <v>0.1272223417811176</v>
      </c>
      <c r="L7366" s="14">
        <v>1.7039483153605326</v>
      </c>
      <c r="M7366" s="4">
        <f>Table1[[#This Row],[Cons h  '[MWh']]]-Table1[[#This Row],[Ewec_prod '[MWh']]]-Table1[[#This Row],[Eeol_prod '[MWh']]]-Table1[[#This Row],[Efv_prod '[MWh']]]</f>
        <v>0.79672597357941499</v>
      </c>
    </row>
    <row r="7367" spans="5:13">
      <c r="E7367" s="3">
        <v>43772.875</v>
      </c>
      <c r="F7367" s="1">
        <v>0</v>
      </c>
      <c r="G7367" s="2">
        <f>Table1[[#This Row],[CF % FV]]*$A$2</f>
        <v>0</v>
      </c>
      <c r="H7367" s="22">
        <v>0.16</v>
      </c>
      <c r="I7367">
        <f>$A$6*Table1[[#This Row],[CF % EOL]]</f>
        <v>0.96</v>
      </c>
      <c r="J7367" s="1">
        <v>0.42000660368724219</v>
      </c>
      <c r="K7367">
        <f>Table1[[#This Row],[CF % WEC]]*$A$10</f>
        <v>0.12917924706174591</v>
      </c>
      <c r="L7367" s="14">
        <v>1.6864623832587951</v>
      </c>
      <c r="M7367" s="4">
        <f>Table1[[#This Row],[Cons h  '[MWh']]]-Table1[[#This Row],[Ewec_prod '[MWh']]]-Table1[[#This Row],[Eeol_prod '[MWh']]]-Table1[[#This Row],[Efv_prod '[MWh']]]</f>
        <v>0.5972831361970492</v>
      </c>
    </row>
    <row r="7368" spans="5:13">
      <c r="E7368" s="3">
        <v>43772.916666666664</v>
      </c>
      <c r="F7368" s="1">
        <v>0</v>
      </c>
      <c r="G7368" s="2">
        <f>Table1[[#This Row],[CF % FV]]*$A$2</f>
        <v>0</v>
      </c>
      <c r="H7368" s="22">
        <v>0.18</v>
      </c>
      <c r="I7368">
        <f>$A$6*Table1[[#This Row],[CF % EOL]]</f>
        <v>1.08</v>
      </c>
      <c r="J7368" s="1">
        <v>0.41076902119790676</v>
      </c>
      <c r="K7368">
        <f>Table1[[#This Row],[CF % WEC]]*$A$10</f>
        <v>0.12633809185092995</v>
      </c>
      <c r="L7368" s="14">
        <v>1.3030800559625746</v>
      </c>
      <c r="M7368" s="4">
        <f>Table1[[#This Row],[Cons h  '[MWh']]]-Table1[[#This Row],[Ewec_prod '[MWh']]]-Table1[[#This Row],[Eeol_prod '[MWh']]]-Table1[[#This Row],[Efv_prod '[MWh']]]</f>
        <v>9.6741964111644485E-2</v>
      </c>
    </row>
    <row r="7369" spans="5:13">
      <c r="E7369" s="3">
        <v>43772.958333333336</v>
      </c>
      <c r="F7369" s="1">
        <v>0</v>
      </c>
      <c r="G7369" s="2">
        <f>Table1[[#This Row],[CF % FV]]*$A$2</f>
        <v>0</v>
      </c>
      <c r="H7369" s="22">
        <v>0.16</v>
      </c>
      <c r="I7369">
        <f>$A$6*Table1[[#This Row],[CF % EOL]]</f>
        <v>0.96</v>
      </c>
      <c r="J7369" s="1">
        <v>0.38066486811965006</v>
      </c>
      <c r="K7369">
        <f>Table1[[#This Row],[CF % WEC]]*$A$10</f>
        <v>0.11707911403024655</v>
      </c>
      <c r="L7369" s="14">
        <v>1.3225446748945953</v>
      </c>
      <c r="M7369" s="4">
        <f>Table1[[#This Row],[Cons h  '[MWh']]]-Table1[[#This Row],[Ewec_prod '[MWh']]]-Table1[[#This Row],[Eeol_prod '[MWh']]]-Table1[[#This Row],[Efv_prod '[MWh']]]</f>
        <v>0.24546556086434879</v>
      </c>
    </row>
    <row r="7370" spans="5:13">
      <c r="E7370" s="3">
        <v>43773</v>
      </c>
      <c r="F7370" s="1">
        <v>0</v>
      </c>
      <c r="G7370" s="2">
        <f>Table1[[#This Row],[CF % FV]]*$A$2</f>
        <v>0</v>
      </c>
      <c r="H7370" s="22">
        <v>0.08</v>
      </c>
      <c r="I7370">
        <f>$A$6*Table1[[#This Row],[CF % EOL]]</f>
        <v>0.48</v>
      </c>
      <c r="J7370" s="1">
        <v>0.35506352425066529</v>
      </c>
      <c r="K7370">
        <f>Table1[[#This Row],[CF % WEC]]*$A$10</f>
        <v>0.10920504182345103</v>
      </c>
      <c r="L7370" s="14">
        <v>1.1024657523673449</v>
      </c>
      <c r="M7370" s="4">
        <f>Table1[[#This Row],[Cons h  '[MWh']]]-Table1[[#This Row],[Ewec_prod '[MWh']]]-Table1[[#This Row],[Eeol_prod '[MWh']]]-Table1[[#This Row],[Efv_prod '[MWh']]]</f>
        <v>0.51326071054389388</v>
      </c>
    </row>
    <row r="7371" spans="5:13">
      <c r="E7371" s="3">
        <v>43773.041666666664</v>
      </c>
      <c r="F7371" s="1">
        <v>0</v>
      </c>
      <c r="G7371" s="2">
        <f>Table1[[#This Row],[CF % FV]]*$A$2</f>
        <v>0</v>
      </c>
      <c r="H7371" s="22">
        <v>0.08</v>
      </c>
      <c r="I7371">
        <f>$A$6*Table1[[#This Row],[CF % EOL]]</f>
        <v>0.48</v>
      </c>
      <c r="J7371" s="1">
        <v>0.34550870831040398</v>
      </c>
      <c r="K7371">
        <f>Table1[[#This Row],[CF % WEC]]*$A$10</f>
        <v>0.10626631676974775</v>
      </c>
      <c r="L7371" s="14">
        <v>1.257621458888712</v>
      </c>
      <c r="M7371" s="4">
        <f>Table1[[#This Row],[Cons h  '[MWh']]]-Table1[[#This Row],[Ewec_prod '[MWh']]]-Table1[[#This Row],[Eeol_prod '[MWh']]]-Table1[[#This Row],[Efv_prod '[MWh']]]</f>
        <v>0.6713551421189643</v>
      </c>
    </row>
    <row r="7372" spans="5:13">
      <c r="E7372" s="3">
        <v>43773.083333333336</v>
      </c>
      <c r="F7372" s="1">
        <v>0</v>
      </c>
      <c r="G7372" s="2">
        <f>Table1[[#This Row],[CF % FV]]*$A$2</f>
        <v>0</v>
      </c>
      <c r="H7372" s="22">
        <v>0.15</v>
      </c>
      <c r="I7372">
        <f>$A$6*Table1[[#This Row],[CF % EOL]]</f>
        <v>0.89999999999999991</v>
      </c>
      <c r="J7372" s="1">
        <v>0.35349035849803817</v>
      </c>
      <c r="K7372">
        <f>Table1[[#This Row],[CF % WEC]]*$A$10</f>
        <v>0.10872119141337742</v>
      </c>
      <c r="L7372" s="14">
        <v>1.204690160972633</v>
      </c>
      <c r="M7372" s="4">
        <f>Table1[[#This Row],[Cons h  '[MWh']]]-Table1[[#This Row],[Ewec_prod '[MWh']]]-Table1[[#This Row],[Eeol_prod '[MWh']]]-Table1[[#This Row],[Efv_prod '[MWh']]]</f>
        <v>0.19596896955925569</v>
      </c>
    </row>
    <row r="7373" spans="5:13">
      <c r="E7373" s="3">
        <v>43773.125</v>
      </c>
      <c r="F7373" s="1">
        <v>0</v>
      </c>
      <c r="G7373" s="2">
        <f>Table1[[#This Row],[CF % FV]]*$A$2</f>
        <v>0</v>
      </c>
      <c r="H7373" s="22">
        <v>0.18</v>
      </c>
      <c r="I7373">
        <f>$A$6*Table1[[#This Row],[CF % EOL]]</f>
        <v>1.08</v>
      </c>
      <c r="J7373" s="1">
        <v>0.37116285443140101</v>
      </c>
      <c r="K7373">
        <f>Table1[[#This Row],[CF % WEC]]*$A$10</f>
        <v>0.11415662909062298</v>
      </c>
      <c r="L7373" s="14">
        <v>1.5527393065263784</v>
      </c>
      <c r="M7373" s="4">
        <f>Table1[[#This Row],[Cons h  '[MWh']]]-Table1[[#This Row],[Ewec_prod '[MWh']]]-Table1[[#This Row],[Eeol_prod '[MWh']]]-Table1[[#This Row],[Efv_prod '[MWh']]]</f>
        <v>0.35858267743575523</v>
      </c>
    </row>
    <row r="7374" spans="5:13">
      <c r="E7374" s="3">
        <v>43773.166666666664</v>
      </c>
      <c r="F7374" s="1">
        <v>0</v>
      </c>
      <c r="G7374" s="2">
        <f>Table1[[#This Row],[CF % FV]]*$A$2</f>
        <v>0</v>
      </c>
      <c r="H7374" s="22">
        <v>0.18</v>
      </c>
      <c r="I7374">
        <f>$A$6*Table1[[#This Row],[CF % EOL]]</f>
        <v>1.08</v>
      </c>
      <c r="J7374" s="1">
        <v>0.39927909616976948</v>
      </c>
      <c r="K7374">
        <f>Table1[[#This Row],[CF % WEC]]*$A$10</f>
        <v>0.12280419535763593</v>
      </c>
      <c r="L7374" s="14">
        <v>1.9195270258001018</v>
      </c>
      <c r="M7374" s="4">
        <f>Table1[[#This Row],[Cons h  '[MWh']]]-Table1[[#This Row],[Ewec_prod '[MWh']]]-Table1[[#This Row],[Eeol_prod '[MWh']]]-Table1[[#This Row],[Efv_prod '[MWh']]]</f>
        <v>0.71672283044246576</v>
      </c>
    </row>
    <row r="7375" spans="5:13">
      <c r="E7375" s="3">
        <v>43773.208333333336</v>
      </c>
      <c r="F7375" s="1">
        <v>0</v>
      </c>
      <c r="G7375" s="2">
        <f>Table1[[#This Row],[CF % FV]]*$A$2</f>
        <v>0</v>
      </c>
      <c r="H7375" s="22">
        <v>0.19</v>
      </c>
      <c r="I7375">
        <f>$A$6*Table1[[#This Row],[CF % EOL]]</f>
        <v>1.1400000000000001</v>
      </c>
      <c r="J7375" s="1">
        <v>0.44128492092338339</v>
      </c>
      <c r="K7375">
        <f>Table1[[#This Row],[CF % WEC]]*$A$10</f>
        <v>0.13572370844681625</v>
      </c>
      <c r="L7375" s="14">
        <v>1.5231487440188138</v>
      </c>
      <c r="M7375" s="4">
        <f>Table1[[#This Row],[Cons h  '[MWh']]]-Table1[[#This Row],[Ewec_prod '[MWh']]]-Table1[[#This Row],[Eeol_prod '[MWh']]]-Table1[[#This Row],[Efv_prod '[MWh']]]</f>
        <v>0.24742503557199758</v>
      </c>
    </row>
    <row r="7376" spans="5:13">
      <c r="E7376" s="3">
        <v>43773.25</v>
      </c>
      <c r="F7376" s="1">
        <v>0</v>
      </c>
      <c r="G7376" s="2">
        <f>Table1[[#This Row],[CF % FV]]*$A$2</f>
        <v>0</v>
      </c>
      <c r="H7376" s="22">
        <v>0.19</v>
      </c>
      <c r="I7376">
        <f>$A$6*Table1[[#This Row],[CF % EOL]]</f>
        <v>1.1400000000000001</v>
      </c>
      <c r="J7376" s="1">
        <v>0.46183876848277317</v>
      </c>
      <c r="K7376">
        <f>Table1[[#This Row],[CF % WEC]]*$A$10</f>
        <v>0.14204534846065045</v>
      </c>
      <c r="L7376" s="14">
        <v>1.7690968702068977</v>
      </c>
      <c r="M7376" s="4">
        <f>Table1[[#This Row],[Cons h  '[MWh']]]-Table1[[#This Row],[Ewec_prod '[MWh']]]-Table1[[#This Row],[Eeol_prod '[MWh']]]-Table1[[#This Row],[Efv_prod '[MWh']]]</f>
        <v>0.487051521746247</v>
      </c>
    </row>
    <row r="7377" spans="5:13">
      <c r="E7377" s="3">
        <v>43773.291666666664</v>
      </c>
      <c r="F7377" s="1">
        <v>0.19947999999999999</v>
      </c>
      <c r="G7377" s="2">
        <f>Table1[[#This Row],[CF % FV]]*$A$2</f>
        <v>0.59843999999999997</v>
      </c>
      <c r="H7377" s="22">
        <v>0.19</v>
      </c>
      <c r="I7377">
        <f>$A$6*Table1[[#This Row],[CF % EOL]]</f>
        <v>1.1400000000000001</v>
      </c>
      <c r="J7377" s="1">
        <v>0.45714908548655486</v>
      </c>
      <c r="K7377">
        <f>Table1[[#This Row],[CF % WEC]]*$A$10</f>
        <v>0.14060296704785516</v>
      </c>
      <c r="L7377" s="14">
        <v>1.7226839641083436</v>
      </c>
      <c r="M7377" s="4">
        <f>Table1[[#This Row],[Cons h  '[MWh']]]-Table1[[#This Row],[Ewec_prod '[MWh']]]-Table1[[#This Row],[Eeol_prod '[MWh']]]-Table1[[#This Row],[Efv_prod '[MWh']]]</f>
        <v>-0.15635900293951177</v>
      </c>
    </row>
    <row r="7378" spans="5:13">
      <c r="E7378" s="3">
        <v>43773.333333333336</v>
      </c>
      <c r="F7378" s="1">
        <v>0.44924999999999998</v>
      </c>
      <c r="G7378" s="2">
        <f>Table1[[#This Row],[CF % FV]]*$A$2</f>
        <v>1.34775</v>
      </c>
      <c r="H7378" s="22">
        <v>0.18</v>
      </c>
      <c r="I7378">
        <f>$A$6*Table1[[#This Row],[CF % EOL]]</f>
        <v>1.08</v>
      </c>
      <c r="J7378" s="1">
        <v>0.43327845835777734</v>
      </c>
      <c r="K7378">
        <f>Table1[[#This Row],[CF % WEC]]*$A$10</f>
        <v>0.13326120238911812</v>
      </c>
      <c r="L7378" s="14">
        <v>1.2504649409829995</v>
      </c>
      <c r="M7378" s="4">
        <f>Table1[[#This Row],[Cons h  '[MWh']]]-Table1[[#This Row],[Ewec_prod '[MWh']]]-Table1[[#This Row],[Eeol_prod '[MWh']]]-Table1[[#This Row],[Efv_prod '[MWh']]]</f>
        <v>-1.3105462614061187</v>
      </c>
    </row>
    <row r="7379" spans="5:13">
      <c r="E7379" s="3">
        <v>43773.375</v>
      </c>
      <c r="F7379" s="1">
        <v>0.60499000000000003</v>
      </c>
      <c r="G7379" s="2">
        <f>Table1[[#This Row],[CF % FV]]*$A$2</f>
        <v>1.8149700000000002</v>
      </c>
      <c r="H7379" s="22">
        <v>0.17</v>
      </c>
      <c r="I7379">
        <f>$A$6*Table1[[#This Row],[CF % EOL]]</f>
        <v>1.02</v>
      </c>
      <c r="J7379" s="1">
        <v>0.40387758529560869</v>
      </c>
      <c r="K7379">
        <f>Table1[[#This Row],[CF % WEC]]*$A$10</f>
        <v>0.12421852874592684</v>
      </c>
      <c r="L7379" s="14">
        <v>1.5753411351476434</v>
      </c>
      <c r="M7379" s="4">
        <f>Table1[[#This Row],[Cons h  '[MWh']]]-Table1[[#This Row],[Ewec_prod '[MWh']]]-Table1[[#This Row],[Eeol_prod '[MWh']]]-Table1[[#This Row],[Efv_prod '[MWh']]]</f>
        <v>-1.3838473935982836</v>
      </c>
    </row>
    <row r="7380" spans="5:13">
      <c r="E7380" s="3">
        <v>43773.416666666664</v>
      </c>
      <c r="F7380" s="1">
        <v>0.68847000000000003</v>
      </c>
      <c r="G7380" s="2">
        <f>Table1[[#This Row],[CF % FV]]*$A$2</f>
        <v>2.06541</v>
      </c>
      <c r="H7380" s="22">
        <v>0.15</v>
      </c>
      <c r="I7380">
        <f>$A$6*Table1[[#This Row],[CF % EOL]]</f>
        <v>0.89999999999999991</v>
      </c>
      <c r="J7380" s="1">
        <v>0.37407595175567543</v>
      </c>
      <c r="K7380">
        <f>Table1[[#This Row],[CF % WEC]]*$A$10</f>
        <v>0.11505259528654398</v>
      </c>
      <c r="L7380" s="14">
        <v>1.4287357180045708</v>
      </c>
      <c r="M7380" s="4">
        <f>Table1[[#This Row],[Cons h  '[MWh']]]-Table1[[#This Row],[Ewec_prod '[MWh']]]-Table1[[#This Row],[Eeol_prod '[MWh']]]-Table1[[#This Row],[Efv_prod '[MWh']]]</f>
        <v>-1.6517268772819731</v>
      </c>
    </row>
    <row r="7381" spans="5:13">
      <c r="E7381" s="3">
        <v>43773.458333333336</v>
      </c>
      <c r="F7381" s="1">
        <v>0.71626999999999996</v>
      </c>
      <c r="G7381" s="2">
        <f>Table1[[#This Row],[CF % FV]]*$A$2</f>
        <v>2.1488100000000001</v>
      </c>
      <c r="H7381" s="22">
        <v>0.14000000000000001</v>
      </c>
      <c r="I7381">
        <f>$A$6*Table1[[#This Row],[CF % EOL]]</f>
        <v>0.84000000000000008</v>
      </c>
      <c r="J7381" s="1">
        <v>0.3611103767245577</v>
      </c>
      <c r="K7381">
        <f>Table1[[#This Row],[CF % WEC]]*$A$10</f>
        <v>0.11106484079521325</v>
      </c>
      <c r="L7381" s="14">
        <v>1.44726314827831</v>
      </c>
      <c r="M7381" s="4">
        <f>Table1[[#This Row],[Cons h  '[MWh']]]-Table1[[#This Row],[Ewec_prod '[MWh']]]-Table1[[#This Row],[Eeol_prod '[MWh']]]-Table1[[#This Row],[Efv_prod '[MWh']]]</f>
        <v>-1.6526116925169034</v>
      </c>
    </row>
    <row r="7382" spans="5:13">
      <c r="E7382" s="3">
        <v>43773.5</v>
      </c>
      <c r="F7382" s="1">
        <v>0.73472000000000004</v>
      </c>
      <c r="G7382" s="2">
        <f>Table1[[#This Row],[CF % FV]]*$A$2</f>
        <v>2.2041599999999999</v>
      </c>
      <c r="H7382" s="22">
        <v>0.16</v>
      </c>
      <c r="I7382">
        <f>$A$6*Table1[[#This Row],[CF % EOL]]</f>
        <v>0.96</v>
      </c>
      <c r="J7382" s="1">
        <v>0.35823701986088968</v>
      </c>
      <c r="K7382">
        <f>Table1[[#This Row],[CF % WEC]]*$A$10</f>
        <v>0.11018109736611058</v>
      </c>
      <c r="L7382" s="14">
        <v>1.5766741379955505</v>
      </c>
      <c r="M7382" s="4">
        <f>Table1[[#This Row],[Cons h  '[MWh']]]-Table1[[#This Row],[Ewec_prod '[MWh']]]-Table1[[#This Row],[Eeol_prod '[MWh']]]-Table1[[#This Row],[Efv_prod '[MWh']]]</f>
        <v>-1.69766695937056</v>
      </c>
    </row>
    <row r="7383" spans="5:13">
      <c r="E7383" s="3">
        <v>43773.541666666664</v>
      </c>
      <c r="F7383" s="1">
        <v>0.52279999999999993</v>
      </c>
      <c r="G7383" s="2">
        <f>Table1[[#This Row],[CF % FV]]*$A$2</f>
        <v>1.5683999999999998</v>
      </c>
      <c r="H7383" s="22">
        <v>0.16</v>
      </c>
      <c r="I7383">
        <f>$A$6*Table1[[#This Row],[CF % EOL]]</f>
        <v>0.96</v>
      </c>
      <c r="J7383" s="1">
        <v>0.35771396884264522</v>
      </c>
      <c r="K7383">
        <f>Table1[[#This Row],[CF % WEC]]*$A$10</f>
        <v>0.11002022528429442</v>
      </c>
      <c r="L7383" s="14">
        <v>1.2803181909004804</v>
      </c>
      <c r="M7383" s="4">
        <f>Table1[[#This Row],[Cons h  '[MWh']]]-Table1[[#This Row],[Ewec_prod '[MWh']]]-Table1[[#This Row],[Eeol_prod '[MWh']]]-Table1[[#This Row],[Efv_prod '[MWh']]]</f>
        <v>-1.3581020343838137</v>
      </c>
    </row>
    <row r="7384" spans="5:13">
      <c r="E7384" s="3">
        <v>43773.583333333336</v>
      </c>
      <c r="F7384" s="1">
        <v>0.38279000000000002</v>
      </c>
      <c r="G7384" s="2">
        <f>Table1[[#This Row],[CF % FV]]*$A$2</f>
        <v>1.1483700000000001</v>
      </c>
      <c r="H7384" s="22">
        <v>0.16</v>
      </c>
      <c r="I7384">
        <f>$A$6*Table1[[#This Row],[CF % EOL]]</f>
        <v>0.96</v>
      </c>
      <c r="J7384" s="1">
        <v>0.3713041982981598</v>
      </c>
      <c r="K7384">
        <f>Table1[[#This Row],[CF % WEC]]*$A$10</f>
        <v>0.11420010148873387</v>
      </c>
      <c r="L7384" s="14">
        <v>1.7075705031977511</v>
      </c>
      <c r="M7384" s="4">
        <f>Table1[[#This Row],[Cons h  '[MWh']]]-Table1[[#This Row],[Ewec_prod '[MWh']]]-Table1[[#This Row],[Eeol_prod '[MWh']]]-Table1[[#This Row],[Efv_prod '[MWh']]]</f>
        <v>-0.51499959829098296</v>
      </c>
    </row>
    <row r="7385" spans="5:13">
      <c r="E7385" s="3">
        <v>43773.625</v>
      </c>
      <c r="F7385" s="1">
        <v>0.22993</v>
      </c>
      <c r="G7385" s="2">
        <f>Table1[[#This Row],[CF % FV]]*$A$2</f>
        <v>0.68979000000000001</v>
      </c>
      <c r="H7385" s="22">
        <v>0.18</v>
      </c>
      <c r="I7385">
        <f>$A$6*Table1[[#This Row],[CF % EOL]]</f>
        <v>1.08</v>
      </c>
      <c r="J7385" s="1">
        <v>0.39900198026657985</v>
      </c>
      <c r="K7385">
        <f>Table1[[#This Row],[CF % WEC]]*$A$10</f>
        <v>0.12271896426029459</v>
      </c>
      <c r="L7385" s="14">
        <v>1.7111498986814502</v>
      </c>
      <c r="M7385" s="4">
        <f>Table1[[#This Row],[Cons h  '[MWh']]]-Table1[[#This Row],[Ewec_prod '[MWh']]]-Table1[[#This Row],[Eeol_prod '[MWh']]]-Table1[[#This Row],[Efv_prod '[MWh']]]</f>
        <v>-0.18135906557884451</v>
      </c>
    </row>
    <row r="7386" spans="5:13">
      <c r="E7386" s="3">
        <v>43773.666666666664</v>
      </c>
      <c r="F7386" s="1">
        <v>0</v>
      </c>
      <c r="G7386" s="2">
        <f>Table1[[#This Row],[CF % FV]]*$A$2</f>
        <v>0</v>
      </c>
      <c r="H7386" s="22">
        <v>0.18</v>
      </c>
      <c r="I7386">
        <f>$A$6*Table1[[#This Row],[CF % EOL]]</f>
        <v>1.08</v>
      </c>
      <c r="J7386" s="1">
        <v>0.4307862769450968</v>
      </c>
      <c r="K7386">
        <f>Table1[[#This Row],[CF % WEC]]*$A$10</f>
        <v>0.13249469511136333</v>
      </c>
      <c r="L7386" s="14">
        <v>1.4375978479908036</v>
      </c>
      <c r="M7386" s="4">
        <f>Table1[[#This Row],[Cons h  '[MWh']]]-Table1[[#This Row],[Ewec_prod '[MWh']]]-Table1[[#This Row],[Eeol_prod '[MWh']]]-Table1[[#This Row],[Efv_prod '[MWh']]]</f>
        <v>0.22510315287944027</v>
      </c>
    </row>
    <row r="7387" spans="5:13">
      <c r="E7387" s="3">
        <v>43773.708333333336</v>
      </c>
      <c r="F7387" s="1">
        <v>0</v>
      </c>
      <c r="G7387" s="2">
        <f>Table1[[#This Row],[CF % FV]]*$A$2</f>
        <v>0</v>
      </c>
      <c r="H7387" s="22">
        <v>0.18</v>
      </c>
      <c r="I7387">
        <f>$A$6*Table1[[#This Row],[CF % EOL]]</f>
        <v>1.08</v>
      </c>
      <c r="J7387" s="1">
        <v>0.4670277698613694</v>
      </c>
      <c r="K7387">
        <f>Table1[[#This Row],[CF % WEC]]*$A$10</f>
        <v>0.14364130263185812</v>
      </c>
      <c r="L7387" s="14">
        <v>2.0317048196382883</v>
      </c>
      <c r="M7387" s="4">
        <f>Table1[[#This Row],[Cons h  '[MWh']]]-Table1[[#This Row],[Ewec_prod '[MWh']]]-Table1[[#This Row],[Eeol_prod '[MWh']]]-Table1[[#This Row],[Efv_prod '[MWh']]]</f>
        <v>0.80806351700643009</v>
      </c>
    </row>
    <row r="7388" spans="5:13">
      <c r="E7388" s="3">
        <v>43773.75</v>
      </c>
      <c r="F7388" s="1">
        <v>0</v>
      </c>
      <c r="G7388" s="2">
        <f>Table1[[#This Row],[CF % FV]]*$A$2</f>
        <v>0</v>
      </c>
      <c r="H7388" s="22">
        <v>0.18</v>
      </c>
      <c r="I7388">
        <f>$A$6*Table1[[#This Row],[CF % EOL]]</f>
        <v>1.08</v>
      </c>
      <c r="J7388" s="1">
        <v>0.47539925782112974</v>
      </c>
      <c r="K7388">
        <f>Table1[[#This Row],[CF % WEC]]*$A$10</f>
        <v>0.14621607765190422</v>
      </c>
      <c r="L7388" s="14">
        <v>2.4101568437321155</v>
      </c>
      <c r="M7388" s="4">
        <f>Table1[[#This Row],[Cons h  '[MWh']]]-Table1[[#This Row],[Ewec_prod '[MWh']]]-Table1[[#This Row],[Eeol_prod '[MWh']]]-Table1[[#This Row],[Efv_prod '[MWh']]]</f>
        <v>1.183940766080211</v>
      </c>
    </row>
    <row r="7389" spans="5:13">
      <c r="E7389" s="3">
        <v>43773.791666666664</v>
      </c>
      <c r="F7389" s="1">
        <v>0</v>
      </c>
      <c r="G7389" s="2">
        <f>Table1[[#This Row],[CF % FV]]*$A$2</f>
        <v>0</v>
      </c>
      <c r="H7389" s="22">
        <v>0.18</v>
      </c>
      <c r="I7389">
        <f>$A$6*Table1[[#This Row],[CF % EOL]]</f>
        <v>1.08</v>
      </c>
      <c r="J7389" s="1">
        <v>0.45908575243698879</v>
      </c>
      <c r="K7389">
        <f>Table1[[#This Row],[CF % WEC]]*$A$10</f>
        <v>0.14119861763113198</v>
      </c>
      <c r="L7389" s="14">
        <v>2.2978536961941822</v>
      </c>
      <c r="M7389" s="4">
        <f>Table1[[#This Row],[Cons h  '[MWh']]]-Table1[[#This Row],[Ewec_prod '[MWh']]]-Table1[[#This Row],[Eeol_prod '[MWh']]]-Table1[[#This Row],[Efv_prod '[MWh']]]</f>
        <v>1.07665507856305</v>
      </c>
    </row>
    <row r="7390" spans="5:13">
      <c r="E7390" s="3">
        <v>43773.833333333336</v>
      </c>
      <c r="F7390" s="1">
        <v>0</v>
      </c>
      <c r="G7390" s="2">
        <f>Table1[[#This Row],[CF % FV]]*$A$2</f>
        <v>0</v>
      </c>
      <c r="H7390" s="22">
        <v>0.16</v>
      </c>
      <c r="I7390">
        <f>$A$6*Table1[[#This Row],[CF % EOL]]</f>
        <v>0.96</v>
      </c>
      <c r="J7390" s="1">
        <v>0.41952139371323377</v>
      </c>
      <c r="K7390">
        <f>Table1[[#This Row],[CF % WEC]]*$A$10</f>
        <v>0.12903001355313201</v>
      </c>
      <c r="L7390" s="14">
        <v>1.8575781152049446</v>
      </c>
      <c r="M7390" s="4">
        <f>Table1[[#This Row],[Cons h  '[MWh']]]-Table1[[#This Row],[Ewec_prod '[MWh']]]-Table1[[#This Row],[Eeol_prod '[MWh']]]-Table1[[#This Row],[Efv_prod '[MWh']]]</f>
        <v>0.76854810165181275</v>
      </c>
    </row>
    <row r="7391" spans="5:13">
      <c r="E7391" s="3">
        <v>43773.875</v>
      </c>
      <c r="F7391" s="1">
        <v>0</v>
      </c>
      <c r="G7391" s="2">
        <f>Table1[[#This Row],[CF % FV]]*$A$2</f>
        <v>0</v>
      </c>
      <c r="H7391" s="22">
        <v>0.11</v>
      </c>
      <c r="I7391">
        <f>$A$6*Table1[[#This Row],[CF % EOL]]</f>
        <v>0.66</v>
      </c>
      <c r="J7391" s="1">
        <v>0.38590543803400501</v>
      </c>
      <c r="K7391">
        <f>Table1[[#This Row],[CF % WEC]]*$A$10</f>
        <v>0.11869092886784116</v>
      </c>
      <c r="L7391" s="14">
        <v>1.9386048957000974</v>
      </c>
      <c r="M7391" s="4">
        <f>Table1[[#This Row],[Cons h  '[MWh']]]-Table1[[#This Row],[Ewec_prod '[MWh']]]-Table1[[#This Row],[Eeol_prod '[MWh']]]-Table1[[#This Row],[Efv_prod '[MWh']]]</f>
        <v>1.159913966832256</v>
      </c>
    </row>
    <row r="7392" spans="5:13">
      <c r="E7392" s="3">
        <v>43773.916666666664</v>
      </c>
      <c r="F7392" s="1">
        <v>0</v>
      </c>
      <c r="G7392" s="2">
        <f>Table1[[#This Row],[CF % FV]]*$A$2</f>
        <v>0</v>
      </c>
      <c r="H7392" s="22">
        <v>0.15</v>
      </c>
      <c r="I7392">
        <f>$A$6*Table1[[#This Row],[CF % EOL]]</f>
        <v>0.89999999999999991</v>
      </c>
      <c r="J7392" s="1">
        <v>0.37198950011338389</v>
      </c>
      <c r="K7392">
        <f>Table1[[#This Row],[CF % WEC]]*$A$10</f>
        <v>0.11441087620447291</v>
      </c>
      <c r="L7392" s="14">
        <v>1.4264121433741352</v>
      </c>
      <c r="M7392" s="4">
        <f>Table1[[#This Row],[Cons h  '[MWh']]]-Table1[[#This Row],[Ewec_prod '[MWh']]]-Table1[[#This Row],[Eeol_prod '[MWh']]]-Table1[[#This Row],[Efv_prod '[MWh']]]</f>
        <v>0.41200126716966246</v>
      </c>
    </row>
    <row r="7393" spans="5:13">
      <c r="E7393" s="3">
        <v>43773.958333333336</v>
      </c>
      <c r="F7393" s="1">
        <v>0</v>
      </c>
      <c r="G7393" s="2">
        <f>Table1[[#This Row],[CF % FV]]*$A$2</f>
        <v>0</v>
      </c>
      <c r="H7393" s="22">
        <v>0.17</v>
      </c>
      <c r="I7393">
        <f>$A$6*Table1[[#This Row],[CF % EOL]]</f>
        <v>1.02</v>
      </c>
      <c r="J7393" s="1">
        <v>0.38060686339294031</v>
      </c>
      <c r="K7393">
        <f>Table1[[#This Row],[CF % WEC]]*$A$10</f>
        <v>0.11706127381807702</v>
      </c>
      <c r="L7393" s="14">
        <v>1.2138919713855558</v>
      </c>
      <c r="M7393" s="4">
        <f>Table1[[#This Row],[Cons h  '[MWh']]]-Table1[[#This Row],[Ewec_prod '[MWh']]]-Table1[[#This Row],[Eeol_prod '[MWh']]]-Table1[[#This Row],[Efv_prod '[MWh']]]</f>
        <v>7.6830697567478845E-2</v>
      </c>
    </row>
    <row r="7394" spans="5:13">
      <c r="E7394" s="3">
        <v>43774</v>
      </c>
      <c r="F7394" s="1">
        <v>0</v>
      </c>
      <c r="G7394" s="2">
        <f>Table1[[#This Row],[CF % FV]]*$A$2</f>
        <v>0</v>
      </c>
      <c r="H7394" s="22">
        <v>0.18</v>
      </c>
      <c r="I7394">
        <f>$A$6*Table1[[#This Row],[CF % EOL]]</f>
        <v>1.08</v>
      </c>
      <c r="J7394" s="1">
        <v>0.4134473245379558</v>
      </c>
      <c r="K7394">
        <f>Table1[[#This Row],[CF % WEC]]*$A$10</f>
        <v>0.12716184368205147</v>
      </c>
      <c r="L7394" s="14">
        <v>1.3195263947366389</v>
      </c>
      <c r="M7394" s="4">
        <f>Table1[[#This Row],[Cons h  '[MWh']]]-Table1[[#This Row],[Ewec_prod '[MWh']]]-Table1[[#This Row],[Eeol_prod '[MWh']]]-Table1[[#This Row],[Efv_prod '[MWh']]]</f>
        <v>0.11236455105458742</v>
      </c>
    </row>
    <row r="7395" spans="5:13">
      <c r="E7395" s="3">
        <v>43774.041666666664</v>
      </c>
      <c r="F7395" s="1">
        <v>0</v>
      </c>
      <c r="G7395" s="2">
        <f>Table1[[#This Row],[CF % FV]]*$A$2</f>
        <v>0</v>
      </c>
      <c r="H7395" s="22">
        <v>0.19</v>
      </c>
      <c r="I7395">
        <f>$A$6*Table1[[#This Row],[CF % EOL]]</f>
        <v>1.1400000000000001</v>
      </c>
      <c r="J7395" s="1">
        <v>0.46204985889804301</v>
      </c>
      <c r="K7395">
        <f>Table1[[#This Row],[CF % WEC]]*$A$10</f>
        <v>0.14211027244200483</v>
      </c>
      <c r="L7395" s="14">
        <v>1.2267075823580336</v>
      </c>
      <c r="M7395" s="4">
        <f>Table1[[#This Row],[Cons h  '[MWh']]]-Table1[[#This Row],[Ewec_prod '[MWh']]]-Table1[[#This Row],[Eeol_prod '[MWh']]]-Table1[[#This Row],[Efv_prod '[MWh']]]</f>
        <v>-5.5402690083971473E-2</v>
      </c>
    </row>
    <row r="7396" spans="5:13">
      <c r="E7396" s="3">
        <v>43774.083333333336</v>
      </c>
      <c r="F7396" s="1">
        <v>0</v>
      </c>
      <c r="G7396" s="2">
        <f>Table1[[#This Row],[CF % FV]]*$A$2</f>
        <v>0</v>
      </c>
      <c r="H7396" s="22">
        <v>0.19</v>
      </c>
      <c r="I7396">
        <f>$A$6*Table1[[#This Row],[CF % EOL]]</f>
        <v>1.1400000000000001</v>
      </c>
      <c r="J7396" s="1">
        <v>0.50624404641631293</v>
      </c>
      <c r="K7396">
        <f>Table1[[#This Row],[CF % WEC]]*$A$10</f>
        <v>0.15570284888722402</v>
      </c>
      <c r="L7396" s="14">
        <v>1.2386348511932939</v>
      </c>
      <c r="M7396" s="4">
        <f>Table1[[#This Row],[Cons h  '[MWh']]]-Table1[[#This Row],[Ewec_prod '[MWh']]]-Table1[[#This Row],[Eeol_prod '[MWh']]]-Table1[[#This Row],[Efv_prod '[MWh']]]</f>
        <v>-5.7067997693930339E-2</v>
      </c>
    </row>
    <row r="7397" spans="5:13">
      <c r="E7397" s="3">
        <v>43774.125</v>
      </c>
      <c r="F7397" s="1">
        <v>0</v>
      </c>
      <c r="G7397" s="2">
        <f>Table1[[#This Row],[CF % FV]]*$A$2</f>
        <v>0</v>
      </c>
      <c r="H7397" s="22">
        <v>0.19</v>
      </c>
      <c r="I7397">
        <f>$A$6*Table1[[#This Row],[CF % EOL]]</f>
        <v>1.1400000000000001</v>
      </c>
      <c r="J7397" s="1">
        <v>0.52030469418820147</v>
      </c>
      <c r="K7397">
        <f>Table1[[#This Row],[CF % WEC]]*$A$10</f>
        <v>0.16002740920705535</v>
      </c>
      <c r="L7397" s="14">
        <v>1.2638715579551365</v>
      </c>
      <c r="M7397" s="4">
        <f>Table1[[#This Row],[Cons h  '[MWh']]]-Table1[[#This Row],[Ewec_prod '[MWh']]]-Table1[[#This Row],[Eeol_prod '[MWh']]]-Table1[[#This Row],[Efv_prod '[MWh']]]</f>
        <v>-3.6155851251918891E-2</v>
      </c>
    </row>
    <row r="7398" spans="5:13">
      <c r="E7398" s="3">
        <v>43774.166666666664</v>
      </c>
      <c r="F7398" s="1">
        <v>0</v>
      </c>
      <c r="G7398" s="2">
        <f>Table1[[#This Row],[CF % FV]]*$A$2</f>
        <v>0</v>
      </c>
      <c r="H7398" s="22">
        <v>0.19</v>
      </c>
      <c r="I7398">
        <f>$A$6*Table1[[#This Row],[CF % EOL]]</f>
        <v>1.1400000000000001</v>
      </c>
      <c r="J7398" s="1">
        <v>0.52988011072404972</v>
      </c>
      <c r="K7398">
        <f>Table1[[#This Row],[CF % WEC]]*$A$10</f>
        <v>0.16297247027882023</v>
      </c>
      <c r="L7398" s="14">
        <v>1.5827961751477868</v>
      </c>
      <c r="M7398" s="4">
        <f>Table1[[#This Row],[Cons h  '[MWh']]]-Table1[[#This Row],[Ewec_prod '[MWh']]]-Table1[[#This Row],[Eeol_prod '[MWh']]]-Table1[[#This Row],[Efv_prod '[MWh']]]</f>
        <v>0.27982370486896646</v>
      </c>
    </row>
    <row r="7399" spans="5:13">
      <c r="E7399" s="3">
        <v>43774.208333333336</v>
      </c>
      <c r="F7399" s="1">
        <v>0</v>
      </c>
      <c r="G7399" s="2">
        <f>Table1[[#This Row],[CF % FV]]*$A$2</f>
        <v>0</v>
      </c>
      <c r="H7399" s="22">
        <v>0.19</v>
      </c>
      <c r="I7399">
        <f>$A$6*Table1[[#This Row],[CF % EOL]]</f>
        <v>1.1400000000000001</v>
      </c>
      <c r="J7399" s="1">
        <v>0.52018631897642731</v>
      </c>
      <c r="K7399">
        <f>Table1[[#This Row],[CF % WEC]]*$A$10</f>
        <v>0.15999100115872109</v>
      </c>
      <c r="L7399" s="14">
        <v>1.3089633977667938</v>
      </c>
      <c r="M7399" s="4">
        <f>Table1[[#This Row],[Cons h  '[MWh']]]-Table1[[#This Row],[Ewec_prod '[MWh']]]-Table1[[#This Row],[Eeol_prod '[MWh']]]-Table1[[#This Row],[Efv_prod '[MWh']]]</f>
        <v>8.9723966080725859E-3</v>
      </c>
    </row>
    <row r="7400" spans="5:13">
      <c r="E7400" s="3">
        <v>43774.25</v>
      </c>
      <c r="F7400" s="1">
        <v>0</v>
      </c>
      <c r="G7400" s="2">
        <f>Table1[[#This Row],[CF % FV]]*$A$2</f>
        <v>0</v>
      </c>
      <c r="H7400" s="22">
        <v>0.19</v>
      </c>
      <c r="I7400">
        <f>$A$6*Table1[[#This Row],[CF % EOL]]</f>
        <v>1.1400000000000001</v>
      </c>
      <c r="J7400" s="1">
        <v>0.50567208780908401</v>
      </c>
      <c r="K7400">
        <f>Table1[[#This Row],[CF % WEC]]*$A$10</f>
        <v>0.15552693455258337</v>
      </c>
      <c r="L7400" s="14">
        <v>1.4895192700410236</v>
      </c>
      <c r="M7400" s="4">
        <f>Table1[[#This Row],[Cons h  '[MWh']]]-Table1[[#This Row],[Ewec_prod '[MWh']]]-Table1[[#This Row],[Eeol_prod '[MWh']]]-Table1[[#This Row],[Efv_prod '[MWh']]]</f>
        <v>0.19399233548844008</v>
      </c>
    </row>
    <row r="7401" spans="5:13">
      <c r="E7401" s="3">
        <v>43774.291666666664</v>
      </c>
      <c r="F7401" s="1">
        <v>0.17305000000000001</v>
      </c>
      <c r="G7401" s="2">
        <f>Table1[[#This Row],[CF % FV]]*$A$2</f>
        <v>0.51915</v>
      </c>
      <c r="H7401" s="22">
        <v>0.18</v>
      </c>
      <c r="I7401">
        <f>$A$6*Table1[[#This Row],[CF % EOL]]</f>
        <v>1.08</v>
      </c>
      <c r="J7401" s="1">
        <v>0.49790941440348979</v>
      </c>
      <c r="K7401">
        <f>Table1[[#This Row],[CF % WEC]]*$A$10</f>
        <v>0.15313940945912646</v>
      </c>
      <c r="L7401" s="14">
        <v>1.6076960790377284</v>
      </c>
      <c r="M7401" s="4">
        <f>Table1[[#This Row],[Cons h  '[MWh']]]-Table1[[#This Row],[Ewec_prod '[MWh']]]-Table1[[#This Row],[Eeol_prod '[MWh']]]-Table1[[#This Row],[Efv_prod '[MWh']]]</f>
        <v>-0.14459333042139821</v>
      </c>
    </row>
    <row r="7402" spans="5:13">
      <c r="E7402" s="3">
        <v>43774.333333333336</v>
      </c>
      <c r="F7402" s="1">
        <v>0.24968000000000001</v>
      </c>
      <c r="G7402" s="2">
        <f>Table1[[#This Row],[CF % FV]]*$A$2</f>
        <v>0.74904000000000004</v>
      </c>
      <c r="H7402" s="22">
        <v>0.19</v>
      </c>
      <c r="I7402">
        <f>$A$6*Table1[[#This Row],[CF % EOL]]</f>
        <v>1.1400000000000001</v>
      </c>
      <c r="J7402" s="1">
        <v>0.50440379162537297</v>
      </c>
      <c r="K7402">
        <f>Table1[[#This Row],[CF % WEC]]*$A$10</f>
        <v>0.15513685129049953</v>
      </c>
      <c r="L7402" s="14">
        <v>1.6245624558701655</v>
      </c>
      <c r="M7402" s="4">
        <f>Table1[[#This Row],[Cons h  '[MWh']]]-Table1[[#This Row],[Ewec_prod '[MWh']]]-Table1[[#This Row],[Eeol_prod '[MWh']]]-Table1[[#This Row],[Efv_prod '[MWh']]]</f>
        <v>-0.4196143954203343</v>
      </c>
    </row>
    <row r="7403" spans="5:13">
      <c r="E7403" s="3">
        <v>43774.375</v>
      </c>
      <c r="F7403" s="1">
        <v>0.56532000000000004</v>
      </c>
      <c r="G7403" s="2">
        <f>Table1[[#This Row],[CF % FV]]*$A$2</f>
        <v>1.6959600000000001</v>
      </c>
      <c r="H7403" s="22">
        <v>0.19</v>
      </c>
      <c r="I7403">
        <f>$A$6*Table1[[#This Row],[CF % EOL]]</f>
        <v>1.1400000000000001</v>
      </c>
      <c r="J7403" s="1">
        <v>0.4898023099631304</v>
      </c>
      <c r="K7403">
        <f>Table1[[#This Row],[CF % WEC]]*$A$10</f>
        <v>0.15064594950334823</v>
      </c>
      <c r="L7403" s="14">
        <v>1.3705250663547339</v>
      </c>
      <c r="M7403" s="4">
        <f>Table1[[#This Row],[Cons h  '[MWh']]]-Table1[[#This Row],[Ewec_prod '[MWh']]]-Table1[[#This Row],[Eeol_prod '[MWh']]]-Table1[[#This Row],[Efv_prod '[MWh']]]</f>
        <v>-1.6160808831486146</v>
      </c>
    </row>
    <row r="7404" spans="5:13">
      <c r="E7404" s="3">
        <v>43774.416666666664</v>
      </c>
      <c r="F7404" s="1">
        <v>0.67610999999999999</v>
      </c>
      <c r="G7404" s="2">
        <f>Table1[[#This Row],[CF % FV]]*$A$2</f>
        <v>2.02833</v>
      </c>
      <c r="H7404" s="22">
        <v>0.18</v>
      </c>
      <c r="I7404">
        <f>$A$6*Table1[[#This Row],[CF % EOL]]</f>
        <v>1.08</v>
      </c>
      <c r="J7404" s="1">
        <v>0.48333684647877373</v>
      </c>
      <c r="K7404">
        <f>Table1[[#This Row],[CF % WEC]]*$A$10</f>
        <v>0.14865740051987475</v>
      </c>
      <c r="L7404" s="14">
        <v>1.3710742074613018</v>
      </c>
      <c r="M7404" s="4">
        <f>Table1[[#This Row],[Cons h  '[MWh']]]-Table1[[#This Row],[Ewec_prod '[MWh']]]-Table1[[#This Row],[Eeol_prod '[MWh']]]-Table1[[#This Row],[Efv_prod '[MWh']]]</f>
        <v>-1.8859131930585731</v>
      </c>
    </row>
    <row r="7405" spans="5:13">
      <c r="E7405" s="3">
        <v>43774.458333333336</v>
      </c>
      <c r="F7405" s="1">
        <v>0.17505999999999999</v>
      </c>
      <c r="G7405" s="2">
        <f>Table1[[#This Row],[CF % FV]]*$A$2</f>
        <v>0.52517999999999998</v>
      </c>
      <c r="H7405" s="22">
        <v>0.19</v>
      </c>
      <c r="I7405">
        <f>$A$6*Table1[[#This Row],[CF % EOL]]</f>
        <v>1.1400000000000001</v>
      </c>
      <c r="J7405" s="1">
        <v>0.49323916725283623</v>
      </c>
      <c r="K7405">
        <f>Table1[[#This Row],[CF % WEC]]*$A$10</f>
        <v>0.15170300582828514</v>
      </c>
      <c r="L7405" s="14">
        <v>1.5825946015141474</v>
      </c>
      <c r="M7405" s="4">
        <f>Table1[[#This Row],[Cons h  '[MWh']]]-Table1[[#This Row],[Ewec_prod '[MWh']]]-Table1[[#This Row],[Eeol_prod '[MWh']]]-Table1[[#This Row],[Efv_prod '[MWh']]]</f>
        <v>-0.23428840431413778</v>
      </c>
    </row>
    <row r="7406" spans="5:13">
      <c r="E7406" s="3">
        <v>43774.5</v>
      </c>
      <c r="F7406" s="1">
        <v>0.4098</v>
      </c>
      <c r="G7406" s="2">
        <f>Table1[[#This Row],[CF % FV]]*$A$2</f>
        <v>1.2294</v>
      </c>
      <c r="H7406" s="22">
        <v>0.19</v>
      </c>
      <c r="I7406">
        <f>$A$6*Table1[[#This Row],[CF % EOL]]</f>
        <v>1.1400000000000001</v>
      </c>
      <c r="J7406" s="1">
        <v>0.50514049711049414</v>
      </c>
      <c r="K7406">
        <f>Table1[[#This Row],[CF % WEC]]*$A$10</f>
        <v>0.15536343596568972</v>
      </c>
      <c r="L7406" s="14">
        <v>1.6609976257599133</v>
      </c>
      <c r="M7406" s="4">
        <f>Table1[[#This Row],[Cons h  '[MWh']]]-Table1[[#This Row],[Ewec_prod '[MWh']]]-Table1[[#This Row],[Eeol_prod '[MWh']]]-Table1[[#This Row],[Efv_prod '[MWh']]]</f>
        <v>-0.86376581020577659</v>
      </c>
    </row>
    <row r="7407" spans="5:13">
      <c r="E7407" s="3">
        <v>43774.541666666664</v>
      </c>
      <c r="F7407" s="1">
        <v>0.21664</v>
      </c>
      <c r="G7407" s="2">
        <f>Table1[[#This Row],[CF % FV]]*$A$2</f>
        <v>0.64992000000000005</v>
      </c>
      <c r="H7407" s="22">
        <v>0.19</v>
      </c>
      <c r="I7407">
        <f>$A$6*Table1[[#This Row],[CF % EOL]]</f>
        <v>1.1400000000000001</v>
      </c>
      <c r="J7407" s="1">
        <v>0.50706930155353802</v>
      </c>
      <c r="K7407">
        <f>Table1[[#This Row],[CF % WEC]]*$A$10</f>
        <v>0.15595666831845362</v>
      </c>
      <c r="L7407" s="14">
        <v>1.7424212476524503</v>
      </c>
      <c r="M7407" s="4">
        <f>Table1[[#This Row],[Cons h  '[MWh']]]-Table1[[#This Row],[Ewec_prod '[MWh']]]-Table1[[#This Row],[Eeol_prod '[MWh']]]-Table1[[#This Row],[Efv_prod '[MWh']]]</f>
        <v>-0.20345542066600353</v>
      </c>
    </row>
    <row r="7408" spans="5:13">
      <c r="E7408" s="3">
        <v>43774.583333333336</v>
      </c>
      <c r="F7408" s="1">
        <v>4.8799999999999996E-2</v>
      </c>
      <c r="G7408" s="2">
        <f>Table1[[#This Row],[CF % FV]]*$A$2</f>
        <v>0.14639999999999997</v>
      </c>
      <c r="H7408" s="22">
        <v>0.18</v>
      </c>
      <c r="I7408">
        <f>$A$6*Table1[[#This Row],[CF % EOL]]</f>
        <v>1.08</v>
      </c>
      <c r="J7408" s="1">
        <v>0.50477710745797733</v>
      </c>
      <c r="K7408">
        <f>Table1[[#This Row],[CF % WEC]]*$A$10</f>
        <v>0.15525167009989133</v>
      </c>
      <c r="L7408" s="14">
        <v>1.3268483814103884</v>
      </c>
      <c r="M7408" s="4">
        <f>Table1[[#This Row],[Cons h  '[MWh']]]-Table1[[#This Row],[Ewec_prod '[MWh']]]-Table1[[#This Row],[Eeol_prod '[MWh']]]-Table1[[#This Row],[Efv_prod '[MWh']]]</f>
        <v>-5.4803288689503016E-2</v>
      </c>
    </row>
    <row r="7409" spans="5:13">
      <c r="E7409" s="3">
        <v>43774.625</v>
      </c>
      <c r="F7409" s="1">
        <v>3.6920000000000001E-2</v>
      </c>
      <c r="G7409" s="2">
        <f>Table1[[#This Row],[CF % FV]]*$A$2</f>
        <v>0.11076</v>
      </c>
      <c r="H7409" s="22">
        <v>0.18</v>
      </c>
      <c r="I7409">
        <f>$A$6*Table1[[#This Row],[CF % EOL]]</f>
        <v>1.08</v>
      </c>
      <c r="J7409" s="1">
        <v>0.50122679521079649</v>
      </c>
      <c r="K7409">
        <f>Table1[[#This Row],[CF % WEC]]*$A$10</f>
        <v>0.15415971902364958</v>
      </c>
      <c r="L7409" s="14">
        <v>1.5240886319808957</v>
      </c>
      <c r="M7409" s="4">
        <f>Table1[[#This Row],[Cons h  '[MWh']]]-Table1[[#This Row],[Ewec_prod '[MWh']]]-Table1[[#This Row],[Eeol_prod '[MWh']]]-Table1[[#This Row],[Efv_prod '[MWh']]]</f>
        <v>0.17916891295724599</v>
      </c>
    </row>
    <row r="7410" spans="5:13">
      <c r="E7410" s="3">
        <v>43774.666666666664</v>
      </c>
      <c r="F7410" s="1">
        <v>0</v>
      </c>
      <c r="G7410" s="2">
        <f>Table1[[#This Row],[CF % FV]]*$A$2</f>
        <v>0</v>
      </c>
      <c r="H7410" s="22">
        <v>0.18</v>
      </c>
      <c r="I7410">
        <f>$A$6*Table1[[#This Row],[CF % EOL]]</f>
        <v>1.08</v>
      </c>
      <c r="J7410" s="1">
        <v>0.48760243656932017</v>
      </c>
      <c r="K7410">
        <f>Table1[[#This Row],[CF % WEC]]*$A$10</f>
        <v>0.14996934588295566</v>
      </c>
      <c r="L7410" s="14">
        <v>1.348787337138897</v>
      </c>
      <c r="M7410" s="4">
        <f>Table1[[#This Row],[Cons h  '[MWh']]]-Table1[[#This Row],[Ewec_prod '[MWh']]]-Table1[[#This Row],[Eeol_prod '[MWh']]]-Table1[[#This Row],[Efv_prod '[MWh']]]</f>
        <v>0.11881799125594128</v>
      </c>
    </row>
    <row r="7411" spans="5:13">
      <c r="E7411" s="3">
        <v>43774.708333333336</v>
      </c>
      <c r="F7411" s="1">
        <v>0</v>
      </c>
      <c r="G7411" s="2">
        <f>Table1[[#This Row],[CF % FV]]*$A$2</f>
        <v>0</v>
      </c>
      <c r="H7411" s="22">
        <v>0.18</v>
      </c>
      <c r="I7411">
        <f>$A$6*Table1[[#This Row],[CF % EOL]]</f>
        <v>1.08</v>
      </c>
      <c r="J7411" s="1">
        <v>0.47824039630046478</v>
      </c>
      <c r="K7411">
        <f>Table1[[#This Row],[CF % WEC]]*$A$10</f>
        <v>0.1470899118400732</v>
      </c>
      <c r="L7411" s="14">
        <v>1.243755640603496</v>
      </c>
      <c r="M7411" s="4">
        <f>Table1[[#This Row],[Cons h  '[MWh']]]-Table1[[#This Row],[Ewec_prod '[MWh']]]-Table1[[#This Row],[Eeol_prod '[MWh']]]-Table1[[#This Row],[Efv_prod '[MWh']]]</f>
        <v>1.6665728763422649E-2</v>
      </c>
    </row>
    <row r="7412" spans="5:13">
      <c r="E7412" s="3">
        <v>43774.75</v>
      </c>
      <c r="F7412" s="1">
        <v>0</v>
      </c>
      <c r="G7412" s="2">
        <f>Table1[[#This Row],[CF % FV]]*$A$2</f>
        <v>0</v>
      </c>
      <c r="H7412" s="22">
        <v>0.18</v>
      </c>
      <c r="I7412">
        <f>$A$6*Table1[[#This Row],[CF % EOL]]</f>
        <v>1.08</v>
      </c>
      <c r="J7412" s="1">
        <v>0.46886155760893794</v>
      </c>
      <c r="K7412">
        <f>Table1[[#This Row],[CF % WEC]]*$A$10</f>
        <v>0.14420531119368149</v>
      </c>
      <c r="L7412" s="14">
        <v>2.7141045181583472</v>
      </c>
      <c r="M7412" s="4">
        <f>Table1[[#This Row],[Cons h  '[MWh']]]-Table1[[#This Row],[Ewec_prod '[MWh']]]-Table1[[#This Row],[Eeol_prod '[MWh']]]-Table1[[#This Row],[Efv_prod '[MWh']]]</f>
        <v>1.4898992069646657</v>
      </c>
    </row>
    <row r="7413" spans="5:13">
      <c r="E7413" s="3">
        <v>43774.791666666664</v>
      </c>
      <c r="F7413" s="1">
        <v>0</v>
      </c>
      <c r="G7413" s="2">
        <f>Table1[[#This Row],[CF % FV]]*$A$2</f>
        <v>0</v>
      </c>
      <c r="H7413" s="22">
        <v>0.18</v>
      </c>
      <c r="I7413">
        <f>$A$6*Table1[[#This Row],[CF % EOL]]</f>
        <v>1.08</v>
      </c>
      <c r="J7413" s="1">
        <v>0.45557605128039086</v>
      </c>
      <c r="K7413">
        <f>Table1[[#This Row],[CF % WEC]]*$A$10</f>
        <v>0.14011915709684317</v>
      </c>
      <c r="L7413" s="14">
        <v>2.4104962554477702</v>
      </c>
      <c r="M7413" s="4">
        <f>Table1[[#This Row],[Cons h  '[MWh']]]-Table1[[#This Row],[Ewec_prod '[MWh']]]-Table1[[#This Row],[Eeol_prod '[MWh']]]-Table1[[#This Row],[Efv_prod '[MWh']]]</f>
        <v>1.1903770983509272</v>
      </c>
    </row>
    <row r="7414" spans="5:13">
      <c r="E7414" s="3">
        <v>43774.833333333336</v>
      </c>
      <c r="F7414" s="1">
        <v>0</v>
      </c>
      <c r="G7414" s="2">
        <f>Table1[[#This Row],[CF % FV]]*$A$2</f>
        <v>0</v>
      </c>
      <c r="H7414" s="22">
        <v>0.18</v>
      </c>
      <c r="I7414">
        <f>$A$6*Table1[[#This Row],[CF % EOL]]</f>
        <v>1.08</v>
      </c>
      <c r="J7414" s="1">
        <v>0.44088293644898596</v>
      </c>
      <c r="K7414">
        <f>Table1[[#This Row],[CF % WEC]]*$A$10</f>
        <v>0.1356000721723451</v>
      </c>
      <c r="L7414" s="14">
        <v>1.9847885249161217</v>
      </c>
      <c r="M7414" s="4">
        <f>Table1[[#This Row],[Cons h  '[MWh']]]-Table1[[#This Row],[Ewec_prod '[MWh']]]-Table1[[#This Row],[Eeol_prod '[MWh']]]-Table1[[#This Row],[Efv_prod '[MWh']]]</f>
        <v>0.76918845274377645</v>
      </c>
    </row>
    <row r="7415" spans="5:13">
      <c r="E7415" s="3">
        <v>43774.875</v>
      </c>
      <c r="F7415" s="1">
        <v>0</v>
      </c>
      <c r="G7415" s="2">
        <f>Table1[[#This Row],[CF % FV]]*$A$2</f>
        <v>0</v>
      </c>
      <c r="H7415" s="22">
        <v>0.18</v>
      </c>
      <c r="I7415">
        <f>$A$6*Table1[[#This Row],[CF % EOL]]</f>
        <v>1.08</v>
      </c>
      <c r="J7415" s="1">
        <v>0.42437625564961795</v>
      </c>
      <c r="K7415">
        <f>Table1[[#This Row],[CF % WEC]]*$A$10</f>
        <v>0.13052319819362362</v>
      </c>
      <c r="L7415" s="14">
        <v>1.4801278199065846</v>
      </c>
      <c r="M7415" s="4">
        <f>Table1[[#This Row],[Cons h  '[MWh']]]-Table1[[#This Row],[Ewec_prod '[MWh']]]-Table1[[#This Row],[Eeol_prod '[MWh']]]-Table1[[#This Row],[Efv_prod '[MWh']]]</f>
        <v>0.26960462171296085</v>
      </c>
    </row>
    <row r="7416" spans="5:13">
      <c r="E7416" s="3">
        <v>43774.916666666664</v>
      </c>
      <c r="F7416" s="1">
        <v>0</v>
      </c>
      <c r="G7416" s="2">
        <f>Table1[[#This Row],[CF % FV]]*$A$2</f>
        <v>0</v>
      </c>
      <c r="H7416" s="22">
        <v>0.18</v>
      </c>
      <c r="I7416">
        <f>$A$6*Table1[[#This Row],[CF % EOL]]</f>
        <v>1.08</v>
      </c>
      <c r="J7416" s="1">
        <v>0.40871203324739158</v>
      </c>
      <c r="K7416">
        <f>Table1[[#This Row],[CF % WEC]]*$A$10</f>
        <v>0.12570543476332735</v>
      </c>
      <c r="L7416" s="14">
        <v>1.4299664667819671</v>
      </c>
      <c r="M7416" s="4">
        <f>Table1[[#This Row],[Cons h  '[MWh']]]-Table1[[#This Row],[Ewec_prod '[MWh']]]-Table1[[#This Row],[Eeol_prod '[MWh']]]-Table1[[#This Row],[Efv_prod '[MWh']]]</f>
        <v>0.22426103201863978</v>
      </c>
    </row>
    <row r="7417" spans="5:13">
      <c r="E7417" s="3">
        <v>43774.958333333336</v>
      </c>
      <c r="F7417" s="1">
        <v>0</v>
      </c>
      <c r="G7417" s="2">
        <f>Table1[[#This Row],[CF % FV]]*$A$2</f>
        <v>0</v>
      </c>
      <c r="H7417" s="22">
        <v>0.17</v>
      </c>
      <c r="I7417">
        <f>$A$6*Table1[[#This Row],[CF % EOL]]</f>
        <v>1.02</v>
      </c>
      <c r="J7417" s="1">
        <v>0.39240882032505681</v>
      </c>
      <c r="K7417">
        <f>Table1[[#This Row],[CF % WEC]]*$A$10</f>
        <v>0.12069114034151204</v>
      </c>
      <c r="L7417" s="14">
        <v>1.0972882245671756</v>
      </c>
      <c r="M7417" s="4">
        <f>Table1[[#This Row],[Cons h  '[MWh']]]-Table1[[#This Row],[Ewec_prod '[MWh']]]-Table1[[#This Row],[Eeol_prod '[MWh']]]-Table1[[#This Row],[Efv_prod '[MWh']]]</f>
        <v>-4.3402915774336526E-2</v>
      </c>
    </row>
    <row r="7418" spans="5:13">
      <c r="E7418" s="3">
        <v>43775</v>
      </c>
      <c r="F7418" s="1">
        <v>0</v>
      </c>
      <c r="G7418" s="2">
        <f>Table1[[#This Row],[CF % FV]]*$A$2</f>
        <v>0</v>
      </c>
      <c r="H7418" s="22">
        <v>0.16</v>
      </c>
      <c r="I7418">
        <f>$A$6*Table1[[#This Row],[CF % EOL]]</f>
        <v>0.96</v>
      </c>
      <c r="J7418" s="1">
        <v>0.37624035453504123</v>
      </c>
      <c r="K7418">
        <f>Table1[[#This Row],[CF % WEC]]*$A$10</f>
        <v>0.11571828939449906</v>
      </c>
      <c r="L7418" s="14">
        <v>1.15805325894428</v>
      </c>
      <c r="M7418" s="4">
        <f>Table1[[#This Row],[Cons h  '[MWh']]]-Table1[[#This Row],[Ewec_prod '[MWh']]]-Table1[[#This Row],[Eeol_prod '[MWh']]]-Table1[[#This Row],[Efv_prod '[MWh']]]</f>
        <v>8.2334969549781034E-2</v>
      </c>
    </row>
    <row r="7419" spans="5:13">
      <c r="E7419" s="3">
        <v>43775.041666666664</v>
      </c>
      <c r="F7419" s="1">
        <v>0</v>
      </c>
      <c r="G7419" s="2">
        <f>Table1[[#This Row],[CF % FV]]*$A$2</f>
        <v>0</v>
      </c>
      <c r="H7419" s="22">
        <v>0.15</v>
      </c>
      <c r="I7419">
        <f>$A$6*Table1[[#This Row],[CF % EOL]]</f>
        <v>0.89999999999999991</v>
      </c>
      <c r="J7419" s="1">
        <v>0.36377671613952134</v>
      </c>
      <c r="K7419">
        <f>Table1[[#This Row],[CF % WEC]]*$A$10</f>
        <v>0.11188491294410867</v>
      </c>
      <c r="L7419" s="14">
        <v>1.2171910720617656</v>
      </c>
      <c r="M7419" s="4">
        <f>Table1[[#This Row],[Cons h  '[MWh']]]-Table1[[#This Row],[Ewec_prod '[MWh']]]-Table1[[#This Row],[Eeol_prod '[MWh']]]-Table1[[#This Row],[Efv_prod '[MWh']]]</f>
        <v>0.20530615911765704</v>
      </c>
    </row>
    <row r="7420" spans="5:13">
      <c r="E7420" s="3">
        <v>43775.083333333336</v>
      </c>
      <c r="F7420" s="1">
        <v>0</v>
      </c>
      <c r="G7420" s="2">
        <f>Table1[[#This Row],[CF % FV]]*$A$2</f>
        <v>0</v>
      </c>
      <c r="H7420" s="22">
        <v>0.15</v>
      </c>
      <c r="I7420">
        <f>$A$6*Table1[[#This Row],[CF % EOL]]</f>
        <v>0.89999999999999991</v>
      </c>
      <c r="J7420" s="1">
        <v>0.35278435465743335</v>
      </c>
      <c r="K7420">
        <f>Table1[[#This Row],[CF % WEC]]*$A$10</f>
        <v>0.10850404948334257</v>
      </c>
      <c r="L7420" s="14">
        <v>1.0263393652040651</v>
      </c>
      <c r="M7420" s="4">
        <f>Table1[[#This Row],[Cons h  '[MWh']]]-Table1[[#This Row],[Ewec_prod '[MWh']]]-Table1[[#This Row],[Eeol_prod '[MWh']]]-Table1[[#This Row],[Efv_prod '[MWh']]]</f>
        <v>1.7835315720722611E-2</v>
      </c>
    </row>
    <row r="7421" spans="5:13">
      <c r="E7421" s="3">
        <v>43775.125</v>
      </c>
      <c r="F7421" s="1">
        <v>0</v>
      </c>
      <c r="G7421" s="2">
        <f>Table1[[#This Row],[CF % FV]]*$A$2</f>
        <v>0</v>
      </c>
      <c r="H7421" s="22">
        <v>0.14000000000000001</v>
      </c>
      <c r="I7421">
        <f>$A$6*Table1[[#This Row],[CF % EOL]]</f>
        <v>0.84000000000000008</v>
      </c>
      <c r="J7421" s="1">
        <v>0.34949854060023988</v>
      </c>
      <c r="K7421">
        <f>Table1[[#This Row],[CF % WEC]]*$A$10</f>
        <v>0.10749344874000467</v>
      </c>
      <c r="L7421" s="14">
        <v>0.93867180094008307</v>
      </c>
      <c r="M7421" s="4">
        <f>Table1[[#This Row],[Cons h  '[MWh']]]-Table1[[#This Row],[Ewec_prod '[MWh']]]-Table1[[#This Row],[Eeol_prod '[MWh']]]-Table1[[#This Row],[Efv_prod '[MWh']]]</f>
        <v>-8.8216477999216725E-3</v>
      </c>
    </row>
    <row r="7422" spans="5:13">
      <c r="E7422" s="3">
        <v>43775.166666666664</v>
      </c>
      <c r="F7422" s="1">
        <v>0</v>
      </c>
      <c r="G7422" s="2">
        <f>Table1[[#This Row],[CF % FV]]*$A$2</f>
        <v>0</v>
      </c>
      <c r="H7422" s="22">
        <v>0.16</v>
      </c>
      <c r="I7422">
        <f>$A$6*Table1[[#This Row],[CF % EOL]]</f>
        <v>0.96</v>
      </c>
      <c r="J7422" s="1">
        <v>0.34350970284607862</v>
      </c>
      <c r="K7422">
        <f>Table1[[#This Row],[CF % WEC]]*$A$10</f>
        <v>0.10565149305391361</v>
      </c>
      <c r="L7422" s="14">
        <v>1.3228394109643078</v>
      </c>
      <c r="M7422" s="4">
        <f>Table1[[#This Row],[Cons h  '[MWh']]]-Table1[[#This Row],[Ewec_prod '[MWh']]]-Table1[[#This Row],[Eeol_prod '[MWh']]]-Table1[[#This Row],[Efv_prod '[MWh']]]</f>
        <v>0.25718791791039419</v>
      </c>
    </row>
    <row r="7423" spans="5:13">
      <c r="E7423" s="3">
        <v>43775.208333333336</v>
      </c>
      <c r="F7423" s="1">
        <v>0</v>
      </c>
      <c r="G7423" s="2">
        <f>Table1[[#This Row],[CF % FV]]*$A$2</f>
        <v>0</v>
      </c>
      <c r="H7423" s="22">
        <v>0.15</v>
      </c>
      <c r="I7423">
        <f>$A$6*Table1[[#This Row],[CF % EOL]]</f>
        <v>0.89999999999999991</v>
      </c>
      <c r="J7423" s="1">
        <v>0.32553889859115243</v>
      </c>
      <c r="K7423">
        <f>Table1[[#This Row],[CF % WEC]]*$A$10</f>
        <v>0.10012430623740809</v>
      </c>
      <c r="L7423" s="14">
        <v>1.8571675057783761</v>
      </c>
      <c r="M7423" s="4">
        <f>Table1[[#This Row],[Cons h  '[MWh']]]-Table1[[#This Row],[Ewec_prod '[MWh']]]-Table1[[#This Row],[Eeol_prod '[MWh']]]-Table1[[#This Row],[Efv_prod '[MWh']]]</f>
        <v>0.85704319954096819</v>
      </c>
    </row>
    <row r="7424" spans="5:13">
      <c r="E7424" s="3">
        <v>43775.25</v>
      </c>
      <c r="F7424" s="1">
        <v>0</v>
      </c>
      <c r="G7424" s="2">
        <f>Table1[[#This Row],[CF % FV]]*$A$2</f>
        <v>0</v>
      </c>
      <c r="H7424" s="22">
        <v>0.1</v>
      </c>
      <c r="I7424">
        <f>$A$6*Table1[[#This Row],[CF % EOL]]</f>
        <v>0.60000000000000009</v>
      </c>
      <c r="J7424" s="1">
        <v>0.30775222028241139</v>
      </c>
      <c r="K7424">
        <f>Table1[[#This Row],[CF % WEC]]*$A$10</f>
        <v>9.4653750080715818E-2</v>
      </c>
      <c r="L7424" s="14">
        <v>1.7258364494110936</v>
      </c>
      <c r="M7424" s="4">
        <f>Table1[[#This Row],[Cons h  '[MWh']]]-Table1[[#This Row],[Ewec_prod '[MWh']]]-Table1[[#This Row],[Eeol_prod '[MWh']]]-Table1[[#This Row],[Efv_prod '[MWh']]]</f>
        <v>1.0311826993303777</v>
      </c>
    </row>
    <row r="7425" spans="5:13">
      <c r="E7425" s="3">
        <v>43775.291666666664</v>
      </c>
      <c r="F7425" s="1">
        <v>3.712E-2</v>
      </c>
      <c r="G7425" s="2">
        <f>Table1[[#This Row],[CF % FV]]*$A$2</f>
        <v>0.11136</v>
      </c>
      <c r="H7425" s="22">
        <v>0.09</v>
      </c>
      <c r="I7425">
        <f>$A$6*Table1[[#This Row],[CF % EOL]]</f>
        <v>0.54</v>
      </c>
      <c r="J7425" s="1">
        <v>0.2919139620250692</v>
      </c>
      <c r="K7425">
        <f>Table1[[#This Row],[CF % WEC]]*$A$10</f>
        <v>8.978245934744801E-2</v>
      </c>
      <c r="L7425" s="14">
        <v>1.5807056602485099</v>
      </c>
      <c r="M7425" s="4">
        <f>Table1[[#This Row],[Cons h  '[MWh']]]-Table1[[#This Row],[Ewec_prod '[MWh']]]-Table1[[#This Row],[Eeol_prod '[MWh']]]-Table1[[#This Row],[Efv_prod '[MWh']]]</f>
        <v>0.83956320090106173</v>
      </c>
    </row>
    <row r="7426" spans="5:13">
      <c r="E7426" s="3">
        <v>43775.333333333336</v>
      </c>
      <c r="F7426" s="1">
        <v>0.45780999999999999</v>
      </c>
      <c r="G7426" s="2">
        <f>Table1[[#This Row],[CF % FV]]*$A$2</f>
        <v>1.3734299999999999</v>
      </c>
      <c r="H7426" s="22">
        <v>0.08</v>
      </c>
      <c r="I7426">
        <f>$A$6*Table1[[#This Row],[CF % EOL]]</f>
        <v>0.48</v>
      </c>
      <c r="J7426" s="1">
        <v>0.27820876390840993</v>
      </c>
      <c r="K7426">
        <f>Table1[[#This Row],[CF % WEC]]*$A$10</f>
        <v>8.5567222829737319E-2</v>
      </c>
      <c r="L7426" s="14">
        <v>1.5256311776781308</v>
      </c>
      <c r="M7426" s="4">
        <f>Table1[[#This Row],[Cons h  '[MWh']]]-Table1[[#This Row],[Ewec_prod '[MWh']]]-Table1[[#This Row],[Eeol_prod '[MWh']]]-Table1[[#This Row],[Efv_prod '[MWh']]]</f>
        <v>-0.41336604515160635</v>
      </c>
    </row>
    <row r="7427" spans="5:13">
      <c r="E7427" s="3">
        <v>43775.375</v>
      </c>
      <c r="F7427" s="1">
        <v>0.59397</v>
      </c>
      <c r="G7427" s="2">
        <f>Table1[[#This Row],[CF % FV]]*$A$2</f>
        <v>1.7819099999999999</v>
      </c>
      <c r="H7427" s="22">
        <v>0.06</v>
      </c>
      <c r="I7427">
        <f>$A$6*Table1[[#This Row],[CF % EOL]]</f>
        <v>0.36</v>
      </c>
      <c r="J7427" s="1">
        <v>0.27409193361155088</v>
      </c>
      <c r="K7427">
        <f>Table1[[#This Row],[CF % WEC]]*$A$10</f>
        <v>8.4301030742849933E-2</v>
      </c>
      <c r="L7427" s="14">
        <v>1.4929658994367554</v>
      </c>
      <c r="M7427" s="4">
        <f>Table1[[#This Row],[Cons h  '[MWh']]]-Table1[[#This Row],[Ewec_prod '[MWh']]]-Table1[[#This Row],[Eeol_prod '[MWh']]]-Table1[[#This Row],[Efv_prod '[MWh']]]</f>
        <v>-0.73324513130609459</v>
      </c>
    </row>
    <row r="7428" spans="5:13">
      <c r="E7428" s="3">
        <v>43775.416666666664</v>
      </c>
      <c r="F7428" s="1">
        <v>0.42297000000000001</v>
      </c>
      <c r="G7428" s="2">
        <f>Table1[[#This Row],[CF % FV]]*$A$2</f>
        <v>1.26891</v>
      </c>
      <c r="H7428" s="22">
        <v>0.1</v>
      </c>
      <c r="I7428">
        <f>$A$6*Table1[[#This Row],[CF % EOL]]</f>
        <v>0.60000000000000009</v>
      </c>
      <c r="J7428" s="1">
        <v>0.2797816812351549</v>
      </c>
      <c r="K7428">
        <f>Table1[[#This Row],[CF % WEC]]*$A$10</f>
        <v>8.6050996832754176E-2</v>
      </c>
      <c r="L7428" s="14">
        <v>1.8939058124809727</v>
      </c>
      <c r="M7428" s="4">
        <f>Table1[[#This Row],[Cons h  '[MWh']]]-Table1[[#This Row],[Ewec_prod '[MWh']]]-Table1[[#This Row],[Eeol_prod '[MWh']]]-Table1[[#This Row],[Efv_prod '[MWh']]]</f>
        <v>-6.1055184351781477E-2</v>
      </c>
    </row>
    <row r="7429" spans="5:13">
      <c r="E7429" s="3">
        <v>43775.458333333336</v>
      </c>
      <c r="F7429" s="1">
        <v>0.30451</v>
      </c>
      <c r="G7429" s="2">
        <f>Table1[[#This Row],[CF % FV]]*$A$2</f>
        <v>0.91352999999999995</v>
      </c>
      <c r="H7429" s="22">
        <v>0.11</v>
      </c>
      <c r="I7429">
        <f>$A$6*Table1[[#This Row],[CF % EOL]]</f>
        <v>0.66</v>
      </c>
      <c r="J7429" s="1">
        <v>0.28353768967665488</v>
      </c>
      <c r="K7429">
        <f>Table1[[#This Row],[CF % WEC]]*$A$10</f>
        <v>8.7206212817862436E-2</v>
      </c>
      <c r="L7429" s="14">
        <v>1.8226038908604947</v>
      </c>
      <c r="M7429" s="4">
        <f>Table1[[#This Row],[Cons h  '[MWh']]]-Table1[[#This Row],[Ewec_prod '[MWh']]]-Table1[[#This Row],[Eeol_prod '[MWh']]]-Table1[[#This Row],[Efv_prod '[MWh']]]</f>
        <v>0.16186767804263247</v>
      </c>
    </row>
    <row r="7430" spans="5:13">
      <c r="E7430" s="3">
        <v>43775.5</v>
      </c>
      <c r="F7430" s="1">
        <v>0.36720999999999998</v>
      </c>
      <c r="G7430" s="2">
        <f>Table1[[#This Row],[CF % FV]]*$A$2</f>
        <v>1.1016299999999999</v>
      </c>
      <c r="H7430" s="22">
        <v>0.13</v>
      </c>
      <c r="I7430">
        <f>$A$6*Table1[[#This Row],[CF % EOL]]</f>
        <v>0.78</v>
      </c>
      <c r="J7430" s="1">
        <v>0.28595945441291459</v>
      </c>
      <c r="K7430">
        <f>Table1[[#This Row],[CF % WEC]]*$A$10</f>
        <v>8.7951062404617197E-2</v>
      </c>
      <c r="L7430" s="14">
        <v>1.9757434849820414</v>
      </c>
      <c r="M7430" s="4">
        <f>Table1[[#This Row],[Cons h  '[MWh']]]-Table1[[#This Row],[Ewec_prod '[MWh']]]-Table1[[#This Row],[Eeol_prod '[MWh']]]-Table1[[#This Row],[Efv_prod '[MWh']]]</f>
        <v>6.1624225774243868E-3</v>
      </c>
    </row>
    <row r="7431" spans="5:13">
      <c r="E7431" s="3">
        <v>43775.541666666664</v>
      </c>
      <c r="F7431" s="1">
        <v>8.6819999999999994E-2</v>
      </c>
      <c r="G7431" s="2">
        <f>Table1[[#This Row],[CF % FV]]*$A$2</f>
        <v>0.26045999999999997</v>
      </c>
      <c r="H7431" s="22">
        <v>0.13</v>
      </c>
      <c r="I7431">
        <f>$A$6*Table1[[#This Row],[CF % EOL]]</f>
        <v>0.78</v>
      </c>
      <c r="J7431" s="1">
        <v>0.28443192152667285</v>
      </c>
      <c r="K7431">
        <f>Table1[[#This Row],[CF % WEC]]*$A$10</f>
        <v>8.7481247057966838E-2</v>
      </c>
      <c r="L7431" s="14">
        <v>1.5186743108458516</v>
      </c>
      <c r="M7431" s="4">
        <f>Table1[[#This Row],[Cons h  '[MWh']]]-Table1[[#This Row],[Ewec_prod '[MWh']]]-Table1[[#This Row],[Eeol_prod '[MWh']]]-Table1[[#This Row],[Efv_prod '[MWh']]]</f>
        <v>0.39073306378788469</v>
      </c>
    </row>
    <row r="7432" spans="5:13">
      <c r="E7432" s="3">
        <v>43775.583333333336</v>
      </c>
      <c r="F7432" s="1">
        <v>0.12161</v>
      </c>
      <c r="G7432" s="2">
        <f>Table1[[#This Row],[CF % FV]]*$A$2</f>
        <v>0.36482999999999999</v>
      </c>
      <c r="H7432" s="22">
        <v>0.11</v>
      </c>
      <c r="I7432">
        <f>$A$6*Table1[[#This Row],[CF % EOL]]</f>
        <v>0.66</v>
      </c>
      <c r="J7432" s="1">
        <v>0.27756555405617589</v>
      </c>
      <c r="K7432">
        <f>Table1[[#This Row],[CF % WEC]]*$A$10</f>
        <v>8.5369394120176939E-2</v>
      </c>
      <c r="L7432" s="14">
        <v>1.2913996644553976</v>
      </c>
      <c r="M7432" s="4">
        <f>Table1[[#This Row],[Cons h  '[MWh']]]-Table1[[#This Row],[Ewec_prod '[MWh']]]-Table1[[#This Row],[Eeol_prod '[MWh']]]-Table1[[#This Row],[Efv_prod '[MWh']]]</f>
        <v>0.18120027033522057</v>
      </c>
    </row>
    <row r="7433" spans="5:13">
      <c r="E7433" s="3">
        <v>43775.625</v>
      </c>
      <c r="F7433" s="1">
        <v>8.3400000000000002E-3</v>
      </c>
      <c r="G7433" s="2">
        <f>Table1[[#This Row],[CF % FV]]*$A$2</f>
        <v>2.5020000000000001E-2</v>
      </c>
      <c r="H7433" s="22">
        <v>0.1</v>
      </c>
      <c r="I7433">
        <f>$A$6*Table1[[#This Row],[CF % EOL]]</f>
        <v>0.60000000000000009</v>
      </c>
      <c r="J7433" s="1">
        <v>0.27010556272290781</v>
      </c>
      <c r="K7433">
        <f>Table1[[#This Row],[CF % WEC]]*$A$10</f>
        <v>8.3074963377758604E-2</v>
      </c>
      <c r="L7433" s="14">
        <v>1.5921348314135066</v>
      </c>
      <c r="M7433" s="4">
        <f>Table1[[#This Row],[Cons h  '[MWh']]]-Table1[[#This Row],[Ewec_prod '[MWh']]]-Table1[[#This Row],[Eeol_prod '[MWh']]]-Table1[[#This Row],[Efv_prod '[MWh']]]</f>
        <v>0.88403986803574797</v>
      </c>
    </row>
    <row r="7434" spans="5:13">
      <c r="E7434" s="3">
        <v>43775.666666666664</v>
      </c>
      <c r="F7434" s="1">
        <v>0</v>
      </c>
      <c r="G7434" s="2">
        <f>Table1[[#This Row],[CF % FV]]*$A$2</f>
        <v>0</v>
      </c>
      <c r="H7434" s="22">
        <v>0.08</v>
      </c>
      <c r="I7434">
        <f>$A$6*Table1[[#This Row],[CF % EOL]]</f>
        <v>0.48</v>
      </c>
      <c r="J7434" s="1">
        <v>0.26955851252285257</v>
      </c>
      <c r="K7434">
        <f>Table1[[#This Row],[CF % WEC]]*$A$10</f>
        <v>8.2906709992388652E-2</v>
      </c>
      <c r="L7434" s="14">
        <v>1.3907783375879563</v>
      </c>
      <c r="M7434" s="4">
        <f>Table1[[#This Row],[Cons h  '[MWh']]]-Table1[[#This Row],[Ewec_prod '[MWh']]]-Table1[[#This Row],[Eeol_prod '[MWh']]]-Table1[[#This Row],[Efv_prod '[MWh']]]</f>
        <v>0.82787162759556776</v>
      </c>
    </row>
    <row r="7435" spans="5:13">
      <c r="E7435" s="3">
        <v>43775.708333333336</v>
      </c>
      <c r="F7435" s="1">
        <v>0</v>
      </c>
      <c r="G7435" s="2">
        <f>Table1[[#This Row],[CF % FV]]*$A$2</f>
        <v>0</v>
      </c>
      <c r="H7435" s="22">
        <v>0.08</v>
      </c>
      <c r="I7435">
        <f>$A$6*Table1[[#This Row],[CF % EOL]]</f>
        <v>0.48</v>
      </c>
      <c r="J7435" s="1">
        <v>0.27491495772549407</v>
      </c>
      <c r="K7435">
        <f>Table1[[#This Row],[CF % WEC]]*$A$10</f>
        <v>8.4554163989850051E-2</v>
      </c>
      <c r="L7435" s="14">
        <v>1.8645980226265393</v>
      </c>
      <c r="M7435" s="4">
        <f>Table1[[#This Row],[Cons h  '[MWh']]]-Table1[[#This Row],[Ewec_prod '[MWh']]]-Table1[[#This Row],[Eeol_prod '[MWh']]]-Table1[[#This Row],[Efv_prod '[MWh']]]</f>
        <v>1.3000438586366894</v>
      </c>
    </row>
    <row r="7436" spans="5:13">
      <c r="E7436" s="3">
        <v>43775.75</v>
      </c>
      <c r="F7436" s="1">
        <v>0</v>
      </c>
      <c r="G7436" s="2">
        <f>Table1[[#This Row],[CF % FV]]*$A$2</f>
        <v>0</v>
      </c>
      <c r="H7436" s="22">
        <v>0.1</v>
      </c>
      <c r="I7436">
        <f>$A$6*Table1[[#This Row],[CF % EOL]]</f>
        <v>0.60000000000000009</v>
      </c>
      <c r="J7436" s="1">
        <v>0.30237785792513255</v>
      </c>
      <c r="K7436">
        <f>Table1[[#This Row],[CF % WEC]]*$A$10</f>
        <v>9.3000785397171812E-2</v>
      </c>
      <c r="L7436" s="14">
        <v>2.6205874810573739</v>
      </c>
      <c r="M7436" s="4">
        <f>Table1[[#This Row],[Cons h  '[MWh']]]-Table1[[#This Row],[Ewec_prod '[MWh']]]-Table1[[#This Row],[Eeol_prod '[MWh']]]-Table1[[#This Row],[Efv_prod '[MWh']]]</f>
        <v>1.9275866956602021</v>
      </c>
    </row>
    <row r="7437" spans="5:13">
      <c r="E7437" s="3">
        <v>43775.791666666664</v>
      </c>
      <c r="F7437" s="1">
        <v>0</v>
      </c>
      <c r="G7437" s="2">
        <f>Table1[[#This Row],[CF % FV]]*$A$2</f>
        <v>0</v>
      </c>
      <c r="H7437" s="22">
        <v>0.11</v>
      </c>
      <c r="I7437">
        <f>$A$6*Table1[[#This Row],[CF % EOL]]</f>
        <v>0.66</v>
      </c>
      <c r="J7437" s="1">
        <v>0.30297228306965551</v>
      </c>
      <c r="K7437">
        <f>Table1[[#This Row],[CF % WEC]]*$A$10</f>
        <v>9.3183609647861987E-2</v>
      </c>
      <c r="L7437" s="14">
        <v>1.8700989540166042</v>
      </c>
      <c r="M7437" s="4">
        <f>Table1[[#This Row],[Cons h  '[MWh']]]-Table1[[#This Row],[Ewec_prod '[MWh']]]-Table1[[#This Row],[Eeol_prod '[MWh']]]-Table1[[#This Row],[Efv_prod '[MWh']]]</f>
        <v>1.1169153443687421</v>
      </c>
    </row>
    <row r="7438" spans="5:13">
      <c r="E7438" s="3">
        <v>43775.833333333336</v>
      </c>
      <c r="F7438" s="1">
        <v>0</v>
      </c>
      <c r="G7438" s="2">
        <f>Table1[[#This Row],[CF % FV]]*$A$2</f>
        <v>0</v>
      </c>
      <c r="H7438" s="22">
        <v>0.13</v>
      </c>
      <c r="I7438">
        <f>$A$6*Table1[[#This Row],[CF % EOL]]</f>
        <v>0.78</v>
      </c>
      <c r="J7438" s="1">
        <v>0.30364511897850949</v>
      </c>
      <c r="K7438">
        <f>Table1[[#This Row],[CF % WEC]]*$A$10</f>
        <v>9.3390550289601484E-2</v>
      </c>
      <c r="L7438" s="14">
        <v>1.8587438418265469</v>
      </c>
      <c r="M7438" s="4">
        <f>Table1[[#This Row],[Cons h  '[MWh']]]-Table1[[#This Row],[Ewec_prod '[MWh']]]-Table1[[#This Row],[Eeol_prod '[MWh']]]-Table1[[#This Row],[Efv_prod '[MWh']]]</f>
        <v>0.9853532915369454</v>
      </c>
    </row>
    <row r="7439" spans="5:13">
      <c r="E7439" s="3">
        <v>43775.875</v>
      </c>
      <c r="F7439" s="1">
        <v>0</v>
      </c>
      <c r="G7439" s="2">
        <f>Table1[[#This Row],[CF % FV]]*$A$2</f>
        <v>0</v>
      </c>
      <c r="H7439" s="22">
        <v>0.14000000000000001</v>
      </c>
      <c r="I7439">
        <f>$A$6*Table1[[#This Row],[CF % EOL]]</f>
        <v>0.84000000000000008</v>
      </c>
      <c r="J7439" s="1">
        <v>0.30801632662141942</v>
      </c>
      <c r="K7439">
        <f>Table1[[#This Row],[CF % WEC]]*$A$10</f>
        <v>9.4734979894051552E-2</v>
      </c>
      <c r="L7439" s="14">
        <v>1.5218218229918798</v>
      </c>
      <c r="M7439" s="4">
        <f>Table1[[#This Row],[Cons h  '[MWh']]]-Table1[[#This Row],[Ewec_prod '[MWh']]]-Table1[[#This Row],[Eeol_prod '[MWh']]]-Table1[[#This Row],[Efv_prod '[MWh']]]</f>
        <v>0.58708684309782821</v>
      </c>
    </row>
    <row r="7440" spans="5:13">
      <c r="E7440" s="3">
        <v>43775.916666666664</v>
      </c>
      <c r="F7440" s="1">
        <v>0</v>
      </c>
      <c r="G7440" s="2">
        <f>Table1[[#This Row],[CF % FV]]*$A$2</f>
        <v>0</v>
      </c>
      <c r="H7440" s="22">
        <v>0.14000000000000001</v>
      </c>
      <c r="I7440">
        <f>$A$6*Table1[[#This Row],[CF % EOL]]</f>
        <v>0.84000000000000008</v>
      </c>
      <c r="J7440" s="1">
        <v>0.32602651810911926</v>
      </c>
      <c r="K7440">
        <f>Table1[[#This Row],[CF % WEC]]*$A$10</f>
        <v>0.10027428083692765</v>
      </c>
      <c r="L7440" s="14">
        <v>1.5556834633056125</v>
      </c>
      <c r="M7440" s="4">
        <f>Table1[[#This Row],[Cons h  '[MWh']]]-Table1[[#This Row],[Ewec_prod '[MWh']]]-Table1[[#This Row],[Eeol_prod '[MWh']]]-Table1[[#This Row],[Efv_prod '[MWh']]]</f>
        <v>0.6154091824686847</v>
      </c>
    </row>
    <row r="7441" spans="5:13">
      <c r="E7441" s="3">
        <v>43775.958333333336</v>
      </c>
      <c r="F7441" s="1">
        <v>0</v>
      </c>
      <c r="G7441" s="2">
        <f>Table1[[#This Row],[CF % FV]]*$A$2</f>
        <v>0</v>
      </c>
      <c r="H7441" s="22">
        <v>0.16</v>
      </c>
      <c r="I7441">
        <f>$A$6*Table1[[#This Row],[CF % EOL]]</f>
        <v>0.96</v>
      </c>
      <c r="J7441" s="1">
        <v>0.34130530209912496</v>
      </c>
      <c r="K7441">
        <f>Table1[[#This Row],[CF % WEC]]*$A$10</f>
        <v>0.10497349697905696</v>
      </c>
      <c r="L7441" s="14">
        <v>1.2433329565370255</v>
      </c>
      <c r="M7441" s="4">
        <f>Table1[[#This Row],[Cons h  '[MWh']]]-Table1[[#This Row],[Ewec_prod '[MWh']]]-Table1[[#This Row],[Eeol_prod '[MWh']]]-Table1[[#This Row],[Efv_prod '[MWh']]]</f>
        <v>0.1783594595579685</v>
      </c>
    </row>
    <row r="7442" spans="5:13">
      <c r="E7442" s="3">
        <v>43776</v>
      </c>
      <c r="F7442" s="1">
        <v>0</v>
      </c>
      <c r="G7442" s="2">
        <f>Table1[[#This Row],[CF % FV]]*$A$2</f>
        <v>0</v>
      </c>
      <c r="H7442" s="22">
        <v>0.16</v>
      </c>
      <c r="I7442">
        <f>$A$6*Table1[[#This Row],[CF % EOL]]</f>
        <v>0.96</v>
      </c>
      <c r="J7442" s="1">
        <v>0.3425463416096447</v>
      </c>
      <c r="K7442">
        <f>Table1[[#This Row],[CF % WEC]]*$A$10</f>
        <v>0.10535519704790205</v>
      </c>
      <c r="L7442" s="14">
        <v>1.2694951899276727</v>
      </c>
      <c r="M7442" s="4">
        <f>Table1[[#This Row],[Cons h  '[MWh']]]-Table1[[#This Row],[Ewec_prod '[MWh']]]-Table1[[#This Row],[Eeol_prod '[MWh']]]-Table1[[#This Row],[Efv_prod '[MWh']]]</f>
        <v>0.20413999287977069</v>
      </c>
    </row>
    <row r="7443" spans="5:13">
      <c r="E7443" s="3">
        <v>43776.041666666664</v>
      </c>
      <c r="F7443" s="1">
        <v>0</v>
      </c>
      <c r="G7443" s="2">
        <f>Table1[[#This Row],[CF % FV]]*$A$2</f>
        <v>0</v>
      </c>
      <c r="H7443" s="22">
        <v>0.16</v>
      </c>
      <c r="I7443">
        <f>$A$6*Table1[[#This Row],[CF % EOL]]</f>
        <v>0.96</v>
      </c>
      <c r="J7443" s="1">
        <v>0.32835350444789857</v>
      </c>
      <c r="K7443">
        <f>Table1[[#This Row],[CF % WEC]]*$A$10</f>
        <v>0.10098997992481704</v>
      </c>
      <c r="L7443" s="14">
        <v>1.2161606977862509</v>
      </c>
      <c r="M7443" s="4">
        <f>Table1[[#This Row],[Cons h  '[MWh']]]-Table1[[#This Row],[Ewec_prod '[MWh']]]-Table1[[#This Row],[Eeol_prod '[MWh']]]-Table1[[#This Row],[Efv_prod '[MWh']]]</f>
        <v>0.15517071786143388</v>
      </c>
    </row>
    <row r="7444" spans="5:13">
      <c r="E7444" s="3">
        <v>43776.083333333336</v>
      </c>
      <c r="F7444" s="1">
        <v>0</v>
      </c>
      <c r="G7444" s="2">
        <f>Table1[[#This Row],[CF % FV]]*$A$2</f>
        <v>0</v>
      </c>
      <c r="H7444" s="22">
        <v>0.13</v>
      </c>
      <c r="I7444">
        <f>$A$6*Table1[[#This Row],[CF % EOL]]</f>
        <v>0.78</v>
      </c>
      <c r="J7444" s="1">
        <v>0.30525175160404783</v>
      </c>
      <c r="K7444">
        <f>Table1[[#This Row],[CF % WEC]]*$A$10</f>
        <v>9.3884693931748656E-2</v>
      </c>
      <c r="L7444" s="14">
        <v>1.0811544984542598</v>
      </c>
      <c r="M7444" s="4">
        <f>Table1[[#This Row],[Cons h  '[MWh']]]-Table1[[#This Row],[Ewec_prod '[MWh']]]-Table1[[#This Row],[Eeol_prod '[MWh']]]-Table1[[#This Row],[Efv_prod '[MWh']]]</f>
        <v>0.20726980452251109</v>
      </c>
    </row>
    <row r="7445" spans="5:13">
      <c r="E7445" s="3">
        <v>43776.125</v>
      </c>
      <c r="F7445" s="1">
        <v>0</v>
      </c>
      <c r="G7445" s="2">
        <f>Table1[[#This Row],[CF % FV]]*$A$2</f>
        <v>0</v>
      </c>
      <c r="H7445" s="22">
        <v>0.11</v>
      </c>
      <c r="I7445">
        <f>$A$6*Table1[[#This Row],[CF % EOL]]</f>
        <v>0.66</v>
      </c>
      <c r="J7445" s="1">
        <v>0.27834922546686702</v>
      </c>
      <c r="K7445">
        <f>Table1[[#This Row],[CF % WEC]]*$A$10</f>
        <v>8.5610423860871865E-2</v>
      </c>
      <c r="L7445" s="14">
        <v>1.2107169545296268</v>
      </c>
      <c r="M7445" s="4">
        <f>Table1[[#This Row],[Cons h  '[MWh']]]-Table1[[#This Row],[Ewec_prod '[MWh']]]-Table1[[#This Row],[Eeol_prod '[MWh']]]-Table1[[#This Row],[Efv_prod '[MWh']]]</f>
        <v>0.46510653066875485</v>
      </c>
    </row>
    <row r="7446" spans="5:13">
      <c r="E7446" s="3">
        <v>43776.166666666664</v>
      </c>
      <c r="F7446" s="1">
        <v>0</v>
      </c>
      <c r="G7446" s="2">
        <f>Table1[[#This Row],[CF % FV]]*$A$2</f>
        <v>0</v>
      </c>
      <c r="H7446" s="22">
        <v>0.08</v>
      </c>
      <c r="I7446">
        <f>$A$6*Table1[[#This Row],[CF % EOL]]</f>
        <v>0.48</v>
      </c>
      <c r="J7446" s="1">
        <v>0.25232277526684782</v>
      </c>
      <c r="K7446">
        <f>Table1[[#This Row],[CF % WEC]]*$A$10</f>
        <v>7.7605603910393006E-2</v>
      </c>
      <c r="L7446" s="14">
        <v>1.2381556400301168</v>
      </c>
      <c r="M7446" s="4">
        <f>Table1[[#This Row],[Cons h  '[MWh']]]-Table1[[#This Row],[Ewec_prod '[MWh']]]-Table1[[#This Row],[Eeol_prod '[MWh']]]-Table1[[#This Row],[Efv_prod '[MWh']]]</f>
        <v>0.68055003611972387</v>
      </c>
    </row>
    <row r="7447" spans="5:13">
      <c r="E7447" s="3">
        <v>43776.208333333336</v>
      </c>
      <c r="F7447" s="1">
        <v>0</v>
      </c>
      <c r="G7447" s="2">
        <f>Table1[[#This Row],[CF % FV]]*$A$2</f>
        <v>0</v>
      </c>
      <c r="H7447" s="22">
        <v>0.05</v>
      </c>
      <c r="I7447">
        <f>$A$6*Table1[[#This Row],[CF % EOL]]</f>
        <v>0.30000000000000004</v>
      </c>
      <c r="J7447" s="1">
        <v>0.23102937724408171</v>
      </c>
      <c r="K7447">
        <f>Table1[[#This Row],[CF % WEC]]*$A$10</f>
        <v>7.1056504206200549E-2</v>
      </c>
      <c r="L7447" s="14">
        <v>1.5437707734813324</v>
      </c>
      <c r="M7447" s="4">
        <f>Table1[[#This Row],[Cons h  '[MWh']]]-Table1[[#This Row],[Ewec_prod '[MWh']]]-Table1[[#This Row],[Eeol_prod '[MWh']]]-Table1[[#This Row],[Efv_prod '[MWh']]]</f>
        <v>1.1727142692751318</v>
      </c>
    </row>
    <row r="7448" spans="5:13">
      <c r="E7448" s="3">
        <v>43776.25</v>
      </c>
      <c r="F7448" s="1">
        <v>0</v>
      </c>
      <c r="G7448" s="2">
        <f>Table1[[#This Row],[CF % FV]]*$A$2</f>
        <v>0</v>
      </c>
      <c r="H7448" s="22">
        <v>0.04</v>
      </c>
      <c r="I7448">
        <f>$A$6*Table1[[#This Row],[CF % EOL]]</f>
        <v>0.24</v>
      </c>
      <c r="J7448" s="1">
        <v>0.2113121742052905</v>
      </c>
      <c r="K7448">
        <f>Table1[[#This Row],[CF % WEC]]*$A$10</f>
        <v>6.4992186597015333E-2</v>
      </c>
      <c r="L7448" s="14">
        <v>1.6347649046365091</v>
      </c>
      <c r="M7448" s="4">
        <f>Table1[[#This Row],[Cons h  '[MWh']]]-Table1[[#This Row],[Ewec_prod '[MWh']]]-Table1[[#This Row],[Eeol_prod '[MWh']]]-Table1[[#This Row],[Efv_prod '[MWh']]]</f>
        <v>1.3297727180394938</v>
      </c>
    </row>
    <row r="7449" spans="5:13">
      <c r="E7449" s="3">
        <v>43776.291666666664</v>
      </c>
      <c r="F7449" s="1">
        <v>0.24390000000000001</v>
      </c>
      <c r="G7449" s="2">
        <f>Table1[[#This Row],[CF % FV]]*$A$2</f>
        <v>0.73170000000000002</v>
      </c>
      <c r="H7449" s="22">
        <v>0.04</v>
      </c>
      <c r="I7449">
        <f>$A$6*Table1[[#This Row],[CF % EOL]]</f>
        <v>0.24</v>
      </c>
      <c r="J7449" s="1">
        <v>0.19714583194065086</v>
      </c>
      <c r="K7449">
        <f>Table1[[#This Row],[CF % WEC]]*$A$10</f>
        <v>6.0635118371659899E-2</v>
      </c>
      <c r="L7449" s="14">
        <v>1.5415358414097338</v>
      </c>
      <c r="M7449" s="4">
        <f>Table1[[#This Row],[Cons h  '[MWh']]]-Table1[[#This Row],[Ewec_prod '[MWh']]]-Table1[[#This Row],[Eeol_prod '[MWh']]]-Table1[[#This Row],[Efv_prod '[MWh']]]</f>
        <v>0.50920072303807395</v>
      </c>
    </row>
    <row r="7450" spans="5:13">
      <c r="E7450" s="3">
        <v>43776.333333333336</v>
      </c>
      <c r="F7450" s="1">
        <v>0.40466000000000002</v>
      </c>
      <c r="G7450" s="2">
        <f>Table1[[#This Row],[CF % FV]]*$A$2</f>
        <v>1.2139800000000001</v>
      </c>
      <c r="H7450" s="22">
        <v>0.04</v>
      </c>
      <c r="I7450">
        <f>$A$6*Table1[[#This Row],[CF % EOL]]</f>
        <v>0.24</v>
      </c>
      <c r="J7450" s="1">
        <v>0.1874656850996512</v>
      </c>
      <c r="K7450">
        <f>Table1[[#This Row],[CF % WEC]]*$A$10</f>
        <v>5.7657845944537205E-2</v>
      </c>
      <c r="L7450" s="14">
        <v>1.6215740945885309</v>
      </c>
      <c r="M7450" s="4">
        <f>Table1[[#This Row],[Cons h  '[MWh']]]-Table1[[#This Row],[Ewec_prod '[MWh']]]-Table1[[#This Row],[Eeol_prod '[MWh']]]-Table1[[#This Row],[Efv_prod '[MWh']]]</f>
        <v>0.10993624864399365</v>
      </c>
    </row>
    <row r="7451" spans="5:13">
      <c r="E7451" s="3">
        <v>43776.375</v>
      </c>
      <c r="F7451" s="1">
        <v>0.52401999999999993</v>
      </c>
      <c r="G7451" s="2">
        <f>Table1[[#This Row],[CF % FV]]*$A$2</f>
        <v>1.5720599999999998</v>
      </c>
      <c r="H7451" s="22">
        <v>0.06</v>
      </c>
      <c r="I7451">
        <f>$A$6*Table1[[#This Row],[CF % EOL]]</f>
        <v>0.36</v>
      </c>
      <c r="J7451" s="1">
        <v>0.18674003358659877</v>
      </c>
      <c r="K7451">
        <f>Table1[[#This Row],[CF % WEC]]*$A$10</f>
        <v>5.7434661082055541E-2</v>
      </c>
      <c r="L7451" s="14">
        <v>1.5120289418207624</v>
      </c>
      <c r="M7451" s="4">
        <f>Table1[[#This Row],[Cons h  '[MWh']]]-Table1[[#This Row],[Ewec_prod '[MWh']]]-Table1[[#This Row],[Eeol_prod '[MWh']]]-Table1[[#This Row],[Efv_prod '[MWh']]]</f>
        <v>-0.477465719261293</v>
      </c>
    </row>
    <row r="7452" spans="5:13">
      <c r="E7452" s="3">
        <v>43776.416666666664</v>
      </c>
      <c r="F7452" s="1">
        <v>0.70450999999999997</v>
      </c>
      <c r="G7452" s="2">
        <f>Table1[[#This Row],[CF % FV]]*$A$2</f>
        <v>2.1135299999999999</v>
      </c>
      <c r="H7452" s="22">
        <v>0.08</v>
      </c>
      <c r="I7452">
        <f>$A$6*Table1[[#This Row],[CF % EOL]]</f>
        <v>0.48</v>
      </c>
      <c r="J7452" s="1">
        <v>0.19591536856070643</v>
      </c>
      <c r="K7452">
        <f>Table1[[#This Row],[CF % WEC]]*$A$10</f>
        <v>6.0256671148299967E-2</v>
      </c>
      <c r="L7452" s="14">
        <v>1.5704932680746231</v>
      </c>
      <c r="M7452" s="4">
        <f>Table1[[#This Row],[Cons h  '[MWh']]]-Table1[[#This Row],[Ewec_prod '[MWh']]]-Table1[[#This Row],[Eeol_prod '[MWh']]]-Table1[[#This Row],[Efv_prod '[MWh']]]</f>
        <v>-1.0832934030736767</v>
      </c>
    </row>
    <row r="7453" spans="5:13">
      <c r="E7453" s="3">
        <v>43776.458333333336</v>
      </c>
      <c r="F7453" s="1">
        <v>0.10532</v>
      </c>
      <c r="G7453" s="2">
        <f>Table1[[#This Row],[CF % FV]]*$A$2</f>
        <v>0.31596000000000002</v>
      </c>
      <c r="H7453" s="22">
        <v>0.09</v>
      </c>
      <c r="I7453">
        <f>$A$6*Table1[[#This Row],[CF % EOL]]</f>
        <v>0.54</v>
      </c>
      <c r="J7453" s="1">
        <v>0.20365892475821668</v>
      </c>
      <c r="K7453">
        <f>Table1[[#This Row],[CF % WEC]]*$A$10</f>
        <v>6.2638316461475968E-2</v>
      </c>
      <c r="L7453" s="14">
        <v>1.4956068465434402</v>
      </c>
      <c r="M7453" s="4">
        <f>Table1[[#This Row],[Cons h  '[MWh']]]-Table1[[#This Row],[Ewec_prod '[MWh']]]-Table1[[#This Row],[Eeol_prod '[MWh']]]-Table1[[#This Row],[Efv_prod '[MWh']]]</f>
        <v>0.57700853008196429</v>
      </c>
    </row>
    <row r="7454" spans="5:13">
      <c r="E7454" s="3">
        <v>43776.5</v>
      </c>
      <c r="F7454" s="1">
        <v>0.73180999999999996</v>
      </c>
      <c r="G7454" s="2">
        <f>Table1[[#This Row],[CF % FV]]*$A$2</f>
        <v>2.19543</v>
      </c>
      <c r="H7454" s="22">
        <v>0.09</v>
      </c>
      <c r="I7454">
        <f>$A$6*Table1[[#This Row],[CF % EOL]]</f>
        <v>0.54</v>
      </c>
      <c r="J7454" s="1">
        <v>0.20530339217894658</v>
      </c>
      <c r="K7454">
        <f>Table1[[#This Row],[CF % WEC]]*$A$10</f>
        <v>6.3144096754839271E-2</v>
      </c>
      <c r="L7454" s="14">
        <v>1.5942658776656089</v>
      </c>
      <c r="M7454" s="4">
        <f>Table1[[#This Row],[Cons h  '[MWh']]]-Table1[[#This Row],[Ewec_prod '[MWh']]]-Table1[[#This Row],[Eeol_prod '[MWh']]]-Table1[[#This Row],[Efv_prod '[MWh']]]</f>
        <v>-1.2043082190892305</v>
      </c>
    </row>
    <row r="7455" spans="5:13">
      <c r="E7455" s="3">
        <v>43776.541666666664</v>
      </c>
      <c r="F7455" s="1">
        <v>0.60620000000000007</v>
      </c>
      <c r="G7455" s="2">
        <f>Table1[[#This Row],[CF % FV]]*$A$2</f>
        <v>1.8186000000000002</v>
      </c>
      <c r="H7455" s="22">
        <v>0.09</v>
      </c>
      <c r="I7455">
        <f>$A$6*Table1[[#This Row],[CF % EOL]]</f>
        <v>0.54</v>
      </c>
      <c r="J7455" s="1">
        <v>0.21250011100376126</v>
      </c>
      <c r="K7455">
        <f>Table1[[#This Row],[CF % WEC]]*$A$10</f>
        <v>6.5357554140849636E-2</v>
      </c>
      <c r="L7455" s="14">
        <v>1.5718824969459966</v>
      </c>
      <c r="M7455" s="4">
        <f>Table1[[#This Row],[Cons h  '[MWh']]]-Table1[[#This Row],[Ewec_prod '[MWh']]]-Table1[[#This Row],[Eeol_prod '[MWh']]]-Table1[[#This Row],[Efv_prod '[MWh']]]</f>
        <v>-0.85207505719485321</v>
      </c>
    </row>
    <row r="7456" spans="5:13">
      <c r="E7456" s="3">
        <v>43776.583333333336</v>
      </c>
      <c r="F7456" s="1">
        <v>0.32221</v>
      </c>
      <c r="G7456" s="2">
        <f>Table1[[#This Row],[CF % FV]]*$A$2</f>
        <v>0.96662999999999999</v>
      </c>
      <c r="H7456" s="22">
        <v>0.11</v>
      </c>
      <c r="I7456">
        <f>$A$6*Table1[[#This Row],[CF % EOL]]</f>
        <v>0.66</v>
      </c>
      <c r="J7456" s="1">
        <v>0.23251061664156292</v>
      </c>
      <c r="K7456">
        <f>Table1[[#This Row],[CF % WEC]]*$A$10</f>
        <v>7.1512081305238978E-2</v>
      </c>
      <c r="L7456" s="14">
        <v>1.1647045007369849</v>
      </c>
      <c r="M7456" s="4">
        <f>Table1[[#This Row],[Cons h  '[MWh']]]-Table1[[#This Row],[Ewec_prod '[MWh']]]-Table1[[#This Row],[Eeol_prod '[MWh']]]-Table1[[#This Row],[Efv_prod '[MWh']]]</f>
        <v>-0.53343758056825408</v>
      </c>
    </row>
    <row r="7457" spans="5:13">
      <c r="E7457" s="3">
        <v>43776.625</v>
      </c>
      <c r="F7457" s="1">
        <v>9.4900000000000002E-3</v>
      </c>
      <c r="G7457" s="2">
        <f>Table1[[#This Row],[CF % FV]]*$A$2</f>
        <v>2.8470000000000002E-2</v>
      </c>
      <c r="H7457" s="22">
        <v>0.15</v>
      </c>
      <c r="I7457">
        <f>$A$6*Table1[[#This Row],[CF % EOL]]</f>
        <v>0.89999999999999991</v>
      </c>
      <c r="J7457" s="1">
        <v>0.25570759521290909</v>
      </c>
      <c r="K7457">
        <f>Table1[[#This Row],[CF % WEC]]*$A$10</f>
        <v>7.8646655380139346E-2</v>
      </c>
      <c r="L7457" s="14">
        <v>1.6152322048636907</v>
      </c>
      <c r="M7457" s="4">
        <f>Table1[[#This Row],[Cons h  '[MWh']]]-Table1[[#This Row],[Ewec_prod '[MWh']]]-Table1[[#This Row],[Eeol_prod '[MWh']]]-Table1[[#This Row],[Efv_prod '[MWh']]]</f>
        <v>0.60811554948355151</v>
      </c>
    </row>
    <row r="7458" spans="5:13">
      <c r="E7458" s="3">
        <v>43776.666666666664</v>
      </c>
      <c r="F7458" s="1">
        <v>0</v>
      </c>
      <c r="G7458" s="2">
        <f>Table1[[#This Row],[CF % FV]]*$A$2</f>
        <v>0</v>
      </c>
      <c r="H7458" s="22">
        <v>0.15</v>
      </c>
      <c r="I7458">
        <f>$A$6*Table1[[#This Row],[CF % EOL]]</f>
        <v>0.89999999999999991</v>
      </c>
      <c r="J7458" s="1">
        <v>0.26885472738684268</v>
      </c>
      <c r="K7458">
        <f>Table1[[#This Row],[CF % WEC]]*$A$10</f>
        <v>8.26902504577888E-2</v>
      </c>
      <c r="L7458" s="14">
        <v>1.7002771023419301</v>
      </c>
      <c r="M7458" s="4">
        <f>Table1[[#This Row],[Cons h  '[MWh']]]-Table1[[#This Row],[Ewec_prod '[MWh']]]-Table1[[#This Row],[Eeol_prod '[MWh']]]-Table1[[#This Row],[Efv_prod '[MWh']]]</f>
        <v>0.71758685188414129</v>
      </c>
    </row>
    <row r="7459" spans="5:13">
      <c r="E7459" s="3">
        <v>43776.708333333336</v>
      </c>
      <c r="F7459" s="1">
        <v>0</v>
      </c>
      <c r="G7459" s="2">
        <f>Table1[[#This Row],[CF % FV]]*$A$2</f>
        <v>0</v>
      </c>
      <c r="H7459" s="22">
        <v>0.14000000000000001</v>
      </c>
      <c r="I7459">
        <f>$A$6*Table1[[#This Row],[CF % EOL]]</f>
        <v>0.84000000000000008</v>
      </c>
      <c r="J7459" s="1">
        <v>0.29460476229512739</v>
      </c>
      <c r="K7459">
        <f>Table1[[#This Row],[CF % WEC]]*$A$10</f>
        <v>9.0610054794348402E-2</v>
      </c>
      <c r="L7459" s="14">
        <v>1.6991386913795612</v>
      </c>
      <c r="M7459" s="4">
        <f>Table1[[#This Row],[Cons h  '[MWh']]]-Table1[[#This Row],[Ewec_prod '[MWh']]]-Table1[[#This Row],[Eeol_prod '[MWh']]]-Table1[[#This Row],[Efv_prod '[MWh']]]</f>
        <v>0.76852863658521264</v>
      </c>
    </row>
    <row r="7460" spans="5:13">
      <c r="E7460" s="3">
        <v>43776.75</v>
      </c>
      <c r="F7460" s="1">
        <v>0</v>
      </c>
      <c r="G7460" s="2">
        <f>Table1[[#This Row],[CF % FV]]*$A$2</f>
        <v>0</v>
      </c>
      <c r="H7460" s="22">
        <v>0.14000000000000001</v>
      </c>
      <c r="I7460">
        <f>$A$6*Table1[[#This Row],[CF % EOL]]</f>
        <v>0.84000000000000008</v>
      </c>
      <c r="J7460" s="1">
        <v>0.30559897858946161</v>
      </c>
      <c r="K7460">
        <f>Table1[[#This Row],[CF % WEC]]*$A$10</f>
        <v>9.3991488730072056E-2</v>
      </c>
      <c r="L7460" s="14">
        <v>2.3581823949835465</v>
      </c>
      <c r="M7460" s="4">
        <f>Table1[[#This Row],[Cons h  '[MWh']]]-Table1[[#This Row],[Ewec_prod '[MWh']]]-Table1[[#This Row],[Eeol_prod '[MWh']]]-Table1[[#This Row],[Efv_prod '[MWh']]]</f>
        <v>1.4241909062534746</v>
      </c>
    </row>
    <row r="7461" spans="5:13">
      <c r="E7461" s="3">
        <v>43776.791666666664</v>
      </c>
      <c r="F7461" s="1">
        <v>0</v>
      </c>
      <c r="G7461" s="2">
        <f>Table1[[#This Row],[CF % FV]]*$A$2</f>
        <v>0</v>
      </c>
      <c r="H7461" s="22">
        <v>0.14000000000000001</v>
      </c>
      <c r="I7461">
        <f>$A$6*Table1[[#This Row],[CF % EOL]]</f>
        <v>0.84000000000000008</v>
      </c>
      <c r="J7461" s="1">
        <v>0.31370587381878756</v>
      </c>
      <c r="K7461">
        <f>Table1[[#This Row],[CF % WEC]]*$A$10</f>
        <v>9.6484884339900642E-2</v>
      </c>
      <c r="L7461" s="14">
        <v>2.2101238379440806</v>
      </c>
      <c r="M7461" s="4">
        <f>Table1[[#This Row],[Cons h  '[MWh']]]-Table1[[#This Row],[Ewec_prod '[MWh']]]-Table1[[#This Row],[Eeol_prod '[MWh']]]-Table1[[#This Row],[Efv_prod '[MWh']]]</f>
        <v>1.2736389536041799</v>
      </c>
    </row>
    <row r="7462" spans="5:13">
      <c r="E7462" s="3">
        <v>43776.833333333336</v>
      </c>
      <c r="F7462" s="1">
        <v>0</v>
      </c>
      <c r="G7462" s="2">
        <f>Table1[[#This Row],[CF % FV]]*$A$2</f>
        <v>0</v>
      </c>
      <c r="H7462" s="22">
        <v>0.14000000000000001</v>
      </c>
      <c r="I7462">
        <f>$A$6*Table1[[#This Row],[CF % EOL]]</f>
        <v>0.84000000000000008</v>
      </c>
      <c r="J7462" s="1">
        <v>0.32191421410145338</v>
      </c>
      <c r="K7462">
        <f>Table1[[#This Row],[CF % WEC]]*$A$10</f>
        <v>9.9009480877270697E-2</v>
      </c>
      <c r="L7462" s="14">
        <v>2.1992159719931794</v>
      </c>
      <c r="M7462" s="4">
        <f>Table1[[#This Row],[Cons h  '[MWh']]]-Table1[[#This Row],[Ewec_prod '[MWh']]]-Table1[[#This Row],[Eeol_prod '[MWh']]]-Table1[[#This Row],[Efv_prod '[MWh']]]</f>
        <v>1.2602064911159088</v>
      </c>
    </row>
    <row r="7463" spans="5:13">
      <c r="E7463" s="3">
        <v>43776.875</v>
      </c>
      <c r="F7463" s="1">
        <v>0</v>
      </c>
      <c r="G7463" s="2">
        <f>Table1[[#This Row],[CF % FV]]*$A$2</f>
        <v>0</v>
      </c>
      <c r="H7463" s="22">
        <v>0.16</v>
      </c>
      <c r="I7463">
        <f>$A$6*Table1[[#This Row],[CF % EOL]]</f>
        <v>0.96</v>
      </c>
      <c r="J7463" s="1">
        <v>0.34754062683586201</v>
      </c>
      <c r="K7463">
        <f>Table1[[#This Row],[CF % WEC]]*$A$10</f>
        <v>0.10689126338464654</v>
      </c>
      <c r="L7463" s="14">
        <v>1.743731060958861</v>
      </c>
      <c r="M7463" s="4">
        <f>Table1[[#This Row],[Cons h  '[MWh']]]-Table1[[#This Row],[Ewec_prod '[MWh']]]-Table1[[#This Row],[Eeol_prod '[MWh']]]-Table1[[#This Row],[Efv_prod '[MWh']]]</f>
        <v>0.67683979757421442</v>
      </c>
    </row>
    <row r="7464" spans="5:13">
      <c r="E7464" s="3">
        <v>43776.916666666664</v>
      </c>
      <c r="F7464" s="1">
        <v>0</v>
      </c>
      <c r="G7464" s="2">
        <f>Table1[[#This Row],[CF % FV]]*$A$2</f>
        <v>0</v>
      </c>
      <c r="H7464" s="22">
        <v>0.18</v>
      </c>
      <c r="I7464">
        <f>$A$6*Table1[[#This Row],[CF % EOL]]</f>
        <v>1.08</v>
      </c>
      <c r="J7464" s="1">
        <v>0.38857181875878405</v>
      </c>
      <c r="K7464">
        <f>Table1[[#This Row],[CF % WEC]]*$A$10</f>
        <v>0.11951101372218167</v>
      </c>
      <c r="L7464" s="14">
        <v>1.6446967247975779</v>
      </c>
      <c r="M7464" s="4">
        <f>Table1[[#This Row],[Cons h  '[MWh']]]-Table1[[#This Row],[Ewec_prod '[MWh']]]-Table1[[#This Row],[Eeol_prod '[MWh']]]-Table1[[#This Row],[Efv_prod '[MWh']]]</f>
        <v>0.44518571107539606</v>
      </c>
    </row>
    <row r="7465" spans="5:13">
      <c r="E7465" s="3">
        <v>43776.958333333336</v>
      </c>
      <c r="F7465" s="1">
        <v>0</v>
      </c>
      <c r="G7465" s="2">
        <f>Table1[[#This Row],[CF % FV]]*$A$2</f>
        <v>0</v>
      </c>
      <c r="H7465" s="22">
        <v>0.19</v>
      </c>
      <c r="I7465">
        <f>$A$6*Table1[[#This Row],[CF % EOL]]</f>
        <v>1.1400000000000001</v>
      </c>
      <c r="J7465" s="1">
        <v>0.4428804445082723</v>
      </c>
      <c r="K7465">
        <f>Table1[[#This Row],[CF % WEC]]*$A$10</f>
        <v>0.13621443533909788</v>
      </c>
      <c r="L7465" s="14">
        <v>1.2789530430942357</v>
      </c>
      <c r="M7465" s="4">
        <f>Table1[[#This Row],[Cons h  '[MWh']]]-Table1[[#This Row],[Ewec_prod '[MWh']]]-Table1[[#This Row],[Eeol_prod '[MWh']]]-Table1[[#This Row],[Efv_prod '[MWh']]]</f>
        <v>2.7386077551376786E-3</v>
      </c>
    </row>
    <row r="7466" spans="5:13">
      <c r="E7466" s="3">
        <v>43777</v>
      </c>
      <c r="F7466" s="1">
        <v>0</v>
      </c>
      <c r="G7466" s="2">
        <f>Table1[[#This Row],[CF % FV]]*$A$2</f>
        <v>0</v>
      </c>
      <c r="H7466" s="22">
        <v>0.19</v>
      </c>
      <c r="I7466">
        <f>$A$6*Table1[[#This Row],[CF % EOL]]</f>
        <v>1.1400000000000001</v>
      </c>
      <c r="J7466" s="1">
        <v>0.48499576215422258</v>
      </c>
      <c r="K7466">
        <f>Table1[[#This Row],[CF % WEC]]*$A$10</f>
        <v>0.14916762458781105</v>
      </c>
      <c r="L7466" s="14">
        <v>1.0285847562617263</v>
      </c>
      <c r="M7466" s="4">
        <f>Table1[[#This Row],[Cons h  '[MWh']]]-Table1[[#This Row],[Ewec_prod '[MWh']]]-Table1[[#This Row],[Eeol_prod '[MWh']]]-Table1[[#This Row],[Efv_prod '[MWh']]]</f>
        <v>-0.2605828683260849</v>
      </c>
    </row>
    <row r="7467" spans="5:13">
      <c r="E7467" s="3">
        <v>43777.041666666664</v>
      </c>
      <c r="F7467" s="1">
        <v>0</v>
      </c>
      <c r="G7467" s="2">
        <f>Table1[[#This Row],[CF % FV]]*$A$2</f>
        <v>0</v>
      </c>
      <c r="H7467" s="22">
        <v>0.18</v>
      </c>
      <c r="I7467">
        <f>$A$6*Table1[[#This Row],[CF % EOL]]</f>
        <v>1.08</v>
      </c>
      <c r="J7467" s="1">
        <v>0.46956072530183834</v>
      </c>
      <c r="K7467">
        <f>Table1[[#This Row],[CF % WEC]]*$A$10</f>
        <v>0.14442035056531485</v>
      </c>
      <c r="L7467" s="14">
        <v>1.0677828958590272</v>
      </c>
      <c r="M7467" s="4">
        <f>Table1[[#This Row],[Cons h  '[MWh']]]-Table1[[#This Row],[Ewec_prod '[MWh']]]-Table1[[#This Row],[Eeol_prod '[MWh']]]-Table1[[#This Row],[Efv_prod '[MWh']]]</f>
        <v>-0.15663745470628776</v>
      </c>
    </row>
    <row r="7468" spans="5:13">
      <c r="E7468" s="3">
        <v>43777.083333333336</v>
      </c>
      <c r="F7468" s="1">
        <v>0</v>
      </c>
      <c r="G7468" s="2">
        <f>Table1[[#This Row],[CF % FV]]*$A$2</f>
        <v>0</v>
      </c>
      <c r="H7468" s="22">
        <v>0.17</v>
      </c>
      <c r="I7468">
        <f>$A$6*Table1[[#This Row],[CF % EOL]]</f>
        <v>1.02</v>
      </c>
      <c r="J7468" s="1">
        <v>0.44924798536260513</v>
      </c>
      <c r="K7468">
        <f>Table1[[#This Row],[CF % WEC]]*$A$10</f>
        <v>0.13817286676845258</v>
      </c>
      <c r="L7468" s="14">
        <v>1.1840138365873374</v>
      </c>
      <c r="M7468" s="4">
        <f>Table1[[#This Row],[Cons h  '[MWh']]]-Table1[[#This Row],[Ewec_prod '[MWh']]]-Table1[[#This Row],[Eeol_prod '[MWh']]]-Table1[[#This Row],[Efv_prod '[MWh']]]</f>
        <v>2.584096981888484E-2</v>
      </c>
    </row>
    <row r="7469" spans="5:13">
      <c r="E7469" s="3">
        <v>43777.125</v>
      </c>
      <c r="F7469" s="1">
        <v>0</v>
      </c>
      <c r="G7469" s="2">
        <f>Table1[[#This Row],[CF % FV]]*$A$2</f>
        <v>0</v>
      </c>
      <c r="H7469" s="22">
        <v>0.18</v>
      </c>
      <c r="I7469">
        <f>$A$6*Table1[[#This Row],[CF % EOL]]</f>
        <v>1.08</v>
      </c>
      <c r="J7469" s="1">
        <v>0.43477129958667921</v>
      </c>
      <c r="K7469">
        <f>Table1[[#This Row],[CF % WEC]]*$A$10</f>
        <v>0.13372034780311709</v>
      </c>
      <c r="L7469" s="14">
        <v>1.1803334169666113</v>
      </c>
      <c r="M7469" s="4">
        <f>Table1[[#This Row],[Cons h  '[MWh']]]-Table1[[#This Row],[Ewec_prod '[MWh']]]-Table1[[#This Row],[Eeol_prod '[MWh']]]-Table1[[#This Row],[Efv_prod '[MWh']]]</f>
        <v>-3.338693083650579E-2</v>
      </c>
    </row>
    <row r="7470" spans="5:13">
      <c r="E7470" s="3">
        <v>43777.166666666664</v>
      </c>
      <c r="F7470" s="1">
        <v>0</v>
      </c>
      <c r="G7470" s="2">
        <f>Table1[[#This Row],[CF % FV]]*$A$2</f>
        <v>0</v>
      </c>
      <c r="H7470" s="22">
        <v>0.17</v>
      </c>
      <c r="I7470">
        <f>$A$6*Table1[[#This Row],[CF % EOL]]</f>
        <v>1.02</v>
      </c>
      <c r="J7470" s="1">
        <v>0.43174528457053468</v>
      </c>
      <c r="K7470">
        <f>Table1[[#This Row],[CF % WEC]]*$A$10</f>
        <v>0.13278965209987958</v>
      </c>
      <c r="L7470" s="14">
        <v>1.3806682686388383</v>
      </c>
      <c r="M7470" s="4">
        <f>Table1[[#This Row],[Cons h  '[MWh']]]-Table1[[#This Row],[Ewec_prod '[MWh']]]-Table1[[#This Row],[Eeol_prod '[MWh']]]-Table1[[#This Row],[Efv_prod '[MWh']]]</f>
        <v>0.22787861653895858</v>
      </c>
    </row>
    <row r="7471" spans="5:13">
      <c r="E7471" s="3">
        <v>43777.208333333336</v>
      </c>
      <c r="F7471" s="1">
        <v>0</v>
      </c>
      <c r="G7471" s="2">
        <f>Table1[[#This Row],[CF % FV]]*$A$2</f>
        <v>0</v>
      </c>
      <c r="H7471" s="22">
        <v>0.15</v>
      </c>
      <c r="I7471">
        <f>$A$6*Table1[[#This Row],[CF % EOL]]</f>
        <v>0.89999999999999991</v>
      </c>
      <c r="J7471" s="1">
        <v>0.39665560223316376</v>
      </c>
      <c r="K7471">
        <f>Table1[[#This Row],[CF % WEC]]*$A$10</f>
        <v>0.12199730096972258</v>
      </c>
      <c r="L7471" s="14">
        <v>1.6307383513816089</v>
      </c>
      <c r="M7471" s="4">
        <f>Table1[[#This Row],[Cons h  '[MWh']]]-Table1[[#This Row],[Ewec_prod '[MWh']]]-Table1[[#This Row],[Eeol_prod '[MWh']]]-Table1[[#This Row],[Efv_prod '[MWh']]]</f>
        <v>0.60874105041188642</v>
      </c>
    </row>
    <row r="7472" spans="5:13">
      <c r="E7472" s="3">
        <v>43777.25</v>
      </c>
      <c r="F7472" s="1">
        <v>0</v>
      </c>
      <c r="G7472" s="2">
        <f>Table1[[#This Row],[CF % FV]]*$A$2</f>
        <v>0</v>
      </c>
      <c r="H7472" s="22">
        <v>0.15</v>
      </c>
      <c r="I7472">
        <f>$A$6*Table1[[#This Row],[CF % EOL]]</f>
        <v>0.89999999999999991</v>
      </c>
      <c r="J7472" s="1">
        <v>0.36970887294967514</v>
      </c>
      <c r="K7472">
        <f>Table1[[#This Row],[CF % WEC]]*$A$10</f>
        <v>0.11370943556699226</v>
      </c>
      <c r="L7472" s="14">
        <v>1.4231188398649475</v>
      </c>
      <c r="M7472" s="4">
        <f>Table1[[#This Row],[Cons h  '[MWh']]]-Table1[[#This Row],[Ewec_prod '[MWh']]]-Table1[[#This Row],[Eeol_prod '[MWh']]]-Table1[[#This Row],[Efv_prod '[MWh']]]</f>
        <v>0.40940940429795525</v>
      </c>
    </row>
    <row r="7473" spans="5:13">
      <c r="E7473" s="3">
        <v>43777.291666666664</v>
      </c>
      <c r="F7473" s="1">
        <v>5.5199999999999997E-3</v>
      </c>
      <c r="G7473" s="2">
        <f>Table1[[#This Row],[CF % FV]]*$A$2</f>
        <v>1.6559999999999998E-2</v>
      </c>
      <c r="H7473" s="22">
        <v>0.14000000000000001</v>
      </c>
      <c r="I7473">
        <f>$A$6*Table1[[#This Row],[CF % EOL]]</f>
        <v>0.84000000000000008</v>
      </c>
      <c r="J7473" s="1">
        <v>0.34978973987255563</v>
      </c>
      <c r="K7473">
        <f>Table1[[#This Row],[CF % WEC]]*$A$10</f>
        <v>0.10758301138595461</v>
      </c>
      <c r="L7473" s="14">
        <v>1.5096686039139711</v>
      </c>
      <c r="M7473" s="4">
        <f>Table1[[#This Row],[Cons h  '[MWh']]]-Table1[[#This Row],[Ewec_prod '[MWh']]]-Table1[[#This Row],[Eeol_prod '[MWh']]]-Table1[[#This Row],[Efv_prod '[MWh']]]</f>
        <v>0.54552559252801636</v>
      </c>
    </row>
    <row r="7474" spans="5:13">
      <c r="E7474" s="3">
        <v>43777.333333333336</v>
      </c>
      <c r="F7474" s="1">
        <v>0.19936999999999999</v>
      </c>
      <c r="G7474" s="2">
        <f>Table1[[#This Row],[CF % FV]]*$A$2</f>
        <v>0.59810999999999992</v>
      </c>
      <c r="H7474" s="22">
        <v>0.12</v>
      </c>
      <c r="I7474">
        <f>$A$6*Table1[[#This Row],[CF % EOL]]</f>
        <v>0.72</v>
      </c>
      <c r="J7474" s="1">
        <v>0.33680080219964198</v>
      </c>
      <c r="K7474">
        <f>Table1[[#This Row],[CF % WEC]]*$A$10</f>
        <v>0.10358807136837246</v>
      </c>
      <c r="L7474" s="14">
        <v>1.3765926530798971</v>
      </c>
      <c r="M7474" s="4">
        <f>Table1[[#This Row],[Cons h  '[MWh']]]-Table1[[#This Row],[Ewec_prod '[MWh']]]-Table1[[#This Row],[Eeol_prod '[MWh']]]-Table1[[#This Row],[Efv_prod '[MWh']]]</f>
        <v>-4.5105418288475363E-2</v>
      </c>
    </row>
    <row r="7475" spans="5:13">
      <c r="E7475" s="3">
        <v>43777.375</v>
      </c>
      <c r="F7475" s="1">
        <v>0.50768000000000002</v>
      </c>
      <c r="G7475" s="2">
        <f>Table1[[#This Row],[CF % FV]]*$A$2</f>
        <v>1.5230399999999999</v>
      </c>
      <c r="H7475" s="22">
        <v>0.12</v>
      </c>
      <c r="I7475">
        <f>$A$6*Table1[[#This Row],[CF % EOL]]</f>
        <v>0.72</v>
      </c>
      <c r="J7475" s="1">
        <v>0.33050282791115065</v>
      </c>
      <c r="K7475">
        <f>Table1[[#This Row],[CF % WEC]]*$A$10</f>
        <v>0.10165103616592748</v>
      </c>
      <c r="L7475" s="14">
        <v>1.5080230018219631</v>
      </c>
      <c r="M7475" s="4">
        <f>Table1[[#This Row],[Cons h  '[MWh']]]-Table1[[#This Row],[Ewec_prod '[MWh']]]-Table1[[#This Row],[Eeol_prod '[MWh']]]-Table1[[#This Row],[Efv_prod '[MWh']]]</f>
        <v>-0.83666803434396431</v>
      </c>
    </row>
    <row r="7476" spans="5:13">
      <c r="E7476" s="3">
        <v>43777.416666666664</v>
      </c>
      <c r="F7476" s="1">
        <v>0.69692999999999994</v>
      </c>
      <c r="G7476" s="2">
        <f>Table1[[#This Row],[CF % FV]]*$A$2</f>
        <v>2.0907899999999997</v>
      </c>
      <c r="H7476" s="22">
        <v>0.15</v>
      </c>
      <c r="I7476">
        <f>$A$6*Table1[[#This Row],[CF % EOL]]</f>
        <v>0.89999999999999991</v>
      </c>
      <c r="J7476" s="1">
        <v>0.36064251041562578</v>
      </c>
      <c r="K7476">
        <f>Table1[[#This Row],[CF % WEC]]*$A$10</f>
        <v>0.11092094158747987</v>
      </c>
      <c r="L7476" s="14">
        <v>1.4211004469530444</v>
      </c>
      <c r="M7476" s="4">
        <f>Table1[[#This Row],[Cons h  '[MWh']]]-Table1[[#This Row],[Ewec_prod '[MWh']]]-Table1[[#This Row],[Eeol_prod '[MWh']]]-Table1[[#This Row],[Efv_prod '[MWh']]]</f>
        <v>-1.6806104946344351</v>
      </c>
    </row>
    <row r="7477" spans="5:13">
      <c r="E7477" s="3">
        <v>43777.458333333336</v>
      </c>
      <c r="F7477" s="1">
        <v>0.62875000000000003</v>
      </c>
      <c r="G7477" s="2">
        <f>Table1[[#This Row],[CF % FV]]*$A$2</f>
        <v>1.88625</v>
      </c>
      <c r="H7477" s="22">
        <v>0.18</v>
      </c>
      <c r="I7477">
        <f>$A$6*Table1[[#This Row],[CF % EOL]]</f>
        <v>1.08</v>
      </c>
      <c r="J7477" s="1">
        <v>0.39255592659245309</v>
      </c>
      <c r="K7477">
        <f>Table1[[#This Row],[CF % WEC]]*$A$10</f>
        <v>0.12073638505122253</v>
      </c>
      <c r="L7477" s="14">
        <v>1.9481978688106265</v>
      </c>
      <c r="M7477" s="4">
        <f>Table1[[#This Row],[Cons h  '[MWh']]]-Table1[[#This Row],[Ewec_prod '[MWh']]]-Table1[[#This Row],[Eeol_prod '[MWh']]]-Table1[[#This Row],[Efv_prod '[MWh']]]</f>
        <v>-1.138788516240596</v>
      </c>
    </row>
    <row r="7478" spans="5:13">
      <c r="E7478" s="3">
        <v>43777.5</v>
      </c>
      <c r="F7478" s="1">
        <v>0.27393000000000001</v>
      </c>
      <c r="G7478" s="2">
        <f>Table1[[#This Row],[CF % FV]]*$A$2</f>
        <v>0.82179000000000002</v>
      </c>
      <c r="H7478" s="22">
        <v>0.18</v>
      </c>
      <c r="I7478">
        <f>$A$6*Table1[[#This Row],[CF % EOL]]</f>
        <v>1.08</v>
      </c>
      <c r="J7478" s="1">
        <v>0.40471720254714177</v>
      </c>
      <c r="K7478">
        <f>Table1[[#This Row],[CF % WEC]]*$A$10</f>
        <v>0.12447676545797116</v>
      </c>
      <c r="L7478" s="14">
        <v>1.6050591328018864</v>
      </c>
      <c r="M7478" s="4">
        <f>Table1[[#This Row],[Cons h  '[MWh']]]-Table1[[#This Row],[Ewec_prod '[MWh']]]-Table1[[#This Row],[Eeol_prod '[MWh']]]-Table1[[#This Row],[Efv_prod '[MWh']]]</f>
        <v>-0.42120763265608496</v>
      </c>
    </row>
    <row r="7479" spans="5:13">
      <c r="E7479" s="3">
        <v>43777.541666666664</v>
      </c>
      <c r="F7479" s="1">
        <v>4.1059999999999999E-2</v>
      </c>
      <c r="G7479" s="2">
        <f>Table1[[#This Row],[CF % FV]]*$A$2</f>
        <v>0.12318</v>
      </c>
      <c r="H7479" s="22">
        <v>0.18</v>
      </c>
      <c r="I7479">
        <f>$A$6*Table1[[#This Row],[CF % EOL]]</f>
        <v>1.08</v>
      </c>
      <c r="J7479" s="1">
        <v>0.38663944627609192</v>
      </c>
      <c r="K7479">
        <f>Table1[[#This Row],[CF % WEC]]*$A$10</f>
        <v>0.11891668396601697</v>
      </c>
      <c r="L7479" s="14">
        <v>1.6193853471796424</v>
      </c>
      <c r="M7479" s="4">
        <f>Table1[[#This Row],[Cons h  '[MWh']]]-Table1[[#This Row],[Ewec_prod '[MWh']]]-Table1[[#This Row],[Eeol_prod '[MWh']]]-Table1[[#This Row],[Efv_prod '[MWh']]]</f>
        <v>0.2972886632136254</v>
      </c>
    </row>
    <row r="7480" spans="5:13">
      <c r="E7480" s="3">
        <v>43777.583333333336</v>
      </c>
      <c r="F7480" s="1">
        <v>0.10779999999999999</v>
      </c>
      <c r="G7480" s="2">
        <f>Table1[[#This Row],[CF % FV]]*$A$2</f>
        <v>0.32339999999999997</v>
      </c>
      <c r="H7480" s="22">
        <v>0.15</v>
      </c>
      <c r="I7480">
        <f>$A$6*Table1[[#This Row],[CF % EOL]]</f>
        <v>0.89999999999999991</v>
      </c>
      <c r="J7480" s="1">
        <v>0.37304731943562242</v>
      </c>
      <c r="K7480">
        <f>Table1[[#This Row],[CF % WEC]]*$A$10</f>
        <v>0.11473622419275332</v>
      </c>
      <c r="L7480" s="14">
        <v>1.3439994681459324</v>
      </c>
      <c r="M7480" s="4">
        <f>Table1[[#This Row],[Cons h  '[MWh']]]-Table1[[#This Row],[Ewec_prod '[MWh']]]-Table1[[#This Row],[Eeol_prod '[MWh']]]-Table1[[#This Row],[Efv_prod '[MWh']]]</f>
        <v>5.8632439531791092E-3</v>
      </c>
    </row>
    <row r="7481" spans="5:13">
      <c r="E7481" s="3">
        <v>43777.625</v>
      </c>
      <c r="F7481" s="1">
        <v>6.6979999999999998E-2</v>
      </c>
      <c r="G7481" s="2">
        <f>Table1[[#This Row],[CF % FV]]*$A$2</f>
        <v>0.20094000000000001</v>
      </c>
      <c r="H7481" s="22">
        <v>0.16</v>
      </c>
      <c r="I7481">
        <f>$A$6*Table1[[#This Row],[CF % EOL]]</f>
        <v>0.96</v>
      </c>
      <c r="J7481" s="1">
        <v>0.36277728513618512</v>
      </c>
      <c r="K7481">
        <f>Table1[[#This Row],[CF % WEC]]*$A$10</f>
        <v>0.11157752314745376</v>
      </c>
      <c r="L7481" s="14">
        <v>1.3171611516046495</v>
      </c>
      <c r="M7481" s="4">
        <f>Table1[[#This Row],[Cons h  '[MWh']]]-Table1[[#This Row],[Ewec_prod '[MWh']]]-Table1[[#This Row],[Eeol_prod '[MWh']]]-Table1[[#This Row],[Efv_prod '[MWh']]]</f>
        <v>4.4643628457195716E-2</v>
      </c>
    </row>
    <row r="7482" spans="5:13">
      <c r="E7482" s="3">
        <v>43777.666666666664</v>
      </c>
      <c r="F7482" s="1">
        <v>0</v>
      </c>
      <c r="G7482" s="2">
        <f>Table1[[#This Row],[CF % FV]]*$A$2</f>
        <v>0</v>
      </c>
      <c r="H7482" s="22">
        <v>0.14000000000000001</v>
      </c>
      <c r="I7482">
        <f>$A$6*Table1[[#This Row],[CF % EOL]]</f>
        <v>0.84000000000000008</v>
      </c>
      <c r="J7482" s="1">
        <v>0.3491907995556281</v>
      </c>
      <c r="K7482">
        <f>Table1[[#This Row],[CF % WEC]]*$A$10</f>
        <v>0.10739879842716685</v>
      </c>
      <c r="L7482" s="14">
        <v>1.6045124244569873</v>
      </c>
      <c r="M7482" s="4">
        <f>Table1[[#This Row],[Cons h  '[MWh']]]-Table1[[#This Row],[Ewec_prod '[MWh']]]-Table1[[#This Row],[Eeol_prod '[MWh']]]-Table1[[#This Row],[Efv_prod '[MWh']]]</f>
        <v>0.65711362602982026</v>
      </c>
    </row>
    <row r="7483" spans="5:13">
      <c r="E7483" s="3">
        <v>43777.708333333336</v>
      </c>
      <c r="F7483" s="1">
        <v>0</v>
      </c>
      <c r="G7483" s="2">
        <f>Table1[[#This Row],[CF % FV]]*$A$2</f>
        <v>0</v>
      </c>
      <c r="H7483" s="22">
        <v>0.15</v>
      </c>
      <c r="I7483">
        <f>$A$6*Table1[[#This Row],[CF % EOL]]</f>
        <v>0.89999999999999991</v>
      </c>
      <c r="J7483" s="1">
        <v>0.33837292148468334</v>
      </c>
      <c r="K7483">
        <f>Table1[[#This Row],[CF % WEC]]*$A$10</f>
        <v>0.10407159992185235</v>
      </c>
      <c r="L7483" s="14">
        <v>1.3911492823831206</v>
      </c>
      <c r="M7483" s="4">
        <f>Table1[[#This Row],[Cons h  '[MWh']]]-Table1[[#This Row],[Ewec_prod '[MWh']]]-Table1[[#This Row],[Eeol_prod '[MWh']]]-Table1[[#This Row],[Efv_prod '[MWh']]]</f>
        <v>0.38707768246126828</v>
      </c>
    </row>
    <row r="7484" spans="5:13">
      <c r="E7484" s="3">
        <v>43777.75</v>
      </c>
      <c r="F7484" s="1">
        <v>0</v>
      </c>
      <c r="G7484" s="2">
        <f>Table1[[#This Row],[CF % FV]]*$A$2</f>
        <v>0</v>
      </c>
      <c r="H7484" s="22">
        <v>0.15</v>
      </c>
      <c r="I7484">
        <f>$A$6*Table1[[#This Row],[CF % EOL]]</f>
        <v>0.89999999999999991</v>
      </c>
      <c r="J7484" s="1">
        <v>0.32901853754201466</v>
      </c>
      <c r="K7484">
        <f>Table1[[#This Row],[CF % WEC]]*$A$10</f>
        <v>0.10119452069540223</v>
      </c>
      <c r="L7484" s="14">
        <v>3.3325816406443027</v>
      </c>
      <c r="M7484" s="4">
        <f>Table1[[#This Row],[Cons h  '[MWh']]]-Table1[[#This Row],[Ewec_prod '[MWh']]]-Table1[[#This Row],[Eeol_prod '[MWh']]]-Table1[[#This Row],[Efv_prod '[MWh']]]</f>
        <v>2.3313871199489005</v>
      </c>
    </row>
    <row r="7485" spans="5:13">
      <c r="E7485" s="3">
        <v>43777.791666666664</v>
      </c>
      <c r="F7485" s="1">
        <v>0</v>
      </c>
      <c r="G7485" s="2">
        <f>Table1[[#This Row],[CF % FV]]*$A$2</f>
        <v>0</v>
      </c>
      <c r="H7485" s="22">
        <v>0.11</v>
      </c>
      <c r="I7485">
        <f>$A$6*Table1[[#This Row],[CF % EOL]]</f>
        <v>0.66</v>
      </c>
      <c r="J7485" s="1">
        <v>0.32406146329378205</v>
      </c>
      <c r="K7485">
        <f>Table1[[#This Row],[CF % WEC]]*$A$10</f>
        <v>9.9669899145659421E-2</v>
      </c>
      <c r="L7485" s="14">
        <v>1.8427493260587151</v>
      </c>
      <c r="M7485" s="4">
        <f>Table1[[#This Row],[Cons h  '[MWh']]]-Table1[[#This Row],[Ewec_prod '[MWh']]]-Table1[[#This Row],[Eeol_prod '[MWh']]]-Table1[[#This Row],[Efv_prod '[MWh']]]</f>
        <v>1.0830794269130557</v>
      </c>
    </row>
    <row r="7486" spans="5:13">
      <c r="E7486" s="3">
        <v>43777.833333333336</v>
      </c>
      <c r="F7486" s="1">
        <v>0</v>
      </c>
      <c r="G7486" s="2">
        <f>Table1[[#This Row],[CF % FV]]*$A$2</f>
        <v>0</v>
      </c>
      <c r="H7486" s="22">
        <v>0.1</v>
      </c>
      <c r="I7486">
        <f>$A$6*Table1[[#This Row],[CF % EOL]]</f>
        <v>0.60000000000000009</v>
      </c>
      <c r="J7486" s="1">
        <v>0.31916771186744708</v>
      </c>
      <c r="K7486">
        <f>Table1[[#This Row],[CF % WEC]]*$A$10</f>
        <v>9.8164753466968999E-2</v>
      </c>
      <c r="L7486" s="14">
        <v>1.5703567678956105</v>
      </c>
      <c r="M7486" s="4">
        <f>Table1[[#This Row],[Cons h  '[MWh']]]-Table1[[#This Row],[Ewec_prod '[MWh']]]-Table1[[#This Row],[Eeol_prod '[MWh']]]-Table1[[#This Row],[Efv_prod '[MWh']]]</f>
        <v>0.87219201442864147</v>
      </c>
    </row>
    <row r="7487" spans="5:13">
      <c r="E7487" s="3">
        <v>43777.875</v>
      </c>
      <c r="F7487" s="1">
        <v>0</v>
      </c>
      <c r="G7487" s="2">
        <f>Table1[[#This Row],[CF % FV]]*$A$2</f>
        <v>0</v>
      </c>
      <c r="H7487" s="22">
        <v>0.11</v>
      </c>
      <c r="I7487">
        <f>$A$6*Table1[[#This Row],[CF % EOL]]</f>
        <v>0.66</v>
      </c>
      <c r="J7487" s="1">
        <v>0.30722426087962373</v>
      </c>
      <c r="K7487">
        <f>Table1[[#This Row],[CF % WEC]]*$A$10</f>
        <v>9.4491368352589311E-2</v>
      </c>
      <c r="L7487" s="14">
        <v>1.5726348530570491</v>
      </c>
      <c r="M7487" s="4">
        <f>Table1[[#This Row],[Cons h  '[MWh']]]-Table1[[#This Row],[Ewec_prod '[MWh']]]-Table1[[#This Row],[Eeol_prod '[MWh']]]-Table1[[#This Row],[Efv_prod '[MWh']]]</f>
        <v>0.81814348470445986</v>
      </c>
    </row>
    <row r="7488" spans="5:13">
      <c r="E7488" s="3">
        <v>43777.916666666664</v>
      </c>
      <c r="F7488" s="1">
        <v>0</v>
      </c>
      <c r="G7488" s="2">
        <f>Table1[[#This Row],[CF % FV]]*$A$2</f>
        <v>0</v>
      </c>
      <c r="H7488" s="22">
        <v>0.05</v>
      </c>
      <c r="I7488">
        <f>$A$6*Table1[[#This Row],[CF % EOL]]</f>
        <v>0.30000000000000004</v>
      </c>
      <c r="J7488" s="1">
        <v>0.29660727249064589</v>
      </c>
      <c r="K7488">
        <f>Table1[[#This Row],[CF % WEC]]*$A$10</f>
        <v>9.1225956442131009E-2</v>
      </c>
      <c r="L7488" s="14">
        <v>1.7123313022538911</v>
      </c>
      <c r="M7488" s="4">
        <f>Table1[[#This Row],[Cons h  '[MWh']]]-Table1[[#This Row],[Ewec_prod '[MWh']]]-Table1[[#This Row],[Eeol_prod '[MWh']]]-Table1[[#This Row],[Efv_prod '[MWh']]]</f>
        <v>1.3211053458117601</v>
      </c>
    </row>
    <row r="7489" spans="5:13">
      <c r="E7489" s="3">
        <v>43777.958333333336</v>
      </c>
      <c r="F7489" s="1">
        <v>0</v>
      </c>
      <c r="G7489" s="2">
        <f>Table1[[#This Row],[CF % FV]]*$A$2</f>
        <v>0</v>
      </c>
      <c r="H7489" s="22">
        <v>0.03</v>
      </c>
      <c r="I7489">
        <f>$A$6*Table1[[#This Row],[CF % EOL]]</f>
        <v>0.18</v>
      </c>
      <c r="J7489" s="1">
        <v>0.29582640512734282</v>
      </c>
      <c r="K7489">
        <f>Table1[[#This Row],[CF % WEC]]*$A$10</f>
        <v>9.0985789127710173E-2</v>
      </c>
      <c r="L7489" s="14">
        <v>1.669044760567501</v>
      </c>
      <c r="M7489" s="4">
        <f>Table1[[#This Row],[Cons h  '[MWh']]]-Table1[[#This Row],[Ewec_prod '[MWh']]]-Table1[[#This Row],[Eeol_prod '[MWh']]]-Table1[[#This Row],[Efv_prod '[MWh']]]</f>
        <v>1.3980589714397909</v>
      </c>
    </row>
    <row r="7490" spans="5:13">
      <c r="E7490" s="3">
        <v>43778</v>
      </c>
      <c r="F7490" s="1">
        <v>0</v>
      </c>
      <c r="G7490" s="2">
        <f>Table1[[#This Row],[CF % FV]]*$A$2</f>
        <v>0</v>
      </c>
      <c r="H7490" s="22">
        <v>0.08</v>
      </c>
      <c r="I7490">
        <f>$A$6*Table1[[#This Row],[CF % EOL]]</f>
        <v>0.48</v>
      </c>
      <c r="J7490" s="1">
        <v>0.30149559132034837</v>
      </c>
      <c r="K7490">
        <f>Table1[[#This Row],[CF % WEC]]*$A$10</f>
        <v>9.2729431245324692E-2</v>
      </c>
      <c r="L7490" s="14">
        <v>1.035388962121937</v>
      </c>
      <c r="M7490" s="4">
        <f>Table1[[#This Row],[Cons h  '[MWh']]]-Table1[[#This Row],[Ewec_prod '[MWh']]]-Table1[[#This Row],[Eeol_prod '[MWh']]]-Table1[[#This Row],[Efv_prod '[MWh']]]</f>
        <v>0.46265953087661227</v>
      </c>
    </row>
    <row r="7491" spans="5:13">
      <c r="E7491" s="3">
        <v>43778.041666666664</v>
      </c>
      <c r="F7491" s="1">
        <v>0</v>
      </c>
      <c r="G7491" s="2">
        <f>Table1[[#This Row],[CF % FV]]*$A$2</f>
        <v>0</v>
      </c>
      <c r="H7491" s="22">
        <v>0.1</v>
      </c>
      <c r="I7491">
        <f>$A$6*Table1[[#This Row],[CF % EOL]]</f>
        <v>0.60000000000000009</v>
      </c>
      <c r="J7491" s="1">
        <v>0.30485013837443342</v>
      </c>
      <c r="K7491">
        <f>Table1[[#This Row],[CF % WEC]]*$A$10</f>
        <v>9.3761171839104943E-2</v>
      </c>
      <c r="L7491" s="14">
        <v>1.2482692444219086</v>
      </c>
      <c r="M7491" s="4">
        <f>Table1[[#This Row],[Cons h  '[MWh']]]-Table1[[#This Row],[Ewec_prod '[MWh']]]-Table1[[#This Row],[Eeol_prod '[MWh']]]-Table1[[#This Row],[Efv_prod '[MWh']]]</f>
        <v>0.55450807258280355</v>
      </c>
    </row>
    <row r="7492" spans="5:13">
      <c r="E7492" s="3">
        <v>43778.083333333336</v>
      </c>
      <c r="F7492" s="1">
        <v>0</v>
      </c>
      <c r="G7492" s="2">
        <f>Table1[[#This Row],[CF % FV]]*$A$2</f>
        <v>0</v>
      </c>
      <c r="H7492" s="22">
        <v>0.06</v>
      </c>
      <c r="I7492">
        <f>$A$6*Table1[[#This Row],[CF % EOL]]</f>
        <v>0.36</v>
      </c>
      <c r="J7492" s="1">
        <v>0.30607306647235533</v>
      </c>
      <c r="K7492">
        <f>Table1[[#This Row],[CF % WEC]]*$A$10</f>
        <v>9.4137301474956678E-2</v>
      </c>
      <c r="L7492" s="14">
        <v>1.1510239761541883</v>
      </c>
      <c r="M7492" s="4">
        <f>Table1[[#This Row],[Cons h  '[MWh']]]-Table1[[#This Row],[Ewec_prod '[MWh']]]-Table1[[#This Row],[Eeol_prod '[MWh']]]-Table1[[#This Row],[Efv_prod '[MWh']]]</f>
        <v>0.6968866746792316</v>
      </c>
    </row>
    <row r="7493" spans="5:13">
      <c r="E7493" s="3">
        <v>43778.125</v>
      </c>
      <c r="F7493" s="1">
        <v>0</v>
      </c>
      <c r="G7493" s="2">
        <f>Table1[[#This Row],[CF % FV]]*$A$2</f>
        <v>0</v>
      </c>
      <c r="H7493" s="22">
        <v>0.1</v>
      </c>
      <c r="I7493">
        <f>$A$6*Table1[[#This Row],[CF % EOL]]</f>
        <v>0.60000000000000009</v>
      </c>
      <c r="J7493" s="1">
        <v>0.3203226697181204</v>
      </c>
      <c r="K7493">
        <f>Table1[[#This Row],[CF % WEC]]*$A$10</f>
        <v>9.8519977847319765E-2</v>
      </c>
      <c r="L7493" s="14">
        <v>1.0818799224324012</v>
      </c>
      <c r="M7493" s="4">
        <f>Table1[[#This Row],[Cons h  '[MWh']]]-Table1[[#This Row],[Ewec_prod '[MWh']]]-Table1[[#This Row],[Eeol_prod '[MWh']]]-Table1[[#This Row],[Efv_prod '[MWh']]]</f>
        <v>0.38335994458508127</v>
      </c>
    </row>
    <row r="7494" spans="5:13">
      <c r="E7494" s="3">
        <v>43778.166666666664</v>
      </c>
      <c r="F7494" s="1">
        <v>0</v>
      </c>
      <c r="G7494" s="2">
        <f>Table1[[#This Row],[CF % FV]]*$A$2</f>
        <v>0</v>
      </c>
      <c r="H7494" s="22">
        <v>0.12</v>
      </c>
      <c r="I7494">
        <f>$A$6*Table1[[#This Row],[CF % EOL]]</f>
        <v>0.72</v>
      </c>
      <c r="J7494" s="1">
        <v>0.33535239035045855</v>
      </c>
      <c r="K7494">
        <f>Table1[[#This Row],[CF % WEC]]*$A$10</f>
        <v>0.10314259086766073</v>
      </c>
      <c r="L7494" s="14">
        <v>1.4128350975840474</v>
      </c>
      <c r="M7494" s="4">
        <f>Table1[[#This Row],[Cons h  '[MWh']]]-Table1[[#This Row],[Ewec_prod '[MWh']]]-Table1[[#This Row],[Eeol_prod '[MWh']]]-Table1[[#This Row],[Efv_prod '[MWh']]]</f>
        <v>0.58969250671638673</v>
      </c>
    </row>
    <row r="7495" spans="5:13">
      <c r="E7495" s="3">
        <v>43778.208333333336</v>
      </c>
      <c r="F7495" s="1">
        <v>0</v>
      </c>
      <c r="G7495" s="2">
        <f>Table1[[#This Row],[CF % FV]]*$A$2</f>
        <v>0</v>
      </c>
      <c r="H7495" s="22">
        <v>0.14000000000000001</v>
      </c>
      <c r="I7495">
        <f>$A$6*Table1[[#This Row],[CF % EOL]]</f>
        <v>0.84000000000000008</v>
      </c>
      <c r="J7495" s="1">
        <v>0.35076338871873503</v>
      </c>
      <c r="K7495">
        <f>Table1[[#This Row],[CF % WEC]]*$A$10</f>
        <v>0.1078824714986</v>
      </c>
      <c r="L7495" s="14">
        <v>1.4938967335434621</v>
      </c>
      <c r="M7495" s="4">
        <f>Table1[[#This Row],[Cons h  '[MWh']]]-Table1[[#This Row],[Ewec_prod '[MWh']]]-Table1[[#This Row],[Eeol_prod '[MWh']]]-Table1[[#This Row],[Efv_prod '[MWh']]]</f>
        <v>0.54601426204486203</v>
      </c>
    </row>
    <row r="7496" spans="5:13">
      <c r="E7496" s="3">
        <v>43778.25</v>
      </c>
      <c r="F7496" s="1">
        <v>0</v>
      </c>
      <c r="G7496" s="2">
        <f>Table1[[#This Row],[CF % FV]]*$A$2</f>
        <v>0</v>
      </c>
      <c r="H7496" s="22">
        <v>0.14000000000000001</v>
      </c>
      <c r="I7496">
        <f>$A$6*Table1[[#This Row],[CF % EOL]]</f>
        <v>0.84000000000000008</v>
      </c>
      <c r="J7496" s="1">
        <v>0.39642925437957288</v>
      </c>
      <c r="K7496">
        <f>Table1[[#This Row],[CF % WEC]]*$A$10</f>
        <v>0.12192768433740246</v>
      </c>
      <c r="L7496" s="14">
        <v>1.8380877182472157</v>
      </c>
      <c r="M7496" s="4">
        <f>Table1[[#This Row],[Cons h  '[MWh']]]-Table1[[#This Row],[Ewec_prod '[MWh']]]-Table1[[#This Row],[Eeol_prod '[MWh']]]-Table1[[#This Row],[Efv_prod '[MWh']]]</f>
        <v>0.87616003390981323</v>
      </c>
    </row>
    <row r="7497" spans="5:13">
      <c r="E7497" s="3">
        <v>43778.291666666664</v>
      </c>
      <c r="F7497" s="1">
        <v>0.10626000000000001</v>
      </c>
      <c r="G7497" s="2">
        <f>Table1[[#This Row],[CF % FV]]*$A$2</f>
        <v>0.31878000000000001</v>
      </c>
      <c r="H7497" s="22">
        <v>0.18</v>
      </c>
      <c r="I7497">
        <f>$A$6*Table1[[#This Row],[CF % EOL]]</f>
        <v>1.08</v>
      </c>
      <c r="J7497" s="1">
        <v>0.45787291555278709</v>
      </c>
      <c r="K7497">
        <f>Table1[[#This Row],[CF % WEC]]*$A$10</f>
        <v>0.14082559169740985</v>
      </c>
      <c r="L7497" s="14">
        <v>1.6544219737823855</v>
      </c>
      <c r="M7497" s="4">
        <f>Table1[[#This Row],[Cons h  '[MWh']]]-Table1[[#This Row],[Ewec_prod '[MWh']]]-Table1[[#This Row],[Eeol_prod '[MWh']]]-Table1[[#This Row],[Efv_prod '[MWh']]]</f>
        <v>0.11481638208497552</v>
      </c>
    </row>
    <row r="7498" spans="5:13">
      <c r="E7498" s="3">
        <v>43778.333333333336</v>
      </c>
      <c r="F7498" s="1">
        <v>0.32324999999999998</v>
      </c>
      <c r="G7498" s="2">
        <f>Table1[[#This Row],[CF % FV]]*$A$2</f>
        <v>0.96974999999999989</v>
      </c>
      <c r="H7498" s="22">
        <v>0.19</v>
      </c>
      <c r="I7498">
        <f>$A$6*Table1[[#This Row],[CF % EOL]]</f>
        <v>1.1400000000000001</v>
      </c>
      <c r="J7498" s="1">
        <v>0.48780708723958965</v>
      </c>
      <c r="K7498">
        <f>Table1[[#This Row],[CF % WEC]]*$A$10</f>
        <v>0.15003228922542697</v>
      </c>
      <c r="L7498" s="14">
        <v>1.073325024882354</v>
      </c>
      <c r="M7498" s="4">
        <f>Table1[[#This Row],[Cons h  '[MWh']]]-Table1[[#This Row],[Ewec_prod '[MWh']]]-Table1[[#This Row],[Eeol_prod '[MWh']]]-Table1[[#This Row],[Efv_prod '[MWh']]]</f>
        <v>-1.1864572643430731</v>
      </c>
    </row>
    <row r="7499" spans="5:13">
      <c r="E7499" s="3">
        <v>43778.375</v>
      </c>
      <c r="F7499" s="1">
        <v>0.22971</v>
      </c>
      <c r="G7499" s="2">
        <f>Table1[[#This Row],[CF % FV]]*$A$2</f>
        <v>0.68913000000000002</v>
      </c>
      <c r="H7499" s="22">
        <v>0.18</v>
      </c>
      <c r="I7499">
        <f>$A$6*Table1[[#This Row],[CF % EOL]]</f>
        <v>1.08</v>
      </c>
      <c r="J7499" s="1">
        <v>0.47775932612058492</v>
      </c>
      <c r="K7499">
        <f>Table1[[#This Row],[CF % WEC]]*$A$10</f>
        <v>0.14694195158641249</v>
      </c>
      <c r="L7499" s="14">
        <v>1.6476304945711813</v>
      </c>
      <c r="M7499" s="4">
        <f>Table1[[#This Row],[Cons h  '[MWh']]]-Table1[[#This Row],[Ewec_prod '[MWh']]]-Table1[[#This Row],[Eeol_prod '[MWh']]]-Table1[[#This Row],[Efv_prod '[MWh']]]</f>
        <v>-0.26844145701523137</v>
      </c>
    </row>
    <row r="7500" spans="5:13">
      <c r="E7500" s="3">
        <v>43778.416666666664</v>
      </c>
      <c r="F7500" s="1">
        <v>0.15378</v>
      </c>
      <c r="G7500" s="2">
        <f>Table1[[#This Row],[CF % FV]]*$A$2</f>
        <v>0.46133999999999997</v>
      </c>
      <c r="H7500" s="22">
        <v>0.17</v>
      </c>
      <c r="I7500">
        <f>$A$6*Table1[[#This Row],[CF % EOL]]</f>
        <v>1.02</v>
      </c>
      <c r="J7500" s="1">
        <v>0.45012638460860271</v>
      </c>
      <c r="K7500">
        <f>Table1[[#This Row],[CF % WEC]]*$A$10</f>
        <v>0.13844303145686798</v>
      </c>
      <c r="L7500" s="14">
        <v>1.4205577584275952</v>
      </c>
      <c r="M7500" s="4">
        <f>Table1[[#This Row],[Cons h  '[MWh']]]-Table1[[#This Row],[Ewec_prod '[MWh']]]-Table1[[#This Row],[Eeol_prod '[MWh']]]-Table1[[#This Row],[Efv_prod '[MWh']]]</f>
        <v>-0.19922527302927284</v>
      </c>
    </row>
    <row r="7501" spans="5:13">
      <c r="E7501" s="3">
        <v>43778.458333333336</v>
      </c>
      <c r="F7501" s="1">
        <v>0.37960000000000005</v>
      </c>
      <c r="G7501" s="2">
        <f>Table1[[#This Row],[CF % FV]]*$A$2</f>
        <v>1.1388000000000003</v>
      </c>
      <c r="H7501" s="22">
        <v>0.16</v>
      </c>
      <c r="I7501">
        <f>$A$6*Table1[[#This Row],[CF % EOL]]</f>
        <v>0.96</v>
      </c>
      <c r="J7501" s="1">
        <v>0.43764892886467305</v>
      </c>
      <c r="K7501">
        <f>Table1[[#This Row],[CF % WEC]]*$A$10</f>
        <v>0.13460540527647741</v>
      </c>
      <c r="L7501" s="14">
        <v>1.8821301977677136</v>
      </c>
      <c r="M7501" s="4">
        <f>Table1[[#This Row],[Cons h  '[MWh']]]-Table1[[#This Row],[Ewec_prod '[MWh']]]-Table1[[#This Row],[Eeol_prod '[MWh']]]-Table1[[#This Row],[Efv_prod '[MWh']]]</f>
        <v>-0.35127520750876395</v>
      </c>
    </row>
    <row r="7502" spans="5:13">
      <c r="E7502" s="3">
        <v>43778.5</v>
      </c>
      <c r="F7502" s="1">
        <v>0.45791000000000004</v>
      </c>
      <c r="G7502" s="2">
        <f>Table1[[#This Row],[CF % FV]]*$A$2</f>
        <v>1.3737300000000001</v>
      </c>
      <c r="H7502" s="22">
        <v>0.18</v>
      </c>
      <c r="I7502">
        <f>$A$6*Table1[[#This Row],[CF % EOL]]</f>
        <v>1.08</v>
      </c>
      <c r="J7502" s="1">
        <v>0.45785228594182908</v>
      </c>
      <c r="K7502">
        <f>Table1[[#This Row],[CF % WEC]]*$A$10</f>
        <v>0.14081924675524149</v>
      </c>
      <c r="L7502" s="14">
        <v>1.9241266277274591</v>
      </c>
      <c r="M7502" s="4">
        <f>Table1[[#This Row],[Cons h  '[MWh']]]-Table1[[#This Row],[Ewec_prod '[MWh']]]-Table1[[#This Row],[Eeol_prod '[MWh']]]-Table1[[#This Row],[Efv_prod '[MWh']]]</f>
        <v>-0.67042261902778266</v>
      </c>
    </row>
    <row r="7503" spans="5:13">
      <c r="E7503" s="3">
        <v>43778.541666666664</v>
      </c>
      <c r="F7503" s="1">
        <v>0.21827000000000002</v>
      </c>
      <c r="G7503" s="2">
        <f>Table1[[#This Row],[CF % FV]]*$A$2</f>
        <v>0.65481000000000011</v>
      </c>
      <c r="H7503" s="22">
        <v>0.19</v>
      </c>
      <c r="I7503">
        <f>$A$6*Table1[[#This Row],[CF % EOL]]</f>
        <v>1.1400000000000001</v>
      </c>
      <c r="J7503" s="1">
        <v>0.49708228352790496</v>
      </c>
      <c r="K7503">
        <f>Table1[[#This Row],[CF % WEC]]*$A$10</f>
        <v>0.15288501311680339</v>
      </c>
      <c r="L7503" s="14">
        <v>1.4711853424299524</v>
      </c>
      <c r="M7503" s="4">
        <f>Table1[[#This Row],[Cons h  '[MWh']]]-Table1[[#This Row],[Ewec_prod '[MWh']]]-Table1[[#This Row],[Eeol_prod '[MWh']]]-Table1[[#This Row],[Efv_prod '[MWh']]]</f>
        <v>-0.47650967068685124</v>
      </c>
    </row>
    <row r="7504" spans="5:13">
      <c r="E7504" s="3">
        <v>43778.583333333336</v>
      </c>
      <c r="F7504" s="1">
        <v>1.485E-2</v>
      </c>
      <c r="G7504" s="2">
        <f>Table1[[#This Row],[CF % FV]]*$A$2</f>
        <v>4.4549999999999999E-2</v>
      </c>
      <c r="H7504" s="22">
        <v>0.19</v>
      </c>
      <c r="I7504">
        <f>$A$6*Table1[[#This Row],[CF % EOL]]</f>
        <v>1.1400000000000001</v>
      </c>
      <c r="J7504" s="1">
        <v>0.52440557092385742</v>
      </c>
      <c r="K7504">
        <f>Table1[[#This Row],[CF % WEC]]*$A$10</f>
        <v>0.16128869454008204</v>
      </c>
      <c r="L7504" s="14">
        <v>1.4622684267426318</v>
      </c>
      <c r="M7504" s="4">
        <f>Table1[[#This Row],[Cons h  '[MWh']]]-Table1[[#This Row],[Ewec_prod '[MWh']]]-Table1[[#This Row],[Eeol_prod '[MWh']]]-Table1[[#This Row],[Efv_prod '[MWh']]]</f>
        <v>0.11642973220254968</v>
      </c>
    </row>
    <row r="7505" spans="5:13">
      <c r="E7505" s="3">
        <v>43778.625</v>
      </c>
      <c r="F7505" s="1">
        <v>0.18546000000000001</v>
      </c>
      <c r="G7505" s="2">
        <f>Table1[[#This Row],[CF % FV]]*$A$2</f>
        <v>0.5563800000000001</v>
      </c>
      <c r="H7505" s="22">
        <v>0.19</v>
      </c>
      <c r="I7505">
        <f>$A$6*Table1[[#This Row],[CF % EOL]]</f>
        <v>1.1400000000000001</v>
      </c>
      <c r="J7505" s="1">
        <v>0.53765966127157816</v>
      </c>
      <c r="K7505">
        <f>Table1[[#This Row],[CF % WEC]]*$A$10</f>
        <v>0.1653651861870607</v>
      </c>
      <c r="L7505" s="14">
        <v>1.7012101122301158</v>
      </c>
      <c r="M7505" s="4">
        <f>Table1[[#This Row],[Cons h  '[MWh']]]-Table1[[#This Row],[Ewec_prod '[MWh']]]-Table1[[#This Row],[Eeol_prod '[MWh']]]-Table1[[#This Row],[Efv_prod '[MWh']]]</f>
        <v>-0.16053507395694511</v>
      </c>
    </row>
    <row r="7506" spans="5:13">
      <c r="E7506" s="3">
        <v>43778.666666666664</v>
      </c>
      <c r="F7506" s="1">
        <v>0</v>
      </c>
      <c r="G7506" s="2">
        <f>Table1[[#This Row],[CF % FV]]*$A$2</f>
        <v>0</v>
      </c>
      <c r="H7506" s="22">
        <v>0.19</v>
      </c>
      <c r="I7506">
        <f>$A$6*Table1[[#This Row],[CF % EOL]]</f>
        <v>1.1400000000000001</v>
      </c>
      <c r="J7506" s="1">
        <v>0.53595221821569439</v>
      </c>
      <c r="K7506">
        <f>Table1[[#This Row],[CF % WEC]]*$A$10</f>
        <v>0.16484003680506643</v>
      </c>
      <c r="L7506" s="14">
        <v>1.4135770601155639</v>
      </c>
      <c r="M7506" s="4">
        <f>Table1[[#This Row],[Cons h  '[MWh']]]-Table1[[#This Row],[Ewec_prod '[MWh']]]-Table1[[#This Row],[Eeol_prod '[MWh']]]-Table1[[#This Row],[Efv_prod '[MWh']]]</f>
        <v>0.10873702331049739</v>
      </c>
    </row>
    <row r="7507" spans="5:13">
      <c r="E7507" s="3">
        <v>43778.708333333336</v>
      </c>
      <c r="F7507" s="1">
        <v>0</v>
      </c>
      <c r="G7507" s="2">
        <f>Table1[[#This Row],[CF % FV]]*$A$2</f>
        <v>0</v>
      </c>
      <c r="H7507" s="22">
        <v>0.19</v>
      </c>
      <c r="I7507">
        <f>$A$6*Table1[[#This Row],[CF % EOL]]</f>
        <v>1.1400000000000001</v>
      </c>
      <c r="J7507" s="1">
        <v>0.52505983357712616</v>
      </c>
      <c r="K7507">
        <f>Table1[[#This Row],[CF % WEC]]*$A$10</f>
        <v>0.1614899227021821</v>
      </c>
      <c r="L7507" s="14">
        <v>1.9672867788749577</v>
      </c>
      <c r="M7507" s="4">
        <f>Table1[[#This Row],[Cons h  '[MWh']]]-Table1[[#This Row],[Ewec_prod '[MWh']]]-Table1[[#This Row],[Eeol_prod '[MWh']]]-Table1[[#This Row],[Efv_prod '[MWh']]]</f>
        <v>0.66579685617277562</v>
      </c>
    </row>
    <row r="7508" spans="5:13">
      <c r="E7508" s="3">
        <v>43778.75</v>
      </c>
      <c r="F7508" s="1">
        <v>0</v>
      </c>
      <c r="G7508" s="2">
        <f>Table1[[#This Row],[CF % FV]]*$A$2</f>
        <v>0</v>
      </c>
      <c r="H7508" s="22">
        <v>0.19</v>
      </c>
      <c r="I7508">
        <f>$A$6*Table1[[#This Row],[CF % EOL]]</f>
        <v>1.1400000000000001</v>
      </c>
      <c r="J7508" s="1">
        <v>0.51878666036188015</v>
      </c>
      <c r="K7508">
        <f>Table1[[#This Row],[CF % WEC]]*$A$10</f>
        <v>0.15956051543686961</v>
      </c>
      <c r="L7508" s="14">
        <v>2.1921234334700888</v>
      </c>
      <c r="M7508" s="4">
        <f>Table1[[#This Row],[Cons h  '[MWh']]]-Table1[[#This Row],[Ewec_prod '[MWh']]]-Table1[[#This Row],[Eeol_prod '[MWh']]]-Table1[[#This Row],[Efv_prod '[MWh']]]</f>
        <v>0.89256291803321908</v>
      </c>
    </row>
    <row r="7509" spans="5:13">
      <c r="E7509" s="3">
        <v>43778.791666666664</v>
      </c>
      <c r="F7509" s="1">
        <v>0</v>
      </c>
      <c r="G7509" s="2">
        <f>Table1[[#This Row],[CF % FV]]*$A$2</f>
        <v>0</v>
      </c>
      <c r="H7509" s="22">
        <v>0.18</v>
      </c>
      <c r="I7509">
        <f>$A$6*Table1[[#This Row],[CF % EOL]]</f>
        <v>1.08</v>
      </c>
      <c r="J7509" s="1">
        <v>0.49509373707127419</v>
      </c>
      <c r="K7509">
        <f>Table1[[#This Row],[CF % WEC]]*$A$10</f>
        <v>0.15227340622357904</v>
      </c>
      <c r="L7509" s="14">
        <v>2.265580614398472</v>
      </c>
      <c r="M7509" s="4">
        <f>Table1[[#This Row],[Cons h  '[MWh']]]-Table1[[#This Row],[Ewec_prod '[MWh']]]-Table1[[#This Row],[Eeol_prod '[MWh']]]-Table1[[#This Row],[Efv_prod '[MWh']]]</f>
        <v>1.0333072081748931</v>
      </c>
    </row>
    <row r="7510" spans="5:13">
      <c r="E7510" s="3">
        <v>43778.833333333336</v>
      </c>
      <c r="F7510" s="1">
        <v>0</v>
      </c>
      <c r="G7510" s="2">
        <f>Table1[[#This Row],[CF % FV]]*$A$2</f>
        <v>0</v>
      </c>
      <c r="H7510" s="22">
        <v>0.18</v>
      </c>
      <c r="I7510">
        <f>$A$6*Table1[[#This Row],[CF % EOL]]</f>
        <v>1.08</v>
      </c>
      <c r="J7510" s="1">
        <v>0.46778438415366591</v>
      </c>
      <c r="K7510">
        <f>Table1[[#This Row],[CF % WEC]]*$A$10</f>
        <v>0.14387401055534543</v>
      </c>
      <c r="L7510" s="14">
        <v>1.4940725823681447</v>
      </c>
      <c r="M7510" s="4">
        <f>Table1[[#This Row],[Cons h  '[MWh']]]-Table1[[#This Row],[Ewec_prod '[MWh']]]-Table1[[#This Row],[Eeol_prod '[MWh']]]-Table1[[#This Row],[Efv_prod '[MWh']]]</f>
        <v>0.27019857181279905</v>
      </c>
    </row>
    <row r="7511" spans="5:13">
      <c r="E7511" s="3">
        <v>43778.875</v>
      </c>
      <c r="F7511" s="1">
        <v>0</v>
      </c>
      <c r="G7511" s="2">
        <f>Table1[[#This Row],[CF % FV]]*$A$2</f>
        <v>0</v>
      </c>
      <c r="H7511" s="22">
        <v>0.17</v>
      </c>
      <c r="I7511">
        <f>$A$6*Table1[[#This Row],[CF % EOL]]</f>
        <v>1.02</v>
      </c>
      <c r="J7511" s="1">
        <v>0.43805964279459247</v>
      </c>
      <c r="K7511">
        <f>Table1[[#This Row],[CF % WEC]]*$A$10</f>
        <v>0.13473172642419029</v>
      </c>
      <c r="L7511" s="14">
        <v>1.313489568222493</v>
      </c>
      <c r="M7511" s="4">
        <f>Table1[[#This Row],[Cons h  '[MWh']]]-Table1[[#This Row],[Ewec_prod '[MWh']]]-Table1[[#This Row],[Eeol_prod '[MWh']]]-Table1[[#This Row],[Efv_prod '[MWh']]]</f>
        <v>0.15875784179830266</v>
      </c>
    </row>
    <row r="7512" spans="5:13">
      <c r="E7512" s="3">
        <v>43778.916666666664</v>
      </c>
      <c r="F7512" s="1">
        <v>0</v>
      </c>
      <c r="G7512" s="2">
        <f>Table1[[#This Row],[CF % FV]]*$A$2</f>
        <v>0</v>
      </c>
      <c r="H7512" s="22">
        <v>0.17</v>
      </c>
      <c r="I7512">
        <f>$A$6*Table1[[#This Row],[CF % EOL]]</f>
        <v>1.02</v>
      </c>
      <c r="J7512" s="1">
        <v>0.39816636417609436</v>
      </c>
      <c r="K7512">
        <f>Table1[[#This Row],[CF % WEC]]*$A$10</f>
        <v>0.12246195816454764</v>
      </c>
      <c r="L7512" s="14">
        <v>1.2911369306603635</v>
      </c>
      <c r="M7512" s="4">
        <f>Table1[[#This Row],[Cons h  '[MWh']]]-Table1[[#This Row],[Ewec_prod '[MWh']]]-Table1[[#This Row],[Eeol_prod '[MWh']]]-Table1[[#This Row],[Efv_prod '[MWh']]]</f>
        <v>0.14867497249581585</v>
      </c>
    </row>
    <row r="7513" spans="5:13">
      <c r="E7513" s="3">
        <v>43778.958333333336</v>
      </c>
      <c r="F7513" s="1">
        <v>0</v>
      </c>
      <c r="G7513" s="2">
        <f>Table1[[#This Row],[CF % FV]]*$A$2</f>
        <v>0</v>
      </c>
      <c r="H7513" s="22">
        <v>0.13</v>
      </c>
      <c r="I7513">
        <f>$A$6*Table1[[#This Row],[CF % EOL]]</f>
        <v>0.78</v>
      </c>
      <c r="J7513" s="1">
        <v>0.35231266043252418</v>
      </c>
      <c r="K7513">
        <f>Table1[[#This Row],[CF % WEC]]*$A$10</f>
        <v>0.10835897294339722</v>
      </c>
      <c r="L7513" s="14">
        <v>1.3613448453380006</v>
      </c>
      <c r="M7513" s="4">
        <f>Table1[[#This Row],[Cons h  '[MWh']]]-Table1[[#This Row],[Ewec_prod '[MWh']]]-Table1[[#This Row],[Eeol_prod '[MWh']]]-Table1[[#This Row],[Efv_prod '[MWh']]]</f>
        <v>0.47298587239460343</v>
      </c>
    </row>
    <row r="7514" spans="5:13">
      <c r="E7514" s="3">
        <v>43779</v>
      </c>
      <c r="F7514" s="1">
        <v>0</v>
      </c>
      <c r="G7514" s="2">
        <f>Table1[[#This Row],[CF % FV]]*$A$2</f>
        <v>0</v>
      </c>
      <c r="H7514" s="22">
        <v>0.09</v>
      </c>
      <c r="I7514">
        <f>$A$6*Table1[[#This Row],[CF % EOL]]</f>
        <v>0.54</v>
      </c>
      <c r="J7514" s="1">
        <v>0.30995029201736568</v>
      </c>
      <c r="K7514">
        <f>Table1[[#This Row],[CF % WEC]]*$A$10</f>
        <v>9.5329799574262686E-2</v>
      </c>
      <c r="L7514" s="14">
        <v>1.221756216404448</v>
      </c>
      <c r="M7514" s="4">
        <f>Table1[[#This Row],[Cons h  '[MWh']]]-Table1[[#This Row],[Ewec_prod '[MWh']]]-Table1[[#This Row],[Eeol_prod '[MWh']]]-Table1[[#This Row],[Efv_prod '[MWh']]]</f>
        <v>0.58642641683018537</v>
      </c>
    </row>
    <row r="7515" spans="5:13">
      <c r="E7515" s="3">
        <v>43779.041666666664</v>
      </c>
      <c r="F7515" s="1">
        <v>0</v>
      </c>
      <c r="G7515" s="2">
        <f>Table1[[#This Row],[CF % FV]]*$A$2</f>
        <v>0</v>
      </c>
      <c r="H7515" s="22">
        <v>0.05</v>
      </c>
      <c r="I7515">
        <f>$A$6*Table1[[#This Row],[CF % EOL]]</f>
        <v>0.30000000000000004</v>
      </c>
      <c r="J7515" s="1">
        <v>0.27311112552306266</v>
      </c>
      <c r="K7515">
        <f>Table1[[#This Row],[CF % WEC]]*$A$10</f>
        <v>8.399936869927567E-2</v>
      </c>
      <c r="L7515" s="14">
        <v>1.0681794339945787</v>
      </c>
      <c r="M7515" s="4">
        <f>Table1[[#This Row],[Cons h  '[MWh']]]-Table1[[#This Row],[Ewec_prod '[MWh']]]-Table1[[#This Row],[Eeol_prod '[MWh']]]-Table1[[#This Row],[Efv_prod '[MWh']]]</f>
        <v>0.68418006529530295</v>
      </c>
    </row>
    <row r="7516" spans="5:13">
      <c r="E7516" s="3">
        <v>43779.083333333336</v>
      </c>
      <c r="F7516" s="1">
        <v>0</v>
      </c>
      <c r="G7516" s="2">
        <f>Table1[[#This Row],[CF % FV]]*$A$2</f>
        <v>0</v>
      </c>
      <c r="H7516" s="22">
        <v>0.01</v>
      </c>
      <c r="I7516">
        <f>$A$6*Table1[[#This Row],[CF % EOL]]</f>
        <v>0.06</v>
      </c>
      <c r="J7516" s="1">
        <v>0.24517800318946736</v>
      </c>
      <c r="K7516">
        <f>Table1[[#This Row],[CF % WEC]]*$A$10</f>
        <v>7.5408123515367895E-2</v>
      </c>
      <c r="L7516" s="14">
        <v>0.99653255482255276</v>
      </c>
      <c r="M7516" s="4">
        <f>Table1[[#This Row],[Cons h  '[MWh']]]-Table1[[#This Row],[Ewec_prod '[MWh']]]-Table1[[#This Row],[Eeol_prod '[MWh']]]-Table1[[#This Row],[Efv_prod '[MWh']]]</f>
        <v>0.86112443130718486</v>
      </c>
    </row>
    <row r="7517" spans="5:13">
      <c r="E7517" s="3">
        <v>43779.125</v>
      </c>
      <c r="F7517" s="1">
        <v>0</v>
      </c>
      <c r="G7517" s="2">
        <f>Table1[[#This Row],[CF % FV]]*$A$2</f>
        <v>0</v>
      </c>
      <c r="H7517" s="22">
        <v>0</v>
      </c>
      <c r="I7517">
        <f>$A$6*Table1[[#This Row],[CF % EOL]]</f>
        <v>0</v>
      </c>
      <c r="J7517" s="1">
        <v>0.22766338447078052</v>
      </c>
      <c r="K7517">
        <f>Table1[[#This Row],[CF % WEC]]*$A$10</f>
        <v>7.0021243312078721E-2</v>
      </c>
      <c r="L7517" s="14">
        <v>1.3203820709333531</v>
      </c>
      <c r="M7517" s="4">
        <f>Table1[[#This Row],[Cons h  '[MWh']]]-Table1[[#This Row],[Ewec_prod '[MWh']]]-Table1[[#This Row],[Eeol_prod '[MWh']]]-Table1[[#This Row],[Efv_prod '[MWh']]]</f>
        <v>1.2503608276212743</v>
      </c>
    </row>
    <row r="7518" spans="5:13">
      <c r="E7518" s="3">
        <v>43779.166666666664</v>
      </c>
      <c r="F7518" s="1">
        <v>0</v>
      </c>
      <c r="G7518" s="2">
        <f>Table1[[#This Row],[CF % FV]]*$A$2</f>
        <v>0</v>
      </c>
      <c r="H7518" s="22">
        <v>0.01</v>
      </c>
      <c r="I7518">
        <f>$A$6*Table1[[#This Row],[CF % EOL]]</f>
        <v>0.06</v>
      </c>
      <c r="J7518" s="1">
        <v>0.21652124306912535</v>
      </c>
      <c r="K7518">
        <f>Table1[[#This Row],[CF % WEC]]*$A$10</f>
        <v>6.6594312820306922E-2</v>
      </c>
      <c r="L7518" s="14">
        <v>1.029296300762198</v>
      </c>
      <c r="M7518" s="4">
        <f>Table1[[#This Row],[Cons h  '[MWh']]]-Table1[[#This Row],[Ewec_prod '[MWh']]]-Table1[[#This Row],[Eeol_prod '[MWh']]]-Table1[[#This Row],[Efv_prod '[MWh']]]</f>
        <v>0.90270198794189116</v>
      </c>
    </row>
    <row r="7519" spans="5:13">
      <c r="E7519" s="3">
        <v>43779.208333333336</v>
      </c>
      <c r="F7519" s="1">
        <v>0</v>
      </c>
      <c r="G7519" s="2">
        <f>Table1[[#This Row],[CF % FV]]*$A$2</f>
        <v>0</v>
      </c>
      <c r="H7519" s="22">
        <v>0.05</v>
      </c>
      <c r="I7519">
        <f>$A$6*Table1[[#This Row],[CF % EOL]]</f>
        <v>0.30000000000000004</v>
      </c>
      <c r="J7519" s="1">
        <v>0.21027505997387649</v>
      </c>
      <c r="K7519">
        <f>Table1[[#This Row],[CF % WEC]]*$A$10</f>
        <v>6.4673206765853336E-2</v>
      </c>
      <c r="L7519" s="14">
        <v>1.4910091675879962</v>
      </c>
      <c r="M7519" s="4">
        <f>Table1[[#This Row],[Cons h  '[MWh']]]-Table1[[#This Row],[Ewec_prod '[MWh']]]-Table1[[#This Row],[Eeol_prod '[MWh']]]-Table1[[#This Row],[Efv_prod '[MWh']]]</f>
        <v>1.1263359608221428</v>
      </c>
    </row>
    <row r="7520" spans="5:13">
      <c r="E7520" s="3">
        <v>43779.25</v>
      </c>
      <c r="F7520" s="1">
        <v>0</v>
      </c>
      <c r="G7520" s="2">
        <f>Table1[[#This Row],[CF % FV]]*$A$2</f>
        <v>0</v>
      </c>
      <c r="H7520" s="22">
        <v>0.05</v>
      </c>
      <c r="I7520">
        <f>$A$6*Table1[[#This Row],[CF % EOL]]</f>
        <v>0.30000000000000004</v>
      </c>
      <c r="J7520" s="1">
        <v>0.20625630645813126</v>
      </c>
      <c r="K7520">
        <f>Table1[[#This Row],[CF % WEC]]*$A$10</f>
        <v>6.3437179644533853E-2</v>
      </c>
      <c r="L7520" s="14">
        <v>1.8359425094534751</v>
      </c>
      <c r="M7520" s="4">
        <f>Table1[[#This Row],[Cons h  '[MWh']]]-Table1[[#This Row],[Ewec_prod '[MWh']]]-Table1[[#This Row],[Eeol_prod '[MWh']]]-Table1[[#This Row],[Efv_prod '[MWh']]]</f>
        <v>1.4725053298089412</v>
      </c>
    </row>
    <row r="7521" spans="5:13">
      <c r="E7521" s="3">
        <v>43779.291666666664</v>
      </c>
      <c r="F7521" s="1">
        <v>1.5650000000000001E-2</v>
      </c>
      <c r="G7521" s="2">
        <f>Table1[[#This Row],[CF % FV]]*$A$2</f>
        <v>4.6950000000000006E-2</v>
      </c>
      <c r="H7521" s="22">
        <v>0.05</v>
      </c>
      <c r="I7521">
        <f>$A$6*Table1[[#This Row],[CF % EOL]]</f>
        <v>0.30000000000000004</v>
      </c>
      <c r="J7521" s="1">
        <v>0.21659759352759084</v>
      </c>
      <c r="K7521">
        <f>Table1[[#This Row],[CF % WEC]]*$A$10</f>
        <v>6.661779553379478E-2</v>
      </c>
      <c r="L7521" s="14">
        <v>1.6762433308692108</v>
      </c>
      <c r="M7521" s="4">
        <f>Table1[[#This Row],[Cons h  '[MWh']]]-Table1[[#This Row],[Ewec_prod '[MWh']]]-Table1[[#This Row],[Eeol_prod '[MWh']]]-Table1[[#This Row],[Efv_prod '[MWh']]]</f>
        <v>1.262675535335416</v>
      </c>
    </row>
    <row r="7522" spans="5:13">
      <c r="E7522" s="3">
        <v>43779.333333333336</v>
      </c>
      <c r="F7522" s="1">
        <v>2.894E-2</v>
      </c>
      <c r="G7522" s="2">
        <f>Table1[[#This Row],[CF % FV]]*$A$2</f>
        <v>8.6820000000000008E-2</v>
      </c>
      <c r="H7522" s="22">
        <v>0.13</v>
      </c>
      <c r="I7522">
        <f>$A$6*Table1[[#This Row],[CF % EOL]]</f>
        <v>0.78</v>
      </c>
      <c r="J7522" s="1">
        <v>0.2577888761527854</v>
      </c>
      <c r="K7522">
        <f>Table1[[#This Row],[CF % WEC]]*$A$10</f>
        <v>7.928678413615621E-2</v>
      </c>
      <c r="L7522" s="14">
        <v>1.4306343969406548</v>
      </c>
      <c r="M7522" s="4">
        <f>Table1[[#This Row],[Cons h  '[MWh']]]-Table1[[#This Row],[Ewec_prod '[MWh']]]-Table1[[#This Row],[Eeol_prod '[MWh']]]-Table1[[#This Row],[Efv_prod '[MWh']]]</f>
        <v>0.48452761280449852</v>
      </c>
    </row>
    <row r="7523" spans="5:13">
      <c r="E7523" s="3">
        <v>43779.375</v>
      </c>
      <c r="F7523" s="1">
        <v>3.628E-2</v>
      </c>
      <c r="G7523" s="2">
        <f>Table1[[#This Row],[CF % FV]]*$A$2</f>
        <v>0.10883999999999999</v>
      </c>
      <c r="H7523" s="22">
        <v>0.18</v>
      </c>
      <c r="I7523">
        <f>$A$6*Table1[[#This Row],[CF % EOL]]</f>
        <v>1.08</v>
      </c>
      <c r="J7523" s="1">
        <v>0.30642403604687901</v>
      </c>
      <c r="K7523">
        <f>Table1[[#This Row],[CF % WEC]]*$A$10</f>
        <v>9.424524736195114E-2</v>
      </c>
      <c r="L7523" s="14">
        <v>1.6939474079257031</v>
      </c>
      <c r="M7523" s="4">
        <f>Table1[[#This Row],[Cons h  '[MWh']]]-Table1[[#This Row],[Ewec_prod '[MWh']]]-Table1[[#This Row],[Eeol_prod '[MWh']]]-Table1[[#This Row],[Efv_prod '[MWh']]]</f>
        <v>0.41086216056375197</v>
      </c>
    </row>
    <row r="7524" spans="5:13">
      <c r="E7524" s="3">
        <v>43779.416666666664</v>
      </c>
      <c r="F7524" s="1">
        <v>5.3679999999999999E-2</v>
      </c>
      <c r="G7524" s="2">
        <f>Table1[[#This Row],[CF % FV]]*$A$2</f>
        <v>0.16103999999999999</v>
      </c>
      <c r="H7524" s="22">
        <v>0.18</v>
      </c>
      <c r="I7524">
        <f>$A$6*Table1[[#This Row],[CF % EOL]]</f>
        <v>1.08</v>
      </c>
      <c r="J7524" s="1">
        <v>0.3551539381894262</v>
      </c>
      <c r="K7524">
        <f>Table1[[#This Row],[CF % WEC]]*$A$10</f>
        <v>0.10923284996844324</v>
      </c>
      <c r="L7524" s="14">
        <v>1.5142570785680614</v>
      </c>
      <c r="M7524" s="4">
        <f>Table1[[#This Row],[Cons h  '[MWh']]]-Table1[[#This Row],[Ewec_prod '[MWh']]]-Table1[[#This Row],[Eeol_prod '[MWh']]]-Table1[[#This Row],[Efv_prod '[MWh']]]</f>
        <v>0.16398422859961811</v>
      </c>
    </row>
    <row r="7525" spans="5:13">
      <c r="E7525" s="3">
        <v>43779.458333333336</v>
      </c>
      <c r="F7525" s="1">
        <v>7.5469999999999995E-2</v>
      </c>
      <c r="G7525" s="2">
        <f>Table1[[#This Row],[CF % FV]]*$A$2</f>
        <v>0.22641</v>
      </c>
      <c r="H7525" s="22">
        <v>0.18</v>
      </c>
      <c r="I7525">
        <f>$A$6*Table1[[#This Row],[CF % EOL]]</f>
        <v>1.08</v>
      </c>
      <c r="J7525" s="1">
        <v>0.40416631117819701</v>
      </c>
      <c r="K7525">
        <f>Table1[[#This Row],[CF % WEC]]*$A$10</f>
        <v>0.12430733066425995</v>
      </c>
      <c r="L7525" s="14">
        <v>1.6687962621006063</v>
      </c>
      <c r="M7525" s="4">
        <f>Table1[[#This Row],[Cons h  '[MWh']]]-Table1[[#This Row],[Ewec_prod '[MWh']]]-Table1[[#This Row],[Eeol_prod '[MWh']]]-Table1[[#This Row],[Efv_prod '[MWh']]]</f>
        <v>0.23807893143634629</v>
      </c>
    </row>
    <row r="7526" spans="5:13">
      <c r="E7526" s="3">
        <v>43779.5</v>
      </c>
      <c r="F7526" s="1">
        <v>6.5069999999999989E-2</v>
      </c>
      <c r="G7526" s="2">
        <f>Table1[[#This Row],[CF % FV]]*$A$2</f>
        <v>0.19520999999999997</v>
      </c>
      <c r="H7526" s="22">
        <v>0.18</v>
      </c>
      <c r="I7526">
        <f>$A$6*Table1[[#This Row],[CF % EOL]]</f>
        <v>1.08</v>
      </c>
      <c r="J7526" s="1">
        <v>0.44928406417341266</v>
      </c>
      <c r="K7526">
        <f>Table1[[#This Row],[CF % WEC]]*$A$10</f>
        <v>0.13818396334068284</v>
      </c>
      <c r="L7526" s="14">
        <v>1.9852489482565627</v>
      </c>
      <c r="M7526" s="4">
        <f>Table1[[#This Row],[Cons h  '[MWh']]]-Table1[[#This Row],[Ewec_prod '[MWh']]]-Table1[[#This Row],[Eeol_prod '[MWh']]]-Table1[[#This Row],[Efv_prod '[MWh']]]</f>
        <v>0.57185498491587994</v>
      </c>
    </row>
    <row r="7527" spans="5:13">
      <c r="E7527" s="3">
        <v>43779.541666666664</v>
      </c>
      <c r="F7527" s="1">
        <v>0.10839</v>
      </c>
      <c r="G7527" s="2">
        <f>Table1[[#This Row],[CF % FV]]*$A$2</f>
        <v>0.32517000000000001</v>
      </c>
      <c r="H7527" s="22">
        <v>0.18</v>
      </c>
      <c r="I7527">
        <f>$A$6*Table1[[#This Row],[CF % EOL]]</f>
        <v>1.08</v>
      </c>
      <c r="J7527" s="1">
        <v>0.46481825690799855</v>
      </c>
      <c r="K7527">
        <f>Table1[[#This Row],[CF % WEC]]*$A$10</f>
        <v>0.14296173422225719</v>
      </c>
      <c r="L7527" s="14">
        <v>1.7677787861827523</v>
      </c>
      <c r="M7527" s="4">
        <f>Table1[[#This Row],[Cons h  '[MWh']]]-Table1[[#This Row],[Ewec_prod '[MWh']]]-Table1[[#This Row],[Eeol_prod '[MWh']]]-Table1[[#This Row],[Efv_prod '[MWh']]]</f>
        <v>0.21964705196049511</v>
      </c>
    </row>
    <row r="7528" spans="5:13">
      <c r="E7528" s="3">
        <v>43779.583333333336</v>
      </c>
      <c r="F7528" s="1">
        <v>8.7040000000000006E-2</v>
      </c>
      <c r="G7528" s="2">
        <f>Table1[[#This Row],[CF % FV]]*$A$2</f>
        <v>0.26112000000000002</v>
      </c>
      <c r="H7528" s="22">
        <v>0.18</v>
      </c>
      <c r="I7528">
        <f>$A$6*Table1[[#This Row],[CF % EOL]]</f>
        <v>1.08</v>
      </c>
      <c r="J7528" s="1">
        <v>0.45930973730616537</v>
      </c>
      <c r="K7528">
        <f>Table1[[#This Row],[CF % WEC]]*$A$10</f>
        <v>0.14126750749262329</v>
      </c>
      <c r="L7528" s="14">
        <v>1.3632034802293234</v>
      </c>
      <c r="M7528" s="4">
        <f>Table1[[#This Row],[Cons h  '[MWh']]]-Table1[[#This Row],[Ewec_prod '[MWh']]]-Table1[[#This Row],[Eeol_prod '[MWh']]]-Table1[[#This Row],[Efv_prod '[MWh']]]</f>
        <v>-0.11918402726330002</v>
      </c>
    </row>
    <row r="7529" spans="5:13">
      <c r="E7529" s="3">
        <v>43779.625</v>
      </c>
      <c r="F7529" s="1">
        <v>7.0709999999999995E-2</v>
      </c>
      <c r="G7529" s="2">
        <f>Table1[[#This Row],[CF % FV]]*$A$2</f>
        <v>0.21212999999999999</v>
      </c>
      <c r="H7529" s="22">
        <v>0.18</v>
      </c>
      <c r="I7529">
        <f>$A$6*Table1[[#This Row],[CF % EOL]]</f>
        <v>1.08</v>
      </c>
      <c r="J7529" s="1">
        <v>0.46297520967731881</v>
      </c>
      <c r="K7529">
        <f>Table1[[#This Row],[CF % WEC]]*$A$10</f>
        <v>0.14239487776936263</v>
      </c>
      <c r="L7529" s="14">
        <v>1.5639934815713861</v>
      </c>
      <c r="M7529" s="4">
        <f>Table1[[#This Row],[Cons h  '[MWh']]]-Table1[[#This Row],[Ewec_prod '[MWh']]]-Table1[[#This Row],[Eeol_prod '[MWh']]]-Table1[[#This Row],[Efv_prod '[MWh']]]</f>
        <v>0.12946860380202335</v>
      </c>
    </row>
    <row r="7530" spans="5:13">
      <c r="E7530" s="3">
        <v>43779.666666666664</v>
      </c>
      <c r="F7530" s="1">
        <v>0</v>
      </c>
      <c r="G7530" s="2">
        <f>Table1[[#This Row],[CF % FV]]*$A$2</f>
        <v>0</v>
      </c>
      <c r="H7530" s="22">
        <v>0.18</v>
      </c>
      <c r="I7530">
        <f>$A$6*Table1[[#This Row],[CF % EOL]]</f>
        <v>1.08</v>
      </c>
      <c r="J7530" s="1">
        <v>0.47964427534601289</v>
      </c>
      <c r="K7530">
        <f>Table1[[#This Row],[CF % WEC]]*$A$10</f>
        <v>0.1475216956179414</v>
      </c>
      <c r="L7530" s="14">
        <v>1.7444930068619979</v>
      </c>
      <c r="M7530" s="4">
        <f>Table1[[#This Row],[Cons h  '[MWh']]]-Table1[[#This Row],[Ewec_prod '[MWh']]]-Table1[[#This Row],[Eeol_prod '[MWh']]]-Table1[[#This Row],[Efv_prod '[MWh']]]</f>
        <v>0.51697131124405638</v>
      </c>
    </row>
    <row r="7531" spans="5:13">
      <c r="E7531" s="3">
        <v>43779.708333333336</v>
      </c>
      <c r="F7531" s="1">
        <v>0</v>
      </c>
      <c r="G7531" s="2">
        <f>Table1[[#This Row],[CF % FV]]*$A$2</f>
        <v>0</v>
      </c>
      <c r="H7531" s="22">
        <v>0.18</v>
      </c>
      <c r="I7531">
        <f>$A$6*Table1[[#This Row],[CF % EOL]]</f>
        <v>1.08</v>
      </c>
      <c r="J7531" s="1">
        <v>0.51576559297528535</v>
      </c>
      <c r="K7531">
        <f>Table1[[#This Row],[CF % WEC]]*$A$10</f>
        <v>0.15863134145032506</v>
      </c>
      <c r="L7531" s="14">
        <v>1.9082547740363693</v>
      </c>
      <c r="M7531" s="4">
        <f>Table1[[#This Row],[Cons h  '[MWh']]]-Table1[[#This Row],[Ewec_prod '[MWh']]]-Table1[[#This Row],[Eeol_prod '[MWh']]]-Table1[[#This Row],[Efv_prod '[MWh']]]</f>
        <v>0.66962343258604418</v>
      </c>
    </row>
    <row r="7532" spans="5:13">
      <c r="E7532" s="3">
        <v>43779.75</v>
      </c>
      <c r="F7532" s="1">
        <v>0</v>
      </c>
      <c r="G7532" s="2">
        <f>Table1[[#This Row],[CF % FV]]*$A$2</f>
        <v>0</v>
      </c>
      <c r="H7532" s="22">
        <v>0.18</v>
      </c>
      <c r="I7532">
        <f>$A$6*Table1[[#This Row],[CF % EOL]]</f>
        <v>1.08</v>
      </c>
      <c r="J7532" s="1">
        <v>0.50537655212690957</v>
      </c>
      <c r="K7532">
        <f>Table1[[#This Row],[CF % WEC]]*$A$10</f>
        <v>0.15543603817960253</v>
      </c>
      <c r="L7532" s="14">
        <v>3.4931732193536882</v>
      </c>
      <c r="M7532" s="4">
        <f>Table1[[#This Row],[Cons h  '[MWh']]]-Table1[[#This Row],[Ewec_prod '[MWh']]]-Table1[[#This Row],[Eeol_prod '[MWh']]]-Table1[[#This Row],[Efv_prod '[MWh']]]</f>
        <v>2.2577371811740856</v>
      </c>
    </row>
    <row r="7533" spans="5:13">
      <c r="E7533" s="3">
        <v>43779.791666666664</v>
      </c>
      <c r="F7533" s="1">
        <v>0</v>
      </c>
      <c r="G7533" s="2">
        <f>Table1[[#This Row],[CF % FV]]*$A$2</f>
        <v>0</v>
      </c>
      <c r="H7533" s="22">
        <v>0.18</v>
      </c>
      <c r="I7533">
        <f>$A$6*Table1[[#This Row],[CF % EOL]]</f>
        <v>1.08</v>
      </c>
      <c r="J7533" s="1">
        <v>0.49027226726963646</v>
      </c>
      <c r="K7533">
        <f>Table1[[#This Row],[CF % WEC]]*$A$10</f>
        <v>0.15079049182833229</v>
      </c>
      <c r="L7533" s="14">
        <v>2.2798364968812561</v>
      </c>
      <c r="M7533" s="4">
        <f>Table1[[#This Row],[Cons h  '[MWh']]]-Table1[[#This Row],[Ewec_prod '[MWh']]]-Table1[[#This Row],[Eeol_prod '[MWh']]]-Table1[[#This Row],[Efv_prod '[MWh']]]</f>
        <v>1.0490460050529236</v>
      </c>
    </row>
    <row r="7534" spans="5:13">
      <c r="E7534" s="3">
        <v>43779.833333333336</v>
      </c>
      <c r="F7534" s="1">
        <v>0</v>
      </c>
      <c r="G7534" s="2">
        <f>Table1[[#This Row],[CF % FV]]*$A$2</f>
        <v>0</v>
      </c>
      <c r="H7534" s="22">
        <v>0.18</v>
      </c>
      <c r="I7534">
        <f>$A$6*Table1[[#This Row],[CF % EOL]]</f>
        <v>1.08</v>
      </c>
      <c r="J7534" s="1">
        <v>0.46790614892652727</v>
      </c>
      <c r="K7534">
        <f>Table1[[#This Row],[CF % WEC]]*$A$10</f>
        <v>0.14391146111335759</v>
      </c>
      <c r="L7534" s="14">
        <v>2.3774703252093174</v>
      </c>
      <c r="M7534" s="4">
        <f>Table1[[#This Row],[Cons h  '[MWh']]]-Table1[[#This Row],[Ewec_prod '[MWh']]]-Table1[[#This Row],[Eeol_prod '[MWh']]]-Table1[[#This Row],[Efv_prod '[MWh']]]</f>
        <v>1.15355886409596</v>
      </c>
    </row>
    <row r="7535" spans="5:13">
      <c r="E7535" s="3">
        <v>43779.875</v>
      </c>
      <c r="F7535" s="1">
        <v>0</v>
      </c>
      <c r="G7535" s="2">
        <f>Table1[[#This Row],[CF % FV]]*$A$2</f>
        <v>0</v>
      </c>
      <c r="H7535" s="22">
        <v>0.17</v>
      </c>
      <c r="I7535">
        <f>$A$6*Table1[[#This Row],[CF % EOL]]</f>
        <v>1.02</v>
      </c>
      <c r="J7535" s="1">
        <v>0.44390158630787141</v>
      </c>
      <c r="K7535">
        <f>Table1[[#This Row],[CF % WEC]]*$A$10</f>
        <v>0.13652850261246322</v>
      </c>
      <c r="L7535" s="14">
        <v>1.5670118460456131</v>
      </c>
      <c r="M7535" s="4">
        <f>Table1[[#This Row],[Cons h  '[MWh']]]-Table1[[#This Row],[Ewec_prod '[MWh']]]-Table1[[#This Row],[Eeol_prod '[MWh']]]-Table1[[#This Row],[Efv_prod '[MWh']]]</f>
        <v>0.41048334343314985</v>
      </c>
    </row>
    <row r="7536" spans="5:13">
      <c r="E7536" s="3">
        <v>43779.916666666664</v>
      </c>
      <c r="F7536" s="1">
        <v>0</v>
      </c>
      <c r="G7536" s="2">
        <f>Table1[[#This Row],[CF % FV]]*$A$2</f>
        <v>0</v>
      </c>
      <c r="H7536" s="22">
        <v>0.14000000000000001</v>
      </c>
      <c r="I7536">
        <f>$A$6*Table1[[#This Row],[CF % EOL]]</f>
        <v>0.84000000000000008</v>
      </c>
      <c r="J7536" s="1">
        <v>0.40980788572651966</v>
      </c>
      <c r="K7536">
        <f>Table1[[#This Row],[CF % WEC]]*$A$10</f>
        <v>0.12604248041189989</v>
      </c>
      <c r="L7536" s="14">
        <v>1.57728897568269</v>
      </c>
      <c r="M7536" s="4">
        <f>Table1[[#This Row],[Cons h  '[MWh']]]-Table1[[#This Row],[Ewec_prod '[MWh']]]-Table1[[#This Row],[Eeol_prod '[MWh']]]-Table1[[#This Row],[Efv_prod '[MWh']]]</f>
        <v>0.61124649527079011</v>
      </c>
    </row>
    <row r="7537" spans="5:13">
      <c r="E7537" s="3">
        <v>43779.958333333336</v>
      </c>
      <c r="F7537" s="1">
        <v>0</v>
      </c>
      <c r="G7537" s="2">
        <f>Table1[[#This Row],[CF % FV]]*$A$2</f>
        <v>0</v>
      </c>
      <c r="H7537" s="22">
        <v>0.06</v>
      </c>
      <c r="I7537">
        <f>$A$6*Table1[[#This Row],[CF % EOL]]</f>
        <v>0.36</v>
      </c>
      <c r="J7537" s="1">
        <v>0.38353488444053141</v>
      </c>
      <c r="K7537">
        <f>Table1[[#This Row],[CF % WEC]]*$A$10</f>
        <v>0.11796183002597517</v>
      </c>
      <c r="L7537" s="14">
        <v>1.3117442383013846</v>
      </c>
      <c r="M7537" s="4">
        <f>Table1[[#This Row],[Cons h  '[MWh']]]-Table1[[#This Row],[Ewec_prod '[MWh']]]-Table1[[#This Row],[Eeol_prod '[MWh']]]-Table1[[#This Row],[Efv_prod '[MWh']]]</f>
        <v>0.83378240827540939</v>
      </c>
    </row>
    <row r="7538" spans="5:13">
      <c r="E7538" s="3">
        <v>43780</v>
      </c>
      <c r="F7538" s="1">
        <v>0</v>
      </c>
      <c r="G7538" s="2">
        <f>Table1[[#This Row],[CF % FV]]*$A$2</f>
        <v>0</v>
      </c>
      <c r="H7538" s="22">
        <v>0.06</v>
      </c>
      <c r="I7538">
        <f>$A$6*Table1[[#This Row],[CF % EOL]]</f>
        <v>0.36</v>
      </c>
      <c r="J7538" s="1">
        <v>0.36473250294389176</v>
      </c>
      <c r="K7538">
        <f>Table1[[#This Row],[CF % WEC]]*$A$10</f>
        <v>0.11217887932143748</v>
      </c>
      <c r="L7538" s="14">
        <v>1.3454124423222142</v>
      </c>
      <c r="M7538" s="4">
        <f>Table1[[#This Row],[Cons h  '[MWh']]]-Table1[[#This Row],[Ewec_prod '[MWh']]]-Table1[[#This Row],[Eeol_prod '[MWh']]]-Table1[[#This Row],[Efv_prod '[MWh']]]</f>
        <v>0.8732335630007767</v>
      </c>
    </row>
    <row r="7539" spans="5:13">
      <c r="E7539" s="3">
        <v>43780.041666666664</v>
      </c>
      <c r="F7539" s="1">
        <v>0</v>
      </c>
      <c r="G7539" s="2">
        <f>Table1[[#This Row],[CF % FV]]*$A$2</f>
        <v>0</v>
      </c>
      <c r="H7539" s="22">
        <v>7.0000000000000007E-2</v>
      </c>
      <c r="I7539">
        <f>$A$6*Table1[[#This Row],[CF % EOL]]</f>
        <v>0.42000000000000004</v>
      </c>
      <c r="J7539" s="1">
        <v>0.34686909160350049</v>
      </c>
      <c r="K7539">
        <f>Table1[[#This Row],[CF % WEC]]*$A$10</f>
        <v>0.10668472278521232</v>
      </c>
      <c r="L7539" s="14">
        <v>1.226553813446204</v>
      </c>
      <c r="M7539" s="4">
        <f>Table1[[#This Row],[Cons h  '[MWh']]]-Table1[[#This Row],[Ewec_prod '[MWh']]]-Table1[[#This Row],[Eeol_prod '[MWh']]]-Table1[[#This Row],[Efv_prod '[MWh']]]</f>
        <v>0.69986909066099157</v>
      </c>
    </row>
    <row r="7540" spans="5:13">
      <c r="E7540" s="3">
        <v>43780.083333333336</v>
      </c>
      <c r="F7540" s="1">
        <v>0</v>
      </c>
      <c r="G7540" s="2">
        <f>Table1[[#This Row],[CF % FV]]*$A$2</f>
        <v>0</v>
      </c>
      <c r="H7540" s="22">
        <v>7.0000000000000007E-2</v>
      </c>
      <c r="I7540">
        <f>$A$6*Table1[[#This Row],[CF % EOL]]</f>
        <v>0.42000000000000004</v>
      </c>
      <c r="J7540" s="1">
        <v>0.33314972205153986</v>
      </c>
      <c r="K7540">
        <f>Table1[[#This Row],[CF % WEC]]*$A$10</f>
        <v>0.10246512763283745</v>
      </c>
      <c r="L7540" s="14">
        <v>1.1826224605609255</v>
      </c>
      <c r="M7540" s="4">
        <f>Table1[[#This Row],[Cons h  '[MWh']]]-Table1[[#This Row],[Ewec_prod '[MWh']]]-Table1[[#This Row],[Eeol_prod '[MWh']]]-Table1[[#This Row],[Efv_prod '[MWh']]]</f>
        <v>0.66015733292808798</v>
      </c>
    </row>
    <row r="7541" spans="5:13">
      <c r="E7541" s="3">
        <v>43780.125</v>
      </c>
      <c r="F7541" s="1">
        <v>0</v>
      </c>
      <c r="G7541" s="2">
        <f>Table1[[#This Row],[CF % FV]]*$A$2</f>
        <v>0</v>
      </c>
      <c r="H7541" s="22">
        <v>0.09</v>
      </c>
      <c r="I7541">
        <f>$A$6*Table1[[#This Row],[CF % EOL]]</f>
        <v>0.54</v>
      </c>
      <c r="J7541" s="1">
        <v>0.32727704714994671</v>
      </c>
      <c r="K7541">
        <f>Table1[[#This Row],[CF % WEC]]*$A$10</f>
        <v>0.10065889955126393</v>
      </c>
      <c r="L7541" s="14">
        <v>1.1172664477143315</v>
      </c>
      <c r="M7541" s="4">
        <f>Table1[[#This Row],[Cons h  '[MWh']]]-Table1[[#This Row],[Ewec_prod '[MWh']]]-Table1[[#This Row],[Eeol_prod '[MWh']]]-Table1[[#This Row],[Efv_prod '[MWh']]]</f>
        <v>0.47660754816306761</v>
      </c>
    </row>
    <row r="7542" spans="5:13">
      <c r="E7542" s="3">
        <v>43780.166666666664</v>
      </c>
      <c r="F7542" s="1">
        <v>0</v>
      </c>
      <c r="G7542" s="2">
        <f>Table1[[#This Row],[CF % FV]]*$A$2</f>
        <v>0</v>
      </c>
      <c r="H7542" s="22">
        <v>0.11</v>
      </c>
      <c r="I7542">
        <f>$A$6*Table1[[#This Row],[CF % EOL]]</f>
        <v>0.66</v>
      </c>
      <c r="J7542" s="1">
        <v>0.33735355574638054</v>
      </c>
      <c r="K7542">
        <f>Table1[[#This Row],[CF % WEC]]*$A$10</f>
        <v>0.10375807890242439</v>
      </c>
      <c r="L7542" s="14">
        <v>1.5570714074866354</v>
      </c>
      <c r="M7542" s="4">
        <f>Table1[[#This Row],[Cons h  '[MWh']]]-Table1[[#This Row],[Ewec_prod '[MWh']]]-Table1[[#This Row],[Eeol_prod '[MWh']]]-Table1[[#This Row],[Efv_prod '[MWh']]]</f>
        <v>0.793313328584211</v>
      </c>
    </row>
    <row r="7543" spans="5:13">
      <c r="E7543" s="3">
        <v>43780.208333333336</v>
      </c>
      <c r="F7543" s="1">
        <v>0</v>
      </c>
      <c r="G7543" s="2">
        <f>Table1[[#This Row],[CF % FV]]*$A$2</f>
        <v>0</v>
      </c>
      <c r="H7543" s="22">
        <v>0.13</v>
      </c>
      <c r="I7543">
        <f>$A$6*Table1[[#This Row],[CF % EOL]]</f>
        <v>0.78</v>
      </c>
      <c r="J7543" s="1">
        <v>0.33773310221590358</v>
      </c>
      <c r="K7543">
        <f>Table1[[#This Row],[CF % WEC]]*$A$10</f>
        <v>0.10387481403641395</v>
      </c>
      <c r="L7543" s="14">
        <v>1.4582798860103503</v>
      </c>
      <c r="M7543" s="4">
        <f>Table1[[#This Row],[Cons h  '[MWh']]]-Table1[[#This Row],[Ewec_prod '[MWh']]]-Table1[[#This Row],[Eeol_prod '[MWh']]]-Table1[[#This Row],[Efv_prod '[MWh']]]</f>
        <v>0.57440507197393642</v>
      </c>
    </row>
    <row r="7544" spans="5:13">
      <c r="E7544" s="3">
        <v>43780.25</v>
      </c>
      <c r="F7544" s="1">
        <v>0</v>
      </c>
      <c r="G7544" s="2">
        <f>Table1[[#This Row],[CF % FV]]*$A$2</f>
        <v>0</v>
      </c>
      <c r="H7544" s="22">
        <v>0.13</v>
      </c>
      <c r="I7544">
        <f>$A$6*Table1[[#This Row],[CF % EOL]]</f>
        <v>0.78</v>
      </c>
      <c r="J7544" s="1">
        <v>0.32995266336731172</v>
      </c>
      <c r="K7544">
        <f>Table1[[#This Row],[CF % WEC]]*$A$10</f>
        <v>0.10148182491803456</v>
      </c>
      <c r="L7544" s="14">
        <v>1.7647175063431699</v>
      </c>
      <c r="M7544" s="4">
        <f>Table1[[#This Row],[Cons h  '[MWh']]]-Table1[[#This Row],[Ewec_prod '[MWh']]]-Table1[[#This Row],[Eeol_prod '[MWh']]]-Table1[[#This Row],[Efv_prod '[MWh']]]</f>
        <v>0.88323568142513542</v>
      </c>
    </row>
    <row r="7545" spans="5:13">
      <c r="E7545" s="3">
        <v>43780.291666666664</v>
      </c>
      <c r="F7545" s="1">
        <v>0.15844999999999998</v>
      </c>
      <c r="G7545" s="2">
        <f>Table1[[#This Row],[CF % FV]]*$A$2</f>
        <v>0.47534999999999994</v>
      </c>
      <c r="H7545" s="22">
        <v>0.13</v>
      </c>
      <c r="I7545">
        <f>$A$6*Table1[[#This Row],[CF % EOL]]</f>
        <v>0.78</v>
      </c>
      <c r="J7545" s="1">
        <v>0.3229926667047851</v>
      </c>
      <c r="K7545">
        <f>Table1[[#This Row],[CF % WEC]]*$A$10</f>
        <v>9.9341174936523904E-2</v>
      </c>
      <c r="L7545" s="14">
        <v>1.1587698403951368</v>
      </c>
      <c r="M7545" s="4">
        <f>Table1[[#This Row],[Cons h  '[MWh']]]-Table1[[#This Row],[Ewec_prod '[MWh']]]-Table1[[#This Row],[Eeol_prod '[MWh']]]-Table1[[#This Row],[Efv_prod '[MWh']]]</f>
        <v>-0.19592133454138705</v>
      </c>
    </row>
    <row r="7546" spans="5:13">
      <c r="E7546" s="3">
        <v>43780.333333333336</v>
      </c>
      <c r="F7546" s="1">
        <v>0.4158</v>
      </c>
      <c r="G7546" s="2">
        <f>Table1[[#This Row],[CF % FV]]*$A$2</f>
        <v>1.2474000000000001</v>
      </c>
      <c r="H7546" s="22">
        <v>0.14000000000000001</v>
      </c>
      <c r="I7546">
        <f>$A$6*Table1[[#This Row],[CF % EOL]]</f>
        <v>0.84000000000000008</v>
      </c>
      <c r="J7546" s="1">
        <v>0.32492598954235397</v>
      </c>
      <c r="K7546">
        <f>Table1[[#This Row],[CF % WEC]]*$A$10</f>
        <v>9.9935796988396192E-2</v>
      </c>
      <c r="L7546" s="14">
        <v>1.6356925403200928</v>
      </c>
      <c r="M7546" s="4">
        <f>Table1[[#This Row],[Cons h  '[MWh']]]-Table1[[#This Row],[Ewec_prod '[MWh']]]-Table1[[#This Row],[Eeol_prod '[MWh']]]-Table1[[#This Row],[Efv_prod '[MWh']]]</f>
        <v>-0.55164325666830361</v>
      </c>
    </row>
    <row r="7547" spans="5:13">
      <c r="E7547" s="3">
        <v>43780.375</v>
      </c>
      <c r="F7547" s="1">
        <v>0.40132000000000001</v>
      </c>
      <c r="G7547" s="2">
        <f>Table1[[#This Row],[CF % FV]]*$A$2</f>
        <v>1.2039599999999999</v>
      </c>
      <c r="H7547" s="22">
        <v>0.16</v>
      </c>
      <c r="I7547">
        <f>$A$6*Table1[[#This Row],[CF % EOL]]</f>
        <v>0.96</v>
      </c>
      <c r="J7547" s="1">
        <v>0.31719112852818226</v>
      </c>
      <c r="K7547">
        <f>Table1[[#This Row],[CF % WEC]]*$A$10</f>
        <v>9.7556826007544686E-2</v>
      </c>
      <c r="L7547" s="14">
        <v>1.6779997038560182</v>
      </c>
      <c r="M7547" s="4">
        <f>Table1[[#This Row],[Cons h  '[MWh']]]-Table1[[#This Row],[Ewec_prod '[MWh']]]-Table1[[#This Row],[Eeol_prod '[MWh']]]-Table1[[#This Row],[Efv_prod '[MWh']]]</f>
        <v>-0.58351712215152651</v>
      </c>
    </row>
    <row r="7548" spans="5:13">
      <c r="E7548" s="3">
        <v>43780.416666666664</v>
      </c>
      <c r="F7548" s="1">
        <v>0.63396000000000008</v>
      </c>
      <c r="G7548" s="2">
        <f>Table1[[#This Row],[CF % FV]]*$A$2</f>
        <v>1.9018800000000002</v>
      </c>
      <c r="H7548" s="22">
        <v>0.13</v>
      </c>
      <c r="I7548">
        <f>$A$6*Table1[[#This Row],[CF % EOL]]</f>
        <v>0.78</v>
      </c>
      <c r="J7548" s="1">
        <v>0.30877648117910905</v>
      </c>
      <c r="K7548">
        <f>Table1[[#This Row],[CF % WEC]]*$A$10</f>
        <v>9.4968776678556452E-2</v>
      </c>
      <c r="L7548" s="14">
        <v>1.7001006934590812</v>
      </c>
      <c r="M7548" s="4">
        <f>Table1[[#This Row],[Cons h  '[MWh']]]-Table1[[#This Row],[Ewec_prod '[MWh']]]-Table1[[#This Row],[Eeol_prod '[MWh']]]-Table1[[#This Row],[Efv_prod '[MWh']]]</f>
        <v>-1.0767480832194756</v>
      </c>
    </row>
    <row r="7549" spans="5:13">
      <c r="E7549" s="3">
        <v>43780.458333333336</v>
      </c>
      <c r="F7549" s="1">
        <v>0.42532999999999999</v>
      </c>
      <c r="G7549" s="2">
        <f>Table1[[#This Row],[CF % FV]]*$A$2</f>
        <v>1.27599</v>
      </c>
      <c r="H7549" s="22">
        <v>0.11</v>
      </c>
      <c r="I7549">
        <f>$A$6*Table1[[#This Row],[CF % EOL]]</f>
        <v>0.66</v>
      </c>
      <c r="J7549" s="1">
        <v>0.29603770509007871</v>
      </c>
      <c r="K7549">
        <f>Table1[[#This Row],[CF % WEC]]*$A$10</f>
        <v>9.1050777558489046E-2</v>
      </c>
      <c r="L7549" s="14">
        <v>1.46028266951326</v>
      </c>
      <c r="M7549" s="4">
        <f>Table1[[#This Row],[Cons h  '[MWh']]]-Table1[[#This Row],[Ewec_prod '[MWh']]]-Table1[[#This Row],[Eeol_prod '[MWh']]]-Table1[[#This Row],[Efv_prod '[MWh']]]</f>
        <v>-0.56675810804522897</v>
      </c>
    </row>
    <row r="7550" spans="5:13">
      <c r="E7550" s="3">
        <v>43780.5</v>
      </c>
      <c r="F7550" s="1">
        <v>0.28339999999999999</v>
      </c>
      <c r="G7550" s="2">
        <f>Table1[[#This Row],[CF % FV]]*$A$2</f>
        <v>0.85019999999999996</v>
      </c>
      <c r="H7550" s="22">
        <v>0.1</v>
      </c>
      <c r="I7550">
        <f>$A$6*Table1[[#This Row],[CF % EOL]]</f>
        <v>0.60000000000000009</v>
      </c>
      <c r="J7550" s="1">
        <v>0.28243838380772945</v>
      </c>
      <c r="K7550">
        <f>Table1[[#This Row],[CF % WEC]]*$A$10</f>
        <v>8.6868105028147555E-2</v>
      </c>
      <c r="L7550" s="14">
        <v>1.7978361738921076</v>
      </c>
      <c r="M7550" s="4">
        <f>Table1[[#This Row],[Cons h  '[MWh']]]-Table1[[#This Row],[Ewec_prod '[MWh']]]-Table1[[#This Row],[Eeol_prod '[MWh']]]-Table1[[#This Row],[Efv_prod '[MWh']]]</f>
        <v>0.26076806886396009</v>
      </c>
    </row>
    <row r="7551" spans="5:13">
      <c r="E7551" s="3">
        <v>43780.541666666664</v>
      </c>
      <c r="F7551" s="1">
        <v>0.26418000000000003</v>
      </c>
      <c r="G7551" s="2">
        <f>Table1[[#This Row],[CF % FV]]*$A$2</f>
        <v>0.79254000000000002</v>
      </c>
      <c r="H7551" s="22">
        <v>0.1</v>
      </c>
      <c r="I7551">
        <f>$A$6*Table1[[#This Row],[CF % EOL]]</f>
        <v>0.60000000000000009</v>
      </c>
      <c r="J7551" s="1">
        <v>0.26833408874907588</v>
      </c>
      <c r="K7551">
        <f>Table1[[#This Row],[CF % WEC]]*$A$10</f>
        <v>8.2530120339291788E-2</v>
      </c>
      <c r="L7551" s="14">
        <v>1.250851110580437</v>
      </c>
      <c r="M7551" s="4">
        <f>Table1[[#This Row],[Cons h  '[MWh']]]-Table1[[#This Row],[Ewec_prod '[MWh']]]-Table1[[#This Row],[Eeol_prod '[MWh']]]-Table1[[#This Row],[Efv_prod '[MWh']]]</f>
        <v>-0.224219009758855</v>
      </c>
    </row>
    <row r="7552" spans="5:13">
      <c r="E7552" s="3">
        <v>43780.583333333336</v>
      </c>
      <c r="F7552" s="1">
        <v>0</v>
      </c>
      <c r="G7552" s="2">
        <f>Table1[[#This Row],[CF % FV]]*$A$2</f>
        <v>0</v>
      </c>
      <c r="H7552" s="22">
        <v>0.09</v>
      </c>
      <c r="I7552">
        <f>$A$6*Table1[[#This Row],[CF % EOL]]</f>
        <v>0.54</v>
      </c>
      <c r="J7552" s="1">
        <v>0.25345782092753977</v>
      </c>
      <c r="K7552">
        <f>Table1[[#This Row],[CF % WEC]]*$A$10</f>
        <v>7.7954704002014596E-2</v>
      </c>
      <c r="L7552" s="14">
        <v>1.4266790476113969</v>
      </c>
      <c r="M7552" s="4">
        <f>Table1[[#This Row],[Cons h  '[MWh']]]-Table1[[#This Row],[Ewec_prod '[MWh']]]-Table1[[#This Row],[Eeol_prod '[MWh']]]-Table1[[#This Row],[Efv_prod '[MWh']]]</f>
        <v>0.80872434360938228</v>
      </c>
    </row>
    <row r="7553" spans="5:13">
      <c r="E7553" s="3">
        <v>43780.625</v>
      </c>
      <c r="F7553" s="1">
        <v>5.0840000000000003E-2</v>
      </c>
      <c r="G7553" s="2">
        <f>Table1[[#This Row],[CF % FV]]*$A$2</f>
        <v>0.15252000000000002</v>
      </c>
      <c r="H7553" s="22">
        <v>0.1</v>
      </c>
      <c r="I7553">
        <f>$A$6*Table1[[#This Row],[CF % EOL]]</f>
        <v>0.60000000000000009</v>
      </c>
      <c r="J7553" s="1">
        <v>0.23884918109801451</v>
      </c>
      <c r="K7553">
        <f>Table1[[#This Row],[CF % WEC]]*$A$10</f>
        <v>7.3461600614574615E-2</v>
      </c>
      <c r="L7553" s="14">
        <v>1.4651474366955739</v>
      </c>
      <c r="M7553" s="4">
        <f>Table1[[#This Row],[Cons h  '[MWh']]]-Table1[[#This Row],[Ewec_prod '[MWh']]]-Table1[[#This Row],[Eeol_prod '[MWh']]]-Table1[[#This Row],[Efv_prod '[MWh']]]</f>
        <v>0.63916583608099931</v>
      </c>
    </row>
    <row r="7554" spans="5:13">
      <c r="E7554" s="3">
        <v>43780.666666666664</v>
      </c>
      <c r="F7554" s="1">
        <v>0</v>
      </c>
      <c r="G7554" s="2">
        <f>Table1[[#This Row],[CF % FV]]*$A$2</f>
        <v>0</v>
      </c>
      <c r="H7554" s="22">
        <v>0.1</v>
      </c>
      <c r="I7554">
        <f>$A$6*Table1[[#This Row],[CF % EOL]]</f>
        <v>0.60000000000000009</v>
      </c>
      <c r="J7554" s="1">
        <v>0.22567738714708177</v>
      </c>
      <c r="K7554">
        <f>Table1[[#This Row],[CF % WEC]]*$A$10</f>
        <v>6.9410420442414786E-2</v>
      </c>
      <c r="L7554" s="14">
        <v>1.5705163274634799</v>
      </c>
      <c r="M7554" s="4">
        <f>Table1[[#This Row],[Cons h  '[MWh']]]-Table1[[#This Row],[Ewec_prod '[MWh']]]-Table1[[#This Row],[Eeol_prod '[MWh']]]-Table1[[#This Row],[Efv_prod '[MWh']]]</f>
        <v>0.90110590702106497</v>
      </c>
    </row>
    <row r="7555" spans="5:13">
      <c r="E7555" s="3">
        <v>43780.708333333336</v>
      </c>
      <c r="F7555" s="1">
        <v>0</v>
      </c>
      <c r="G7555" s="2">
        <f>Table1[[#This Row],[CF % FV]]*$A$2</f>
        <v>0</v>
      </c>
      <c r="H7555" s="22">
        <v>0.09</v>
      </c>
      <c r="I7555">
        <f>$A$6*Table1[[#This Row],[CF % EOL]]</f>
        <v>0.54</v>
      </c>
      <c r="J7555" s="1">
        <v>0.21405534078869684</v>
      </c>
      <c r="K7555">
        <f>Table1[[#This Row],[CF % WEC]]*$A$10</f>
        <v>6.5835888078607394E-2</v>
      </c>
      <c r="L7555" s="14">
        <v>1.8216218738731851</v>
      </c>
      <c r="M7555" s="4">
        <f>Table1[[#This Row],[Cons h  '[MWh']]]-Table1[[#This Row],[Ewec_prod '[MWh']]]-Table1[[#This Row],[Eeol_prod '[MWh']]]-Table1[[#This Row],[Efv_prod '[MWh']]]</f>
        <v>1.2157859857945776</v>
      </c>
    </row>
    <row r="7556" spans="5:13">
      <c r="E7556" s="3">
        <v>43780.75</v>
      </c>
      <c r="F7556" s="1">
        <v>0</v>
      </c>
      <c r="G7556" s="2">
        <f>Table1[[#This Row],[CF % FV]]*$A$2</f>
        <v>0</v>
      </c>
      <c r="H7556" s="22">
        <v>7.0000000000000007E-2</v>
      </c>
      <c r="I7556">
        <f>$A$6*Table1[[#This Row],[CF % EOL]]</f>
        <v>0.42000000000000004</v>
      </c>
      <c r="J7556" s="1">
        <v>0.20081373285362239</v>
      </c>
      <c r="K7556">
        <f>Table1[[#This Row],[CF % WEC]]*$A$10</f>
        <v>6.1763235582377805E-2</v>
      </c>
      <c r="L7556" s="14">
        <v>2.1001906818170362</v>
      </c>
      <c r="M7556" s="4">
        <f>Table1[[#This Row],[Cons h  '[MWh']]]-Table1[[#This Row],[Ewec_prod '[MWh']]]-Table1[[#This Row],[Eeol_prod '[MWh']]]-Table1[[#This Row],[Efv_prod '[MWh']]]</f>
        <v>1.6184274462346586</v>
      </c>
    </row>
    <row r="7557" spans="5:13">
      <c r="E7557" s="3">
        <v>43780.791666666664</v>
      </c>
      <c r="F7557" s="1">
        <v>0</v>
      </c>
      <c r="G7557" s="2">
        <f>Table1[[#This Row],[CF % FV]]*$A$2</f>
        <v>0</v>
      </c>
      <c r="H7557" s="22">
        <v>0.03</v>
      </c>
      <c r="I7557">
        <f>$A$6*Table1[[#This Row],[CF % EOL]]</f>
        <v>0.18</v>
      </c>
      <c r="J7557" s="1">
        <v>0.18820192934003419</v>
      </c>
      <c r="K7557">
        <f>Table1[[#This Row],[CF % WEC]]*$A$10</f>
        <v>5.788428875708175E-2</v>
      </c>
      <c r="L7557" s="14">
        <v>1.816743494105423</v>
      </c>
      <c r="M7557" s="4">
        <f>Table1[[#This Row],[Cons h  '[MWh']]]-Table1[[#This Row],[Ewec_prod '[MWh']]]-Table1[[#This Row],[Eeol_prod '[MWh']]]-Table1[[#This Row],[Efv_prod '[MWh']]]</f>
        <v>1.5788592053483412</v>
      </c>
    </row>
    <row r="7558" spans="5:13">
      <c r="E7558" s="3">
        <v>43780.833333333336</v>
      </c>
      <c r="F7558" s="1">
        <v>0</v>
      </c>
      <c r="G7558" s="2">
        <f>Table1[[#This Row],[CF % FV]]*$A$2</f>
        <v>0</v>
      </c>
      <c r="H7558" s="22">
        <v>0.01</v>
      </c>
      <c r="I7558">
        <f>$A$6*Table1[[#This Row],[CF % EOL]]</f>
        <v>0.06</v>
      </c>
      <c r="J7558" s="1">
        <v>0.17733143096642157</v>
      </c>
      <c r="K7558">
        <f>Table1[[#This Row],[CF % WEC]]*$A$10</f>
        <v>5.4540906098901262E-2</v>
      </c>
      <c r="L7558" s="14">
        <v>1.8935460254293444</v>
      </c>
      <c r="M7558" s="4">
        <f>Table1[[#This Row],[Cons h  '[MWh']]]-Table1[[#This Row],[Ewec_prod '[MWh']]]-Table1[[#This Row],[Eeol_prod '[MWh']]]-Table1[[#This Row],[Efv_prod '[MWh']]]</f>
        <v>1.779005119330443</v>
      </c>
    </row>
    <row r="7559" spans="5:13">
      <c r="E7559" s="3">
        <v>43780.875</v>
      </c>
      <c r="F7559" s="1">
        <v>0</v>
      </c>
      <c r="G7559" s="2">
        <f>Table1[[#This Row],[CF % FV]]*$A$2</f>
        <v>0</v>
      </c>
      <c r="H7559" s="22">
        <v>0</v>
      </c>
      <c r="I7559">
        <f>$A$6*Table1[[#This Row],[CF % EOL]]</f>
        <v>0</v>
      </c>
      <c r="J7559" s="1">
        <v>0.16732740174993671</v>
      </c>
      <c r="K7559">
        <f>Table1[[#This Row],[CF % WEC]]*$A$10</f>
        <v>5.1464018853738941E-2</v>
      </c>
      <c r="L7559" s="14">
        <v>1.7477516280893166</v>
      </c>
      <c r="M7559" s="4">
        <f>Table1[[#This Row],[Cons h  '[MWh']]]-Table1[[#This Row],[Ewec_prod '[MWh']]]-Table1[[#This Row],[Eeol_prod '[MWh']]]-Table1[[#This Row],[Efv_prod '[MWh']]]</f>
        <v>1.6962876092355776</v>
      </c>
    </row>
    <row r="7560" spans="5:13">
      <c r="E7560" s="3">
        <v>43780.916666666664</v>
      </c>
      <c r="F7560" s="1">
        <v>0</v>
      </c>
      <c r="G7560" s="2">
        <f>Table1[[#This Row],[CF % FV]]*$A$2</f>
        <v>0</v>
      </c>
      <c r="H7560" s="22">
        <v>0.01</v>
      </c>
      <c r="I7560">
        <f>$A$6*Table1[[#This Row],[CF % EOL]]</f>
        <v>0.06</v>
      </c>
      <c r="J7560" s="1">
        <v>0.15963600427811714</v>
      </c>
      <c r="K7560">
        <f>Table1[[#This Row],[CF % WEC]]*$A$10</f>
        <v>4.9098415728598244E-2</v>
      </c>
      <c r="L7560" s="14">
        <v>1.494353482640173</v>
      </c>
      <c r="M7560" s="4">
        <f>Table1[[#This Row],[Cons h  '[MWh']]]-Table1[[#This Row],[Ewec_prod '[MWh']]]-Table1[[#This Row],[Eeol_prod '[MWh']]]-Table1[[#This Row],[Efv_prod '[MWh']]]</f>
        <v>1.3852550669115746</v>
      </c>
    </row>
    <row r="7561" spans="5:13">
      <c r="E7561" s="3">
        <v>43780.958333333336</v>
      </c>
      <c r="F7561" s="1">
        <v>0</v>
      </c>
      <c r="G7561" s="2">
        <f>Table1[[#This Row],[CF % FV]]*$A$2</f>
        <v>0</v>
      </c>
      <c r="H7561" s="22">
        <v>0.01</v>
      </c>
      <c r="I7561">
        <f>$A$6*Table1[[#This Row],[CF % EOL]]</f>
        <v>0.06</v>
      </c>
      <c r="J7561" s="1">
        <v>0.15312055184123416</v>
      </c>
      <c r="K7561">
        <f>Table1[[#This Row],[CF % WEC]]*$A$10</f>
        <v>4.7094491902938823E-2</v>
      </c>
      <c r="L7561" s="14">
        <v>1.310375727528958</v>
      </c>
      <c r="M7561" s="4">
        <f>Table1[[#This Row],[Cons h  '[MWh']]]-Table1[[#This Row],[Ewec_prod '[MWh']]]-Table1[[#This Row],[Eeol_prod '[MWh']]]-Table1[[#This Row],[Efv_prod '[MWh']]]</f>
        <v>1.2032812356260192</v>
      </c>
    </row>
    <row r="7562" spans="5:13">
      <c r="E7562" s="3">
        <v>43781</v>
      </c>
      <c r="F7562" s="1">
        <v>0</v>
      </c>
      <c r="G7562" s="2">
        <f>Table1[[#This Row],[CF % FV]]*$A$2</f>
        <v>0</v>
      </c>
      <c r="H7562" s="22">
        <v>0.04</v>
      </c>
      <c r="I7562">
        <f>$A$6*Table1[[#This Row],[CF % EOL]]</f>
        <v>0.24</v>
      </c>
      <c r="J7562" s="1">
        <v>0.15146274181636149</v>
      </c>
      <c r="K7562">
        <f>Table1[[#This Row],[CF % WEC]]*$A$10</f>
        <v>4.6584607894200859E-2</v>
      </c>
      <c r="L7562" s="14">
        <v>1.1998280364436713</v>
      </c>
      <c r="M7562" s="4">
        <f>Table1[[#This Row],[Cons h  '[MWh']]]-Table1[[#This Row],[Ewec_prod '[MWh']]]-Table1[[#This Row],[Eeol_prod '[MWh']]]-Table1[[#This Row],[Efv_prod '[MWh']]]</f>
        <v>0.91324342854947038</v>
      </c>
    </row>
    <row r="7563" spans="5:13">
      <c r="E7563" s="3">
        <v>43781.041666666664</v>
      </c>
      <c r="F7563" s="1">
        <v>0</v>
      </c>
      <c r="G7563" s="2">
        <f>Table1[[#This Row],[CF % FV]]*$A$2</f>
        <v>0</v>
      </c>
      <c r="H7563" s="22">
        <v>0.08</v>
      </c>
      <c r="I7563">
        <f>$A$6*Table1[[#This Row],[CF % EOL]]</f>
        <v>0.48</v>
      </c>
      <c r="J7563" s="1">
        <v>0.16001648320346978</v>
      </c>
      <c r="K7563">
        <f>Table1[[#This Row],[CF % WEC]]*$A$10</f>
        <v>4.9215437653178547E-2</v>
      </c>
      <c r="L7563" s="14">
        <v>1.209285454490044</v>
      </c>
      <c r="M7563" s="4">
        <f>Table1[[#This Row],[Cons h  '[MWh']]]-Table1[[#This Row],[Ewec_prod '[MWh']]]-Table1[[#This Row],[Eeol_prod '[MWh']]]-Table1[[#This Row],[Efv_prod '[MWh']]]</f>
        <v>0.68007001683686541</v>
      </c>
    </row>
    <row r="7564" spans="5:13">
      <c r="E7564" s="3">
        <v>43781.083333333336</v>
      </c>
      <c r="F7564" s="1">
        <v>0</v>
      </c>
      <c r="G7564" s="2">
        <f>Table1[[#This Row],[CF % FV]]*$A$2</f>
        <v>0</v>
      </c>
      <c r="H7564" s="22">
        <v>0.11</v>
      </c>
      <c r="I7564">
        <f>$A$6*Table1[[#This Row],[CF % EOL]]</f>
        <v>0.66</v>
      </c>
      <c r="J7564" s="1">
        <v>0.1798887286204332</v>
      </c>
      <c r="K7564">
        <f>Table1[[#This Row],[CF % WEC]]*$A$10</f>
        <v>5.5327440840397819E-2</v>
      </c>
      <c r="L7564" s="14">
        <v>1.1286684905413504</v>
      </c>
      <c r="M7564" s="4">
        <f>Table1[[#This Row],[Cons h  '[MWh']]]-Table1[[#This Row],[Ewec_prod '[MWh']]]-Table1[[#This Row],[Eeol_prod '[MWh']]]-Table1[[#This Row],[Efv_prod '[MWh']]]</f>
        <v>0.41334104970095253</v>
      </c>
    </row>
    <row r="7565" spans="5:13">
      <c r="E7565" s="3">
        <v>43781.125</v>
      </c>
      <c r="F7565" s="1">
        <v>0</v>
      </c>
      <c r="G7565" s="2">
        <f>Table1[[#This Row],[CF % FV]]*$A$2</f>
        <v>0</v>
      </c>
      <c r="H7565" s="22">
        <v>0.13</v>
      </c>
      <c r="I7565">
        <f>$A$6*Table1[[#This Row],[CF % EOL]]</f>
        <v>0.78</v>
      </c>
      <c r="J7565" s="1">
        <v>0.21615173319925687</v>
      </c>
      <c r="K7565">
        <f>Table1[[#This Row],[CF % WEC]]*$A$10</f>
        <v>6.6480664591082803E-2</v>
      </c>
      <c r="L7565" s="14">
        <v>1.0168919202572404</v>
      </c>
      <c r="M7565" s="4">
        <f>Table1[[#This Row],[Cons h  '[MWh']]]-Table1[[#This Row],[Ewec_prod '[MWh']]]-Table1[[#This Row],[Eeol_prod '[MWh']]]-Table1[[#This Row],[Efv_prod '[MWh']]]</f>
        <v>0.17041125566615756</v>
      </c>
    </row>
    <row r="7566" spans="5:13">
      <c r="E7566" s="3">
        <v>43781.166666666664</v>
      </c>
      <c r="F7566" s="1">
        <v>0</v>
      </c>
      <c r="G7566" s="2">
        <f>Table1[[#This Row],[CF % FV]]*$A$2</f>
        <v>0</v>
      </c>
      <c r="H7566" s="22">
        <v>0.16</v>
      </c>
      <c r="I7566">
        <f>$A$6*Table1[[#This Row],[CF % EOL]]</f>
        <v>0.96</v>
      </c>
      <c r="J7566" s="1">
        <v>0.27780818090553461</v>
      </c>
      <c r="K7566">
        <f>Table1[[#This Row],[CF % WEC]]*$A$10</f>
        <v>8.5444017598574576E-2</v>
      </c>
      <c r="L7566" s="14">
        <v>1.089332330189889</v>
      </c>
      <c r="M7566" s="4">
        <f>Table1[[#This Row],[Cons h  '[MWh']]]-Table1[[#This Row],[Ewec_prod '[MWh']]]-Table1[[#This Row],[Eeol_prod '[MWh']]]-Table1[[#This Row],[Efv_prod '[MWh']]]</f>
        <v>4.3888312591314316E-2</v>
      </c>
    </row>
    <row r="7567" spans="5:13">
      <c r="E7567" s="3">
        <v>43781.208333333336</v>
      </c>
      <c r="F7567" s="1">
        <v>0</v>
      </c>
      <c r="G7567" s="2">
        <f>Table1[[#This Row],[CF % FV]]*$A$2</f>
        <v>0</v>
      </c>
      <c r="H7567" s="22">
        <v>0.18</v>
      </c>
      <c r="I7567">
        <f>$A$6*Table1[[#This Row],[CF % EOL]]</f>
        <v>1.08</v>
      </c>
      <c r="J7567" s="1">
        <v>0.36842264055939888</v>
      </c>
      <c r="K7567">
        <f>Table1[[#This Row],[CF % WEC]]*$A$10</f>
        <v>0.11331383575912342</v>
      </c>
      <c r="L7567" s="14">
        <v>1.5206588489395367</v>
      </c>
      <c r="M7567" s="4">
        <f>Table1[[#This Row],[Cons h  '[MWh']]]-Table1[[#This Row],[Ewec_prod '[MWh']]]-Table1[[#This Row],[Eeol_prod '[MWh']]]-Table1[[#This Row],[Efv_prod '[MWh']]]</f>
        <v>0.3273450131804132</v>
      </c>
    </row>
    <row r="7568" spans="5:13">
      <c r="E7568" s="3">
        <v>43781.25</v>
      </c>
      <c r="F7568" s="1">
        <v>0</v>
      </c>
      <c r="G7568" s="2">
        <f>Table1[[#This Row],[CF % FV]]*$A$2</f>
        <v>0</v>
      </c>
      <c r="H7568" s="22">
        <v>0.19</v>
      </c>
      <c r="I7568">
        <f>$A$6*Table1[[#This Row],[CF % EOL]]</f>
        <v>1.1400000000000001</v>
      </c>
      <c r="J7568" s="1">
        <v>0.47826389927156832</v>
      </c>
      <c r="K7568">
        <f>Table1[[#This Row],[CF % WEC]]*$A$10</f>
        <v>0.14709714052668008</v>
      </c>
      <c r="L7568" s="14">
        <v>1.5311389462760561</v>
      </c>
      <c r="M7568" s="4">
        <f>Table1[[#This Row],[Cons h  '[MWh']]]-Table1[[#This Row],[Ewec_prod '[MWh']]]-Table1[[#This Row],[Eeol_prod '[MWh']]]-Table1[[#This Row],[Efv_prod '[MWh']]]</f>
        <v>0.24404180574937584</v>
      </c>
    </row>
    <row r="7569" spans="5:13">
      <c r="E7569" s="3">
        <v>43781.291666666664</v>
      </c>
      <c r="F7569" s="1">
        <v>2.8930000000000001E-2</v>
      </c>
      <c r="G7569" s="2">
        <f>Table1[[#This Row],[CF % FV]]*$A$2</f>
        <v>8.6790000000000006E-2</v>
      </c>
      <c r="H7569" s="22">
        <v>0.19</v>
      </c>
      <c r="I7569">
        <f>$A$6*Table1[[#This Row],[CF % EOL]]</f>
        <v>1.1400000000000001</v>
      </c>
      <c r="J7569" s="1">
        <v>0.55054035349923758</v>
      </c>
      <c r="K7569">
        <f>Table1[[#This Row],[CF % WEC]]*$A$10</f>
        <v>0.16932683371592233</v>
      </c>
      <c r="L7569" s="14">
        <v>1.1362296784248793</v>
      </c>
      <c r="M7569" s="4">
        <f>Table1[[#This Row],[Cons h  '[MWh']]]-Table1[[#This Row],[Ewec_prod '[MWh']]]-Table1[[#This Row],[Eeol_prod '[MWh']]]-Table1[[#This Row],[Efv_prod '[MWh']]]</f>
        <v>-0.25988715529104323</v>
      </c>
    </row>
    <row r="7570" spans="5:13">
      <c r="E7570" s="3">
        <v>43781.333333333336</v>
      </c>
      <c r="F7570" s="1">
        <v>0.11448999999999999</v>
      </c>
      <c r="G7570" s="2">
        <f>Table1[[#This Row],[CF % FV]]*$A$2</f>
        <v>0.34347</v>
      </c>
      <c r="H7570" s="22">
        <v>0.19</v>
      </c>
      <c r="I7570">
        <f>$A$6*Table1[[#This Row],[CF % EOL]]</f>
        <v>1.1400000000000001</v>
      </c>
      <c r="J7570" s="1">
        <v>0.55687657946484614</v>
      </c>
      <c r="K7570">
        <f>Table1[[#This Row],[CF % WEC]]*$A$10</f>
        <v>0.17127563378778954</v>
      </c>
      <c r="L7570" s="14">
        <v>1.3567924773173052</v>
      </c>
      <c r="M7570" s="4">
        <f>Table1[[#This Row],[Cons h  '[MWh']]]-Table1[[#This Row],[Ewec_prod '[MWh']]]-Table1[[#This Row],[Eeol_prod '[MWh']]]-Table1[[#This Row],[Efv_prod '[MWh']]]</f>
        <v>-0.29795315647048431</v>
      </c>
    </row>
    <row r="7571" spans="5:13">
      <c r="E7571" s="3">
        <v>43781.375</v>
      </c>
      <c r="F7571" s="1">
        <v>8.5379999999999998E-2</v>
      </c>
      <c r="G7571" s="2">
        <f>Table1[[#This Row],[CF % FV]]*$A$2</f>
        <v>0.25613999999999998</v>
      </c>
      <c r="H7571" s="22">
        <v>0.19</v>
      </c>
      <c r="I7571">
        <f>$A$6*Table1[[#This Row],[CF % EOL]]</f>
        <v>1.1400000000000001</v>
      </c>
      <c r="J7571" s="1">
        <v>0.60345918991455805</v>
      </c>
      <c r="K7571">
        <f>Table1[[#This Row],[CF % WEC]]*$A$10</f>
        <v>0.18560280505423307</v>
      </c>
      <c r="L7571" s="14">
        <v>1.7110901456746119</v>
      </c>
      <c r="M7571" s="4">
        <f>Table1[[#This Row],[Cons h  '[MWh']]]-Table1[[#This Row],[Ewec_prod '[MWh']]]-Table1[[#This Row],[Eeol_prod '[MWh']]]-Table1[[#This Row],[Efv_prod '[MWh']]]</f>
        <v>0.12934734062037873</v>
      </c>
    </row>
    <row r="7572" spans="5:13">
      <c r="E7572" s="3">
        <v>43781.416666666664</v>
      </c>
      <c r="F7572" s="1">
        <v>4.4229999999999998E-2</v>
      </c>
      <c r="G7572" s="2">
        <f>Table1[[#This Row],[CF % FV]]*$A$2</f>
        <v>0.13269</v>
      </c>
      <c r="H7572" s="22">
        <v>0.19</v>
      </c>
      <c r="I7572">
        <f>$A$6*Table1[[#This Row],[CF % EOL]]</f>
        <v>1.1400000000000001</v>
      </c>
      <c r="J7572" s="1">
        <v>0.59850358497031064</v>
      </c>
      <c r="K7572">
        <f>Table1[[#This Row],[CF % WEC]]*$A$10</f>
        <v>0.18407863541067662</v>
      </c>
      <c r="L7572" s="14">
        <v>1.840010858245015</v>
      </c>
      <c r="M7572" s="4">
        <f>Table1[[#This Row],[Cons h  '[MWh']]]-Table1[[#This Row],[Ewec_prod '[MWh']]]-Table1[[#This Row],[Eeol_prod '[MWh']]]-Table1[[#This Row],[Efv_prod '[MWh']]]</f>
        <v>0.38324222283433818</v>
      </c>
    </row>
    <row r="7573" spans="5:13">
      <c r="E7573" s="3">
        <v>43781.458333333336</v>
      </c>
      <c r="F7573" s="1">
        <v>0.11095999999999999</v>
      </c>
      <c r="G7573" s="2">
        <f>Table1[[#This Row],[CF % FV]]*$A$2</f>
        <v>0.33287999999999995</v>
      </c>
      <c r="H7573" s="22">
        <v>0.19</v>
      </c>
      <c r="I7573">
        <f>$A$6*Table1[[#This Row],[CF % EOL]]</f>
        <v>1.1400000000000001</v>
      </c>
      <c r="J7573" s="1">
        <v>0.58841472250606297</v>
      </c>
      <c r="K7573">
        <f>Table1[[#This Row],[CF % WEC]]*$A$10</f>
        <v>0.18097565644463276</v>
      </c>
      <c r="L7573" s="14">
        <v>1.3467246269721567</v>
      </c>
      <c r="M7573" s="4">
        <f>Table1[[#This Row],[Cons h  '[MWh']]]-Table1[[#This Row],[Ewec_prod '[MWh']]]-Table1[[#This Row],[Eeol_prod '[MWh']]]-Table1[[#This Row],[Efv_prod '[MWh']]]</f>
        <v>-0.30713102947247617</v>
      </c>
    </row>
    <row r="7574" spans="5:13">
      <c r="E7574" s="3">
        <v>43781.5</v>
      </c>
      <c r="F7574" s="1">
        <v>0.28743999999999997</v>
      </c>
      <c r="G7574" s="2">
        <f>Table1[[#This Row],[CF % FV]]*$A$2</f>
        <v>0.86231999999999998</v>
      </c>
      <c r="H7574" s="22">
        <v>0.19</v>
      </c>
      <c r="I7574">
        <f>$A$6*Table1[[#This Row],[CF % EOL]]</f>
        <v>1.1400000000000001</v>
      </c>
      <c r="J7574" s="1">
        <v>0.58094745895061484</v>
      </c>
      <c r="K7574">
        <f>Table1[[#This Row],[CF % WEC]]*$A$10</f>
        <v>0.17867898902265408</v>
      </c>
      <c r="L7574" s="14">
        <v>2.2208913548859255</v>
      </c>
      <c r="M7574" s="4">
        <f>Table1[[#This Row],[Cons h  '[MWh']]]-Table1[[#This Row],[Ewec_prod '[MWh']]]-Table1[[#This Row],[Eeol_prod '[MWh']]]-Table1[[#This Row],[Efv_prod '[MWh']]]</f>
        <v>3.9892365863271273E-2</v>
      </c>
    </row>
    <row r="7575" spans="5:13">
      <c r="E7575" s="3">
        <v>43781.541666666664</v>
      </c>
      <c r="F7575" s="1">
        <v>0.48425999999999997</v>
      </c>
      <c r="G7575" s="2">
        <f>Table1[[#This Row],[CF % FV]]*$A$2</f>
        <v>1.45278</v>
      </c>
      <c r="H7575" s="22">
        <v>0.19</v>
      </c>
      <c r="I7575">
        <f>$A$6*Table1[[#This Row],[CF % EOL]]</f>
        <v>1.1400000000000001</v>
      </c>
      <c r="J7575" s="1">
        <v>0.62392766902529273</v>
      </c>
      <c r="K7575">
        <f>Table1[[#This Row],[CF % WEC]]*$A$10</f>
        <v>0.19189818873823036</v>
      </c>
      <c r="L7575" s="14">
        <v>1.5827899611944509</v>
      </c>
      <c r="M7575" s="4">
        <f>Table1[[#This Row],[Cons h  '[MWh']]]-Table1[[#This Row],[Ewec_prod '[MWh']]]-Table1[[#This Row],[Eeol_prod '[MWh']]]-Table1[[#This Row],[Efv_prod '[MWh']]]</f>
        <v>-1.2018882275437794</v>
      </c>
    </row>
    <row r="7576" spans="5:13">
      <c r="E7576" s="3">
        <v>43781.583333333336</v>
      </c>
      <c r="F7576" s="1">
        <v>0.33221000000000001</v>
      </c>
      <c r="G7576" s="2">
        <f>Table1[[#This Row],[CF % FV]]*$A$2</f>
        <v>0.99663000000000002</v>
      </c>
      <c r="H7576" s="22">
        <v>0.19</v>
      </c>
      <c r="I7576">
        <f>$A$6*Table1[[#This Row],[CF % EOL]]</f>
        <v>1.1400000000000001</v>
      </c>
      <c r="J7576" s="1">
        <v>0.67972892742514135</v>
      </c>
      <c r="K7576">
        <f>Table1[[#This Row],[CF % WEC]]*$A$10</f>
        <v>0.20906069161772814</v>
      </c>
      <c r="L7576" s="14">
        <v>1.4221622576338049</v>
      </c>
      <c r="M7576" s="4">
        <f>Table1[[#This Row],[Cons h  '[MWh']]]-Table1[[#This Row],[Ewec_prod '[MWh']]]-Table1[[#This Row],[Eeol_prod '[MWh']]]-Table1[[#This Row],[Efv_prod '[MWh']]]</f>
        <v>-0.92352843398392348</v>
      </c>
    </row>
    <row r="7577" spans="5:13">
      <c r="E7577" s="3">
        <v>43781.625</v>
      </c>
      <c r="F7577" s="1">
        <v>6.5430000000000002E-2</v>
      </c>
      <c r="G7577" s="2">
        <f>Table1[[#This Row],[CF % FV]]*$A$2</f>
        <v>0.19629000000000002</v>
      </c>
      <c r="H7577" s="22">
        <v>0.19</v>
      </c>
      <c r="I7577">
        <f>$A$6*Table1[[#This Row],[CF % EOL]]</f>
        <v>1.1400000000000001</v>
      </c>
      <c r="J7577" s="1">
        <v>0.69103060657471127</v>
      </c>
      <c r="K7577">
        <f>Table1[[#This Row],[CF % WEC]]*$A$10</f>
        <v>0.21253669030502978</v>
      </c>
      <c r="L7577" s="14">
        <v>1.3713041647275437</v>
      </c>
      <c r="M7577" s="4">
        <f>Table1[[#This Row],[Cons h  '[MWh']]]-Table1[[#This Row],[Ewec_prod '[MWh']]]-Table1[[#This Row],[Eeol_prod '[MWh']]]-Table1[[#This Row],[Efv_prod '[MWh']]]</f>
        <v>-0.17752252557748632</v>
      </c>
    </row>
    <row r="7578" spans="5:13">
      <c r="E7578" s="3">
        <v>43781.666666666664</v>
      </c>
      <c r="F7578" s="1">
        <v>0</v>
      </c>
      <c r="G7578" s="2">
        <f>Table1[[#This Row],[CF % FV]]*$A$2</f>
        <v>0</v>
      </c>
      <c r="H7578" s="22">
        <v>0.19</v>
      </c>
      <c r="I7578">
        <f>$A$6*Table1[[#This Row],[CF % EOL]]</f>
        <v>1.1400000000000001</v>
      </c>
      <c r="J7578" s="1">
        <v>0.62088635962631755</v>
      </c>
      <c r="K7578">
        <f>Table1[[#This Row],[CF % WEC]]*$A$10</f>
        <v>0.19096278902119646</v>
      </c>
      <c r="L7578" s="14">
        <v>1.6191206924605328</v>
      </c>
      <c r="M7578" s="4">
        <f>Table1[[#This Row],[Cons h  '[MWh']]]-Table1[[#This Row],[Ewec_prod '[MWh']]]-Table1[[#This Row],[Eeol_prod '[MWh']]]-Table1[[#This Row],[Efv_prod '[MWh']]]</f>
        <v>0.28815790343933623</v>
      </c>
    </row>
    <row r="7579" spans="5:13">
      <c r="E7579" s="3">
        <v>43781.708333333336</v>
      </c>
      <c r="F7579" s="1">
        <v>0</v>
      </c>
      <c r="G7579" s="2">
        <f>Table1[[#This Row],[CF % FV]]*$A$2</f>
        <v>0</v>
      </c>
      <c r="H7579" s="22">
        <v>0.19</v>
      </c>
      <c r="I7579">
        <f>$A$6*Table1[[#This Row],[CF % EOL]]</f>
        <v>1.1400000000000001</v>
      </c>
      <c r="J7579" s="1">
        <v>0.58366048623236177</v>
      </c>
      <c r="K7579">
        <f>Table1[[#This Row],[CF % WEC]]*$A$10</f>
        <v>0.17951342071595913</v>
      </c>
      <c r="L7579" s="14">
        <v>1.4776785892446547</v>
      </c>
      <c r="M7579" s="4">
        <f>Table1[[#This Row],[Cons h  '[MWh']]]-Table1[[#This Row],[Ewec_prod '[MWh']]]-Table1[[#This Row],[Eeol_prod '[MWh']]]-Table1[[#This Row],[Efv_prod '[MWh']]]</f>
        <v>0.15816516852869533</v>
      </c>
    </row>
    <row r="7580" spans="5:13">
      <c r="E7580" s="3">
        <v>43781.75</v>
      </c>
      <c r="F7580" s="1">
        <v>0</v>
      </c>
      <c r="G7580" s="2">
        <f>Table1[[#This Row],[CF % FV]]*$A$2</f>
        <v>0</v>
      </c>
      <c r="H7580" s="22">
        <v>0.19</v>
      </c>
      <c r="I7580">
        <f>$A$6*Table1[[#This Row],[CF % EOL]]</f>
        <v>1.1400000000000001</v>
      </c>
      <c r="J7580" s="1">
        <v>0.57122945517645907</v>
      </c>
      <c r="K7580">
        <f>Table1[[#This Row],[CF % WEC]]*$A$10</f>
        <v>0.17569007313545662</v>
      </c>
      <c r="L7580" s="14">
        <v>2.0230149482255029</v>
      </c>
      <c r="M7580" s="4">
        <f>Table1[[#This Row],[Cons h  '[MWh']]]-Table1[[#This Row],[Ewec_prod '[MWh']]]-Table1[[#This Row],[Eeol_prod '[MWh']]]-Table1[[#This Row],[Efv_prod '[MWh']]]</f>
        <v>0.70732487509004605</v>
      </c>
    </row>
    <row r="7581" spans="5:13">
      <c r="E7581" s="3">
        <v>43781.791666666664</v>
      </c>
      <c r="F7581" s="1">
        <v>0</v>
      </c>
      <c r="G7581" s="2">
        <f>Table1[[#This Row],[CF % FV]]*$A$2</f>
        <v>0</v>
      </c>
      <c r="H7581" s="22">
        <v>0.19</v>
      </c>
      <c r="I7581">
        <f>$A$6*Table1[[#This Row],[CF % EOL]]</f>
        <v>1.1400000000000001</v>
      </c>
      <c r="J7581" s="1">
        <v>0.56754892695430625</v>
      </c>
      <c r="K7581">
        <f>Table1[[#This Row],[CF % WEC]]*$A$10</f>
        <v>0.17455807220891584</v>
      </c>
      <c r="L7581" s="14">
        <v>1.9928706320540539</v>
      </c>
      <c r="M7581" s="4">
        <f>Table1[[#This Row],[Cons h  '[MWh']]]-Table1[[#This Row],[Ewec_prod '[MWh']]]-Table1[[#This Row],[Eeol_prod '[MWh']]]-Table1[[#This Row],[Efv_prod '[MWh']]]</f>
        <v>0.67831255984513783</v>
      </c>
    </row>
    <row r="7582" spans="5:13">
      <c r="E7582" s="3">
        <v>43781.833333333336</v>
      </c>
      <c r="F7582" s="1">
        <v>0</v>
      </c>
      <c r="G7582" s="2">
        <f>Table1[[#This Row],[CF % FV]]*$A$2</f>
        <v>0</v>
      </c>
      <c r="H7582" s="22">
        <v>0.19</v>
      </c>
      <c r="I7582">
        <f>$A$6*Table1[[#This Row],[CF % EOL]]</f>
        <v>1.1400000000000001</v>
      </c>
      <c r="J7582" s="1">
        <v>0.56080023005842328</v>
      </c>
      <c r="K7582">
        <f>Table1[[#This Row],[CF % WEC]]*$A$10</f>
        <v>0.17248241059787295</v>
      </c>
      <c r="L7582" s="14">
        <v>1.6921749082834523</v>
      </c>
      <c r="M7582" s="4">
        <f>Table1[[#This Row],[Cons h  '[MWh']]]-Table1[[#This Row],[Ewec_prod '[MWh']]]-Table1[[#This Row],[Eeol_prod '[MWh']]]-Table1[[#This Row],[Efv_prod '[MWh']]]</f>
        <v>0.37969249768557933</v>
      </c>
    </row>
    <row r="7583" spans="5:13">
      <c r="E7583" s="3">
        <v>43781.875</v>
      </c>
      <c r="F7583" s="1">
        <v>0</v>
      </c>
      <c r="G7583" s="2">
        <f>Table1[[#This Row],[CF % FV]]*$A$2</f>
        <v>0</v>
      </c>
      <c r="H7583" s="22">
        <v>0.19</v>
      </c>
      <c r="I7583">
        <f>$A$6*Table1[[#This Row],[CF % EOL]]</f>
        <v>1.1400000000000001</v>
      </c>
      <c r="J7583" s="1">
        <v>0.57099581145096845</v>
      </c>
      <c r="K7583">
        <f>Table1[[#This Row],[CF % WEC]]*$A$10</f>
        <v>0.17561821254975485</v>
      </c>
      <c r="L7583" s="14">
        <v>1.6968555553158915</v>
      </c>
      <c r="M7583" s="4">
        <f>Table1[[#This Row],[Cons h  '[MWh']]]-Table1[[#This Row],[Ewec_prod '[MWh']]]-Table1[[#This Row],[Eeol_prod '[MWh']]]-Table1[[#This Row],[Efv_prod '[MWh']]]</f>
        <v>0.38123734276613641</v>
      </c>
    </row>
    <row r="7584" spans="5:13">
      <c r="E7584" s="3">
        <v>43781.916666666664</v>
      </c>
      <c r="F7584" s="1">
        <v>0</v>
      </c>
      <c r="G7584" s="2">
        <f>Table1[[#This Row],[CF % FV]]*$A$2</f>
        <v>0</v>
      </c>
      <c r="H7584" s="22">
        <v>0.19</v>
      </c>
      <c r="I7584">
        <f>$A$6*Table1[[#This Row],[CF % EOL]]</f>
        <v>1.1400000000000001</v>
      </c>
      <c r="J7584" s="1">
        <v>0.5921956709791204</v>
      </c>
      <c r="K7584">
        <f>Table1[[#This Row],[CF % WEC]]*$A$10</f>
        <v>0.18213854310555899</v>
      </c>
      <c r="L7584" s="14">
        <v>1.4265847005327357</v>
      </c>
      <c r="M7584" s="4">
        <f>Table1[[#This Row],[Cons h  '[MWh']]]-Table1[[#This Row],[Ewec_prod '[MWh']]]-Table1[[#This Row],[Eeol_prod '[MWh']]]-Table1[[#This Row],[Efv_prod '[MWh']]]</f>
        <v>0.10444615742717644</v>
      </c>
    </row>
    <row r="7585" spans="5:13">
      <c r="E7585" s="3">
        <v>43781.958333333336</v>
      </c>
      <c r="F7585" s="1">
        <v>0</v>
      </c>
      <c r="G7585" s="2">
        <f>Table1[[#This Row],[CF % FV]]*$A$2</f>
        <v>0</v>
      </c>
      <c r="H7585" s="22">
        <v>0.19</v>
      </c>
      <c r="I7585">
        <f>$A$6*Table1[[#This Row],[CF % EOL]]</f>
        <v>1.1400000000000001</v>
      </c>
      <c r="J7585" s="1">
        <v>0.60064387270583908</v>
      </c>
      <c r="K7585">
        <f>Table1[[#This Row],[CF % WEC]]*$A$10</f>
        <v>0.18473691257999686</v>
      </c>
      <c r="L7585" s="14">
        <v>1.2576796764322504</v>
      </c>
      <c r="M7585" s="4">
        <f>Table1[[#This Row],[Cons h  '[MWh']]]-Table1[[#This Row],[Ewec_prod '[MWh']]]-Table1[[#This Row],[Eeol_prod '[MWh']]]-Table1[[#This Row],[Efv_prod '[MWh']]]</f>
        <v>-6.7057236147746613E-2</v>
      </c>
    </row>
    <row r="7586" spans="5:13">
      <c r="E7586" s="3">
        <v>43782</v>
      </c>
      <c r="F7586" s="1">
        <v>0</v>
      </c>
      <c r="G7586" s="2">
        <f>Table1[[#This Row],[CF % FV]]*$A$2</f>
        <v>0</v>
      </c>
      <c r="H7586" s="22">
        <v>0.19</v>
      </c>
      <c r="I7586">
        <f>$A$6*Table1[[#This Row],[CF % EOL]]</f>
        <v>1.1400000000000001</v>
      </c>
      <c r="J7586" s="1">
        <v>0.60767043475380889</v>
      </c>
      <c r="K7586">
        <f>Table1[[#This Row],[CF % WEC]]*$A$10</f>
        <v>0.1868980357309683</v>
      </c>
      <c r="L7586" s="14">
        <v>1.1312249507906527</v>
      </c>
      <c r="M7586" s="4">
        <f>Table1[[#This Row],[Cons h  '[MWh']]]-Table1[[#This Row],[Ewec_prod '[MWh']]]-Table1[[#This Row],[Eeol_prod '[MWh']]]-Table1[[#This Row],[Efv_prod '[MWh']]]</f>
        <v>-0.19567308494031577</v>
      </c>
    </row>
    <row r="7587" spans="5:13">
      <c r="E7587" s="3">
        <v>43782.041666666664</v>
      </c>
      <c r="F7587" s="1">
        <v>0</v>
      </c>
      <c r="G7587" s="2">
        <f>Table1[[#This Row],[CF % FV]]*$A$2</f>
        <v>0</v>
      </c>
      <c r="H7587" s="22">
        <v>0.19</v>
      </c>
      <c r="I7587">
        <f>$A$6*Table1[[#This Row],[CF % EOL]]</f>
        <v>1.1400000000000001</v>
      </c>
      <c r="J7587" s="1">
        <v>0.62506526790555961</v>
      </c>
      <c r="K7587">
        <f>Table1[[#This Row],[CF % WEC]]*$A$10</f>
        <v>0.19224807411031988</v>
      </c>
      <c r="L7587" s="14">
        <v>1.2708485975575137</v>
      </c>
      <c r="M7587" s="4">
        <f>Table1[[#This Row],[Cons h  '[MWh']]]-Table1[[#This Row],[Ewec_prod '[MWh']]]-Table1[[#This Row],[Eeol_prod '[MWh']]]-Table1[[#This Row],[Efv_prod '[MWh']]]</f>
        <v>-6.1399476552806309E-2</v>
      </c>
    </row>
    <row r="7588" spans="5:13">
      <c r="E7588" s="3">
        <v>43782.083333333336</v>
      </c>
      <c r="F7588" s="1">
        <v>0</v>
      </c>
      <c r="G7588" s="2">
        <f>Table1[[#This Row],[CF % FV]]*$A$2</f>
        <v>0</v>
      </c>
      <c r="H7588" s="22">
        <v>0.19</v>
      </c>
      <c r="I7588">
        <f>$A$6*Table1[[#This Row],[CF % EOL]]</f>
        <v>1.1400000000000001</v>
      </c>
      <c r="J7588" s="1">
        <v>0.65180467324101921</v>
      </c>
      <c r="K7588">
        <f>Table1[[#This Row],[CF % WEC]]*$A$10</f>
        <v>0.20047217396443945</v>
      </c>
      <c r="L7588" s="14">
        <v>1.203796959677226</v>
      </c>
      <c r="M7588" s="4">
        <f>Table1[[#This Row],[Cons h  '[MWh']]]-Table1[[#This Row],[Ewec_prod '[MWh']]]-Table1[[#This Row],[Eeol_prod '[MWh']]]-Table1[[#This Row],[Efv_prod '[MWh']]]</f>
        <v>-0.13667521428721363</v>
      </c>
    </row>
    <row r="7589" spans="5:13">
      <c r="E7589" s="3">
        <v>43782.125</v>
      </c>
      <c r="F7589" s="1">
        <v>0</v>
      </c>
      <c r="G7589" s="2">
        <f>Table1[[#This Row],[CF % FV]]*$A$2</f>
        <v>0</v>
      </c>
      <c r="H7589" s="22">
        <v>0.19</v>
      </c>
      <c r="I7589">
        <f>$A$6*Table1[[#This Row],[CF % EOL]]</f>
        <v>1.1400000000000001</v>
      </c>
      <c r="J7589" s="1">
        <v>0.59874010905964503</v>
      </c>
      <c r="K7589">
        <f>Table1[[#This Row],[CF % WEC]]*$A$10</f>
        <v>0.18415138189490793</v>
      </c>
      <c r="L7589" s="14">
        <v>1.1130993755573722</v>
      </c>
      <c r="M7589" s="4">
        <f>Table1[[#This Row],[Cons h  '[MWh']]]-Table1[[#This Row],[Ewec_prod '[MWh']]]-Table1[[#This Row],[Eeol_prod '[MWh']]]-Table1[[#This Row],[Efv_prod '[MWh']]]</f>
        <v>-0.21105200633753585</v>
      </c>
    </row>
    <row r="7590" spans="5:13">
      <c r="E7590" s="3">
        <v>43782.166666666664</v>
      </c>
      <c r="F7590" s="1">
        <v>0</v>
      </c>
      <c r="G7590" s="2">
        <f>Table1[[#This Row],[CF % FV]]*$A$2</f>
        <v>0</v>
      </c>
      <c r="H7590" s="22">
        <v>0.19</v>
      </c>
      <c r="I7590">
        <f>$A$6*Table1[[#This Row],[CF % EOL]]</f>
        <v>1.1400000000000001</v>
      </c>
      <c r="J7590" s="1">
        <v>0.50420763774223876</v>
      </c>
      <c r="K7590">
        <f>Table1[[#This Row],[CF % WEC]]*$A$10</f>
        <v>0.15507652126066412</v>
      </c>
      <c r="L7590" s="14">
        <v>1.2744459601713294</v>
      </c>
      <c r="M7590" s="4">
        <f>Table1[[#This Row],[Cons h  '[MWh']]]-Table1[[#This Row],[Ewec_prod '[MWh']]]-Table1[[#This Row],[Eeol_prod '[MWh']]]-Table1[[#This Row],[Efv_prod '[MWh']]]</f>
        <v>-2.063056108933492E-2</v>
      </c>
    </row>
    <row r="7591" spans="5:13">
      <c r="E7591" s="3">
        <v>43782.208333333336</v>
      </c>
      <c r="F7591" s="1">
        <v>0</v>
      </c>
      <c r="G7591" s="2">
        <f>Table1[[#This Row],[CF % FV]]*$A$2</f>
        <v>0</v>
      </c>
      <c r="H7591" s="22">
        <v>0.19</v>
      </c>
      <c r="I7591">
        <f>$A$6*Table1[[#This Row],[CF % EOL]]</f>
        <v>1.1400000000000001</v>
      </c>
      <c r="J7591" s="1">
        <v>0.48513867071934741</v>
      </c>
      <c r="K7591">
        <f>Table1[[#This Row],[CF % WEC]]*$A$10</f>
        <v>0.14921157823206196</v>
      </c>
      <c r="L7591" s="14">
        <v>1.4837846984152177</v>
      </c>
      <c r="M7591" s="4">
        <f>Table1[[#This Row],[Cons h  '[MWh']]]-Table1[[#This Row],[Ewec_prod '[MWh']]]-Table1[[#This Row],[Eeol_prod '[MWh']]]-Table1[[#This Row],[Efv_prod '[MWh']]]</f>
        <v>0.19457312018315553</v>
      </c>
    </row>
    <row r="7592" spans="5:13">
      <c r="E7592" s="3">
        <v>43782.25</v>
      </c>
      <c r="F7592" s="1">
        <v>0</v>
      </c>
      <c r="G7592" s="2">
        <f>Table1[[#This Row],[CF % FV]]*$A$2</f>
        <v>0</v>
      </c>
      <c r="H7592" s="22">
        <v>0.18</v>
      </c>
      <c r="I7592">
        <f>$A$6*Table1[[#This Row],[CF % EOL]]</f>
        <v>1.08</v>
      </c>
      <c r="J7592" s="1">
        <v>0.47205025161894976</v>
      </c>
      <c r="K7592">
        <f>Table1[[#This Row],[CF % WEC]]*$A$10</f>
        <v>0.14518604122913198</v>
      </c>
      <c r="L7592" s="14">
        <v>1.7257098778707285</v>
      </c>
      <c r="M7592" s="4">
        <f>Table1[[#This Row],[Cons h  '[MWh']]]-Table1[[#This Row],[Ewec_prod '[MWh']]]-Table1[[#This Row],[Eeol_prod '[MWh']]]-Table1[[#This Row],[Efv_prod '[MWh']]]</f>
        <v>0.5005238366415965</v>
      </c>
    </row>
    <row r="7593" spans="5:13">
      <c r="E7593" s="3">
        <v>43782.291666666664</v>
      </c>
      <c r="F7593" s="1">
        <v>0.17888999999999999</v>
      </c>
      <c r="G7593" s="2">
        <f>Table1[[#This Row],[CF % FV]]*$A$2</f>
        <v>0.53666999999999998</v>
      </c>
      <c r="H7593" s="22">
        <v>0.17</v>
      </c>
      <c r="I7593">
        <f>$A$6*Table1[[#This Row],[CF % EOL]]</f>
        <v>1.02</v>
      </c>
      <c r="J7593" s="1">
        <v>0.42509094458483371</v>
      </c>
      <c r="K7593">
        <f>Table1[[#This Row],[CF % WEC]]*$A$10</f>
        <v>0.13074301135304547</v>
      </c>
      <c r="L7593" s="14">
        <v>1.5961886923606694</v>
      </c>
      <c r="M7593" s="4">
        <f>Table1[[#This Row],[Cons h  '[MWh']]]-Table1[[#This Row],[Ewec_prod '[MWh']]]-Table1[[#This Row],[Eeol_prod '[MWh']]]-Table1[[#This Row],[Efv_prod '[MWh']]]</f>
        <v>-9.1224318992376041E-2</v>
      </c>
    </row>
    <row r="7594" spans="5:13">
      <c r="E7594" s="3">
        <v>43782.333333333336</v>
      </c>
      <c r="F7594" s="1">
        <v>0.25935000000000002</v>
      </c>
      <c r="G7594" s="2">
        <f>Table1[[#This Row],[CF % FV]]*$A$2</f>
        <v>0.77805000000000013</v>
      </c>
      <c r="H7594" s="22">
        <v>0.16</v>
      </c>
      <c r="I7594">
        <f>$A$6*Table1[[#This Row],[CF % EOL]]</f>
        <v>0.96</v>
      </c>
      <c r="J7594" s="1">
        <v>0.38026539129792458</v>
      </c>
      <c r="K7594">
        <f>Table1[[#This Row],[CF % WEC]]*$A$10</f>
        <v>0.11695624902146792</v>
      </c>
      <c r="L7594" s="14">
        <v>1.6597087773236183</v>
      </c>
      <c r="M7594" s="4">
        <f>Table1[[#This Row],[Cons h  '[MWh']]]-Table1[[#This Row],[Ewec_prod '[MWh']]]-Table1[[#This Row],[Eeol_prod '[MWh']]]-Table1[[#This Row],[Efv_prod '[MWh']]]</f>
        <v>-0.19529747169784972</v>
      </c>
    </row>
    <row r="7595" spans="5:13">
      <c r="E7595" s="3">
        <v>43782.375</v>
      </c>
      <c r="F7595" s="1">
        <v>0.52633000000000008</v>
      </c>
      <c r="G7595" s="2">
        <f>Table1[[#This Row],[CF % FV]]*$A$2</f>
        <v>1.5789900000000001</v>
      </c>
      <c r="H7595" s="22">
        <v>0.12</v>
      </c>
      <c r="I7595">
        <f>$A$6*Table1[[#This Row],[CF % EOL]]</f>
        <v>0.72</v>
      </c>
      <c r="J7595" s="1">
        <v>0.33981968896484488</v>
      </c>
      <c r="K7595">
        <f>Table1[[#This Row],[CF % WEC]]*$A$10</f>
        <v>0.10451657467253474</v>
      </c>
      <c r="L7595" s="14">
        <v>1.2169619207631053</v>
      </c>
      <c r="M7595" s="4">
        <f>Table1[[#This Row],[Cons h  '[MWh']]]-Table1[[#This Row],[Ewec_prod '[MWh']]]-Table1[[#This Row],[Eeol_prod '[MWh']]]-Table1[[#This Row],[Efv_prod '[MWh']]]</f>
        <v>-1.1865446539094295</v>
      </c>
    </row>
    <row r="7596" spans="5:13">
      <c r="E7596" s="3">
        <v>43782.416666666664</v>
      </c>
      <c r="F7596" s="1">
        <v>5.8099999999999999E-2</v>
      </c>
      <c r="G7596" s="2">
        <f>Table1[[#This Row],[CF % FV]]*$A$2</f>
        <v>0.17430000000000001</v>
      </c>
      <c r="H7596" s="22">
        <v>7.0000000000000007E-2</v>
      </c>
      <c r="I7596">
        <f>$A$6*Table1[[#This Row],[CF % EOL]]</f>
        <v>0.42000000000000004</v>
      </c>
      <c r="J7596" s="1">
        <v>0.30220741287100195</v>
      </c>
      <c r="K7596">
        <f>Table1[[#This Row],[CF % WEC]]*$A$10</f>
        <v>9.2948362498187151E-2</v>
      </c>
      <c r="L7596" s="14">
        <v>1.3510413999339732</v>
      </c>
      <c r="M7596" s="4">
        <f>Table1[[#This Row],[Cons h  '[MWh']]]-Table1[[#This Row],[Ewec_prod '[MWh']]]-Table1[[#This Row],[Eeol_prod '[MWh']]]-Table1[[#This Row],[Efv_prod '[MWh']]]</f>
        <v>0.6637930374357861</v>
      </c>
    </row>
    <row r="7597" spans="5:13">
      <c r="E7597" s="3">
        <v>43782.458333333336</v>
      </c>
      <c r="F7597" s="1">
        <v>0.73563999999999996</v>
      </c>
      <c r="G7597" s="2">
        <f>Table1[[#This Row],[CF % FV]]*$A$2</f>
        <v>2.2069199999999998</v>
      </c>
      <c r="H7597" s="22">
        <v>0.04</v>
      </c>
      <c r="I7597">
        <f>$A$6*Table1[[#This Row],[CF % EOL]]</f>
        <v>0.24</v>
      </c>
      <c r="J7597" s="1">
        <v>0.27537981648913928</v>
      </c>
      <c r="K7597">
        <f>Table1[[#This Row],[CF % WEC]]*$A$10</f>
        <v>8.4697138182518839E-2</v>
      </c>
      <c r="L7597" s="14">
        <v>1.7294123686601706</v>
      </c>
      <c r="M7597" s="4">
        <f>Table1[[#This Row],[Cons h  '[MWh']]]-Table1[[#This Row],[Ewec_prod '[MWh']]]-Table1[[#This Row],[Eeol_prod '[MWh']]]-Table1[[#This Row],[Efv_prod '[MWh']]]</f>
        <v>-0.80220476952234798</v>
      </c>
    </row>
    <row r="7598" spans="5:13">
      <c r="E7598" s="3">
        <v>43782.5</v>
      </c>
      <c r="F7598" s="1">
        <v>0.62546000000000002</v>
      </c>
      <c r="G7598" s="2">
        <f>Table1[[#This Row],[CF % FV]]*$A$2</f>
        <v>1.8763800000000002</v>
      </c>
      <c r="H7598" s="22">
        <v>0.04</v>
      </c>
      <c r="I7598">
        <f>$A$6*Table1[[#This Row],[CF % EOL]]</f>
        <v>0.24</v>
      </c>
      <c r="J7598" s="1">
        <v>0.25534080264830306</v>
      </c>
      <c r="K7598">
        <f>Table1[[#This Row],[CF % WEC]]*$A$10</f>
        <v>7.8533842898364806E-2</v>
      </c>
      <c r="L7598" s="14">
        <v>1.2885363126356999</v>
      </c>
      <c r="M7598" s="4">
        <f>Table1[[#This Row],[Cons h  '[MWh']]]-Table1[[#This Row],[Ewec_prod '[MWh']]]-Table1[[#This Row],[Eeol_prod '[MWh']]]-Table1[[#This Row],[Efv_prod '[MWh']]]</f>
        <v>-0.9063775302626651</v>
      </c>
    </row>
    <row r="7599" spans="5:13">
      <c r="E7599" s="3">
        <v>43782.541666666664</v>
      </c>
      <c r="F7599" s="1">
        <v>0.35322000000000003</v>
      </c>
      <c r="G7599" s="2">
        <f>Table1[[#This Row],[CF % FV]]*$A$2</f>
        <v>1.05966</v>
      </c>
      <c r="H7599" s="22">
        <v>0.03</v>
      </c>
      <c r="I7599">
        <f>$A$6*Table1[[#This Row],[CF % EOL]]</f>
        <v>0.18</v>
      </c>
      <c r="J7599" s="1">
        <v>0.23879076166253685</v>
      </c>
      <c r="K7599">
        <f>Table1[[#This Row],[CF % WEC]]*$A$10</f>
        <v>7.3443632852585816E-2</v>
      </c>
      <c r="L7599" s="14">
        <v>1.6792653387084855</v>
      </c>
      <c r="M7599" s="4">
        <f>Table1[[#This Row],[Cons h  '[MWh']]]-Table1[[#This Row],[Ewec_prod '[MWh']]]-Table1[[#This Row],[Eeol_prod '[MWh']]]-Table1[[#This Row],[Efv_prod '[MWh']]]</f>
        <v>0.36616170585589969</v>
      </c>
    </row>
    <row r="7600" spans="5:13">
      <c r="E7600" s="3">
        <v>43782.583333333336</v>
      </c>
      <c r="F7600" s="1">
        <v>2.9149999999999999E-2</v>
      </c>
      <c r="G7600" s="2">
        <f>Table1[[#This Row],[CF % FV]]*$A$2</f>
        <v>8.745E-2</v>
      </c>
      <c r="H7600" s="22">
        <v>0.03</v>
      </c>
      <c r="I7600">
        <f>$A$6*Table1[[#This Row],[CF % EOL]]</f>
        <v>0.18</v>
      </c>
      <c r="J7600" s="1">
        <v>0.22616045174599925</v>
      </c>
      <c r="K7600">
        <f>Table1[[#This Row],[CF % WEC]]*$A$10</f>
        <v>6.955899410916791E-2</v>
      </c>
      <c r="L7600" s="14">
        <v>1.7026209568394808</v>
      </c>
      <c r="M7600" s="4">
        <f>Table1[[#This Row],[Cons h  '[MWh']]]-Table1[[#This Row],[Ewec_prod '[MWh']]]-Table1[[#This Row],[Eeol_prod '[MWh']]]-Table1[[#This Row],[Efv_prod '[MWh']]]</f>
        <v>1.3656119627303129</v>
      </c>
    </row>
    <row r="7601" spans="5:13">
      <c r="E7601" s="3">
        <v>43782.625</v>
      </c>
      <c r="F7601" s="1">
        <v>4.6369999999999995E-2</v>
      </c>
      <c r="G7601" s="2">
        <f>Table1[[#This Row],[CF % FV]]*$A$2</f>
        <v>0.13910999999999998</v>
      </c>
      <c r="H7601" s="22">
        <v>0.02</v>
      </c>
      <c r="I7601">
        <f>$A$6*Table1[[#This Row],[CF % EOL]]</f>
        <v>0.12</v>
      </c>
      <c r="J7601" s="1">
        <v>0.22025839797423422</v>
      </c>
      <c r="K7601">
        <f>Table1[[#This Row],[CF % WEC]]*$A$10</f>
        <v>6.7743730121265763E-2</v>
      </c>
      <c r="L7601" s="14">
        <v>1.2686261324857826</v>
      </c>
      <c r="M7601" s="4">
        <f>Table1[[#This Row],[Cons h  '[MWh']]]-Table1[[#This Row],[Ewec_prod '[MWh']]]-Table1[[#This Row],[Eeol_prod '[MWh']]]-Table1[[#This Row],[Efv_prod '[MWh']]]</f>
        <v>0.94177240236451676</v>
      </c>
    </row>
    <row r="7602" spans="5:13">
      <c r="E7602" s="3">
        <v>43782.666666666664</v>
      </c>
      <c r="F7602" s="1">
        <v>0</v>
      </c>
      <c r="G7602" s="2">
        <f>Table1[[#This Row],[CF % FV]]*$A$2</f>
        <v>0</v>
      </c>
      <c r="H7602" s="22">
        <v>0.01</v>
      </c>
      <c r="I7602">
        <f>$A$6*Table1[[#This Row],[CF % EOL]]</f>
        <v>0.06</v>
      </c>
      <c r="J7602" s="1">
        <v>0.21392943283095534</v>
      </c>
      <c r="K7602">
        <f>Table1[[#This Row],[CF % WEC]]*$A$10</f>
        <v>6.5797163222766214E-2</v>
      </c>
      <c r="L7602" s="14">
        <v>1.7009232788458926</v>
      </c>
      <c r="M7602" s="4">
        <f>Table1[[#This Row],[Cons h  '[MWh']]]-Table1[[#This Row],[Ewec_prod '[MWh']]]-Table1[[#This Row],[Eeol_prod '[MWh']]]-Table1[[#This Row],[Efv_prod '[MWh']]]</f>
        <v>1.5751261156231262</v>
      </c>
    </row>
    <row r="7603" spans="5:13">
      <c r="E7603" s="3">
        <v>43782.708333333336</v>
      </c>
      <c r="F7603" s="1">
        <v>0</v>
      </c>
      <c r="G7603" s="2">
        <f>Table1[[#This Row],[CF % FV]]*$A$2</f>
        <v>0</v>
      </c>
      <c r="H7603" s="22">
        <v>0</v>
      </c>
      <c r="I7603">
        <f>$A$6*Table1[[#This Row],[CF % EOL]]</f>
        <v>0</v>
      </c>
      <c r="J7603" s="1">
        <v>0.21655982215333347</v>
      </c>
      <c r="K7603">
        <f>Table1[[#This Row],[CF % WEC]]*$A$10</f>
        <v>6.6606178388625578E-2</v>
      </c>
      <c r="L7603" s="14">
        <v>1.6706634941739698</v>
      </c>
      <c r="M7603" s="4">
        <f>Table1[[#This Row],[Cons h  '[MWh']]]-Table1[[#This Row],[Ewec_prod '[MWh']]]-Table1[[#This Row],[Eeol_prod '[MWh']]]-Table1[[#This Row],[Efv_prod '[MWh']]]</f>
        <v>1.6040573157853442</v>
      </c>
    </row>
    <row r="7604" spans="5:13">
      <c r="E7604" s="3">
        <v>43782.75</v>
      </c>
      <c r="F7604" s="1">
        <v>0</v>
      </c>
      <c r="G7604" s="2">
        <f>Table1[[#This Row],[CF % FV]]*$A$2</f>
        <v>0</v>
      </c>
      <c r="H7604" s="22">
        <v>0</v>
      </c>
      <c r="I7604">
        <f>$A$6*Table1[[#This Row],[CF % EOL]]</f>
        <v>0</v>
      </c>
      <c r="J7604" s="1">
        <v>0.21263456465792965</v>
      </c>
      <c r="K7604">
        <f>Table1[[#This Row],[CF % WEC]]*$A$10</f>
        <v>6.5398907352103214E-2</v>
      </c>
      <c r="L7604" s="14">
        <v>2.7007496794870942</v>
      </c>
      <c r="M7604" s="4">
        <f>Table1[[#This Row],[Cons h  '[MWh']]]-Table1[[#This Row],[Ewec_prod '[MWh']]]-Table1[[#This Row],[Eeol_prod '[MWh']]]-Table1[[#This Row],[Efv_prod '[MWh']]]</f>
        <v>2.6353507721349909</v>
      </c>
    </row>
    <row r="7605" spans="5:13">
      <c r="E7605" s="3">
        <v>43782.791666666664</v>
      </c>
      <c r="F7605" s="1">
        <v>0</v>
      </c>
      <c r="G7605" s="2">
        <f>Table1[[#This Row],[CF % FV]]*$A$2</f>
        <v>0</v>
      </c>
      <c r="H7605" s="22">
        <v>0.01</v>
      </c>
      <c r="I7605">
        <f>$A$6*Table1[[#This Row],[CF % EOL]]</f>
        <v>0.06</v>
      </c>
      <c r="J7605" s="1">
        <v>0.21255671523375336</v>
      </c>
      <c r="K7605">
        <f>Table1[[#This Row],[CF % WEC]]*$A$10</f>
        <v>6.5374963609526313E-2</v>
      </c>
      <c r="L7605" s="14">
        <v>2.5726441382816398</v>
      </c>
      <c r="M7605" s="4">
        <f>Table1[[#This Row],[Cons h  '[MWh']]]-Table1[[#This Row],[Ewec_prod '[MWh']]]-Table1[[#This Row],[Eeol_prod '[MWh']]]-Table1[[#This Row],[Efv_prod '[MWh']]]</f>
        <v>2.4472691746721136</v>
      </c>
    </row>
    <row r="7606" spans="5:13">
      <c r="E7606" s="3">
        <v>43782.833333333336</v>
      </c>
      <c r="F7606" s="1">
        <v>0</v>
      </c>
      <c r="G7606" s="2">
        <f>Table1[[#This Row],[CF % FV]]*$A$2</f>
        <v>0</v>
      </c>
      <c r="H7606" s="22">
        <v>0.03</v>
      </c>
      <c r="I7606">
        <f>$A$6*Table1[[#This Row],[CF % EOL]]</f>
        <v>0.18</v>
      </c>
      <c r="J7606" s="1">
        <v>0.21495248779546941</v>
      </c>
      <c r="K7606">
        <f>Table1[[#This Row],[CF % WEC]]*$A$10</f>
        <v>6.6111818918315995E-2</v>
      </c>
      <c r="L7606" s="14">
        <v>2.0553054768274186</v>
      </c>
      <c r="M7606" s="4">
        <f>Table1[[#This Row],[Cons h  '[MWh']]]-Table1[[#This Row],[Ewec_prod '[MWh']]]-Table1[[#This Row],[Eeol_prod '[MWh']]]-Table1[[#This Row],[Efv_prod '[MWh']]]</f>
        <v>1.8091936579091026</v>
      </c>
    </row>
    <row r="7607" spans="5:13">
      <c r="E7607" s="3">
        <v>43782.875</v>
      </c>
      <c r="F7607" s="1">
        <v>0</v>
      </c>
      <c r="G7607" s="2">
        <f>Table1[[#This Row],[CF % FV]]*$A$2</f>
        <v>0</v>
      </c>
      <c r="H7607" s="22">
        <v>0.06</v>
      </c>
      <c r="I7607">
        <f>$A$6*Table1[[#This Row],[CF % EOL]]</f>
        <v>0.36</v>
      </c>
      <c r="J7607" s="1">
        <v>0.22875002079256349</v>
      </c>
      <c r="K7607">
        <f>Table1[[#This Row],[CF % WEC]]*$A$10</f>
        <v>7.0355454395060635E-2</v>
      </c>
      <c r="L7607" s="14">
        <v>1.4198119385783106</v>
      </c>
      <c r="M7607" s="4">
        <f>Table1[[#This Row],[Cons h  '[MWh']]]-Table1[[#This Row],[Ewec_prod '[MWh']]]-Table1[[#This Row],[Eeol_prod '[MWh']]]-Table1[[#This Row],[Efv_prod '[MWh']]]</f>
        <v>0.98945648418324994</v>
      </c>
    </row>
    <row r="7608" spans="5:13">
      <c r="E7608" s="3">
        <v>43782.916666666664</v>
      </c>
      <c r="F7608" s="1">
        <v>0</v>
      </c>
      <c r="G7608" s="2">
        <f>Table1[[#This Row],[CF % FV]]*$A$2</f>
        <v>0</v>
      </c>
      <c r="H7608" s="22">
        <v>0.13</v>
      </c>
      <c r="I7608">
        <f>$A$6*Table1[[#This Row],[CF % EOL]]</f>
        <v>0.78</v>
      </c>
      <c r="J7608" s="1">
        <v>0.2450865158403045</v>
      </c>
      <c r="K7608">
        <f>Table1[[#This Row],[CF % WEC]]*$A$10</f>
        <v>7.5379985227120097E-2</v>
      </c>
      <c r="L7608" s="14">
        <v>1.641107365661933</v>
      </c>
      <c r="M7608" s="4">
        <f>Table1[[#This Row],[Cons h  '[MWh']]]-Table1[[#This Row],[Ewec_prod '[MWh']]]-Table1[[#This Row],[Eeol_prod '[MWh']]]-Table1[[#This Row],[Efv_prod '[MWh']]]</f>
        <v>0.78572738043481283</v>
      </c>
    </row>
    <row r="7609" spans="5:13">
      <c r="E7609" s="3">
        <v>43782.958333333336</v>
      </c>
      <c r="F7609" s="1">
        <v>0</v>
      </c>
      <c r="G7609" s="2">
        <f>Table1[[#This Row],[CF % FV]]*$A$2</f>
        <v>0</v>
      </c>
      <c r="H7609" s="22">
        <v>0.15</v>
      </c>
      <c r="I7609">
        <f>$A$6*Table1[[#This Row],[CF % EOL]]</f>
        <v>0.89999999999999991</v>
      </c>
      <c r="J7609" s="1">
        <v>0.25889528996669653</v>
      </c>
      <c r="K7609">
        <f>Table1[[#This Row],[CF % WEC]]*$A$10</f>
        <v>7.9627078079549038E-2</v>
      </c>
      <c r="L7609" s="14">
        <v>1.2942238652697449</v>
      </c>
      <c r="M7609" s="4">
        <f>Table1[[#This Row],[Cons h  '[MWh']]]-Table1[[#This Row],[Ewec_prod '[MWh']]]-Table1[[#This Row],[Eeol_prod '[MWh']]]-Table1[[#This Row],[Efv_prod '[MWh']]]</f>
        <v>0.31459678719019601</v>
      </c>
    </row>
    <row r="7610" spans="5:13">
      <c r="E7610" s="3">
        <v>43783</v>
      </c>
      <c r="F7610" s="1">
        <v>0</v>
      </c>
      <c r="G7610" s="2">
        <f>Table1[[#This Row],[CF % FV]]*$A$2</f>
        <v>0</v>
      </c>
      <c r="H7610" s="22">
        <v>0.16</v>
      </c>
      <c r="I7610">
        <f>$A$6*Table1[[#This Row],[CF % EOL]]</f>
        <v>0.96</v>
      </c>
      <c r="J7610" s="1">
        <v>0.26531607302612958</v>
      </c>
      <c r="K7610">
        <f>Table1[[#This Row],[CF % WEC]]*$A$10</f>
        <v>8.1601884937066951E-2</v>
      </c>
      <c r="L7610" s="14">
        <v>1.001907447736665</v>
      </c>
      <c r="M7610" s="4">
        <f>Table1[[#This Row],[Cons h  '[MWh']]]-Table1[[#This Row],[Ewec_prod '[MWh']]]-Table1[[#This Row],[Eeol_prod '[MWh']]]-Table1[[#This Row],[Efv_prod '[MWh']]]</f>
        <v>-3.9694437200402E-2</v>
      </c>
    </row>
    <row r="7611" spans="5:13">
      <c r="E7611" s="3">
        <v>43783.041666666664</v>
      </c>
      <c r="F7611" s="1">
        <v>0</v>
      </c>
      <c r="G7611" s="2">
        <f>Table1[[#This Row],[CF % FV]]*$A$2</f>
        <v>0</v>
      </c>
      <c r="H7611" s="22">
        <v>0.15</v>
      </c>
      <c r="I7611">
        <f>$A$6*Table1[[#This Row],[CF % EOL]]</f>
        <v>0.89999999999999991</v>
      </c>
      <c r="J7611" s="1">
        <v>0.25991608452595472</v>
      </c>
      <c r="K7611">
        <f>Table1[[#This Row],[CF % WEC]]*$A$10</f>
        <v>7.9941038554008359E-2</v>
      </c>
      <c r="L7611" s="14">
        <v>1.2049441468147299</v>
      </c>
      <c r="M7611" s="4">
        <f>Table1[[#This Row],[Cons h  '[MWh']]]-Table1[[#This Row],[Ewec_prod '[MWh']]]-Table1[[#This Row],[Eeol_prod '[MWh']]]-Table1[[#This Row],[Efv_prod '[MWh']]]</f>
        <v>0.22500310826072178</v>
      </c>
    </row>
    <row r="7612" spans="5:13">
      <c r="E7612" s="3">
        <v>43783.083333333336</v>
      </c>
      <c r="F7612" s="1">
        <v>0</v>
      </c>
      <c r="G7612" s="2">
        <f>Table1[[#This Row],[CF % FV]]*$A$2</f>
        <v>0</v>
      </c>
      <c r="H7612" s="22">
        <v>0.13</v>
      </c>
      <c r="I7612">
        <f>$A$6*Table1[[#This Row],[CF % EOL]]</f>
        <v>0.78</v>
      </c>
      <c r="J7612" s="1">
        <v>0.24670693298809585</v>
      </c>
      <c r="K7612">
        <f>Table1[[#This Row],[CF % WEC]]*$A$10</f>
        <v>7.5878368503097107E-2</v>
      </c>
      <c r="L7612" s="14">
        <v>1.1318566626100499</v>
      </c>
      <c r="M7612" s="4">
        <f>Table1[[#This Row],[Cons h  '[MWh']]]-Table1[[#This Row],[Ewec_prod '[MWh']]]-Table1[[#This Row],[Eeol_prod '[MWh']]]-Table1[[#This Row],[Efv_prod '[MWh']]]</f>
        <v>0.27597829410695285</v>
      </c>
    </row>
    <row r="7613" spans="5:13">
      <c r="E7613" s="3">
        <v>43783.125</v>
      </c>
      <c r="F7613" s="1">
        <v>0</v>
      </c>
      <c r="G7613" s="2">
        <f>Table1[[#This Row],[CF % FV]]*$A$2</f>
        <v>0</v>
      </c>
      <c r="H7613" s="22">
        <v>0.1</v>
      </c>
      <c r="I7613">
        <f>$A$6*Table1[[#This Row],[CF % EOL]]</f>
        <v>0.60000000000000009</v>
      </c>
      <c r="J7613" s="1">
        <v>0.23003045303987094</v>
      </c>
      <c r="K7613">
        <f>Table1[[#This Row],[CF % WEC]]*$A$10</f>
        <v>7.0749270283117296E-2</v>
      </c>
      <c r="L7613" s="14">
        <v>1.133818771601534</v>
      </c>
      <c r="M7613" s="4">
        <f>Table1[[#This Row],[Cons h  '[MWh']]]-Table1[[#This Row],[Ewec_prod '[MWh']]]-Table1[[#This Row],[Eeol_prod '[MWh']]]-Table1[[#This Row],[Efv_prod '[MWh']]]</f>
        <v>0.46306950131841651</v>
      </c>
    </row>
    <row r="7614" spans="5:13">
      <c r="E7614" s="3">
        <v>43783.166666666664</v>
      </c>
      <c r="F7614" s="1">
        <v>0</v>
      </c>
      <c r="G7614" s="2">
        <f>Table1[[#This Row],[CF % FV]]*$A$2</f>
        <v>0</v>
      </c>
      <c r="H7614" s="22">
        <v>0.09</v>
      </c>
      <c r="I7614">
        <f>$A$6*Table1[[#This Row],[CF % EOL]]</f>
        <v>0.54</v>
      </c>
      <c r="J7614" s="1">
        <v>0.21262125426725348</v>
      </c>
      <c r="K7614">
        <f>Table1[[#This Row],[CF % WEC]]*$A$10</f>
        <v>6.5394813544456962E-2</v>
      </c>
      <c r="L7614" s="14">
        <v>1.3012182685949851</v>
      </c>
      <c r="M7614" s="4">
        <f>Table1[[#This Row],[Cons h  '[MWh']]]-Table1[[#This Row],[Ewec_prod '[MWh']]]-Table1[[#This Row],[Eeol_prod '[MWh']]]-Table1[[#This Row],[Efv_prod '[MWh']]]</f>
        <v>0.69582345505052823</v>
      </c>
    </row>
    <row r="7615" spans="5:13">
      <c r="E7615" s="3">
        <v>43783.208333333336</v>
      </c>
      <c r="F7615" s="1">
        <v>0</v>
      </c>
      <c r="G7615" s="2">
        <f>Table1[[#This Row],[CF % FV]]*$A$2</f>
        <v>0</v>
      </c>
      <c r="H7615" s="22">
        <v>7.0000000000000007E-2</v>
      </c>
      <c r="I7615">
        <f>$A$6*Table1[[#This Row],[CF % EOL]]</f>
        <v>0.42000000000000004</v>
      </c>
      <c r="J7615" s="1">
        <v>0.22095993221870103</v>
      </c>
      <c r="K7615">
        <f>Table1[[#This Row],[CF % WEC]]*$A$10</f>
        <v>6.7959497360858337E-2</v>
      </c>
      <c r="L7615" s="14">
        <v>1.1842481574807764</v>
      </c>
      <c r="M7615" s="4">
        <f>Table1[[#This Row],[Cons h  '[MWh']]]-Table1[[#This Row],[Ewec_prod '[MWh']]]-Table1[[#This Row],[Eeol_prod '[MWh']]]-Table1[[#This Row],[Efv_prod '[MWh']]]</f>
        <v>0.69628866011991797</v>
      </c>
    </row>
    <row r="7616" spans="5:13">
      <c r="E7616" s="3">
        <v>43783.25</v>
      </c>
      <c r="F7616" s="1">
        <v>0</v>
      </c>
      <c r="G7616" s="2">
        <f>Table1[[#This Row],[CF % FV]]*$A$2</f>
        <v>0</v>
      </c>
      <c r="H7616" s="22">
        <v>0.04</v>
      </c>
      <c r="I7616">
        <f>$A$6*Table1[[#This Row],[CF % EOL]]</f>
        <v>0.24</v>
      </c>
      <c r="J7616" s="1">
        <v>0.19963986936482522</v>
      </c>
      <c r="K7616">
        <f>Table1[[#This Row],[CF % WEC]]*$A$10</f>
        <v>6.1402196493218604E-2</v>
      </c>
      <c r="L7616" s="14">
        <v>1.7872011700919657</v>
      </c>
      <c r="M7616" s="4">
        <f>Table1[[#This Row],[Cons h  '[MWh']]]-Table1[[#This Row],[Ewec_prod '[MWh']]]-Table1[[#This Row],[Eeol_prod '[MWh']]]-Table1[[#This Row],[Efv_prod '[MWh']]]</f>
        <v>1.4857989735987471</v>
      </c>
    </row>
    <row r="7617" spans="5:13">
      <c r="E7617" s="3">
        <v>43783.291666666664</v>
      </c>
      <c r="F7617" s="1">
        <v>0.19005000000000002</v>
      </c>
      <c r="G7617" s="2">
        <f>Table1[[#This Row],[CF % FV]]*$A$2</f>
        <v>0.57015000000000005</v>
      </c>
      <c r="H7617" s="22">
        <v>0.03</v>
      </c>
      <c r="I7617">
        <f>$A$6*Table1[[#This Row],[CF % EOL]]</f>
        <v>0.18</v>
      </c>
      <c r="J7617" s="1">
        <v>0.18125775188370263</v>
      </c>
      <c r="K7617">
        <f>Table1[[#This Row],[CF % WEC]]*$A$10</f>
        <v>5.5748504206560627E-2</v>
      </c>
      <c r="L7617" s="14">
        <v>1.2382236069009789</v>
      </c>
      <c r="M7617" s="4">
        <f>Table1[[#This Row],[Cons h  '[MWh']]]-Table1[[#This Row],[Ewec_prod '[MWh']]]-Table1[[#This Row],[Eeol_prod '[MWh']]]-Table1[[#This Row],[Efv_prod '[MWh']]]</f>
        <v>0.43232510269441826</v>
      </c>
    </row>
    <row r="7618" spans="5:13">
      <c r="E7618" s="3">
        <v>43783.333333333336</v>
      </c>
      <c r="F7618" s="1">
        <v>0.43539</v>
      </c>
      <c r="G7618" s="2">
        <f>Table1[[#This Row],[CF % FV]]*$A$2</f>
        <v>1.3061700000000001</v>
      </c>
      <c r="H7618" s="22">
        <v>0.01</v>
      </c>
      <c r="I7618">
        <f>$A$6*Table1[[#This Row],[CF % EOL]]</f>
        <v>0.06</v>
      </c>
      <c r="J7618" s="1">
        <v>0.16567332555509462</v>
      </c>
      <c r="K7618">
        <f>Table1[[#This Row],[CF % WEC]]*$A$10</f>
        <v>5.0955283239687572E-2</v>
      </c>
      <c r="L7618" s="14">
        <v>1.6200234965610407</v>
      </c>
      <c r="M7618" s="4">
        <f>Table1[[#This Row],[Cons h  '[MWh']]]-Table1[[#This Row],[Ewec_prod '[MWh']]]-Table1[[#This Row],[Eeol_prod '[MWh']]]-Table1[[#This Row],[Efv_prod '[MWh']]]</f>
        <v>0.20289821332135305</v>
      </c>
    </row>
    <row r="7619" spans="5:13">
      <c r="E7619" s="3">
        <v>43783.375</v>
      </c>
      <c r="F7619" s="1">
        <v>0.48222999999999999</v>
      </c>
      <c r="G7619" s="2">
        <f>Table1[[#This Row],[CF % FV]]*$A$2</f>
        <v>1.44669</v>
      </c>
      <c r="H7619" s="22">
        <v>0</v>
      </c>
      <c r="I7619">
        <f>$A$6*Table1[[#This Row],[CF % EOL]]</f>
        <v>0</v>
      </c>
      <c r="J7619" s="1">
        <v>0.15443514130339372</v>
      </c>
      <c r="K7619">
        <f>Table1[[#This Row],[CF % WEC]]*$A$10</f>
        <v>4.7498813347950038E-2</v>
      </c>
      <c r="L7619" s="14">
        <v>1.5399167060451204</v>
      </c>
      <c r="M7619" s="4">
        <f>Table1[[#This Row],[Cons h  '[MWh']]]-Table1[[#This Row],[Ewec_prod '[MWh']]]-Table1[[#This Row],[Eeol_prod '[MWh']]]-Table1[[#This Row],[Efv_prod '[MWh']]]</f>
        <v>4.5727892697170258E-2</v>
      </c>
    </row>
    <row r="7620" spans="5:13">
      <c r="E7620" s="3">
        <v>43783.416666666664</v>
      </c>
      <c r="F7620" s="1">
        <v>0.66008</v>
      </c>
      <c r="G7620" s="2">
        <f>Table1[[#This Row],[CF % FV]]*$A$2</f>
        <v>1.98024</v>
      </c>
      <c r="H7620" s="22">
        <v>0.02</v>
      </c>
      <c r="I7620">
        <f>$A$6*Table1[[#This Row],[CF % EOL]]</f>
        <v>0.12</v>
      </c>
      <c r="J7620" s="1">
        <v>0.14917258430334981</v>
      </c>
      <c r="K7620">
        <f>Table1[[#This Row],[CF % WEC]]*$A$10</f>
        <v>4.5880236056742928E-2</v>
      </c>
      <c r="L7620" s="14">
        <v>1.3578845872641454</v>
      </c>
      <c r="M7620" s="4">
        <f>Table1[[#This Row],[Cons h  '[MWh']]]-Table1[[#This Row],[Ewec_prod '[MWh']]]-Table1[[#This Row],[Eeol_prod '[MWh']]]-Table1[[#This Row],[Efv_prod '[MWh']]]</f>
        <v>-0.78823564879259744</v>
      </c>
    </row>
    <row r="7621" spans="5:13">
      <c r="E7621" s="3">
        <v>43783.458333333336</v>
      </c>
      <c r="F7621" s="1">
        <v>0.55147999999999997</v>
      </c>
      <c r="G7621" s="2">
        <f>Table1[[#This Row],[CF % FV]]*$A$2</f>
        <v>1.6544399999999999</v>
      </c>
      <c r="H7621" s="22">
        <v>0.04</v>
      </c>
      <c r="I7621">
        <f>$A$6*Table1[[#This Row],[CF % EOL]]</f>
        <v>0.24</v>
      </c>
      <c r="J7621" s="1">
        <v>0.15498884182837916</v>
      </c>
      <c r="K7621">
        <f>Table1[[#This Row],[CF % WEC]]*$A$10</f>
        <v>4.7669112139177072E-2</v>
      </c>
      <c r="L7621" s="14">
        <v>1.6143728486371867</v>
      </c>
      <c r="M7621" s="4">
        <f>Table1[[#This Row],[Cons h  '[MWh']]]-Table1[[#This Row],[Ewec_prod '[MWh']]]-Table1[[#This Row],[Eeol_prod '[MWh']]]-Table1[[#This Row],[Efv_prod '[MWh']]]</f>
        <v>-0.32773626350199025</v>
      </c>
    </row>
    <row r="7622" spans="5:13">
      <c r="E7622" s="3">
        <v>43783.5</v>
      </c>
      <c r="F7622" s="1">
        <v>0.44724999999999998</v>
      </c>
      <c r="G7622" s="2">
        <f>Table1[[#This Row],[CF % FV]]*$A$2</f>
        <v>1.34175</v>
      </c>
      <c r="H7622" s="22">
        <v>0.09</v>
      </c>
      <c r="I7622">
        <f>$A$6*Table1[[#This Row],[CF % EOL]]</f>
        <v>0.54</v>
      </c>
      <c r="J7622" s="1">
        <v>0.17423810626208136</v>
      </c>
      <c r="K7622">
        <f>Table1[[#This Row],[CF % WEC]]*$A$10</f>
        <v>5.3589508304875806E-2</v>
      </c>
      <c r="L7622" s="14">
        <v>1.7223233914483154</v>
      </c>
      <c r="M7622" s="4">
        <f>Table1[[#This Row],[Cons h  '[MWh']]]-Table1[[#This Row],[Ewec_prod '[MWh']]]-Table1[[#This Row],[Eeol_prod '[MWh']]]-Table1[[#This Row],[Efv_prod '[MWh']]]</f>
        <v>-0.21301611685656052</v>
      </c>
    </row>
    <row r="7623" spans="5:13">
      <c r="E7623" s="3">
        <v>43783.541666666664</v>
      </c>
      <c r="F7623" s="1">
        <v>0.61009999999999998</v>
      </c>
      <c r="G7623" s="2">
        <f>Table1[[#This Row],[CF % FV]]*$A$2</f>
        <v>1.8302999999999998</v>
      </c>
      <c r="H7623" s="22">
        <v>0.13</v>
      </c>
      <c r="I7623">
        <f>$A$6*Table1[[#This Row],[CF % EOL]]</f>
        <v>0.78</v>
      </c>
      <c r="J7623" s="1">
        <v>0.21045035049841279</v>
      </c>
      <c r="K7623">
        <f>Table1[[#This Row],[CF % WEC]]*$A$10</f>
        <v>6.472711996097423E-2</v>
      </c>
      <c r="L7623" s="14">
        <v>1.7366482802011489</v>
      </c>
      <c r="M7623" s="4">
        <f>Table1[[#This Row],[Cons h  '[MWh']]]-Table1[[#This Row],[Ewec_prod '[MWh']]]-Table1[[#This Row],[Eeol_prod '[MWh']]]-Table1[[#This Row],[Efv_prod '[MWh']]]</f>
        <v>-0.93837883975982517</v>
      </c>
    </row>
    <row r="7624" spans="5:13">
      <c r="E7624" s="3">
        <v>43783.583333333336</v>
      </c>
      <c r="F7624" s="1">
        <v>0.13968</v>
      </c>
      <c r="G7624" s="2">
        <f>Table1[[#This Row],[CF % FV]]*$A$2</f>
        <v>0.41903999999999997</v>
      </c>
      <c r="H7624" s="22">
        <v>0.16</v>
      </c>
      <c r="I7624">
        <f>$A$6*Table1[[#This Row],[CF % EOL]]</f>
        <v>0.96</v>
      </c>
      <c r="J7624" s="1">
        <v>0.24975010470604991</v>
      </c>
      <c r="K7624">
        <f>Table1[[#This Row],[CF % WEC]]*$A$10</f>
        <v>7.6814341003895309E-2</v>
      </c>
      <c r="L7624" s="14">
        <v>1.3403148776267231</v>
      </c>
      <c r="M7624" s="4">
        <f>Table1[[#This Row],[Cons h  '[MWh']]]-Table1[[#This Row],[Ewec_prod '[MWh']]]-Table1[[#This Row],[Eeol_prod '[MWh']]]-Table1[[#This Row],[Efv_prod '[MWh']]]</f>
        <v>-0.11553946337717214</v>
      </c>
    </row>
    <row r="7625" spans="5:13">
      <c r="E7625" s="3">
        <v>43783.625</v>
      </c>
      <c r="F7625" s="1">
        <v>0.16738999999999998</v>
      </c>
      <c r="G7625" s="2">
        <f>Table1[[#This Row],[CF % FV]]*$A$2</f>
        <v>0.50217000000000001</v>
      </c>
      <c r="H7625" s="22">
        <v>0.17</v>
      </c>
      <c r="I7625">
        <f>$A$6*Table1[[#This Row],[CF % EOL]]</f>
        <v>1.02</v>
      </c>
      <c r="J7625" s="1">
        <v>0.28107904211239049</v>
      </c>
      <c r="K7625">
        <f>Table1[[#This Row],[CF % WEC]]*$A$10</f>
        <v>8.6450019371488968E-2</v>
      </c>
      <c r="L7625" s="14">
        <v>1.4479731209463924</v>
      </c>
      <c r="M7625" s="4">
        <f>Table1[[#This Row],[Cons h  '[MWh']]]-Table1[[#This Row],[Ewec_prod '[MWh']]]-Table1[[#This Row],[Eeol_prod '[MWh']]]-Table1[[#This Row],[Efv_prod '[MWh']]]</f>
        <v>-0.16064689842509661</v>
      </c>
    </row>
    <row r="7626" spans="5:13">
      <c r="E7626" s="3">
        <v>43783.666666666664</v>
      </c>
      <c r="F7626" s="1">
        <v>0</v>
      </c>
      <c r="G7626" s="2">
        <f>Table1[[#This Row],[CF % FV]]*$A$2</f>
        <v>0</v>
      </c>
      <c r="H7626" s="22">
        <v>0.17</v>
      </c>
      <c r="I7626">
        <f>$A$6*Table1[[#This Row],[CF % EOL]]</f>
        <v>1.02</v>
      </c>
      <c r="J7626" s="1">
        <v>0.30717881641494138</v>
      </c>
      <c r="K7626">
        <f>Table1[[#This Row],[CF % WEC]]*$A$10</f>
        <v>9.4477391234898164E-2</v>
      </c>
      <c r="L7626" s="14">
        <v>1.5194093777694857</v>
      </c>
      <c r="M7626" s="4">
        <f>Table1[[#This Row],[Cons h  '[MWh']]]-Table1[[#This Row],[Ewec_prod '[MWh']]]-Table1[[#This Row],[Eeol_prod '[MWh']]]-Table1[[#This Row],[Efv_prod '[MWh']]]</f>
        <v>0.40493198653458751</v>
      </c>
    </row>
    <row r="7627" spans="5:13">
      <c r="E7627" s="3">
        <v>43783.708333333336</v>
      </c>
      <c r="F7627" s="1">
        <v>0</v>
      </c>
      <c r="G7627" s="2">
        <f>Table1[[#This Row],[CF % FV]]*$A$2</f>
        <v>0</v>
      </c>
      <c r="H7627" s="22">
        <v>0.18</v>
      </c>
      <c r="I7627">
        <f>$A$6*Table1[[#This Row],[CF % EOL]]</f>
        <v>1.08</v>
      </c>
      <c r="J7627" s="1">
        <v>0.33559528003072486</v>
      </c>
      <c r="K7627">
        <f>Table1[[#This Row],[CF % WEC]]*$A$10</f>
        <v>0.10321729518359389</v>
      </c>
      <c r="L7627" s="14">
        <v>1.5918803427096873</v>
      </c>
      <c r="M7627" s="4">
        <f>Table1[[#This Row],[Cons h  '[MWh']]]-Table1[[#This Row],[Ewec_prod '[MWh']]]-Table1[[#This Row],[Eeol_prod '[MWh']]]-Table1[[#This Row],[Efv_prod '[MWh']]]</f>
        <v>0.40866304752609328</v>
      </c>
    </row>
    <row r="7628" spans="5:13">
      <c r="E7628" s="3">
        <v>43783.75</v>
      </c>
      <c r="F7628" s="1">
        <v>0</v>
      </c>
      <c r="G7628" s="2">
        <f>Table1[[#This Row],[CF % FV]]*$A$2</f>
        <v>0</v>
      </c>
      <c r="H7628" s="22">
        <v>0.18</v>
      </c>
      <c r="I7628">
        <f>$A$6*Table1[[#This Row],[CF % EOL]]</f>
        <v>1.08</v>
      </c>
      <c r="J7628" s="1">
        <v>0.36086751937738759</v>
      </c>
      <c r="K7628">
        <f>Table1[[#This Row],[CF % WEC]]*$A$10</f>
        <v>0.11099014642380235</v>
      </c>
      <c r="L7628" s="14">
        <v>1.7479265681493474</v>
      </c>
      <c r="M7628" s="4">
        <f>Table1[[#This Row],[Cons h  '[MWh']]]-Table1[[#This Row],[Ewec_prod '[MWh']]]-Table1[[#This Row],[Eeol_prod '[MWh']]]-Table1[[#This Row],[Efv_prod '[MWh']]]</f>
        <v>0.55693642172554503</v>
      </c>
    </row>
    <row r="7629" spans="5:13">
      <c r="E7629" s="3">
        <v>43783.791666666664</v>
      </c>
      <c r="F7629" s="1">
        <v>0</v>
      </c>
      <c r="G7629" s="2">
        <f>Table1[[#This Row],[CF % FV]]*$A$2</f>
        <v>0</v>
      </c>
      <c r="H7629" s="22">
        <v>0.18</v>
      </c>
      <c r="I7629">
        <f>$A$6*Table1[[#This Row],[CF % EOL]]</f>
        <v>1.08</v>
      </c>
      <c r="J7629" s="1">
        <v>0.37187818651351223</v>
      </c>
      <c r="K7629">
        <f>Table1[[#This Row],[CF % WEC]]*$A$10</f>
        <v>0.11437664005939109</v>
      </c>
      <c r="L7629" s="14">
        <v>2.07184795237991</v>
      </c>
      <c r="M7629" s="4">
        <f>Table1[[#This Row],[Cons h  '[MWh']]]-Table1[[#This Row],[Ewec_prod '[MWh']]]-Table1[[#This Row],[Eeol_prod '[MWh']]]-Table1[[#This Row],[Efv_prod '[MWh']]]</f>
        <v>0.87747131232051889</v>
      </c>
    </row>
    <row r="7630" spans="5:13">
      <c r="E7630" s="3">
        <v>43783.833333333336</v>
      </c>
      <c r="F7630" s="1">
        <v>0</v>
      </c>
      <c r="G7630" s="2">
        <f>Table1[[#This Row],[CF % FV]]*$A$2</f>
        <v>0</v>
      </c>
      <c r="H7630" s="22">
        <v>0.18</v>
      </c>
      <c r="I7630">
        <f>$A$6*Table1[[#This Row],[CF % EOL]]</f>
        <v>1.08</v>
      </c>
      <c r="J7630" s="1">
        <v>0.37785713531022824</v>
      </c>
      <c r="K7630">
        <f>Table1[[#This Row],[CF % WEC]]*$A$10</f>
        <v>0.11621555425026329</v>
      </c>
      <c r="L7630" s="14">
        <v>1.7238086535180621</v>
      </c>
      <c r="M7630" s="4">
        <f>Table1[[#This Row],[Cons h  '[MWh']]]-Table1[[#This Row],[Ewec_prod '[MWh']]]-Table1[[#This Row],[Eeol_prod '[MWh']]]-Table1[[#This Row],[Efv_prod '[MWh']]]</f>
        <v>0.52759309926779885</v>
      </c>
    </row>
    <row r="7631" spans="5:13">
      <c r="E7631" s="3">
        <v>43783.875</v>
      </c>
      <c r="F7631" s="1">
        <v>0</v>
      </c>
      <c r="G7631" s="2">
        <f>Table1[[#This Row],[CF % FV]]*$A$2</f>
        <v>0</v>
      </c>
      <c r="H7631" s="22">
        <v>0.18</v>
      </c>
      <c r="I7631">
        <f>$A$6*Table1[[#This Row],[CF % EOL]]</f>
        <v>1.08</v>
      </c>
      <c r="J7631" s="1">
        <v>0.39533748648879619</v>
      </c>
      <c r="K7631">
        <f>Table1[[#This Row],[CF % WEC]]*$A$10</f>
        <v>0.12159189496442931</v>
      </c>
      <c r="L7631" s="14">
        <v>1.110756920989229</v>
      </c>
      <c r="M7631" s="4">
        <f>Table1[[#This Row],[Cons h  '[MWh']]]-Table1[[#This Row],[Ewec_prod '[MWh']]]-Table1[[#This Row],[Eeol_prod '[MWh']]]-Table1[[#This Row],[Efv_prod '[MWh']]]</f>
        <v>-9.0834973975200461E-2</v>
      </c>
    </row>
    <row r="7632" spans="5:13">
      <c r="E7632" s="3">
        <v>43783.916666666664</v>
      </c>
      <c r="F7632" s="1">
        <v>0</v>
      </c>
      <c r="G7632" s="2">
        <f>Table1[[#This Row],[CF % FV]]*$A$2</f>
        <v>0</v>
      </c>
      <c r="H7632" s="22">
        <v>0.18</v>
      </c>
      <c r="I7632">
        <f>$A$6*Table1[[#This Row],[CF % EOL]]</f>
        <v>1.08</v>
      </c>
      <c r="J7632" s="1">
        <v>0.40323872848010689</v>
      </c>
      <c r="K7632">
        <f>Table1[[#This Row],[CF % WEC]]*$A$10</f>
        <v>0.12402203887723839</v>
      </c>
      <c r="L7632" s="14">
        <v>1.5070802778518939</v>
      </c>
      <c r="M7632" s="4">
        <f>Table1[[#This Row],[Cons h  '[MWh']]]-Table1[[#This Row],[Ewec_prod '[MWh']]]-Table1[[#This Row],[Eeol_prod '[MWh']]]-Table1[[#This Row],[Efv_prod '[MWh']]]</f>
        <v>0.30305823897465545</v>
      </c>
    </row>
    <row r="7633" spans="5:13">
      <c r="E7633" s="3">
        <v>43783.958333333336</v>
      </c>
      <c r="F7633" s="1">
        <v>0</v>
      </c>
      <c r="G7633" s="2">
        <f>Table1[[#This Row],[CF % FV]]*$A$2</f>
        <v>0</v>
      </c>
      <c r="H7633" s="22">
        <v>0.17</v>
      </c>
      <c r="I7633">
        <f>$A$6*Table1[[#This Row],[CF % EOL]]</f>
        <v>1.02</v>
      </c>
      <c r="J7633" s="1">
        <v>0.39854935738835046</v>
      </c>
      <c r="K7633">
        <f>Table1[[#This Row],[CF % WEC]]*$A$10</f>
        <v>0.12257975339527655</v>
      </c>
      <c r="L7633" s="14">
        <v>1.2036541637662848</v>
      </c>
      <c r="M7633" s="4">
        <f>Table1[[#This Row],[Cons h  '[MWh']]]-Table1[[#This Row],[Ewec_prod '[MWh']]]-Table1[[#This Row],[Eeol_prod '[MWh']]]-Table1[[#This Row],[Efv_prod '[MWh']]]</f>
        <v>6.1074410371008137E-2</v>
      </c>
    </row>
    <row r="7634" spans="5:13">
      <c r="E7634" s="3">
        <v>43784</v>
      </c>
      <c r="F7634" s="1">
        <v>0</v>
      </c>
      <c r="G7634" s="2">
        <f>Table1[[#This Row],[CF % FV]]*$A$2</f>
        <v>0</v>
      </c>
      <c r="H7634" s="22">
        <v>0.17</v>
      </c>
      <c r="I7634">
        <f>$A$6*Table1[[#This Row],[CF % EOL]]</f>
        <v>1.02</v>
      </c>
      <c r="J7634" s="1">
        <v>0.38375978059822219</v>
      </c>
      <c r="K7634">
        <f>Table1[[#This Row],[CF % WEC]]*$A$10</f>
        <v>0.1180310001677361</v>
      </c>
      <c r="L7634" s="14">
        <v>1.231614852930291</v>
      </c>
      <c r="M7634" s="4">
        <f>Table1[[#This Row],[Cons h  '[MWh']]]-Table1[[#This Row],[Ewec_prod '[MWh']]]-Table1[[#This Row],[Eeol_prod '[MWh']]]-Table1[[#This Row],[Efv_prod '[MWh']]]</f>
        <v>9.3583852762554987E-2</v>
      </c>
    </row>
    <row r="7635" spans="5:13">
      <c r="E7635" s="3">
        <v>43784.041666666664</v>
      </c>
      <c r="F7635" s="1">
        <v>0</v>
      </c>
      <c r="G7635" s="2">
        <f>Table1[[#This Row],[CF % FV]]*$A$2</f>
        <v>0</v>
      </c>
      <c r="H7635" s="22">
        <v>0.15</v>
      </c>
      <c r="I7635">
        <f>$A$6*Table1[[#This Row],[CF % EOL]]</f>
        <v>0.89999999999999991</v>
      </c>
      <c r="J7635" s="1">
        <v>0.35503779147700704</v>
      </c>
      <c r="K7635">
        <f>Table1[[#This Row],[CF % WEC]]*$A$10</f>
        <v>0.10919712732806738</v>
      </c>
      <c r="L7635" s="14">
        <v>1.0052987666238662</v>
      </c>
      <c r="M7635" s="4">
        <f>Table1[[#This Row],[Cons h  '[MWh']]]-Table1[[#This Row],[Ewec_prod '[MWh']]]-Table1[[#This Row],[Eeol_prod '[MWh']]]-Table1[[#This Row],[Efv_prod '[MWh']]]</f>
        <v>-3.8983607042011315E-3</v>
      </c>
    </row>
    <row r="7636" spans="5:13">
      <c r="E7636" s="3">
        <v>43784.083333333336</v>
      </c>
      <c r="F7636" s="1">
        <v>0</v>
      </c>
      <c r="G7636" s="2">
        <f>Table1[[#This Row],[CF % FV]]*$A$2</f>
        <v>0</v>
      </c>
      <c r="H7636" s="22">
        <v>7.0000000000000007E-2</v>
      </c>
      <c r="I7636">
        <f>$A$6*Table1[[#This Row],[CF % EOL]]</f>
        <v>0.42000000000000004</v>
      </c>
      <c r="J7636" s="1">
        <v>0.32342519597899549</v>
      </c>
      <c r="K7636">
        <f>Table1[[#This Row],[CF % WEC]]*$A$10</f>
        <v>9.9474205716240563E-2</v>
      </c>
      <c r="L7636" s="14">
        <v>1.5653401771600959</v>
      </c>
      <c r="M7636" s="4">
        <f>Table1[[#This Row],[Cons h  '[MWh']]]-Table1[[#This Row],[Ewec_prod '[MWh']]]-Table1[[#This Row],[Eeol_prod '[MWh']]]-Table1[[#This Row],[Efv_prod '[MWh']]]</f>
        <v>1.0458659714438552</v>
      </c>
    </row>
    <row r="7637" spans="5:13">
      <c r="E7637" s="3">
        <v>43784.125</v>
      </c>
      <c r="F7637" s="1">
        <v>0</v>
      </c>
      <c r="G7637" s="2">
        <f>Table1[[#This Row],[CF % FV]]*$A$2</f>
        <v>0</v>
      </c>
      <c r="H7637" s="22">
        <v>0.1</v>
      </c>
      <c r="I7637">
        <f>$A$6*Table1[[#This Row],[CF % EOL]]</f>
        <v>0.60000000000000009</v>
      </c>
      <c r="J7637" s="1">
        <v>0.2984520506726181</v>
      </c>
      <c r="K7637">
        <f>Table1[[#This Row],[CF % WEC]]*$A$10</f>
        <v>9.1793345274713653E-2</v>
      </c>
      <c r="L7637" s="14">
        <v>1.3510255050288318</v>
      </c>
      <c r="M7637" s="4">
        <f>Table1[[#This Row],[Cons h  '[MWh']]]-Table1[[#This Row],[Ewec_prod '[MWh']]]-Table1[[#This Row],[Eeol_prod '[MWh']]]-Table1[[#This Row],[Efv_prod '[MWh']]]</f>
        <v>0.65923215975411797</v>
      </c>
    </row>
    <row r="7638" spans="5:13">
      <c r="E7638" s="3">
        <v>43784.166666666664</v>
      </c>
      <c r="F7638" s="1">
        <v>0</v>
      </c>
      <c r="G7638" s="2">
        <f>Table1[[#This Row],[CF % FV]]*$A$2</f>
        <v>0</v>
      </c>
      <c r="H7638" s="22">
        <v>0.11</v>
      </c>
      <c r="I7638">
        <f>$A$6*Table1[[#This Row],[CF % EOL]]</f>
        <v>0.66</v>
      </c>
      <c r="J7638" s="1">
        <v>0.28410268104574915</v>
      </c>
      <c r="K7638">
        <f>Table1[[#This Row],[CF % WEC]]*$A$10</f>
        <v>8.7379984275299638E-2</v>
      </c>
      <c r="L7638" s="14">
        <v>1.4281948345882005</v>
      </c>
      <c r="M7638" s="4">
        <f>Table1[[#This Row],[Cons h  '[MWh']]]-Table1[[#This Row],[Ewec_prod '[MWh']]]-Table1[[#This Row],[Eeol_prod '[MWh']]]-Table1[[#This Row],[Efv_prod '[MWh']]]</f>
        <v>0.6808148503129009</v>
      </c>
    </row>
    <row r="7639" spans="5:13">
      <c r="E7639" s="3">
        <v>43784.208333333336</v>
      </c>
      <c r="F7639" s="1">
        <v>0</v>
      </c>
      <c r="G7639" s="2">
        <f>Table1[[#This Row],[CF % FV]]*$A$2</f>
        <v>0</v>
      </c>
      <c r="H7639" s="22">
        <v>0.12</v>
      </c>
      <c r="I7639">
        <f>$A$6*Table1[[#This Row],[CF % EOL]]</f>
        <v>0.72</v>
      </c>
      <c r="J7639" s="1">
        <v>0.27642877145730615</v>
      </c>
      <c r="K7639">
        <f>Table1[[#This Row],[CF % WEC]]*$A$10</f>
        <v>8.5019759807512085E-2</v>
      </c>
      <c r="L7639" s="14">
        <v>1.7268409472657968</v>
      </c>
      <c r="M7639" s="4">
        <f>Table1[[#This Row],[Cons h  '[MWh']]]-Table1[[#This Row],[Ewec_prod '[MWh']]]-Table1[[#This Row],[Eeol_prod '[MWh']]]-Table1[[#This Row],[Efv_prod '[MWh']]]</f>
        <v>0.92182118745828467</v>
      </c>
    </row>
    <row r="7640" spans="5:13">
      <c r="E7640" s="3">
        <v>43784.25</v>
      </c>
      <c r="F7640" s="1">
        <v>0</v>
      </c>
      <c r="G7640" s="2">
        <f>Table1[[#This Row],[CF % FV]]*$A$2</f>
        <v>0</v>
      </c>
      <c r="H7640" s="22">
        <v>0.14000000000000001</v>
      </c>
      <c r="I7640">
        <f>$A$6*Table1[[#This Row],[CF % EOL]]</f>
        <v>0.84000000000000008</v>
      </c>
      <c r="J7640" s="1">
        <v>0.27690228562854369</v>
      </c>
      <c r="K7640">
        <f>Table1[[#This Row],[CF % WEC]]*$A$10</f>
        <v>8.5165396098885918E-2</v>
      </c>
      <c r="L7640" s="14">
        <v>1.4939507550540014</v>
      </c>
      <c r="M7640" s="4">
        <f>Table1[[#This Row],[Cons h  '[MWh']]]-Table1[[#This Row],[Ewec_prod '[MWh']]]-Table1[[#This Row],[Eeol_prod '[MWh']]]-Table1[[#This Row],[Efv_prod '[MWh']]]</f>
        <v>0.56878535895511551</v>
      </c>
    </row>
    <row r="7641" spans="5:13">
      <c r="E7641" s="3">
        <v>43784.291666666664</v>
      </c>
      <c r="F7641" s="1">
        <v>3.039E-2</v>
      </c>
      <c r="G7641" s="2">
        <f>Table1[[#This Row],[CF % FV]]*$A$2</f>
        <v>9.1170000000000001E-2</v>
      </c>
      <c r="H7641" s="22">
        <v>0.15</v>
      </c>
      <c r="I7641">
        <f>$A$6*Table1[[#This Row],[CF % EOL]]</f>
        <v>0.89999999999999991</v>
      </c>
      <c r="J7641" s="1">
        <v>0.27087020232146636</v>
      </c>
      <c r="K7641">
        <f>Table1[[#This Row],[CF % WEC]]*$A$10</f>
        <v>8.3310139602961339E-2</v>
      </c>
      <c r="L7641" s="14">
        <v>2.0075319837913761</v>
      </c>
      <c r="M7641" s="4">
        <f>Table1[[#This Row],[Cons h  '[MWh']]]-Table1[[#This Row],[Ewec_prod '[MWh']]]-Table1[[#This Row],[Eeol_prod '[MWh']]]-Table1[[#This Row],[Efv_prod '[MWh']]]</f>
        <v>0.9330518441884148</v>
      </c>
    </row>
    <row r="7642" spans="5:13">
      <c r="E7642" s="3">
        <v>43784.333333333336</v>
      </c>
      <c r="F7642" s="1">
        <v>2.7989999999999998E-2</v>
      </c>
      <c r="G7642" s="2">
        <f>Table1[[#This Row],[CF % FV]]*$A$2</f>
        <v>8.3969999999999989E-2</v>
      </c>
      <c r="H7642" s="22">
        <v>0.1</v>
      </c>
      <c r="I7642">
        <f>$A$6*Table1[[#This Row],[CF % EOL]]</f>
        <v>0.60000000000000009</v>
      </c>
      <c r="J7642" s="1">
        <v>0.25938886491558838</v>
      </c>
      <c r="K7642">
        <f>Table1[[#This Row],[CF % WEC]]*$A$10</f>
        <v>7.9778884359989963E-2</v>
      </c>
      <c r="L7642" s="14">
        <v>1.7041194320158202</v>
      </c>
      <c r="M7642" s="4">
        <f>Table1[[#This Row],[Cons h  '[MWh']]]-Table1[[#This Row],[Ewec_prod '[MWh']]]-Table1[[#This Row],[Eeol_prod '[MWh']]]-Table1[[#This Row],[Efv_prod '[MWh']]]</f>
        <v>0.94037054765583006</v>
      </c>
    </row>
    <row r="7643" spans="5:13">
      <c r="E7643" s="3">
        <v>43784.375</v>
      </c>
      <c r="F7643" s="1">
        <v>3.4509999999999999E-2</v>
      </c>
      <c r="G7643" s="2">
        <f>Table1[[#This Row],[CF % FV]]*$A$2</f>
        <v>0.10353</v>
      </c>
      <c r="H7643" s="22">
        <v>7.0000000000000007E-2</v>
      </c>
      <c r="I7643">
        <f>$A$6*Table1[[#This Row],[CF % EOL]]</f>
        <v>0.42000000000000004</v>
      </c>
      <c r="J7643" s="1">
        <v>0.28074653191546395</v>
      </c>
      <c r="K7643">
        <f>Table1[[#This Row],[CF % WEC]]*$A$10</f>
        <v>8.6347750939273299E-2</v>
      </c>
      <c r="L7643" s="14">
        <v>1.4615137286536679</v>
      </c>
      <c r="M7643" s="4">
        <f>Table1[[#This Row],[Cons h  '[MWh']]]-Table1[[#This Row],[Ewec_prod '[MWh']]]-Table1[[#This Row],[Eeol_prod '[MWh']]]-Table1[[#This Row],[Efv_prod '[MWh']]]</f>
        <v>0.85163597771439448</v>
      </c>
    </row>
    <row r="7644" spans="5:13">
      <c r="E7644" s="3">
        <v>43784.416666666664</v>
      </c>
      <c r="F7644" s="1">
        <v>6.5090000000000009E-2</v>
      </c>
      <c r="G7644" s="2">
        <f>Table1[[#This Row],[CF % FV]]*$A$2</f>
        <v>0.19527000000000003</v>
      </c>
      <c r="H7644" s="22">
        <v>0.17</v>
      </c>
      <c r="I7644">
        <f>$A$6*Table1[[#This Row],[CF % EOL]]</f>
        <v>1.02</v>
      </c>
      <c r="J7644" s="1">
        <v>0.31892578358635221</v>
      </c>
      <c r="K7644">
        <f>Table1[[#This Row],[CF % WEC]]*$A$10</f>
        <v>9.8090344843579702E-2</v>
      </c>
      <c r="L7644" s="14">
        <v>1.5851030232101071</v>
      </c>
      <c r="M7644" s="4">
        <f>Table1[[#This Row],[Cons h  '[MWh']]]-Table1[[#This Row],[Ewec_prod '[MWh']]]-Table1[[#This Row],[Eeol_prod '[MWh']]]-Table1[[#This Row],[Efv_prod '[MWh']]]</f>
        <v>0.27174267836652732</v>
      </c>
    </row>
    <row r="7645" spans="5:13">
      <c r="E7645" s="3">
        <v>43784.458333333336</v>
      </c>
      <c r="F7645" s="1">
        <v>8.3220000000000002E-2</v>
      </c>
      <c r="G7645" s="2">
        <f>Table1[[#This Row],[CF % FV]]*$A$2</f>
        <v>0.24965999999999999</v>
      </c>
      <c r="H7645" s="22">
        <v>0.17</v>
      </c>
      <c r="I7645">
        <f>$A$6*Table1[[#This Row],[CF % EOL]]</f>
        <v>1.02</v>
      </c>
      <c r="J7645" s="1">
        <v>0.35100756976649283</v>
      </c>
      <c r="K7645">
        <f>Table1[[#This Row],[CF % WEC]]*$A$10</f>
        <v>0.10795757299371743</v>
      </c>
      <c r="L7645" s="14">
        <v>1.4550163841654478</v>
      </c>
      <c r="M7645" s="4">
        <f>Table1[[#This Row],[Cons h  '[MWh']]]-Table1[[#This Row],[Ewec_prod '[MWh']]]-Table1[[#This Row],[Eeol_prod '[MWh']]]-Table1[[#This Row],[Efv_prod '[MWh']]]</f>
        <v>7.7398811171730308E-2</v>
      </c>
    </row>
    <row r="7646" spans="5:13">
      <c r="E7646" s="3">
        <v>43784.5</v>
      </c>
      <c r="F7646" s="1">
        <v>0.17662</v>
      </c>
      <c r="G7646" s="2">
        <f>Table1[[#This Row],[CF % FV]]*$A$2</f>
        <v>0.52986</v>
      </c>
      <c r="H7646" s="22">
        <v>0.17</v>
      </c>
      <c r="I7646">
        <f>$A$6*Table1[[#This Row],[CF % EOL]]</f>
        <v>1.02</v>
      </c>
      <c r="J7646" s="1">
        <v>0.36730060583898277</v>
      </c>
      <c r="K7646">
        <f>Table1[[#This Row],[CF % WEC]]*$A$10</f>
        <v>0.11296873737474558</v>
      </c>
      <c r="L7646" s="14">
        <v>1.7013622643765087</v>
      </c>
      <c r="M7646" s="4">
        <f>Table1[[#This Row],[Cons h  '[MWh']]]-Table1[[#This Row],[Ewec_prod '[MWh']]]-Table1[[#This Row],[Eeol_prod '[MWh']]]-Table1[[#This Row],[Efv_prod '[MWh']]]</f>
        <v>3.8533527001763046E-2</v>
      </c>
    </row>
    <row r="7647" spans="5:13">
      <c r="E7647" s="3">
        <v>43784.541666666664</v>
      </c>
      <c r="F7647" s="1">
        <v>9.7659999999999997E-2</v>
      </c>
      <c r="G7647" s="2">
        <f>Table1[[#This Row],[CF % FV]]*$A$2</f>
        <v>0.29298000000000002</v>
      </c>
      <c r="H7647" s="22">
        <v>0.16</v>
      </c>
      <c r="I7647">
        <f>$A$6*Table1[[#This Row],[CF % EOL]]</f>
        <v>0.96</v>
      </c>
      <c r="J7647" s="1">
        <v>0.37560541429224226</v>
      </c>
      <c r="K7647">
        <f>Table1[[#This Row],[CF % WEC]]*$A$10</f>
        <v>0.11552300412571063</v>
      </c>
      <c r="L7647" s="14">
        <v>1.387177211170163</v>
      </c>
      <c r="M7647" s="4">
        <f>Table1[[#This Row],[Cons h  '[MWh']]]-Table1[[#This Row],[Ewec_prod '[MWh']]]-Table1[[#This Row],[Eeol_prod '[MWh']]]-Table1[[#This Row],[Efv_prod '[MWh']]]</f>
        <v>1.8674207044452329E-2</v>
      </c>
    </row>
    <row r="7648" spans="5:13">
      <c r="E7648" s="3">
        <v>43784.583333333336</v>
      </c>
      <c r="F7648" s="1">
        <v>0.40179000000000004</v>
      </c>
      <c r="G7648" s="2">
        <f>Table1[[#This Row],[CF % FV]]*$A$2</f>
        <v>1.2053700000000001</v>
      </c>
      <c r="H7648" s="22">
        <v>0.17</v>
      </c>
      <c r="I7648">
        <f>$A$6*Table1[[#This Row],[CF % EOL]]</f>
        <v>1.02</v>
      </c>
      <c r="J7648" s="1">
        <v>0.38993413557884776</v>
      </c>
      <c r="K7648">
        <f>Table1[[#This Row],[CF % WEC]]*$A$10</f>
        <v>0.1199300144224812</v>
      </c>
      <c r="L7648" s="14">
        <v>1.4354669335330852</v>
      </c>
      <c r="M7648" s="4">
        <f>Table1[[#This Row],[Cons h  '[MWh']]]-Table1[[#This Row],[Ewec_prod '[MWh']]]-Table1[[#This Row],[Eeol_prod '[MWh']]]-Table1[[#This Row],[Efv_prod '[MWh']]]</f>
        <v>-0.90983308088939618</v>
      </c>
    </row>
    <row r="7649" spans="5:13">
      <c r="E7649" s="3">
        <v>43784.625</v>
      </c>
      <c r="F7649" s="1">
        <v>4.795E-2</v>
      </c>
      <c r="G7649" s="2">
        <f>Table1[[#This Row],[CF % FV]]*$A$2</f>
        <v>0.14385000000000001</v>
      </c>
      <c r="H7649" s="22">
        <v>0.18</v>
      </c>
      <c r="I7649">
        <f>$A$6*Table1[[#This Row],[CF % EOL]]</f>
        <v>1.08</v>
      </c>
      <c r="J7649" s="1">
        <v>0.41266531180036925</v>
      </c>
      <c r="K7649">
        <f>Table1[[#This Row],[CF % WEC]]*$A$10</f>
        <v>0.12692132409081822</v>
      </c>
      <c r="L7649" s="14">
        <v>1.2862939613900035</v>
      </c>
      <c r="M7649" s="4">
        <f>Table1[[#This Row],[Cons h  '[MWh']]]-Table1[[#This Row],[Ewec_prod '[MWh']]]-Table1[[#This Row],[Eeol_prod '[MWh']]]-Table1[[#This Row],[Efv_prod '[MWh']]]</f>
        <v>-6.4477362700814805E-2</v>
      </c>
    </row>
    <row r="7650" spans="5:13">
      <c r="E7650" s="3">
        <v>43784.666666666664</v>
      </c>
      <c r="F7650" s="1">
        <v>0</v>
      </c>
      <c r="G7650" s="2">
        <f>Table1[[#This Row],[CF % FV]]*$A$2</f>
        <v>0</v>
      </c>
      <c r="H7650" s="22">
        <v>0.18</v>
      </c>
      <c r="I7650">
        <f>$A$6*Table1[[#This Row],[CF % EOL]]</f>
        <v>1.08</v>
      </c>
      <c r="J7650" s="1">
        <v>0.43312317028697939</v>
      </c>
      <c r="K7650">
        <f>Table1[[#This Row],[CF % WEC]]*$A$10</f>
        <v>0.13321344124468076</v>
      </c>
      <c r="L7650" s="14">
        <v>1.5535401326429363</v>
      </c>
      <c r="M7650" s="4">
        <f>Table1[[#This Row],[Cons h  '[MWh']]]-Table1[[#This Row],[Ewec_prod '[MWh']]]-Table1[[#This Row],[Eeol_prod '[MWh']]]-Table1[[#This Row],[Efv_prod '[MWh']]]</f>
        <v>0.34032669139825544</v>
      </c>
    </row>
    <row r="7651" spans="5:13">
      <c r="E7651" s="3">
        <v>43784.708333333336</v>
      </c>
      <c r="F7651" s="1">
        <v>0</v>
      </c>
      <c r="G7651" s="2">
        <f>Table1[[#This Row],[CF % FV]]*$A$2</f>
        <v>0</v>
      </c>
      <c r="H7651" s="22">
        <v>0.18</v>
      </c>
      <c r="I7651">
        <f>$A$6*Table1[[#This Row],[CF % EOL]]</f>
        <v>1.08</v>
      </c>
      <c r="J7651" s="1">
        <v>0.43614795441615262</v>
      </c>
      <c r="K7651">
        <f>Table1[[#This Row],[CF % WEC]]*$A$10</f>
        <v>0.13414375837041312</v>
      </c>
      <c r="L7651" s="14">
        <v>2.1579791825197785</v>
      </c>
      <c r="M7651" s="4">
        <f>Table1[[#This Row],[Cons h  '[MWh']]]-Table1[[#This Row],[Ewec_prod '[MWh']]]-Table1[[#This Row],[Eeol_prod '[MWh']]]-Table1[[#This Row],[Efv_prod '[MWh']]]</f>
        <v>0.94383542414936539</v>
      </c>
    </row>
    <row r="7652" spans="5:13">
      <c r="E7652" s="3">
        <v>43784.75</v>
      </c>
      <c r="F7652" s="1">
        <v>0</v>
      </c>
      <c r="G7652" s="2">
        <f>Table1[[#This Row],[CF % FV]]*$A$2</f>
        <v>0</v>
      </c>
      <c r="H7652" s="22">
        <v>0.17</v>
      </c>
      <c r="I7652">
        <f>$A$6*Table1[[#This Row],[CF % EOL]]</f>
        <v>1.02</v>
      </c>
      <c r="J7652" s="1">
        <v>0.43970519947820114</v>
      </c>
      <c r="K7652">
        <f>Table1[[#This Row],[CF % WEC]]*$A$10</f>
        <v>0.13523784173647305</v>
      </c>
      <c r="L7652" s="14">
        <v>2.6980414324628734</v>
      </c>
      <c r="M7652" s="4">
        <f>Table1[[#This Row],[Cons h  '[MWh']]]-Table1[[#This Row],[Ewec_prod '[MWh']]]-Table1[[#This Row],[Eeol_prod '[MWh']]]-Table1[[#This Row],[Efv_prod '[MWh']]]</f>
        <v>1.5428035907264004</v>
      </c>
    </row>
    <row r="7653" spans="5:13">
      <c r="E7653" s="3">
        <v>43784.791666666664</v>
      </c>
      <c r="F7653" s="1">
        <v>0</v>
      </c>
      <c r="G7653" s="2">
        <f>Table1[[#This Row],[CF % FV]]*$A$2</f>
        <v>0</v>
      </c>
      <c r="H7653" s="22">
        <v>0.18</v>
      </c>
      <c r="I7653">
        <f>$A$6*Table1[[#This Row],[CF % EOL]]</f>
        <v>1.08</v>
      </c>
      <c r="J7653" s="1">
        <v>0.44696552293591801</v>
      </c>
      <c r="K7653">
        <f>Table1[[#This Row],[CF % WEC]]*$A$10</f>
        <v>0.13747086166868105</v>
      </c>
      <c r="L7653" s="14">
        <v>2.2563985203325587</v>
      </c>
      <c r="M7653" s="4">
        <f>Table1[[#This Row],[Cons h  '[MWh']]]-Table1[[#This Row],[Ewec_prod '[MWh']]]-Table1[[#This Row],[Eeol_prod '[MWh']]]-Table1[[#This Row],[Efv_prod '[MWh']]]</f>
        <v>1.0389276586638774</v>
      </c>
    </row>
    <row r="7654" spans="5:13">
      <c r="E7654" s="3">
        <v>43784.833333333336</v>
      </c>
      <c r="F7654" s="1">
        <v>0</v>
      </c>
      <c r="G7654" s="2">
        <f>Table1[[#This Row],[CF % FV]]*$A$2</f>
        <v>0</v>
      </c>
      <c r="H7654" s="22">
        <v>0.17</v>
      </c>
      <c r="I7654">
        <f>$A$6*Table1[[#This Row],[CF % EOL]]</f>
        <v>1.02</v>
      </c>
      <c r="J7654" s="1">
        <v>0.43962075194919908</v>
      </c>
      <c r="K7654">
        <f>Table1[[#This Row],[CF % WEC]]*$A$10</f>
        <v>0.13521186864910503</v>
      </c>
      <c r="L7654" s="14">
        <v>1.7364785729258709</v>
      </c>
      <c r="M7654" s="4">
        <f>Table1[[#This Row],[Cons h  '[MWh']]]-Table1[[#This Row],[Ewec_prod '[MWh']]]-Table1[[#This Row],[Eeol_prod '[MWh']]]-Table1[[#This Row],[Efv_prod '[MWh']]]</f>
        <v>0.58126670427676586</v>
      </c>
    </row>
    <row r="7655" spans="5:13">
      <c r="E7655" s="3">
        <v>43784.875</v>
      </c>
      <c r="F7655" s="1">
        <v>0</v>
      </c>
      <c r="G7655" s="2">
        <f>Table1[[#This Row],[CF % FV]]*$A$2</f>
        <v>0</v>
      </c>
      <c r="H7655" s="22">
        <v>0.17</v>
      </c>
      <c r="I7655">
        <f>$A$6*Table1[[#This Row],[CF % EOL]]</f>
        <v>1.02</v>
      </c>
      <c r="J7655" s="1">
        <v>0.43835379752151366</v>
      </c>
      <c r="K7655">
        <f>Table1[[#This Row],[CF % WEC]]*$A$10</f>
        <v>0.13482219806394485</v>
      </c>
      <c r="L7655" s="14">
        <v>1.7025515326351643</v>
      </c>
      <c r="M7655" s="4">
        <f>Table1[[#This Row],[Cons h  '[MWh']]]-Table1[[#This Row],[Ewec_prod '[MWh']]]-Table1[[#This Row],[Eeol_prod '[MWh']]]-Table1[[#This Row],[Efv_prod '[MWh']]]</f>
        <v>0.54772933457121953</v>
      </c>
    </row>
    <row r="7656" spans="5:13">
      <c r="E7656" s="3">
        <v>43784.916666666664</v>
      </c>
      <c r="F7656" s="1">
        <v>0</v>
      </c>
      <c r="G7656" s="2">
        <f>Table1[[#This Row],[CF % FV]]*$A$2</f>
        <v>0</v>
      </c>
      <c r="H7656" s="22">
        <v>0.18</v>
      </c>
      <c r="I7656">
        <f>$A$6*Table1[[#This Row],[CF % EOL]]</f>
        <v>1.08</v>
      </c>
      <c r="J7656" s="1">
        <v>0.4232307516720934</v>
      </c>
      <c r="K7656">
        <f>Table1[[#This Row],[CF % WEC]]*$A$10</f>
        <v>0.13017088149187708</v>
      </c>
      <c r="L7656" s="14">
        <v>1.4850698897751222</v>
      </c>
      <c r="M7656" s="4">
        <f>Table1[[#This Row],[Cons h  '[MWh']]]-Table1[[#This Row],[Ewec_prod '[MWh']]]-Table1[[#This Row],[Eeol_prod '[MWh']]]-Table1[[#This Row],[Efv_prod '[MWh']]]</f>
        <v>0.27489900828324498</v>
      </c>
    </row>
    <row r="7657" spans="5:13">
      <c r="E7657" s="3">
        <v>43784.958333333336</v>
      </c>
      <c r="F7657" s="1">
        <v>0</v>
      </c>
      <c r="G7657" s="2">
        <f>Table1[[#This Row],[CF % FV]]*$A$2</f>
        <v>0</v>
      </c>
      <c r="H7657" s="22">
        <v>0.17</v>
      </c>
      <c r="I7657">
        <f>$A$6*Table1[[#This Row],[CF % EOL]]</f>
        <v>1.02</v>
      </c>
      <c r="J7657" s="1">
        <v>0.39379857725895351</v>
      </c>
      <c r="K7657">
        <f>Table1[[#This Row],[CF % WEC]]*$A$10</f>
        <v>0.1211185806549346</v>
      </c>
      <c r="L7657" s="14">
        <v>1.1299924458721944</v>
      </c>
      <c r="M7657" s="4">
        <f>Table1[[#This Row],[Cons h  '[MWh']]]-Table1[[#This Row],[Ewec_prod '[MWh']]]-Table1[[#This Row],[Eeol_prod '[MWh']]]-Table1[[#This Row],[Efv_prod '[MWh']]]</f>
        <v>-1.1126134782740271E-2</v>
      </c>
    </row>
    <row r="7658" spans="5:13">
      <c r="E7658" s="3">
        <v>43785</v>
      </c>
      <c r="F7658" s="1">
        <v>0</v>
      </c>
      <c r="G7658" s="2">
        <f>Table1[[#This Row],[CF % FV]]*$A$2</f>
        <v>0</v>
      </c>
      <c r="H7658" s="22">
        <v>0.13</v>
      </c>
      <c r="I7658">
        <f>$A$6*Table1[[#This Row],[CF % EOL]]</f>
        <v>0.78</v>
      </c>
      <c r="J7658" s="1">
        <v>0.35364352634829188</v>
      </c>
      <c r="K7658">
        <f>Table1[[#This Row],[CF % WEC]]*$A$10</f>
        <v>0.10876830045260713</v>
      </c>
      <c r="L7658" s="14">
        <v>0.74877898164001333</v>
      </c>
      <c r="M7658" s="4">
        <f>Table1[[#This Row],[Cons h  '[MWh']]]-Table1[[#This Row],[Ewec_prod '[MWh']]]-Table1[[#This Row],[Eeol_prod '[MWh']]]-Table1[[#This Row],[Efv_prod '[MWh']]]</f>
        <v>-0.1399893188125938</v>
      </c>
    </row>
    <row r="7659" spans="5:13">
      <c r="E7659" s="3">
        <v>43785.041666666664</v>
      </c>
      <c r="F7659" s="1">
        <v>0</v>
      </c>
      <c r="G7659" s="2">
        <f>Table1[[#This Row],[CF % FV]]*$A$2</f>
        <v>0</v>
      </c>
      <c r="H7659" s="22">
        <v>0.08</v>
      </c>
      <c r="I7659">
        <f>$A$6*Table1[[#This Row],[CF % EOL]]</f>
        <v>0.48</v>
      </c>
      <c r="J7659" s="1">
        <v>0.31168644578869775</v>
      </c>
      <c r="K7659">
        <f>Table1[[#This Row],[CF % WEC]]*$A$10</f>
        <v>9.5863779361711671E-2</v>
      </c>
      <c r="L7659" s="14">
        <v>1.1629571356500839</v>
      </c>
      <c r="M7659" s="4">
        <f>Table1[[#This Row],[Cons h  '[MWh']]]-Table1[[#This Row],[Ewec_prod '[MWh']]]-Table1[[#This Row],[Eeol_prod '[MWh']]]-Table1[[#This Row],[Efv_prod '[MWh']]]</f>
        <v>0.58709335628837223</v>
      </c>
    </row>
    <row r="7660" spans="5:13">
      <c r="E7660" s="3">
        <v>43785.083333333336</v>
      </c>
      <c r="F7660" s="1">
        <v>0</v>
      </c>
      <c r="G7660" s="2">
        <f>Table1[[#This Row],[CF % FV]]*$A$2</f>
        <v>0</v>
      </c>
      <c r="H7660" s="22">
        <v>0.05</v>
      </c>
      <c r="I7660">
        <f>$A$6*Table1[[#This Row],[CF % EOL]]</f>
        <v>0.30000000000000004</v>
      </c>
      <c r="J7660" s="1">
        <v>0.27645252786001479</v>
      </c>
      <c r="K7660">
        <f>Table1[[#This Row],[CF % WEC]]*$A$10</f>
        <v>8.5027066440759885E-2</v>
      </c>
      <c r="L7660" s="14">
        <v>1.2933354078208585</v>
      </c>
      <c r="M7660" s="4">
        <f>Table1[[#This Row],[Cons h  '[MWh']]]-Table1[[#This Row],[Ewec_prod '[MWh']]]-Table1[[#This Row],[Eeol_prod '[MWh']]]-Table1[[#This Row],[Efv_prod '[MWh']]]</f>
        <v>0.90830834138009853</v>
      </c>
    </row>
    <row r="7661" spans="5:13">
      <c r="E7661" s="3">
        <v>43785.125</v>
      </c>
      <c r="F7661" s="1">
        <v>0</v>
      </c>
      <c r="G7661" s="2">
        <f>Table1[[#This Row],[CF % FV]]*$A$2</f>
        <v>0</v>
      </c>
      <c r="H7661" s="22">
        <v>0.01</v>
      </c>
      <c r="I7661">
        <f>$A$6*Table1[[#This Row],[CF % EOL]]</f>
        <v>0.06</v>
      </c>
      <c r="J7661" s="1">
        <v>0.24632624404610531</v>
      </c>
      <c r="K7661">
        <f>Table1[[#This Row],[CF % WEC]]*$A$10</f>
        <v>7.5761281984791581E-2</v>
      </c>
      <c r="L7661" s="14">
        <v>1.2280049836253257</v>
      </c>
      <c r="M7661" s="4">
        <f>Table1[[#This Row],[Cons h  '[MWh']]]-Table1[[#This Row],[Ewec_prod '[MWh']]]-Table1[[#This Row],[Eeol_prod '[MWh']]]-Table1[[#This Row],[Efv_prod '[MWh']]]</f>
        <v>1.0922437016405342</v>
      </c>
    </row>
    <row r="7662" spans="5:13">
      <c r="E7662" s="3">
        <v>43785.166666666664</v>
      </c>
      <c r="F7662" s="1">
        <v>0</v>
      </c>
      <c r="G7662" s="2">
        <f>Table1[[#This Row],[CF % FV]]*$A$2</f>
        <v>0</v>
      </c>
      <c r="H7662" s="22">
        <v>0</v>
      </c>
      <c r="I7662">
        <f>$A$6*Table1[[#This Row],[CF % EOL]]</f>
        <v>0</v>
      </c>
      <c r="J7662" s="1">
        <v>0.22030316404661537</v>
      </c>
      <c r="K7662">
        <f>Table1[[#This Row],[CF % WEC]]*$A$10</f>
        <v>6.7757498589364459E-2</v>
      </c>
      <c r="L7662" s="14">
        <v>1.4444978483191657</v>
      </c>
      <c r="M7662" s="4">
        <f>Table1[[#This Row],[Cons h  '[MWh']]]-Table1[[#This Row],[Ewec_prod '[MWh']]]-Table1[[#This Row],[Eeol_prod '[MWh']]]-Table1[[#This Row],[Efv_prod '[MWh']]]</f>
        <v>1.3767403497298012</v>
      </c>
    </row>
    <row r="7663" spans="5:13">
      <c r="E7663" s="3">
        <v>43785.208333333336</v>
      </c>
      <c r="F7663" s="1">
        <v>0</v>
      </c>
      <c r="G7663" s="2">
        <f>Table1[[#This Row],[CF % FV]]*$A$2</f>
        <v>0</v>
      </c>
      <c r="H7663" s="22">
        <v>0</v>
      </c>
      <c r="I7663">
        <f>$A$6*Table1[[#This Row],[CF % EOL]]</f>
        <v>0</v>
      </c>
      <c r="J7663" s="1">
        <v>0.19727391049922385</v>
      </c>
      <c r="K7663">
        <f>Table1[[#This Row],[CF % WEC]]*$A$10</f>
        <v>6.0674510827911692E-2</v>
      </c>
      <c r="L7663" s="14">
        <v>1.7247040817402539</v>
      </c>
      <c r="M7663" s="4">
        <f>Table1[[#This Row],[Cons h  '[MWh']]]-Table1[[#This Row],[Ewec_prod '[MWh']]]-Table1[[#This Row],[Eeol_prod '[MWh']]]-Table1[[#This Row],[Efv_prod '[MWh']]]</f>
        <v>1.6640295709123423</v>
      </c>
    </row>
    <row r="7664" spans="5:13">
      <c r="E7664" s="3">
        <v>43785.25</v>
      </c>
      <c r="F7664" s="1">
        <v>0</v>
      </c>
      <c r="G7664" s="2">
        <f>Table1[[#This Row],[CF % FV]]*$A$2</f>
        <v>0</v>
      </c>
      <c r="H7664" s="22">
        <v>0</v>
      </c>
      <c r="I7664">
        <f>$A$6*Table1[[#This Row],[CF % EOL]]</f>
        <v>0</v>
      </c>
      <c r="J7664" s="1">
        <v>0.17792475059657378</v>
      </c>
      <c r="K7664">
        <f>Table1[[#This Row],[CF % WEC]]*$A$10</f>
        <v>5.4723390332285099E-2</v>
      </c>
      <c r="L7664" s="14">
        <v>1.1509025103034409</v>
      </c>
      <c r="M7664" s="4">
        <f>Table1[[#This Row],[Cons h  '[MWh']]]-Table1[[#This Row],[Ewec_prod '[MWh']]]-Table1[[#This Row],[Eeol_prod '[MWh']]]-Table1[[#This Row],[Efv_prod '[MWh']]]</f>
        <v>1.0961791199711559</v>
      </c>
    </row>
    <row r="7665" spans="5:13">
      <c r="E7665" s="3">
        <v>43785.291666666664</v>
      </c>
      <c r="F7665" s="1">
        <v>1.8429999999999998E-2</v>
      </c>
      <c r="G7665" s="2">
        <f>Table1[[#This Row],[CF % FV]]*$A$2</f>
        <v>5.5289999999999992E-2</v>
      </c>
      <c r="H7665" s="22">
        <v>0</v>
      </c>
      <c r="I7665">
        <f>$A$6*Table1[[#This Row],[CF % EOL]]</f>
        <v>0</v>
      </c>
      <c r="J7665" s="1">
        <v>0.16368379525202317</v>
      </c>
      <c r="K7665">
        <f>Table1[[#This Row],[CF % WEC]]*$A$10</f>
        <v>5.0343373749929463E-2</v>
      </c>
      <c r="L7665" s="14">
        <v>1.8288447031955379</v>
      </c>
      <c r="M7665" s="4">
        <f>Table1[[#This Row],[Cons h  '[MWh']]]-Table1[[#This Row],[Ewec_prod '[MWh']]]-Table1[[#This Row],[Eeol_prod '[MWh']]]-Table1[[#This Row],[Efv_prod '[MWh']]]</f>
        <v>1.7232113294456084</v>
      </c>
    </row>
    <row r="7666" spans="5:13">
      <c r="E7666" s="3">
        <v>43785.333333333336</v>
      </c>
      <c r="F7666" s="1">
        <v>2.7579999999999997E-2</v>
      </c>
      <c r="G7666" s="2">
        <f>Table1[[#This Row],[CF % FV]]*$A$2</f>
        <v>8.2739999999999994E-2</v>
      </c>
      <c r="H7666" s="22">
        <v>0</v>
      </c>
      <c r="I7666">
        <f>$A$6*Table1[[#This Row],[CF % EOL]]</f>
        <v>0</v>
      </c>
      <c r="J7666" s="1">
        <v>0.1547513142321808</v>
      </c>
      <c r="K7666">
        <f>Table1[[#This Row],[CF % WEC]]*$A$10</f>
        <v>4.7596057011557849E-2</v>
      </c>
      <c r="L7666" s="14">
        <v>1.5079086337138896</v>
      </c>
      <c r="M7666" s="4">
        <f>Table1[[#This Row],[Cons h  '[MWh']]]-Table1[[#This Row],[Ewec_prod '[MWh']]]-Table1[[#This Row],[Eeol_prod '[MWh']]]-Table1[[#This Row],[Efv_prod '[MWh']]]</f>
        <v>1.3775725767023317</v>
      </c>
    </row>
    <row r="7667" spans="5:13">
      <c r="E7667" s="3">
        <v>43785.375</v>
      </c>
      <c r="F7667" s="1">
        <v>3.3479999999999996E-2</v>
      </c>
      <c r="G7667" s="2">
        <f>Table1[[#This Row],[CF % FV]]*$A$2</f>
        <v>0.10043999999999999</v>
      </c>
      <c r="H7667" s="22">
        <v>0.01</v>
      </c>
      <c r="I7667">
        <f>$A$6*Table1[[#This Row],[CF % EOL]]</f>
        <v>0.06</v>
      </c>
      <c r="J7667" s="1">
        <v>0.14930315541334915</v>
      </c>
      <c r="K7667">
        <f>Table1[[#This Row],[CF % WEC]]*$A$10</f>
        <v>4.5920395134075656E-2</v>
      </c>
      <c r="L7667" s="14">
        <v>1.3760298028145419</v>
      </c>
      <c r="M7667" s="4">
        <f>Table1[[#This Row],[Cons h  '[MWh']]]-Table1[[#This Row],[Ewec_prod '[MWh']]]-Table1[[#This Row],[Eeol_prod '[MWh']]]-Table1[[#This Row],[Efv_prod '[MWh']]]</f>
        <v>1.1696694076804661</v>
      </c>
    </row>
    <row r="7668" spans="5:13">
      <c r="E7668" s="3">
        <v>43785.416666666664</v>
      </c>
      <c r="F7668" s="1">
        <v>2.5329999999999998E-2</v>
      </c>
      <c r="G7668" s="2">
        <f>Table1[[#This Row],[CF % FV]]*$A$2</f>
        <v>7.5990000000000002E-2</v>
      </c>
      <c r="H7668" s="22">
        <v>0.06</v>
      </c>
      <c r="I7668">
        <f>$A$6*Table1[[#This Row],[CF % EOL]]</f>
        <v>0.36</v>
      </c>
      <c r="J7668" s="1">
        <v>0.14281723773105734</v>
      </c>
      <c r="K7668">
        <f>Table1[[#This Row],[CF % WEC]]*$A$10</f>
        <v>4.3925555159305109E-2</v>
      </c>
      <c r="L7668" s="14">
        <v>1.0393414947024462</v>
      </c>
      <c r="M7668" s="4">
        <f>Table1[[#This Row],[Cons h  '[MWh']]]-Table1[[#This Row],[Ewec_prod '[MWh']]]-Table1[[#This Row],[Eeol_prod '[MWh']]]-Table1[[#This Row],[Efv_prod '[MWh']]]</f>
        <v>0.55942593954314113</v>
      </c>
    </row>
    <row r="7669" spans="5:13">
      <c r="E7669" s="3">
        <v>43785.458333333336</v>
      </c>
      <c r="F7669" s="1">
        <v>2.5329999999999998E-2</v>
      </c>
      <c r="G7669" s="2">
        <f>Table1[[#This Row],[CF % FV]]*$A$2</f>
        <v>7.5990000000000002E-2</v>
      </c>
      <c r="H7669" s="22">
        <v>0.04</v>
      </c>
      <c r="I7669">
        <f>$A$6*Table1[[#This Row],[CF % EOL]]</f>
        <v>0.24</v>
      </c>
      <c r="J7669" s="1">
        <v>0.13342072991103721</v>
      </c>
      <c r="K7669">
        <f>Table1[[#This Row],[CF % WEC]]*$A$10</f>
        <v>4.1035520110942178E-2</v>
      </c>
      <c r="L7669" s="14">
        <v>1.75815924123617</v>
      </c>
      <c r="M7669" s="4">
        <f>Table1[[#This Row],[Cons h  '[MWh']]]-Table1[[#This Row],[Ewec_prod '[MWh']]]-Table1[[#This Row],[Eeol_prod '[MWh']]]-Table1[[#This Row],[Efv_prod '[MWh']]]</f>
        <v>1.4011337211252277</v>
      </c>
    </row>
    <row r="7670" spans="5:13">
      <c r="E7670" s="3">
        <v>43785.5</v>
      </c>
      <c r="F7670" s="1">
        <v>3.2750000000000001E-2</v>
      </c>
      <c r="G7670" s="2">
        <f>Table1[[#This Row],[CF % FV]]*$A$2</f>
        <v>9.8250000000000004E-2</v>
      </c>
      <c r="H7670" s="22">
        <v>0.01</v>
      </c>
      <c r="I7670">
        <f>$A$6*Table1[[#This Row],[CF % EOL]]</f>
        <v>0.06</v>
      </c>
      <c r="J7670" s="1">
        <v>0.12483037463467571</v>
      </c>
      <c r="K7670">
        <f>Table1[[#This Row],[CF % WEC]]*$A$10</f>
        <v>3.8393429208439113E-2</v>
      </c>
      <c r="L7670" s="14">
        <v>1.641114748017412</v>
      </c>
      <c r="M7670" s="4">
        <f>Table1[[#This Row],[Cons h  '[MWh']]]-Table1[[#This Row],[Ewec_prod '[MWh']]]-Table1[[#This Row],[Eeol_prod '[MWh']]]-Table1[[#This Row],[Efv_prod '[MWh']]]</f>
        <v>1.4444713188089728</v>
      </c>
    </row>
    <row r="7671" spans="5:13">
      <c r="E7671" s="3">
        <v>43785.541666666664</v>
      </c>
      <c r="F7671" s="1">
        <v>6.2759999999999996E-2</v>
      </c>
      <c r="G7671" s="2">
        <f>Table1[[#This Row],[CF % FV]]*$A$2</f>
        <v>0.18828</v>
      </c>
      <c r="H7671" s="22">
        <v>0</v>
      </c>
      <c r="I7671">
        <f>$A$6*Table1[[#This Row],[CF % EOL]]</f>
        <v>0</v>
      </c>
      <c r="J7671" s="1">
        <v>0.11748561128419013</v>
      </c>
      <c r="K7671">
        <f>Table1[[#This Row],[CF % WEC]]*$A$10</f>
        <v>3.6134438537499682E-2</v>
      </c>
      <c r="L7671" s="14">
        <v>1.5395373024761789</v>
      </c>
      <c r="M7671" s="4">
        <f>Table1[[#This Row],[Cons h  '[MWh']]]-Table1[[#This Row],[Ewec_prod '[MWh']]]-Table1[[#This Row],[Eeol_prod '[MWh']]]-Table1[[#This Row],[Efv_prod '[MWh']]]</f>
        <v>1.3151228639386792</v>
      </c>
    </row>
    <row r="7672" spans="5:13">
      <c r="E7672" s="3">
        <v>43785.583333333336</v>
      </c>
      <c r="F7672" s="1">
        <v>3.2140000000000002E-2</v>
      </c>
      <c r="G7672" s="2">
        <f>Table1[[#This Row],[CF % FV]]*$A$2</f>
        <v>9.6420000000000006E-2</v>
      </c>
      <c r="H7672" s="22">
        <v>0</v>
      </c>
      <c r="I7672">
        <f>$A$6*Table1[[#This Row],[CF % EOL]]</f>
        <v>0</v>
      </c>
      <c r="J7672" s="1">
        <v>0.11351823291574532</v>
      </c>
      <c r="K7672">
        <f>Table1[[#This Row],[CF % WEC]]*$A$10</f>
        <v>3.4914212603084631E-2</v>
      </c>
      <c r="L7672" s="14">
        <v>1.2830705752092906</v>
      </c>
      <c r="M7672" s="4">
        <f>Table1[[#This Row],[Cons h  '[MWh']]]-Table1[[#This Row],[Ewec_prod '[MWh']]]-Table1[[#This Row],[Eeol_prod '[MWh']]]-Table1[[#This Row],[Efv_prod '[MWh']]]</f>
        <v>1.151736362606206</v>
      </c>
    </row>
    <row r="7673" spans="5:13">
      <c r="E7673" s="3">
        <v>43785.625</v>
      </c>
      <c r="F7673" s="1">
        <v>4.6530000000000002E-2</v>
      </c>
      <c r="G7673" s="2">
        <f>Table1[[#This Row],[CF % FV]]*$A$2</f>
        <v>0.13958999999999999</v>
      </c>
      <c r="H7673" s="22">
        <v>0.02</v>
      </c>
      <c r="I7673">
        <f>$A$6*Table1[[#This Row],[CF % EOL]]</f>
        <v>0.12</v>
      </c>
      <c r="J7673" s="1">
        <v>0.11349004415552212</v>
      </c>
      <c r="K7673">
        <f>Table1[[#This Row],[CF % WEC]]*$A$10</f>
        <v>3.4905542732684335E-2</v>
      </c>
      <c r="L7673" s="14">
        <v>1.6556087120847822</v>
      </c>
      <c r="M7673" s="4">
        <f>Table1[[#This Row],[Cons h  '[MWh']]]-Table1[[#This Row],[Ewec_prod '[MWh']]]-Table1[[#This Row],[Eeol_prod '[MWh']]]-Table1[[#This Row],[Efv_prod '[MWh']]]</f>
        <v>1.3611131693520977</v>
      </c>
    </row>
    <row r="7674" spans="5:13">
      <c r="E7674" s="3">
        <v>43785.666666666664</v>
      </c>
      <c r="F7674" s="1">
        <v>0</v>
      </c>
      <c r="G7674" s="2">
        <f>Table1[[#This Row],[CF % FV]]*$A$2</f>
        <v>0</v>
      </c>
      <c r="H7674" s="22">
        <v>7.0000000000000007E-2</v>
      </c>
      <c r="I7674">
        <f>$A$6*Table1[[#This Row],[CF % EOL]]</f>
        <v>0.42000000000000004</v>
      </c>
      <c r="J7674" s="1">
        <v>0.11769678665680143</v>
      </c>
      <c r="K7674">
        <f>Table1[[#This Row],[CF % WEC]]*$A$10</f>
        <v>3.6199388648741802E-2</v>
      </c>
      <c r="L7674" s="14">
        <v>1.1957159820300598</v>
      </c>
      <c r="M7674" s="4">
        <f>Table1[[#This Row],[Cons h  '[MWh']]]-Table1[[#This Row],[Ewec_prod '[MWh']]]-Table1[[#This Row],[Eeol_prod '[MWh']]]-Table1[[#This Row],[Efv_prod '[MWh']]]</f>
        <v>0.73951659338131803</v>
      </c>
    </row>
    <row r="7675" spans="5:13">
      <c r="E7675" s="3">
        <v>43785.708333333336</v>
      </c>
      <c r="F7675" s="1">
        <v>0</v>
      </c>
      <c r="G7675" s="2">
        <f>Table1[[#This Row],[CF % FV]]*$A$2</f>
        <v>0</v>
      </c>
      <c r="H7675" s="22">
        <v>0.1</v>
      </c>
      <c r="I7675">
        <f>$A$6*Table1[[#This Row],[CF % EOL]]</f>
        <v>0.60000000000000009</v>
      </c>
      <c r="J7675" s="1">
        <v>0.15582166660927727</v>
      </c>
      <c r="K7675">
        <f>Table1[[#This Row],[CF % WEC]]*$A$10</f>
        <v>4.7925259726349041E-2</v>
      </c>
      <c r="L7675" s="14">
        <v>1.7362342981389551</v>
      </c>
      <c r="M7675" s="4">
        <f>Table1[[#This Row],[Cons h  '[MWh']]]-Table1[[#This Row],[Ewec_prod '[MWh']]]-Table1[[#This Row],[Eeol_prod '[MWh']]]-Table1[[#This Row],[Efv_prod '[MWh']]]</f>
        <v>1.088309038412606</v>
      </c>
    </row>
    <row r="7676" spans="5:13">
      <c r="E7676" s="3">
        <v>43785.75</v>
      </c>
      <c r="F7676" s="1">
        <v>0</v>
      </c>
      <c r="G7676" s="2">
        <f>Table1[[#This Row],[CF % FV]]*$A$2</f>
        <v>0</v>
      </c>
      <c r="H7676" s="22">
        <v>0.1</v>
      </c>
      <c r="I7676">
        <f>$A$6*Table1[[#This Row],[CF % EOL]]</f>
        <v>0.60000000000000009</v>
      </c>
      <c r="J7676" s="1">
        <v>0.16396537619455462</v>
      </c>
      <c r="K7676">
        <f>Table1[[#This Row],[CF % WEC]]*$A$10</f>
        <v>5.0429978136202959E-2</v>
      </c>
      <c r="L7676" s="14">
        <v>1.9923358024137094</v>
      </c>
      <c r="M7676" s="4">
        <f>Table1[[#This Row],[Cons h  '[MWh']]]-Table1[[#This Row],[Ewec_prod '[MWh']]]-Table1[[#This Row],[Eeol_prod '[MWh']]]-Table1[[#This Row],[Efv_prod '[MWh']]]</f>
        <v>1.3419058242775064</v>
      </c>
    </row>
    <row r="7677" spans="5:13">
      <c r="E7677" s="3">
        <v>43785.791666666664</v>
      </c>
      <c r="F7677" s="1">
        <v>0</v>
      </c>
      <c r="G7677" s="2">
        <f>Table1[[#This Row],[CF % FV]]*$A$2</f>
        <v>0</v>
      </c>
      <c r="H7677" s="22">
        <v>0.11</v>
      </c>
      <c r="I7677">
        <f>$A$6*Table1[[#This Row],[CF % EOL]]</f>
        <v>0.66</v>
      </c>
      <c r="J7677" s="1">
        <v>0.17427348006360241</v>
      </c>
      <c r="K7677">
        <f>Table1[[#This Row],[CF % WEC]]*$A$10</f>
        <v>5.3600388041065865E-2</v>
      </c>
      <c r="L7677" s="14">
        <v>1.9764594050831932</v>
      </c>
      <c r="M7677" s="4">
        <f>Table1[[#This Row],[Cons h  '[MWh']]]-Table1[[#This Row],[Ewec_prod '[MWh']]]-Table1[[#This Row],[Eeol_prod '[MWh']]]-Table1[[#This Row],[Efv_prod '[MWh']]]</f>
        <v>1.2628590170421274</v>
      </c>
    </row>
    <row r="7678" spans="5:13">
      <c r="E7678" s="3">
        <v>43785.833333333336</v>
      </c>
      <c r="F7678" s="1">
        <v>0</v>
      </c>
      <c r="G7678" s="2">
        <f>Table1[[#This Row],[CF % FV]]*$A$2</f>
        <v>0</v>
      </c>
      <c r="H7678" s="22">
        <v>0.14000000000000001</v>
      </c>
      <c r="I7678">
        <f>$A$6*Table1[[#This Row],[CF % EOL]]</f>
        <v>0.84000000000000008</v>
      </c>
      <c r="J7678" s="1">
        <v>0.18746612955885575</v>
      </c>
      <c r="K7678">
        <f>Table1[[#This Row],[CF % WEC]]*$A$10</f>
        <v>5.7657982644543561E-2</v>
      </c>
      <c r="L7678" s="14">
        <v>1.4676488198490192</v>
      </c>
      <c r="M7678" s="4">
        <f>Table1[[#This Row],[Cons h  '[MWh']]]-Table1[[#This Row],[Ewec_prod '[MWh']]]-Table1[[#This Row],[Eeol_prod '[MWh']]]-Table1[[#This Row],[Efv_prod '[MWh']]]</f>
        <v>0.56999083720447552</v>
      </c>
    </row>
    <row r="7679" spans="5:13">
      <c r="E7679" s="3">
        <v>43785.875</v>
      </c>
      <c r="F7679" s="1">
        <v>0</v>
      </c>
      <c r="G7679" s="2">
        <f>Table1[[#This Row],[CF % FV]]*$A$2</f>
        <v>0</v>
      </c>
      <c r="H7679" s="22">
        <v>0.16</v>
      </c>
      <c r="I7679">
        <f>$A$6*Table1[[#This Row],[CF % EOL]]</f>
        <v>0.96</v>
      </c>
      <c r="J7679" s="1">
        <v>0.19241763650776425</v>
      </c>
      <c r="K7679">
        <f>Table1[[#This Row],[CF % WEC]]*$A$10</f>
        <v>5.9180891888983213E-2</v>
      </c>
      <c r="L7679" s="14">
        <v>1.0659015241273924</v>
      </c>
      <c r="M7679" s="4">
        <f>Table1[[#This Row],[Cons h  '[MWh']]]-Table1[[#This Row],[Ewec_prod '[MWh']]]-Table1[[#This Row],[Eeol_prod '[MWh']]]-Table1[[#This Row],[Efv_prod '[MWh']]]</f>
        <v>4.6720632238409276E-2</v>
      </c>
    </row>
    <row r="7680" spans="5:13">
      <c r="E7680" s="3">
        <v>43785.916666666664</v>
      </c>
      <c r="F7680" s="1">
        <v>0</v>
      </c>
      <c r="G7680" s="2">
        <f>Table1[[#This Row],[CF % FV]]*$A$2</f>
        <v>0</v>
      </c>
      <c r="H7680" s="22">
        <v>0.06</v>
      </c>
      <c r="I7680">
        <f>$A$6*Table1[[#This Row],[CF % EOL]]</f>
        <v>0.36</v>
      </c>
      <c r="J7680" s="1">
        <v>0.19829444609423152</v>
      </c>
      <c r="K7680">
        <f>Table1[[#This Row],[CF % WEC]]*$A$10</f>
        <v>6.0988391654083103E-2</v>
      </c>
      <c r="L7680" s="14">
        <v>1.4629633000543976</v>
      </c>
      <c r="M7680" s="4">
        <f>Table1[[#This Row],[Cons h  '[MWh']]]-Table1[[#This Row],[Ewec_prod '[MWh']]]-Table1[[#This Row],[Eeol_prod '[MWh']]]-Table1[[#This Row],[Efv_prod '[MWh']]]</f>
        <v>1.0419749084003143</v>
      </c>
    </row>
    <row r="7681" spans="5:13">
      <c r="E7681" s="3">
        <v>43785.958333333336</v>
      </c>
      <c r="F7681" s="1">
        <v>0</v>
      </c>
      <c r="G7681" s="2">
        <f>Table1[[#This Row],[CF % FV]]*$A$2</f>
        <v>0</v>
      </c>
      <c r="H7681" s="22">
        <v>7.0000000000000007E-2</v>
      </c>
      <c r="I7681">
        <f>$A$6*Table1[[#This Row],[CF % EOL]]</f>
        <v>0.42000000000000004</v>
      </c>
      <c r="J7681" s="1">
        <v>0.20906051204410625</v>
      </c>
      <c r="K7681">
        <f>Table1[[#This Row],[CF % WEC]]*$A$10</f>
        <v>6.429965457474314E-2</v>
      </c>
      <c r="L7681" s="14">
        <v>1.1100466095842181</v>
      </c>
      <c r="M7681" s="4">
        <f>Table1[[#This Row],[Cons h  '[MWh']]]-Table1[[#This Row],[Ewec_prod '[MWh']]]-Table1[[#This Row],[Eeol_prod '[MWh']]]-Table1[[#This Row],[Efv_prod '[MWh']]]</f>
        <v>0.62574695500947486</v>
      </c>
    </row>
    <row r="7682" spans="5:13">
      <c r="E7682" s="3">
        <v>43786</v>
      </c>
      <c r="F7682" s="1">
        <v>0</v>
      </c>
      <c r="G7682" s="2">
        <f>Table1[[#This Row],[CF % FV]]*$A$2</f>
        <v>0</v>
      </c>
      <c r="H7682" s="22">
        <v>0.1</v>
      </c>
      <c r="I7682">
        <f>$A$6*Table1[[#This Row],[CF % EOL]]</f>
        <v>0.60000000000000009</v>
      </c>
      <c r="J7682" s="1">
        <v>0.23971877336085404</v>
      </c>
      <c r="K7682">
        <f>Table1[[#This Row],[CF % WEC]]*$A$10</f>
        <v>7.3729056584976402E-2</v>
      </c>
      <c r="L7682" s="14">
        <v>1.1121760455918075</v>
      </c>
      <c r="M7682" s="4">
        <f>Table1[[#This Row],[Cons h  '[MWh']]]-Table1[[#This Row],[Ewec_prod '[MWh']]]-Table1[[#This Row],[Eeol_prod '[MWh']]]-Table1[[#This Row],[Efv_prod '[MWh']]]</f>
        <v>0.43844698900683099</v>
      </c>
    </row>
    <row r="7683" spans="5:13">
      <c r="E7683" s="3">
        <v>43786.041666666664</v>
      </c>
      <c r="F7683" s="1">
        <v>0</v>
      </c>
      <c r="G7683" s="2">
        <f>Table1[[#This Row],[CF % FV]]*$A$2</f>
        <v>0</v>
      </c>
      <c r="H7683" s="22">
        <v>0.16</v>
      </c>
      <c r="I7683">
        <f>$A$6*Table1[[#This Row],[CF % EOL]]</f>
        <v>0.96</v>
      </c>
      <c r="J7683" s="1">
        <v>0.30397041950394216</v>
      </c>
      <c r="K7683">
        <f>Table1[[#This Row],[CF % WEC]]*$A$10</f>
        <v>9.3490601280646082E-2</v>
      </c>
      <c r="L7683" s="14">
        <v>1.2924733588385664</v>
      </c>
      <c r="M7683" s="4">
        <f>Table1[[#This Row],[Cons h  '[MWh']]]-Table1[[#This Row],[Ewec_prod '[MWh']]]-Table1[[#This Row],[Eeol_prod '[MWh']]]-Table1[[#This Row],[Efv_prod '[MWh']]]</f>
        <v>0.23898275755792042</v>
      </c>
    </row>
    <row r="7684" spans="5:13">
      <c r="E7684" s="3">
        <v>43786.083333333336</v>
      </c>
      <c r="F7684" s="1">
        <v>0</v>
      </c>
      <c r="G7684" s="2">
        <f>Table1[[#This Row],[CF % FV]]*$A$2</f>
        <v>0</v>
      </c>
      <c r="H7684" s="22">
        <v>0.18</v>
      </c>
      <c r="I7684">
        <f>$A$6*Table1[[#This Row],[CF % EOL]]</f>
        <v>1.08</v>
      </c>
      <c r="J7684" s="1">
        <v>0.39946744439937193</v>
      </c>
      <c r="K7684">
        <f>Table1[[#This Row],[CF % WEC]]*$A$10</f>
        <v>0.12286212464320395</v>
      </c>
      <c r="L7684" s="14">
        <v>1.2820555867082539</v>
      </c>
      <c r="M7684" s="4">
        <f>Table1[[#This Row],[Cons h  '[MWh']]]-Table1[[#This Row],[Ewec_prod '[MWh']]]-Table1[[#This Row],[Eeol_prod '[MWh']]]-Table1[[#This Row],[Efv_prod '[MWh']]]</f>
        <v>7.9193462065049847E-2</v>
      </c>
    </row>
    <row r="7685" spans="5:13">
      <c r="E7685" s="3">
        <v>43786.125</v>
      </c>
      <c r="F7685" s="1">
        <v>0</v>
      </c>
      <c r="G7685" s="2">
        <f>Table1[[#This Row],[CF % FV]]*$A$2</f>
        <v>0</v>
      </c>
      <c r="H7685" s="22">
        <v>0.19</v>
      </c>
      <c r="I7685">
        <f>$A$6*Table1[[#This Row],[CF % EOL]]</f>
        <v>1.1400000000000001</v>
      </c>
      <c r="J7685" s="1">
        <v>0.50597615432485055</v>
      </c>
      <c r="K7685">
        <f>Table1[[#This Row],[CF % WEC]]*$A$10</f>
        <v>0.1556204547096918</v>
      </c>
      <c r="L7685" s="14">
        <v>1.2100407434564389</v>
      </c>
      <c r="M7685" s="4">
        <f>Table1[[#This Row],[Cons h  '[MWh']]]-Table1[[#This Row],[Ewec_prod '[MWh']]]-Table1[[#This Row],[Eeol_prod '[MWh']]]-Table1[[#This Row],[Efv_prod '[MWh']]]</f>
        <v>-8.5579711253253032E-2</v>
      </c>
    </row>
    <row r="7686" spans="5:13">
      <c r="E7686" s="3">
        <v>43786.166666666664</v>
      </c>
      <c r="F7686" s="1">
        <v>0</v>
      </c>
      <c r="G7686" s="2">
        <f>Table1[[#This Row],[CF % FV]]*$A$2</f>
        <v>0</v>
      </c>
      <c r="H7686" s="22">
        <v>0.19</v>
      </c>
      <c r="I7686">
        <f>$A$6*Table1[[#This Row],[CF % EOL]]</f>
        <v>1.1400000000000001</v>
      </c>
      <c r="J7686" s="1">
        <v>0.60557011343530787</v>
      </c>
      <c r="K7686">
        <f>Table1[[#This Row],[CF % WEC]]*$A$10</f>
        <v>0.1862520508247078</v>
      </c>
      <c r="L7686" s="14">
        <v>1.4231506889171677</v>
      </c>
      <c r="M7686" s="4">
        <f>Table1[[#This Row],[Cons h  '[MWh']]]-Table1[[#This Row],[Ewec_prod '[MWh']]]-Table1[[#This Row],[Eeol_prod '[MWh']]]-Table1[[#This Row],[Efv_prod '[MWh']]]</f>
        <v>9.6898638092459688E-2</v>
      </c>
    </row>
    <row r="7687" spans="5:13">
      <c r="E7687" s="3">
        <v>43786.208333333336</v>
      </c>
      <c r="F7687" s="1">
        <v>0</v>
      </c>
      <c r="G7687" s="2">
        <f>Table1[[#This Row],[CF % FV]]*$A$2</f>
        <v>0</v>
      </c>
      <c r="H7687" s="22">
        <v>0.19</v>
      </c>
      <c r="I7687">
        <f>$A$6*Table1[[#This Row],[CF % EOL]]</f>
        <v>1.1400000000000001</v>
      </c>
      <c r="J7687" s="1">
        <v>0.58828261013816796</v>
      </c>
      <c r="K7687">
        <f>Table1[[#This Row],[CF % WEC]]*$A$10</f>
        <v>0.18093502333062361</v>
      </c>
      <c r="L7687" s="14">
        <v>1.24275314368373</v>
      </c>
      <c r="M7687" s="4">
        <f>Table1[[#This Row],[Cons h  '[MWh']]]-Table1[[#This Row],[Ewec_prod '[MWh']]]-Table1[[#This Row],[Eeol_prod '[MWh']]]-Table1[[#This Row],[Efv_prod '[MWh']]]</f>
        <v>-7.8181879646893826E-2</v>
      </c>
    </row>
    <row r="7688" spans="5:13">
      <c r="E7688" s="3">
        <v>43786.25</v>
      </c>
      <c r="F7688" s="1">
        <v>0</v>
      </c>
      <c r="G7688" s="2">
        <f>Table1[[#This Row],[CF % FV]]*$A$2</f>
        <v>0</v>
      </c>
      <c r="H7688" s="22">
        <v>0.19</v>
      </c>
      <c r="I7688">
        <f>$A$6*Table1[[#This Row],[CF % EOL]]</f>
        <v>1.1400000000000001</v>
      </c>
      <c r="J7688" s="1">
        <v>0.5516268740976138</v>
      </c>
      <c r="K7688">
        <f>Table1[[#This Row],[CF % WEC]]*$A$10</f>
        <v>0.16966100920645777</v>
      </c>
      <c r="L7688" s="14">
        <v>1.5021256997074404</v>
      </c>
      <c r="M7688" s="4">
        <f>Table1[[#This Row],[Cons h  '[MWh']]]-Table1[[#This Row],[Ewec_prod '[MWh']]]-Table1[[#This Row],[Eeol_prod '[MWh']]]-Table1[[#This Row],[Efv_prod '[MWh']]]</f>
        <v>0.19246469050098236</v>
      </c>
    </row>
    <row r="7689" spans="5:13">
      <c r="E7689" s="3">
        <v>43786.291666666664</v>
      </c>
      <c r="F7689" s="1">
        <v>8.2799999999999999E-2</v>
      </c>
      <c r="G7689" s="2">
        <f>Table1[[#This Row],[CF % FV]]*$A$2</f>
        <v>0.24840000000000001</v>
      </c>
      <c r="H7689" s="22">
        <v>0.18</v>
      </c>
      <c r="I7689">
        <f>$A$6*Table1[[#This Row],[CF % EOL]]</f>
        <v>1.08</v>
      </c>
      <c r="J7689" s="1">
        <v>0.51340956286115369</v>
      </c>
      <c r="K7689">
        <f>Table1[[#This Row],[CF % WEC]]*$A$10</f>
        <v>0.15790670951947819</v>
      </c>
      <c r="L7689" s="14">
        <v>1.860326219868047</v>
      </c>
      <c r="M7689" s="4">
        <f>Table1[[#This Row],[Cons h  '[MWh']]]-Table1[[#This Row],[Ewec_prod '[MWh']]]-Table1[[#This Row],[Eeol_prod '[MWh']]]-Table1[[#This Row],[Efv_prod '[MWh']]]</f>
        <v>0.37401951034856878</v>
      </c>
    </row>
    <row r="7690" spans="5:13">
      <c r="E7690" s="3">
        <v>43786.333333333336</v>
      </c>
      <c r="F7690" s="1">
        <v>0.45136999999999999</v>
      </c>
      <c r="G7690" s="2">
        <f>Table1[[#This Row],[CF % FV]]*$A$2</f>
        <v>1.3541099999999999</v>
      </c>
      <c r="H7690" s="22">
        <v>0.17</v>
      </c>
      <c r="I7690">
        <f>$A$6*Table1[[#This Row],[CF % EOL]]</f>
        <v>1.02</v>
      </c>
      <c r="J7690" s="1">
        <v>0.47958137225562242</v>
      </c>
      <c r="K7690">
        <f>Table1[[#This Row],[CF % WEC]]*$A$10</f>
        <v>0.14750234884152608</v>
      </c>
      <c r="L7690" s="14">
        <v>1.4134229759436259</v>
      </c>
      <c r="M7690" s="4">
        <f>Table1[[#This Row],[Cons h  '[MWh']]]-Table1[[#This Row],[Ewec_prod '[MWh']]]-Table1[[#This Row],[Eeol_prod '[MWh']]]-Table1[[#This Row],[Efv_prod '[MWh']]]</f>
        <v>-1.1081893728979002</v>
      </c>
    </row>
    <row r="7691" spans="5:13">
      <c r="E7691" s="3">
        <v>43786.375</v>
      </c>
      <c r="F7691" s="1">
        <v>0.46594000000000002</v>
      </c>
      <c r="G7691" s="2">
        <f>Table1[[#This Row],[CF % FV]]*$A$2</f>
        <v>1.3978200000000001</v>
      </c>
      <c r="H7691" s="22">
        <v>0.17</v>
      </c>
      <c r="I7691">
        <f>$A$6*Table1[[#This Row],[CF % EOL]]</f>
        <v>1.02</v>
      </c>
      <c r="J7691" s="1">
        <v>0.43438167529767008</v>
      </c>
      <c r="K7691">
        <f>Table1[[#This Row],[CF % WEC]]*$A$10</f>
        <v>0.13360051308659285</v>
      </c>
      <c r="L7691" s="14">
        <v>1.5704499946875825</v>
      </c>
      <c r="M7691" s="4">
        <f>Table1[[#This Row],[Cons h  '[MWh']]]-Table1[[#This Row],[Ewec_prod '[MWh']]]-Table1[[#This Row],[Eeol_prod '[MWh']]]-Table1[[#This Row],[Efv_prod '[MWh']]]</f>
        <v>-0.9809705183990105</v>
      </c>
    </row>
    <row r="7692" spans="5:13">
      <c r="E7692" s="3">
        <v>43786.416666666664</v>
      </c>
      <c r="F7692" s="1">
        <v>0.64883000000000002</v>
      </c>
      <c r="G7692" s="2">
        <f>Table1[[#This Row],[CF % FV]]*$A$2</f>
        <v>1.9464900000000001</v>
      </c>
      <c r="H7692" s="22">
        <v>0.14000000000000001</v>
      </c>
      <c r="I7692">
        <f>$A$6*Table1[[#This Row],[CF % EOL]]</f>
        <v>0.84000000000000008</v>
      </c>
      <c r="J7692" s="1">
        <v>0.41052758292244484</v>
      </c>
      <c r="K7692">
        <f>Table1[[#This Row],[CF % WEC]]*$A$10</f>
        <v>0.12626383393602517</v>
      </c>
      <c r="L7692" s="14">
        <v>1.4356818244243748</v>
      </c>
      <c r="M7692" s="4">
        <f>Table1[[#This Row],[Cons h  '[MWh']]]-Table1[[#This Row],[Ewec_prod '[MWh']]]-Table1[[#This Row],[Eeol_prod '[MWh']]]-Table1[[#This Row],[Efv_prod '[MWh']]]</f>
        <v>-1.4770720095116505</v>
      </c>
    </row>
    <row r="7693" spans="5:13">
      <c r="E7693" s="3">
        <v>43786.458333333336</v>
      </c>
      <c r="F7693" s="1">
        <v>0.35969000000000001</v>
      </c>
      <c r="G7693" s="2">
        <f>Table1[[#This Row],[CF % FV]]*$A$2</f>
        <v>1.07907</v>
      </c>
      <c r="H7693" s="22">
        <v>0.15</v>
      </c>
      <c r="I7693">
        <f>$A$6*Table1[[#This Row],[CF % EOL]]</f>
        <v>0.89999999999999991</v>
      </c>
      <c r="J7693" s="1">
        <v>0.39276436910176138</v>
      </c>
      <c r="K7693">
        <f>Table1[[#This Row],[CF % WEC]]*$A$10</f>
        <v>0.12080049462990942</v>
      </c>
      <c r="L7693" s="14">
        <v>1.5095617678805804</v>
      </c>
      <c r="M7693" s="4">
        <f>Table1[[#This Row],[Cons h  '[MWh']]]-Table1[[#This Row],[Ewec_prod '[MWh']]]-Table1[[#This Row],[Eeol_prod '[MWh']]]-Table1[[#This Row],[Efv_prod '[MWh']]]</f>
        <v>-0.59030872674932899</v>
      </c>
    </row>
    <row r="7694" spans="5:13">
      <c r="E7694" s="3">
        <v>43786.5</v>
      </c>
      <c r="F7694" s="1">
        <v>0.72326000000000001</v>
      </c>
      <c r="G7694" s="2">
        <f>Table1[[#This Row],[CF % FV]]*$A$2</f>
        <v>2.1697800000000003</v>
      </c>
      <c r="H7694" s="22">
        <v>0.14000000000000001</v>
      </c>
      <c r="I7694">
        <f>$A$6*Table1[[#This Row],[CF % EOL]]</f>
        <v>0.84000000000000008</v>
      </c>
      <c r="J7694" s="1">
        <v>0.36981565780373249</v>
      </c>
      <c r="K7694">
        <f>Table1[[#This Row],[CF % WEC]]*$A$10</f>
        <v>0.11374227882927343</v>
      </c>
      <c r="L7694" s="14">
        <v>2.0872588026986771</v>
      </c>
      <c r="M7694" s="4">
        <f>Table1[[#This Row],[Cons h  '[MWh']]]-Table1[[#This Row],[Ewec_prod '[MWh']]]-Table1[[#This Row],[Eeol_prod '[MWh']]]-Table1[[#This Row],[Efv_prod '[MWh']]]</f>
        <v>-1.0362634761305967</v>
      </c>
    </row>
    <row r="7695" spans="5:13">
      <c r="E7695" s="3">
        <v>43786.541666666664</v>
      </c>
      <c r="F7695" s="1">
        <v>0.62323000000000006</v>
      </c>
      <c r="G7695" s="2">
        <f>Table1[[#This Row],[CF % FV]]*$A$2</f>
        <v>1.8696900000000003</v>
      </c>
      <c r="H7695" s="22">
        <v>0.13</v>
      </c>
      <c r="I7695">
        <f>$A$6*Table1[[#This Row],[CF % EOL]]</f>
        <v>0.78</v>
      </c>
      <c r="J7695" s="1">
        <v>0.34791397518662948</v>
      </c>
      <c r="K7695">
        <f>Table1[[#This Row],[CF % WEC]]*$A$10</f>
        <v>0.10700609219548067</v>
      </c>
      <c r="L7695" s="14">
        <v>1.1561939935747407</v>
      </c>
      <c r="M7695" s="4">
        <f>Table1[[#This Row],[Cons h  '[MWh']]]-Table1[[#This Row],[Ewec_prod '[MWh']]]-Table1[[#This Row],[Eeol_prod '[MWh']]]-Table1[[#This Row],[Efv_prod '[MWh']]]</f>
        <v>-1.6005020986207403</v>
      </c>
    </row>
    <row r="7696" spans="5:13">
      <c r="E7696" s="3">
        <v>43786.583333333336</v>
      </c>
      <c r="F7696" s="1">
        <v>0.42219000000000001</v>
      </c>
      <c r="G7696" s="2">
        <f>Table1[[#This Row],[CF % FV]]*$A$2</f>
        <v>1.26657</v>
      </c>
      <c r="H7696" s="22">
        <v>0.13</v>
      </c>
      <c r="I7696">
        <f>$A$6*Table1[[#This Row],[CF % EOL]]</f>
        <v>0.78</v>
      </c>
      <c r="J7696" s="1">
        <v>0.33517390125628882</v>
      </c>
      <c r="K7696">
        <f>Table1[[#This Row],[CF % WEC]]*$A$10</f>
        <v>0.10308769390511023</v>
      </c>
      <c r="L7696" s="14">
        <v>1.5466997375678126</v>
      </c>
      <c r="M7696" s="4">
        <f>Table1[[#This Row],[Cons h  '[MWh']]]-Table1[[#This Row],[Ewec_prod '[MWh']]]-Table1[[#This Row],[Eeol_prod '[MWh']]]-Table1[[#This Row],[Efv_prod '[MWh']]]</f>
        <v>-0.60295795633729754</v>
      </c>
    </row>
    <row r="7697" spans="5:13">
      <c r="E7697" s="3">
        <v>43786.625</v>
      </c>
      <c r="F7697" s="1">
        <v>3.04E-2</v>
      </c>
      <c r="G7697" s="2">
        <f>Table1[[#This Row],[CF % FV]]*$A$2</f>
        <v>9.1200000000000003E-2</v>
      </c>
      <c r="H7697" s="22">
        <v>0.15</v>
      </c>
      <c r="I7697">
        <f>$A$6*Table1[[#This Row],[CF % EOL]]</f>
        <v>0.89999999999999991</v>
      </c>
      <c r="J7697" s="1">
        <v>0.34040606736481704</v>
      </c>
      <c r="K7697">
        <f>Table1[[#This Row],[CF % WEC]]*$A$10</f>
        <v>0.10469692402784649</v>
      </c>
      <c r="L7697" s="14">
        <v>1.2897640517027154</v>
      </c>
      <c r="M7697" s="4">
        <f>Table1[[#This Row],[Cons h  '[MWh']]]-Table1[[#This Row],[Ewec_prod '[MWh']]]-Table1[[#This Row],[Eeol_prod '[MWh']]]-Table1[[#This Row],[Efv_prod '[MWh']]]</f>
        <v>0.19386712767486886</v>
      </c>
    </row>
    <row r="7698" spans="5:13">
      <c r="E7698" s="3">
        <v>43786.666666666664</v>
      </c>
      <c r="F7698" s="1">
        <v>0</v>
      </c>
      <c r="G7698" s="2">
        <f>Table1[[#This Row],[CF % FV]]*$A$2</f>
        <v>0</v>
      </c>
      <c r="H7698" s="22">
        <v>0.16</v>
      </c>
      <c r="I7698">
        <f>$A$6*Table1[[#This Row],[CF % EOL]]</f>
        <v>0.96</v>
      </c>
      <c r="J7698" s="1">
        <v>0.35744400405089083</v>
      </c>
      <c r="K7698">
        <f>Table1[[#This Row],[CF % WEC]]*$A$10</f>
        <v>0.10993719361711143</v>
      </c>
      <c r="L7698" s="14">
        <v>1.3605930585146389</v>
      </c>
      <c r="M7698" s="4">
        <f>Table1[[#This Row],[Cons h  '[MWh']]]-Table1[[#This Row],[Ewec_prod '[MWh']]]-Table1[[#This Row],[Eeol_prod '[MWh']]]-Table1[[#This Row],[Efv_prod '[MWh']]]</f>
        <v>0.29065586489752748</v>
      </c>
    </row>
    <row r="7699" spans="5:13">
      <c r="E7699" s="3">
        <v>43786.708333333336</v>
      </c>
      <c r="F7699" s="1">
        <v>0</v>
      </c>
      <c r="G7699" s="2">
        <f>Table1[[#This Row],[CF % FV]]*$A$2</f>
        <v>0</v>
      </c>
      <c r="H7699" s="22">
        <v>0.17</v>
      </c>
      <c r="I7699">
        <f>$A$6*Table1[[#This Row],[CF % EOL]]</f>
        <v>1.02</v>
      </c>
      <c r="J7699" s="1">
        <v>0.37362084943484475</v>
      </c>
      <c r="K7699">
        <f>Table1[[#This Row],[CF % WEC]]*$A$10</f>
        <v>0.11491262183225814</v>
      </c>
      <c r="L7699" s="14">
        <v>1.5420674855180694</v>
      </c>
      <c r="M7699" s="4">
        <f>Table1[[#This Row],[Cons h  '[MWh']]]-Table1[[#This Row],[Ewec_prod '[MWh']]]-Table1[[#This Row],[Eeol_prod '[MWh']]]-Table1[[#This Row],[Efv_prod '[MWh']]]</f>
        <v>0.40715486368581111</v>
      </c>
    </row>
    <row r="7700" spans="5:13">
      <c r="E7700" s="3">
        <v>43786.75</v>
      </c>
      <c r="F7700" s="1">
        <v>0</v>
      </c>
      <c r="G7700" s="2">
        <f>Table1[[#This Row],[CF % FV]]*$A$2</f>
        <v>0</v>
      </c>
      <c r="H7700" s="22">
        <v>0.16</v>
      </c>
      <c r="I7700">
        <f>$A$6*Table1[[#This Row],[CF % EOL]]</f>
        <v>0.96</v>
      </c>
      <c r="J7700" s="1">
        <v>0.3809640944700462</v>
      </c>
      <c r="K7700">
        <f>Table1[[#This Row],[CF % WEC]]*$A$10</f>
        <v>0.11717114552286087</v>
      </c>
      <c r="L7700" s="14">
        <v>2.279680432166121</v>
      </c>
      <c r="M7700" s="4">
        <f>Table1[[#This Row],[Cons h  '[MWh']]]-Table1[[#This Row],[Ewec_prod '[MWh']]]-Table1[[#This Row],[Eeol_prod '[MWh']]]-Table1[[#This Row],[Efv_prod '[MWh']]]</f>
        <v>1.2025092866432603</v>
      </c>
    </row>
    <row r="7701" spans="5:13">
      <c r="E7701" s="3">
        <v>43786.791666666664</v>
      </c>
      <c r="F7701" s="1">
        <v>0</v>
      </c>
      <c r="G7701" s="2">
        <f>Table1[[#This Row],[CF % FV]]*$A$2</f>
        <v>0</v>
      </c>
      <c r="H7701" s="22">
        <v>0.16</v>
      </c>
      <c r="I7701">
        <f>$A$6*Table1[[#This Row],[CF % EOL]]</f>
        <v>0.96</v>
      </c>
      <c r="J7701" s="1">
        <v>0.38458825701027477</v>
      </c>
      <c r="K7701">
        <f>Table1[[#This Row],[CF % WEC]]*$A$10</f>
        <v>0.11828581034971376</v>
      </c>
      <c r="L7701" s="14">
        <v>2.2031423374142367</v>
      </c>
      <c r="M7701" s="4">
        <f>Table1[[#This Row],[Cons h  '[MWh']]]-Table1[[#This Row],[Ewec_prod '[MWh']]]-Table1[[#This Row],[Eeol_prod '[MWh']]]-Table1[[#This Row],[Efv_prod '[MWh']]]</f>
        <v>1.124856527064523</v>
      </c>
    </row>
    <row r="7702" spans="5:13">
      <c r="E7702" s="3">
        <v>43786.833333333336</v>
      </c>
      <c r="F7702" s="1">
        <v>0</v>
      </c>
      <c r="G7702" s="2">
        <f>Table1[[#This Row],[CF % FV]]*$A$2</f>
        <v>0</v>
      </c>
      <c r="H7702" s="22">
        <v>0.15</v>
      </c>
      <c r="I7702">
        <f>$A$6*Table1[[#This Row],[CF % EOL]]</f>
        <v>0.89999999999999991</v>
      </c>
      <c r="J7702" s="1">
        <v>0.38572475297279546</v>
      </c>
      <c r="K7702">
        <f>Table1[[#This Row],[CF % WEC]]*$A$10</f>
        <v>0.11863535650312725</v>
      </c>
      <c r="L7702" s="14">
        <v>1.5313884686571786</v>
      </c>
      <c r="M7702" s="4">
        <f>Table1[[#This Row],[Cons h  '[MWh']]]-Table1[[#This Row],[Ewec_prod '[MWh']]]-Table1[[#This Row],[Eeol_prod '[MWh']]]-Table1[[#This Row],[Efv_prod '[MWh']]]</f>
        <v>0.51275311215405139</v>
      </c>
    </row>
    <row r="7703" spans="5:13">
      <c r="E7703" s="3">
        <v>43786.875</v>
      </c>
      <c r="F7703" s="1">
        <v>0</v>
      </c>
      <c r="G7703" s="2">
        <f>Table1[[#This Row],[CF % FV]]*$A$2</f>
        <v>0</v>
      </c>
      <c r="H7703" s="22">
        <v>0.15</v>
      </c>
      <c r="I7703">
        <f>$A$6*Table1[[#This Row],[CF % EOL]]</f>
        <v>0.89999999999999991</v>
      </c>
      <c r="J7703" s="1">
        <v>0.39209378862063421</v>
      </c>
      <c r="K7703">
        <f>Table1[[#This Row],[CF % WEC]]*$A$10</f>
        <v>0.12059424767834764</v>
      </c>
      <c r="L7703" s="14">
        <v>1.406022960155801</v>
      </c>
      <c r="M7703" s="4">
        <f>Table1[[#This Row],[Cons h  '[MWh']]]-Table1[[#This Row],[Ewec_prod '[MWh']]]-Table1[[#This Row],[Eeol_prod '[MWh']]]-Table1[[#This Row],[Efv_prod '[MWh']]]</f>
        <v>0.38542871247745336</v>
      </c>
    </row>
    <row r="7704" spans="5:13">
      <c r="E7704" s="3">
        <v>43786.916666666664</v>
      </c>
      <c r="F7704" s="1">
        <v>0</v>
      </c>
      <c r="G7704" s="2">
        <f>Table1[[#This Row],[CF % FV]]*$A$2</f>
        <v>0</v>
      </c>
      <c r="H7704" s="22">
        <v>0.16</v>
      </c>
      <c r="I7704">
        <f>$A$6*Table1[[#This Row],[CF % EOL]]</f>
        <v>0.96</v>
      </c>
      <c r="J7704" s="1">
        <v>0.39315300190910235</v>
      </c>
      <c r="K7704">
        <f>Table1[[#This Row],[CF % WEC]]*$A$10</f>
        <v>0.12092002440157269</v>
      </c>
      <c r="L7704" s="14">
        <v>1.494930490263557</v>
      </c>
      <c r="M7704" s="4">
        <f>Table1[[#This Row],[Cons h  '[MWh']]]-Table1[[#This Row],[Ewec_prod '[MWh']]]-Table1[[#This Row],[Eeol_prod '[MWh']]]-Table1[[#This Row],[Efv_prod '[MWh']]]</f>
        <v>0.41401046586198431</v>
      </c>
    </row>
    <row r="7705" spans="5:13">
      <c r="E7705" s="3">
        <v>43786.958333333336</v>
      </c>
      <c r="F7705" s="1">
        <v>0</v>
      </c>
      <c r="G7705" s="2">
        <f>Table1[[#This Row],[CF % FV]]*$A$2</f>
        <v>0</v>
      </c>
      <c r="H7705" s="22">
        <v>0.16</v>
      </c>
      <c r="I7705">
        <f>$A$6*Table1[[#This Row],[CF % EOL]]</f>
        <v>0.96</v>
      </c>
      <c r="J7705" s="1">
        <v>0.38468083309968182</v>
      </c>
      <c r="K7705">
        <f>Table1[[#This Row],[CF % WEC]]*$A$10</f>
        <v>0.11831428349613703</v>
      </c>
      <c r="L7705" s="14">
        <v>1.1025140974895442</v>
      </c>
      <c r="M7705" s="4">
        <f>Table1[[#This Row],[Cons h  '[MWh']]]-Table1[[#This Row],[Ewec_prod '[MWh']]]-Table1[[#This Row],[Eeol_prod '[MWh']]]-Table1[[#This Row],[Efv_prod '[MWh']]]</f>
        <v>2.4199813993407204E-2</v>
      </c>
    </row>
    <row r="7706" spans="5:13">
      <c r="E7706" s="3">
        <v>43787</v>
      </c>
      <c r="F7706" s="1">
        <v>0</v>
      </c>
      <c r="G7706" s="2">
        <f>Table1[[#This Row],[CF % FV]]*$A$2</f>
        <v>0</v>
      </c>
      <c r="H7706" s="22">
        <v>0.14000000000000001</v>
      </c>
      <c r="I7706">
        <f>$A$6*Table1[[#This Row],[CF % EOL]]</f>
        <v>0.84000000000000008</v>
      </c>
      <c r="J7706" s="1">
        <v>0.36706888399933346</v>
      </c>
      <c r="K7706">
        <f>Table1[[#This Row],[CF % WEC]]*$A$10</f>
        <v>0.11289746789347821</v>
      </c>
      <c r="L7706" s="14">
        <v>0.94279711434480507</v>
      </c>
      <c r="M7706" s="4">
        <f>Table1[[#This Row],[Cons h  '[MWh']]]-Table1[[#This Row],[Ewec_prod '[MWh']]]-Table1[[#This Row],[Eeol_prod '[MWh']]]-Table1[[#This Row],[Efv_prod '[MWh']]]</f>
        <v>-1.0100353548673224E-2</v>
      </c>
    </row>
    <row r="7707" spans="5:13">
      <c r="E7707" s="3">
        <v>43787.041666666664</v>
      </c>
      <c r="F7707" s="1">
        <v>0</v>
      </c>
      <c r="G7707" s="2">
        <f>Table1[[#This Row],[CF % FV]]*$A$2</f>
        <v>0</v>
      </c>
      <c r="H7707" s="22">
        <v>0.12</v>
      </c>
      <c r="I7707">
        <f>$A$6*Table1[[#This Row],[CF % EOL]]</f>
        <v>0.72</v>
      </c>
      <c r="J7707" s="1">
        <v>0.34458636453674563</v>
      </c>
      <c r="K7707">
        <f>Table1[[#This Row],[CF % WEC]]*$A$10</f>
        <v>0.10598263629147127</v>
      </c>
      <c r="L7707" s="14">
        <v>1.2095117229934491</v>
      </c>
      <c r="M7707" s="4">
        <f>Table1[[#This Row],[Cons h  '[MWh']]]-Table1[[#This Row],[Ewec_prod '[MWh']]]-Table1[[#This Row],[Eeol_prod '[MWh']]]-Table1[[#This Row],[Efv_prod '[MWh']]]</f>
        <v>0.38352908670197783</v>
      </c>
    </row>
    <row r="7708" spans="5:13">
      <c r="E7708" s="3">
        <v>43787.083333333336</v>
      </c>
      <c r="F7708" s="1">
        <v>0</v>
      </c>
      <c r="G7708" s="2">
        <f>Table1[[#This Row],[CF % FV]]*$A$2</f>
        <v>0</v>
      </c>
      <c r="H7708" s="22">
        <v>0.1</v>
      </c>
      <c r="I7708">
        <f>$A$6*Table1[[#This Row],[CF % EOL]]</f>
        <v>0.60000000000000009</v>
      </c>
      <c r="J7708" s="1">
        <v>0.33000185765372803</v>
      </c>
      <c r="K7708">
        <f>Table1[[#This Row],[CF % WEC]]*$A$10</f>
        <v>0.10149695534889734</v>
      </c>
      <c r="L7708" s="14">
        <v>1.1173550986785086</v>
      </c>
      <c r="M7708" s="4">
        <f>Table1[[#This Row],[Cons h  '[MWh']]]-Table1[[#This Row],[Ewec_prod '[MWh']]]-Table1[[#This Row],[Eeol_prod '[MWh']]]-Table1[[#This Row],[Efv_prod '[MWh']]]</f>
        <v>0.41585814332961113</v>
      </c>
    </row>
    <row r="7709" spans="5:13">
      <c r="E7709" s="3">
        <v>43787.125</v>
      </c>
      <c r="F7709" s="1">
        <v>0</v>
      </c>
      <c r="G7709" s="2">
        <f>Table1[[#This Row],[CF % FV]]*$A$2</f>
        <v>0</v>
      </c>
      <c r="H7709" s="22">
        <v>0.13</v>
      </c>
      <c r="I7709">
        <f>$A$6*Table1[[#This Row],[CF % EOL]]</f>
        <v>0.78</v>
      </c>
      <c r="J7709" s="1">
        <v>0.32797746939200756</v>
      </c>
      <c r="K7709">
        <f>Table1[[#This Row],[CF % WEC]]*$A$10</f>
        <v>0.10087432477805894</v>
      </c>
      <c r="L7709" s="14">
        <v>1.1670045087935503</v>
      </c>
      <c r="M7709" s="4">
        <f>Table1[[#This Row],[Cons h  '[MWh']]]-Table1[[#This Row],[Ewec_prod '[MWh']]]-Table1[[#This Row],[Eeol_prod '[MWh']]]-Table1[[#This Row],[Efv_prod '[MWh']]]</f>
        <v>0.28613018401549128</v>
      </c>
    </row>
    <row r="7710" spans="5:13">
      <c r="E7710" s="3">
        <v>43787.166666666664</v>
      </c>
      <c r="F7710" s="1">
        <v>0</v>
      </c>
      <c r="G7710" s="2">
        <f>Table1[[#This Row],[CF % FV]]*$A$2</f>
        <v>0</v>
      </c>
      <c r="H7710" s="22">
        <v>0.16</v>
      </c>
      <c r="I7710">
        <f>$A$6*Table1[[#This Row],[CF % EOL]]</f>
        <v>0.96</v>
      </c>
      <c r="J7710" s="1">
        <v>0.33711657803274747</v>
      </c>
      <c r="K7710">
        <f>Table1[[#This Row],[CF % WEC]]*$A$10</f>
        <v>0.10368519289932637</v>
      </c>
      <c r="L7710" s="14">
        <v>1.3897844398100225</v>
      </c>
      <c r="M7710" s="4">
        <f>Table1[[#This Row],[Cons h  '[MWh']]]-Table1[[#This Row],[Ewec_prod '[MWh']]]-Table1[[#This Row],[Eeol_prod '[MWh']]]-Table1[[#This Row],[Efv_prod '[MWh']]]</f>
        <v>0.32609924691069625</v>
      </c>
    </row>
    <row r="7711" spans="5:13">
      <c r="E7711" s="3">
        <v>43787.208333333336</v>
      </c>
      <c r="F7711" s="1">
        <v>0</v>
      </c>
      <c r="G7711" s="2">
        <f>Table1[[#This Row],[CF % FV]]*$A$2</f>
        <v>0</v>
      </c>
      <c r="H7711" s="22">
        <v>0.16</v>
      </c>
      <c r="I7711">
        <f>$A$6*Table1[[#This Row],[CF % EOL]]</f>
        <v>0.96</v>
      </c>
      <c r="J7711" s="1">
        <v>0.3508416400871246</v>
      </c>
      <c r="K7711">
        <f>Table1[[#This Row],[CF % WEC]]*$A$10</f>
        <v>0.10790653886506847</v>
      </c>
      <c r="L7711" s="14">
        <v>1.1867466027611373</v>
      </c>
      <c r="M7711" s="4">
        <f>Table1[[#This Row],[Cons h  '[MWh']]]-Table1[[#This Row],[Ewec_prod '[MWh']]]-Table1[[#This Row],[Eeol_prod '[MWh']]]-Table1[[#This Row],[Efv_prod '[MWh']]]</f>
        <v>0.11884006389606894</v>
      </c>
    </row>
    <row r="7712" spans="5:13">
      <c r="E7712" s="3">
        <v>43787.25</v>
      </c>
      <c r="F7712" s="1">
        <v>0</v>
      </c>
      <c r="G7712" s="2">
        <f>Table1[[#This Row],[CF % FV]]*$A$2</f>
        <v>0</v>
      </c>
      <c r="H7712" s="22">
        <v>0.17</v>
      </c>
      <c r="I7712">
        <f>$A$6*Table1[[#This Row],[CF % EOL]]</f>
        <v>1.02</v>
      </c>
      <c r="J7712" s="1">
        <v>0.36415660897702007</v>
      </c>
      <c r="K7712">
        <f>Table1[[#This Row],[CF % WEC]]*$A$10</f>
        <v>0.11200175460869539</v>
      </c>
      <c r="L7712" s="14">
        <v>1.5154233934326924</v>
      </c>
      <c r="M7712" s="4">
        <f>Table1[[#This Row],[Cons h  '[MWh']]]-Table1[[#This Row],[Ewec_prod '[MWh']]]-Table1[[#This Row],[Eeol_prod '[MWh']]]-Table1[[#This Row],[Efv_prod '[MWh']]]</f>
        <v>0.38342163882399705</v>
      </c>
    </row>
    <row r="7713" spans="5:13">
      <c r="E7713" s="3">
        <v>43787.291666666664</v>
      </c>
      <c r="F7713" s="1">
        <v>0.18589</v>
      </c>
      <c r="G7713" s="2">
        <f>Table1[[#This Row],[CF % FV]]*$A$2</f>
        <v>0.55767</v>
      </c>
      <c r="H7713" s="22">
        <v>0.17</v>
      </c>
      <c r="I7713">
        <f>$A$6*Table1[[#This Row],[CF % EOL]]</f>
        <v>1.02</v>
      </c>
      <c r="J7713" s="1">
        <v>0.37953649291252001</v>
      </c>
      <c r="K7713">
        <f>Table1[[#This Row],[CF % WEC]]*$A$10</f>
        <v>0.11673206553534064</v>
      </c>
      <c r="L7713" s="14">
        <v>1.4043195621037738</v>
      </c>
      <c r="M7713" s="4">
        <f>Table1[[#This Row],[Cons h  '[MWh']]]-Table1[[#This Row],[Ewec_prod '[MWh']]]-Table1[[#This Row],[Eeol_prod '[MWh']]]-Table1[[#This Row],[Efv_prod '[MWh']]]</f>
        <v>-0.29008250343156672</v>
      </c>
    </row>
    <row r="7714" spans="5:13">
      <c r="E7714" s="3">
        <v>43787.333333333336</v>
      </c>
      <c r="F7714" s="1">
        <v>0.43883999999999995</v>
      </c>
      <c r="G7714" s="2">
        <f>Table1[[#This Row],[CF % FV]]*$A$2</f>
        <v>1.3165199999999999</v>
      </c>
      <c r="H7714" s="22">
        <v>0.18</v>
      </c>
      <c r="I7714">
        <f>$A$6*Table1[[#This Row],[CF % EOL]]</f>
        <v>1.08</v>
      </c>
      <c r="J7714" s="1">
        <v>0.40053976486960263</v>
      </c>
      <c r="K7714">
        <f>Table1[[#This Row],[CF % WEC]]*$A$10</f>
        <v>0.12319193267416637</v>
      </c>
      <c r="L7714" s="14">
        <v>1.3699021351728964</v>
      </c>
      <c r="M7714" s="4">
        <f>Table1[[#This Row],[Cons h  '[MWh']]]-Table1[[#This Row],[Ewec_prod '[MWh']]]-Table1[[#This Row],[Eeol_prod '[MWh']]]-Table1[[#This Row],[Efv_prod '[MWh']]]</f>
        <v>-1.14980979750127</v>
      </c>
    </row>
    <row r="7715" spans="5:13">
      <c r="E7715" s="3">
        <v>43787.375</v>
      </c>
      <c r="F7715" s="1">
        <v>0.50404000000000004</v>
      </c>
      <c r="G7715" s="2">
        <f>Table1[[#This Row],[CF % FV]]*$A$2</f>
        <v>1.5121200000000001</v>
      </c>
      <c r="H7715" s="22">
        <v>0.18</v>
      </c>
      <c r="I7715">
        <f>$A$6*Table1[[#This Row],[CF % EOL]]</f>
        <v>1.08</v>
      </c>
      <c r="J7715" s="1">
        <v>0.44575368101231017</v>
      </c>
      <c r="K7715">
        <f>Table1[[#This Row],[CF % WEC]]*$A$10</f>
        <v>0.13709814174981499</v>
      </c>
      <c r="L7715" s="14">
        <v>1.5793128028549972</v>
      </c>
      <c r="M7715" s="4">
        <f>Table1[[#This Row],[Cons h  '[MWh']]]-Table1[[#This Row],[Ewec_prod '[MWh']]]-Table1[[#This Row],[Eeol_prod '[MWh']]]-Table1[[#This Row],[Efv_prod '[MWh']]]</f>
        <v>-1.1499053388948179</v>
      </c>
    </row>
    <row r="7716" spans="5:13">
      <c r="E7716" s="3">
        <v>43787.416666666664</v>
      </c>
      <c r="F7716" s="1">
        <v>0.68240999999999996</v>
      </c>
      <c r="G7716" s="2">
        <f>Table1[[#This Row],[CF % FV]]*$A$2</f>
        <v>2.0472299999999999</v>
      </c>
      <c r="H7716" s="22">
        <v>0.19</v>
      </c>
      <c r="I7716">
        <f>$A$6*Table1[[#This Row],[CF % EOL]]</f>
        <v>1.1400000000000001</v>
      </c>
      <c r="J7716" s="1">
        <v>0.47062901170844362</v>
      </c>
      <c r="K7716">
        <f>Table1[[#This Row],[CF % WEC]]*$A$10</f>
        <v>0.14474891786030514</v>
      </c>
      <c r="L7716" s="14">
        <v>1.7574115174736455</v>
      </c>
      <c r="M7716" s="4">
        <f>Table1[[#This Row],[Cons h  '[MWh']]]-Table1[[#This Row],[Ewec_prod '[MWh']]]-Table1[[#This Row],[Eeol_prod '[MWh']]]-Table1[[#This Row],[Efv_prod '[MWh']]]</f>
        <v>-1.5745674003866597</v>
      </c>
    </row>
    <row r="7717" spans="5:13">
      <c r="E7717" s="3">
        <v>43787.458333333336</v>
      </c>
      <c r="F7717" s="1">
        <v>0.74930999999999992</v>
      </c>
      <c r="G7717" s="2">
        <f>Table1[[#This Row],[CF % FV]]*$A$2</f>
        <v>2.2479299999999998</v>
      </c>
      <c r="H7717" s="22">
        <v>0.18</v>
      </c>
      <c r="I7717">
        <f>$A$6*Table1[[#This Row],[CF % EOL]]</f>
        <v>1.08</v>
      </c>
      <c r="J7717" s="1">
        <v>0.4788421656786363</v>
      </c>
      <c r="K7717">
        <f>Table1[[#This Row],[CF % WEC]]*$A$10</f>
        <v>0.14727499491851664</v>
      </c>
      <c r="L7717" s="14">
        <v>1.9207988013598072</v>
      </c>
      <c r="M7717" s="4">
        <f>Table1[[#This Row],[Cons h  '[MWh']]]-Table1[[#This Row],[Ewec_prod '[MWh']]]-Table1[[#This Row],[Eeol_prod '[MWh']]]-Table1[[#This Row],[Efv_prod '[MWh']]]</f>
        <v>-1.5544061935587092</v>
      </c>
    </row>
    <row r="7718" spans="5:13">
      <c r="E7718" s="3">
        <v>43787.5</v>
      </c>
      <c r="F7718" s="1">
        <v>0.14726</v>
      </c>
      <c r="G7718" s="2">
        <f>Table1[[#This Row],[CF % FV]]*$A$2</f>
        <v>0.44178000000000001</v>
      </c>
      <c r="H7718" s="22">
        <v>0.18</v>
      </c>
      <c r="I7718">
        <f>$A$6*Table1[[#This Row],[CF % EOL]]</f>
        <v>1.08</v>
      </c>
      <c r="J7718" s="1">
        <v>0.47274497390729109</v>
      </c>
      <c r="K7718">
        <f>Table1[[#This Row],[CF % WEC]]*$A$10</f>
        <v>0.14539971335080121</v>
      </c>
      <c r="L7718" s="14">
        <v>2.23876361407924</v>
      </c>
      <c r="M7718" s="4">
        <f>Table1[[#This Row],[Cons h  '[MWh']]]-Table1[[#This Row],[Ewec_prod '[MWh']]]-Table1[[#This Row],[Eeol_prod '[MWh']]]-Table1[[#This Row],[Efv_prod '[MWh']]]</f>
        <v>0.57158390072843845</v>
      </c>
    </row>
    <row r="7719" spans="5:13">
      <c r="E7719" s="3">
        <v>43787.541666666664</v>
      </c>
      <c r="F7719" s="1">
        <v>0.23962999999999998</v>
      </c>
      <c r="G7719" s="2">
        <f>Table1[[#This Row],[CF % FV]]*$A$2</f>
        <v>0.71888999999999992</v>
      </c>
      <c r="H7719" s="22">
        <v>0.18</v>
      </c>
      <c r="I7719">
        <f>$A$6*Table1[[#This Row],[CF % EOL]]</f>
        <v>1.08</v>
      </c>
      <c r="J7719" s="1">
        <v>0.45725174774173521</v>
      </c>
      <c r="K7719">
        <f>Table1[[#This Row],[CF % WEC]]*$A$10</f>
        <v>0.14063454234383727</v>
      </c>
      <c r="L7719" s="14">
        <v>1.7036977949854992</v>
      </c>
      <c r="M7719" s="4">
        <f>Table1[[#This Row],[Cons h  '[MWh']]]-Table1[[#This Row],[Ewec_prod '[MWh']]]-Table1[[#This Row],[Eeol_prod '[MWh']]]-Table1[[#This Row],[Efv_prod '[MWh']]]</f>
        <v>-0.23582674735833808</v>
      </c>
    </row>
    <row r="7720" spans="5:13">
      <c r="E7720" s="3">
        <v>43787.583333333336</v>
      </c>
      <c r="F7720" s="1">
        <v>0.13808999999999999</v>
      </c>
      <c r="G7720" s="2">
        <f>Table1[[#This Row],[CF % FV]]*$A$2</f>
        <v>0.41426999999999997</v>
      </c>
      <c r="H7720" s="22">
        <v>0.17</v>
      </c>
      <c r="I7720">
        <f>$A$6*Table1[[#This Row],[CF % EOL]]</f>
        <v>1.02</v>
      </c>
      <c r="J7720" s="1">
        <v>0.43744705934820888</v>
      </c>
      <c r="K7720">
        <f>Table1[[#This Row],[CF % WEC]]*$A$10</f>
        <v>0.13454331731902</v>
      </c>
      <c r="L7720" s="14">
        <v>1.5951234634060389</v>
      </c>
      <c r="M7720" s="4">
        <f>Table1[[#This Row],[Cons h  '[MWh']]]-Table1[[#This Row],[Ewec_prod '[MWh']]]-Table1[[#This Row],[Eeol_prod '[MWh']]]-Table1[[#This Row],[Efv_prod '[MWh']]]</f>
        <v>2.6310146087018926E-2</v>
      </c>
    </row>
    <row r="7721" spans="5:13">
      <c r="E7721" s="3">
        <v>43787.625</v>
      </c>
      <c r="F7721" s="1">
        <v>0.22786000000000001</v>
      </c>
      <c r="G7721" s="2">
        <f>Table1[[#This Row],[CF % FV]]*$A$2</f>
        <v>0.68358000000000008</v>
      </c>
      <c r="H7721" s="22">
        <v>0.17</v>
      </c>
      <c r="I7721">
        <f>$A$6*Table1[[#This Row],[CF % EOL]]</f>
        <v>1.02</v>
      </c>
      <c r="J7721" s="1">
        <v>0.44379017754745648</v>
      </c>
      <c r="K7721">
        <f>Table1[[#This Row],[CF % WEC]]*$A$10</f>
        <v>0.13649423719934795</v>
      </c>
      <c r="L7721" s="14">
        <v>1.7361641752726504</v>
      </c>
      <c r="M7721" s="4">
        <f>Table1[[#This Row],[Cons h  '[MWh']]]-Table1[[#This Row],[Ewec_prod '[MWh']]]-Table1[[#This Row],[Eeol_prod '[MWh']]]-Table1[[#This Row],[Efv_prod '[MWh']]]</f>
        <v>-0.10391006192669749</v>
      </c>
    </row>
    <row r="7722" spans="5:13">
      <c r="E7722" s="3">
        <v>43787.666666666664</v>
      </c>
      <c r="F7722" s="1">
        <v>0</v>
      </c>
      <c r="G7722" s="2">
        <f>Table1[[#This Row],[CF % FV]]*$A$2</f>
        <v>0</v>
      </c>
      <c r="H7722" s="22">
        <v>0.18</v>
      </c>
      <c r="I7722">
        <f>$A$6*Table1[[#This Row],[CF % EOL]]</f>
        <v>1.08</v>
      </c>
      <c r="J7722" s="1">
        <v>0.47588639256479848</v>
      </c>
      <c r="K7722">
        <f>Table1[[#This Row],[CF % WEC]]*$A$10</f>
        <v>0.14636590315191375</v>
      </c>
      <c r="L7722" s="14">
        <v>1.248053184472798</v>
      </c>
      <c r="M7722" s="4">
        <f>Table1[[#This Row],[Cons h  '[MWh']]]-Table1[[#This Row],[Ewec_prod '[MWh']]]-Table1[[#This Row],[Eeol_prod '[MWh']]]-Table1[[#This Row],[Efv_prod '[MWh']]]</f>
        <v>2.1687281320884155E-2</v>
      </c>
    </row>
    <row r="7723" spans="5:13">
      <c r="E7723" s="3">
        <v>43787.708333333336</v>
      </c>
      <c r="F7723" s="1">
        <v>0</v>
      </c>
      <c r="G7723" s="2">
        <f>Table1[[#This Row],[CF % FV]]*$A$2</f>
        <v>0</v>
      </c>
      <c r="H7723" s="22">
        <v>0.19</v>
      </c>
      <c r="I7723">
        <f>$A$6*Table1[[#This Row],[CF % EOL]]</f>
        <v>1.1400000000000001</v>
      </c>
      <c r="J7723" s="1">
        <v>0.50723640521687485</v>
      </c>
      <c r="K7723">
        <f>Table1[[#This Row],[CF % WEC]]*$A$10</f>
        <v>0.15600806352324709</v>
      </c>
      <c r="L7723" s="14">
        <v>1.6384276256368204</v>
      </c>
      <c r="M7723" s="4">
        <f>Table1[[#This Row],[Cons h  '[MWh']]]-Table1[[#This Row],[Ewec_prod '[MWh']]]-Table1[[#This Row],[Eeol_prod '[MWh']]]-Table1[[#This Row],[Efv_prod '[MWh']]]</f>
        <v>0.34241956211357327</v>
      </c>
    </row>
    <row r="7724" spans="5:13">
      <c r="E7724" s="3">
        <v>43787.75</v>
      </c>
      <c r="F7724" s="1">
        <v>0</v>
      </c>
      <c r="G7724" s="2">
        <f>Table1[[#This Row],[CF % FV]]*$A$2</f>
        <v>0</v>
      </c>
      <c r="H7724" s="22">
        <v>0.19</v>
      </c>
      <c r="I7724">
        <f>$A$6*Table1[[#This Row],[CF % EOL]]</f>
        <v>1.1400000000000001</v>
      </c>
      <c r="J7724" s="1">
        <v>0.52409833403601969</v>
      </c>
      <c r="K7724">
        <f>Table1[[#This Row],[CF % WEC]]*$A$10</f>
        <v>0.16119419928812159</v>
      </c>
      <c r="L7724" s="14">
        <v>2.2288238596294065</v>
      </c>
      <c r="M7724" s="4">
        <f>Table1[[#This Row],[Cons h  '[MWh']]]-Table1[[#This Row],[Ewec_prod '[MWh']]]-Table1[[#This Row],[Eeol_prod '[MWh']]]-Table1[[#This Row],[Efv_prod '[MWh']]]</f>
        <v>0.9276296603412848</v>
      </c>
    </row>
    <row r="7725" spans="5:13">
      <c r="E7725" s="3">
        <v>43787.791666666664</v>
      </c>
      <c r="F7725" s="1">
        <v>0</v>
      </c>
      <c r="G7725" s="2">
        <f>Table1[[#This Row],[CF % FV]]*$A$2</f>
        <v>0</v>
      </c>
      <c r="H7725" s="22">
        <v>0.19</v>
      </c>
      <c r="I7725">
        <f>$A$6*Table1[[#This Row],[CF % EOL]]</f>
        <v>1.1400000000000001</v>
      </c>
      <c r="J7725" s="1">
        <v>0.51609891455843182</v>
      </c>
      <c r="K7725">
        <f>Table1[[#This Row],[CF % WEC]]*$A$10</f>
        <v>0.15873385943638119</v>
      </c>
      <c r="L7725" s="14">
        <v>1.9826104846598815</v>
      </c>
      <c r="M7725" s="4">
        <f>Table1[[#This Row],[Cons h  '[MWh']]]-Table1[[#This Row],[Ewec_prod '[MWh']]]-Table1[[#This Row],[Eeol_prod '[MWh']]]-Table1[[#This Row],[Efv_prod '[MWh']]]</f>
        <v>0.68387662522350023</v>
      </c>
    </row>
    <row r="7726" spans="5:13">
      <c r="E7726" s="3">
        <v>43787.833333333336</v>
      </c>
      <c r="F7726" s="1">
        <v>0</v>
      </c>
      <c r="G7726" s="2">
        <f>Table1[[#This Row],[CF % FV]]*$A$2</f>
        <v>0</v>
      </c>
      <c r="H7726" s="22">
        <v>0.18</v>
      </c>
      <c r="I7726">
        <f>$A$6*Table1[[#This Row],[CF % EOL]]</f>
        <v>1.08</v>
      </c>
      <c r="J7726" s="1">
        <v>0.47962587059545803</v>
      </c>
      <c r="K7726">
        <f>Table1[[#This Row],[CF % WEC]]*$A$10</f>
        <v>0.14751603496451793</v>
      </c>
      <c r="L7726" s="14">
        <v>1.55371729248138</v>
      </c>
      <c r="M7726" s="4">
        <f>Table1[[#This Row],[Cons h  '[MWh']]]-Table1[[#This Row],[Ewec_prod '[MWh']]]-Table1[[#This Row],[Eeol_prod '[MWh']]]-Table1[[#This Row],[Efv_prod '[MWh']]]</f>
        <v>0.32620125751686202</v>
      </c>
    </row>
    <row r="7727" spans="5:13">
      <c r="E7727" s="3">
        <v>43787.875</v>
      </c>
      <c r="F7727" s="1">
        <v>0</v>
      </c>
      <c r="G7727" s="2">
        <f>Table1[[#This Row],[CF % FV]]*$A$2</f>
        <v>0</v>
      </c>
      <c r="H7727" s="22">
        <v>0.17</v>
      </c>
      <c r="I7727">
        <f>$A$6*Table1[[#This Row],[CF % EOL]]</f>
        <v>1.02</v>
      </c>
      <c r="J7727" s="1">
        <v>0.46700198626057415</v>
      </c>
      <c r="K7727">
        <f>Table1[[#This Row],[CF % WEC]]*$A$10</f>
        <v>0.14363337250383626</v>
      </c>
      <c r="L7727" s="14">
        <v>1.9549033829423448</v>
      </c>
      <c r="M7727" s="4">
        <f>Table1[[#This Row],[Cons h  '[MWh']]]-Table1[[#This Row],[Ewec_prod '[MWh']]]-Table1[[#This Row],[Eeol_prod '[MWh']]]-Table1[[#This Row],[Efv_prod '[MWh']]]</f>
        <v>0.79127001043850842</v>
      </c>
    </row>
    <row r="7728" spans="5:13">
      <c r="E7728" s="3">
        <v>43787.916666666664</v>
      </c>
      <c r="F7728" s="1">
        <v>0</v>
      </c>
      <c r="G7728" s="2">
        <f>Table1[[#This Row],[CF % FV]]*$A$2</f>
        <v>0</v>
      </c>
      <c r="H7728" s="22">
        <v>0.19</v>
      </c>
      <c r="I7728">
        <f>$A$6*Table1[[#This Row],[CF % EOL]]</f>
        <v>1.1400000000000001</v>
      </c>
      <c r="J7728" s="1">
        <v>0.43411791215823187</v>
      </c>
      <c r="K7728">
        <f>Table1[[#This Row],[CF % WEC]]*$A$10</f>
        <v>0.13351938882936418</v>
      </c>
      <c r="L7728" s="14">
        <v>1.2695696881799865</v>
      </c>
      <c r="M7728" s="4">
        <f>Table1[[#This Row],[Cons h  '[MWh']]]-Table1[[#This Row],[Ewec_prod '[MWh']]]-Table1[[#This Row],[Eeol_prod '[MWh']]]-Table1[[#This Row],[Efv_prod '[MWh']]]</f>
        <v>-3.9497006493778297E-3</v>
      </c>
    </row>
    <row r="7729" spans="5:13">
      <c r="E7729" s="3">
        <v>43787.958333333336</v>
      </c>
      <c r="F7729" s="1">
        <v>0</v>
      </c>
      <c r="G7729" s="2">
        <f>Table1[[#This Row],[CF % FV]]*$A$2</f>
        <v>0</v>
      </c>
      <c r="H7729" s="22">
        <v>0.15</v>
      </c>
      <c r="I7729">
        <f>$A$6*Table1[[#This Row],[CF % EOL]]</f>
        <v>0.89999999999999991</v>
      </c>
      <c r="J7729" s="1">
        <v>0.40100658661775773</v>
      </c>
      <c r="K7729">
        <f>Table1[[#This Row],[CF % WEC]]*$A$10</f>
        <v>0.12333551061177335</v>
      </c>
      <c r="L7729" s="14">
        <v>1.3173606234945689</v>
      </c>
      <c r="M7729" s="4">
        <f>Table1[[#This Row],[Cons h  '[MWh']]]-Table1[[#This Row],[Ewec_prod '[MWh']]]-Table1[[#This Row],[Eeol_prod '[MWh']]]-Table1[[#This Row],[Efv_prod '[MWh']]]</f>
        <v>0.29402511288279576</v>
      </c>
    </row>
    <row r="7730" spans="5:13">
      <c r="E7730" s="3">
        <v>43788</v>
      </c>
      <c r="F7730" s="1">
        <v>0</v>
      </c>
      <c r="G7730" s="2">
        <f>Table1[[#This Row],[CF % FV]]*$A$2</f>
        <v>0</v>
      </c>
      <c r="H7730" s="22">
        <v>0.06</v>
      </c>
      <c r="I7730">
        <f>$A$6*Table1[[#This Row],[CF % EOL]]</f>
        <v>0.36</v>
      </c>
      <c r="J7730" s="1">
        <v>0.38147639980519404</v>
      </c>
      <c r="K7730">
        <f>Table1[[#This Row],[CF % WEC]]*$A$10</f>
        <v>0.11732871261080456</v>
      </c>
      <c r="L7730" s="14">
        <v>1.4830500587279918</v>
      </c>
      <c r="M7730" s="4">
        <f>Table1[[#This Row],[Cons h  '[MWh']]]-Table1[[#This Row],[Ewec_prod '[MWh']]]-Table1[[#This Row],[Eeol_prod '[MWh']]]-Table1[[#This Row],[Efv_prod '[MWh']]]</f>
        <v>1.0057213461171872</v>
      </c>
    </row>
    <row r="7731" spans="5:13">
      <c r="E7731" s="3">
        <v>43788.041666666664</v>
      </c>
      <c r="F7731" s="1">
        <v>0</v>
      </c>
      <c r="G7731" s="2">
        <f>Table1[[#This Row],[CF % FV]]*$A$2</f>
        <v>0</v>
      </c>
      <c r="H7731" s="22">
        <v>0.02</v>
      </c>
      <c r="I7731">
        <f>$A$6*Table1[[#This Row],[CF % EOL]]</f>
        <v>0.12</v>
      </c>
      <c r="J7731" s="1">
        <v>0.37411582858608983</v>
      </c>
      <c r="K7731">
        <f>Table1[[#This Row],[CF % WEC]]*$A$10</f>
        <v>0.11506485999591501</v>
      </c>
      <c r="L7731" s="14">
        <v>1.1960911041299844</v>
      </c>
      <c r="M7731" s="4">
        <f>Table1[[#This Row],[Cons h  '[MWh']]]-Table1[[#This Row],[Ewec_prod '[MWh']]]-Table1[[#This Row],[Eeol_prod '[MWh']]]-Table1[[#This Row],[Efv_prod '[MWh']]]</f>
        <v>0.96102624413406945</v>
      </c>
    </row>
    <row r="7732" spans="5:13">
      <c r="E7732" s="3">
        <v>43788.083333333336</v>
      </c>
      <c r="F7732" s="1">
        <v>0</v>
      </c>
      <c r="G7732" s="2">
        <f>Table1[[#This Row],[CF % FV]]*$A$2</f>
        <v>0</v>
      </c>
      <c r="H7732" s="22">
        <v>0.03</v>
      </c>
      <c r="I7732">
        <f>$A$6*Table1[[#This Row],[CF % EOL]]</f>
        <v>0.18</v>
      </c>
      <c r="J7732" s="1">
        <v>0.37447212489215337</v>
      </c>
      <c r="K7732">
        <f>Table1[[#This Row],[CF % WEC]]*$A$10</f>
        <v>0.11517444419803018</v>
      </c>
      <c r="L7732" s="14">
        <v>1.0564681025385805</v>
      </c>
      <c r="M7732" s="4">
        <f>Table1[[#This Row],[Cons h  '[MWh']]]-Table1[[#This Row],[Ewec_prod '[MWh']]]-Table1[[#This Row],[Eeol_prod '[MWh']]]-Table1[[#This Row],[Efv_prod '[MWh']]]</f>
        <v>0.76129365834055029</v>
      </c>
    </row>
    <row r="7733" spans="5:13">
      <c r="E7733" s="3">
        <v>43788.125</v>
      </c>
      <c r="F7733" s="1">
        <v>0</v>
      </c>
      <c r="G7733" s="2">
        <f>Table1[[#This Row],[CF % FV]]*$A$2</f>
        <v>0</v>
      </c>
      <c r="H7733" s="22">
        <v>0.08</v>
      </c>
      <c r="I7733">
        <f>$A$6*Table1[[#This Row],[CF % EOL]]</f>
        <v>0.48</v>
      </c>
      <c r="J7733" s="1">
        <v>0.371936450608846</v>
      </c>
      <c r="K7733">
        <f>Table1[[#This Row],[CF % WEC]]*$A$10</f>
        <v>0.11439456004421961</v>
      </c>
      <c r="L7733" s="14">
        <v>1.1552134259678042</v>
      </c>
      <c r="M7733" s="4">
        <f>Table1[[#This Row],[Cons h  '[MWh']]]-Table1[[#This Row],[Ewec_prod '[MWh']]]-Table1[[#This Row],[Eeol_prod '[MWh']]]-Table1[[#This Row],[Efv_prod '[MWh']]]</f>
        <v>0.56081886592358465</v>
      </c>
    </row>
    <row r="7734" spans="5:13">
      <c r="E7734" s="3">
        <v>43788.166666666664</v>
      </c>
      <c r="F7734" s="1">
        <v>0</v>
      </c>
      <c r="G7734" s="2">
        <f>Table1[[#This Row],[CF % FV]]*$A$2</f>
        <v>0</v>
      </c>
      <c r="H7734" s="22">
        <v>0.08</v>
      </c>
      <c r="I7734">
        <f>$A$6*Table1[[#This Row],[CF % EOL]]</f>
        <v>0.48</v>
      </c>
      <c r="J7734" s="1">
        <v>0.3594547949195856</v>
      </c>
      <c r="K7734">
        <f>Table1[[#This Row],[CF % WEC]]*$A$10</f>
        <v>0.11055564210848337</v>
      </c>
      <c r="L7734" s="14">
        <v>1.2483248509478135</v>
      </c>
      <c r="M7734" s="4">
        <f>Table1[[#This Row],[Cons h  '[MWh']]]-Table1[[#This Row],[Ewec_prod '[MWh']]]-Table1[[#This Row],[Eeol_prod '[MWh']]]-Table1[[#This Row],[Efv_prod '[MWh']]]</f>
        <v>0.6577692088393301</v>
      </c>
    </row>
    <row r="7735" spans="5:13">
      <c r="E7735" s="3">
        <v>43788.208333333336</v>
      </c>
      <c r="F7735" s="1">
        <v>0</v>
      </c>
      <c r="G7735" s="2">
        <f>Table1[[#This Row],[CF % FV]]*$A$2</f>
        <v>0</v>
      </c>
      <c r="H7735" s="22">
        <v>0.05</v>
      </c>
      <c r="I7735">
        <f>$A$6*Table1[[#This Row],[CF % EOL]]</f>
        <v>0.30000000000000004</v>
      </c>
      <c r="J7735" s="1">
        <v>0.34349154551677058</v>
      </c>
      <c r="K7735">
        <f>Table1[[#This Row],[CF % WEC]]*$A$10</f>
        <v>0.10564590849855644</v>
      </c>
      <c r="L7735" s="14">
        <v>2.0463797614649728</v>
      </c>
      <c r="M7735" s="4">
        <f>Table1[[#This Row],[Cons h  '[MWh']]]-Table1[[#This Row],[Ewec_prod '[MWh']]]-Table1[[#This Row],[Eeol_prod '[MWh']]]-Table1[[#This Row],[Efv_prod '[MWh']]]</f>
        <v>1.6407338529664164</v>
      </c>
    </row>
    <row r="7736" spans="5:13">
      <c r="E7736" s="3">
        <v>43788.25</v>
      </c>
      <c r="F7736" s="1">
        <v>0</v>
      </c>
      <c r="G7736" s="2">
        <f>Table1[[#This Row],[CF % FV]]*$A$2</f>
        <v>0</v>
      </c>
      <c r="H7736" s="22">
        <v>0.04</v>
      </c>
      <c r="I7736">
        <f>$A$6*Table1[[#This Row],[CF % EOL]]</f>
        <v>0.24</v>
      </c>
      <c r="J7736" s="1">
        <v>0.33063816495039733</v>
      </c>
      <c r="K7736">
        <f>Table1[[#This Row],[CF % WEC]]*$A$10</f>
        <v>0.10169266107533598</v>
      </c>
      <c r="L7736" s="14">
        <v>1.7379889727012898</v>
      </c>
      <c r="M7736" s="4">
        <f>Table1[[#This Row],[Cons h  '[MWh']]]-Table1[[#This Row],[Ewec_prod '[MWh']]]-Table1[[#This Row],[Eeol_prod '[MWh']]]-Table1[[#This Row],[Efv_prod '[MWh']]]</f>
        <v>1.3962963116259539</v>
      </c>
    </row>
    <row r="7737" spans="5:13">
      <c r="E7737" s="3">
        <v>43788.291666666664</v>
      </c>
      <c r="F7737" s="1">
        <v>1.97E-3</v>
      </c>
      <c r="G7737" s="2">
        <f>Table1[[#This Row],[CF % FV]]*$A$2</f>
        <v>5.9100000000000003E-3</v>
      </c>
      <c r="H7737" s="22">
        <v>0.06</v>
      </c>
      <c r="I7737">
        <f>$A$6*Table1[[#This Row],[CF % EOL]]</f>
        <v>0.36</v>
      </c>
      <c r="J7737" s="1">
        <v>0.32205513467923347</v>
      </c>
      <c r="K7737">
        <f>Table1[[#This Row],[CF % WEC]]*$A$10</f>
        <v>9.905282308659151E-2</v>
      </c>
      <c r="L7737" s="14">
        <v>1.9132883440497934</v>
      </c>
      <c r="M7737" s="4">
        <f>Table1[[#This Row],[Cons h  '[MWh']]]-Table1[[#This Row],[Ewec_prod '[MWh']]]-Table1[[#This Row],[Eeol_prod '[MWh']]]-Table1[[#This Row],[Efv_prod '[MWh']]]</f>
        <v>1.448325520963202</v>
      </c>
    </row>
    <row r="7738" spans="5:13">
      <c r="E7738" s="3">
        <v>43788.333333333336</v>
      </c>
      <c r="F7738" s="1">
        <v>2.3870000000000002E-2</v>
      </c>
      <c r="G7738" s="2">
        <f>Table1[[#This Row],[CF % FV]]*$A$2</f>
        <v>7.1610000000000007E-2</v>
      </c>
      <c r="H7738" s="22">
        <v>0.1</v>
      </c>
      <c r="I7738">
        <f>$A$6*Table1[[#This Row],[CF % EOL]]</f>
        <v>0.60000000000000009</v>
      </c>
      <c r="J7738" s="1">
        <v>0.31619360637018079</v>
      </c>
      <c r="K7738">
        <f>Table1[[#This Row],[CF % WEC]]*$A$10</f>
        <v>9.7250023304523384E-2</v>
      </c>
      <c r="L7738" s="14">
        <v>1.2964444199931822</v>
      </c>
      <c r="M7738" s="4">
        <f>Table1[[#This Row],[Cons h  '[MWh']]]-Table1[[#This Row],[Ewec_prod '[MWh']]]-Table1[[#This Row],[Eeol_prod '[MWh']]]-Table1[[#This Row],[Efv_prod '[MWh']]]</f>
        <v>0.52758439668865864</v>
      </c>
    </row>
    <row r="7739" spans="5:13">
      <c r="E7739" s="3">
        <v>43788.375</v>
      </c>
      <c r="F7739" s="1">
        <v>0.15322</v>
      </c>
      <c r="G7739" s="2">
        <f>Table1[[#This Row],[CF % FV]]*$A$2</f>
        <v>0.45965999999999996</v>
      </c>
      <c r="H7739" s="22">
        <v>0.12</v>
      </c>
      <c r="I7739">
        <f>$A$6*Table1[[#This Row],[CF % EOL]]</f>
        <v>0.72</v>
      </c>
      <c r="J7739" s="1">
        <v>0.32740024341262353</v>
      </c>
      <c r="K7739">
        <f>Table1[[#This Row],[CF % WEC]]*$A$10</f>
        <v>0.10069679038515487</v>
      </c>
      <c r="L7739" s="14">
        <v>1.6164423626873774</v>
      </c>
      <c r="M7739" s="4">
        <f>Table1[[#This Row],[Cons h  '[MWh']]]-Table1[[#This Row],[Ewec_prod '[MWh']]]-Table1[[#This Row],[Eeol_prod '[MWh']]]-Table1[[#This Row],[Efv_prod '[MWh']]]</f>
        <v>0.33608557230222269</v>
      </c>
    </row>
    <row r="7740" spans="5:13">
      <c r="E7740" s="3">
        <v>43788.416666666664</v>
      </c>
      <c r="F7740" s="1">
        <v>6.3020000000000007E-2</v>
      </c>
      <c r="G7740" s="2">
        <f>Table1[[#This Row],[CF % FV]]*$A$2</f>
        <v>0.18906000000000001</v>
      </c>
      <c r="H7740" s="22">
        <v>0.17</v>
      </c>
      <c r="I7740">
        <f>$A$6*Table1[[#This Row],[CF % EOL]]</f>
        <v>1.02</v>
      </c>
      <c r="J7740" s="1">
        <v>0.35893959290431615</v>
      </c>
      <c r="K7740">
        <f>Table1[[#This Row],[CF % WEC]]*$A$10</f>
        <v>0.11039718410369742</v>
      </c>
      <c r="L7740" s="14">
        <v>1.3994397312180122</v>
      </c>
      <c r="M7740" s="4">
        <f>Table1[[#This Row],[Cons h  '[MWh']]]-Table1[[#This Row],[Ewec_prod '[MWh']]]-Table1[[#This Row],[Eeol_prod '[MWh']]]-Table1[[#This Row],[Efv_prod '[MWh']]]</f>
        <v>7.9982547114314739E-2</v>
      </c>
    </row>
    <row r="7741" spans="5:13">
      <c r="E7741" s="3">
        <v>43788.458333333336</v>
      </c>
      <c r="F7741" s="1">
        <v>0.26999000000000001</v>
      </c>
      <c r="G7741" s="2">
        <f>Table1[[#This Row],[CF % FV]]*$A$2</f>
        <v>0.80997000000000008</v>
      </c>
      <c r="H7741" s="22">
        <v>0.18</v>
      </c>
      <c r="I7741">
        <f>$A$6*Table1[[#This Row],[CF % EOL]]</f>
        <v>1.08</v>
      </c>
      <c r="J7741" s="1">
        <v>0.38648284115949094</v>
      </c>
      <c r="K7741">
        <f>Table1[[#This Row],[CF % WEC]]*$A$10</f>
        <v>0.11886851774465061</v>
      </c>
      <c r="L7741" s="14">
        <v>1.1986838327272704</v>
      </c>
      <c r="M7741" s="4">
        <f>Table1[[#This Row],[Cons h  '[MWh']]]-Table1[[#This Row],[Ewec_prod '[MWh']]]-Table1[[#This Row],[Eeol_prod '[MWh']]]-Table1[[#This Row],[Efv_prod '[MWh']]]</f>
        <v>-0.81015468501738042</v>
      </c>
    </row>
    <row r="7742" spans="5:13">
      <c r="E7742" s="3">
        <v>43788.5</v>
      </c>
      <c r="F7742" s="1">
        <v>0.43842000000000003</v>
      </c>
      <c r="G7742" s="2">
        <f>Table1[[#This Row],[CF % FV]]*$A$2</f>
        <v>1.3152600000000001</v>
      </c>
      <c r="H7742" s="22">
        <v>0.18</v>
      </c>
      <c r="I7742">
        <f>$A$6*Table1[[#This Row],[CF % EOL]]</f>
        <v>1.08</v>
      </c>
      <c r="J7742" s="1">
        <v>0.39724781332591363</v>
      </c>
      <c r="K7742">
        <f>Table1[[#This Row],[CF % WEC]]*$A$10</f>
        <v>0.12217944425602197</v>
      </c>
      <c r="L7742" s="14">
        <v>1.4435192905697301</v>
      </c>
      <c r="M7742" s="4">
        <f>Table1[[#This Row],[Cons h  '[MWh']]]-Table1[[#This Row],[Ewec_prod '[MWh']]]-Table1[[#This Row],[Eeol_prod '[MWh']]]-Table1[[#This Row],[Efv_prod '[MWh']]]</f>
        <v>-1.0739201536862921</v>
      </c>
    </row>
    <row r="7743" spans="5:13">
      <c r="E7743" s="3">
        <v>43788.541666666664</v>
      </c>
      <c r="F7743" s="1">
        <v>0.26959</v>
      </c>
      <c r="G7743" s="2">
        <f>Table1[[#This Row],[CF % FV]]*$A$2</f>
        <v>0.80876999999999999</v>
      </c>
      <c r="H7743" s="22">
        <v>0.18</v>
      </c>
      <c r="I7743">
        <f>$A$6*Table1[[#This Row],[CF % EOL]]</f>
        <v>1.08</v>
      </c>
      <c r="J7743" s="1">
        <v>0.40480587504867688</v>
      </c>
      <c r="K7743">
        <f>Table1[[#This Row],[CF % WEC]]*$A$10</f>
        <v>0.12450403799817131</v>
      </c>
      <c r="L7743" s="14">
        <v>1.4999063045372976</v>
      </c>
      <c r="M7743" s="4">
        <f>Table1[[#This Row],[Cons h  '[MWh']]]-Table1[[#This Row],[Ewec_prod '[MWh']]]-Table1[[#This Row],[Eeol_prod '[MWh']]]-Table1[[#This Row],[Efv_prod '[MWh']]]</f>
        <v>-0.51336773346087372</v>
      </c>
    </row>
    <row r="7744" spans="5:13">
      <c r="E7744" s="3">
        <v>43788.583333333336</v>
      </c>
      <c r="F7744" s="1">
        <v>0.1242</v>
      </c>
      <c r="G7744" s="2">
        <f>Table1[[#This Row],[CF % FV]]*$A$2</f>
        <v>0.37260000000000004</v>
      </c>
      <c r="H7744" s="22">
        <v>0.18</v>
      </c>
      <c r="I7744">
        <f>$A$6*Table1[[#This Row],[CF % EOL]]</f>
        <v>1.08</v>
      </c>
      <c r="J7744" s="1">
        <v>0.41547459694451006</v>
      </c>
      <c r="K7744">
        <f>Table1[[#This Row],[CF % WEC]]*$A$10</f>
        <v>0.12778536131431886</v>
      </c>
      <c r="L7744" s="14">
        <v>1.748696627539265</v>
      </c>
      <c r="M7744" s="4">
        <f>Table1[[#This Row],[Cons h  '[MWh']]]-Table1[[#This Row],[Ewec_prod '[MWh']]]-Table1[[#This Row],[Eeol_prod '[MWh']]]-Table1[[#This Row],[Efv_prod '[MWh']]]</f>
        <v>0.16831126622494597</v>
      </c>
    </row>
    <row r="7745" spans="5:13">
      <c r="E7745" s="3">
        <v>43788.625</v>
      </c>
      <c r="F7745" s="1">
        <v>0.21472999999999998</v>
      </c>
      <c r="G7745" s="2">
        <f>Table1[[#This Row],[CF % FV]]*$A$2</f>
        <v>0.64418999999999993</v>
      </c>
      <c r="H7745" s="22">
        <v>0.18</v>
      </c>
      <c r="I7745">
        <f>$A$6*Table1[[#This Row],[CF % EOL]]</f>
        <v>1.08</v>
      </c>
      <c r="J7745" s="1">
        <v>0.41594402403326952</v>
      </c>
      <c r="K7745">
        <f>Table1[[#This Row],[CF % WEC]]*$A$10</f>
        <v>0.12792974056298775</v>
      </c>
      <c r="L7745" s="14">
        <v>1.5209069428679178</v>
      </c>
      <c r="M7745" s="4">
        <f>Table1[[#This Row],[Cons h  '[MWh']]]-Table1[[#This Row],[Ewec_prod '[MWh']]]-Table1[[#This Row],[Eeol_prod '[MWh']]]-Table1[[#This Row],[Efv_prod '[MWh']]]</f>
        <v>-0.33121279769506995</v>
      </c>
    </row>
    <row r="7746" spans="5:13">
      <c r="E7746" s="3">
        <v>43788.666666666664</v>
      </c>
      <c r="F7746" s="1">
        <v>0</v>
      </c>
      <c r="G7746" s="2">
        <f>Table1[[#This Row],[CF % FV]]*$A$2</f>
        <v>0</v>
      </c>
      <c r="H7746" s="22">
        <v>0.18</v>
      </c>
      <c r="I7746">
        <f>$A$6*Table1[[#This Row],[CF % EOL]]</f>
        <v>1.08</v>
      </c>
      <c r="J7746" s="1">
        <v>0.39513903482639245</v>
      </c>
      <c r="K7746">
        <f>Table1[[#This Row],[CF % WEC]]*$A$10</f>
        <v>0.12153085821857244</v>
      </c>
      <c r="L7746" s="14">
        <v>1.5831134582619248</v>
      </c>
      <c r="M7746" s="4">
        <f>Table1[[#This Row],[Cons h  '[MWh']]]-Table1[[#This Row],[Ewec_prod '[MWh']]]-Table1[[#This Row],[Eeol_prod '[MWh']]]-Table1[[#This Row],[Efv_prod '[MWh']]]</f>
        <v>0.38158260004335243</v>
      </c>
    </row>
    <row r="7747" spans="5:13">
      <c r="E7747" s="3">
        <v>43788.708333333336</v>
      </c>
      <c r="F7747" s="1">
        <v>0</v>
      </c>
      <c r="G7747" s="2">
        <f>Table1[[#This Row],[CF % FV]]*$A$2</f>
        <v>0</v>
      </c>
      <c r="H7747" s="22">
        <v>0.17</v>
      </c>
      <c r="I7747">
        <f>$A$6*Table1[[#This Row],[CF % EOL]]</f>
        <v>1.02</v>
      </c>
      <c r="J7747" s="1">
        <v>0.36506268132278691</v>
      </c>
      <c r="K7747">
        <f>Table1[[#This Row],[CF % WEC]]*$A$10</f>
        <v>0.1122804305685067</v>
      </c>
      <c r="L7747" s="14">
        <v>2.2009957459911114</v>
      </c>
      <c r="M7747" s="4">
        <f>Table1[[#This Row],[Cons h  '[MWh']]]-Table1[[#This Row],[Ewec_prod '[MWh']]]-Table1[[#This Row],[Eeol_prod '[MWh']]]-Table1[[#This Row],[Efv_prod '[MWh']]]</f>
        <v>1.0687153154226046</v>
      </c>
    </row>
    <row r="7748" spans="5:13">
      <c r="E7748" s="3">
        <v>43788.75</v>
      </c>
      <c r="F7748" s="1">
        <v>0</v>
      </c>
      <c r="G7748" s="2">
        <f>Table1[[#This Row],[CF % FV]]*$A$2</f>
        <v>0</v>
      </c>
      <c r="H7748" s="22">
        <v>0.16</v>
      </c>
      <c r="I7748">
        <f>$A$6*Table1[[#This Row],[CF % EOL]]</f>
        <v>0.96</v>
      </c>
      <c r="J7748" s="1">
        <v>0.36246807810592729</v>
      </c>
      <c r="K7748">
        <f>Table1[[#This Row],[CF % WEC]]*$A$10</f>
        <v>0.11148242194903392</v>
      </c>
      <c r="L7748" s="14">
        <v>2.9569084584679803</v>
      </c>
      <c r="M7748" s="4">
        <f>Table1[[#This Row],[Cons h  '[MWh']]]-Table1[[#This Row],[Ewec_prod '[MWh']]]-Table1[[#This Row],[Eeol_prod '[MWh']]]-Table1[[#This Row],[Efv_prod '[MWh']]]</f>
        <v>1.8854260365189464</v>
      </c>
    </row>
    <row r="7749" spans="5:13">
      <c r="E7749" s="3">
        <v>43788.791666666664</v>
      </c>
      <c r="F7749" s="1">
        <v>0</v>
      </c>
      <c r="G7749" s="2">
        <f>Table1[[#This Row],[CF % FV]]*$A$2</f>
        <v>0</v>
      </c>
      <c r="H7749" s="22">
        <v>0.14000000000000001</v>
      </c>
      <c r="I7749">
        <f>$A$6*Table1[[#This Row],[CF % EOL]]</f>
        <v>0.84000000000000008</v>
      </c>
      <c r="J7749" s="1">
        <v>0.32869287935355868</v>
      </c>
      <c r="K7749">
        <f>Table1[[#This Row],[CF % WEC]]*$A$10</f>
        <v>0.10109435969980141</v>
      </c>
      <c r="L7749" s="14">
        <v>2.1105366239210972</v>
      </c>
      <c r="M7749" s="4">
        <f>Table1[[#This Row],[Cons h  '[MWh']]]-Table1[[#This Row],[Ewec_prod '[MWh']]]-Table1[[#This Row],[Eeol_prod '[MWh']]]-Table1[[#This Row],[Efv_prod '[MWh']]]</f>
        <v>1.1694422642212958</v>
      </c>
    </row>
    <row r="7750" spans="5:13">
      <c r="E7750" s="3">
        <v>43788.833333333336</v>
      </c>
      <c r="F7750" s="1">
        <v>0</v>
      </c>
      <c r="G7750" s="2">
        <f>Table1[[#This Row],[CF % FV]]*$A$2</f>
        <v>0</v>
      </c>
      <c r="H7750" s="22">
        <v>0.12</v>
      </c>
      <c r="I7750">
        <f>$A$6*Table1[[#This Row],[CF % EOL]]</f>
        <v>0.72</v>
      </c>
      <c r="J7750" s="1">
        <v>0.29681226997407784</v>
      </c>
      <c r="K7750">
        <f>Table1[[#This Row],[CF % WEC]]*$A$10</f>
        <v>9.1289006452123261E-2</v>
      </c>
      <c r="L7750" s="14">
        <v>1.8459897567544883</v>
      </c>
      <c r="M7750" s="4">
        <f>Table1[[#This Row],[Cons h  '[MWh']]]-Table1[[#This Row],[Ewec_prod '[MWh']]]-Table1[[#This Row],[Eeol_prod '[MWh']]]-Table1[[#This Row],[Efv_prod '[MWh']]]</f>
        <v>1.0347007503023651</v>
      </c>
    </row>
    <row r="7751" spans="5:13">
      <c r="E7751" s="3">
        <v>43788.875</v>
      </c>
      <c r="F7751" s="1">
        <v>0</v>
      </c>
      <c r="G7751" s="2">
        <f>Table1[[#This Row],[CF % FV]]*$A$2</f>
        <v>0</v>
      </c>
      <c r="H7751" s="22">
        <v>0.11</v>
      </c>
      <c r="I7751">
        <f>$A$6*Table1[[#This Row],[CF % EOL]]</f>
        <v>0.66</v>
      </c>
      <c r="J7751" s="1">
        <v>0.26712237732847427</v>
      </c>
      <c r="K7751">
        <f>Table1[[#This Row],[CF % WEC]]*$A$10</f>
        <v>8.2157440558556727E-2</v>
      </c>
      <c r="L7751" s="14">
        <v>1.64681587116756</v>
      </c>
      <c r="M7751" s="4">
        <f>Table1[[#This Row],[Cons h  '[MWh']]]-Table1[[#This Row],[Ewec_prod '[MWh']]]-Table1[[#This Row],[Eeol_prod '[MWh']]]-Table1[[#This Row],[Efv_prod '[MWh']]]</f>
        <v>0.90465843060900319</v>
      </c>
    </row>
    <row r="7752" spans="5:13">
      <c r="E7752" s="3">
        <v>43788.916666666664</v>
      </c>
      <c r="F7752" s="1">
        <v>0</v>
      </c>
      <c r="G7752" s="2">
        <f>Table1[[#This Row],[CF % FV]]*$A$2</f>
        <v>0</v>
      </c>
      <c r="H7752" s="22">
        <v>0.1</v>
      </c>
      <c r="I7752">
        <f>$A$6*Table1[[#This Row],[CF % EOL]]</f>
        <v>0.60000000000000009</v>
      </c>
      <c r="J7752" s="1">
        <v>0.24565290467053982</v>
      </c>
      <c r="K7752">
        <f>Table1[[#This Row],[CF % WEC]]*$A$10</f>
        <v>7.5554186494413658E-2</v>
      </c>
      <c r="L7752" s="14">
        <v>1.4718797254824714</v>
      </c>
      <c r="M7752" s="4">
        <f>Table1[[#This Row],[Cons h  '[MWh']]]-Table1[[#This Row],[Ewec_prod '[MWh']]]-Table1[[#This Row],[Eeol_prod '[MWh']]]-Table1[[#This Row],[Efv_prod '[MWh']]]</f>
        <v>0.79632553898805769</v>
      </c>
    </row>
    <row r="7753" spans="5:13">
      <c r="E7753" s="3">
        <v>43788.958333333336</v>
      </c>
      <c r="F7753" s="1">
        <v>0</v>
      </c>
      <c r="G7753" s="2">
        <f>Table1[[#This Row],[CF % FV]]*$A$2</f>
        <v>0</v>
      </c>
      <c r="H7753" s="22">
        <v>0.09</v>
      </c>
      <c r="I7753">
        <f>$A$6*Table1[[#This Row],[CF % EOL]]</f>
        <v>0.54</v>
      </c>
      <c r="J7753" s="1">
        <v>0.22750701500502118</v>
      </c>
      <c r="K7753">
        <f>Table1[[#This Row],[CF % WEC]]*$A$10</f>
        <v>6.9973149568616347E-2</v>
      </c>
      <c r="L7753" s="14">
        <v>1.4743419198978442</v>
      </c>
      <c r="M7753" s="4">
        <f>Table1[[#This Row],[Cons h  '[MWh']]]-Table1[[#This Row],[Ewec_prod '[MWh']]]-Table1[[#This Row],[Eeol_prod '[MWh']]]-Table1[[#This Row],[Efv_prod '[MWh']]]</f>
        <v>0.86436877032922776</v>
      </c>
    </row>
    <row r="7754" spans="5:13">
      <c r="E7754" s="3">
        <v>43789</v>
      </c>
      <c r="F7754" s="1">
        <v>0</v>
      </c>
      <c r="G7754" s="2">
        <f>Table1[[#This Row],[CF % FV]]*$A$2</f>
        <v>0</v>
      </c>
      <c r="H7754" s="22">
        <v>0.08</v>
      </c>
      <c r="I7754">
        <f>$A$6*Table1[[#This Row],[CF % EOL]]</f>
        <v>0.48</v>
      </c>
      <c r="J7754" s="1">
        <v>0.21001328738836392</v>
      </c>
      <c r="K7754">
        <f>Table1[[#This Row],[CF % WEC]]*$A$10</f>
        <v>6.4592694732944669E-2</v>
      </c>
      <c r="L7754" s="14">
        <v>1.4883277437349496</v>
      </c>
      <c r="M7754" s="4">
        <f>Table1[[#This Row],[Cons h  '[MWh']]]-Table1[[#This Row],[Ewec_prod '[MWh']]]-Table1[[#This Row],[Eeol_prod '[MWh']]]-Table1[[#This Row],[Efv_prod '[MWh']]]</f>
        <v>0.94373504900200489</v>
      </c>
    </row>
    <row r="7755" spans="5:13">
      <c r="E7755" s="3">
        <v>43789.041666666664</v>
      </c>
      <c r="F7755" s="1">
        <v>0</v>
      </c>
      <c r="G7755" s="2">
        <f>Table1[[#This Row],[CF % FV]]*$A$2</f>
        <v>0</v>
      </c>
      <c r="H7755" s="22">
        <v>0.06</v>
      </c>
      <c r="I7755">
        <f>$A$6*Table1[[#This Row],[CF % EOL]]</f>
        <v>0.36</v>
      </c>
      <c r="J7755" s="1">
        <v>0.1918869928314263</v>
      </c>
      <c r="K7755">
        <f>Table1[[#This Row],[CF % WEC]]*$A$10</f>
        <v>5.9017684572799066E-2</v>
      </c>
      <c r="L7755" s="14">
        <v>1.3051704257719541</v>
      </c>
      <c r="M7755" s="4">
        <f>Table1[[#This Row],[Cons h  '[MWh']]]-Table1[[#This Row],[Ewec_prod '[MWh']]]-Table1[[#This Row],[Eeol_prod '[MWh']]]-Table1[[#This Row],[Efv_prod '[MWh']]]</f>
        <v>0.8861527411991551</v>
      </c>
    </row>
    <row r="7756" spans="5:13">
      <c r="E7756" s="3">
        <v>43789.083333333336</v>
      </c>
      <c r="F7756" s="1">
        <v>0</v>
      </c>
      <c r="G7756" s="2">
        <f>Table1[[#This Row],[CF % FV]]*$A$2</f>
        <v>0</v>
      </c>
      <c r="H7756" s="22">
        <v>0.05</v>
      </c>
      <c r="I7756">
        <f>$A$6*Table1[[#This Row],[CF % EOL]]</f>
        <v>0.30000000000000004</v>
      </c>
      <c r="J7756" s="1">
        <v>0.17512286290070267</v>
      </c>
      <c r="K7756">
        <f>Table1[[#This Row],[CF % WEC]]*$A$10</f>
        <v>5.386162830348204E-2</v>
      </c>
      <c r="L7756" s="14">
        <v>1.2850433641934889</v>
      </c>
      <c r="M7756" s="4">
        <f>Table1[[#This Row],[Cons h  '[MWh']]]-Table1[[#This Row],[Ewec_prod '[MWh']]]-Table1[[#This Row],[Eeol_prod '[MWh']]]-Table1[[#This Row],[Efv_prod '[MWh']]]</f>
        <v>0.93118173589000675</v>
      </c>
    </row>
    <row r="7757" spans="5:13">
      <c r="E7757" s="3">
        <v>43789.125</v>
      </c>
      <c r="F7757" s="1">
        <v>0</v>
      </c>
      <c r="G7757" s="2">
        <f>Table1[[#This Row],[CF % FV]]*$A$2</f>
        <v>0</v>
      </c>
      <c r="H7757" s="22">
        <v>0.04</v>
      </c>
      <c r="I7757">
        <f>$A$6*Table1[[#This Row],[CF % EOL]]</f>
        <v>0.24</v>
      </c>
      <c r="J7757" s="1">
        <v>0.15950085732010924</v>
      </c>
      <c r="K7757">
        <f>Table1[[#This Row],[CF % WEC]]*$A$10</f>
        <v>4.9056849281487937E-2</v>
      </c>
      <c r="L7757" s="14">
        <v>1.2329554293686877</v>
      </c>
      <c r="M7757" s="4">
        <f>Table1[[#This Row],[Cons h  '[MWh']]]-Table1[[#This Row],[Ewec_prod '[MWh']]]-Table1[[#This Row],[Eeol_prod '[MWh']]]-Table1[[#This Row],[Efv_prod '[MWh']]]</f>
        <v>0.94389858008719973</v>
      </c>
    </row>
    <row r="7758" spans="5:13">
      <c r="E7758" s="3">
        <v>43789.166666666664</v>
      </c>
      <c r="F7758" s="1">
        <v>0</v>
      </c>
      <c r="G7758" s="2">
        <f>Table1[[#This Row],[CF % FV]]*$A$2</f>
        <v>0</v>
      </c>
      <c r="H7758" s="22">
        <v>0.03</v>
      </c>
      <c r="I7758">
        <f>$A$6*Table1[[#This Row],[CF % EOL]]</f>
        <v>0.18</v>
      </c>
      <c r="J7758" s="1">
        <v>0.15135020995658</v>
      </c>
      <c r="K7758">
        <f>Table1[[#This Row],[CF % WEC]]*$A$10</f>
        <v>4.6549997055253541E-2</v>
      </c>
      <c r="L7758" s="14">
        <v>1.2825210285667172</v>
      </c>
      <c r="M7758" s="4">
        <f>Table1[[#This Row],[Cons h  '[MWh']]]-Table1[[#This Row],[Ewec_prod '[MWh']]]-Table1[[#This Row],[Eeol_prod '[MWh']]]-Table1[[#This Row],[Efv_prod '[MWh']]]</f>
        <v>1.0559710315114637</v>
      </c>
    </row>
    <row r="7759" spans="5:13">
      <c r="E7759" s="3">
        <v>43789.208333333336</v>
      </c>
      <c r="F7759" s="1">
        <v>0</v>
      </c>
      <c r="G7759" s="2">
        <f>Table1[[#This Row],[CF % FV]]*$A$2</f>
        <v>0</v>
      </c>
      <c r="H7759" s="22">
        <v>0.02</v>
      </c>
      <c r="I7759">
        <f>$A$6*Table1[[#This Row],[CF % EOL]]</f>
        <v>0.12</v>
      </c>
      <c r="J7759" s="1">
        <v>0.14400769479179681</v>
      </c>
      <c r="K7759">
        <f>Table1[[#This Row],[CF % WEC]]*$A$10</f>
        <v>4.4291697847100034E-2</v>
      </c>
      <c r="L7759" s="14">
        <v>1.5464545921509862</v>
      </c>
      <c r="M7759" s="4">
        <f>Table1[[#This Row],[Cons h  '[MWh']]]-Table1[[#This Row],[Ewec_prod '[MWh']]]-Table1[[#This Row],[Eeol_prod '[MWh']]]-Table1[[#This Row],[Efv_prod '[MWh']]]</f>
        <v>1.3821628943038862</v>
      </c>
    </row>
    <row r="7760" spans="5:13">
      <c r="E7760" s="3">
        <v>43789.25</v>
      </c>
      <c r="F7760" s="1">
        <v>0</v>
      </c>
      <c r="G7760" s="2">
        <f>Table1[[#This Row],[CF % FV]]*$A$2</f>
        <v>0</v>
      </c>
      <c r="H7760" s="22">
        <v>0.01</v>
      </c>
      <c r="I7760">
        <f>$A$6*Table1[[#This Row],[CF % EOL]]</f>
        <v>0.06</v>
      </c>
      <c r="J7760" s="1">
        <v>0.13536680687584254</v>
      </c>
      <c r="K7760">
        <f>Table1[[#This Row],[CF % WEC]]*$A$10</f>
        <v>4.1634064883407138E-2</v>
      </c>
      <c r="L7760" s="14">
        <v>1.6148934030811355</v>
      </c>
      <c r="M7760" s="4">
        <f>Table1[[#This Row],[Cons h  '[MWh']]]-Table1[[#This Row],[Ewec_prod '[MWh']]]-Table1[[#This Row],[Eeol_prod '[MWh']]]-Table1[[#This Row],[Efv_prod '[MWh']]]</f>
        <v>1.5132593381977284</v>
      </c>
    </row>
    <row r="7761" spans="5:13">
      <c r="E7761" s="3">
        <v>43789.291666666664</v>
      </c>
      <c r="F7761" s="1">
        <v>9.6829999999999999E-2</v>
      </c>
      <c r="G7761" s="2">
        <f>Table1[[#This Row],[CF % FV]]*$A$2</f>
        <v>0.29049000000000003</v>
      </c>
      <c r="H7761" s="22">
        <v>0.01</v>
      </c>
      <c r="I7761">
        <f>$A$6*Table1[[#This Row],[CF % EOL]]</f>
        <v>0.06</v>
      </c>
      <c r="J7761" s="1">
        <v>0.12678490023475525</v>
      </c>
      <c r="K7761">
        <f>Table1[[#This Row],[CF % WEC]]*$A$10</f>
        <v>3.8994572483722456E-2</v>
      </c>
      <c r="L7761" s="14">
        <v>1.4589098215781273</v>
      </c>
      <c r="M7761" s="4">
        <f>Table1[[#This Row],[Cons h  '[MWh']]]-Table1[[#This Row],[Ewec_prod '[MWh']]]-Table1[[#This Row],[Eeol_prod '[MWh']]]-Table1[[#This Row],[Efv_prod '[MWh']]]</f>
        <v>1.069425249094405</v>
      </c>
    </row>
    <row r="7762" spans="5:13">
      <c r="E7762" s="3">
        <v>43789.333333333336</v>
      </c>
      <c r="F7762" s="1">
        <v>6.055E-2</v>
      </c>
      <c r="G7762" s="2">
        <f>Table1[[#This Row],[CF % FV]]*$A$2</f>
        <v>0.18165000000000001</v>
      </c>
      <c r="H7762" s="22">
        <v>0</v>
      </c>
      <c r="I7762">
        <f>$A$6*Table1[[#This Row],[CF % EOL]]</f>
        <v>0</v>
      </c>
      <c r="J7762" s="1">
        <v>0.1180958070526576</v>
      </c>
      <c r="K7762">
        <f>Table1[[#This Row],[CF % WEC]]*$A$10</f>
        <v>3.6322113276989226E-2</v>
      </c>
      <c r="L7762" s="14">
        <v>1.6377473575093853</v>
      </c>
      <c r="M7762" s="4">
        <f>Table1[[#This Row],[Cons h  '[MWh']]]-Table1[[#This Row],[Ewec_prod '[MWh']]]-Table1[[#This Row],[Eeol_prod '[MWh']]]-Table1[[#This Row],[Efv_prod '[MWh']]]</f>
        <v>1.4197752442323959</v>
      </c>
    </row>
    <row r="7763" spans="5:13">
      <c r="E7763" s="3">
        <v>43789.375</v>
      </c>
      <c r="F7763" s="1">
        <v>0.56992999999999994</v>
      </c>
      <c r="G7763" s="2">
        <f>Table1[[#This Row],[CF % FV]]*$A$2</f>
        <v>1.7097899999999999</v>
      </c>
      <c r="H7763" s="22">
        <v>0</v>
      </c>
      <c r="I7763">
        <f>$A$6*Table1[[#This Row],[CF % EOL]]</f>
        <v>0</v>
      </c>
      <c r="J7763" s="1">
        <v>0.1086787089487934</v>
      </c>
      <c r="K7763">
        <f>Table1[[#This Row],[CF % WEC]]*$A$10</f>
        <v>3.3425745382093856E-2</v>
      </c>
      <c r="L7763" s="14">
        <v>1.6433693473067332</v>
      </c>
      <c r="M7763" s="4">
        <f>Table1[[#This Row],[Cons h  '[MWh']]]-Table1[[#This Row],[Ewec_prod '[MWh']]]-Table1[[#This Row],[Eeol_prod '[MWh']]]-Table1[[#This Row],[Efv_prod '[MWh']]]</f>
        <v>-9.9846398075360554E-2</v>
      </c>
    </row>
    <row r="7764" spans="5:13">
      <c r="E7764" s="3">
        <v>43789.416666666664</v>
      </c>
      <c r="F7764" s="1">
        <v>0.69884999999999997</v>
      </c>
      <c r="G7764" s="2">
        <f>Table1[[#This Row],[CF % FV]]*$A$2</f>
        <v>2.0965499999999997</v>
      </c>
      <c r="H7764" s="22">
        <v>0</v>
      </c>
      <c r="I7764">
        <f>$A$6*Table1[[#This Row],[CF % EOL]]</f>
        <v>0</v>
      </c>
      <c r="J7764" s="1">
        <v>0.10099599831176957</v>
      </c>
      <c r="K7764">
        <f>Table1[[#This Row],[CF % WEC]]*$A$10</f>
        <v>3.1062814021559748E-2</v>
      </c>
      <c r="L7764" s="14">
        <v>1.6391337851714829</v>
      </c>
      <c r="M7764" s="4">
        <f>Table1[[#This Row],[Cons h  '[MWh']]]-Table1[[#This Row],[Ewec_prod '[MWh']]]-Table1[[#This Row],[Eeol_prod '[MWh']]]-Table1[[#This Row],[Efv_prod '[MWh']]]</f>
        <v>-0.48847902885007644</v>
      </c>
    </row>
    <row r="7765" spans="5:13">
      <c r="E7765" s="3">
        <v>43789.458333333336</v>
      </c>
      <c r="F7765" s="1">
        <v>0.28244000000000002</v>
      </c>
      <c r="G7765" s="2">
        <f>Table1[[#This Row],[CF % FV]]*$A$2</f>
        <v>0.84732000000000007</v>
      </c>
      <c r="H7765" s="22">
        <v>0.01</v>
      </c>
      <c r="I7765">
        <f>$A$6*Table1[[#This Row],[CF % EOL]]</f>
        <v>0.06</v>
      </c>
      <c r="J7765" s="1">
        <v>9.537779615049595E-2</v>
      </c>
      <c r="K7765">
        <f>Table1[[#This Row],[CF % WEC]]*$A$10</f>
        <v>2.9334852797468058E-2</v>
      </c>
      <c r="L7765" s="14">
        <v>1.4782582071499841</v>
      </c>
      <c r="M7765" s="4">
        <f>Table1[[#This Row],[Cons h  '[MWh']]]-Table1[[#This Row],[Ewec_prod '[MWh']]]-Table1[[#This Row],[Eeol_prod '[MWh']]]-Table1[[#This Row],[Efv_prod '[MWh']]]</f>
        <v>0.54160335435251583</v>
      </c>
    </row>
    <row r="7766" spans="5:13">
      <c r="E7766" s="3">
        <v>43789.5</v>
      </c>
      <c r="F7766" s="1">
        <v>0.68795000000000006</v>
      </c>
      <c r="G7766" s="2">
        <f>Table1[[#This Row],[CF % FV]]*$A$2</f>
        <v>2.0638500000000004</v>
      </c>
      <c r="H7766" s="22">
        <v>0.03</v>
      </c>
      <c r="I7766">
        <f>$A$6*Table1[[#This Row],[CF % EOL]]</f>
        <v>0.18</v>
      </c>
      <c r="J7766" s="1">
        <v>9.3742602772450487E-2</v>
      </c>
      <c r="K7766">
        <f>Table1[[#This Row],[CF % WEC]]*$A$10</f>
        <v>2.8831924873188183E-2</v>
      </c>
      <c r="L7766" s="14">
        <v>1.9480934050920298</v>
      </c>
      <c r="M7766" s="4">
        <f>Table1[[#This Row],[Cons h  '[MWh']]]-Table1[[#This Row],[Ewec_prod '[MWh']]]-Table1[[#This Row],[Eeol_prod '[MWh']]]-Table1[[#This Row],[Efv_prod '[MWh']]]</f>
        <v>-0.32458851978115866</v>
      </c>
    </row>
    <row r="7767" spans="5:13">
      <c r="E7767" s="3">
        <v>43789.541666666664</v>
      </c>
      <c r="F7767" s="1">
        <v>7.0129999999999998E-2</v>
      </c>
      <c r="G7767" s="2">
        <f>Table1[[#This Row],[CF % FV]]*$A$2</f>
        <v>0.21038999999999999</v>
      </c>
      <c r="H7767" s="22">
        <v>0.04</v>
      </c>
      <c r="I7767">
        <f>$A$6*Table1[[#This Row],[CF % EOL]]</f>
        <v>0.24</v>
      </c>
      <c r="J7767" s="1">
        <v>9.5514950582060887E-2</v>
      </c>
      <c r="K7767">
        <f>Table1[[#This Row],[CF % WEC]]*$A$10</f>
        <v>2.9377036672781444E-2</v>
      </c>
      <c r="L7767" s="14">
        <v>1.8700301942607105</v>
      </c>
      <c r="M7767" s="4">
        <f>Table1[[#This Row],[Cons h  '[MWh']]]-Table1[[#This Row],[Ewec_prod '[MWh']]]-Table1[[#This Row],[Eeol_prod '[MWh']]]-Table1[[#This Row],[Efv_prod '[MWh']]]</f>
        <v>1.390263157587929</v>
      </c>
    </row>
    <row r="7768" spans="5:13">
      <c r="E7768" s="3">
        <v>43789.583333333336</v>
      </c>
      <c r="F7768" s="1">
        <v>0.11067</v>
      </c>
      <c r="G7768" s="2">
        <f>Table1[[#This Row],[CF % FV]]*$A$2</f>
        <v>0.33201000000000003</v>
      </c>
      <c r="H7768" s="22">
        <v>0.04</v>
      </c>
      <c r="I7768">
        <f>$A$6*Table1[[#This Row],[CF % EOL]]</f>
        <v>0.24</v>
      </c>
      <c r="J7768" s="1">
        <v>9.6196960201761328E-2</v>
      </c>
      <c r="K7768">
        <f>Table1[[#This Row],[CF % WEC]]*$A$10</f>
        <v>2.9586798825062686E-2</v>
      </c>
      <c r="L7768" s="14">
        <v>1.3822612072179943</v>
      </c>
      <c r="M7768" s="4">
        <f>Table1[[#This Row],[Cons h  '[MWh']]]-Table1[[#This Row],[Ewec_prod '[MWh']]]-Table1[[#This Row],[Eeol_prod '[MWh']]]-Table1[[#This Row],[Efv_prod '[MWh']]]</f>
        <v>0.78066440839293161</v>
      </c>
    </row>
    <row r="7769" spans="5:13">
      <c r="E7769" s="3">
        <v>43789.625</v>
      </c>
      <c r="F7769" s="1">
        <v>5.8310000000000001E-2</v>
      </c>
      <c r="G7769" s="2">
        <f>Table1[[#This Row],[CF % FV]]*$A$2</f>
        <v>0.17493</v>
      </c>
      <c r="H7769" s="22">
        <v>0.04</v>
      </c>
      <c r="I7769">
        <f>$A$6*Table1[[#This Row],[CF % EOL]]</f>
        <v>0.24</v>
      </c>
      <c r="J7769" s="1">
        <v>9.5646101728076444E-2</v>
      </c>
      <c r="K7769">
        <f>Table1[[#This Row],[CF % WEC]]*$A$10</f>
        <v>2.9417374148775488E-2</v>
      </c>
      <c r="L7769" s="14">
        <v>1.8460866676570844</v>
      </c>
      <c r="M7769" s="4">
        <f>Table1[[#This Row],[Cons h  '[MWh']]]-Table1[[#This Row],[Ewec_prod '[MWh']]]-Table1[[#This Row],[Eeol_prod '[MWh']]]-Table1[[#This Row],[Efv_prod '[MWh']]]</f>
        <v>1.4017392935083088</v>
      </c>
    </row>
    <row r="7770" spans="5:13">
      <c r="E7770" s="3">
        <v>43789.666666666664</v>
      </c>
      <c r="F7770" s="1">
        <v>0</v>
      </c>
      <c r="G7770" s="2">
        <f>Table1[[#This Row],[CF % FV]]*$A$2</f>
        <v>0</v>
      </c>
      <c r="H7770" s="22">
        <v>0.03</v>
      </c>
      <c r="I7770">
        <f>$A$6*Table1[[#This Row],[CF % EOL]]</f>
        <v>0.18</v>
      </c>
      <c r="J7770" s="1">
        <v>9.3816872479008911E-2</v>
      </c>
      <c r="K7770">
        <f>Table1[[#This Row],[CF % WEC]]*$A$10</f>
        <v>2.8854767620631883E-2</v>
      </c>
      <c r="L7770" s="14">
        <v>1.7892585940080017</v>
      </c>
      <c r="M7770" s="4">
        <f>Table1[[#This Row],[Cons h  '[MWh']]]-Table1[[#This Row],[Ewec_prod '[MWh']]]-Table1[[#This Row],[Eeol_prod '[MWh']]]-Table1[[#This Row],[Efv_prod '[MWh']]]</f>
        <v>1.5804038263873699</v>
      </c>
    </row>
    <row r="7771" spans="5:13">
      <c r="E7771" s="3">
        <v>43789.708333333336</v>
      </c>
      <c r="F7771" s="1">
        <v>0</v>
      </c>
      <c r="G7771" s="2">
        <f>Table1[[#This Row],[CF % FV]]*$A$2</f>
        <v>0</v>
      </c>
      <c r="H7771" s="22">
        <v>0.03</v>
      </c>
      <c r="I7771">
        <f>$A$6*Table1[[#This Row],[CF % EOL]]</f>
        <v>0.18</v>
      </c>
      <c r="J7771" s="1">
        <v>9.4581567854372592E-2</v>
      </c>
      <c r="K7771">
        <f>Table1[[#This Row],[CF % WEC]]*$A$10</f>
        <v>2.9089961000816539E-2</v>
      </c>
      <c r="L7771" s="14">
        <v>1.9566989121744034</v>
      </c>
      <c r="M7771" s="4">
        <f>Table1[[#This Row],[Cons h  '[MWh']]]-Table1[[#This Row],[Ewec_prod '[MWh']]]-Table1[[#This Row],[Eeol_prod '[MWh']]]-Table1[[#This Row],[Efv_prod '[MWh']]]</f>
        <v>1.7476089511735868</v>
      </c>
    </row>
    <row r="7772" spans="5:13">
      <c r="E7772" s="3">
        <v>43789.75</v>
      </c>
      <c r="F7772" s="1">
        <v>0</v>
      </c>
      <c r="G7772" s="2">
        <f>Table1[[#This Row],[CF % FV]]*$A$2</f>
        <v>0</v>
      </c>
      <c r="H7772" s="22">
        <v>0.03</v>
      </c>
      <c r="I7772">
        <f>$A$6*Table1[[#This Row],[CF % EOL]]</f>
        <v>0.18</v>
      </c>
      <c r="J7772" s="1">
        <v>9.1108818833913544E-2</v>
      </c>
      <c r="K7772">
        <f>Table1[[#This Row],[CF % WEC]]*$A$10</f>
        <v>2.8021865642888853E-2</v>
      </c>
      <c r="L7772" s="14">
        <v>2.6500602970913341</v>
      </c>
      <c r="M7772" s="4">
        <f>Table1[[#This Row],[Cons h  '[MWh']]]-Table1[[#This Row],[Ewec_prod '[MWh']]]-Table1[[#This Row],[Eeol_prod '[MWh']]]-Table1[[#This Row],[Efv_prod '[MWh']]]</f>
        <v>2.4420384314484451</v>
      </c>
    </row>
    <row r="7773" spans="5:13">
      <c r="E7773" s="3">
        <v>43789.791666666664</v>
      </c>
      <c r="F7773" s="1">
        <v>0</v>
      </c>
      <c r="G7773" s="2">
        <f>Table1[[#This Row],[CF % FV]]*$A$2</f>
        <v>0</v>
      </c>
      <c r="H7773" s="22">
        <v>0.04</v>
      </c>
      <c r="I7773">
        <f>$A$6*Table1[[#This Row],[CF % EOL]]</f>
        <v>0.24</v>
      </c>
      <c r="J7773" s="1">
        <v>8.7604068489381723E-2</v>
      </c>
      <c r="K7773">
        <f>Table1[[#This Row],[CF % WEC]]*$A$10</f>
        <v>2.6943927804122993E-2</v>
      </c>
      <c r="L7773" s="14">
        <v>1.9178077513639418</v>
      </c>
      <c r="M7773" s="4">
        <f>Table1[[#This Row],[Cons h  '[MWh']]]-Table1[[#This Row],[Ewec_prod '[MWh']]]-Table1[[#This Row],[Eeol_prod '[MWh']]]-Table1[[#This Row],[Efv_prod '[MWh']]]</f>
        <v>1.6508638235598188</v>
      </c>
    </row>
    <row r="7774" spans="5:13">
      <c r="E7774" s="3">
        <v>43789.833333333336</v>
      </c>
      <c r="F7774" s="1">
        <v>0</v>
      </c>
      <c r="G7774" s="2">
        <f>Table1[[#This Row],[CF % FV]]*$A$2</f>
        <v>0</v>
      </c>
      <c r="H7774" s="22">
        <v>0.04</v>
      </c>
      <c r="I7774">
        <f>$A$6*Table1[[#This Row],[CF % EOL]]</f>
        <v>0.24</v>
      </c>
      <c r="J7774" s="1">
        <v>8.403936831212197E-2</v>
      </c>
      <c r="K7774">
        <f>Table1[[#This Row],[CF % WEC]]*$A$10</f>
        <v>2.5847551507044132E-2</v>
      </c>
      <c r="L7774" s="14">
        <v>1.8820964665468449</v>
      </c>
      <c r="M7774" s="4">
        <f>Table1[[#This Row],[Cons h  '[MWh']]]-Table1[[#This Row],[Ewec_prod '[MWh']]]-Table1[[#This Row],[Eeol_prod '[MWh']]]-Table1[[#This Row],[Efv_prod '[MWh']]]</f>
        <v>1.6162489150398007</v>
      </c>
    </row>
    <row r="7775" spans="5:13">
      <c r="E7775" s="3">
        <v>43789.875</v>
      </c>
      <c r="F7775" s="1">
        <v>0</v>
      </c>
      <c r="G7775" s="2">
        <f>Table1[[#This Row],[CF % FV]]*$A$2</f>
        <v>0</v>
      </c>
      <c r="H7775" s="22">
        <v>0.04</v>
      </c>
      <c r="I7775">
        <f>$A$6*Table1[[#This Row],[CF % EOL]]</f>
        <v>0.24</v>
      </c>
      <c r="J7775" s="1">
        <v>8.0189659772370692E-2</v>
      </c>
      <c r="K7775">
        <f>Table1[[#This Row],[CF % WEC]]*$A$10</f>
        <v>2.4663516669957239E-2</v>
      </c>
      <c r="L7775" s="14">
        <v>1.7608323876381773</v>
      </c>
      <c r="M7775" s="4">
        <f>Table1[[#This Row],[Cons h  '[MWh']]]-Table1[[#This Row],[Ewec_prod '[MWh']]]-Table1[[#This Row],[Eeol_prod '[MWh']]]-Table1[[#This Row],[Efv_prod '[MWh']]]</f>
        <v>1.4961688709682202</v>
      </c>
    </row>
    <row r="7776" spans="5:13">
      <c r="E7776" s="3">
        <v>43789.916666666664</v>
      </c>
      <c r="F7776" s="1">
        <v>0</v>
      </c>
      <c r="G7776" s="2">
        <f>Table1[[#This Row],[CF % FV]]*$A$2</f>
        <v>0</v>
      </c>
      <c r="H7776" s="22">
        <v>0.03</v>
      </c>
      <c r="I7776">
        <f>$A$6*Table1[[#This Row],[CF % EOL]]</f>
        <v>0.18</v>
      </c>
      <c r="J7776" s="1">
        <v>7.6307224974956359E-2</v>
      </c>
      <c r="K7776">
        <f>Table1[[#This Row],[CF % WEC]]*$A$10</f>
        <v>2.3469416387977459E-2</v>
      </c>
      <c r="L7776" s="14">
        <v>1.4586521592551085</v>
      </c>
      <c r="M7776" s="4">
        <f>Table1[[#This Row],[Cons h  '[MWh']]]-Table1[[#This Row],[Ewec_prod '[MWh']]]-Table1[[#This Row],[Eeol_prod '[MWh']]]-Table1[[#This Row],[Efv_prod '[MWh']]]</f>
        <v>1.2551827428671312</v>
      </c>
    </row>
    <row r="7777" spans="5:13">
      <c r="E7777" s="3">
        <v>43789.958333333336</v>
      </c>
      <c r="F7777" s="1">
        <v>0</v>
      </c>
      <c r="G7777" s="2">
        <f>Table1[[#This Row],[CF % FV]]*$A$2</f>
        <v>0</v>
      </c>
      <c r="H7777" s="22">
        <v>0.04</v>
      </c>
      <c r="I7777">
        <f>$A$6*Table1[[#This Row],[CF % EOL]]</f>
        <v>0.24</v>
      </c>
      <c r="J7777" s="1">
        <v>7.2690502363180629E-2</v>
      </c>
      <c r="K7777">
        <f>Table1[[#This Row],[CF % WEC]]*$A$10</f>
        <v>2.2357039821231179E-2</v>
      </c>
      <c r="L7777" s="14">
        <v>1.5117542618308013</v>
      </c>
      <c r="M7777" s="4">
        <f>Table1[[#This Row],[Cons h  '[MWh']]]-Table1[[#This Row],[Ewec_prod '[MWh']]]-Table1[[#This Row],[Eeol_prod '[MWh']]]-Table1[[#This Row],[Efv_prod '[MWh']]]</f>
        <v>1.2493972220095702</v>
      </c>
    </row>
    <row r="7778" spans="5:13">
      <c r="E7778" s="3">
        <v>43790</v>
      </c>
      <c r="F7778" s="1">
        <v>0</v>
      </c>
      <c r="G7778" s="2">
        <f>Table1[[#This Row],[CF % FV]]*$A$2</f>
        <v>0</v>
      </c>
      <c r="H7778" s="22">
        <v>0.04</v>
      </c>
      <c r="I7778">
        <f>$A$6*Table1[[#This Row],[CF % EOL]]</f>
        <v>0.24</v>
      </c>
      <c r="J7778" s="1">
        <v>6.885771889572663E-2</v>
      </c>
      <c r="K7778">
        <f>Table1[[#This Row],[CF % WEC]]*$A$10</f>
        <v>2.1178210540620385E-2</v>
      </c>
      <c r="L7778" s="14">
        <v>1.106125698397064</v>
      </c>
      <c r="M7778" s="4">
        <f>Table1[[#This Row],[Cons h  '[MWh']]]-Table1[[#This Row],[Ewec_prod '[MWh']]]-Table1[[#This Row],[Eeol_prod '[MWh']]]-Table1[[#This Row],[Efv_prod '[MWh']]]</f>
        <v>0.84494748785644358</v>
      </c>
    </row>
    <row r="7779" spans="5:13">
      <c r="E7779" s="3">
        <v>43790.041666666664</v>
      </c>
      <c r="F7779" s="1">
        <v>0</v>
      </c>
      <c r="G7779" s="2">
        <f>Table1[[#This Row],[CF % FV]]*$A$2</f>
        <v>0</v>
      </c>
      <c r="H7779" s="22">
        <v>0.03</v>
      </c>
      <c r="I7779">
        <f>$A$6*Table1[[#This Row],[CF % EOL]]</f>
        <v>0.18</v>
      </c>
      <c r="J7779" s="1">
        <v>6.4531378809749101E-2</v>
      </c>
      <c r="K7779">
        <f>Table1[[#This Row],[CF % WEC]]*$A$10</f>
        <v>1.9847580617344721E-2</v>
      </c>
      <c r="L7779" s="14">
        <v>1.2263138565376506</v>
      </c>
      <c r="M7779" s="4">
        <f>Table1[[#This Row],[Cons h  '[MWh']]]-Table1[[#This Row],[Ewec_prod '[MWh']]]-Table1[[#This Row],[Eeol_prod '[MWh']]]-Table1[[#This Row],[Efv_prod '[MWh']]]</f>
        <v>1.0264662759203058</v>
      </c>
    </row>
    <row r="7780" spans="5:13">
      <c r="E7780" s="3">
        <v>43790.083333333336</v>
      </c>
      <c r="F7780" s="1">
        <v>0</v>
      </c>
      <c r="G7780" s="2">
        <f>Table1[[#This Row],[CF % FV]]*$A$2</f>
        <v>0</v>
      </c>
      <c r="H7780" s="22">
        <v>0.02</v>
      </c>
      <c r="I7780">
        <f>$A$6*Table1[[#This Row],[CF % EOL]]</f>
        <v>0.12</v>
      </c>
      <c r="J7780" s="1">
        <v>5.9999966006735038E-2</v>
      </c>
      <c r="K7780">
        <f>Table1[[#This Row],[CF % WEC]]*$A$10</f>
        <v>1.8453877544868262E-2</v>
      </c>
      <c r="L7780" s="14">
        <v>1.1415744301564659</v>
      </c>
      <c r="M7780" s="4">
        <f>Table1[[#This Row],[Cons h  '[MWh']]]-Table1[[#This Row],[Ewec_prod '[MWh']]]-Table1[[#This Row],[Eeol_prod '[MWh']]]-Table1[[#This Row],[Efv_prod '[MWh']]]</f>
        <v>1.0031205526115978</v>
      </c>
    </row>
    <row r="7781" spans="5:13">
      <c r="E7781" s="3">
        <v>43790.125</v>
      </c>
      <c r="F7781" s="1">
        <v>0</v>
      </c>
      <c r="G7781" s="2">
        <f>Table1[[#This Row],[CF % FV]]*$A$2</f>
        <v>0</v>
      </c>
      <c r="H7781" s="22">
        <v>0.01</v>
      </c>
      <c r="I7781">
        <f>$A$6*Table1[[#This Row],[CF % EOL]]</f>
        <v>0.06</v>
      </c>
      <c r="J7781" s="1">
        <v>5.5981996134753909E-2</v>
      </c>
      <c r="K7781">
        <f>Table1[[#This Row],[CF % WEC]]*$A$10</f>
        <v>1.7218091444786362E-2</v>
      </c>
      <c r="L7781" s="14">
        <v>1.2558361688160831</v>
      </c>
      <c r="M7781" s="4">
        <f>Table1[[#This Row],[Cons h  '[MWh']]]-Table1[[#This Row],[Ewec_prod '[MWh']]]-Table1[[#This Row],[Eeol_prod '[MWh']]]-Table1[[#This Row],[Efv_prod '[MWh']]]</f>
        <v>1.1786180773712966</v>
      </c>
    </row>
    <row r="7782" spans="5:13">
      <c r="E7782" s="3">
        <v>43790.166666666664</v>
      </c>
      <c r="F7782" s="1">
        <v>0</v>
      </c>
      <c r="G7782" s="2">
        <f>Table1[[#This Row],[CF % FV]]*$A$2</f>
        <v>0</v>
      </c>
      <c r="H7782" s="22">
        <v>0.01</v>
      </c>
      <c r="I7782">
        <f>$A$6*Table1[[#This Row],[CF % EOL]]</f>
        <v>0.06</v>
      </c>
      <c r="J7782" s="1">
        <v>6.1634485315423183E-2</v>
      </c>
      <c r="K7782">
        <f>Table1[[#This Row],[CF % WEC]]*$A$10</f>
        <v>1.8956598149141069E-2</v>
      </c>
      <c r="L7782" s="14">
        <v>1.4735230010070295</v>
      </c>
      <c r="M7782" s="4">
        <f>Table1[[#This Row],[Cons h  '[MWh']]]-Table1[[#This Row],[Ewec_prod '[MWh']]]-Table1[[#This Row],[Eeol_prod '[MWh']]]-Table1[[#This Row],[Efv_prod '[MWh']]]</f>
        <v>1.3945664028578884</v>
      </c>
    </row>
    <row r="7783" spans="5:13">
      <c r="E7783" s="3">
        <v>43790.208333333336</v>
      </c>
      <c r="F7783" s="1">
        <v>0</v>
      </c>
      <c r="G7783" s="2">
        <f>Table1[[#This Row],[CF % FV]]*$A$2</f>
        <v>0</v>
      </c>
      <c r="H7783" s="22">
        <v>0.02</v>
      </c>
      <c r="I7783">
        <f>$A$6*Table1[[#This Row],[CF % EOL]]</f>
        <v>0.12</v>
      </c>
      <c r="J7783" s="1">
        <v>5.9379312065730418E-2</v>
      </c>
      <c r="K7783">
        <f>Table1[[#This Row],[CF % WEC]]*$A$10</f>
        <v>1.8262986239633964E-2</v>
      </c>
      <c r="L7783" s="14">
        <v>1.4802245925401227</v>
      </c>
      <c r="M7783" s="4">
        <f>Table1[[#This Row],[Cons h  '[MWh']]]-Table1[[#This Row],[Ewec_prod '[MWh']]]-Table1[[#This Row],[Eeol_prod '[MWh']]]-Table1[[#This Row],[Efv_prod '[MWh']]]</f>
        <v>1.3419616063004889</v>
      </c>
    </row>
    <row r="7784" spans="5:13">
      <c r="E7784" s="3">
        <v>43790.25</v>
      </c>
      <c r="F7784" s="1">
        <v>0</v>
      </c>
      <c r="G7784" s="2">
        <f>Table1[[#This Row],[CF % FV]]*$A$2</f>
        <v>0</v>
      </c>
      <c r="H7784" s="22">
        <v>0.03</v>
      </c>
      <c r="I7784">
        <f>$A$6*Table1[[#This Row],[CF % EOL]]</f>
        <v>0.18</v>
      </c>
      <c r="J7784" s="1">
        <v>5.8708886897588394E-2</v>
      </c>
      <c r="K7784">
        <f>Table1[[#This Row],[CF % WEC]]*$A$10</f>
        <v>1.8056787056879398E-2</v>
      </c>
      <c r="L7784" s="14">
        <v>1.8084122381508216</v>
      </c>
      <c r="M7784" s="4">
        <f>Table1[[#This Row],[Cons h  '[MWh']]]-Table1[[#This Row],[Ewec_prod '[MWh']]]-Table1[[#This Row],[Eeol_prod '[MWh']]]-Table1[[#This Row],[Efv_prod '[MWh']]]</f>
        <v>1.6103554510939424</v>
      </c>
    </row>
    <row r="7785" spans="5:13">
      <c r="E7785" s="3">
        <v>43790.291666666664</v>
      </c>
      <c r="F7785" s="1">
        <v>0.13238</v>
      </c>
      <c r="G7785" s="2">
        <f>Table1[[#This Row],[CF % FV]]*$A$2</f>
        <v>0.39713999999999999</v>
      </c>
      <c r="H7785" s="22">
        <v>0.03</v>
      </c>
      <c r="I7785">
        <f>$A$6*Table1[[#This Row],[CF % EOL]]</f>
        <v>0.18</v>
      </c>
      <c r="J7785" s="1">
        <v>5.9434264417953873E-2</v>
      </c>
      <c r="K7785">
        <f>Table1[[#This Row],[CF % WEC]]*$A$10</f>
        <v>1.82798876488551E-2</v>
      </c>
      <c r="L7785" s="14">
        <v>1.453274181363859</v>
      </c>
      <c r="M7785" s="4">
        <f>Table1[[#This Row],[Cons h  '[MWh']]]-Table1[[#This Row],[Ewec_prod '[MWh']]]-Table1[[#This Row],[Eeol_prod '[MWh']]]-Table1[[#This Row],[Efv_prod '[MWh']]]</f>
        <v>0.85785429371500399</v>
      </c>
    </row>
    <row r="7786" spans="5:13">
      <c r="E7786" s="3">
        <v>43790.333333333336</v>
      </c>
      <c r="F7786" s="1">
        <v>0.35381999999999997</v>
      </c>
      <c r="G7786" s="2">
        <f>Table1[[#This Row],[CF % FV]]*$A$2</f>
        <v>1.0614599999999998</v>
      </c>
      <c r="H7786" s="22">
        <v>0.03</v>
      </c>
      <c r="I7786">
        <f>$A$6*Table1[[#This Row],[CF % EOL]]</f>
        <v>0.18</v>
      </c>
      <c r="J7786" s="1">
        <v>6.3711722271011573E-2</v>
      </c>
      <c r="K7786">
        <f>Table1[[#This Row],[CF % WEC]]*$A$10</f>
        <v>1.9595483117939221E-2</v>
      </c>
      <c r="L7786" s="14">
        <v>1.4594231169975811</v>
      </c>
      <c r="M7786" s="4">
        <f>Table1[[#This Row],[Cons h  '[MWh']]]-Table1[[#This Row],[Ewec_prod '[MWh']]]-Table1[[#This Row],[Eeol_prod '[MWh']]]-Table1[[#This Row],[Efv_prod '[MWh']]]</f>
        <v>0.19836763387964207</v>
      </c>
    </row>
    <row r="7787" spans="5:13">
      <c r="E7787" s="3">
        <v>43790.375</v>
      </c>
      <c r="F7787" s="1">
        <v>0.47860000000000003</v>
      </c>
      <c r="G7787" s="2">
        <f>Table1[[#This Row],[CF % FV]]*$A$2</f>
        <v>1.4358</v>
      </c>
      <c r="H7787" s="22">
        <v>0.05</v>
      </c>
      <c r="I7787">
        <f>$A$6*Table1[[#This Row],[CF % EOL]]</f>
        <v>0.30000000000000004</v>
      </c>
      <c r="J7787" s="1">
        <v>6.9333682774384689E-2</v>
      </c>
      <c r="K7787">
        <f>Table1[[#This Row],[CF % WEC]]*$A$10</f>
        <v>2.1324600275767075E-2</v>
      </c>
      <c r="L7787" s="14">
        <v>1.5532470133132728</v>
      </c>
      <c r="M7787" s="4">
        <f>Table1[[#This Row],[Cons h  '[MWh']]]-Table1[[#This Row],[Ewec_prod '[MWh']]]-Table1[[#This Row],[Eeol_prod '[MWh']]]-Table1[[#This Row],[Efv_prod '[MWh']]]</f>
        <v>-0.20387758696249425</v>
      </c>
    </row>
    <row r="7788" spans="5:13">
      <c r="E7788" s="3">
        <v>43790.416666666664</v>
      </c>
      <c r="F7788" s="1">
        <v>0.14934</v>
      </c>
      <c r="G7788" s="2">
        <f>Table1[[#This Row],[CF % FV]]*$A$2</f>
        <v>0.44801999999999997</v>
      </c>
      <c r="H7788" s="22">
        <v>0.04</v>
      </c>
      <c r="I7788">
        <f>$A$6*Table1[[#This Row],[CF % EOL]]</f>
        <v>0.24</v>
      </c>
      <c r="J7788" s="1">
        <v>7.7605863815407183E-2</v>
      </c>
      <c r="K7788">
        <f>Table1[[#This Row],[CF % WEC]]*$A$10</f>
        <v>2.3868831983212949E-2</v>
      </c>
      <c r="L7788" s="14">
        <v>1.4026813364041331</v>
      </c>
      <c r="M7788" s="4">
        <f>Table1[[#This Row],[Cons h  '[MWh']]]-Table1[[#This Row],[Ewec_prod '[MWh']]]-Table1[[#This Row],[Eeol_prod '[MWh']]]-Table1[[#This Row],[Efv_prod '[MWh']]]</f>
        <v>0.69079250442092011</v>
      </c>
    </row>
    <row r="7789" spans="5:13">
      <c r="E7789" s="3">
        <v>43790.458333333336</v>
      </c>
      <c r="F7789" s="1">
        <v>0.42272999999999999</v>
      </c>
      <c r="G7789" s="2">
        <f>Table1[[#This Row],[CF % FV]]*$A$2</f>
        <v>1.2681899999999999</v>
      </c>
      <c r="H7789" s="22">
        <v>0.05</v>
      </c>
      <c r="I7789">
        <f>$A$6*Table1[[#This Row],[CF % EOL]]</f>
        <v>0.30000000000000004</v>
      </c>
      <c r="J7789" s="1">
        <v>8.6708597166546733E-2</v>
      </c>
      <c r="K7789">
        <f>Table1[[#This Row],[CF % WEC]]*$A$10</f>
        <v>2.6668512345809515E-2</v>
      </c>
      <c r="L7789" s="14">
        <v>1.5878826140637021</v>
      </c>
      <c r="M7789" s="4">
        <f>Table1[[#This Row],[Cons h  '[MWh']]]-Table1[[#This Row],[Ewec_prod '[MWh']]]-Table1[[#This Row],[Eeol_prod '[MWh']]]-Table1[[#This Row],[Efv_prod '[MWh']]]</f>
        <v>-6.9758982821073179E-3</v>
      </c>
    </row>
    <row r="7790" spans="5:13">
      <c r="E7790" s="3">
        <v>43790.5</v>
      </c>
      <c r="F7790" s="1">
        <v>0.20535</v>
      </c>
      <c r="G7790" s="2">
        <f>Table1[[#This Row],[CF % FV]]*$A$2</f>
        <v>0.61604999999999999</v>
      </c>
      <c r="H7790" s="22">
        <v>0.05</v>
      </c>
      <c r="I7790">
        <f>$A$6*Table1[[#This Row],[CF % EOL]]</f>
        <v>0.30000000000000004</v>
      </c>
      <c r="J7790" s="1">
        <v>9.3527066436785419E-2</v>
      </c>
      <c r="K7790">
        <f>Table1[[#This Row],[CF % WEC]]*$A$10</f>
        <v>2.8765633483216622E-2</v>
      </c>
      <c r="L7790" s="14">
        <v>1.9445877191016325</v>
      </c>
      <c r="M7790" s="4">
        <f>Table1[[#This Row],[Cons h  '[MWh']]]-Table1[[#This Row],[Ewec_prod '[MWh']]]-Table1[[#This Row],[Eeol_prod '[MWh']]]-Table1[[#This Row],[Efv_prod '[MWh']]]</f>
        <v>0.9997720856184158</v>
      </c>
    </row>
    <row r="7791" spans="5:13">
      <c r="E7791" s="3">
        <v>43790.541666666664</v>
      </c>
      <c r="F7791" s="1">
        <v>0.59528999999999999</v>
      </c>
      <c r="G7791" s="2">
        <f>Table1[[#This Row],[CF % FV]]*$A$2</f>
        <v>1.7858700000000001</v>
      </c>
      <c r="H7791" s="22">
        <v>7.0000000000000007E-2</v>
      </c>
      <c r="I7791">
        <f>$A$6*Table1[[#This Row],[CF % EOL]]</f>
        <v>0.42000000000000004</v>
      </c>
      <c r="J7791" s="1">
        <v>9.9940735289323734E-2</v>
      </c>
      <c r="K7791">
        <f>Table1[[#This Row],[CF % WEC]]*$A$10</f>
        <v>3.0738252261113798E-2</v>
      </c>
      <c r="L7791" s="14">
        <v>1.7509861775277846</v>
      </c>
      <c r="M7791" s="4">
        <f>Table1[[#This Row],[Cons h  '[MWh']]]-Table1[[#This Row],[Ewec_prod '[MWh']]]-Table1[[#This Row],[Eeol_prod '[MWh']]]-Table1[[#This Row],[Efv_prod '[MWh']]]</f>
        <v>-0.48562207473332908</v>
      </c>
    </row>
    <row r="7792" spans="5:13">
      <c r="E7792" s="3">
        <v>43790.583333333336</v>
      </c>
      <c r="F7792" s="1">
        <v>0.15928999999999999</v>
      </c>
      <c r="G7792" s="2">
        <f>Table1[[#This Row],[CF % FV]]*$A$2</f>
        <v>0.47786999999999996</v>
      </c>
      <c r="H7792" s="22">
        <v>0.08</v>
      </c>
      <c r="I7792">
        <f>$A$6*Table1[[#This Row],[CF % EOL]]</f>
        <v>0.48</v>
      </c>
      <c r="J7792" s="1">
        <v>0.10733574109009561</v>
      </c>
      <c r="K7792">
        <f>Table1[[#This Row],[CF % WEC]]*$A$10</f>
        <v>3.301269574122704E-2</v>
      </c>
      <c r="L7792" s="14">
        <v>1.5669236257113446</v>
      </c>
      <c r="M7792" s="4">
        <f>Table1[[#This Row],[Cons h  '[MWh']]]-Table1[[#This Row],[Ewec_prod '[MWh']]]-Table1[[#This Row],[Eeol_prod '[MWh']]]-Table1[[#This Row],[Efv_prod '[MWh']]]</f>
        <v>0.57604092997011747</v>
      </c>
    </row>
    <row r="7793" spans="5:13">
      <c r="E7793" s="3">
        <v>43790.625</v>
      </c>
      <c r="F7793" s="1">
        <v>0.19882</v>
      </c>
      <c r="G7793" s="2">
        <f>Table1[[#This Row],[CF % FV]]*$A$2</f>
        <v>0.59645999999999999</v>
      </c>
      <c r="H7793" s="22">
        <v>0.09</v>
      </c>
      <c r="I7793">
        <f>$A$6*Table1[[#This Row],[CF % EOL]]</f>
        <v>0.54</v>
      </c>
      <c r="J7793" s="1">
        <v>0.11450742495278669</v>
      </c>
      <c r="K7793">
        <f>Table1[[#This Row],[CF % WEC]]*$A$10</f>
        <v>3.5218453254118855E-2</v>
      </c>
      <c r="L7793" s="14">
        <v>1.4484471538994974</v>
      </c>
      <c r="M7793" s="4">
        <f>Table1[[#This Row],[Cons h  '[MWh']]]-Table1[[#This Row],[Ewec_prod '[MWh']]]-Table1[[#This Row],[Eeol_prod '[MWh']]]-Table1[[#This Row],[Efv_prod '[MWh']]]</f>
        <v>0.27676870064537851</v>
      </c>
    </row>
    <row r="7794" spans="5:13">
      <c r="E7794" s="3">
        <v>43790.666666666664</v>
      </c>
      <c r="F7794" s="1">
        <v>0</v>
      </c>
      <c r="G7794" s="2">
        <f>Table1[[#This Row],[CF % FV]]*$A$2</f>
        <v>0</v>
      </c>
      <c r="H7794" s="22">
        <v>0.1</v>
      </c>
      <c r="I7794">
        <f>$A$6*Table1[[#This Row],[CF % EOL]]</f>
        <v>0.60000000000000009</v>
      </c>
      <c r="J7794" s="1">
        <v>0.11993019627279114</v>
      </c>
      <c r="K7794">
        <f>Table1[[#This Row],[CF % WEC]]*$A$10</f>
        <v>3.6886306830601755E-2</v>
      </c>
      <c r="L7794" s="14">
        <v>1.2879401251229063</v>
      </c>
      <c r="M7794" s="4">
        <f>Table1[[#This Row],[Cons h  '[MWh']]]-Table1[[#This Row],[Ewec_prod '[MWh']]]-Table1[[#This Row],[Eeol_prod '[MWh']]]-Table1[[#This Row],[Efv_prod '[MWh']]]</f>
        <v>0.65105381829230446</v>
      </c>
    </row>
    <row r="7795" spans="5:13">
      <c r="E7795" s="3">
        <v>43790.708333333336</v>
      </c>
      <c r="F7795" s="1">
        <v>0</v>
      </c>
      <c r="G7795" s="2">
        <f>Table1[[#This Row],[CF % FV]]*$A$2</f>
        <v>0</v>
      </c>
      <c r="H7795" s="22">
        <v>7.0000000000000007E-2</v>
      </c>
      <c r="I7795">
        <f>$A$6*Table1[[#This Row],[CF % EOL]]</f>
        <v>0.42000000000000004</v>
      </c>
      <c r="J7795" s="1">
        <v>0.12456388716270637</v>
      </c>
      <c r="K7795">
        <f>Table1[[#This Row],[CF % WEC]]*$A$10</f>
        <v>3.8311467042420354E-2</v>
      </c>
      <c r="L7795" s="14">
        <v>1.4799504283521334</v>
      </c>
      <c r="M7795" s="4">
        <f>Table1[[#This Row],[Cons h  '[MWh']]]-Table1[[#This Row],[Ewec_prod '[MWh']]]-Table1[[#This Row],[Eeol_prod '[MWh']]]-Table1[[#This Row],[Efv_prod '[MWh']]]</f>
        <v>1.021638961309713</v>
      </c>
    </row>
    <row r="7796" spans="5:13">
      <c r="E7796" s="3">
        <v>43790.75</v>
      </c>
      <c r="F7796" s="1">
        <v>0</v>
      </c>
      <c r="G7796" s="2">
        <f>Table1[[#This Row],[CF % FV]]*$A$2</f>
        <v>0</v>
      </c>
      <c r="H7796" s="22">
        <v>7.0000000000000007E-2</v>
      </c>
      <c r="I7796">
        <f>$A$6*Table1[[#This Row],[CF % EOL]]</f>
        <v>0.42000000000000004</v>
      </c>
      <c r="J7796" s="1">
        <v>0.12757476245777924</v>
      </c>
      <c r="K7796">
        <f>Table1[[#This Row],[CF % WEC]]*$A$10</f>
        <v>3.9237506300374383E-2</v>
      </c>
      <c r="L7796" s="14">
        <v>2.5719046968094501</v>
      </c>
      <c r="M7796" s="4">
        <f>Table1[[#This Row],[Cons h  '[MWh']]]-Table1[[#This Row],[Ewec_prod '[MWh']]]-Table1[[#This Row],[Eeol_prod '[MWh']]]-Table1[[#This Row],[Efv_prod '[MWh']]]</f>
        <v>2.1126671905090757</v>
      </c>
    </row>
    <row r="7797" spans="5:13">
      <c r="E7797" s="3">
        <v>43790.791666666664</v>
      </c>
      <c r="F7797" s="1">
        <v>0</v>
      </c>
      <c r="G7797" s="2">
        <f>Table1[[#This Row],[CF % FV]]*$A$2</f>
        <v>0</v>
      </c>
      <c r="H7797" s="22">
        <v>7.0000000000000007E-2</v>
      </c>
      <c r="I7797">
        <f>$A$6*Table1[[#This Row],[CF % EOL]]</f>
        <v>0.42000000000000004</v>
      </c>
      <c r="J7797" s="1">
        <v>0.12964094130864726</v>
      </c>
      <c r="K7797">
        <f>Table1[[#This Row],[CF % WEC]]*$A$10</f>
        <v>3.9872990185405834E-2</v>
      </c>
      <c r="L7797" s="14">
        <v>2.108661162649129</v>
      </c>
      <c r="M7797" s="4">
        <f>Table1[[#This Row],[Cons h  '[MWh']]]-Table1[[#This Row],[Ewec_prod '[MWh']]]-Table1[[#This Row],[Eeol_prod '[MWh']]]-Table1[[#This Row],[Efv_prod '[MWh']]]</f>
        <v>1.648788172463723</v>
      </c>
    </row>
    <row r="7798" spans="5:13">
      <c r="E7798" s="3">
        <v>43790.833333333336</v>
      </c>
      <c r="F7798" s="1">
        <v>0</v>
      </c>
      <c r="G7798" s="2">
        <f>Table1[[#This Row],[CF % FV]]*$A$2</f>
        <v>0</v>
      </c>
      <c r="H7798" s="22">
        <v>0.06</v>
      </c>
      <c r="I7798">
        <f>$A$6*Table1[[#This Row],[CF % EOL]]</f>
        <v>0.36</v>
      </c>
      <c r="J7798" s="1">
        <v>0.13060924528196421</v>
      </c>
      <c r="K7798">
        <f>Table1[[#This Row],[CF % WEC]]*$A$10</f>
        <v>4.0170806403298273E-2</v>
      </c>
      <c r="L7798" s="14">
        <v>1.9391867597502912</v>
      </c>
      <c r="M7798" s="4">
        <f>Table1[[#This Row],[Cons h  '[MWh']]]-Table1[[#This Row],[Ewec_prod '[MWh']]]-Table1[[#This Row],[Eeol_prod '[MWh']]]-Table1[[#This Row],[Efv_prod '[MWh']]]</f>
        <v>1.5390159533469929</v>
      </c>
    </row>
    <row r="7799" spans="5:13">
      <c r="E7799" s="3">
        <v>43790.875</v>
      </c>
      <c r="F7799" s="1">
        <v>0</v>
      </c>
      <c r="G7799" s="2">
        <f>Table1[[#This Row],[CF % FV]]*$A$2</f>
        <v>0</v>
      </c>
      <c r="H7799" s="22">
        <v>0.06</v>
      </c>
      <c r="I7799">
        <f>$A$6*Table1[[#This Row],[CF % EOL]]</f>
        <v>0.36</v>
      </c>
      <c r="J7799" s="1">
        <v>0.12890287876181444</v>
      </c>
      <c r="K7799">
        <f>Table1[[#This Row],[CF % WEC]]*$A$10</f>
        <v>3.9645988125801709E-2</v>
      </c>
      <c r="L7799" s="14">
        <v>1.6373606708589763</v>
      </c>
      <c r="M7799" s="4">
        <f>Table1[[#This Row],[Cons h  '[MWh']]]-Table1[[#This Row],[Ewec_prod '[MWh']]]-Table1[[#This Row],[Eeol_prod '[MWh']]]-Table1[[#This Row],[Efv_prod '[MWh']]]</f>
        <v>1.2377146827331744</v>
      </c>
    </row>
    <row r="7800" spans="5:13">
      <c r="E7800" s="3">
        <v>43790.916666666664</v>
      </c>
      <c r="F7800" s="1">
        <v>0</v>
      </c>
      <c r="G7800" s="2">
        <f>Table1[[#This Row],[CF % FV]]*$A$2</f>
        <v>0</v>
      </c>
      <c r="H7800" s="22">
        <v>0.05</v>
      </c>
      <c r="I7800">
        <f>$A$6*Table1[[#This Row],[CF % EOL]]</f>
        <v>0.30000000000000004</v>
      </c>
      <c r="J7800" s="1">
        <v>0.13159043853092794</v>
      </c>
      <c r="K7800">
        <f>Table1[[#This Row],[CF % WEC]]*$A$10</f>
        <v>4.0472586908677152E-2</v>
      </c>
      <c r="L7800" s="14">
        <v>1.4988605321310731</v>
      </c>
      <c r="M7800" s="4">
        <f>Table1[[#This Row],[Cons h  '[MWh']]]-Table1[[#This Row],[Ewec_prod '[MWh']]]-Table1[[#This Row],[Eeol_prod '[MWh']]]-Table1[[#This Row],[Efv_prod '[MWh']]]</f>
        <v>1.158387945222396</v>
      </c>
    </row>
    <row r="7801" spans="5:13">
      <c r="E7801" s="3">
        <v>43790.958333333336</v>
      </c>
      <c r="F7801" s="1">
        <v>0</v>
      </c>
      <c r="G7801" s="2">
        <f>Table1[[#This Row],[CF % FV]]*$A$2</f>
        <v>0</v>
      </c>
      <c r="H7801" s="22">
        <v>0.09</v>
      </c>
      <c r="I7801">
        <f>$A$6*Table1[[#This Row],[CF % EOL]]</f>
        <v>0.54</v>
      </c>
      <c r="J7801" s="1">
        <v>0.13491953579224417</v>
      </c>
      <c r="K7801">
        <f>Table1[[#This Row],[CF % WEC]]*$A$10</f>
        <v>4.1496500042034423E-2</v>
      </c>
      <c r="L7801" s="14">
        <v>1.2717200017544343</v>
      </c>
      <c r="M7801" s="4">
        <f>Table1[[#This Row],[Cons h  '[MWh']]]-Table1[[#This Row],[Ewec_prod '[MWh']]]-Table1[[#This Row],[Eeol_prod '[MWh']]]-Table1[[#This Row],[Efv_prod '[MWh']]]</f>
        <v>0.69022350171239988</v>
      </c>
    </row>
    <row r="7802" spans="5:13">
      <c r="E7802" s="3">
        <v>43791</v>
      </c>
      <c r="F7802" s="1">
        <v>0</v>
      </c>
      <c r="G7802" s="2">
        <f>Table1[[#This Row],[CF % FV]]*$A$2</f>
        <v>0</v>
      </c>
      <c r="H7802" s="22">
        <v>0.06</v>
      </c>
      <c r="I7802">
        <f>$A$6*Table1[[#This Row],[CF % EOL]]</f>
        <v>0.36</v>
      </c>
      <c r="J7802" s="1">
        <v>0.13520276856427099</v>
      </c>
      <c r="K7802">
        <f>Table1[[#This Row],[CF % WEC]]*$A$10</f>
        <v>4.1583612472916295E-2</v>
      </c>
      <c r="L7802" s="14">
        <v>1.4757427546317099</v>
      </c>
      <c r="M7802" s="4">
        <f>Table1[[#This Row],[Cons h  '[MWh']]]-Table1[[#This Row],[Ewec_prod '[MWh']]]-Table1[[#This Row],[Eeol_prod '[MWh']]]-Table1[[#This Row],[Efv_prod '[MWh']]]</f>
        <v>1.0741591421587935</v>
      </c>
    </row>
    <row r="7803" spans="5:13">
      <c r="E7803" s="3">
        <v>43791.041666666664</v>
      </c>
      <c r="F7803" s="1">
        <v>0</v>
      </c>
      <c r="G7803" s="2">
        <f>Table1[[#This Row],[CF % FV]]*$A$2</f>
        <v>0</v>
      </c>
      <c r="H7803" s="22">
        <v>7.0000000000000007E-2</v>
      </c>
      <c r="I7803">
        <f>$A$6*Table1[[#This Row],[CF % EOL]]</f>
        <v>0.42000000000000004</v>
      </c>
      <c r="J7803" s="1">
        <v>0.1341811243144157</v>
      </c>
      <c r="K7803">
        <f>Table1[[#This Row],[CF % WEC]]*$A$10</f>
        <v>4.1269390663538408E-2</v>
      </c>
      <c r="L7803" s="14">
        <v>1.2768096010398655</v>
      </c>
      <c r="M7803" s="4">
        <f>Table1[[#This Row],[Cons h  '[MWh']]]-Table1[[#This Row],[Ewec_prod '[MWh']]]-Table1[[#This Row],[Eeol_prod '[MWh']]]-Table1[[#This Row],[Efv_prod '[MWh']]]</f>
        <v>0.81554021037632707</v>
      </c>
    </row>
    <row r="7804" spans="5:13">
      <c r="E7804" s="3">
        <v>43791.083333333336</v>
      </c>
      <c r="F7804" s="1">
        <v>0</v>
      </c>
      <c r="G7804" s="2">
        <f>Table1[[#This Row],[CF % FV]]*$A$2</f>
        <v>0</v>
      </c>
      <c r="H7804" s="22">
        <v>7.0000000000000007E-2</v>
      </c>
      <c r="I7804">
        <f>$A$6*Table1[[#This Row],[CF % EOL]]</f>
        <v>0.42000000000000004</v>
      </c>
      <c r="J7804" s="1">
        <v>0.1287821479962791</v>
      </c>
      <c r="K7804">
        <f>Table1[[#This Row],[CF % WEC]]*$A$10</f>
        <v>3.9608855592045987E-2</v>
      </c>
      <c r="L7804" s="14">
        <v>1.2750567620263766</v>
      </c>
      <c r="M7804" s="4">
        <f>Table1[[#This Row],[Cons h  '[MWh']]]-Table1[[#This Row],[Ewec_prod '[MWh']]]-Table1[[#This Row],[Eeol_prod '[MWh']]]-Table1[[#This Row],[Efv_prod '[MWh']]]</f>
        <v>0.81544790643433063</v>
      </c>
    </row>
    <row r="7805" spans="5:13">
      <c r="E7805" s="3">
        <v>43791.125</v>
      </c>
      <c r="F7805" s="1">
        <v>0</v>
      </c>
      <c r="G7805" s="2">
        <f>Table1[[#This Row],[CF % FV]]*$A$2</f>
        <v>0</v>
      </c>
      <c r="H7805" s="22">
        <v>0.04</v>
      </c>
      <c r="I7805">
        <f>$A$6*Table1[[#This Row],[CF % EOL]]</f>
        <v>0.24</v>
      </c>
      <c r="J7805" s="1">
        <v>0.11979360996661406</v>
      </c>
      <c r="K7805">
        <f>Table1[[#This Row],[CF % WEC]]*$A$10</f>
        <v>3.6844297690659666E-2</v>
      </c>
      <c r="L7805" s="14">
        <v>1.3254436253779425</v>
      </c>
      <c r="M7805" s="4">
        <f>Table1[[#This Row],[Cons h  '[MWh']]]-Table1[[#This Row],[Ewec_prod '[MWh']]]-Table1[[#This Row],[Eeol_prod '[MWh']]]-Table1[[#This Row],[Efv_prod '[MWh']]]</f>
        <v>1.0485993276872827</v>
      </c>
    </row>
    <row r="7806" spans="5:13">
      <c r="E7806" s="3">
        <v>43791.166666666664</v>
      </c>
      <c r="F7806" s="1">
        <v>0</v>
      </c>
      <c r="G7806" s="2">
        <f>Table1[[#This Row],[CF % FV]]*$A$2</f>
        <v>0</v>
      </c>
      <c r="H7806" s="22">
        <v>0.02</v>
      </c>
      <c r="I7806">
        <f>$A$6*Table1[[#This Row],[CF % EOL]]</f>
        <v>0.12</v>
      </c>
      <c r="J7806" s="1">
        <v>0.11198138773316731</v>
      </c>
      <c r="K7806">
        <f>Table1[[#This Row],[CF % WEC]]*$A$10</f>
        <v>3.4441533121874056E-2</v>
      </c>
      <c r="L7806" s="14">
        <v>1.7766440452404471</v>
      </c>
      <c r="M7806" s="4">
        <f>Table1[[#This Row],[Cons h  '[MWh']]]-Table1[[#This Row],[Ewec_prod '[MWh']]]-Table1[[#This Row],[Eeol_prod '[MWh']]]-Table1[[#This Row],[Efv_prod '[MWh']]]</f>
        <v>1.622202512118573</v>
      </c>
    </row>
    <row r="7807" spans="5:13">
      <c r="E7807" s="3">
        <v>43791.208333333336</v>
      </c>
      <c r="F7807" s="1">
        <v>0</v>
      </c>
      <c r="G7807" s="2">
        <f>Table1[[#This Row],[CF % FV]]*$A$2</f>
        <v>0</v>
      </c>
      <c r="H7807" s="22">
        <v>0.01</v>
      </c>
      <c r="I7807">
        <f>$A$6*Table1[[#This Row],[CF % EOL]]</f>
        <v>0.06</v>
      </c>
      <c r="J7807" s="1">
        <v>0.10724863596182191</v>
      </c>
      <c r="K7807">
        <f>Table1[[#This Row],[CF % WEC]]*$A$10</f>
        <v>3.2985905269870566E-2</v>
      </c>
      <c r="L7807" s="14">
        <v>1.779593633618678</v>
      </c>
      <c r="M7807" s="4">
        <f>Table1[[#This Row],[Cons h  '[MWh']]]-Table1[[#This Row],[Ewec_prod '[MWh']]]-Table1[[#This Row],[Eeol_prod '[MWh']]]-Table1[[#This Row],[Efv_prod '[MWh']]]</f>
        <v>1.6866077283488072</v>
      </c>
    </row>
    <row r="7808" spans="5:13">
      <c r="E7808" s="3">
        <v>43791.25</v>
      </c>
      <c r="F7808" s="1">
        <v>0</v>
      </c>
      <c r="G7808" s="2">
        <f>Table1[[#This Row],[CF % FV]]*$A$2</f>
        <v>0</v>
      </c>
      <c r="H7808" s="22">
        <v>0.02</v>
      </c>
      <c r="I7808">
        <f>$A$6*Table1[[#This Row],[CF % EOL]]</f>
        <v>0.12</v>
      </c>
      <c r="J7808" s="1">
        <v>0.10372572486742256</v>
      </c>
      <c r="K7808">
        <f>Table1[[#This Row],[CF % WEC]]*$A$10</f>
        <v>3.1902381823703849E-2</v>
      </c>
      <c r="L7808" s="14">
        <v>1.497424739581853</v>
      </c>
      <c r="M7808" s="4">
        <f>Table1[[#This Row],[Cons h  '[MWh']]]-Table1[[#This Row],[Ewec_prod '[MWh']]]-Table1[[#This Row],[Eeol_prod '[MWh']]]-Table1[[#This Row],[Efv_prod '[MWh']]]</f>
        <v>1.3455223577581492</v>
      </c>
    </row>
    <row r="7809" spans="5:13">
      <c r="E7809" s="3">
        <v>43791.291666666664</v>
      </c>
      <c r="F7809" s="1">
        <v>0.15843000000000002</v>
      </c>
      <c r="G7809" s="2">
        <f>Table1[[#This Row],[CF % FV]]*$A$2</f>
        <v>0.47529000000000005</v>
      </c>
      <c r="H7809" s="22">
        <v>0.05</v>
      </c>
      <c r="I7809">
        <f>$A$6*Table1[[#This Row],[CF % EOL]]</f>
        <v>0.30000000000000004</v>
      </c>
      <c r="J7809" s="1">
        <v>0.10176997474935527</v>
      </c>
      <c r="K7809">
        <f>Table1[[#This Row],[CF % WEC]]*$A$10</f>
        <v>3.1300861929790508E-2</v>
      </c>
      <c r="L7809" s="14">
        <v>1.9202279751405369</v>
      </c>
      <c r="M7809" s="4">
        <f>Table1[[#This Row],[Cons h  '[MWh']]]-Table1[[#This Row],[Ewec_prod '[MWh']]]-Table1[[#This Row],[Eeol_prod '[MWh']]]-Table1[[#This Row],[Efv_prod '[MWh']]]</f>
        <v>1.1136371132107463</v>
      </c>
    </row>
    <row r="7810" spans="5:13">
      <c r="E7810" s="3">
        <v>43791.333333333336</v>
      </c>
      <c r="F7810" s="1">
        <v>0.26217000000000001</v>
      </c>
      <c r="G7810" s="2">
        <f>Table1[[#This Row],[CF % FV]]*$A$2</f>
        <v>0.78651000000000004</v>
      </c>
      <c r="H7810" s="22">
        <v>0.09</v>
      </c>
      <c r="I7810">
        <f>$A$6*Table1[[#This Row],[CF % EOL]]</f>
        <v>0.54</v>
      </c>
      <c r="J7810" s="1">
        <v>0.10152299673462721</v>
      </c>
      <c r="K7810">
        <f>Table1[[#This Row],[CF % WEC]]*$A$10</f>
        <v>3.1224900186086275E-2</v>
      </c>
      <c r="L7810" s="14">
        <v>1.8594639366528769</v>
      </c>
      <c r="M7810" s="4">
        <f>Table1[[#This Row],[Cons h  '[MWh']]]-Table1[[#This Row],[Ewec_prod '[MWh']]]-Table1[[#This Row],[Eeol_prod '[MWh']]]-Table1[[#This Row],[Efv_prod '[MWh']]]</f>
        <v>0.50172903646679057</v>
      </c>
    </row>
    <row r="7811" spans="5:13">
      <c r="E7811" s="3">
        <v>43791.375</v>
      </c>
      <c r="F7811" s="1">
        <v>0.35700999999999999</v>
      </c>
      <c r="G7811" s="2">
        <f>Table1[[#This Row],[CF % FV]]*$A$2</f>
        <v>1.0710299999999999</v>
      </c>
      <c r="H7811" s="22">
        <v>0.11</v>
      </c>
      <c r="I7811">
        <f>$A$6*Table1[[#This Row],[CF % EOL]]</f>
        <v>0.66</v>
      </c>
      <c r="J7811" s="1">
        <v>0.10135380755723172</v>
      </c>
      <c r="K7811">
        <f>Table1[[#This Row],[CF % WEC]]*$A$10</f>
        <v>3.1172863550578467E-2</v>
      </c>
      <c r="L7811" s="14">
        <v>1.7032952054110242</v>
      </c>
      <c r="M7811" s="4">
        <f>Table1[[#This Row],[Cons h  '[MWh']]]-Table1[[#This Row],[Ewec_prod '[MWh']]]-Table1[[#This Row],[Eeol_prod '[MWh']]]-Table1[[#This Row],[Efv_prod '[MWh']]]</f>
        <v>-5.8907658139554453E-2</v>
      </c>
    </row>
    <row r="7812" spans="5:13">
      <c r="E7812" s="3">
        <v>43791.416666666664</v>
      </c>
      <c r="F7812" s="1">
        <v>0.40488000000000002</v>
      </c>
      <c r="G7812" s="2">
        <f>Table1[[#This Row],[CF % FV]]*$A$2</f>
        <v>1.2146400000000002</v>
      </c>
      <c r="H7812" s="22">
        <v>0.14000000000000001</v>
      </c>
      <c r="I7812">
        <f>$A$6*Table1[[#This Row],[CF % EOL]]</f>
        <v>0.84000000000000008</v>
      </c>
      <c r="J7812" s="1">
        <v>0.10445317973655788</v>
      </c>
      <c r="K7812">
        <f>Table1[[#This Row],[CF % WEC]]*$A$10</f>
        <v>3.2126121335038477E-2</v>
      </c>
      <c r="L7812" s="14">
        <v>1.6532701907314655</v>
      </c>
      <c r="M7812" s="4">
        <f>Table1[[#This Row],[Cons h  '[MWh']]]-Table1[[#This Row],[Ewec_prod '[MWh']]]-Table1[[#This Row],[Eeol_prod '[MWh']]]-Table1[[#This Row],[Efv_prod '[MWh']]]</f>
        <v>-0.43349593060357328</v>
      </c>
    </row>
    <row r="7813" spans="5:13">
      <c r="E7813" s="3">
        <v>43791.458333333336</v>
      </c>
      <c r="F7813" s="1">
        <v>0.6108300000000001</v>
      </c>
      <c r="G7813" s="2">
        <f>Table1[[#This Row],[CF % FV]]*$A$2</f>
        <v>1.8324900000000004</v>
      </c>
      <c r="H7813" s="22">
        <v>0.16</v>
      </c>
      <c r="I7813">
        <f>$A$6*Table1[[#This Row],[CF % EOL]]</f>
        <v>0.96</v>
      </c>
      <c r="J7813" s="1">
        <v>0.10857757381807054</v>
      </c>
      <c r="K7813">
        <f>Table1[[#This Row],[CF % WEC]]*$A$10</f>
        <v>3.3394639775840104E-2</v>
      </c>
      <c r="L7813" s="14">
        <v>1.7959978554840974</v>
      </c>
      <c r="M7813" s="4">
        <f>Table1[[#This Row],[Cons h  '[MWh']]]-Table1[[#This Row],[Ewec_prod '[MWh']]]-Table1[[#This Row],[Eeol_prod '[MWh']]]-Table1[[#This Row],[Efv_prod '[MWh']]]</f>
        <v>-1.029886784291743</v>
      </c>
    </row>
    <row r="7814" spans="5:13">
      <c r="E7814" s="3">
        <v>43791.5</v>
      </c>
      <c r="F7814" s="1">
        <v>0.69899</v>
      </c>
      <c r="G7814" s="2">
        <f>Table1[[#This Row],[CF % FV]]*$A$2</f>
        <v>2.0969699999999998</v>
      </c>
      <c r="H7814" s="22">
        <v>0.16</v>
      </c>
      <c r="I7814">
        <f>$A$6*Table1[[#This Row],[CF % EOL]]</f>
        <v>0.96</v>
      </c>
      <c r="J7814" s="1">
        <v>0.11142576325314235</v>
      </c>
      <c r="K7814">
        <f>Table1[[#This Row],[CF % WEC]]*$A$10</f>
        <v>3.4270642589800081E-2</v>
      </c>
      <c r="L7814" s="14">
        <v>2.0887307208036701</v>
      </c>
      <c r="M7814" s="4">
        <f>Table1[[#This Row],[Cons h  '[MWh']]]-Table1[[#This Row],[Ewec_prod '[MWh']]]-Table1[[#This Row],[Eeol_prod '[MWh']]]-Table1[[#This Row],[Efv_prod '[MWh']]]</f>
        <v>-1.00250992178613</v>
      </c>
    </row>
    <row r="7815" spans="5:13">
      <c r="E7815" s="3">
        <v>43791.541666666664</v>
      </c>
      <c r="F7815" s="1">
        <v>0.36136000000000001</v>
      </c>
      <c r="G7815" s="2">
        <f>Table1[[#This Row],[CF % FV]]*$A$2</f>
        <v>1.0840800000000002</v>
      </c>
      <c r="H7815" s="22">
        <v>0.15</v>
      </c>
      <c r="I7815">
        <f>$A$6*Table1[[#This Row],[CF % EOL]]</f>
        <v>0.89999999999999991</v>
      </c>
      <c r="J7815" s="1">
        <v>0.11157999060846469</v>
      </c>
      <c r="K7815">
        <f>Table1[[#This Row],[CF % WEC]]*$A$10</f>
        <v>3.4318077495494322E-2</v>
      </c>
      <c r="L7815" s="14">
        <v>1.5399287464763447</v>
      </c>
      <c r="M7815" s="4">
        <f>Table1[[#This Row],[Cons h  '[MWh']]]-Table1[[#This Row],[Ewec_prod '[MWh']]]-Table1[[#This Row],[Eeol_prod '[MWh']]]-Table1[[#This Row],[Efv_prod '[MWh']]]</f>
        <v>-0.47846933101914968</v>
      </c>
    </row>
    <row r="7816" spans="5:13">
      <c r="E7816" s="3">
        <v>43791.583333333336</v>
      </c>
      <c r="F7816" s="1">
        <v>0.45094999999999996</v>
      </c>
      <c r="G7816" s="2">
        <f>Table1[[#This Row],[CF % FV]]*$A$2</f>
        <v>1.3528499999999999</v>
      </c>
      <c r="H7816" s="22">
        <v>0.14000000000000001</v>
      </c>
      <c r="I7816">
        <f>$A$6*Table1[[#This Row],[CF % EOL]]</f>
        <v>0.84000000000000008</v>
      </c>
      <c r="J7816" s="1">
        <v>0.10970776721254621</v>
      </c>
      <c r="K7816">
        <f>Table1[[#This Row],[CF % WEC]]*$A$10</f>
        <v>3.374224748117334E-2</v>
      </c>
      <c r="L7816" s="14">
        <v>1.6861840429568105</v>
      </c>
      <c r="M7816" s="4">
        <f>Table1[[#This Row],[Cons h  '[MWh']]]-Table1[[#This Row],[Ewec_prod '[MWh']]]-Table1[[#This Row],[Eeol_prod '[MWh']]]-Table1[[#This Row],[Efv_prod '[MWh']]]</f>
        <v>-0.54040820452436278</v>
      </c>
    </row>
    <row r="7817" spans="5:13">
      <c r="E7817" s="3">
        <v>43791.625</v>
      </c>
      <c r="F7817" s="1">
        <v>0.22256000000000001</v>
      </c>
      <c r="G7817" s="2">
        <f>Table1[[#This Row],[CF % FV]]*$A$2</f>
        <v>0.66768000000000005</v>
      </c>
      <c r="H7817" s="22">
        <v>0.14000000000000001</v>
      </c>
      <c r="I7817">
        <f>$A$6*Table1[[#This Row],[CF % EOL]]</f>
        <v>0.84000000000000008</v>
      </c>
      <c r="J7817" s="1">
        <v>0.10582592782295523</v>
      </c>
      <c r="K7817">
        <f>Table1[[#This Row],[CF % WEC]]*$A$10</f>
        <v>3.2548330325681663E-2</v>
      </c>
      <c r="L7817" s="14">
        <v>1.2438307558200741</v>
      </c>
      <c r="M7817" s="4">
        <f>Table1[[#This Row],[Cons h  '[MWh']]]-Table1[[#This Row],[Ewec_prod '[MWh']]]-Table1[[#This Row],[Eeol_prod '[MWh']]]-Table1[[#This Row],[Efv_prod '[MWh']]]</f>
        <v>-0.29639757450560777</v>
      </c>
    </row>
    <row r="7818" spans="5:13">
      <c r="E7818" s="3">
        <v>43791.666666666664</v>
      </c>
      <c r="F7818" s="1">
        <v>0</v>
      </c>
      <c r="G7818" s="2">
        <f>Table1[[#This Row],[CF % FV]]*$A$2</f>
        <v>0</v>
      </c>
      <c r="H7818" s="22">
        <v>0.13</v>
      </c>
      <c r="I7818">
        <f>$A$6*Table1[[#This Row],[CF % EOL]]</f>
        <v>0.78</v>
      </c>
      <c r="J7818" s="1">
        <v>0.10195196644156801</v>
      </c>
      <c r="K7818">
        <f>Table1[[#This Row],[CF % WEC]]*$A$10</f>
        <v>3.1356836168207579E-2</v>
      </c>
      <c r="L7818" s="14">
        <v>1.4885555263385275</v>
      </c>
      <c r="M7818" s="4">
        <f>Table1[[#This Row],[Cons h  '[MWh']]]-Table1[[#This Row],[Ewec_prod '[MWh']]]-Table1[[#This Row],[Eeol_prod '[MWh']]]-Table1[[#This Row],[Efv_prod '[MWh']]]</f>
        <v>0.67719869017031997</v>
      </c>
    </row>
    <row r="7819" spans="5:13">
      <c r="E7819" s="3">
        <v>43791.708333333336</v>
      </c>
      <c r="F7819" s="1">
        <v>0</v>
      </c>
      <c r="G7819" s="2">
        <f>Table1[[#This Row],[CF % FV]]*$A$2</f>
        <v>0</v>
      </c>
      <c r="H7819" s="22">
        <v>0.12</v>
      </c>
      <c r="I7819">
        <f>$A$6*Table1[[#This Row],[CF % EOL]]</f>
        <v>0.72</v>
      </c>
      <c r="J7819" s="1">
        <v>9.8022520847132227E-2</v>
      </c>
      <c r="K7819">
        <f>Table1[[#This Row],[CF % WEC]]*$A$10</f>
        <v>3.0148277019844058E-2</v>
      </c>
      <c r="L7819" s="14">
        <v>2.0250393988541782</v>
      </c>
      <c r="M7819" s="4">
        <f>Table1[[#This Row],[Cons h  '[MWh']]]-Table1[[#This Row],[Ewec_prod '[MWh']]]-Table1[[#This Row],[Eeol_prod '[MWh']]]-Table1[[#This Row],[Efv_prod '[MWh']]]</f>
        <v>1.2748911218343342</v>
      </c>
    </row>
    <row r="7820" spans="5:13">
      <c r="E7820" s="3">
        <v>43791.75</v>
      </c>
      <c r="F7820" s="1">
        <v>0</v>
      </c>
      <c r="G7820" s="2">
        <f>Table1[[#This Row],[CF % FV]]*$A$2</f>
        <v>0</v>
      </c>
      <c r="H7820" s="22">
        <v>0.11</v>
      </c>
      <c r="I7820">
        <f>$A$6*Table1[[#This Row],[CF % EOL]]</f>
        <v>0.66</v>
      </c>
      <c r="J7820" s="1">
        <v>9.2060260018278717E-2</v>
      </c>
      <c r="K7820">
        <f>Table1[[#This Row],[CF % WEC]]*$A$10</f>
        <v>2.8314495460469893E-2</v>
      </c>
      <c r="L7820" s="14">
        <v>2.5394777907432005</v>
      </c>
      <c r="M7820" s="4">
        <f>Table1[[#This Row],[Cons h  '[MWh']]]-Table1[[#This Row],[Ewec_prod '[MWh']]]-Table1[[#This Row],[Eeol_prod '[MWh']]]-Table1[[#This Row],[Efv_prod '[MWh']]]</f>
        <v>1.8511632952827304</v>
      </c>
    </row>
    <row r="7821" spans="5:13">
      <c r="E7821" s="3">
        <v>43791.791666666664</v>
      </c>
      <c r="F7821" s="1">
        <v>0</v>
      </c>
      <c r="G7821" s="2">
        <f>Table1[[#This Row],[CF % FV]]*$A$2</f>
        <v>0</v>
      </c>
      <c r="H7821" s="22">
        <v>0.11</v>
      </c>
      <c r="I7821">
        <f>$A$6*Table1[[#This Row],[CF % EOL]]</f>
        <v>0.66</v>
      </c>
      <c r="J7821" s="1">
        <v>8.8549865127799443E-2</v>
      </c>
      <c r="K7821">
        <f>Table1[[#This Row],[CF % WEC]]*$A$10</f>
        <v>2.7234821558058613E-2</v>
      </c>
      <c r="L7821" s="14">
        <v>2.3164975592651005</v>
      </c>
      <c r="M7821" s="4">
        <f>Table1[[#This Row],[Cons h  '[MWh']]]-Table1[[#This Row],[Ewec_prod '[MWh']]]-Table1[[#This Row],[Eeol_prod '[MWh']]]-Table1[[#This Row],[Efv_prod '[MWh']]]</f>
        <v>1.6292627377070419</v>
      </c>
    </row>
    <row r="7822" spans="5:13">
      <c r="E7822" s="3">
        <v>43791.833333333336</v>
      </c>
      <c r="F7822" s="1">
        <v>0</v>
      </c>
      <c r="G7822" s="2">
        <f>Table1[[#This Row],[CF % FV]]*$A$2</f>
        <v>0</v>
      </c>
      <c r="H7822" s="22">
        <v>0.12</v>
      </c>
      <c r="I7822">
        <f>$A$6*Table1[[#This Row],[CF % EOL]]</f>
        <v>0.72</v>
      </c>
      <c r="J7822" s="1">
        <v>8.6864620481773416E-2</v>
      </c>
      <c r="K7822">
        <f>Table1[[#This Row],[CF % WEC]]*$A$10</f>
        <v>2.6716499625552548E-2</v>
      </c>
      <c r="L7822" s="14">
        <v>1.8686304287306645</v>
      </c>
      <c r="M7822" s="4">
        <f>Table1[[#This Row],[Cons h  '[MWh']]]-Table1[[#This Row],[Ewec_prod '[MWh']]]-Table1[[#This Row],[Eeol_prod '[MWh']]]-Table1[[#This Row],[Efv_prod '[MWh']]]</f>
        <v>1.1219139291051121</v>
      </c>
    </row>
    <row r="7823" spans="5:13">
      <c r="E7823" s="3">
        <v>43791.875</v>
      </c>
      <c r="F7823" s="1">
        <v>0</v>
      </c>
      <c r="G7823" s="2">
        <f>Table1[[#This Row],[CF % FV]]*$A$2</f>
        <v>0</v>
      </c>
      <c r="H7823" s="22">
        <v>0.15</v>
      </c>
      <c r="I7823">
        <f>$A$6*Table1[[#This Row],[CF % EOL]]</f>
        <v>0.89999999999999991</v>
      </c>
      <c r="J7823" s="1">
        <v>9.1031760240076878E-2</v>
      </c>
      <c r="K7823">
        <f>Table1[[#This Row],[CF % WEC]]*$A$10</f>
        <v>2.7998165131887201E-2</v>
      </c>
      <c r="L7823" s="14">
        <v>1.7797182963837292</v>
      </c>
      <c r="M7823" s="4">
        <f>Table1[[#This Row],[Cons h  '[MWh']]]-Table1[[#This Row],[Ewec_prod '[MWh']]]-Table1[[#This Row],[Eeol_prod '[MWh']]]-Table1[[#This Row],[Efv_prod '[MWh']]]</f>
        <v>0.85172013125184209</v>
      </c>
    </row>
    <row r="7824" spans="5:13">
      <c r="E7824" s="3">
        <v>43791.916666666664</v>
      </c>
      <c r="F7824" s="1">
        <v>0</v>
      </c>
      <c r="G7824" s="2">
        <f>Table1[[#This Row],[CF % FV]]*$A$2</f>
        <v>0</v>
      </c>
      <c r="H7824" s="22">
        <v>0.17</v>
      </c>
      <c r="I7824">
        <f>$A$6*Table1[[#This Row],[CF % EOL]]</f>
        <v>1.02</v>
      </c>
      <c r="J7824" s="1">
        <v>9.9910124373184084E-2</v>
      </c>
      <c r="K7824">
        <f>Table1[[#This Row],[CF % WEC]]*$A$10</f>
        <v>3.072883742081349E-2</v>
      </c>
      <c r="L7824" s="14">
        <v>1.7545029023128487</v>
      </c>
      <c r="M7824" s="4">
        <f>Table1[[#This Row],[Cons h  '[MWh']]]-Table1[[#This Row],[Ewec_prod '[MWh']]]-Table1[[#This Row],[Eeol_prod '[MWh']]]-Table1[[#This Row],[Efv_prod '[MWh']]]</f>
        <v>0.7037740648920352</v>
      </c>
    </row>
    <row r="7825" spans="5:13">
      <c r="E7825" s="3">
        <v>43791.958333333336</v>
      </c>
      <c r="F7825" s="1">
        <v>0</v>
      </c>
      <c r="G7825" s="2">
        <f>Table1[[#This Row],[CF % FV]]*$A$2</f>
        <v>0</v>
      </c>
      <c r="H7825" s="22">
        <v>0.17</v>
      </c>
      <c r="I7825">
        <f>$A$6*Table1[[#This Row],[CF % EOL]]</f>
        <v>1.02</v>
      </c>
      <c r="J7825" s="1">
        <v>0.12153790557192361</v>
      </c>
      <c r="K7825">
        <f>Table1[[#This Row],[CF % WEC]]*$A$10</f>
        <v>3.7380781619647571E-2</v>
      </c>
      <c r="L7825" s="14">
        <v>1.4996826554199387</v>
      </c>
      <c r="M7825" s="4">
        <f>Table1[[#This Row],[Cons h  '[MWh']]]-Table1[[#This Row],[Ewec_prod '[MWh']]]-Table1[[#This Row],[Eeol_prod '[MWh']]]-Table1[[#This Row],[Efv_prod '[MWh']]]</f>
        <v>0.44230187380029107</v>
      </c>
    </row>
    <row r="7826" spans="5:13">
      <c r="E7826" s="3">
        <v>43792</v>
      </c>
      <c r="F7826" s="1">
        <v>0</v>
      </c>
      <c r="G7826" s="2">
        <f>Table1[[#This Row],[CF % FV]]*$A$2</f>
        <v>0</v>
      </c>
      <c r="H7826" s="22">
        <v>0.18</v>
      </c>
      <c r="I7826">
        <f>$A$6*Table1[[#This Row],[CF % EOL]]</f>
        <v>1.08</v>
      </c>
      <c r="J7826" s="1">
        <v>0.15712252983710559</v>
      </c>
      <c r="K7826">
        <f>Table1[[#This Row],[CF % WEC]]*$A$10</f>
        <v>4.8325359464843419E-2</v>
      </c>
      <c r="L7826" s="14">
        <v>0.97009062455758155</v>
      </c>
      <c r="M7826" s="4">
        <f>Table1[[#This Row],[Cons h  '[MWh']]]-Table1[[#This Row],[Ewec_prod '[MWh']]]-Table1[[#This Row],[Eeol_prod '[MWh']]]-Table1[[#This Row],[Efv_prod '[MWh']]]</f>
        <v>-0.15823473490726192</v>
      </c>
    </row>
    <row r="7827" spans="5:13">
      <c r="E7827" s="3">
        <v>43792.041666666664</v>
      </c>
      <c r="F7827" s="1">
        <v>0</v>
      </c>
      <c r="G7827" s="2">
        <f>Table1[[#This Row],[CF % FV]]*$A$2</f>
        <v>0</v>
      </c>
      <c r="H7827" s="22">
        <v>0.18</v>
      </c>
      <c r="I7827">
        <f>$A$6*Table1[[#This Row],[CF % EOL]]</f>
        <v>1.08</v>
      </c>
      <c r="J7827" s="1">
        <v>0.19656825288203875</v>
      </c>
      <c r="K7827">
        <f>Table1[[#This Row],[CF % WEC]]*$A$10</f>
        <v>6.0457475384013679E-2</v>
      </c>
      <c r="L7827" s="14">
        <v>1.4175159826467107</v>
      </c>
      <c r="M7827" s="4">
        <f>Table1[[#This Row],[Cons h  '[MWh']]]-Table1[[#This Row],[Ewec_prod '[MWh']]]-Table1[[#This Row],[Eeol_prod '[MWh']]]-Table1[[#This Row],[Efv_prod '[MWh']]]</f>
        <v>0.27705850726269698</v>
      </c>
    </row>
    <row r="7828" spans="5:13">
      <c r="E7828" s="3">
        <v>43792.083333333336</v>
      </c>
      <c r="F7828" s="1">
        <v>0</v>
      </c>
      <c r="G7828" s="2">
        <f>Table1[[#This Row],[CF % FV]]*$A$2</f>
        <v>0</v>
      </c>
      <c r="H7828" s="22">
        <v>0.18</v>
      </c>
      <c r="I7828">
        <f>$A$6*Table1[[#This Row],[CF % EOL]]</f>
        <v>1.08</v>
      </c>
      <c r="J7828" s="1">
        <v>0.25319023431809695</v>
      </c>
      <c r="K7828">
        <f>Table1[[#This Row],[CF % WEC]]*$A$10</f>
        <v>7.7872403779998628E-2</v>
      </c>
      <c r="L7828" s="14">
        <v>0.91904662520686475</v>
      </c>
      <c r="M7828" s="4">
        <f>Table1[[#This Row],[Cons h  '[MWh']]]-Table1[[#This Row],[Ewec_prod '[MWh']]]-Table1[[#This Row],[Eeol_prod '[MWh']]]-Table1[[#This Row],[Efv_prod '[MWh']]]</f>
        <v>-0.23882577857313392</v>
      </c>
    </row>
    <row r="7829" spans="5:13">
      <c r="E7829" s="3">
        <v>43792.125</v>
      </c>
      <c r="F7829" s="1">
        <v>0</v>
      </c>
      <c r="G7829" s="2">
        <f>Table1[[#This Row],[CF % FV]]*$A$2</f>
        <v>0</v>
      </c>
      <c r="H7829" s="22">
        <v>0.18</v>
      </c>
      <c r="I7829">
        <f>$A$6*Table1[[#This Row],[CF % EOL]]</f>
        <v>1.08</v>
      </c>
      <c r="J7829" s="1">
        <v>0.32530122576737286</v>
      </c>
      <c r="K7829">
        <f>Table1[[#This Row],[CF % WEC]]*$A$10</f>
        <v>0.10005120644289689</v>
      </c>
      <c r="L7829" s="14">
        <v>1.2353750848525475</v>
      </c>
      <c r="M7829" s="4">
        <f>Table1[[#This Row],[Cons h  '[MWh']]]-Table1[[#This Row],[Ewec_prod '[MWh']]]-Table1[[#This Row],[Eeol_prod '[MWh']]]-Table1[[#This Row],[Efv_prod '[MWh']]]</f>
        <v>5.5323878409650584E-2</v>
      </c>
    </row>
    <row r="7830" spans="5:13">
      <c r="E7830" s="3">
        <v>43792.166666666664</v>
      </c>
      <c r="F7830" s="1">
        <v>0</v>
      </c>
      <c r="G7830" s="2">
        <f>Table1[[#This Row],[CF % FV]]*$A$2</f>
        <v>0</v>
      </c>
      <c r="H7830" s="22">
        <v>0.18</v>
      </c>
      <c r="I7830">
        <f>$A$6*Table1[[#This Row],[CF % EOL]]</f>
        <v>1.08</v>
      </c>
      <c r="J7830" s="1">
        <v>0.35687229557992006</v>
      </c>
      <c r="K7830">
        <f>Table1[[#This Row],[CF % WEC]]*$A$10</f>
        <v>0.109761356215579</v>
      </c>
      <c r="L7830" s="14">
        <v>1.5361664833310975</v>
      </c>
      <c r="M7830" s="4">
        <f>Table1[[#This Row],[Cons h  '[MWh']]]-Table1[[#This Row],[Ewec_prod '[MWh']]]-Table1[[#This Row],[Eeol_prod '[MWh']]]-Table1[[#This Row],[Efv_prod '[MWh']]]</f>
        <v>0.34640512711551841</v>
      </c>
    </row>
    <row r="7831" spans="5:13">
      <c r="E7831" s="3">
        <v>43792.208333333336</v>
      </c>
      <c r="F7831" s="1">
        <v>0</v>
      </c>
      <c r="G7831" s="2">
        <f>Table1[[#This Row],[CF % FV]]*$A$2</f>
        <v>0</v>
      </c>
      <c r="H7831" s="22">
        <v>0.17</v>
      </c>
      <c r="I7831">
        <f>$A$6*Table1[[#This Row],[CF % EOL]]</f>
        <v>1.02</v>
      </c>
      <c r="J7831" s="1">
        <v>0.3582566418042854</v>
      </c>
      <c r="K7831">
        <f>Table1[[#This Row],[CF % WEC]]*$A$10</f>
        <v>0.11018713238520669</v>
      </c>
      <c r="L7831" s="14">
        <v>1.5089510219554039</v>
      </c>
      <c r="M7831" s="4">
        <f>Table1[[#This Row],[Cons h  '[MWh']]]-Table1[[#This Row],[Ewec_prod '[MWh']]]-Table1[[#This Row],[Eeol_prod '[MWh']]]-Table1[[#This Row],[Efv_prod '[MWh']]]</f>
        <v>0.37876388957019724</v>
      </c>
    </row>
    <row r="7832" spans="5:13">
      <c r="E7832" s="3">
        <v>43792.25</v>
      </c>
      <c r="F7832" s="1">
        <v>0</v>
      </c>
      <c r="G7832" s="2">
        <f>Table1[[#This Row],[CF % FV]]*$A$2</f>
        <v>0</v>
      </c>
      <c r="H7832" s="22">
        <v>0.18</v>
      </c>
      <c r="I7832">
        <f>$A$6*Table1[[#This Row],[CF % EOL]]</f>
        <v>1.08</v>
      </c>
      <c r="J7832" s="1">
        <v>0.40781282888481923</v>
      </c>
      <c r="K7832">
        <f>Table1[[#This Row],[CF % WEC]]*$A$10</f>
        <v>0.12542887115339366</v>
      </c>
      <c r="L7832" s="14">
        <v>1.3475547172324203</v>
      </c>
      <c r="M7832" s="4">
        <f>Table1[[#This Row],[Cons h  '[MWh']]]-Table1[[#This Row],[Ewec_prod '[MWh']]]-Table1[[#This Row],[Eeol_prod '[MWh']]]-Table1[[#This Row],[Efv_prod '[MWh']]]</f>
        <v>0.14212584607902645</v>
      </c>
    </row>
    <row r="7833" spans="5:13">
      <c r="E7833" s="3">
        <v>43792.291666666664</v>
      </c>
      <c r="F7833" s="1">
        <v>9.6799999999999994E-3</v>
      </c>
      <c r="G7833" s="2">
        <f>Table1[[#This Row],[CF % FV]]*$A$2</f>
        <v>2.9039999999999996E-2</v>
      </c>
      <c r="H7833" s="22">
        <v>0.18</v>
      </c>
      <c r="I7833">
        <f>$A$6*Table1[[#This Row],[CF % EOL]]</f>
        <v>1.08</v>
      </c>
      <c r="J7833" s="1">
        <v>0.46039050700995315</v>
      </c>
      <c r="K7833">
        <f>Table1[[#This Row],[CF % WEC]]*$A$10</f>
        <v>0.14159991421041485</v>
      </c>
      <c r="L7833" s="14">
        <v>1.7767080101014017</v>
      </c>
      <c r="M7833" s="4">
        <f>Table1[[#This Row],[Cons h  '[MWh']]]-Table1[[#This Row],[Ewec_prod '[MWh']]]-Table1[[#This Row],[Eeol_prod '[MWh']]]-Table1[[#This Row],[Efv_prod '[MWh']]]</f>
        <v>0.52606809589098691</v>
      </c>
    </row>
    <row r="7834" spans="5:13">
      <c r="E7834" s="3">
        <v>43792.333333333336</v>
      </c>
      <c r="F7834" s="1">
        <v>1.8179999999999998E-2</v>
      </c>
      <c r="G7834" s="2">
        <f>Table1[[#This Row],[CF % FV]]*$A$2</f>
        <v>5.4539999999999991E-2</v>
      </c>
      <c r="H7834" s="22">
        <v>0.18</v>
      </c>
      <c r="I7834">
        <f>$A$6*Table1[[#This Row],[CF % EOL]]</f>
        <v>1.08</v>
      </c>
      <c r="J7834" s="1">
        <v>0.47689901151343367</v>
      </c>
      <c r="K7834">
        <f>Table1[[#This Row],[CF % WEC]]*$A$10</f>
        <v>0.14667734909632693</v>
      </c>
      <c r="L7834" s="14">
        <v>1.9370107606016611</v>
      </c>
      <c r="M7834" s="4">
        <f>Table1[[#This Row],[Cons h  '[MWh']]]-Table1[[#This Row],[Ewec_prod '[MWh']]]-Table1[[#This Row],[Eeol_prod '[MWh']]]-Table1[[#This Row],[Efv_prod '[MWh']]]</f>
        <v>0.6557934115053341</v>
      </c>
    </row>
    <row r="7835" spans="5:13">
      <c r="E7835" s="3">
        <v>43792.375</v>
      </c>
      <c r="F7835" s="1">
        <v>7.2939999999999991E-2</v>
      </c>
      <c r="G7835" s="2">
        <f>Table1[[#This Row],[CF % FV]]*$A$2</f>
        <v>0.21881999999999996</v>
      </c>
      <c r="H7835" s="22">
        <v>0.18</v>
      </c>
      <c r="I7835">
        <f>$A$6*Table1[[#This Row],[CF % EOL]]</f>
        <v>1.08</v>
      </c>
      <c r="J7835" s="1">
        <v>0.49542436169243226</v>
      </c>
      <c r="K7835">
        <f>Table1[[#This Row],[CF % WEC]]*$A$10</f>
        <v>0.15237509471906061</v>
      </c>
      <c r="L7835" s="14">
        <v>1.4157997260343087</v>
      </c>
      <c r="M7835" s="4">
        <f>Table1[[#This Row],[Cons h  '[MWh']]]-Table1[[#This Row],[Ewec_prod '[MWh']]]-Table1[[#This Row],[Eeol_prod '[MWh']]]-Table1[[#This Row],[Efv_prod '[MWh']]]</f>
        <v>-3.5395368684751849E-2</v>
      </c>
    </row>
    <row r="7836" spans="5:13">
      <c r="E7836" s="3">
        <v>43792.416666666664</v>
      </c>
      <c r="F7836" s="1">
        <v>3.388E-2</v>
      </c>
      <c r="G7836" s="2">
        <f>Table1[[#This Row],[CF % FV]]*$A$2</f>
        <v>0.10164000000000001</v>
      </c>
      <c r="H7836" s="22">
        <v>0.19</v>
      </c>
      <c r="I7836">
        <f>$A$6*Table1[[#This Row],[CF % EOL]]</f>
        <v>1.1400000000000001</v>
      </c>
      <c r="J7836" s="1">
        <v>0.49659570532530212</v>
      </c>
      <c r="K7836">
        <f>Table1[[#This Row],[CF % WEC]]*$A$10</f>
        <v>0.1527353587892355</v>
      </c>
      <c r="L7836" s="14">
        <v>1.5017754445811995</v>
      </c>
      <c r="M7836" s="4">
        <f>Table1[[#This Row],[Cons h  '[MWh']]]-Table1[[#This Row],[Ewec_prod '[MWh']]]-Table1[[#This Row],[Eeol_prod '[MWh']]]-Table1[[#This Row],[Efv_prod '[MWh']]]</f>
        <v>0.10740008579196386</v>
      </c>
    </row>
    <row r="7837" spans="5:13">
      <c r="E7837" s="3">
        <v>43792.458333333336</v>
      </c>
      <c r="F7837" s="1">
        <v>4.9750000000000003E-2</v>
      </c>
      <c r="G7837" s="2">
        <f>Table1[[#This Row],[CF % FV]]*$A$2</f>
        <v>0.14924999999999999</v>
      </c>
      <c r="H7837" s="22">
        <v>0.19</v>
      </c>
      <c r="I7837">
        <f>$A$6*Table1[[#This Row],[CF % EOL]]</f>
        <v>1.1400000000000001</v>
      </c>
      <c r="J7837" s="1">
        <v>0.48789066241617018</v>
      </c>
      <c r="K7837">
        <f>Table1[[#This Row],[CF % WEC]]*$A$10</f>
        <v>0.15005799400789691</v>
      </c>
      <c r="L7837" s="14">
        <v>1.4394136030358748</v>
      </c>
      <c r="M7837" s="4">
        <f>Table1[[#This Row],[Cons h  '[MWh']]]-Table1[[#This Row],[Ewec_prod '[MWh']]]-Table1[[#This Row],[Eeol_prod '[MWh']]]-Table1[[#This Row],[Efv_prod '[MWh']]]</f>
        <v>1.0560902797773775E-4</v>
      </c>
    </row>
    <row r="7838" spans="5:13">
      <c r="E7838" s="3">
        <v>43792.5</v>
      </c>
      <c r="F7838" s="1">
        <v>0.21759999999999999</v>
      </c>
      <c r="G7838" s="2">
        <f>Table1[[#This Row],[CF % FV]]*$A$2</f>
        <v>0.65279999999999994</v>
      </c>
      <c r="H7838" s="22">
        <v>0.18</v>
      </c>
      <c r="I7838">
        <f>$A$6*Table1[[#This Row],[CF % EOL]]</f>
        <v>1.08</v>
      </c>
      <c r="J7838" s="1">
        <v>0.48334112663865791</v>
      </c>
      <c r="K7838">
        <f>Table1[[#This Row],[CF % WEC]]*$A$10</f>
        <v>0.14865871694639352</v>
      </c>
      <c r="L7838" s="14">
        <v>2.0162793947295423</v>
      </c>
      <c r="M7838" s="4">
        <f>Table1[[#This Row],[Cons h  '[MWh']]]-Table1[[#This Row],[Ewec_prod '[MWh']]]-Table1[[#This Row],[Eeol_prod '[MWh']]]-Table1[[#This Row],[Efv_prod '[MWh']]]</f>
        <v>0.13482067778314877</v>
      </c>
    </row>
    <row r="7839" spans="5:13">
      <c r="E7839" s="3">
        <v>43792.541666666664</v>
      </c>
      <c r="F7839" s="1">
        <v>9.6349999999999991E-2</v>
      </c>
      <c r="G7839" s="2">
        <f>Table1[[#This Row],[CF % FV]]*$A$2</f>
        <v>0.28904999999999997</v>
      </c>
      <c r="H7839" s="22">
        <v>0.18</v>
      </c>
      <c r="I7839">
        <f>$A$6*Table1[[#This Row],[CF % EOL]]</f>
        <v>1.08</v>
      </c>
      <c r="J7839" s="1">
        <v>0.50643697940239307</v>
      </c>
      <c r="K7839">
        <f>Table1[[#This Row],[CF % WEC]]*$A$10</f>
        <v>0.15576218828250116</v>
      </c>
      <c r="L7839" s="14">
        <v>1.4574118152197737</v>
      </c>
      <c r="M7839" s="4">
        <f>Table1[[#This Row],[Cons h  '[MWh']]]-Table1[[#This Row],[Ewec_prod '[MWh']]]-Table1[[#This Row],[Eeol_prod '[MWh']]]-Table1[[#This Row],[Efv_prod '[MWh']]]</f>
        <v>-6.7400373062727448E-2</v>
      </c>
    </row>
    <row r="7840" spans="5:13">
      <c r="E7840" s="3">
        <v>43792.583333333336</v>
      </c>
      <c r="F7840" s="1">
        <v>3.8759999999999996E-2</v>
      </c>
      <c r="G7840" s="2">
        <f>Table1[[#This Row],[CF % FV]]*$A$2</f>
        <v>0.11627999999999999</v>
      </c>
      <c r="H7840" s="22">
        <v>0.19</v>
      </c>
      <c r="I7840">
        <f>$A$6*Table1[[#This Row],[CF % EOL]]</f>
        <v>1.1400000000000001</v>
      </c>
      <c r="J7840" s="1">
        <v>0.53198390131773998</v>
      </c>
      <c r="K7840">
        <f>Table1[[#This Row],[CF % WEC]]*$A$10</f>
        <v>0.16361952221201045</v>
      </c>
      <c r="L7840" s="14">
        <v>1.380379492951622</v>
      </c>
      <c r="M7840" s="4">
        <f>Table1[[#This Row],[Cons h  '[MWh']]]-Table1[[#This Row],[Ewec_prod '[MWh']]]-Table1[[#This Row],[Eeol_prod '[MWh']]]-Table1[[#This Row],[Efv_prod '[MWh']]]</f>
        <v>-3.9520029260388612E-2</v>
      </c>
    </row>
    <row r="7841" spans="5:13">
      <c r="E7841" s="3">
        <v>43792.625</v>
      </c>
      <c r="F7841" s="1">
        <v>4.8759999999999998E-2</v>
      </c>
      <c r="G7841" s="2">
        <f>Table1[[#This Row],[CF % FV]]*$A$2</f>
        <v>0.14627999999999999</v>
      </c>
      <c r="H7841" s="22">
        <v>0.19</v>
      </c>
      <c r="I7841">
        <f>$A$6*Table1[[#This Row],[CF % EOL]]</f>
        <v>1.1400000000000001</v>
      </c>
      <c r="J7841" s="1">
        <v>0.52487125715947069</v>
      </c>
      <c r="K7841">
        <f>Table1[[#This Row],[CF % WEC]]*$A$10</f>
        <v>0.16143192323400118</v>
      </c>
      <c r="L7841" s="14">
        <v>1.4674328912046974</v>
      </c>
      <c r="M7841" s="4">
        <f>Table1[[#This Row],[Cons h  '[MWh']]]-Table1[[#This Row],[Ewec_prod '[MWh']]]-Table1[[#This Row],[Eeol_prod '[MWh']]]-Table1[[#This Row],[Efv_prod '[MWh']]]</f>
        <v>1.9720967970696196E-2</v>
      </c>
    </row>
    <row r="7842" spans="5:13">
      <c r="E7842" s="3">
        <v>43792.666666666664</v>
      </c>
      <c r="F7842" s="1">
        <v>0</v>
      </c>
      <c r="G7842" s="2">
        <f>Table1[[#This Row],[CF % FV]]*$A$2</f>
        <v>0</v>
      </c>
      <c r="H7842" s="22">
        <v>0.18</v>
      </c>
      <c r="I7842">
        <f>$A$6*Table1[[#This Row],[CF % EOL]]</f>
        <v>1.08</v>
      </c>
      <c r="J7842" s="1">
        <v>0.50620536407976902</v>
      </c>
      <c r="K7842">
        <f>Table1[[#This Row],[CF % WEC]]*$A$10</f>
        <v>0.15569095156212134</v>
      </c>
      <c r="L7842" s="14">
        <v>1.3957315196702715</v>
      </c>
      <c r="M7842" s="4">
        <f>Table1[[#This Row],[Cons h  '[MWh']]]-Table1[[#This Row],[Ewec_prod '[MWh']]]-Table1[[#This Row],[Eeol_prod '[MWh']]]-Table1[[#This Row],[Efv_prod '[MWh']]]</f>
        <v>0.16004056810815004</v>
      </c>
    </row>
    <row r="7843" spans="5:13">
      <c r="E7843" s="3">
        <v>43792.708333333336</v>
      </c>
      <c r="F7843" s="1">
        <v>0</v>
      </c>
      <c r="G7843" s="2">
        <f>Table1[[#This Row],[CF % FV]]*$A$2</f>
        <v>0</v>
      </c>
      <c r="H7843" s="22">
        <v>0.18</v>
      </c>
      <c r="I7843">
        <f>$A$6*Table1[[#This Row],[CF % EOL]]</f>
        <v>1.08</v>
      </c>
      <c r="J7843" s="1">
        <v>0.49826945649415388</v>
      </c>
      <c r="K7843">
        <f>Table1[[#This Row],[CF % WEC]]*$A$10</f>
        <v>0.15325014573273316</v>
      </c>
      <c r="L7843" s="14">
        <v>1.7776116907396424</v>
      </c>
      <c r="M7843" s="4">
        <f>Table1[[#This Row],[Cons h  '[MWh']]]-Table1[[#This Row],[Ewec_prod '[MWh']]]-Table1[[#This Row],[Eeol_prod '[MWh']]]-Table1[[#This Row],[Efv_prod '[MWh']]]</f>
        <v>0.54436154500690925</v>
      </c>
    </row>
    <row r="7844" spans="5:13">
      <c r="E7844" s="3">
        <v>43792.75</v>
      </c>
      <c r="F7844" s="1">
        <v>0</v>
      </c>
      <c r="G7844" s="2">
        <f>Table1[[#This Row],[CF % FV]]*$A$2</f>
        <v>0</v>
      </c>
      <c r="H7844" s="22">
        <v>0.18</v>
      </c>
      <c r="I7844">
        <f>$A$6*Table1[[#This Row],[CF % EOL]]</f>
        <v>1.08</v>
      </c>
      <c r="J7844" s="1">
        <v>0.49939260080925868</v>
      </c>
      <c r="K7844">
        <f>Table1[[#This Row],[CF % WEC]]*$A$10</f>
        <v>0.15359558538937951</v>
      </c>
      <c r="L7844" s="14">
        <v>1.9766140007633646</v>
      </c>
      <c r="M7844" s="4">
        <f>Table1[[#This Row],[Cons h  '[MWh']]]-Table1[[#This Row],[Ewec_prod '[MWh']]]-Table1[[#This Row],[Eeol_prod '[MWh']]]-Table1[[#This Row],[Efv_prod '[MWh']]]</f>
        <v>0.74301841537398494</v>
      </c>
    </row>
    <row r="7845" spans="5:13">
      <c r="E7845" s="3">
        <v>43792.791666666664</v>
      </c>
      <c r="F7845" s="1">
        <v>0</v>
      </c>
      <c r="G7845" s="2">
        <f>Table1[[#This Row],[CF % FV]]*$A$2</f>
        <v>0</v>
      </c>
      <c r="H7845" s="22">
        <v>0.18</v>
      </c>
      <c r="I7845">
        <f>$A$6*Table1[[#This Row],[CF % EOL]]</f>
        <v>1.08</v>
      </c>
      <c r="J7845" s="1">
        <v>0.49903087834988397</v>
      </c>
      <c r="K7845">
        <f>Table1[[#This Row],[CF % WEC]]*$A$10</f>
        <v>0.15348433229350641</v>
      </c>
      <c r="L7845" s="14">
        <v>2.0464525700335616</v>
      </c>
      <c r="M7845" s="4">
        <f>Table1[[#This Row],[Cons h  '[MWh']]]-Table1[[#This Row],[Ewec_prod '[MWh']]]-Table1[[#This Row],[Eeol_prod '[MWh']]]-Table1[[#This Row],[Efv_prod '[MWh']]]</f>
        <v>0.81296823774005511</v>
      </c>
    </row>
    <row r="7846" spans="5:13">
      <c r="E7846" s="3">
        <v>43792.833333333336</v>
      </c>
      <c r="F7846" s="1">
        <v>0</v>
      </c>
      <c r="G7846" s="2">
        <f>Table1[[#This Row],[CF % FV]]*$A$2</f>
        <v>0</v>
      </c>
      <c r="H7846" s="22">
        <v>0.18</v>
      </c>
      <c r="I7846">
        <f>$A$6*Table1[[#This Row],[CF % EOL]]</f>
        <v>1.08</v>
      </c>
      <c r="J7846" s="1">
        <v>0.49333156407667672</v>
      </c>
      <c r="K7846">
        <f>Table1[[#This Row],[CF % WEC]]*$A$10</f>
        <v>0.15173142383893026</v>
      </c>
      <c r="L7846" s="14">
        <v>1.6552004802194062</v>
      </c>
      <c r="M7846" s="4">
        <f>Table1[[#This Row],[Cons h  '[MWh']]]-Table1[[#This Row],[Ewec_prod '[MWh']]]-Table1[[#This Row],[Eeol_prod '[MWh']]]-Table1[[#This Row],[Efv_prod '[MWh']]]</f>
        <v>0.42346905638047594</v>
      </c>
    </row>
    <row r="7847" spans="5:13">
      <c r="E7847" s="3">
        <v>43792.875</v>
      </c>
      <c r="F7847" s="1">
        <v>0</v>
      </c>
      <c r="G7847" s="2">
        <f>Table1[[#This Row],[CF % FV]]*$A$2</f>
        <v>0</v>
      </c>
      <c r="H7847" s="22">
        <v>0.17</v>
      </c>
      <c r="I7847">
        <f>$A$6*Table1[[#This Row],[CF % EOL]]</f>
        <v>1.02</v>
      </c>
      <c r="J7847" s="1">
        <v>0.47986542536436733</v>
      </c>
      <c r="K7847">
        <f>Table1[[#This Row],[CF % WEC]]*$A$10</f>
        <v>0.14758971357910658</v>
      </c>
      <c r="L7847" s="14">
        <v>1.7794324983071483</v>
      </c>
      <c r="M7847" s="4">
        <f>Table1[[#This Row],[Cons h  '[MWh']]]-Table1[[#This Row],[Ewec_prod '[MWh']]]-Table1[[#This Row],[Eeol_prod '[MWh']]]-Table1[[#This Row],[Efv_prod '[MWh']]]</f>
        <v>0.61184278472804166</v>
      </c>
    </row>
    <row r="7848" spans="5:13">
      <c r="E7848" s="3">
        <v>43792.916666666664</v>
      </c>
      <c r="F7848" s="1">
        <v>0</v>
      </c>
      <c r="G7848" s="2">
        <f>Table1[[#This Row],[CF % FV]]*$A$2</f>
        <v>0</v>
      </c>
      <c r="H7848" s="22">
        <v>0.17</v>
      </c>
      <c r="I7848">
        <f>$A$6*Table1[[#This Row],[CF % EOL]]</f>
        <v>1.02</v>
      </c>
      <c r="J7848" s="1">
        <v>0.46313332325653728</v>
      </c>
      <c r="K7848">
        <f>Table1[[#This Row],[CF % WEC]]*$A$10</f>
        <v>0.14244350794073224</v>
      </c>
      <c r="L7848" s="14">
        <v>1.6403621110035884</v>
      </c>
      <c r="M7848" s="4">
        <f>Table1[[#This Row],[Cons h  '[MWh']]]-Table1[[#This Row],[Ewec_prod '[MWh']]]-Table1[[#This Row],[Eeol_prod '[MWh']]]-Table1[[#This Row],[Efv_prod '[MWh']]]</f>
        <v>0.47791860306285616</v>
      </c>
    </row>
    <row r="7849" spans="5:13">
      <c r="E7849" s="3">
        <v>43792.958333333336</v>
      </c>
      <c r="F7849" s="1">
        <v>0</v>
      </c>
      <c r="G7849" s="2">
        <f>Table1[[#This Row],[CF % FV]]*$A$2</f>
        <v>0</v>
      </c>
      <c r="H7849" s="22">
        <v>0.14000000000000001</v>
      </c>
      <c r="I7849">
        <f>$A$6*Table1[[#This Row],[CF % EOL]]</f>
        <v>0.84000000000000008</v>
      </c>
      <c r="J7849" s="1">
        <v>0.4381010658894659</v>
      </c>
      <c r="K7849">
        <f>Table1[[#This Row],[CF % WEC]]*$A$10</f>
        <v>0.13474446671008042</v>
      </c>
      <c r="L7849" s="14">
        <v>1.3358038538876267</v>
      </c>
      <c r="M7849" s="4">
        <f>Table1[[#This Row],[Cons h  '[MWh']]]-Table1[[#This Row],[Ewec_prod '[MWh']]]-Table1[[#This Row],[Eeol_prod '[MWh']]]-Table1[[#This Row],[Efv_prod '[MWh']]]</f>
        <v>0.36105938717754626</v>
      </c>
    </row>
    <row r="7850" spans="5:13">
      <c r="E7850" s="3">
        <v>43793</v>
      </c>
      <c r="F7850" s="1">
        <v>0</v>
      </c>
      <c r="G7850" s="2">
        <f>Table1[[#This Row],[CF % FV]]*$A$2</f>
        <v>0</v>
      </c>
      <c r="H7850" s="22">
        <v>0.1</v>
      </c>
      <c r="I7850">
        <f>$A$6*Table1[[#This Row],[CF % EOL]]</f>
        <v>0.60000000000000009</v>
      </c>
      <c r="J7850" s="1">
        <v>0.40831080834311589</v>
      </c>
      <c r="K7850">
        <f>Table1[[#This Row],[CF % WEC]]*$A$10</f>
        <v>0.12558203210588878</v>
      </c>
      <c r="L7850" s="14">
        <v>1.3823245659674404</v>
      </c>
      <c r="M7850" s="4">
        <f>Table1[[#This Row],[Cons h  '[MWh']]]-Table1[[#This Row],[Ewec_prod '[MWh']]]-Table1[[#This Row],[Eeol_prod '[MWh']]]-Table1[[#This Row],[Efv_prod '[MWh']]]</f>
        <v>0.65674253386155157</v>
      </c>
    </row>
    <row r="7851" spans="5:13">
      <c r="E7851" s="3">
        <v>43793.041666666664</v>
      </c>
      <c r="F7851" s="1">
        <v>0</v>
      </c>
      <c r="G7851" s="2">
        <f>Table1[[#This Row],[CF % FV]]*$A$2</f>
        <v>0</v>
      </c>
      <c r="H7851" s="22">
        <v>7.0000000000000007E-2</v>
      </c>
      <c r="I7851">
        <f>$A$6*Table1[[#This Row],[CF % EOL]]</f>
        <v>0.42000000000000004</v>
      </c>
      <c r="J7851" s="1">
        <v>0.37464049285604728</v>
      </c>
      <c r="K7851">
        <f>Table1[[#This Row],[CF % WEC]]*$A$10</f>
        <v>0.11522622825717162</v>
      </c>
      <c r="L7851" s="14">
        <v>1.3937851025662815</v>
      </c>
      <c r="M7851" s="4">
        <f>Table1[[#This Row],[Cons h  '[MWh']]]-Table1[[#This Row],[Ewec_prod '[MWh']]]-Table1[[#This Row],[Eeol_prod '[MWh']]]-Table1[[#This Row],[Efv_prod '[MWh']]]</f>
        <v>0.85855887430910982</v>
      </c>
    </row>
    <row r="7852" spans="5:13">
      <c r="E7852" s="3">
        <v>43793.083333333336</v>
      </c>
      <c r="F7852" s="1">
        <v>0</v>
      </c>
      <c r="G7852" s="2">
        <f>Table1[[#This Row],[CF % FV]]*$A$2</f>
        <v>0</v>
      </c>
      <c r="H7852" s="22">
        <v>0.03</v>
      </c>
      <c r="I7852">
        <f>$A$6*Table1[[#This Row],[CF % EOL]]</f>
        <v>0.18</v>
      </c>
      <c r="J7852" s="1">
        <v>0.34299145143514792</v>
      </c>
      <c r="K7852">
        <f>Table1[[#This Row],[CF % WEC]]*$A$10</f>
        <v>0.10549209716236099</v>
      </c>
      <c r="L7852" s="14">
        <v>1.0597348017904111</v>
      </c>
      <c r="M7852" s="4">
        <f>Table1[[#This Row],[Cons h  '[MWh']]]-Table1[[#This Row],[Ewec_prod '[MWh']]]-Table1[[#This Row],[Eeol_prod '[MWh']]]-Table1[[#This Row],[Efv_prod '[MWh']]]</f>
        <v>0.77424270462805023</v>
      </c>
    </row>
    <row r="7853" spans="5:13">
      <c r="E7853" s="3">
        <v>43793.125</v>
      </c>
      <c r="F7853" s="1">
        <v>0</v>
      </c>
      <c r="G7853" s="2">
        <f>Table1[[#This Row],[CF % FV]]*$A$2</f>
        <v>0</v>
      </c>
      <c r="H7853" s="22">
        <v>0.02</v>
      </c>
      <c r="I7853">
        <f>$A$6*Table1[[#This Row],[CF % EOL]]</f>
        <v>0.12</v>
      </c>
      <c r="J7853" s="1">
        <v>0.31943996505535699</v>
      </c>
      <c r="K7853">
        <f>Table1[[#This Row],[CF % WEC]]*$A$10</f>
        <v>9.8248488964257877E-2</v>
      </c>
      <c r="L7853" s="14">
        <v>1.4017343633432391</v>
      </c>
      <c r="M7853" s="4">
        <f>Table1[[#This Row],[Cons h  '[MWh']]]-Table1[[#This Row],[Ewec_prod '[MWh']]]-Table1[[#This Row],[Eeol_prod '[MWh']]]-Table1[[#This Row],[Efv_prod '[MWh']]]</f>
        <v>1.1834858743789813</v>
      </c>
    </row>
    <row r="7854" spans="5:13">
      <c r="E7854" s="3">
        <v>43793.166666666664</v>
      </c>
      <c r="F7854" s="1">
        <v>0</v>
      </c>
      <c r="G7854" s="2">
        <f>Table1[[#This Row],[CF % FV]]*$A$2</f>
        <v>0</v>
      </c>
      <c r="H7854" s="22">
        <v>0.04</v>
      </c>
      <c r="I7854">
        <f>$A$6*Table1[[#This Row],[CF % EOL]]</f>
        <v>0.24</v>
      </c>
      <c r="J7854" s="1">
        <v>0.33048410926166527</v>
      </c>
      <c r="K7854">
        <f>Table1[[#This Row],[CF % WEC]]*$A$10</f>
        <v>0.10164527896824224</v>
      </c>
      <c r="L7854" s="14">
        <v>1.1161482648018255</v>
      </c>
      <c r="M7854" s="4">
        <f>Table1[[#This Row],[Cons h  '[MWh']]]-Table1[[#This Row],[Ewec_prod '[MWh']]]-Table1[[#This Row],[Eeol_prod '[MWh']]]-Table1[[#This Row],[Efv_prod '[MWh']]]</f>
        <v>0.77450298583358324</v>
      </c>
    </row>
    <row r="7855" spans="5:13">
      <c r="E7855" s="3">
        <v>43793.208333333336</v>
      </c>
      <c r="F7855" s="1">
        <v>0</v>
      </c>
      <c r="G7855" s="2">
        <f>Table1[[#This Row],[CF % FV]]*$A$2</f>
        <v>0</v>
      </c>
      <c r="H7855" s="22">
        <v>0.12</v>
      </c>
      <c r="I7855">
        <f>$A$6*Table1[[#This Row],[CF % EOL]]</f>
        <v>0.72</v>
      </c>
      <c r="J7855" s="1">
        <v>0.35381611734350488</v>
      </c>
      <c r="K7855">
        <f>Table1[[#This Row],[CF % WEC]]*$A$10</f>
        <v>0.10882138336753162</v>
      </c>
      <c r="L7855" s="14">
        <v>1.5697232245083106</v>
      </c>
      <c r="M7855" s="4">
        <f>Table1[[#This Row],[Cons h  '[MWh']]]-Table1[[#This Row],[Ewec_prod '[MWh']]]-Table1[[#This Row],[Eeol_prod '[MWh']]]-Table1[[#This Row],[Efv_prod '[MWh']]]</f>
        <v>0.74090184114077906</v>
      </c>
    </row>
    <row r="7856" spans="5:13">
      <c r="E7856" s="3">
        <v>43793.25</v>
      </c>
      <c r="F7856" s="1">
        <v>0</v>
      </c>
      <c r="G7856" s="2">
        <f>Table1[[#This Row],[CF % FV]]*$A$2</f>
        <v>0</v>
      </c>
      <c r="H7856" s="22">
        <v>0.18</v>
      </c>
      <c r="I7856">
        <f>$A$6*Table1[[#This Row],[CF % EOL]]</f>
        <v>1.08</v>
      </c>
      <c r="J7856" s="1">
        <v>0.401500909632933</v>
      </c>
      <c r="K7856">
        <f>Table1[[#This Row],[CF % WEC]]*$A$10</f>
        <v>0.12348754697107112</v>
      </c>
      <c r="L7856" s="14">
        <v>1.6295588854251915</v>
      </c>
      <c r="M7856" s="4">
        <f>Table1[[#This Row],[Cons h  '[MWh']]]-Table1[[#This Row],[Ewec_prod '[MWh']]]-Table1[[#This Row],[Eeol_prod '[MWh']]]-Table1[[#This Row],[Efv_prod '[MWh']]]</f>
        <v>0.42607133845412015</v>
      </c>
    </row>
    <row r="7857" spans="5:13">
      <c r="E7857" s="3">
        <v>43793.291666666664</v>
      </c>
      <c r="F7857" s="1">
        <v>0.17763999999999999</v>
      </c>
      <c r="G7857" s="2">
        <f>Table1[[#This Row],[CF % FV]]*$A$2</f>
        <v>0.53291999999999995</v>
      </c>
      <c r="H7857" s="22">
        <v>0.19</v>
      </c>
      <c r="I7857">
        <f>$A$6*Table1[[#This Row],[CF % EOL]]</f>
        <v>1.1400000000000001</v>
      </c>
      <c r="J7857" s="1">
        <v>0.44609215474702918</v>
      </c>
      <c r="K7857">
        <f>Table1[[#This Row],[CF % WEC]]*$A$10</f>
        <v>0.1372022443563391</v>
      </c>
      <c r="L7857" s="14">
        <v>1.4578627347338498</v>
      </c>
      <c r="M7857" s="4">
        <f>Table1[[#This Row],[Cons h  '[MWh']]]-Table1[[#This Row],[Ewec_prod '[MWh']]]-Table1[[#This Row],[Eeol_prod '[MWh']]]-Table1[[#This Row],[Efv_prod '[MWh']]]</f>
        <v>-0.35225950962248931</v>
      </c>
    </row>
    <row r="7858" spans="5:13">
      <c r="E7858" s="3">
        <v>43793.333333333336</v>
      </c>
      <c r="F7858" s="1">
        <v>0.34567000000000003</v>
      </c>
      <c r="G7858" s="2">
        <f>Table1[[#This Row],[CF % FV]]*$A$2</f>
        <v>1.03701</v>
      </c>
      <c r="H7858" s="22">
        <v>0.19</v>
      </c>
      <c r="I7858">
        <f>$A$6*Table1[[#This Row],[CF % EOL]]</f>
        <v>1.1400000000000001</v>
      </c>
      <c r="J7858" s="1">
        <v>0.47747770688115415</v>
      </c>
      <c r="K7858">
        <f>Table1[[#This Row],[CF % WEC]]*$A$10</f>
        <v>0.14685533542136081</v>
      </c>
      <c r="L7858" s="14">
        <v>1.7328894178497452</v>
      </c>
      <c r="M7858" s="4">
        <f>Table1[[#This Row],[Cons h  '[MWh']]]-Table1[[#This Row],[Ewec_prod '[MWh']]]-Table1[[#This Row],[Eeol_prod '[MWh']]]-Table1[[#This Row],[Efv_prod '[MWh']]]</f>
        <v>-0.59097591757161583</v>
      </c>
    </row>
    <row r="7859" spans="5:13">
      <c r="E7859" s="3">
        <v>43793.375</v>
      </c>
      <c r="F7859" s="1">
        <v>0.12605</v>
      </c>
      <c r="G7859" s="2">
        <f>Table1[[#This Row],[CF % FV]]*$A$2</f>
        <v>0.37814999999999999</v>
      </c>
      <c r="H7859" s="22">
        <v>0.19</v>
      </c>
      <c r="I7859">
        <f>$A$6*Table1[[#This Row],[CF % EOL]]</f>
        <v>1.1400000000000001</v>
      </c>
      <c r="J7859" s="1">
        <v>0.50659114880170109</v>
      </c>
      <c r="K7859">
        <f>Table1[[#This Row],[CF % WEC]]*$A$10</f>
        <v>0.15580960536296545</v>
      </c>
      <c r="L7859" s="14">
        <v>1.6835000806894242</v>
      </c>
      <c r="M7859" s="4">
        <f>Table1[[#This Row],[Cons h  '[MWh']]]-Table1[[#This Row],[Ewec_prod '[MWh']]]-Table1[[#This Row],[Eeol_prod '[MWh']]]-Table1[[#This Row],[Efv_prod '[MWh']]]</f>
        <v>9.5404753264587416E-3</v>
      </c>
    </row>
    <row r="7860" spans="5:13">
      <c r="E7860" s="3">
        <v>43793.416666666664</v>
      </c>
      <c r="F7860" s="1">
        <v>0.51172000000000006</v>
      </c>
      <c r="G7860" s="2">
        <f>Table1[[#This Row],[CF % FV]]*$A$2</f>
        <v>1.5351600000000003</v>
      </c>
      <c r="H7860" s="22">
        <v>0.19</v>
      </c>
      <c r="I7860">
        <f>$A$6*Table1[[#This Row],[CF % EOL]]</f>
        <v>1.1400000000000001</v>
      </c>
      <c r="J7860" s="1">
        <v>0.54100104187410814</v>
      </c>
      <c r="K7860">
        <f>Table1[[#This Row],[CF % WEC]]*$A$10</f>
        <v>0.1663928772438017</v>
      </c>
      <c r="L7860" s="14">
        <v>1.6804796422342281</v>
      </c>
      <c r="M7860" s="4">
        <f>Table1[[#This Row],[Cons h  '[MWh']]]-Table1[[#This Row],[Ewec_prod '[MWh']]]-Table1[[#This Row],[Eeol_prod '[MWh']]]-Table1[[#This Row],[Efv_prod '[MWh']]]</f>
        <v>-1.161073235009574</v>
      </c>
    </row>
    <row r="7861" spans="5:13">
      <c r="E7861" s="3">
        <v>43793.458333333336</v>
      </c>
      <c r="F7861" s="1">
        <v>0.50468000000000002</v>
      </c>
      <c r="G7861" s="2">
        <f>Table1[[#This Row],[CF % FV]]*$A$2</f>
        <v>1.5140400000000001</v>
      </c>
      <c r="H7861" s="22">
        <v>0.19</v>
      </c>
      <c r="I7861">
        <f>$A$6*Table1[[#This Row],[CF % EOL]]</f>
        <v>1.1400000000000001</v>
      </c>
      <c r="J7861" s="1">
        <v>0.56333928924730881</v>
      </c>
      <c r="K7861">
        <f>Table1[[#This Row],[CF % WEC]]*$A$10</f>
        <v>0.17326333582949069</v>
      </c>
      <c r="L7861" s="14">
        <v>1.509492891098754</v>
      </c>
      <c r="M7861" s="4">
        <f>Table1[[#This Row],[Cons h  '[MWh']]]-Table1[[#This Row],[Ewec_prod '[MWh']]]-Table1[[#This Row],[Eeol_prod '[MWh']]]-Table1[[#This Row],[Efv_prod '[MWh']]]</f>
        <v>-1.3178104447307368</v>
      </c>
    </row>
    <row r="7862" spans="5:13">
      <c r="E7862" s="3">
        <v>43793.5</v>
      </c>
      <c r="F7862" s="1">
        <v>0.24938999999999997</v>
      </c>
      <c r="G7862" s="2">
        <f>Table1[[#This Row],[CF % FV]]*$A$2</f>
        <v>0.74816999999999989</v>
      </c>
      <c r="H7862" s="22">
        <v>0.19</v>
      </c>
      <c r="I7862">
        <f>$A$6*Table1[[#This Row],[CF % EOL]]</f>
        <v>1.1400000000000001</v>
      </c>
      <c r="J7862" s="1">
        <v>0.56850136146322972</v>
      </c>
      <c r="K7862">
        <f>Table1[[#This Row],[CF % WEC]]*$A$10</f>
        <v>0.17485100753816596</v>
      </c>
      <c r="L7862" s="14">
        <v>1.9249475600787951</v>
      </c>
      <c r="M7862" s="4">
        <f>Table1[[#This Row],[Cons h  '[MWh']]]-Table1[[#This Row],[Ewec_prod '[MWh']]]-Table1[[#This Row],[Eeol_prod '[MWh']]]-Table1[[#This Row],[Efv_prod '[MWh']]]</f>
        <v>-0.13807344745937089</v>
      </c>
    </row>
    <row r="7863" spans="5:13">
      <c r="E7863" s="3">
        <v>43793.541666666664</v>
      </c>
      <c r="F7863" s="1">
        <v>0.35155000000000003</v>
      </c>
      <c r="G7863" s="2">
        <f>Table1[[#This Row],[CF % FV]]*$A$2</f>
        <v>1.0546500000000001</v>
      </c>
      <c r="H7863" s="22">
        <v>0.19</v>
      </c>
      <c r="I7863">
        <f>$A$6*Table1[[#This Row],[CF % EOL]]</f>
        <v>1.1400000000000001</v>
      </c>
      <c r="J7863" s="1">
        <v>0.57536384790954076</v>
      </c>
      <c r="K7863">
        <f>Table1[[#This Row],[CF % WEC]]*$A$10</f>
        <v>0.17696166680952835</v>
      </c>
      <c r="L7863" s="14">
        <v>1.8750021534927814</v>
      </c>
      <c r="M7863" s="4">
        <f>Table1[[#This Row],[Cons h  '[MWh']]]-Table1[[#This Row],[Ewec_prod '[MWh']]]-Table1[[#This Row],[Eeol_prod '[MWh']]]-Table1[[#This Row],[Efv_prod '[MWh']]]</f>
        <v>-0.49660951331674719</v>
      </c>
    </row>
    <row r="7864" spans="5:13">
      <c r="E7864" s="3">
        <v>43793.583333333336</v>
      </c>
      <c r="F7864" s="1">
        <v>6.1609999999999998E-2</v>
      </c>
      <c r="G7864" s="2">
        <f>Table1[[#This Row],[CF % FV]]*$A$2</f>
        <v>0.18482999999999999</v>
      </c>
      <c r="H7864" s="22">
        <v>0.19</v>
      </c>
      <c r="I7864">
        <f>$A$6*Table1[[#This Row],[CF % EOL]]</f>
        <v>1.1400000000000001</v>
      </c>
      <c r="J7864" s="1">
        <v>0.58808114649546206</v>
      </c>
      <c r="K7864">
        <f>Table1[[#This Row],[CF % WEC]]*$A$10</f>
        <v>0.1808730602056475</v>
      </c>
      <c r="L7864" s="14">
        <v>1.323984710244362</v>
      </c>
      <c r="M7864" s="4">
        <f>Table1[[#This Row],[Cons h  '[MWh']]]-Table1[[#This Row],[Ewec_prod '[MWh']]]-Table1[[#This Row],[Eeol_prod '[MWh']]]-Table1[[#This Row],[Efv_prod '[MWh']]]</f>
        <v>-0.1817183499612855</v>
      </c>
    </row>
    <row r="7865" spans="5:13">
      <c r="E7865" s="3">
        <v>43793.625</v>
      </c>
      <c r="F7865" s="1">
        <v>3.567E-2</v>
      </c>
      <c r="G7865" s="2">
        <f>Table1[[#This Row],[CF % FV]]*$A$2</f>
        <v>0.10700999999999999</v>
      </c>
      <c r="H7865" s="22">
        <v>0.19</v>
      </c>
      <c r="I7865">
        <f>$A$6*Table1[[#This Row],[CF % EOL]]</f>
        <v>1.1400000000000001</v>
      </c>
      <c r="J7865" s="1">
        <v>0.58747357600977612</v>
      </c>
      <c r="K7865">
        <f>Table1[[#This Row],[CF % WEC]]*$A$10</f>
        <v>0.1806861929107316</v>
      </c>
      <c r="L7865" s="14">
        <v>1.6508384224204802</v>
      </c>
      <c r="M7865" s="4">
        <f>Table1[[#This Row],[Cons h  '[MWh']]]-Table1[[#This Row],[Ewec_prod '[MWh']]]-Table1[[#This Row],[Eeol_prod '[MWh']]]-Table1[[#This Row],[Efv_prod '[MWh']]]</f>
        <v>0.22314222950974855</v>
      </c>
    </row>
    <row r="7866" spans="5:13">
      <c r="E7866" s="3">
        <v>43793.666666666664</v>
      </c>
      <c r="F7866" s="1">
        <v>0</v>
      </c>
      <c r="G7866" s="2">
        <f>Table1[[#This Row],[CF % FV]]*$A$2</f>
        <v>0</v>
      </c>
      <c r="H7866" s="22">
        <v>0.19</v>
      </c>
      <c r="I7866">
        <f>$A$6*Table1[[#This Row],[CF % EOL]]</f>
        <v>1.1400000000000001</v>
      </c>
      <c r="J7866" s="1">
        <v>0.58551636107761174</v>
      </c>
      <c r="K7866">
        <f>Table1[[#This Row],[CF % WEC]]*$A$10</f>
        <v>0.18008422249156344</v>
      </c>
      <c r="L7866" s="14">
        <v>1.6259935952137807</v>
      </c>
      <c r="M7866" s="4">
        <f>Table1[[#This Row],[Cons h  '[MWh']]]-Table1[[#This Row],[Ewec_prod '[MWh']]]-Table1[[#This Row],[Eeol_prod '[MWh']]]-Table1[[#This Row],[Efv_prod '[MWh']]]</f>
        <v>0.30590937272221708</v>
      </c>
    </row>
    <row r="7867" spans="5:13">
      <c r="E7867" s="3">
        <v>43793.708333333336</v>
      </c>
      <c r="F7867" s="1">
        <v>0</v>
      </c>
      <c r="G7867" s="2">
        <f>Table1[[#This Row],[CF % FV]]*$A$2</f>
        <v>0</v>
      </c>
      <c r="H7867" s="22">
        <v>0.19</v>
      </c>
      <c r="I7867">
        <f>$A$6*Table1[[#This Row],[CF % EOL]]</f>
        <v>1.1400000000000001</v>
      </c>
      <c r="J7867" s="1">
        <v>0.58329347818500676</v>
      </c>
      <c r="K7867">
        <f>Table1[[#This Row],[CF % WEC]]*$A$10</f>
        <v>0.17940054195927599</v>
      </c>
      <c r="L7867" s="14">
        <v>1.987409042815973</v>
      </c>
      <c r="M7867" s="4">
        <f>Table1[[#This Row],[Cons h  '[MWh']]]-Table1[[#This Row],[Ewec_prod '[MWh']]]-Table1[[#This Row],[Eeol_prod '[MWh']]]-Table1[[#This Row],[Efv_prod '[MWh']]]</f>
        <v>0.66800850085669694</v>
      </c>
    </row>
    <row r="7868" spans="5:13">
      <c r="E7868" s="3">
        <v>43793.75</v>
      </c>
      <c r="F7868" s="1">
        <v>0</v>
      </c>
      <c r="G7868" s="2">
        <f>Table1[[#This Row],[CF % FV]]*$A$2</f>
        <v>0</v>
      </c>
      <c r="H7868" s="22">
        <v>0.19</v>
      </c>
      <c r="I7868">
        <f>$A$6*Table1[[#This Row],[CF % EOL]]</f>
        <v>1.1400000000000001</v>
      </c>
      <c r="J7868" s="1">
        <v>0.57871182344469929</v>
      </c>
      <c r="K7868">
        <f>Table1[[#This Row],[CF % WEC]]*$A$10</f>
        <v>0.17799138623540425</v>
      </c>
      <c r="L7868" s="14">
        <v>3.4092348704111797</v>
      </c>
      <c r="M7868" s="4">
        <f>Table1[[#This Row],[Cons h  '[MWh']]]-Table1[[#This Row],[Ewec_prod '[MWh']]]-Table1[[#This Row],[Eeol_prod '[MWh']]]-Table1[[#This Row],[Efv_prod '[MWh']]]</f>
        <v>2.0912434841757754</v>
      </c>
    </row>
    <row r="7869" spans="5:13">
      <c r="E7869" s="3">
        <v>43793.791666666664</v>
      </c>
      <c r="F7869" s="1">
        <v>0</v>
      </c>
      <c r="G7869" s="2">
        <f>Table1[[#This Row],[CF % FV]]*$A$2</f>
        <v>0</v>
      </c>
      <c r="H7869" s="22">
        <v>0.19</v>
      </c>
      <c r="I7869">
        <f>$A$6*Table1[[#This Row],[CF % EOL]]</f>
        <v>1.1400000000000001</v>
      </c>
      <c r="J7869" s="1">
        <v>0.54739112917609167</v>
      </c>
      <c r="K7869">
        <f>Table1[[#This Row],[CF % WEC]]*$A$10</f>
        <v>0.16835824316681883</v>
      </c>
      <c r="L7869" s="14">
        <v>1.9476499515500596</v>
      </c>
      <c r="M7869" s="4">
        <f>Table1[[#This Row],[Cons h  '[MWh']]]-Table1[[#This Row],[Ewec_prod '[MWh']]]-Table1[[#This Row],[Eeol_prod '[MWh']]]-Table1[[#This Row],[Efv_prod '[MWh']]]</f>
        <v>0.63929170838324056</v>
      </c>
    </row>
    <row r="7870" spans="5:13">
      <c r="E7870" s="3">
        <v>43793.833333333336</v>
      </c>
      <c r="F7870" s="1">
        <v>0</v>
      </c>
      <c r="G7870" s="2">
        <f>Table1[[#This Row],[CF % FV]]*$A$2</f>
        <v>0</v>
      </c>
      <c r="H7870" s="22">
        <v>0.19</v>
      </c>
      <c r="I7870">
        <f>$A$6*Table1[[#This Row],[CF % EOL]]</f>
        <v>1.1400000000000001</v>
      </c>
      <c r="J7870" s="1">
        <v>0.52241078028664822</v>
      </c>
      <c r="K7870">
        <f>Table1[[#This Row],[CF % WEC]]*$A$10</f>
        <v>0.16067516715670691</v>
      </c>
      <c r="L7870" s="14">
        <v>1.8256623252309097</v>
      </c>
      <c r="M7870" s="4">
        <f>Table1[[#This Row],[Cons h  '[MWh']]]-Table1[[#This Row],[Ewec_prod '[MWh']]]-Table1[[#This Row],[Eeol_prod '[MWh']]]-Table1[[#This Row],[Efv_prod '[MWh']]]</f>
        <v>0.52498715807420271</v>
      </c>
    </row>
    <row r="7871" spans="5:13">
      <c r="E7871" s="3">
        <v>43793.875</v>
      </c>
      <c r="F7871" s="1">
        <v>0</v>
      </c>
      <c r="G7871" s="2">
        <f>Table1[[#This Row],[CF % FV]]*$A$2</f>
        <v>0</v>
      </c>
      <c r="H7871" s="22">
        <v>0.19</v>
      </c>
      <c r="I7871">
        <f>$A$6*Table1[[#This Row],[CF % EOL]]</f>
        <v>1.1400000000000001</v>
      </c>
      <c r="J7871" s="1">
        <v>0.52970230737155033</v>
      </c>
      <c r="K7871">
        <f>Table1[[#This Row],[CF % WEC]]*$A$10</f>
        <v>0.16291778422626943</v>
      </c>
      <c r="L7871" s="14">
        <v>1.5954852778614828</v>
      </c>
      <c r="M7871" s="4">
        <f>Table1[[#This Row],[Cons h  '[MWh']]]-Table1[[#This Row],[Ewec_prod '[MWh']]]-Table1[[#This Row],[Eeol_prod '[MWh']]]-Table1[[#This Row],[Efv_prod '[MWh']]]</f>
        <v>0.29256749363521317</v>
      </c>
    </row>
    <row r="7872" spans="5:13">
      <c r="E7872" s="3">
        <v>43793.916666666664</v>
      </c>
      <c r="F7872" s="1">
        <v>0</v>
      </c>
      <c r="G7872" s="2">
        <f>Table1[[#This Row],[CF % FV]]*$A$2</f>
        <v>0</v>
      </c>
      <c r="H7872" s="22">
        <v>0.19</v>
      </c>
      <c r="I7872">
        <f>$A$6*Table1[[#This Row],[CF % EOL]]</f>
        <v>1.1400000000000001</v>
      </c>
      <c r="J7872" s="1">
        <v>0.54046326034449688</v>
      </c>
      <c r="K7872">
        <f>Table1[[#This Row],[CF % WEC]]*$A$10</f>
        <v>0.16622747457520312</v>
      </c>
      <c r="L7872" s="14">
        <v>1.5049193988638379</v>
      </c>
      <c r="M7872" s="4">
        <f>Table1[[#This Row],[Cons h  '[MWh']]]-Table1[[#This Row],[Ewec_prod '[MWh']]]-Table1[[#This Row],[Eeol_prod '[MWh']]]-Table1[[#This Row],[Efv_prod '[MWh']]]</f>
        <v>0.19869192428863469</v>
      </c>
    </row>
    <row r="7873" spans="5:13">
      <c r="E7873" s="3">
        <v>43793.958333333336</v>
      </c>
      <c r="F7873" s="1">
        <v>0</v>
      </c>
      <c r="G7873" s="2">
        <f>Table1[[#This Row],[CF % FV]]*$A$2</f>
        <v>0</v>
      </c>
      <c r="H7873" s="22">
        <v>0.19</v>
      </c>
      <c r="I7873">
        <f>$A$6*Table1[[#This Row],[CF % EOL]]</f>
        <v>1.1400000000000001</v>
      </c>
      <c r="J7873" s="1">
        <v>0.54679275688992934</v>
      </c>
      <c r="K7873">
        <f>Table1[[#This Row],[CF % WEC]]*$A$10</f>
        <v>0.16817420491429977</v>
      </c>
      <c r="L7873" s="14">
        <v>1.3397881200806976</v>
      </c>
      <c r="M7873" s="4">
        <f>Table1[[#This Row],[Cons h  '[MWh']]]-Table1[[#This Row],[Ewec_prod '[MWh']]]-Table1[[#This Row],[Eeol_prod '[MWh']]]-Table1[[#This Row],[Efv_prod '[MWh']]]</f>
        <v>3.1613915166397666E-2</v>
      </c>
    </row>
    <row r="7874" spans="5:13">
      <c r="E7874" s="3">
        <v>43794</v>
      </c>
      <c r="F7874" s="1">
        <v>0</v>
      </c>
      <c r="G7874" s="2">
        <f>Table1[[#This Row],[CF % FV]]*$A$2</f>
        <v>0</v>
      </c>
      <c r="H7874" s="22">
        <v>0.19</v>
      </c>
      <c r="I7874">
        <f>$A$6*Table1[[#This Row],[CF % EOL]]</f>
        <v>1.1400000000000001</v>
      </c>
      <c r="J7874" s="1">
        <v>0.5400505872405531</v>
      </c>
      <c r="K7874">
        <f>Table1[[#This Row],[CF % WEC]]*$A$10</f>
        <v>0.16610055085452327</v>
      </c>
      <c r="L7874" s="14">
        <v>1.2044178924632902</v>
      </c>
      <c r="M7874" s="4">
        <f>Table1[[#This Row],[Cons h  '[MWh']]]-Table1[[#This Row],[Ewec_prod '[MWh']]]-Table1[[#This Row],[Eeol_prod '[MWh']]]-Table1[[#This Row],[Efv_prod '[MWh']]]</f>
        <v>-0.10168265839123314</v>
      </c>
    </row>
    <row r="7875" spans="5:13">
      <c r="E7875" s="3">
        <v>43794.041666666664</v>
      </c>
      <c r="F7875" s="1">
        <v>0</v>
      </c>
      <c r="G7875" s="2">
        <f>Table1[[#This Row],[CF % FV]]*$A$2</f>
        <v>0</v>
      </c>
      <c r="H7875" s="22">
        <v>0.19</v>
      </c>
      <c r="I7875">
        <f>$A$6*Table1[[#This Row],[CF % EOL]]</f>
        <v>1.1400000000000001</v>
      </c>
      <c r="J7875" s="1">
        <v>0.53922363480276747</v>
      </c>
      <c r="K7875">
        <f>Table1[[#This Row],[CF % WEC]]*$A$10</f>
        <v>0.16584620939338623</v>
      </c>
      <c r="L7875" s="14">
        <v>1.3284891520175244</v>
      </c>
      <c r="M7875" s="4">
        <f>Table1[[#This Row],[Cons h  '[MWh']]]-Table1[[#This Row],[Ewec_prod '[MWh']]]-Table1[[#This Row],[Eeol_prod '[MWh']]]-Table1[[#This Row],[Efv_prod '[MWh']]]</f>
        <v>2.2642942624138129E-2</v>
      </c>
    </row>
    <row r="7876" spans="5:13">
      <c r="E7876" s="3">
        <v>43794.083333333336</v>
      </c>
      <c r="F7876" s="1">
        <v>0</v>
      </c>
      <c r="G7876" s="2">
        <f>Table1[[#This Row],[CF % FV]]*$A$2</f>
        <v>0</v>
      </c>
      <c r="H7876" s="22">
        <v>0.19</v>
      </c>
      <c r="I7876">
        <f>$A$6*Table1[[#This Row],[CF % EOL]]</f>
        <v>1.1400000000000001</v>
      </c>
      <c r="J7876" s="1">
        <v>0.54680970315692357</v>
      </c>
      <c r="K7876">
        <f>Table1[[#This Row],[CF % WEC]]*$A$10</f>
        <v>0.16817941698951858</v>
      </c>
      <c r="L7876" s="14">
        <v>1.1913723271895289</v>
      </c>
      <c r="M7876" s="4">
        <f>Table1[[#This Row],[Cons h  '[MWh']]]-Table1[[#This Row],[Ewec_prod '[MWh']]]-Table1[[#This Row],[Eeol_prod '[MWh']]]-Table1[[#This Row],[Efv_prod '[MWh']]]</f>
        <v>-0.11680708979998977</v>
      </c>
    </row>
    <row r="7877" spans="5:13">
      <c r="E7877" s="3">
        <v>43794.125</v>
      </c>
      <c r="F7877" s="1">
        <v>0</v>
      </c>
      <c r="G7877" s="2">
        <f>Table1[[#This Row],[CF % FV]]*$A$2</f>
        <v>0</v>
      </c>
      <c r="H7877" s="22">
        <v>0.19</v>
      </c>
      <c r="I7877">
        <f>$A$6*Table1[[#This Row],[CF % EOL]]</f>
        <v>1.1400000000000001</v>
      </c>
      <c r="J7877" s="1">
        <v>0.55651370372911113</v>
      </c>
      <c r="K7877">
        <f>Table1[[#This Row],[CF % WEC]]*$A$10</f>
        <v>0.17116402598470334</v>
      </c>
      <c r="L7877" s="14">
        <v>1.1431349213055682</v>
      </c>
      <c r="M7877" s="4">
        <f>Table1[[#This Row],[Cons h  '[MWh']]]-Table1[[#This Row],[Ewec_prod '[MWh']]]-Table1[[#This Row],[Eeol_prod '[MWh']]]-Table1[[#This Row],[Efv_prod '[MWh']]]</f>
        <v>-0.16802910467913534</v>
      </c>
    </row>
    <row r="7878" spans="5:13">
      <c r="E7878" s="3">
        <v>43794.166666666664</v>
      </c>
      <c r="F7878" s="1">
        <v>0</v>
      </c>
      <c r="G7878" s="2">
        <f>Table1[[#This Row],[CF % FV]]*$A$2</f>
        <v>0</v>
      </c>
      <c r="H7878" s="22">
        <v>0.19</v>
      </c>
      <c r="I7878">
        <f>$A$6*Table1[[#This Row],[CF % EOL]]</f>
        <v>1.1400000000000001</v>
      </c>
      <c r="J7878" s="1">
        <v>0.56084211886262125</v>
      </c>
      <c r="K7878">
        <f>Table1[[#This Row],[CF % WEC]]*$A$10</f>
        <v>0.17249529411955836</v>
      </c>
      <c r="L7878" s="14">
        <v>1.0926962664428388</v>
      </c>
      <c r="M7878" s="4">
        <f>Table1[[#This Row],[Cons h  '[MWh']]]-Table1[[#This Row],[Ewec_prod '[MWh']]]-Table1[[#This Row],[Eeol_prod '[MWh']]]-Table1[[#This Row],[Efv_prod '[MWh']]]</f>
        <v>-0.21979902767671966</v>
      </c>
    </row>
    <row r="7879" spans="5:13">
      <c r="E7879" s="3">
        <v>43794.208333333336</v>
      </c>
      <c r="F7879" s="1">
        <v>0</v>
      </c>
      <c r="G7879" s="2">
        <f>Table1[[#This Row],[CF % FV]]*$A$2</f>
        <v>0</v>
      </c>
      <c r="H7879" s="22">
        <v>0.19</v>
      </c>
      <c r="I7879">
        <f>$A$6*Table1[[#This Row],[CF % EOL]]</f>
        <v>1.1400000000000001</v>
      </c>
      <c r="J7879" s="1">
        <v>0.54976496571569056</v>
      </c>
      <c r="K7879">
        <f>Table1[[#This Row],[CF % WEC]]*$A$10</f>
        <v>0.16908835172735323</v>
      </c>
      <c r="L7879" s="14">
        <v>1.6335687902133029</v>
      </c>
      <c r="M7879" s="4">
        <f>Table1[[#This Row],[Cons h  '[MWh']]]-Table1[[#This Row],[Ewec_prod '[MWh']]]-Table1[[#This Row],[Eeol_prod '[MWh']]]-Table1[[#This Row],[Efv_prod '[MWh']]]</f>
        <v>0.32448043848594965</v>
      </c>
    </row>
    <row r="7880" spans="5:13">
      <c r="E7880" s="3">
        <v>43794.25</v>
      </c>
      <c r="F7880" s="1">
        <v>0</v>
      </c>
      <c r="G7880" s="2">
        <f>Table1[[#This Row],[CF % FV]]*$A$2</f>
        <v>0</v>
      </c>
      <c r="H7880" s="22">
        <v>0.19</v>
      </c>
      <c r="I7880">
        <f>$A$6*Table1[[#This Row],[CF % EOL]]</f>
        <v>1.1400000000000001</v>
      </c>
      <c r="J7880" s="1">
        <v>0.52685898106937989</v>
      </c>
      <c r="K7880">
        <f>Table1[[#This Row],[CF % WEC]]*$A$10</f>
        <v>0.16204327714080763</v>
      </c>
      <c r="L7880" s="14">
        <v>1.7219406971780267</v>
      </c>
      <c r="M7880" s="4">
        <f>Table1[[#This Row],[Cons h  '[MWh']]]-Table1[[#This Row],[Ewec_prod '[MWh']]]-Table1[[#This Row],[Eeol_prod '[MWh']]]-Table1[[#This Row],[Efv_prod '[MWh']]]</f>
        <v>0.41989742003721897</v>
      </c>
    </row>
    <row r="7881" spans="5:13">
      <c r="E7881" s="3">
        <v>43794.291666666664</v>
      </c>
      <c r="F7881" s="1">
        <v>5.3929999999999999E-2</v>
      </c>
      <c r="G7881" s="2">
        <f>Table1[[#This Row],[CF % FV]]*$A$2</f>
        <v>0.16178999999999999</v>
      </c>
      <c r="H7881" s="22">
        <v>0.19</v>
      </c>
      <c r="I7881">
        <f>$A$6*Table1[[#This Row],[CF % EOL]]</f>
        <v>1.1400000000000001</v>
      </c>
      <c r="J7881" s="1">
        <v>0.50575483684315514</v>
      </c>
      <c r="K7881">
        <f>Table1[[#This Row],[CF % WEC]]*$A$10</f>
        <v>0.15555238524269765</v>
      </c>
      <c r="L7881" s="14">
        <v>1.539155661932978</v>
      </c>
      <c r="M7881" s="4">
        <f>Table1[[#This Row],[Cons h  '[MWh']]]-Table1[[#This Row],[Ewec_prod '[MWh']]]-Table1[[#This Row],[Eeol_prod '[MWh']]]-Table1[[#This Row],[Efv_prod '[MWh']]]</f>
        <v>8.1813276690280268E-2</v>
      </c>
    </row>
    <row r="7882" spans="5:13">
      <c r="E7882" s="3">
        <v>43794.333333333336</v>
      </c>
      <c r="F7882" s="1">
        <v>0.23913000000000001</v>
      </c>
      <c r="G7882" s="2">
        <f>Table1[[#This Row],[CF % FV]]*$A$2</f>
        <v>0.71738999999999997</v>
      </c>
      <c r="H7882" s="22">
        <v>0.19</v>
      </c>
      <c r="I7882">
        <f>$A$6*Table1[[#This Row],[CF % EOL]]</f>
        <v>1.1400000000000001</v>
      </c>
      <c r="J7882" s="1">
        <v>0.49147049095238671</v>
      </c>
      <c r="K7882">
        <f>Table1[[#This Row],[CF % WEC]]*$A$10</f>
        <v>0.15115902325567265</v>
      </c>
      <c r="L7882" s="14">
        <v>1.604675152968452</v>
      </c>
      <c r="M7882" s="4">
        <f>Table1[[#This Row],[Cons h  '[MWh']]]-Table1[[#This Row],[Ewec_prod '[MWh']]]-Table1[[#This Row],[Eeol_prod '[MWh']]]-Table1[[#This Row],[Efv_prod '[MWh']]]</f>
        <v>-0.40387387028722088</v>
      </c>
    </row>
    <row r="7883" spans="5:13">
      <c r="E7883" s="3">
        <v>43794.375</v>
      </c>
      <c r="F7883" s="1">
        <v>0.10221</v>
      </c>
      <c r="G7883" s="2">
        <f>Table1[[#This Row],[CF % FV]]*$A$2</f>
        <v>0.30662999999999996</v>
      </c>
      <c r="H7883" s="22">
        <v>0.19</v>
      </c>
      <c r="I7883">
        <f>$A$6*Table1[[#This Row],[CF % EOL]]</f>
        <v>1.1400000000000001</v>
      </c>
      <c r="J7883" s="1">
        <v>0.48021313806595411</v>
      </c>
      <c r="K7883">
        <f>Table1[[#This Row],[CF % WEC]]*$A$10</f>
        <v>0.14769665776662758</v>
      </c>
      <c r="L7883" s="14">
        <v>1.3811222510327454</v>
      </c>
      <c r="M7883" s="4">
        <f>Table1[[#This Row],[Cons h  '[MWh']]]-Table1[[#This Row],[Ewec_prod '[MWh']]]-Table1[[#This Row],[Eeol_prod '[MWh']]]-Table1[[#This Row],[Efv_prod '[MWh']]]</f>
        <v>-0.2132044067338823</v>
      </c>
    </row>
    <row r="7884" spans="5:13">
      <c r="E7884" s="3">
        <v>43794.416666666664</v>
      </c>
      <c r="F7884" s="1">
        <v>0.10934000000000001</v>
      </c>
      <c r="G7884" s="2">
        <f>Table1[[#This Row],[CF % FV]]*$A$2</f>
        <v>0.32802000000000003</v>
      </c>
      <c r="H7884" s="22">
        <v>0.19</v>
      </c>
      <c r="I7884">
        <f>$A$6*Table1[[#This Row],[CF % EOL]]</f>
        <v>1.1400000000000001</v>
      </c>
      <c r="J7884" s="1">
        <v>0.4955712084124505</v>
      </c>
      <c r="K7884">
        <f>Table1[[#This Row],[CF % WEC]]*$A$10</f>
        <v>0.15242025960113367</v>
      </c>
      <c r="L7884" s="14">
        <v>1.6827267978276832</v>
      </c>
      <c r="M7884" s="4">
        <f>Table1[[#This Row],[Cons h  '[MWh']]]-Table1[[#This Row],[Ewec_prod '[MWh']]]-Table1[[#This Row],[Eeol_prod '[MWh']]]-Table1[[#This Row],[Efv_prod '[MWh']]]</f>
        <v>6.2286538226549337E-2</v>
      </c>
    </row>
    <row r="7885" spans="5:13">
      <c r="E7885" s="3">
        <v>43794.458333333336</v>
      </c>
      <c r="F7885" s="1">
        <v>0.19338999999999998</v>
      </c>
      <c r="G7885" s="2">
        <f>Table1[[#This Row],[CF % FV]]*$A$2</f>
        <v>0.58016999999999996</v>
      </c>
      <c r="H7885" s="22">
        <v>0.19</v>
      </c>
      <c r="I7885">
        <f>$A$6*Table1[[#This Row],[CF % EOL]]</f>
        <v>1.1400000000000001</v>
      </c>
      <c r="J7885" s="1">
        <v>0.50899932785934698</v>
      </c>
      <c r="K7885">
        <f>Table1[[#This Row],[CF % WEC]]*$A$10</f>
        <v>0.1565502764731945</v>
      </c>
      <c r="L7885" s="14">
        <v>1.4593677635432505</v>
      </c>
      <c r="M7885" s="4">
        <f>Table1[[#This Row],[Cons h  '[MWh']]]-Table1[[#This Row],[Ewec_prod '[MWh']]]-Table1[[#This Row],[Eeol_prod '[MWh']]]-Table1[[#This Row],[Efv_prod '[MWh']]]</f>
        <v>-0.41735251292994413</v>
      </c>
    </row>
    <row r="7886" spans="5:13">
      <c r="E7886" s="3">
        <v>43794.5</v>
      </c>
      <c r="F7886" s="1">
        <v>0.15853</v>
      </c>
      <c r="G7886" s="2">
        <f>Table1[[#This Row],[CF % FV]]*$A$2</f>
        <v>0.47559000000000001</v>
      </c>
      <c r="H7886" s="22">
        <v>0.19</v>
      </c>
      <c r="I7886">
        <f>$A$6*Table1[[#This Row],[CF % EOL]]</f>
        <v>1.1400000000000001</v>
      </c>
      <c r="J7886" s="1">
        <v>0.5042957342140425</v>
      </c>
      <c r="K7886">
        <f>Table1[[#This Row],[CF % WEC]]*$A$10</f>
        <v>0.15510361663439515</v>
      </c>
      <c r="L7886" s="14">
        <v>1.9149815884737993</v>
      </c>
      <c r="M7886" s="4">
        <f>Table1[[#This Row],[Cons h  '[MWh']]]-Table1[[#This Row],[Ewec_prod '[MWh']]]-Table1[[#This Row],[Eeol_prod '[MWh']]]-Table1[[#This Row],[Efv_prod '[MWh']]]</f>
        <v>0.14428797183940406</v>
      </c>
    </row>
    <row r="7887" spans="5:13">
      <c r="E7887" s="3">
        <v>43794.541666666664</v>
      </c>
      <c r="F7887" s="1">
        <v>6.5560000000000007E-2</v>
      </c>
      <c r="G7887" s="2">
        <f>Table1[[#This Row],[CF % FV]]*$A$2</f>
        <v>0.19668000000000002</v>
      </c>
      <c r="H7887" s="22">
        <v>0.19</v>
      </c>
      <c r="I7887">
        <f>$A$6*Table1[[#This Row],[CF % EOL]]</f>
        <v>1.1400000000000001</v>
      </c>
      <c r="J7887" s="1">
        <v>0.48484555861836715</v>
      </c>
      <c r="K7887">
        <f>Table1[[#This Row],[CF % WEC]]*$A$10</f>
        <v>0.14912142726734637</v>
      </c>
      <c r="L7887" s="14">
        <v>1.3636477416378783</v>
      </c>
      <c r="M7887" s="4">
        <f>Table1[[#This Row],[Cons h  '[MWh']]]-Table1[[#This Row],[Ewec_prod '[MWh']]]-Table1[[#This Row],[Eeol_prod '[MWh']]]-Table1[[#This Row],[Efv_prod '[MWh']]]</f>
        <v>-0.12215368562946832</v>
      </c>
    </row>
    <row r="7888" spans="5:13">
      <c r="E7888" s="3">
        <v>43794.583333333336</v>
      </c>
      <c r="F7888" s="1">
        <v>3.9549999999999995E-2</v>
      </c>
      <c r="G7888" s="2">
        <f>Table1[[#This Row],[CF % FV]]*$A$2</f>
        <v>0.11864999999999998</v>
      </c>
      <c r="H7888" s="22">
        <v>0.18</v>
      </c>
      <c r="I7888">
        <f>$A$6*Table1[[#This Row],[CF % EOL]]</f>
        <v>1.08</v>
      </c>
      <c r="J7888" s="1">
        <v>0.45603823028942042</v>
      </c>
      <c r="K7888">
        <f>Table1[[#This Row],[CF % WEC]]*$A$10</f>
        <v>0.14026130709131954</v>
      </c>
      <c r="L7888" s="14">
        <v>1.3760538024757012</v>
      </c>
      <c r="M7888" s="4">
        <f>Table1[[#This Row],[Cons h  '[MWh']]]-Table1[[#This Row],[Ewec_prod '[MWh']]]-Table1[[#This Row],[Eeol_prod '[MWh']]]-Table1[[#This Row],[Efv_prod '[MWh']]]</f>
        <v>3.7142495384381691E-2</v>
      </c>
    </row>
    <row r="7889" spans="5:13">
      <c r="E7889" s="3">
        <v>43794.625</v>
      </c>
      <c r="F7889" s="1">
        <v>3.5549999999999998E-2</v>
      </c>
      <c r="G7889" s="2">
        <f>Table1[[#This Row],[CF % FV]]*$A$2</f>
        <v>0.10664999999999999</v>
      </c>
      <c r="H7889" s="22">
        <v>0.18</v>
      </c>
      <c r="I7889">
        <f>$A$6*Table1[[#This Row],[CF % EOL]]</f>
        <v>1.08</v>
      </c>
      <c r="J7889" s="1">
        <v>0.42405390345964139</v>
      </c>
      <c r="K7889">
        <f>Table1[[#This Row],[CF % WEC]]*$A$10</f>
        <v>0.13042405400678392</v>
      </c>
      <c r="L7889" s="14">
        <v>1.50013159946222</v>
      </c>
      <c r="M7889" s="4">
        <f>Table1[[#This Row],[Cons h  '[MWh']]]-Table1[[#This Row],[Ewec_prod '[MWh']]]-Table1[[#This Row],[Eeol_prod '[MWh']]]-Table1[[#This Row],[Efv_prod '[MWh']]]</f>
        <v>0.18305754545543587</v>
      </c>
    </row>
    <row r="7890" spans="5:13">
      <c r="E7890" s="3">
        <v>43794.666666666664</v>
      </c>
      <c r="F7890" s="1">
        <v>0</v>
      </c>
      <c r="G7890" s="2">
        <f>Table1[[#This Row],[CF % FV]]*$A$2</f>
        <v>0</v>
      </c>
      <c r="H7890" s="22">
        <v>0.18</v>
      </c>
      <c r="I7890">
        <f>$A$6*Table1[[#This Row],[CF % EOL]]</f>
        <v>1.08</v>
      </c>
      <c r="J7890" s="1">
        <v>0.39520208467574247</v>
      </c>
      <c r="K7890">
        <f>Table1[[#This Row],[CF % WEC]]*$A$10</f>
        <v>0.1215502501328778</v>
      </c>
      <c r="L7890" s="14">
        <v>1.1827530161022819</v>
      </c>
      <c r="M7890" s="4">
        <f>Table1[[#This Row],[Cons h  '[MWh']]]-Table1[[#This Row],[Ewec_prod '[MWh']]]-Table1[[#This Row],[Eeol_prod '[MWh']]]-Table1[[#This Row],[Efv_prod '[MWh']]]</f>
        <v>-1.8797234030595966E-2</v>
      </c>
    </row>
    <row r="7891" spans="5:13">
      <c r="E7891" s="3">
        <v>43794.708333333336</v>
      </c>
      <c r="F7891" s="1">
        <v>0</v>
      </c>
      <c r="G7891" s="2">
        <f>Table1[[#This Row],[CF % FV]]*$A$2</f>
        <v>0</v>
      </c>
      <c r="H7891" s="22">
        <v>0.18</v>
      </c>
      <c r="I7891">
        <f>$A$6*Table1[[#This Row],[CF % EOL]]</f>
        <v>1.08</v>
      </c>
      <c r="J7891" s="1">
        <v>0.37423701955215644</v>
      </c>
      <c r="K7891">
        <f>Table1[[#This Row],[CF % WEC]]*$A$10</f>
        <v>0.11510213407115509</v>
      </c>
      <c r="L7891" s="14">
        <v>1.6536708943059817</v>
      </c>
      <c r="M7891" s="4">
        <f>Table1[[#This Row],[Cons h  '[MWh']]]-Table1[[#This Row],[Ewec_prod '[MWh']]]-Table1[[#This Row],[Eeol_prod '[MWh']]]-Table1[[#This Row],[Efv_prod '[MWh']]]</f>
        <v>0.45856876023482651</v>
      </c>
    </row>
    <row r="7892" spans="5:13">
      <c r="E7892" s="3">
        <v>43794.75</v>
      </c>
      <c r="F7892" s="1">
        <v>0</v>
      </c>
      <c r="G7892" s="2">
        <f>Table1[[#This Row],[CF % FV]]*$A$2</f>
        <v>0</v>
      </c>
      <c r="H7892" s="22">
        <v>0.17</v>
      </c>
      <c r="I7892">
        <f>$A$6*Table1[[#This Row],[CF % EOL]]</f>
        <v>1.02</v>
      </c>
      <c r="J7892" s="1">
        <v>0.36514478685123558</v>
      </c>
      <c r="K7892">
        <f>Table1[[#This Row],[CF % WEC]]*$A$10</f>
        <v>0.1123056833389429</v>
      </c>
      <c r="L7892" s="14">
        <v>2.4711697701774402</v>
      </c>
      <c r="M7892" s="4">
        <f>Table1[[#This Row],[Cons h  '[MWh']]]-Table1[[#This Row],[Ewec_prod '[MWh']]]-Table1[[#This Row],[Eeol_prod '[MWh']]]-Table1[[#This Row],[Efv_prod '[MWh']]]</f>
        <v>1.3388640868384973</v>
      </c>
    </row>
    <row r="7893" spans="5:13">
      <c r="E7893" s="3">
        <v>43794.791666666664</v>
      </c>
      <c r="F7893" s="1">
        <v>0</v>
      </c>
      <c r="G7893" s="2">
        <f>Table1[[#This Row],[CF % FV]]*$A$2</f>
        <v>0</v>
      </c>
      <c r="H7893" s="22">
        <v>0.17</v>
      </c>
      <c r="I7893">
        <f>$A$6*Table1[[#This Row],[CF % EOL]]</f>
        <v>1.02</v>
      </c>
      <c r="J7893" s="1">
        <v>0.33741161716283924</v>
      </c>
      <c r="K7893">
        <f>Table1[[#This Row],[CF % WEC]]*$A$10</f>
        <v>0.10377593655036522</v>
      </c>
      <c r="L7893" s="14">
        <v>2.453657335334952</v>
      </c>
      <c r="M7893" s="4">
        <f>Table1[[#This Row],[Cons h  '[MWh']]]-Table1[[#This Row],[Ewec_prod '[MWh']]]-Table1[[#This Row],[Eeol_prod '[MWh']]]-Table1[[#This Row],[Efv_prod '[MWh']]]</f>
        <v>1.3298813987845866</v>
      </c>
    </row>
    <row r="7894" spans="5:13">
      <c r="E7894" s="3">
        <v>43794.833333333336</v>
      </c>
      <c r="F7894" s="1">
        <v>0</v>
      </c>
      <c r="G7894" s="2">
        <f>Table1[[#This Row],[CF % FV]]*$A$2</f>
        <v>0</v>
      </c>
      <c r="H7894" s="22">
        <v>0.16</v>
      </c>
      <c r="I7894">
        <f>$A$6*Table1[[#This Row],[CF % EOL]]</f>
        <v>0.96</v>
      </c>
      <c r="J7894" s="1">
        <v>0.31222224309597091</v>
      </c>
      <c r="K7894">
        <f>Table1[[#This Row],[CF % WEC]]*$A$10</f>
        <v>9.6028571753363684E-2</v>
      </c>
      <c r="L7894" s="14">
        <v>1.6548601171363508</v>
      </c>
      <c r="M7894" s="4">
        <f>Table1[[#This Row],[Cons h  '[MWh']]]-Table1[[#This Row],[Ewec_prod '[MWh']]]-Table1[[#This Row],[Eeol_prod '[MWh']]]-Table1[[#This Row],[Efv_prod '[MWh']]]</f>
        <v>0.59883154538298711</v>
      </c>
    </row>
    <row r="7895" spans="5:13">
      <c r="E7895" s="3">
        <v>43794.875</v>
      </c>
      <c r="F7895" s="1">
        <v>0</v>
      </c>
      <c r="G7895" s="2">
        <f>Table1[[#This Row],[CF % FV]]*$A$2</f>
        <v>0</v>
      </c>
      <c r="H7895" s="22">
        <v>0.16</v>
      </c>
      <c r="I7895">
        <f>$A$6*Table1[[#This Row],[CF % EOL]]</f>
        <v>0.96</v>
      </c>
      <c r="J7895" s="1">
        <v>0.30103782905691501</v>
      </c>
      <c r="K7895">
        <f>Table1[[#This Row],[CF % WEC]]*$A$10</f>
        <v>9.2588639686324262E-2</v>
      </c>
      <c r="L7895" s="14">
        <v>1.2658509781027725</v>
      </c>
      <c r="M7895" s="4">
        <f>Table1[[#This Row],[Cons h  '[MWh']]]-Table1[[#This Row],[Ewec_prod '[MWh']]]-Table1[[#This Row],[Eeol_prod '[MWh']]]-Table1[[#This Row],[Efv_prod '[MWh']]]</f>
        <v>0.21326233841644826</v>
      </c>
    </row>
    <row r="7896" spans="5:13">
      <c r="E7896" s="3">
        <v>43794.916666666664</v>
      </c>
      <c r="F7896" s="1">
        <v>0</v>
      </c>
      <c r="G7896" s="2">
        <f>Table1[[#This Row],[CF % FV]]*$A$2</f>
        <v>0</v>
      </c>
      <c r="H7896" s="22">
        <v>0.17</v>
      </c>
      <c r="I7896">
        <f>$A$6*Table1[[#This Row],[CF % EOL]]</f>
        <v>1.02</v>
      </c>
      <c r="J7896" s="1">
        <v>0.30026058149104984</v>
      </c>
      <c r="K7896">
        <f>Table1[[#This Row],[CF % WEC]]*$A$10</f>
        <v>9.2349585694178449E-2</v>
      </c>
      <c r="L7896" s="14">
        <v>1.4908697450838766</v>
      </c>
      <c r="M7896" s="4">
        <f>Table1[[#This Row],[Cons h  '[MWh']]]-Table1[[#This Row],[Ewec_prod '[MWh']]]-Table1[[#This Row],[Eeol_prod '[MWh']]]-Table1[[#This Row],[Efv_prod '[MWh']]]</f>
        <v>0.37852015938969807</v>
      </c>
    </row>
    <row r="7897" spans="5:13">
      <c r="E7897" s="3">
        <v>43794.958333333336</v>
      </c>
      <c r="F7897" s="1">
        <v>0</v>
      </c>
      <c r="G7897" s="2">
        <f>Table1[[#This Row],[CF % FV]]*$A$2</f>
        <v>0</v>
      </c>
      <c r="H7897" s="22">
        <v>0.17</v>
      </c>
      <c r="I7897">
        <f>$A$6*Table1[[#This Row],[CF % EOL]]</f>
        <v>1.02</v>
      </c>
      <c r="J7897" s="1">
        <v>0.30184898119382692</v>
      </c>
      <c r="K7897">
        <f>Table1[[#This Row],[CF % WEC]]*$A$10</f>
        <v>9.2838121531083145E-2</v>
      </c>
      <c r="L7897" s="14">
        <v>1.4102211885666098</v>
      </c>
      <c r="M7897" s="4">
        <f>Table1[[#This Row],[Cons h  '[MWh']]]-Table1[[#This Row],[Ewec_prod '[MWh']]]-Table1[[#This Row],[Eeol_prod '[MWh']]]-Table1[[#This Row],[Efv_prod '[MWh']]]</f>
        <v>0.29738306703552664</v>
      </c>
    </row>
    <row r="7898" spans="5:13">
      <c r="E7898" s="3">
        <v>43795</v>
      </c>
      <c r="F7898" s="1">
        <v>0</v>
      </c>
      <c r="G7898" s="2">
        <f>Table1[[#This Row],[CF % FV]]*$A$2</f>
        <v>0</v>
      </c>
      <c r="H7898" s="22">
        <v>0.17</v>
      </c>
      <c r="I7898">
        <f>$A$6*Table1[[#This Row],[CF % EOL]]</f>
        <v>1.02</v>
      </c>
      <c r="J7898" s="1">
        <v>0.28901379029941204</v>
      </c>
      <c r="K7898">
        <f>Table1[[#This Row],[CF % WEC]]*$A$10</f>
        <v>8.8890468610680617E-2</v>
      </c>
      <c r="L7898" s="14">
        <v>1.3108688165461093</v>
      </c>
      <c r="M7898" s="4">
        <f>Table1[[#This Row],[Cons h  '[MWh']]]-Table1[[#This Row],[Ewec_prod '[MWh']]]-Table1[[#This Row],[Eeol_prod '[MWh']]]-Table1[[#This Row],[Efv_prod '[MWh']]]</f>
        <v>0.20197834793542868</v>
      </c>
    </row>
    <row r="7899" spans="5:13">
      <c r="E7899" s="3">
        <v>43795.041666666664</v>
      </c>
      <c r="F7899" s="1">
        <v>0</v>
      </c>
      <c r="G7899" s="2">
        <f>Table1[[#This Row],[CF % FV]]*$A$2</f>
        <v>0</v>
      </c>
      <c r="H7899" s="22">
        <v>0.16</v>
      </c>
      <c r="I7899">
        <f>$A$6*Table1[[#This Row],[CF % EOL]]</f>
        <v>0.96</v>
      </c>
      <c r="J7899" s="1">
        <v>0.26818950629679922</v>
      </c>
      <c r="K7899">
        <f>Table1[[#This Row],[CF % WEC]]*$A$10</f>
        <v>8.2485651866273796E-2</v>
      </c>
      <c r="L7899" s="14">
        <v>1.4172537541544501</v>
      </c>
      <c r="M7899" s="4">
        <f>Table1[[#This Row],[Cons h  '[MWh']]]-Table1[[#This Row],[Ewec_prod '[MWh']]]-Table1[[#This Row],[Eeol_prod '[MWh']]]-Table1[[#This Row],[Efv_prod '[MWh']]]</f>
        <v>0.37476810228817636</v>
      </c>
    </row>
    <row r="7900" spans="5:13">
      <c r="E7900" s="3">
        <v>43795.083333333336</v>
      </c>
      <c r="F7900" s="1">
        <v>0</v>
      </c>
      <c r="G7900" s="2">
        <f>Table1[[#This Row],[CF % FV]]*$A$2</f>
        <v>0</v>
      </c>
      <c r="H7900" s="22">
        <v>0.14000000000000001</v>
      </c>
      <c r="I7900">
        <f>$A$6*Table1[[#This Row],[CF % EOL]]</f>
        <v>0.84000000000000008</v>
      </c>
      <c r="J7900" s="1">
        <v>0.2475293381753656</v>
      </c>
      <c r="K7900">
        <f>Table1[[#This Row],[CF % WEC]]*$A$10</f>
        <v>7.6131311390038689E-2</v>
      </c>
      <c r="L7900" s="14">
        <v>1.1070150323819106</v>
      </c>
      <c r="M7900" s="4">
        <f>Table1[[#This Row],[Cons h  '[MWh']]]-Table1[[#This Row],[Ewec_prod '[MWh']]]-Table1[[#This Row],[Eeol_prod '[MWh']]]-Table1[[#This Row],[Efv_prod '[MWh']]]</f>
        <v>0.1908837209918719</v>
      </c>
    </row>
    <row r="7901" spans="5:13">
      <c r="E7901" s="3">
        <v>43795.125</v>
      </c>
      <c r="F7901" s="1">
        <v>0</v>
      </c>
      <c r="G7901" s="2">
        <f>Table1[[#This Row],[CF % FV]]*$A$2</f>
        <v>0</v>
      </c>
      <c r="H7901" s="22">
        <v>0.13</v>
      </c>
      <c r="I7901">
        <f>$A$6*Table1[[#This Row],[CF % EOL]]</f>
        <v>0.78</v>
      </c>
      <c r="J7901" s="1">
        <v>0.226758109618483</v>
      </c>
      <c r="K7901">
        <f>Table1[[#This Row],[CF % WEC]]*$A$10</f>
        <v>6.974281263318681E-2</v>
      </c>
      <c r="L7901" s="14">
        <v>1.2962490648450646</v>
      </c>
      <c r="M7901" s="4">
        <f>Table1[[#This Row],[Cons h  '[MWh']]]-Table1[[#This Row],[Ewec_prod '[MWh']]]-Table1[[#This Row],[Eeol_prod '[MWh']]]-Table1[[#This Row],[Efv_prod '[MWh']]]</f>
        <v>0.4465062522118779</v>
      </c>
    </row>
    <row r="7902" spans="5:13">
      <c r="E7902" s="3">
        <v>43795.166666666664</v>
      </c>
      <c r="F7902" s="1">
        <v>0</v>
      </c>
      <c r="G7902" s="2">
        <f>Table1[[#This Row],[CF % FV]]*$A$2</f>
        <v>0</v>
      </c>
      <c r="H7902" s="22">
        <v>0.11</v>
      </c>
      <c r="I7902">
        <f>$A$6*Table1[[#This Row],[CF % EOL]]</f>
        <v>0.66</v>
      </c>
      <c r="J7902" s="1">
        <v>0.21025501225262336</v>
      </c>
      <c r="K7902">
        <f>Table1[[#This Row],[CF % WEC]]*$A$10</f>
        <v>6.4667040792475664E-2</v>
      </c>
      <c r="L7902" s="14">
        <v>1.3606840166198262</v>
      </c>
      <c r="M7902" s="4">
        <f>Table1[[#This Row],[Cons h  '[MWh']]]-Table1[[#This Row],[Ewec_prod '[MWh']]]-Table1[[#This Row],[Eeol_prod '[MWh']]]-Table1[[#This Row],[Efv_prod '[MWh']]]</f>
        <v>0.63601697582735051</v>
      </c>
    </row>
    <row r="7903" spans="5:13">
      <c r="E7903" s="3">
        <v>43795.208333333336</v>
      </c>
      <c r="F7903" s="1">
        <v>0</v>
      </c>
      <c r="G7903" s="2">
        <f>Table1[[#This Row],[CF % FV]]*$A$2</f>
        <v>0</v>
      </c>
      <c r="H7903" s="22">
        <v>0.08</v>
      </c>
      <c r="I7903">
        <f>$A$6*Table1[[#This Row],[CF % EOL]]</f>
        <v>0.48</v>
      </c>
      <c r="J7903" s="1">
        <v>0.19645728110812163</v>
      </c>
      <c r="K7903">
        <f>Table1[[#This Row],[CF % WEC]]*$A$10</f>
        <v>6.0423344372563213E-2</v>
      </c>
      <c r="L7903" s="14">
        <v>1.4976901866283747</v>
      </c>
      <c r="M7903" s="4">
        <f>Table1[[#This Row],[Cons h  '[MWh']]]-Table1[[#This Row],[Ewec_prod '[MWh']]]-Table1[[#This Row],[Eeol_prod '[MWh']]]-Table1[[#This Row],[Efv_prod '[MWh']]]</f>
        <v>0.95726684225581149</v>
      </c>
    </row>
    <row r="7904" spans="5:13">
      <c r="E7904" s="3">
        <v>43795.25</v>
      </c>
      <c r="F7904" s="1">
        <v>0</v>
      </c>
      <c r="G7904" s="2">
        <f>Table1[[#This Row],[CF % FV]]*$A$2</f>
        <v>0</v>
      </c>
      <c r="H7904" s="22">
        <v>7.0000000000000007E-2</v>
      </c>
      <c r="I7904">
        <f>$A$6*Table1[[#This Row],[CF % EOL]]</f>
        <v>0.42000000000000004</v>
      </c>
      <c r="J7904" s="1">
        <v>0.18389897551836526</v>
      </c>
      <c r="K7904">
        <f>Table1[[#This Row],[CF % WEC]]*$A$10</f>
        <v>5.6560851625510909E-2</v>
      </c>
      <c r="L7904" s="14">
        <v>1.8358727453078276</v>
      </c>
      <c r="M7904" s="4">
        <f>Table1[[#This Row],[Cons h  '[MWh']]]-Table1[[#This Row],[Ewec_prod '[MWh']]]-Table1[[#This Row],[Eeol_prod '[MWh']]]-Table1[[#This Row],[Efv_prod '[MWh']]]</f>
        <v>1.3593118936823165</v>
      </c>
    </row>
    <row r="7905" spans="5:13">
      <c r="E7905" s="3">
        <v>43795.291666666664</v>
      </c>
      <c r="F7905" s="1">
        <v>0.16521</v>
      </c>
      <c r="G7905" s="2">
        <f>Table1[[#This Row],[CF % FV]]*$A$2</f>
        <v>0.49563000000000001</v>
      </c>
      <c r="H7905" s="22">
        <v>7.0000000000000007E-2</v>
      </c>
      <c r="I7905">
        <f>$A$6*Table1[[#This Row],[CF % EOL]]</f>
        <v>0.42000000000000004</v>
      </c>
      <c r="J7905" s="1">
        <v>0.17584854617119008</v>
      </c>
      <c r="K7905">
        <f>Table1[[#This Row],[CF % WEC]]*$A$10</f>
        <v>5.408482293343285E-2</v>
      </c>
      <c r="L7905" s="14">
        <v>1.8017428685806229</v>
      </c>
      <c r="M7905" s="4">
        <f>Table1[[#This Row],[Cons h  '[MWh']]]-Table1[[#This Row],[Ewec_prod '[MWh']]]-Table1[[#This Row],[Eeol_prod '[MWh']]]-Table1[[#This Row],[Efv_prod '[MWh']]]</f>
        <v>0.83202804564719002</v>
      </c>
    </row>
    <row r="7906" spans="5:13">
      <c r="E7906" s="3">
        <v>43795.333333333336</v>
      </c>
      <c r="F7906" s="1">
        <v>0.33672000000000002</v>
      </c>
      <c r="G7906" s="2">
        <f>Table1[[#This Row],[CF % FV]]*$A$2</f>
        <v>1.0101599999999999</v>
      </c>
      <c r="H7906" s="22">
        <v>0.08</v>
      </c>
      <c r="I7906">
        <f>$A$6*Table1[[#This Row],[CF % EOL]]</f>
        <v>0.48</v>
      </c>
      <c r="J7906" s="1">
        <v>0.170301732446964</v>
      </c>
      <c r="K7906">
        <f>Table1[[#This Row],[CF % WEC]]*$A$10</f>
        <v>5.2378818279703997E-2</v>
      </c>
      <c r="L7906" s="14">
        <v>1.5073445001500307</v>
      </c>
      <c r="M7906" s="4">
        <f>Table1[[#This Row],[Cons h  '[MWh']]]-Table1[[#This Row],[Ewec_prod '[MWh']]]-Table1[[#This Row],[Eeol_prod '[MWh']]]-Table1[[#This Row],[Efv_prod '[MWh']]]</f>
        <v>-3.5194318129673219E-2</v>
      </c>
    </row>
    <row r="7907" spans="5:13">
      <c r="E7907" s="3">
        <v>43795.375</v>
      </c>
      <c r="F7907" s="1">
        <v>0.41558999999999996</v>
      </c>
      <c r="G7907" s="2">
        <f>Table1[[#This Row],[CF % FV]]*$A$2</f>
        <v>1.2467699999999999</v>
      </c>
      <c r="H7907" s="22">
        <v>7.0000000000000007E-2</v>
      </c>
      <c r="I7907">
        <f>$A$6*Table1[[#This Row],[CF % EOL]]</f>
        <v>0.42000000000000004</v>
      </c>
      <c r="J7907" s="1">
        <v>0.15970947400509936</v>
      </c>
      <c r="K7907">
        <f>Table1[[#This Row],[CF % WEC]]*$A$10</f>
        <v>4.9121012430483585E-2</v>
      </c>
      <c r="L7907" s="14">
        <v>1.4971956966053062</v>
      </c>
      <c r="M7907" s="4">
        <f>Table1[[#This Row],[Cons h  '[MWh']]]-Table1[[#This Row],[Ewec_prod '[MWh']]]-Table1[[#This Row],[Eeol_prod '[MWh']]]-Table1[[#This Row],[Efv_prod '[MWh']]]</f>
        <v>-0.21869531582517721</v>
      </c>
    </row>
    <row r="7908" spans="5:13">
      <c r="E7908" s="3">
        <v>43795.416666666664</v>
      </c>
      <c r="F7908" s="1">
        <v>0.51848000000000005</v>
      </c>
      <c r="G7908" s="2">
        <f>Table1[[#This Row],[CF % FV]]*$A$2</f>
        <v>1.5554400000000002</v>
      </c>
      <c r="H7908" s="22">
        <v>0.04</v>
      </c>
      <c r="I7908">
        <f>$A$6*Table1[[#This Row],[CF % EOL]]</f>
        <v>0.24</v>
      </c>
      <c r="J7908" s="1">
        <v>0.14937237760965727</v>
      </c>
      <c r="K7908">
        <f>Table1[[#This Row],[CF % WEC]]*$A$10</f>
        <v>4.5941685445038717E-2</v>
      </c>
      <c r="L7908" s="14">
        <v>1.6006125218287575</v>
      </c>
      <c r="M7908" s="4">
        <f>Table1[[#This Row],[Cons h  '[MWh']]]-Table1[[#This Row],[Ewec_prod '[MWh']]]-Table1[[#This Row],[Eeol_prod '[MWh']]]-Table1[[#This Row],[Efv_prod '[MWh']]]</f>
        <v>-0.24076916361628142</v>
      </c>
    </row>
    <row r="7909" spans="5:13">
      <c r="E7909" s="3">
        <v>43795.458333333336</v>
      </c>
      <c r="F7909" s="1">
        <v>0.53125</v>
      </c>
      <c r="G7909" s="2">
        <f>Table1[[#This Row],[CF % FV]]*$A$2</f>
        <v>1.59375</v>
      </c>
      <c r="H7909" s="22">
        <v>0.03</v>
      </c>
      <c r="I7909">
        <f>$A$6*Table1[[#This Row],[CF % EOL]]</f>
        <v>0.18</v>
      </c>
      <c r="J7909" s="1">
        <v>0.14128588123568403</v>
      </c>
      <c r="K7909">
        <f>Table1[[#This Row],[CF % WEC]]*$A$10</f>
        <v>4.3454563805076916E-2</v>
      </c>
      <c r="L7909" s="14">
        <v>1.4799025294442008</v>
      </c>
      <c r="M7909" s="4">
        <f>Table1[[#This Row],[Cons h  '[MWh']]]-Table1[[#This Row],[Ewec_prod '[MWh']]]-Table1[[#This Row],[Eeol_prod '[MWh']]]-Table1[[#This Row],[Efv_prod '[MWh']]]</f>
        <v>-0.33730203436087614</v>
      </c>
    </row>
    <row r="7910" spans="5:13">
      <c r="E7910" s="3">
        <v>43795.5</v>
      </c>
      <c r="F7910" s="1">
        <v>0.52298</v>
      </c>
      <c r="G7910" s="2">
        <f>Table1[[#This Row],[CF % FV]]*$A$2</f>
        <v>1.56894</v>
      </c>
      <c r="H7910" s="22">
        <v>0.04</v>
      </c>
      <c r="I7910">
        <f>$A$6*Table1[[#This Row],[CF % EOL]]</f>
        <v>0.24</v>
      </c>
      <c r="J7910" s="1">
        <v>0.13472891734001219</v>
      </c>
      <c r="K7910">
        <f>Table1[[#This Row],[CF % WEC]]*$A$10</f>
        <v>4.1437872515897388E-2</v>
      </c>
      <c r="L7910" s="14">
        <v>1.9360665066407983</v>
      </c>
      <c r="M7910" s="4">
        <f>Table1[[#This Row],[Cons h  '[MWh']]]-Table1[[#This Row],[Ewec_prod '[MWh']]]-Table1[[#This Row],[Eeol_prod '[MWh']]]-Table1[[#This Row],[Efv_prod '[MWh']]]</f>
        <v>8.5688634124900798E-2</v>
      </c>
    </row>
    <row r="7911" spans="5:13">
      <c r="E7911" s="3">
        <v>43795.541666666664</v>
      </c>
      <c r="F7911" s="1">
        <v>0.31404000000000004</v>
      </c>
      <c r="G7911" s="2">
        <f>Table1[[#This Row],[CF % FV]]*$A$2</f>
        <v>0.94212000000000007</v>
      </c>
      <c r="H7911" s="22">
        <v>0.04</v>
      </c>
      <c r="I7911">
        <f>$A$6*Table1[[#This Row],[CF % EOL]]</f>
        <v>0.24</v>
      </c>
      <c r="J7911" s="1">
        <v>0.12849487853919872</v>
      </c>
      <c r="K7911">
        <f>Table1[[#This Row],[CF % WEC]]*$A$10</f>
        <v>3.9520501618932953E-2</v>
      </c>
      <c r="L7911" s="14">
        <v>1.6364841746572758</v>
      </c>
      <c r="M7911" s="4">
        <f>Table1[[#This Row],[Cons h  '[MWh']]]-Table1[[#This Row],[Ewec_prod '[MWh']]]-Table1[[#This Row],[Eeol_prod '[MWh']]]-Table1[[#This Row],[Efv_prod '[MWh']]]</f>
        <v>0.41484367303834269</v>
      </c>
    </row>
    <row r="7912" spans="5:13">
      <c r="E7912" s="3">
        <v>43795.583333333336</v>
      </c>
      <c r="F7912" s="1">
        <v>0.36086000000000001</v>
      </c>
      <c r="G7912" s="2">
        <f>Table1[[#This Row],[CF % FV]]*$A$2</f>
        <v>1.0825800000000001</v>
      </c>
      <c r="H7912" s="22">
        <v>0.04</v>
      </c>
      <c r="I7912">
        <f>$A$6*Table1[[#This Row],[CF % EOL]]</f>
        <v>0.24</v>
      </c>
      <c r="J7912" s="1">
        <v>0.12009629654330595</v>
      </c>
      <c r="K7912">
        <f>Table1[[#This Row],[CF % WEC]]*$A$10</f>
        <v>3.693739342708259E-2</v>
      </c>
      <c r="L7912" s="14">
        <v>1.5037044689156625</v>
      </c>
      <c r="M7912" s="4">
        <f>Table1[[#This Row],[Cons h  '[MWh']]]-Table1[[#This Row],[Ewec_prod '[MWh']]]-Table1[[#This Row],[Eeol_prod '[MWh']]]-Table1[[#This Row],[Efv_prod '[MWh']]]</f>
        <v>0.14418707548857967</v>
      </c>
    </row>
    <row r="7913" spans="5:13">
      <c r="E7913" s="3">
        <v>43795.625</v>
      </c>
      <c r="F7913" s="1">
        <v>0.18539</v>
      </c>
      <c r="G7913" s="2">
        <f>Table1[[#This Row],[CF % FV]]*$A$2</f>
        <v>0.55617000000000005</v>
      </c>
      <c r="H7913" s="22">
        <v>0.03</v>
      </c>
      <c r="I7913">
        <f>$A$6*Table1[[#This Row],[CF % EOL]]</f>
        <v>0.18</v>
      </c>
      <c r="J7913" s="1">
        <v>0.10968518784986503</v>
      </c>
      <c r="K7913">
        <f>Table1[[#This Row],[CF % WEC]]*$A$10</f>
        <v>3.3735302864006174E-2</v>
      </c>
      <c r="L7913" s="14">
        <v>1.6043156256719975</v>
      </c>
      <c r="M7913" s="4">
        <f>Table1[[#This Row],[Cons h  '[MWh']]]-Table1[[#This Row],[Ewec_prod '[MWh']]]-Table1[[#This Row],[Eeol_prod '[MWh']]]-Table1[[#This Row],[Efv_prod '[MWh']]]</f>
        <v>0.83441032280799132</v>
      </c>
    </row>
    <row r="7914" spans="5:13">
      <c r="E7914" s="3">
        <v>43795.666666666664</v>
      </c>
      <c r="F7914" s="1">
        <v>0</v>
      </c>
      <c r="G7914" s="2">
        <f>Table1[[#This Row],[CF % FV]]*$A$2</f>
        <v>0</v>
      </c>
      <c r="H7914" s="22">
        <v>0.01</v>
      </c>
      <c r="I7914">
        <f>$A$6*Table1[[#This Row],[CF % EOL]]</f>
        <v>0.06</v>
      </c>
      <c r="J7914" s="1">
        <v>9.9701040338130598E-2</v>
      </c>
      <c r="K7914">
        <f>Table1[[#This Row],[CF % WEC]]*$A$10</f>
        <v>3.0664530531389074E-2</v>
      </c>
      <c r="L7914" s="14">
        <v>1.5042757832977314</v>
      </c>
      <c r="M7914" s="4">
        <f>Table1[[#This Row],[Cons h  '[MWh']]]-Table1[[#This Row],[Ewec_prod '[MWh']]]-Table1[[#This Row],[Eeol_prod '[MWh']]]-Table1[[#This Row],[Efv_prod '[MWh']]]</f>
        <v>1.4136112527663423</v>
      </c>
    </row>
    <row r="7915" spans="5:13">
      <c r="E7915" s="3">
        <v>43795.708333333336</v>
      </c>
      <c r="F7915" s="1">
        <v>0</v>
      </c>
      <c r="G7915" s="2">
        <f>Table1[[#This Row],[CF % FV]]*$A$2</f>
        <v>0</v>
      </c>
      <c r="H7915" s="22">
        <v>0</v>
      </c>
      <c r="I7915">
        <f>$A$6*Table1[[#This Row],[CF % EOL]]</f>
        <v>0</v>
      </c>
      <c r="J7915" s="1">
        <v>0.11155295730956792</v>
      </c>
      <c r="K7915">
        <f>Table1[[#This Row],[CF % WEC]]*$A$10</f>
        <v>3.4309763004325797E-2</v>
      </c>
      <c r="L7915" s="14">
        <v>1.7390458051722752</v>
      </c>
      <c r="M7915" s="4">
        <f>Table1[[#This Row],[Cons h  '[MWh']]]-Table1[[#This Row],[Ewec_prod '[MWh']]]-Table1[[#This Row],[Eeol_prod '[MWh']]]-Table1[[#This Row],[Efv_prod '[MWh']]]</f>
        <v>1.7047360421679494</v>
      </c>
    </row>
    <row r="7916" spans="5:13">
      <c r="E7916" s="3">
        <v>43795.75</v>
      </c>
      <c r="F7916" s="1">
        <v>0</v>
      </c>
      <c r="G7916" s="2">
        <f>Table1[[#This Row],[CF % FV]]*$A$2</f>
        <v>0</v>
      </c>
      <c r="H7916" s="22">
        <v>0</v>
      </c>
      <c r="I7916">
        <f>$A$6*Table1[[#This Row],[CF % EOL]]</f>
        <v>0</v>
      </c>
      <c r="J7916" s="1">
        <v>0.10283071601968606</v>
      </c>
      <c r="K7916">
        <f>Table1[[#This Row],[CF % WEC]]*$A$10</f>
        <v>3.1627108606451543E-2</v>
      </c>
      <c r="L7916" s="14">
        <v>2.2904948034141572</v>
      </c>
      <c r="M7916" s="4">
        <f>Table1[[#This Row],[Cons h  '[MWh']]]-Table1[[#This Row],[Ewec_prod '[MWh']]]-Table1[[#This Row],[Eeol_prod '[MWh']]]-Table1[[#This Row],[Efv_prod '[MWh']]]</f>
        <v>2.2588676948077056</v>
      </c>
    </row>
    <row r="7917" spans="5:13">
      <c r="E7917" s="3">
        <v>43795.791666666664</v>
      </c>
      <c r="F7917" s="1">
        <v>0</v>
      </c>
      <c r="G7917" s="2">
        <f>Table1[[#This Row],[CF % FV]]*$A$2</f>
        <v>0</v>
      </c>
      <c r="H7917" s="22">
        <v>0.01</v>
      </c>
      <c r="I7917">
        <f>$A$6*Table1[[#This Row],[CF % EOL]]</f>
        <v>0.06</v>
      </c>
      <c r="J7917" s="1">
        <v>9.6819154256751791E-2</v>
      </c>
      <c r="K7917">
        <f>Table1[[#This Row],[CF % WEC]]*$A$10</f>
        <v>2.9778163815147016E-2</v>
      </c>
      <c r="L7917" s="14">
        <v>2.6490045869044549</v>
      </c>
      <c r="M7917" s="4">
        <f>Table1[[#This Row],[Cons h  '[MWh']]]-Table1[[#This Row],[Ewec_prod '[MWh']]]-Table1[[#This Row],[Eeol_prod '[MWh']]]-Table1[[#This Row],[Efv_prod '[MWh']]]</f>
        <v>2.5592264230893078</v>
      </c>
    </row>
    <row r="7918" spans="5:13">
      <c r="E7918" s="3">
        <v>43795.833333333336</v>
      </c>
      <c r="F7918" s="1">
        <v>0</v>
      </c>
      <c r="G7918" s="2">
        <f>Table1[[#This Row],[CF % FV]]*$A$2</f>
        <v>0</v>
      </c>
      <c r="H7918" s="22">
        <v>0.02</v>
      </c>
      <c r="I7918">
        <f>$A$6*Table1[[#This Row],[CF % EOL]]</f>
        <v>0.12</v>
      </c>
      <c r="J7918" s="1">
        <v>9.3781137595298603E-2</v>
      </c>
      <c r="K7918">
        <f>Table1[[#This Row],[CF % WEC]]*$A$10</f>
        <v>2.8843776828270499E-2</v>
      </c>
      <c r="L7918" s="14">
        <v>2.1028039781086476</v>
      </c>
      <c r="M7918" s="4">
        <f>Table1[[#This Row],[Cons h  '[MWh']]]-Table1[[#This Row],[Ewec_prod '[MWh']]]-Table1[[#This Row],[Eeol_prod '[MWh']]]-Table1[[#This Row],[Efv_prod '[MWh']]]</f>
        <v>1.9539602012803772</v>
      </c>
    </row>
    <row r="7919" spans="5:13">
      <c r="E7919" s="3">
        <v>43795.875</v>
      </c>
      <c r="F7919" s="1">
        <v>0</v>
      </c>
      <c r="G7919" s="2">
        <f>Table1[[#This Row],[CF % FV]]*$A$2</f>
        <v>0</v>
      </c>
      <c r="H7919" s="22">
        <v>0.04</v>
      </c>
      <c r="I7919">
        <f>$A$6*Table1[[#This Row],[CF % EOL]]</f>
        <v>0.24</v>
      </c>
      <c r="J7919" s="1">
        <v>9.2104131273569895E-2</v>
      </c>
      <c r="K7919">
        <f>Table1[[#This Row],[CF % WEC]]*$A$10</f>
        <v>2.8327988714329271E-2</v>
      </c>
      <c r="L7919" s="14">
        <v>1.584993421660428</v>
      </c>
      <c r="M7919" s="4">
        <f>Table1[[#This Row],[Cons h  '[MWh']]]-Table1[[#This Row],[Ewec_prod '[MWh']]]-Table1[[#This Row],[Eeol_prod '[MWh']]]-Table1[[#This Row],[Efv_prod '[MWh']]]</f>
        <v>1.3166654329460987</v>
      </c>
    </row>
    <row r="7920" spans="5:13">
      <c r="E7920" s="3">
        <v>43795.916666666664</v>
      </c>
      <c r="F7920" s="1">
        <v>0</v>
      </c>
      <c r="G7920" s="2">
        <f>Table1[[#This Row],[CF % FV]]*$A$2</f>
        <v>0</v>
      </c>
      <c r="H7920" s="22">
        <v>0.03</v>
      </c>
      <c r="I7920">
        <f>$A$6*Table1[[#This Row],[CF % EOL]]</f>
        <v>0.18</v>
      </c>
      <c r="J7920" s="1">
        <v>9.538706101073724E-2</v>
      </c>
      <c r="K7920">
        <f>Table1[[#This Row],[CF % WEC]]*$A$10</f>
        <v>2.93377023423552E-2</v>
      </c>
      <c r="L7920" s="14">
        <v>1.5154535881482503</v>
      </c>
      <c r="M7920" s="4">
        <f>Table1[[#This Row],[Cons h  '[MWh']]]-Table1[[#This Row],[Ewec_prod '[MWh']]]-Table1[[#This Row],[Eeol_prod '[MWh']]]-Table1[[#This Row],[Efv_prod '[MWh']]]</f>
        <v>1.3061158858058952</v>
      </c>
    </row>
    <row r="7921" spans="5:13">
      <c r="E7921" s="3">
        <v>43795.958333333336</v>
      </c>
      <c r="F7921" s="1">
        <v>0</v>
      </c>
      <c r="G7921" s="2">
        <f>Table1[[#This Row],[CF % FV]]*$A$2</f>
        <v>0</v>
      </c>
      <c r="H7921" s="22">
        <v>0.06</v>
      </c>
      <c r="I7921">
        <f>$A$6*Table1[[#This Row],[CF % EOL]]</f>
        <v>0.36</v>
      </c>
      <c r="J7921" s="1">
        <v>0.10002670667161166</v>
      </c>
      <c r="K7921">
        <f>Table1[[#This Row],[CF % WEC]]*$A$10</f>
        <v>3.0764694032112908E-2</v>
      </c>
      <c r="L7921" s="14">
        <v>1.4654212806538733</v>
      </c>
      <c r="M7921" s="4">
        <f>Table1[[#This Row],[Cons h  '[MWh']]]-Table1[[#This Row],[Ewec_prod '[MWh']]]-Table1[[#This Row],[Eeol_prod '[MWh']]]-Table1[[#This Row],[Efv_prod '[MWh']]]</f>
        <v>1.0746565866217606</v>
      </c>
    </row>
    <row r="7922" spans="5:13">
      <c r="E7922" s="3">
        <v>43796</v>
      </c>
      <c r="F7922" s="1">
        <v>0</v>
      </c>
      <c r="G7922" s="2">
        <f>Table1[[#This Row],[CF % FV]]*$A$2</f>
        <v>0</v>
      </c>
      <c r="H7922" s="22">
        <v>0.08</v>
      </c>
      <c r="I7922">
        <f>$A$6*Table1[[#This Row],[CF % EOL]]</f>
        <v>0.48</v>
      </c>
      <c r="J7922" s="1">
        <v>0.10700285937595293</v>
      </c>
      <c r="K7922">
        <f>Table1[[#This Row],[CF % WEC]]*$A$10</f>
        <v>3.2910313043393091E-2</v>
      </c>
      <c r="L7922" s="14">
        <v>1.4376351209276388</v>
      </c>
      <c r="M7922" s="4">
        <f>Table1[[#This Row],[Cons h  '[MWh']]]-Table1[[#This Row],[Ewec_prod '[MWh']]]-Table1[[#This Row],[Eeol_prod '[MWh']]]-Table1[[#This Row],[Efv_prod '[MWh']]]</f>
        <v>0.9247248078842456</v>
      </c>
    </row>
    <row r="7923" spans="5:13">
      <c r="E7923" s="3">
        <v>43796.041666666664</v>
      </c>
      <c r="F7923" s="1">
        <v>0</v>
      </c>
      <c r="G7923" s="2">
        <f>Table1[[#This Row],[CF % FV]]*$A$2</f>
        <v>0</v>
      </c>
      <c r="H7923" s="22">
        <v>0.1</v>
      </c>
      <c r="I7923">
        <f>$A$6*Table1[[#This Row],[CF % EOL]]</f>
        <v>0.60000000000000009</v>
      </c>
      <c r="J7923" s="1">
        <v>0.11377664624093189</v>
      </c>
      <c r="K7923">
        <f>Table1[[#This Row],[CF % WEC]]*$A$10</f>
        <v>3.4993691445762976E-2</v>
      </c>
      <c r="L7923" s="14">
        <v>1.1920648987261324</v>
      </c>
      <c r="M7923" s="4">
        <f>Table1[[#This Row],[Cons h  '[MWh']]]-Table1[[#This Row],[Ewec_prod '[MWh']]]-Table1[[#This Row],[Eeol_prod '[MWh']]]-Table1[[#This Row],[Efv_prod '[MWh']]]</f>
        <v>0.55707120728036941</v>
      </c>
    </row>
    <row r="7924" spans="5:13">
      <c r="E7924" s="3">
        <v>43796.083333333336</v>
      </c>
      <c r="F7924" s="1">
        <v>0</v>
      </c>
      <c r="G7924" s="2">
        <f>Table1[[#This Row],[CF % FV]]*$A$2</f>
        <v>0</v>
      </c>
      <c r="H7924" s="22">
        <v>0.11</v>
      </c>
      <c r="I7924">
        <f>$A$6*Table1[[#This Row],[CF % EOL]]</f>
        <v>0.66</v>
      </c>
      <c r="J7924" s="1">
        <v>0.12285784259855191</v>
      </c>
      <c r="K7924">
        <f>Table1[[#This Row],[CF % WEC]]*$A$10</f>
        <v>3.7786747787255104E-2</v>
      </c>
      <c r="L7924" s="14">
        <v>1.1105064439133849</v>
      </c>
      <c r="M7924" s="4">
        <f>Table1[[#This Row],[Cons h  '[MWh']]]-Table1[[#This Row],[Ewec_prod '[MWh']]]-Table1[[#This Row],[Eeol_prod '[MWh']]]-Table1[[#This Row],[Efv_prod '[MWh']]]</f>
        <v>0.4127196961261298</v>
      </c>
    </row>
    <row r="7925" spans="5:13">
      <c r="E7925" s="3">
        <v>43796.125</v>
      </c>
      <c r="F7925" s="1">
        <v>0</v>
      </c>
      <c r="G7925" s="2">
        <f>Table1[[#This Row],[CF % FV]]*$A$2</f>
        <v>0</v>
      </c>
      <c r="H7925" s="22">
        <v>0.11</v>
      </c>
      <c r="I7925">
        <f>$A$6*Table1[[#This Row],[CF % EOL]]</f>
        <v>0.66</v>
      </c>
      <c r="J7925" s="1">
        <v>0.13362326217485984</v>
      </c>
      <c r="K7925">
        <f>Table1[[#This Row],[CF % WEC]]*$A$10</f>
        <v>4.1097811906158334E-2</v>
      </c>
      <c r="L7925" s="14">
        <v>1.4387718914435439</v>
      </c>
      <c r="M7925" s="4">
        <f>Table1[[#This Row],[Cons h  '[MWh']]]-Table1[[#This Row],[Ewec_prod '[MWh']]]-Table1[[#This Row],[Eeol_prod '[MWh']]]-Table1[[#This Row],[Efv_prod '[MWh']]]</f>
        <v>0.73767407953738562</v>
      </c>
    </row>
    <row r="7926" spans="5:13">
      <c r="E7926" s="3">
        <v>43796.166666666664</v>
      </c>
      <c r="F7926" s="1">
        <v>0</v>
      </c>
      <c r="G7926" s="2">
        <f>Table1[[#This Row],[CF % FV]]*$A$2</f>
        <v>0</v>
      </c>
      <c r="H7926" s="22">
        <v>0.11</v>
      </c>
      <c r="I7926">
        <f>$A$6*Table1[[#This Row],[CF % EOL]]</f>
        <v>0.66</v>
      </c>
      <c r="J7926" s="1">
        <v>0.15093284565688575</v>
      </c>
      <c r="K7926">
        <f>Table1[[#This Row],[CF % WEC]]*$A$10</f>
        <v>4.6421630487890941E-2</v>
      </c>
      <c r="L7926" s="14">
        <v>1.5908105098049019</v>
      </c>
      <c r="M7926" s="4">
        <f>Table1[[#This Row],[Cons h  '[MWh']]]-Table1[[#This Row],[Ewec_prod '[MWh']]]-Table1[[#This Row],[Eeol_prod '[MWh']]]-Table1[[#This Row],[Efv_prod '[MWh']]]</f>
        <v>0.88438887931701082</v>
      </c>
    </row>
    <row r="7927" spans="5:13">
      <c r="E7927" s="3">
        <v>43796.208333333336</v>
      </c>
      <c r="F7927" s="1">
        <v>0</v>
      </c>
      <c r="G7927" s="2">
        <f>Table1[[#This Row],[CF % FV]]*$A$2</f>
        <v>0</v>
      </c>
      <c r="H7927" s="22">
        <v>0.13</v>
      </c>
      <c r="I7927">
        <f>$A$6*Table1[[#This Row],[CF % EOL]]</f>
        <v>0.78</v>
      </c>
      <c r="J7927" s="1">
        <v>0.13436515435444094</v>
      </c>
      <c r="K7927">
        <f>Table1[[#This Row],[CF % WEC]]*$A$10</f>
        <v>4.132599182599276E-2</v>
      </c>
      <c r="L7927" s="14">
        <v>1.6933660648634514</v>
      </c>
      <c r="M7927" s="4">
        <f>Table1[[#This Row],[Cons h  '[MWh']]]-Table1[[#This Row],[Ewec_prod '[MWh']]]-Table1[[#This Row],[Eeol_prod '[MWh']]]-Table1[[#This Row],[Efv_prod '[MWh']]]</f>
        <v>0.87204007303745867</v>
      </c>
    </row>
    <row r="7928" spans="5:13">
      <c r="E7928" s="3">
        <v>43796.25</v>
      </c>
      <c r="F7928" s="1">
        <v>0</v>
      </c>
      <c r="G7928" s="2">
        <f>Table1[[#This Row],[CF % FV]]*$A$2</f>
        <v>0</v>
      </c>
      <c r="H7928" s="22">
        <v>0.14000000000000001</v>
      </c>
      <c r="I7928">
        <f>$A$6*Table1[[#This Row],[CF % EOL]]</f>
        <v>0.84000000000000008</v>
      </c>
      <c r="J7928" s="1">
        <v>0.1562385802119837</v>
      </c>
      <c r="K7928">
        <f>Table1[[#This Row],[CF % WEC]]*$A$10</f>
        <v>4.8053487675182728E-2</v>
      </c>
      <c r="L7928" s="14">
        <v>2.0248384326107907</v>
      </c>
      <c r="M7928" s="4">
        <f>Table1[[#This Row],[Cons h  '[MWh']]]-Table1[[#This Row],[Ewec_prod '[MWh']]]-Table1[[#This Row],[Eeol_prod '[MWh']]]-Table1[[#This Row],[Efv_prod '[MWh']]]</f>
        <v>1.1367849449356078</v>
      </c>
    </row>
    <row r="7929" spans="5:13">
      <c r="E7929" s="3">
        <v>43796.291666666664</v>
      </c>
      <c r="F7929" s="1">
        <v>2.0230000000000001E-2</v>
      </c>
      <c r="G7929" s="2">
        <f>Table1[[#This Row],[CF % FV]]*$A$2</f>
        <v>6.0690000000000008E-2</v>
      </c>
      <c r="H7929" s="22">
        <v>0.15</v>
      </c>
      <c r="I7929">
        <f>$A$6*Table1[[#This Row],[CF % EOL]]</f>
        <v>0.89999999999999991</v>
      </c>
      <c r="J7929" s="1">
        <v>0.17700778900495942</v>
      </c>
      <c r="K7929">
        <f>Table1[[#This Row],[CF % WEC]]*$A$10</f>
        <v>5.444136522375255E-2</v>
      </c>
      <c r="L7929" s="14">
        <v>1.8765559839224069</v>
      </c>
      <c r="M7929" s="4">
        <f>Table1[[#This Row],[Cons h  '[MWh']]]-Table1[[#This Row],[Ewec_prod '[MWh']]]-Table1[[#This Row],[Eeol_prod '[MWh']]]-Table1[[#This Row],[Efv_prod '[MWh']]]</f>
        <v>0.86142461869865439</v>
      </c>
    </row>
    <row r="7930" spans="5:13">
      <c r="E7930" s="3">
        <v>43796.333333333336</v>
      </c>
      <c r="F7930" s="1">
        <v>0.22078999999999999</v>
      </c>
      <c r="G7930" s="2">
        <f>Table1[[#This Row],[CF % FV]]*$A$2</f>
        <v>0.6623699999999999</v>
      </c>
      <c r="H7930" s="22">
        <v>0.16</v>
      </c>
      <c r="I7930">
        <f>$A$6*Table1[[#This Row],[CF % EOL]]</f>
        <v>0.96</v>
      </c>
      <c r="J7930" s="1">
        <v>0.1970620447581671</v>
      </c>
      <c r="K7930">
        <f>Table1[[#This Row],[CF % WEC]]*$A$10</f>
        <v>6.060934838363672E-2</v>
      </c>
      <c r="L7930" s="14">
        <v>1.5641416569761342</v>
      </c>
      <c r="M7930" s="4">
        <f>Table1[[#This Row],[Cons h  '[MWh']]]-Table1[[#This Row],[Ewec_prod '[MWh']]]-Table1[[#This Row],[Eeol_prod '[MWh']]]-Table1[[#This Row],[Efv_prod '[MWh']]]</f>
        <v>-0.11883769140750244</v>
      </c>
    </row>
    <row r="7931" spans="5:13">
      <c r="E7931" s="3">
        <v>43796.375</v>
      </c>
      <c r="F7931" s="1">
        <v>0.56758000000000008</v>
      </c>
      <c r="G7931" s="2">
        <f>Table1[[#This Row],[CF % FV]]*$A$2</f>
        <v>1.7027400000000004</v>
      </c>
      <c r="H7931" s="22">
        <v>0.16</v>
      </c>
      <c r="I7931">
        <f>$A$6*Table1[[#This Row],[CF % EOL]]</f>
        <v>0.96</v>
      </c>
      <c r="J7931" s="1">
        <v>0.20820201384443471</v>
      </c>
      <c r="K7931">
        <f>Table1[[#This Row],[CF % WEC]]*$A$10</f>
        <v>6.4035610747660801E-2</v>
      </c>
      <c r="L7931" s="14">
        <v>1.2420953779599191</v>
      </c>
      <c r="M7931" s="4">
        <f>Table1[[#This Row],[Cons h  '[MWh']]]-Table1[[#This Row],[Ewec_prod '[MWh']]]-Table1[[#This Row],[Eeol_prod '[MWh']]]-Table1[[#This Row],[Efv_prod '[MWh']]]</f>
        <v>-1.484680232787742</v>
      </c>
    </row>
    <row r="7932" spans="5:13">
      <c r="E7932" s="3">
        <v>43796.416666666664</v>
      </c>
      <c r="F7932" s="1">
        <v>0.29461999999999999</v>
      </c>
      <c r="G7932" s="2">
        <f>Table1[[#This Row],[CF % FV]]*$A$2</f>
        <v>0.88385999999999998</v>
      </c>
      <c r="H7932" s="22">
        <v>0.15</v>
      </c>
      <c r="I7932">
        <f>$A$6*Table1[[#This Row],[CF % EOL]]</f>
        <v>0.89999999999999991</v>
      </c>
      <c r="J7932" s="1">
        <v>0.22465597033014892</v>
      </c>
      <c r="K7932">
        <f>Table1[[#This Row],[CF % WEC]]*$A$10</f>
        <v>6.9096268583398193E-2</v>
      </c>
      <c r="L7932" s="14">
        <v>1.8217553647388107</v>
      </c>
      <c r="M7932" s="4">
        <f>Table1[[#This Row],[Cons h  '[MWh']]]-Table1[[#This Row],[Ewec_prod '[MWh']]]-Table1[[#This Row],[Eeol_prod '[MWh']]]-Table1[[#This Row],[Efv_prod '[MWh']]]</f>
        <v>-3.1200903844587402E-2</v>
      </c>
    </row>
    <row r="7933" spans="5:13">
      <c r="E7933" s="3">
        <v>43796.458333333336</v>
      </c>
      <c r="F7933" s="1">
        <v>0.62060000000000004</v>
      </c>
      <c r="G7933" s="2">
        <f>Table1[[#This Row],[CF % FV]]*$A$2</f>
        <v>1.8618000000000001</v>
      </c>
      <c r="H7933" s="22">
        <v>0.16</v>
      </c>
      <c r="I7933">
        <f>$A$6*Table1[[#This Row],[CF % EOL]]</f>
        <v>0.96</v>
      </c>
      <c r="J7933" s="1">
        <v>0.24520037472978318</v>
      </c>
      <c r="K7933">
        <f>Table1[[#This Row],[CF % WEC]]*$A$10</f>
        <v>7.5415004213690823E-2</v>
      </c>
      <c r="L7933" s="14">
        <v>1.7366633455204539</v>
      </c>
      <c r="M7933" s="4">
        <f>Table1[[#This Row],[Cons h  '[MWh']]]-Table1[[#This Row],[Ewec_prod '[MWh']]]-Table1[[#This Row],[Eeol_prod '[MWh']]]-Table1[[#This Row],[Efv_prod '[MWh']]]</f>
        <v>-1.160551658693237</v>
      </c>
    </row>
    <row r="7934" spans="5:13">
      <c r="E7934" s="3">
        <v>43796.5</v>
      </c>
      <c r="F7934" s="1">
        <v>0.49316000000000004</v>
      </c>
      <c r="G7934" s="2">
        <f>Table1[[#This Row],[CF % FV]]*$A$2</f>
        <v>1.4794800000000001</v>
      </c>
      <c r="H7934" s="22">
        <v>0.17</v>
      </c>
      <c r="I7934">
        <f>$A$6*Table1[[#This Row],[CF % EOL]]</f>
        <v>1.02</v>
      </c>
      <c r="J7934" s="1">
        <v>0.25385859981305492</v>
      </c>
      <c r="K7934">
        <f>Table1[[#This Row],[CF % WEC]]*$A$10</f>
        <v>7.807796947978228E-2</v>
      </c>
      <c r="L7934" s="14">
        <v>1.3769182155932906</v>
      </c>
      <c r="M7934" s="4">
        <f>Table1[[#This Row],[Cons h  '[MWh']]]-Table1[[#This Row],[Ewec_prod '[MWh']]]-Table1[[#This Row],[Eeol_prod '[MWh']]]-Table1[[#This Row],[Efv_prod '[MWh']]]</f>
        <v>-1.2006397538864917</v>
      </c>
    </row>
    <row r="7935" spans="5:13">
      <c r="E7935" s="3">
        <v>43796.541666666664</v>
      </c>
      <c r="F7935" s="1">
        <v>0.11949</v>
      </c>
      <c r="G7935" s="2">
        <f>Table1[[#This Row],[CF % FV]]*$A$2</f>
        <v>0.35847000000000001</v>
      </c>
      <c r="H7935" s="22">
        <v>0.17</v>
      </c>
      <c r="I7935">
        <f>$A$6*Table1[[#This Row],[CF % EOL]]</f>
        <v>1.02</v>
      </c>
      <c r="J7935" s="1">
        <v>0.25846919105551358</v>
      </c>
      <c r="K7935">
        <f>Table1[[#This Row],[CF % WEC]]*$A$10</f>
        <v>7.9496025053150829E-2</v>
      </c>
      <c r="L7935" s="14">
        <v>1.6319014407650643</v>
      </c>
      <c r="M7935" s="4">
        <f>Table1[[#This Row],[Cons h  '[MWh']]]-Table1[[#This Row],[Ewec_prod '[MWh']]]-Table1[[#This Row],[Eeol_prod '[MWh']]]-Table1[[#This Row],[Efv_prod '[MWh']]]</f>
        <v>0.17393541571191334</v>
      </c>
    </row>
    <row r="7936" spans="5:13">
      <c r="E7936" s="3">
        <v>43796.583333333336</v>
      </c>
      <c r="F7936" s="1">
        <v>0.10671</v>
      </c>
      <c r="G7936" s="2">
        <f>Table1[[#This Row],[CF % FV]]*$A$2</f>
        <v>0.32013000000000003</v>
      </c>
      <c r="H7936" s="22">
        <v>0.17</v>
      </c>
      <c r="I7936">
        <f>$A$6*Table1[[#This Row],[CF % EOL]]</f>
        <v>1.02</v>
      </c>
      <c r="J7936" s="1">
        <v>0.25782279865794949</v>
      </c>
      <c r="K7936">
        <f>Table1[[#This Row],[CF % WEC]]*$A$10</f>
        <v>7.9297217504672515E-2</v>
      </c>
      <c r="L7936" s="14">
        <v>1.664728201748686</v>
      </c>
      <c r="M7936" s="4">
        <f>Table1[[#This Row],[Cons h  '[MWh']]]-Table1[[#This Row],[Ewec_prod '[MWh']]]-Table1[[#This Row],[Eeol_prod '[MWh']]]-Table1[[#This Row],[Efv_prod '[MWh']]]</f>
        <v>0.24530098424401348</v>
      </c>
    </row>
    <row r="7937" spans="5:13">
      <c r="E7937" s="3">
        <v>43796.625</v>
      </c>
      <c r="F7937" s="1">
        <v>0.15866</v>
      </c>
      <c r="G7937" s="2">
        <f>Table1[[#This Row],[CF % FV]]*$A$2</f>
        <v>0.47597999999999996</v>
      </c>
      <c r="H7937" s="22">
        <v>0.17</v>
      </c>
      <c r="I7937">
        <f>$A$6*Table1[[#This Row],[CF % EOL]]</f>
        <v>1.02</v>
      </c>
      <c r="J7937" s="1">
        <v>0.25264791732443342</v>
      </c>
      <c r="K7937">
        <f>Table1[[#This Row],[CF % WEC]]*$A$10</f>
        <v>7.7705606162305901E-2</v>
      </c>
      <c r="L7937" s="14">
        <v>1.6135158537733223</v>
      </c>
      <c r="M7937" s="4">
        <f>Table1[[#This Row],[Cons h  '[MWh']]]-Table1[[#This Row],[Ewec_prod '[MWh']]]-Table1[[#This Row],[Eeol_prod '[MWh']]]-Table1[[#This Row],[Efv_prod '[MWh']]]</f>
        <v>3.98302476110165E-2</v>
      </c>
    </row>
    <row r="7938" spans="5:13">
      <c r="E7938" s="3">
        <v>43796.666666666664</v>
      </c>
      <c r="F7938" s="1">
        <v>0</v>
      </c>
      <c r="G7938" s="2">
        <f>Table1[[#This Row],[CF % FV]]*$A$2</f>
        <v>0</v>
      </c>
      <c r="H7938" s="22">
        <v>0.16</v>
      </c>
      <c r="I7938">
        <f>$A$6*Table1[[#This Row],[CF % EOL]]</f>
        <v>0.96</v>
      </c>
      <c r="J7938" s="1">
        <v>0.23979320515615679</v>
      </c>
      <c r="K7938">
        <f>Table1[[#This Row],[CF % WEC]]*$A$10</f>
        <v>7.3751949185212343E-2</v>
      </c>
      <c r="L7938" s="14">
        <v>1.6899363281496851</v>
      </c>
      <c r="M7938" s="4">
        <f>Table1[[#This Row],[Cons h  '[MWh']]]-Table1[[#This Row],[Ewec_prod '[MWh']]]-Table1[[#This Row],[Eeol_prod '[MWh']]]-Table1[[#This Row],[Efv_prod '[MWh']]]</f>
        <v>0.65618437896447279</v>
      </c>
    </row>
    <row r="7939" spans="5:13">
      <c r="E7939" s="3">
        <v>43796.708333333336</v>
      </c>
      <c r="F7939" s="1">
        <v>0</v>
      </c>
      <c r="G7939" s="2">
        <f>Table1[[#This Row],[CF % FV]]*$A$2</f>
        <v>0</v>
      </c>
      <c r="H7939" s="22">
        <v>0.14000000000000001</v>
      </c>
      <c r="I7939">
        <f>$A$6*Table1[[#This Row],[CF % EOL]]</f>
        <v>0.84000000000000008</v>
      </c>
      <c r="J7939" s="1">
        <v>0.22229727607274247</v>
      </c>
      <c r="K7939">
        <f>Table1[[#This Row],[CF % WEC]]*$A$10</f>
        <v>6.8370817255857821E-2</v>
      </c>
      <c r="L7939" s="14">
        <v>2.3220933205330141</v>
      </c>
      <c r="M7939" s="4">
        <f>Table1[[#This Row],[Cons h  '[MWh']]]-Table1[[#This Row],[Ewec_prod '[MWh']]]-Table1[[#This Row],[Eeol_prod '[MWh']]]-Table1[[#This Row],[Efv_prod '[MWh']]]</f>
        <v>1.4137225032771561</v>
      </c>
    </row>
    <row r="7940" spans="5:13">
      <c r="E7940" s="3">
        <v>43796.75</v>
      </c>
      <c r="F7940" s="1">
        <v>0</v>
      </c>
      <c r="G7940" s="2">
        <f>Table1[[#This Row],[CF % FV]]*$A$2</f>
        <v>0</v>
      </c>
      <c r="H7940" s="22">
        <v>0.11</v>
      </c>
      <c r="I7940">
        <f>$A$6*Table1[[#This Row],[CF % EOL]]</f>
        <v>0.66</v>
      </c>
      <c r="J7940" s="1">
        <v>0.20523604263366288</v>
      </c>
      <c r="K7940">
        <f>Table1[[#This Row],[CF % WEC]]*$A$10</f>
        <v>6.3123382405414E-2</v>
      </c>
      <c r="L7940" s="14">
        <v>2.9389143313882533</v>
      </c>
      <c r="M7940" s="4">
        <f>Table1[[#This Row],[Cons h  '[MWh']]]-Table1[[#This Row],[Ewec_prod '[MWh']]]-Table1[[#This Row],[Eeol_prod '[MWh']]]-Table1[[#This Row],[Efv_prod '[MWh']]]</f>
        <v>2.2157909489828391</v>
      </c>
    </row>
    <row r="7941" spans="5:13">
      <c r="E7941" s="3">
        <v>43796.791666666664</v>
      </c>
      <c r="F7941" s="1">
        <v>0</v>
      </c>
      <c r="G7941" s="2">
        <f>Table1[[#This Row],[CF % FV]]*$A$2</f>
        <v>0</v>
      </c>
      <c r="H7941" s="22">
        <v>0.08</v>
      </c>
      <c r="I7941">
        <f>$A$6*Table1[[#This Row],[CF % EOL]]</f>
        <v>0.48</v>
      </c>
      <c r="J7941" s="1">
        <v>0.19043574494785231</v>
      </c>
      <c r="K7941">
        <f>Table1[[#This Row],[CF % WEC]]*$A$10</f>
        <v>5.8571331807737215E-2</v>
      </c>
      <c r="L7941" s="14">
        <v>2.9295379256127014</v>
      </c>
      <c r="M7941" s="4">
        <f>Table1[[#This Row],[Cons h  '[MWh']]]-Table1[[#This Row],[Ewec_prod '[MWh']]]-Table1[[#This Row],[Eeol_prod '[MWh']]]-Table1[[#This Row],[Efv_prod '[MWh']]]</f>
        <v>2.3909665938049645</v>
      </c>
    </row>
    <row r="7942" spans="5:13">
      <c r="E7942" s="3">
        <v>43796.833333333336</v>
      </c>
      <c r="F7942" s="1">
        <v>0</v>
      </c>
      <c r="G7942" s="2">
        <f>Table1[[#This Row],[CF % FV]]*$A$2</f>
        <v>0</v>
      </c>
      <c r="H7942" s="22">
        <v>0.06</v>
      </c>
      <c r="I7942">
        <f>$A$6*Table1[[#This Row],[CF % EOL]]</f>
        <v>0.36</v>
      </c>
      <c r="J7942" s="1">
        <v>0.17718752714698704</v>
      </c>
      <c r="K7942">
        <f>Table1[[#This Row],[CF % WEC]]*$A$10</f>
        <v>5.4496646349457646E-2</v>
      </c>
      <c r="L7942" s="14">
        <v>1.8679774901309174</v>
      </c>
      <c r="M7942" s="4">
        <f>Table1[[#This Row],[Cons h  '[MWh']]]-Table1[[#This Row],[Ewec_prod '[MWh']]]-Table1[[#This Row],[Eeol_prod '[MWh']]]-Table1[[#This Row],[Efv_prod '[MWh']]]</f>
        <v>1.4534808437814597</v>
      </c>
    </row>
    <row r="7943" spans="5:13">
      <c r="E7943" s="3">
        <v>43796.875</v>
      </c>
      <c r="F7943" s="1">
        <v>0</v>
      </c>
      <c r="G7943" s="2">
        <f>Table1[[#This Row],[CF % FV]]*$A$2</f>
        <v>0</v>
      </c>
      <c r="H7943" s="22">
        <v>0.05</v>
      </c>
      <c r="I7943">
        <f>$A$6*Table1[[#This Row],[CF % EOL]]</f>
        <v>0.30000000000000004</v>
      </c>
      <c r="J7943" s="1">
        <v>0.17028007200248954</v>
      </c>
      <c r="K7943">
        <f>Table1[[#This Row],[CF % WEC]]*$A$10</f>
        <v>5.2372156289431301E-2</v>
      </c>
      <c r="L7943" s="14">
        <v>1.7311578185979426</v>
      </c>
      <c r="M7943" s="4">
        <f>Table1[[#This Row],[Cons h  '[MWh']]]-Table1[[#This Row],[Ewec_prod '[MWh']]]-Table1[[#This Row],[Eeol_prod '[MWh']]]-Table1[[#This Row],[Efv_prod '[MWh']]]</f>
        <v>1.3787856623085113</v>
      </c>
    </row>
    <row r="7944" spans="5:13">
      <c r="E7944" s="3">
        <v>43796.916666666664</v>
      </c>
      <c r="F7944" s="1">
        <v>0</v>
      </c>
      <c r="G7944" s="2">
        <f>Table1[[#This Row],[CF % FV]]*$A$2</f>
        <v>0</v>
      </c>
      <c r="H7944" s="22">
        <v>0.11</v>
      </c>
      <c r="I7944">
        <f>$A$6*Table1[[#This Row],[CF % EOL]]</f>
        <v>0.66</v>
      </c>
      <c r="J7944" s="1">
        <v>0.16935995020673258</v>
      </c>
      <c r="K7944">
        <f>Table1[[#This Row],[CF % WEC]]*$A$10</f>
        <v>5.2089159213343672E-2</v>
      </c>
      <c r="L7944" s="14">
        <v>1.6739862093124869</v>
      </c>
      <c r="M7944" s="4">
        <f>Table1[[#This Row],[Cons h  '[MWh']]]-Table1[[#This Row],[Ewec_prod '[MWh']]]-Table1[[#This Row],[Eeol_prod '[MWh']]]-Table1[[#This Row],[Efv_prod '[MWh']]]</f>
        <v>0.96189705009914317</v>
      </c>
    </row>
    <row r="7945" spans="5:13">
      <c r="E7945" s="3">
        <v>43796.958333333336</v>
      </c>
      <c r="F7945" s="1">
        <v>0</v>
      </c>
      <c r="G7945" s="2">
        <f>Table1[[#This Row],[CF % FV]]*$A$2</f>
        <v>0</v>
      </c>
      <c r="H7945" s="22">
        <v>0.12</v>
      </c>
      <c r="I7945">
        <f>$A$6*Table1[[#This Row],[CF % EOL]]</f>
        <v>0.72</v>
      </c>
      <c r="J7945" s="1">
        <v>0.16934625641067391</v>
      </c>
      <c r="K7945">
        <f>Table1[[#This Row],[CF % WEC]]*$A$10</f>
        <v>5.2084947483697644E-2</v>
      </c>
      <c r="L7945" s="14">
        <v>1.3413915181678104</v>
      </c>
      <c r="M7945" s="4">
        <f>Table1[[#This Row],[Cons h  '[MWh']]]-Table1[[#This Row],[Ewec_prod '[MWh']]]-Table1[[#This Row],[Eeol_prod '[MWh']]]-Table1[[#This Row],[Efv_prod '[MWh']]]</f>
        <v>0.56930657068411272</v>
      </c>
    </row>
    <row r="7946" spans="5:13">
      <c r="E7946" s="3">
        <v>43797</v>
      </c>
      <c r="F7946" s="1">
        <v>0</v>
      </c>
      <c r="G7946" s="2">
        <f>Table1[[#This Row],[CF % FV]]*$A$2</f>
        <v>0</v>
      </c>
      <c r="H7946" s="22">
        <v>0.13</v>
      </c>
      <c r="I7946">
        <f>$A$6*Table1[[#This Row],[CF % EOL]]</f>
        <v>0.78</v>
      </c>
      <c r="J7946" s="1">
        <v>0.17083777967034616</v>
      </c>
      <c r="K7946">
        <f>Table1[[#This Row],[CF % WEC]]*$A$10</f>
        <v>5.2543687536754091E-2</v>
      </c>
      <c r="L7946" s="14">
        <v>1.0877742519214491</v>
      </c>
      <c r="M7946" s="4">
        <f>Table1[[#This Row],[Cons h  '[MWh']]]-Table1[[#This Row],[Ewec_prod '[MWh']]]-Table1[[#This Row],[Eeol_prod '[MWh']]]-Table1[[#This Row],[Efv_prod '[MWh']]]</f>
        <v>0.25523056438469482</v>
      </c>
    </row>
    <row r="7947" spans="5:13">
      <c r="E7947" s="3">
        <v>43797.041666666664</v>
      </c>
      <c r="F7947" s="1">
        <v>0</v>
      </c>
      <c r="G7947" s="2">
        <f>Table1[[#This Row],[CF % FV]]*$A$2</f>
        <v>0</v>
      </c>
      <c r="H7947" s="22">
        <v>0.14000000000000001</v>
      </c>
      <c r="I7947">
        <f>$A$6*Table1[[#This Row],[CF % EOL]]</f>
        <v>0.84000000000000008</v>
      </c>
      <c r="J7947" s="1">
        <v>0.17570164361992727</v>
      </c>
      <c r="K7947">
        <f>Table1[[#This Row],[CF % WEC]]*$A$10</f>
        <v>5.4039640879634213E-2</v>
      </c>
      <c r="L7947" s="14">
        <v>0.78733190697522348</v>
      </c>
      <c r="M7947" s="4">
        <f>Table1[[#This Row],[Cons h  '[MWh']]]-Table1[[#This Row],[Ewec_prod '[MWh']]]-Table1[[#This Row],[Eeol_prod '[MWh']]]-Table1[[#This Row],[Efv_prod '[MWh']]]</f>
        <v>-0.1067077339044108</v>
      </c>
    </row>
    <row r="7948" spans="5:13">
      <c r="E7948" s="3">
        <v>43797.083333333336</v>
      </c>
      <c r="F7948" s="1">
        <v>0</v>
      </c>
      <c r="G7948" s="2">
        <f>Table1[[#This Row],[CF % FV]]*$A$2</f>
        <v>0</v>
      </c>
      <c r="H7948" s="22">
        <v>0.14000000000000001</v>
      </c>
      <c r="I7948">
        <f>$A$6*Table1[[#This Row],[CF % EOL]]</f>
        <v>0.84000000000000008</v>
      </c>
      <c r="J7948" s="1">
        <v>0.18248932350684086</v>
      </c>
      <c r="K7948">
        <f>Table1[[#This Row],[CF % WEC]]*$A$10</f>
        <v>5.6127292286516813E-2</v>
      </c>
      <c r="L7948" s="14">
        <v>1.0914270246075639</v>
      </c>
      <c r="M7948" s="4">
        <f>Table1[[#This Row],[Cons h  '[MWh']]]-Table1[[#This Row],[Ewec_prod '[MWh']]]-Table1[[#This Row],[Eeol_prod '[MWh']]]-Table1[[#This Row],[Efv_prod '[MWh']]]</f>
        <v>0.19529973232104703</v>
      </c>
    </row>
    <row r="7949" spans="5:13">
      <c r="E7949" s="3">
        <v>43797.125</v>
      </c>
      <c r="F7949" s="1">
        <v>0</v>
      </c>
      <c r="G7949" s="2">
        <f>Table1[[#This Row],[CF % FV]]*$A$2</f>
        <v>0</v>
      </c>
      <c r="H7949" s="22">
        <v>0.14000000000000001</v>
      </c>
      <c r="I7949">
        <f>$A$6*Table1[[#This Row],[CF % EOL]]</f>
        <v>0.84000000000000008</v>
      </c>
      <c r="J7949" s="1">
        <v>0.18925596692519595</v>
      </c>
      <c r="K7949">
        <f>Table1[[#This Row],[CF % WEC]]*$A$10</f>
        <v>5.8208473616154513E-2</v>
      </c>
      <c r="L7949" s="14">
        <v>0.89142932229858274</v>
      </c>
      <c r="M7949" s="4">
        <f>Table1[[#This Row],[Cons h  '[MWh']]]-Table1[[#This Row],[Ewec_prod '[MWh']]]-Table1[[#This Row],[Eeol_prod '[MWh']]]-Table1[[#This Row],[Efv_prod '[MWh']]]</f>
        <v>-6.7791513175718965E-3</v>
      </c>
    </row>
    <row r="7950" spans="5:13">
      <c r="E7950" s="3">
        <v>43797.166666666664</v>
      </c>
      <c r="F7950" s="1">
        <v>0</v>
      </c>
      <c r="G7950" s="2">
        <f>Table1[[#This Row],[CF % FV]]*$A$2</f>
        <v>0</v>
      </c>
      <c r="H7950" s="22">
        <v>0.14000000000000001</v>
      </c>
      <c r="I7950">
        <f>$A$6*Table1[[#This Row],[CF % EOL]]</f>
        <v>0.84000000000000008</v>
      </c>
      <c r="J7950" s="1">
        <v>0.194926555406292</v>
      </c>
      <c r="K7950">
        <f>Table1[[#This Row],[CF % WEC]]*$A$10</f>
        <v>5.9952547028225125E-2</v>
      </c>
      <c r="L7950" s="14">
        <v>1.2483795441016072</v>
      </c>
      <c r="M7950" s="4">
        <f>Table1[[#This Row],[Cons h  '[MWh']]]-Table1[[#This Row],[Ewec_prod '[MWh']]]-Table1[[#This Row],[Eeol_prod '[MWh']]]-Table1[[#This Row],[Efv_prod '[MWh']]]</f>
        <v>0.34842699707338198</v>
      </c>
    </row>
    <row r="7951" spans="5:13">
      <c r="E7951" s="3">
        <v>43797.208333333336</v>
      </c>
      <c r="F7951" s="1">
        <v>0</v>
      </c>
      <c r="G7951" s="2">
        <f>Table1[[#This Row],[CF % FV]]*$A$2</f>
        <v>0</v>
      </c>
      <c r="H7951" s="22">
        <v>0.13</v>
      </c>
      <c r="I7951">
        <f>$A$6*Table1[[#This Row],[CF % EOL]]</f>
        <v>0.78</v>
      </c>
      <c r="J7951" s="1">
        <v>0.20130784052158726</v>
      </c>
      <c r="K7951">
        <f>Table1[[#This Row],[CF % WEC]]*$A$10</f>
        <v>6.1915205708453887E-2</v>
      </c>
      <c r="L7951" s="14">
        <v>1.1281289444314941</v>
      </c>
      <c r="M7951" s="4">
        <f>Table1[[#This Row],[Cons h  '[MWh']]]-Table1[[#This Row],[Ewec_prod '[MWh']]]-Table1[[#This Row],[Eeol_prod '[MWh']]]-Table1[[#This Row],[Efv_prod '[MWh']]]</f>
        <v>0.28621373872304012</v>
      </c>
    </row>
    <row r="7952" spans="5:13">
      <c r="E7952" s="3">
        <v>43797.25</v>
      </c>
      <c r="F7952" s="1">
        <v>0</v>
      </c>
      <c r="G7952" s="2">
        <f>Table1[[#This Row],[CF % FV]]*$A$2</f>
        <v>0</v>
      </c>
      <c r="H7952" s="22">
        <v>0.13</v>
      </c>
      <c r="I7952">
        <f>$A$6*Table1[[#This Row],[CF % EOL]]</f>
        <v>0.78</v>
      </c>
      <c r="J7952" s="1">
        <v>0.2182246340670517</v>
      </c>
      <c r="K7952">
        <f>Table1[[#This Row],[CF % WEC]]*$A$10</f>
        <v>6.711821593190595E-2</v>
      </c>
      <c r="L7952" s="14">
        <v>1.6499653855340066</v>
      </c>
      <c r="M7952" s="4">
        <f>Table1[[#This Row],[Cons h  '[MWh']]]-Table1[[#This Row],[Ewec_prod '[MWh']]]-Table1[[#This Row],[Eeol_prod '[MWh']]]-Table1[[#This Row],[Efv_prod '[MWh']]]</f>
        <v>0.80284716960210067</v>
      </c>
    </row>
    <row r="7953" spans="5:13">
      <c r="E7953" s="3">
        <v>43797.291666666664</v>
      </c>
      <c r="F7953" s="1">
        <v>0.13736999999999999</v>
      </c>
      <c r="G7953" s="2">
        <f>Table1[[#This Row],[CF % FV]]*$A$2</f>
        <v>0.41210999999999998</v>
      </c>
      <c r="H7953" s="22">
        <v>0.17</v>
      </c>
      <c r="I7953">
        <f>$A$6*Table1[[#This Row],[CF % EOL]]</f>
        <v>1.02</v>
      </c>
      <c r="J7953" s="1">
        <v>0.26279018586348984</v>
      </c>
      <c r="K7953">
        <f>Table1[[#This Row],[CF % WEC]]*$A$10</f>
        <v>8.0825010957067095E-2</v>
      </c>
      <c r="L7953" s="14">
        <v>1.5652999569694923</v>
      </c>
      <c r="M7953" s="4">
        <f>Table1[[#This Row],[Cons h  '[MWh']]]-Table1[[#This Row],[Ewec_prod '[MWh']]]-Table1[[#This Row],[Eeol_prod '[MWh']]]-Table1[[#This Row],[Efv_prod '[MWh']]]</f>
        <v>5.236494601242514E-2</v>
      </c>
    </row>
    <row r="7954" spans="5:13">
      <c r="E7954" s="3">
        <v>43797.333333333336</v>
      </c>
      <c r="F7954" s="1">
        <v>0.29620999999999997</v>
      </c>
      <c r="G7954" s="2">
        <f>Table1[[#This Row],[CF % FV]]*$A$2</f>
        <v>0.88862999999999992</v>
      </c>
      <c r="H7954" s="22">
        <v>0.18</v>
      </c>
      <c r="I7954">
        <f>$A$6*Table1[[#This Row],[CF % EOL]]</f>
        <v>1.08</v>
      </c>
      <c r="J7954" s="1">
        <v>0.32115638980977723</v>
      </c>
      <c r="K7954">
        <f>Table1[[#This Row],[CF % WEC]]*$A$10</f>
        <v>9.8776400800566183E-2</v>
      </c>
      <c r="L7954" s="14">
        <v>1.4007376965123028</v>
      </c>
      <c r="M7954" s="4">
        <f>Table1[[#This Row],[Cons h  '[MWh']]]-Table1[[#This Row],[Ewec_prod '[MWh']]]-Table1[[#This Row],[Eeol_prod '[MWh']]]-Table1[[#This Row],[Efv_prod '[MWh']]]</f>
        <v>-0.66666870428826341</v>
      </c>
    </row>
    <row r="7955" spans="5:13">
      <c r="E7955" s="3">
        <v>43797.375</v>
      </c>
      <c r="F7955" s="1">
        <v>1.8609999999999998E-2</v>
      </c>
      <c r="G7955" s="2">
        <f>Table1[[#This Row],[CF % FV]]*$A$2</f>
        <v>5.5829999999999991E-2</v>
      </c>
      <c r="H7955" s="22">
        <v>0.18</v>
      </c>
      <c r="I7955">
        <f>$A$6*Table1[[#This Row],[CF % EOL]]</f>
        <v>1.08</v>
      </c>
      <c r="J7955" s="1">
        <v>0.32677757011992986</v>
      </c>
      <c r="K7955">
        <f>Table1[[#This Row],[CF % WEC]]*$A$10</f>
        <v>0.10050527799842221</v>
      </c>
      <c r="L7955" s="14">
        <v>1.3084941573742428</v>
      </c>
      <c r="M7955" s="4">
        <f>Table1[[#This Row],[Cons h  '[MWh']]]-Table1[[#This Row],[Ewec_prod '[MWh']]]-Table1[[#This Row],[Eeol_prod '[MWh']]]-Table1[[#This Row],[Efv_prod '[MWh']]]</f>
        <v>7.2158879375820606E-2</v>
      </c>
    </row>
    <row r="7956" spans="5:13">
      <c r="E7956" s="3">
        <v>43797.416666666664</v>
      </c>
      <c r="F7956" s="1">
        <v>0.66864000000000001</v>
      </c>
      <c r="G7956" s="2">
        <f>Table1[[#This Row],[CF % FV]]*$A$2</f>
        <v>2.0059200000000001</v>
      </c>
      <c r="H7956" s="22">
        <v>0.17</v>
      </c>
      <c r="I7956">
        <f>$A$6*Table1[[#This Row],[CF % EOL]]</f>
        <v>1.02</v>
      </c>
      <c r="J7956" s="1">
        <v>0.32178723829101707</v>
      </c>
      <c r="K7956">
        <f>Table1[[#This Row],[CF % WEC]]*$A$10</f>
        <v>9.8970427587529011E-2</v>
      </c>
      <c r="L7956" s="14">
        <v>1.3877517831265727</v>
      </c>
      <c r="M7956" s="4">
        <f>Table1[[#This Row],[Cons h  '[MWh']]]-Table1[[#This Row],[Ewec_prod '[MWh']]]-Table1[[#This Row],[Eeol_prod '[MWh']]]-Table1[[#This Row],[Efv_prod '[MWh']]]</f>
        <v>-1.7371386444609564</v>
      </c>
    </row>
    <row r="7957" spans="5:13">
      <c r="E7957" s="3">
        <v>43797.458333333336</v>
      </c>
      <c r="F7957" s="1">
        <v>0.73753000000000002</v>
      </c>
      <c r="G7957" s="2">
        <f>Table1[[#This Row],[CF % FV]]*$A$2</f>
        <v>2.2125900000000001</v>
      </c>
      <c r="H7957" s="22">
        <v>0.16</v>
      </c>
      <c r="I7957">
        <f>$A$6*Table1[[#This Row],[CF % EOL]]</f>
        <v>0.96</v>
      </c>
      <c r="J7957" s="1">
        <v>0.33246802642120499</v>
      </c>
      <c r="K7957">
        <f>Table1[[#This Row],[CF % WEC]]*$A$10</f>
        <v>0.10225546205263264</v>
      </c>
      <c r="L7957" s="14">
        <v>1.1257754567058924</v>
      </c>
      <c r="M7957" s="4">
        <f>Table1[[#This Row],[Cons h  '[MWh']]]-Table1[[#This Row],[Ewec_prod '[MWh']]]-Table1[[#This Row],[Eeol_prod '[MWh']]]-Table1[[#This Row],[Efv_prod '[MWh']]]</f>
        <v>-2.14907000534674</v>
      </c>
    </row>
    <row r="7958" spans="5:13">
      <c r="E7958" s="3">
        <v>43797.5</v>
      </c>
      <c r="F7958" s="1">
        <v>0.69603999999999999</v>
      </c>
      <c r="G7958" s="2">
        <f>Table1[[#This Row],[CF % FV]]*$A$2</f>
        <v>2.08812</v>
      </c>
      <c r="H7958" s="22">
        <v>0.17</v>
      </c>
      <c r="I7958">
        <f>$A$6*Table1[[#This Row],[CF % EOL]]</f>
        <v>1.02</v>
      </c>
      <c r="J7958" s="1">
        <v>0.346309708437327</v>
      </c>
      <c r="K7958">
        <f>Table1[[#This Row],[CF % WEC]]*$A$10</f>
        <v>0.1065126762135848</v>
      </c>
      <c r="L7958" s="14">
        <v>1.757323319315617</v>
      </c>
      <c r="M7958" s="4">
        <f>Table1[[#This Row],[Cons h  '[MWh']]]-Table1[[#This Row],[Ewec_prod '[MWh']]]-Table1[[#This Row],[Eeol_prod '[MWh']]]-Table1[[#This Row],[Efv_prod '[MWh']]]</f>
        <v>-1.4573093568979678</v>
      </c>
    </row>
    <row r="7959" spans="5:13">
      <c r="E7959" s="3">
        <v>43797.541666666664</v>
      </c>
      <c r="F7959" s="1">
        <v>0.60924</v>
      </c>
      <c r="G7959" s="2">
        <f>Table1[[#This Row],[CF % FV]]*$A$2</f>
        <v>1.82772</v>
      </c>
      <c r="H7959" s="22">
        <v>0.17</v>
      </c>
      <c r="I7959">
        <f>$A$6*Table1[[#This Row],[CF % EOL]]</f>
        <v>1.02</v>
      </c>
      <c r="J7959" s="1">
        <v>0.34999395657180715</v>
      </c>
      <c r="K7959">
        <f>Table1[[#This Row],[CF % WEC]]*$A$10</f>
        <v>0.10764582125421657</v>
      </c>
      <c r="L7959" s="14">
        <v>1.1094076569880991</v>
      </c>
      <c r="M7959" s="4">
        <f>Table1[[#This Row],[Cons h  '[MWh']]]-Table1[[#This Row],[Ewec_prod '[MWh']]]-Table1[[#This Row],[Eeol_prod '[MWh']]]-Table1[[#This Row],[Efv_prod '[MWh']]]</f>
        <v>-1.8459581642661176</v>
      </c>
    </row>
    <row r="7960" spans="5:13">
      <c r="E7960" s="3">
        <v>43797.583333333336</v>
      </c>
      <c r="F7960" s="1">
        <v>0.44950999999999997</v>
      </c>
      <c r="G7960" s="2">
        <f>Table1[[#This Row],[CF % FV]]*$A$2</f>
        <v>1.3485299999999998</v>
      </c>
      <c r="H7960" s="22">
        <v>0.17</v>
      </c>
      <c r="I7960">
        <f>$A$6*Table1[[#This Row],[CF % EOL]]</f>
        <v>1.02</v>
      </c>
      <c r="J7960" s="1">
        <v>0.34854156720028107</v>
      </c>
      <c r="K7960">
        <f>Table1[[#This Row],[CF % WEC]]*$A$10</f>
        <v>0.10719911740764101</v>
      </c>
      <c r="L7960" s="14">
        <v>1.4144043637825454</v>
      </c>
      <c r="M7960" s="4">
        <f>Table1[[#This Row],[Cons h  '[MWh']]]-Table1[[#This Row],[Ewec_prod '[MWh']]]-Table1[[#This Row],[Eeol_prod '[MWh']]]-Table1[[#This Row],[Efv_prod '[MWh']]]</f>
        <v>-1.0613247536250954</v>
      </c>
    </row>
    <row r="7961" spans="5:13">
      <c r="E7961" s="3">
        <v>43797.625</v>
      </c>
      <c r="F7961" s="1">
        <v>0.20444000000000001</v>
      </c>
      <c r="G7961" s="2">
        <f>Table1[[#This Row],[CF % FV]]*$A$2</f>
        <v>0.61332000000000009</v>
      </c>
      <c r="H7961" s="22">
        <v>0.18</v>
      </c>
      <c r="I7961">
        <f>$A$6*Table1[[#This Row],[CF % EOL]]</f>
        <v>1.08</v>
      </c>
      <c r="J7961" s="1">
        <v>0.34807298579277096</v>
      </c>
      <c r="K7961">
        <f>Table1[[#This Row],[CF % WEC]]*$A$10</f>
        <v>0.10705499826075646</v>
      </c>
      <c r="L7961" s="14">
        <v>1.1741877656706508</v>
      </c>
      <c r="M7961" s="4">
        <f>Table1[[#This Row],[Cons h  '[MWh']]]-Table1[[#This Row],[Ewec_prod '[MWh']]]-Table1[[#This Row],[Eeol_prod '[MWh']]]-Table1[[#This Row],[Efv_prod '[MWh']]]</f>
        <v>-0.62618723259010589</v>
      </c>
    </row>
    <row r="7962" spans="5:13">
      <c r="E7962" s="3">
        <v>43797.666666666664</v>
      </c>
      <c r="F7962" s="1">
        <v>0</v>
      </c>
      <c r="G7962" s="2">
        <f>Table1[[#This Row],[CF % FV]]*$A$2</f>
        <v>0</v>
      </c>
      <c r="H7962" s="22">
        <v>0.18</v>
      </c>
      <c r="I7962">
        <f>$A$6*Table1[[#This Row],[CF % EOL]]</f>
        <v>1.08</v>
      </c>
      <c r="J7962" s="1">
        <v>0.33458562371953088</v>
      </c>
      <c r="K7962">
        <f>Table1[[#This Row],[CF % WEC]]*$A$10</f>
        <v>0.10290676044217278</v>
      </c>
      <c r="L7962" s="14">
        <v>1.324294380149267</v>
      </c>
      <c r="M7962" s="4">
        <f>Table1[[#This Row],[Cons h  '[MWh']]]-Table1[[#This Row],[Ewec_prod '[MWh']]]-Table1[[#This Row],[Eeol_prod '[MWh']]]-Table1[[#This Row],[Efv_prod '[MWh']]]</f>
        <v>0.14138761970709424</v>
      </c>
    </row>
    <row r="7963" spans="5:13">
      <c r="E7963" s="3">
        <v>43797.708333333336</v>
      </c>
      <c r="F7963" s="1">
        <v>0</v>
      </c>
      <c r="G7963" s="2">
        <f>Table1[[#This Row],[CF % FV]]*$A$2</f>
        <v>0</v>
      </c>
      <c r="H7963" s="22">
        <v>0.17</v>
      </c>
      <c r="I7963">
        <f>$A$6*Table1[[#This Row],[CF % EOL]]</f>
        <v>1.02</v>
      </c>
      <c r="J7963" s="1">
        <v>0.31171649471068297</v>
      </c>
      <c r="K7963">
        <f>Table1[[#This Row],[CF % WEC]]*$A$10</f>
        <v>9.5873021352392271E-2</v>
      </c>
      <c r="L7963" s="14">
        <v>1.135087484576137</v>
      </c>
      <c r="M7963" s="4">
        <f>Table1[[#This Row],[Cons h  '[MWh']]]-Table1[[#This Row],[Ewec_prod '[MWh']]]-Table1[[#This Row],[Eeol_prod '[MWh']]]-Table1[[#This Row],[Efv_prod '[MWh']]]</f>
        <v>1.921446322374476E-2</v>
      </c>
    </row>
    <row r="7964" spans="5:13">
      <c r="E7964" s="3">
        <v>43797.75</v>
      </c>
      <c r="F7964" s="1">
        <v>0</v>
      </c>
      <c r="G7964" s="2">
        <f>Table1[[#This Row],[CF % FV]]*$A$2</f>
        <v>0</v>
      </c>
      <c r="H7964" s="22">
        <v>0.16</v>
      </c>
      <c r="I7964">
        <f>$A$6*Table1[[#This Row],[CF % EOL]]</f>
        <v>0.96</v>
      </c>
      <c r="J7964" s="1">
        <v>0.28669936026012738</v>
      </c>
      <c r="K7964">
        <f>Table1[[#This Row],[CF % WEC]]*$A$10</f>
        <v>8.8178631398534033E-2</v>
      </c>
      <c r="L7964" s="14">
        <v>1.9216542785005601</v>
      </c>
      <c r="M7964" s="4">
        <f>Table1[[#This Row],[Cons h  '[MWh']]]-Table1[[#This Row],[Ewec_prod '[MWh']]]-Table1[[#This Row],[Eeol_prod '[MWh']]]-Table1[[#This Row],[Efv_prod '[MWh']]]</f>
        <v>0.87347564710202619</v>
      </c>
    </row>
    <row r="7965" spans="5:13">
      <c r="E7965" s="3">
        <v>43797.791666666664</v>
      </c>
      <c r="F7965" s="1">
        <v>0</v>
      </c>
      <c r="G7965" s="2">
        <f>Table1[[#This Row],[CF % FV]]*$A$2</f>
        <v>0</v>
      </c>
      <c r="H7965" s="22">
        <v>0.14000000000000001</v>
      </c>
      <c r="I7965">
        <f>$A$6*Table1[[#This Row],[CF % EOL]]</f>
        <v>0.84000000000000008</v>
      </c>
      <c r="J7965" s="1">
        <v>0.26456615718701898</v>
      </c>
      <c r="K7965">
        <f>Table1[[#This Row],[CF % WEC]]*$A$10</f>
        <v>8.1371237221994061E-2</v>
      </c>
      <c r="L7965" s="14">
        <v>1.3761093795916719</v>
      </c>
      <c r="M7965" s="4">
        <f>Table1[[#This Row],[Cons h  '[MWh']]]-Table1[[#This Row],[Ewec_prod '[MWh']]]-Table1[[#This Row],[Eeol_prod '[MWh']]]-Table1[[#This Row],[Efv_prod '[MWh']]]</f>
        <v>0.45473814236967769</v>
      </c>
    </row>
    <row r="7966" spans="5:13">
      <c r="E7966" s="3">
        <v>43797.833333333336</v>
      </c>
      <c r="F7966" s="1">
        <v>0</v>
      </c>
      <c r="G7966" s="2">
        <f>Table1[[#This Row],[CF % FV]]*$A$2</f>
        <v>0</v>
      </c>
      <c r="H7966" s="22">
        <v>0.14000000000000001</v>
      </c>
      <c r="I7966">
        <f>$A$6*Table1[[#This Row],[CF % EOL]]</f>
        <v>0.84000000000000008</v>
      </c>
      <c r="J7966" s="1">
        <v>0.25053440407216776</v>
      </c>
      <c r="K7966">
        <f>Table1[[#This Row],[CF % WEC]]*$A$10</f>
        <v>7.7055563881575473E-2</v>
      </c>
      <c r="L7966" s="14">
        <v>1.6110912904034467</v>
      </c>
      <c r="M7966" s="4">
        <f>Table1[[#This Row],[Cons h  '[MWh']]]-Table1[[#This Row],[Ewec_prod '[MWh']]]-Table1[[#This Row],[Eeol_prod '[MWh']]]-Table1[[#This Row],[Efv_prod '[MWh']]]</f>
        <v>0.69403572652187107</v>
      </c>
    </row>
    <row r="7967" spans="5:13">
      <c r="E7967" s="3">
        <v>43797.875</v>
      </c>
      <c r="F7967" s="1">
        <v>0</v>
      </c>
      <c r="G7967" s="2">
        <f>Table1[[#This Row],[CF % FV]]*$A$2</f>
        <v>0</v>
      </c>
      <c r="H7967" s="22">
        <v>0.14000000000000001</v>
      </c>
      <c r="I7967">
        <f>$A$6*Table1[[#This Row],[CF % EOL]]</f>
        <v>0.84000000000000008</v>
      </c>
      <c r="J7967" s="1">
        <v>0.24294027112494959</v>
      </c>
      <c r="K7967">
        <f>Table1[[#This Row],[CF % WEC]]*$A$10</f>
        <v>7.4719875900490909E-2</v>
      </c>
      <c r="L7967" s="14">
        <v>1.5468433742907794</v>
      </c>
      <c r="M7967" s="4">
        <f>Table1[[#This Row],[Cons h  '[MWh']]]-Table1[[#This Row],[Ewec_prod '[MWh']]]-Table1[[#This Row],[Eeol_prod '[MWh']]]-Table1[[#This Row],[Efv_prod '[MWh']]]</f>
        <v>0.63212349839028836</v>
      </c>
    </row>
    <row r="7968" spans="5:13">
      <c r="E7968" s="3">
        <v>43797.916666666664</v>
      </c>
      <c r="F7968" s="1">
        <v>0</v>
      </c>
      <c r="G7968" s="2">
        <f>Table1[[#This Row],[CF % FV]]*$A$2</f>
        <v>0</v>
      </c>
      <c r="H7968" s="22">
        <v>0.15</v>
      </c>
      <c r="I7968">
        <f>$A$6*Table1[[#This Row],[CF % EOL]]</f>
        <v>0.89999999999999991</v>
      </c>
      <c r="J7968" s="1">
        <v>0.23652569674324181</v>
      </c>
      <c r="K7968">
        <f>Table1[[#This Row],[CF % WEC]]*$A$10</f>
        <v>7.274697861369582E-2</v>
      </c>
      <c r="L7968" s="14">
        <v>1.3419143543521954</v>
      </c>
      <c r="M7968" s="4">
        <f>Table1[[#This Row],[Cons h  '[MWh']]]-Table1[[#This Row],[Ewec_prod '[MWh']]]-Table1[[#This Row],[Eeol_prod '[MWh']]]-Table1[[#This Row],[Efv_prod '[MWh']]]</f>
        <v>0.36916737573849967</v>
      </c>
    </row>
    <row r="7969" spans="5:13">
      <c r="E7969" s="3">
        <v>43797.958333333336</v>
      </c>
      <c r="F7969" s="1">
        <v>0</v>
      </c>
      <c r="G7969" s="2">
        <f>Table1[[#This Row],[CF % FV]]*$A$2</f>
        <v>0</v>
      </c>
      <c r="H7969" s="22">
        <v>0.13</v>
      </c>
      <c r="I7969">
        <f>$A$6*Table1[[#This Row],[CF % EOL]]</f>
        <v>0.78</v>
      </c>
      <c r="J7969" s="1">
        <v>0.22635360739832533</v>
      </c>
      <c r="K7969">
        <f>Table1[[#This Row],[CF % WEC]]*$A$10</f>
        <v>6.9618401988744458E-2</v>
      </c>
      <c r="L7969" s="14">
        <v>1.1786749203091125</v>
      </c>
      <c r="M7969" s="4">
        <f>Table1[[#This Row],[Cons h  '[MWh']]]-Table1[[#This Row],[Ewec_prod '[MWh']]]-Table1[[#This Row],[Eeol_prod '[MWh']]]-Table1[[#This Row],[Efv_prod '[MWh']]]</f>
        <v>0.32905651832036797</v>
      </c>
    </row>
    <row r="7970" spans="5:13">
      <c r="E7970" s="3">
        <v>43798</v>
      </c>
      <c r="F7970" s="1">
        <v>0</v>
      </c>
      <c r="G7970" s="2">
        <f>Table1[[#This Row],[CF % FV]]*$A$2</f>
        <v>0</v>
      </c>
      <c r="H7970" s="22">
        <v>0.1</v>
      </c>
      <c r="I7970">
        <f>$A$6*Table1[[#This Row],[CF % EOL]]</f>
        <v>0.60000000000000009</v>
      </c>
      <c r="J7970" s="1">
        <v>0.21528631846916102</v>
      </c>
      <c r="K7970">
        <f>Table1[[#This Row],[CF % WEC]]*$A$10</f>
        <v>6.6214493482703821E-2</v>
      </c>
      <c r="L7970" s="14">
        <v>1.1168321582429761</v>
      </c>
      <c r="M7970" s="4">
        <f>Table1[[#This Row],[Cons h  '[MWh']]]-Table1[[#This Row],[Ewec_prod '[MWh']]]-Table1[[#This Row],[Eeol_prod '[MWh']]]-Table1[[#This Row],[Efv_prod '[MWh']]]</f>
        <v>0.45061766476027221</v>
      </c>
    </row>
    <row r="7971" spans="5:13">
      <c r="E7971" s="3">
        <v>43798.041666666664</v>
      </c>
      <c r="F7971" s="1">
        <v>0</v>
      </c>
      <c r="G7971" s="2">
        <f>Table1[[#This Row],[CF % FV]]*$A$2</f>
        <v>0</v>
      </c>
      <c r="H7971" s="22">
        <v>0.1</v>
      </c>
      <c r="I7971">
        <f>$A$6*Table1[[#This Row],[CF % EOL]]</f>
        <v>0.60000000000000009</v>
      </c>
      <c r="J7971" s="1">
        <v>0.20445616663261904</v>
      </c>
      <c r="K7971">
        <f>Table1[[#This Row],[CF % WEC]]*$A$10</f>
        <v>6.2883519999128154E-2</v>
      </c>
      <c r="L7971" s="14">
        <v>1.0887582900525703</v>
      </c>
      <c r="M7971" s="4">
        <f>Table1[[#This Row],[Cons h  '[MWh']]]-Table1[[#This Row],[Ewec_prod '[MWh']]]-Table1[[#This Row],[Eeol_prod '[MWh']]]-Table1[[#This Row],[Efv_prod '[MWh']]]</f>
        <v>0.42587477005344199</v>
      </c>
    </row>
    <row r="7972" spans="5:13">
      <c r="E7972" s="3">
        <v>43798.083333333336</v>
      </c>
      <c r="F7972" s="1">
        <v>0</v>
      </c>
      <c r="G7972" s="2">
        <f>Table1[[#This Row],[CF % FV]]*$A$2</f>
        <v>0</v>
      </c>
      <c r="H7972" s="22">
        <v>0.09</v>
      </c>
      <c r="I7972">
        <f>$A$6*Table1[[#This Row],[CF % EOL]]</f>
        <v>0.54</v>
      </c>
      <c r="J7972" s="1">
        <v>0.19487708891585939</v>
      </c>
      <c r="K7972">
        <f>Table1[[#This Row],[CF % WEC]]*$A$10</f>
        <v>5.9937332876988519E-2</v>
      </c>
      <c r="L7972" s="14">
        <v>1.3168062924198149</v>
      </c>
      <c r="M7972" s="4">
        <f>Table1[[#This Row],[Cons h  '[MWh']]]-Table1[[#This Row],[Ewec_prod '[MWh']]]-Table1[[#This Row],[Eeol_prod '[MWh']]]-Table1[[#This Row],[Efv_prod '[MWh']]]</f>
        <v>0.71686895954282637</v>
      </c>
    </row>
    <row r="7973" spans="5:13">
      <c r="E7973" s="3">
        <v>43798.125</v>
      </c>
      <c r="F7973" s="1">
        <v>0</v>
      </c>
      <c r="G7973" s="2">
        <f>Table1[[#This Row],[CF % FV]]*$A$2</f>
        <v>0</v>
      </c>
      <c r="H7973" s="22">
        <v>0.08</v>
      </c>
      <c r="I7973">
        <f>$A$6*Table1[[#This Row],[CF % EOL]]</f>
        <v>0.48</v>
      </c>
      <c r="J7973" s="1">
        <v>0.18659672693076298</v>
      </c>
      <c r="K7973">
        <f>Table1[[#This Row],[CF % WEC]]*$A$10</f>
        <v>5.7390584999114737E-2</v>
      </c>
      <c r="L7973" s="14">
        <v>1.264782901503491</v>
      </c>
      <c r="M7973" s="4">
        <f>Table1[[#This Row],[Cons h  '[MWh']]]-Table1[[#This Row],[Ewec_prod '[MWh']]]-Table1[[#This Row],[Eeol_prod '[MWh']]]-Table1[[#This Row],[Efv_prod '[MWh']]]</f>
        <v>0.7273923165043763</v>
      </c>
    </row>
    <row r="7974" spans="5:13">
      <c r="E7974" s="3">
        <v>43798.166666666664</v>
      </c>
      <c r="F7974" s="1">
        <v>0</v>
      </c>
      <c r="G7974" s="2">
        <f>Table1[[#This Row],[CF % FV]]*$A$2</f>
        <v>0</v>
      </c>
      <c r="H7974" s="22">
        <v>0.09</v>
      </c>
      <c r="I7974">
        <f>$A$6*Table1[[#This Row],[CF % EOL]]</f>
        <v>0.54</v>
      </c>
      <c r="J7974" s="1">
        <v>0.18118628594229241</v>
      </c>
      <c r="K7974">
        <f>Table1[[#This Row],[CF % WEC]]*$A$10</f>
        <v>5.5726523798583984E-2</v>
      </c>
      <c r="L7974" s="14">
        <v>1.1649734974907626</v>
      </c>
      <c r="M7974" s="4">
        <f>Table1[[#This Row],[Cons h  '[MWh']]]-Table1[[#This Row],[Ewec_prod '[MWh']]]-Table1[[#This Row],[Eeol_prod '[MWh']]]-Table1[[#This Row],[Efv_prod '[MWh']]]</f>
        <v>0.56924697369217858</v>
      </c>
    </row>
    <row r="7975" spans="5:13">
      <c r="E7975" s="3">
        <v>43798.208333333336</v>
      </c>
      <c r="F7975" s="1">
        <v>0</v>
      </c>
      <c r="G7975" s="2">
        <f>Table1[[#This Row],[CF % FV]]*$A$2</f>
        <v>0</v>
      </c>
      <c r="H7975" s="22">
        <v>0.1</v>
      </c>
      <c r="I7975">
        <f>$A$6*Table1[[#This Row],[CF % EOL]]</f>
        <v>0.60000000000000009</v>
      </c>
      <c r="J7975" s="1">
        <v>0.18198495758716127</v>
      </c>
      <c r="K7975">
        <f>Table1[[#This Row],[CF % WEC]]*$A$10</f>
        <v>5.5972167083303742E-2</v>
      </c>
      <c r="L7975" s="14">
        <v>1.2683952085456986</v>
      </c>
      <c r="M7975" s="4">
        <f>Table1[[#This Row],[Cons h  '[MWh']]]-Table1[[#This Row],[Ewec_prod '[MWh']]]-Table1[[#This Row],[Eeol_prod '[MWh']]]-Table1[[#This Row],[Efv_prod '[MWh']]]</f>
        <v>0.61242304146239479</v>
      </c>
    </row>
    <row r="7976" spans="5:13">
      <c r="E7976" s="3">
        <v>43798.25</v>
      </c>
      <c r="F7976" s="1">
        <v>0</v>
      </c>
      <c r="G7976" s="2">
        <f>Table1[[#This Row],[CF % FV]]*$A$2</f>
        <v>0</v>
      </c>
      <c r="H7976" s="22">
        <v>0.12</v>
      </c>
      <c r="I7976">
        <f>$A$6*Table1[[#This Row],[CF % EOL]]</f>
        <v>0.72</v>
      </c>
      <c r="J7976" s="1">
        <v>0.19389773614448455</v>
      </c>
      <c r="K7976">
        <f>Table1[[#This Row],[CF % WEC]]*$A$10</f>
        <v>5.9636118437731166E-2</v>
      </c>
      <c r="L7976" s="14">
        <v>1.4338441331857963</v>
      </c>
      <c r="M7976" s="4">
        <f>Table1[[#This Row],[Cons h  '[MWh']]]-Table1[[#This Row],[Ewec_prod '[MWh']]]-Table1[[#This Row],[Eeol_prod '[MWh']]]-Table1[[#This Row],[Efv_prod '[MWh']]]</f>
        <v>0.65420801474806511</v>
      </c>
    </row>
    <row r="7977" spans="5:13">
      <c r="E7977" s="3">
        <v>43798.291666666664</v>
      </c>
      <c r="F7977" s="1">
        <v>0.10251</v>
      </c>
      <c r="G7977" s="2">
        <f>Table1[[#This Row],[CF % FV]]*$A$2</f>
        <v>0.30753000000000003</v>
      </c>
      <c r="H7977" s="22">
        <v>0.15</v>
      </c>
      <c r="I7977">
        <f>$A$6*Table1[[#This Row],[CF % EOL]]</f>
        <v>0.89999999999999991</v>
      </c>
      <c r="J7977" s="1">
        <v>0.22092654389974514</v>
      </c>
      <c r="K7977">
        <f>Table1[[#This Row],[CF % WEC]]*$A$10</f>
        <v>6.7949228289216346E-2</v>
      </c>
      <c r="L7977" s="14">
        <v>2.0803108143538886</v>
      </c>
      <c r="M7977" s="4">
        <f>Table1[[#This Row],[Cons h  '[MWh']]]-Table1[[#This Row],[Ewec_prod '[MWh']]]-Table1[[#This Row],[Eeol_prod '[MWh']]]-Table1[[#This Row],[Efv_prod '[MWh']]]</f>
        <v>0.8048315860646722</v>
      </c>
    </row>
    <row r="7978" spans="5:13">
      <c r="E7978" s="3">
        <v>43798.333333333336</v>
      </c>
      <c r="F7978" s="1">
        <v>0.16343000000000002</v>
      </c>
      <c r="G7978" s="2">
        <f>Table1[[#This Row],[CF % FV]]*$A$2</f>
        <v>0.49029000000000006</v>
      </c>
      <c r="H7978" s="22">
        <v>0.17</v>
      </c>
      <c r="I7978">
        <f>$A$6*Table1[[#This Row],[CF % EOL]]</f>
        <v>1.02</v>
      </c>
      <c r="J7978" s="1">
        <v>0.25588454232723967</v>
      </c>
      <c r="K7978">
        <f>Table1[[#This Row],[CF % WEC]]*$A$10</f>
        <v>7.8701078083969006E-2</v>
      </c>
      <c r="L7978" s="14">
        <v>1.1214608287921959</v>
      </c>
      <c r="M7978" s="4">
        <f>Table1[[#This Row],[Cons h  '[MWh']]]-Table1[[#This Row],[Ewec_prod '[MWh']]]-Table1[[#This Row],[Eeol_prod '[MWh']]]-Table1[[#This Row],[Efv_prod '[MWh']]]</f>
        <v>-0.46753024929177317</v>
      </c>
    </row>
    <row r="7979" spans="5:13">
      <c r="E7979" s="3">
        <v>43798.375</v>
      </c>
      <c r="F7979" s="1">
        <v>0.42948000000000003</v>
      </c>
      <c r="G7979" s="2">
        <f>Table1[[#This Row],[CF % FV]]*$A$2</f>
        <v>1.28844</v>
      </c>
      <c r="H7979" s="22">
        <v>0.17</v>
      </c>
      <c r="I7979">
        <f>$A$6*Table1[[#This Row],[CF % EOL]]</f>
        <v>1.02</v>
      </c>
      <c r="J7979" s="1">
        <v>0.25496354899989904</v>
      </c>
      <c r="K7979">
        <f>Table1[[#This Row],[CF % WEC]]*$A$10</f>
        <v>7.8417812955444158E-2</v>
      </c>
      <c r="L7979" s="14">
        <v>1.2269001737038447</v>
      </c>
      <c r="M7979" s="4">
        <f>Table1[[#This Row],[Cons h  '[MWh']]]-Table1[[#This Row],[Ewec_prod '[MWh']]]-Table1[[#This Row],[Eeol_prod '[MWh']]]-Table1[[#This Row],[Efv_prod '[MWh']]]</f>
        <v>-1.1599576392515996</v>
      </c>
    </row>
    <row r="7980" spans="5:13">
      <c r="E7980" s="3">
        <v>43798.416666666664</v>
      </c>
      <c r="F7980" s="1">
        <v>0.26145000000000002</v>
      </c>
      <c r="G7980" s="2">
        <f>Table1[[#This Row],[CF % FV]]*$A$2</f>
        <v>0.7843500000000001</v>
      </c>
      <c r="H7980" s="22">
        <v>0.14000000000000001</v>
      </c>
      <c r="I7980">
        <f>$A$6*Table1[[#This Row],[CF % EOL]]</f>
        <v>0.84000000000000008</v>
      </c>
      <c r="J7980" s="1">
        <v>0.24284428381525561</v>
      </c>
      <c r="K7980">
        <f>Table1[[#This Row],[CF % WEC]]*$A$10</f>
        <v>7.4690353582782337E-2</v>
      </c>
      <c r="L7980" s="14">
        <v>1.6133283516877499</v>
      </c>
      <c r="M7980" s="4">
        <f>Table1[[#This Row],[Cons h  '[MWh']]]-Table1[[#This Row],[Ewec_prod '[MWh']]]-Table1[[#This Row],[Eeol_prod '[MWh']]]-Table1[[#This Row],[Efv_prod '[MWh']]]</f>
        <v>-8.5712001895032586E-2</v>
      </c>
    </row>
    <row r="7981" spans="5:13">
      <c r="E7981" s="3">
        <v>43798.458333333336</v>
      </c>
      <c r="F7981" s="1">
        <v>0.48694999999999999</v>
      </c>
      <c r="G7981" s="2">
        <f>Table1[[#This Row],[CF % FV]]*$A$2</f>
        <v>1.46085</v>
      </c>
      <c r="H7981" s="22">
        <v>0.14000000000000001</v>
      </c>
      <c r="I7981">
        <f>$A$6*Table1[[#This Row],[CF % EOL]]</f>
        <v>0.84000000000000008</v>
      </c>
      <c r="J7981" s="1">
        <v>0.23604049034806224</v>
      </c>
      <c r="K7981">
        <f>Table1[[#This Row],[CF % WEC]]*$A$10</f>
        <v>7.2597746205803698E-2</v>
      </c>
      <c r="L7981" s="14">
        <v>1.3536213383598774</v>
      </c>
      <c r="M7981" s="4">
        <f>Table1[[#This Row],[Cons h  '[MWh']]]-Table1[[#This Row],[Ewec_prod '[MWh']]]-Table1[[#This Row],[Eeol_prod '[MWh']]]-Table1[[#This Row],[Efv_prod '[MWh']]]</f>
        <v>-1.0198264078459263</v>
      </c>
    </row>
    <row r="7982" spans="5:13">
      <c r="E7982" s="3">
        <v>43798.5</v>
      </c>
      <c r="F7982" s="1">
        <v>0.21280000000000002</v>
      </c>
      <c r="G7982" s="2">
        <f>Table1[[#This Row],[CF % FV]]*$A$2</f>
        <v>0.63840000000000008</v>
      </c>
      <c r="H7982" s="22">
        <v>0.15</v>
      </c>
      <c r="I7982">
        <f>$A$6*Table1[[#This Row],[CF % EOL]]</f>
        <v>0.89999999999999991</v>
      </c>
      <c r="J7982" s="1">
        <v>0.23294598624421123</v>
      </c>
      <c r="K7982">
        <f>Table1[[#This Row],[CF % WEC]]*$A$10</f>
        <v>7.164598567000359E-2</v>
      </c>
      <c r="L7982" s="14">
        <v>1.5610615341277829</v>
      </c>
      <c r="M7982" s="4">
        <f>Table1[[#This Row],[Cons h  '[MWh']]]-Table1[[#This Row],[Ewec_prod '[MWh']]]-Table1[[#This Row],[Eeol_prod '[MWh']]]-Table1[[#This Row],[Efv_prod '[MWh']]]</f>
        <v>-4.8984451542220642E-2</v>
      </c>
    </row>
    <row r="7983" spans="5:13">
      <c r="E7983" s="3">
        <v>43798.541666666664</v>
      </c>
      <c r="F7983" s="1">
        <v>0.33650999999999998</v>
      </c>
      <c r="G7983" s="2">
        <f>Table1[[#This Row],[CF % FV]]*$A$2</f>
        <v>1.0095299999999998</v>
      </c>
      <c r="H7983" s="22">
        <v>0.16</v>
      </c>
      <c r="I7983">
        <f>$A$6*Table1[[#This Row],[CF % EOL]]</f>
        <v>0.96</v>
      </c>
      <c r="J7983" s="1">
        <v>0.2276069280511798</v>
      </c>
      <c r="K7983">
        <f>Table1[[#This Row],[CF % WEC]]*$A$10</f>
        <v>7.0003879304675512E-2</v>
      </c>
      <c r="L7983" s="14">
        <v>1.475707161577789</v>
      </c>
      <c r="M7983" s="4">
        <f>Table1[[#This Row],[Cons h  '[MWh']]]-Table1[[#This Row],[Ewec_prod '[MWh']]]-Table1[[#This Row],[Eeol_prod '[MWh']]]-Table1[[#This Row],[Efv_prod '[MWh']]]</f>
        <v>-0.56382671772688631</v>
      </c>
    </row>
    <row r="7984" spans="5:13">
      <c r="E7984" s="3">
        <v>43798.583333333336</v>
      </c>
      <c r="F7984" s="1">
        <v>0.40310000000000001</v>
      </c>
      <c r="G7984" s="2">
        <f>Table1[[#This Row],[CF % FV]]*$A$2</f>
        <v>1.2093</v>
      </c>
      <c r="H7984" s="22">
        <v>0.16</v>
      </c>
      <c r="I7984">
        <f>$A$6*Table1[[#This Row],[CF % EOL]]</f>
        <v>0.96</v>
      </c>
      <c r="J7984" s="1">
        <v>0.21687295763468534</v>
      </c>
      <c r="K7984">
        <f>Table1[[#This Row],[CF % WEC]]*$A$10</f>
        <v>6.6702487840320471E-2</v>
      </c>
      <c r="L7984" s="14">
        <v>1.02142327058739</v>
      </c>
      <c r="M7984" s="4">
        <f>Table1[[#This Row],[Cons h  '[MWh']]]-Table1[[#This Row],[Ewec_prod '[MWh']]]-Table1[[#This Row],[Eeol_prod '[MWh']]]-Table1[[#This Row],[Efv_prod '[MWh']]]</f>
        <v>-1.2145792172529304</v>
      </c>
    </row>
    <row r="7985" spans="5:13">
      <c r="E7985" s="3">
        <v>43798.625</v>
      </c>
      <c r="F7985" s="1">
        <v>0.16822999999999999</v>
      </c>
      <c r="G7985" s="2">
        <f>Table1[[#This Row],[CF % FV]]*$A$2</f>
        <v>0.50468999999999997</v>
      </c>
      <c r="H7985" s="22">
        <v>0.15</v>
      </c>
      <c r="I7985">
        <f>$A$6*Table1[[#This Row],[CF % EOL]]</f>
        <v>0.89999999999999991</v>
      </c>
      <c r="J7985" s="1">
        <v>0.20234995176536757</v>
      </c>
      <c r="K7985">
        <f>Table1[[#This Row],[CF % WEC]]*$A$10</f>
        <v>6.2235722444724931E-2</v>
      </c>
      <c r="L7985" s="14">
        <v>1.2665743714913509</v>
      </c>
      <c r="M7985" s="4">
        <f>Table1[[#This Row],[Cons h  '[MWh']]]-Table1[[#This Row],[Ewec_prod '[MWh']]]-Table1[[#This Row],[Eeol_prod '[MWh']]]-Table1[[#This Row],[Efv_prod '[MWh']]]</f>
        <v>-0.20035135095337397</v>
      </c>
    </row>
    <row r="7986" spans="5:13">
      <c r="E7986" s="3">
        <v>43798.666666666664</v>
      </c>
      <c r="F7986" s="1">
        <v>0</v>
      </c>
      <c r="G7986" s="2">
        <f>Table1[[#This Row],[CF % FV]]*$A$2</f>
        <v>0</v>
      </c>
      <c r="H7986" s="22">
        <v>0.12</v>
      </c>
      <c r="I7986">
        <f>$A$6*Table1[[#This Row],[CF % EOL]]</f>
        <v>0.72</v>
      </c>
      <c r="J7986" s="1">
        <v>0.18558912288238993</v>
      </c>
      <c r="K7986">
        <f>Table1[[#This Row],[CF % WEC]]*$A$10</f>
        <v>5.7080681461497688E-2</v>
      </c>
      <c r="L7986" s="14">
        <v>1.3567599729085977</v>
      </c>
      <c r="M7986" s="4">
        <f>Table1[[#This Row],[Cons h  '[MWh']]]-Table1[[#This Row],[Ewec_prod '[MWh']]]-Table1[[#This Row],[Eeol_prod '[MWh']]]-Table1[[#This Row],[Efv_prod '[MWh']]]</f>
        <v>0.57967929144710006</v>
      </c>
    </row>
    <row r="7987" spans="5:13">
      <c r="E7987" s="3">
        <v>43798.708333333336</v>
      </c>
      <c r="F7987" s="1">
        <v>0</v>
      </c>
      <c r="G7987" s="2">
        <f>Table1[[#This Row],[CF % FV]]*$A$2</f>
        <v>0</v>
      </c>
      <c r="H7987" s="22">
        <v>0.1</v>
      </c>
      <c r="I7987">
        <f>$A$6*Table1[[#This Row],[CF % EOL]]</f>
        <v>0.60000000000000009</v>
      </c>
      <c r="J7987" s="1">
        <v>0.17081946819249577</v>
      </c>
      <c r="K7987">
        <f>Table1[[#This Row],[CF % WEC]]*$A$10</f>
        <v>5.253805557073133E-2</v>
      </c>
      <c r="L7987" s="14">
        <v>1.4140768916743118</v>
      </c>
      <c r="M7987" s="4">
        <f>Table1[[#This Row],[Cons h  '[MWh']]]-Table1[[#This Row],[Ewec_prod '[MWh']]]-Table1[[#This Row],[Eeol_prod '[MWh']]]-Table1[[#This Row],[Efv_prod '[MWh']]]</f>
        <v>0.76153883610358042</v>
      </c>
    </row>
    <row r="7988" spans="5:13">
      <c r="E7988" s="3">
        <v>43798.75</v>
      </c>
      <c r="F7988" s="1">
        <v>0</v>
      </c>
      <c r="G7988" s="2">
        <f>Table1[[#This Row],[CF % FV]]*$A$2</f>
        <v>0</v>
      </c>
      <c r="H7988" s="22">
        <v>0.09</v>
      </c>
      <c r="I7988">
        <f>$A$6*Table1[[#This Row],[CF % EOL]]</f>
        <v>0.54</v>
      </c>
      <c r="J7988" s="1">
        <v>0.15949047551064896</v>
      </c>
      <c r="K7988">
        <f>Table1[[#This Row],[CF % WEC]]*$A$10</f>
        <v>4.9053656202337648E-2</v>
      </c>
      <c r="L7988" s="14">
        <v>1.9902865404067169</v>
      </c>
      <c r="M7988" s="4">
        <f>Table1[[#This Row],[Cons h  '[MWh']]]-Table1[[#This Row],[Ewec_prod '[MWh']]]-Table1[[#This Row],[Eeol_prod '[MWh']]]-Table1[[#This Row],[Efv_prod '[MWh']]]</f>
        <v>1.4012328842043793</v>
      </c>
    </row>
    <row r="7989" spans="5:13">
      <c r="E7989" s="3">
        <v>43798.791666666664</v>
      </c>
      <c r="F7989" s="1">
        <v>0</v>
      </c>
      <c r="G7989" s="2">
        <f>Table1[[#This Row],[CF % FV]]*$A$2</f>
        <v>0</v>
      </c>
      <c r="H7989" s="22">
        <v>0.09</v>
      </c>
      <c r="I7989">
        <f>$A$6*Table1[[#This Row],[CF % EOL]]</f>
        <v>0.54</v>
      </c>
      <c r="J7989" s="1">
        <v>0.15092313545682326</v>
      </c>
      <c r="K7989">
        <f>Table1[[#This Row],[CF % WEC]]*$A$10</f>
        <v>4.6418643972150758E-2</v>
      </c>
      <c r="L7989" s="14">
        <v>2.2824378678871025</v>
      </c>
      <c r="M7989" s="4">
        <f>Table1[[#This Row],[Cons h  '[MWh']]]-Table1[[#This Row],[Ewec_prod '[MWh']]]-Table1[[#This Row],[Eeol_prod '[MWh']]]-Table1[[#This Row],[Efv_prod '[MWh']]]</f>
        <v>1.6960192239149516</v>
      </c>
    </row>
    <row r="7990" spans="5:13">
      <c r="E7990" s="3">
        <v>43798.833333333336</v>
      </c>
      <c r="F7990" s="1">
        <v>0</v>
      </c>
      <c r="G7990" s="2">
        <f>Table1[[#This Row],[CF % FV]]*$A$2</f>
        <v>0</v>
      </c>
      <c r="H7990" s="22">
        <v>0.09</v>
      </c>
      <c r="I7990">
        <f>$A$6*Table1[[#This Row],[CF % EOL]]</f>
        <v>0.54</v>
      </c>
      <c r="J7990" s="1">
        <v>0.14565924505650599</v>
      </c>
      <c r="K7990">
        <f>Table1[[#This Row],[CF % WEC]]*$A$10</f>
        <v>4.4799656573955259E-2</v>
      </c>
      <c r="L7990" s="14">
        <v>1.2732645381615622</v>
      </c>
      <c r="M7990" s="4">
        <f>Table1[[#This Row],[Cons h  '[MWh']]]-Table1[[#This Row],[Ewec_prod '[MWh']]]-Table1[[#This Row],[Eeol_prod '[MWh']]]-Table1[[#This Row],[Efv_prod '[MWh']]]</f>
        <v>0.68846488158760688</v>
      </c>
    </row>
    <row r="7991" spans="5:13">
      <c r="E7991" s="3">
        <v>43798.875</v>
      </c>
      <c r="F7991" s="1">
        <v>0</v>
      </c>
      <c r="G7991" s="2">
        <f>Table1[[#This Row],[CF % FV]]*$A$2</f>
        <v>0</v>
      </c>
      <c r="H7991" s="22">
        <v>0.1</v>
      </c>
      <c r="I7991">
        <f>$A$6*Table1[[#This Row],[CF % EOL]]</f>
        <v>0.60000000000000009</v>
      </c>
      <c r="J7991" s="1">
        <v>0.15246213335338776</v>
      </c>
      <c r="K7991">
        <f>Table1[[#This Row],[CF % WEC]]*$A$10</f>
        <v>4.689198555240804E-2</v>
      </c>
      <c r="L7991" s="14">
        <v>1.5123538830242123</v>
      </c>
      <c r="M7991" s="4">
        <f>Table1[[#This Row],[Cons h  '[MWh']]]-Table1[[#This Row],[Ewec_prod '[MWh']]]-Table1[[#This Row],[Eeol_prod '[MWh']]]-Table1[[#This Row],[Efv_prod '[MWh']]]</f>
        <v>0.86546189747180402</v>
      </c>
    </row>
    <row r="7992" spans="5:13">
      <c r="E7992" s="3">
        <v>43798.916666666664</v>
      </c>
      <c r="F7992" s="1">
        <v>0</v>
      </c>
      <c r="G7992" s="2">
        <f>Table1[[#This Row],[CF % FV]]*$A$2</f>
        <v>0</v>
      </c>
      <c r="H7992" s="22">
        <v>0.15</v>
      </c>
      <c r="I7992">
        <f>$A$6*Table1[[#This Row],[CF % EOL]]</f>
        <v>0.89999999999999991</v>
      </c>
      <c r="J7992" s="1">
        <v>0.16245159423066274</v>
      </c>
      <c r="K7992">
        <f>Table1[[#This Row],[CF % WEC]]*$A$10</f>
        <v>4.9964392089234942E-2</v>
      </c>
      <c r="L7992" s="14">
        <v>1.3863326026307441</v>
      </c>
      <c r="M7992" s="4">
        <f>Table1[[#This Row],[Cons h  '[MWh']]]-Table1[[#This Row],[Ewec_prod '[MWh']]]-Table1[[#This Row],[Eeol_prod '[MWh']]]-Table1[[#This Row],[Efv_prod '[MWh']]]</f>
        <v>0.4363682105415092</v>
      </c>
    </row>
    <row r="7993" spans="5:13">
      <c r="E7993" s="3">
        <v>43798.958333333336</v>
      </c>
      <c r="F7993" s="1">
        <v>0</v>
      </c>
      <c r="G7993" s="2">
        <f>Table1[[#This Row],[CF % FV]]*$A$2</f>
        <v>0</v>
      </c>
      <c r="H7993" s="22">
        <v>0.15</v>
      </c>
      <c r="I7993">
        <f>$A$6*Table1[[#This Row],[CF % EOL]]</f>
        <v>0.89999999999999991</v>
      </c>
      <c r="J7993" s="1">
        <v>0.16513595614119364</v>
      </c>
      <c r="K7993">
        <f>Table1[[#This Row],[CF % WEC]]*$A$10</f>
        <v>5.0790007323374999E-2</v>
      </c>
      <c r="L7993" s="14">
        <v>0.97684570658788472</v>
      </c>
      <c r="M7993" s="4">
        <f>Table1[[#This Row],[Cons h  '[MWh']]]-Table1[[#This Row],[Ewec_prod '[MWh']]]-Table1[[#This Row],[Eeol_prod '[MWh']]]-Table1[[#This Row],[Efv_prod '[MWh']]]</f>
        <v>2.6055699264509791E-2</v>
      </c>
    </row>
    <row r="7994" spans="5:13">
      <c r="E7994" s="3">
        <v>43799</v>
      </c>
      <c r="F7994" s="1">
        <v>0</v>
      </c>
      <c r="G7994" s="2">
        <f>Table1[[#This Row],[CF % FV]]*$A$2</f>
        <v>0</v>
      </c>
      <c r="H7994" s="22">
        <v>0.14000000000000001</v>
      </c>
      <c r="I7994">
        <f>$A$6*Table1[[#This Row],[CF % EOL]]</f>
        <v>0.84000000000000008</v>
      </c>
      <c r="J7994" s="1">
        <v>0.16168857110410342</v>
      </c>
      <c r="K7994">
        <f>Table1[[#This Row],[CF % WEC]]*$A$10</f>
        <v>4.9729713033919355E-2</v>
      </c>
      <c r="L7994" s="14">
        <v>1.3659809038008417</v>
      </c>
      <c r="M7994" s="4">
        <f>Table1[[#This Row],[Cons h  '[MWh']]]-Table1[[#This Row],[Ewec_prod '[MWh']]]-Table1[[#This Row],[Eeol_prod '[MWh']]]-Table1[[#This Row],[Efv_prod '[MWh']]]</f>
        <v>0.47625119076692224</v>
      </c>
    </row>
    <row r="7995" spans="5:13">
      <c r="E7995" s="3">
        <v>43799.041666666664</v>
      </c>
      <c r="F7995" s="1">
        <v>0</v>
      </c>
      <c r="G7995" s="2">
        <f>Table1[[#This Row],[CF % FV]]*$A$2</f>
        <v>0</v>
      </c>
      <c r="H7995" s="22">
        <v>0.12</v>
      </c>
      <c r="I7995">
        <f>$A$6*Table1[[#This Row],[CF % EOL]]</f>
        <v>0.72</v>
      </c>
      <c r="J7995" s="1">
        <v>0.15899405515360077</v>
      </c>
      <c r="K7995">
        <f>Table1[[#This Row],[CF % WEC]]*$A$10</f>
        <v>4.8900974774506195E-2</v>
      </c>
      <c r="L7995" s="14">
        <v>1.3569707978723959</v>
      </c>
      <c r="M7995" s="4">
        <f>Table1[[#This Row],[Cons h  '[MWh']]]-Table1[[#This Row],[Ewec_prod '[MWh']]]-Table1[[#This Row],[Eeol_prod '[MWh']]]-Table1[[#This Row],[Efv_prod '[MWh']]]</f>
        <v>0.5880698230978898</v>
      </c>
    </row>
    <row r="7996" spans="5:13">
      <c r="E7996" s="3">
        <v>43799.083333333336</v>
      </c>
      <c r="F7996" s="1">
        <v>0</v>
      </c>
      <c r="G7996" s="2">
        <f>Table1[[#This Row],[CF % FV]]*$A$2</f>
        <v>0</v>
      </c>
      <c r="H7996" s="22">
        <v>0.11</v>
      </c>
      <c r="I7996">
        <f>$A$6*Table1[[#This Row],[CF % EOL]]</f>
        <v>0.66</v>
      </c>
      <c r="J7996" s="1">
        <v>0.15721430654160781</v>
      </c>
      <c r="K7996">
        <f>Table1[[#This Row],[CF % WEC]]*$A$10</f>
        <v>4.8353586748608304E-2</v>
      </c>
      <c r="L7996" s="14">
        <v>1.3422971746556072</v>
      </c>
      <c r="M7996" s="4">
        <f>Table1[[#This Row],[Cons h  '[MWh']]]-Table1[[#This Row],[Ewec_prod '[MWh']]]-Table1[[#This Row],[Eeol_prod '[MWh']]]-Table1[[#This Row],[Efv_prod '[MWh']]]</f>
        <v>0.6339435879069989</v>
      </c>
    </row>
    <row r="7997" spans="5:13">
      <c r="E7997" s="3">
        <v>43799.125</v>
      </c>
      <c r="F7997" s="1">
        <v>0</v>
      </c>
      <c r="G7997" s="2">
        <f>Table1[[#This Row],[CF % FV]]*$A$2</f>
        <v>0</v>
      </c>
      <c r="H7997" s="22">
        <v>0.1</v>
      </c>
      <c r="I7997">
        <f>$A$6*Table1[[#This Row],[CF % EOL]]</f>
        <v>0.60000000000000009</v>
      </c>
      <c r="J7997" s="1">
        <v>0.15493378031545912</v>
      </c>
      <c r="K7997">
        <f>Table1[[#This Row],[CF % WEC]]*$A$10</f>
        <v>4.7652177155968124E-2</v>
      </c>
      <c r="L7997" s="14">
        <v>1.0925615753612297</v>
      </c>
      <c r="M7997" s="4">
        <f>Table1[[#This Row],[Cons h  '[MWh']]]-Table1[[#This Row],[Ewec_prod '[MWh']]]-Table1[[#This Row],[Eeol_prod '[MWh']]]-Table1[[#This Row],[Efv_prod '[MWh']]]</f>
        <v>0.44490939820526143</v>
      </c>
    </row>
    <row r="7998" spans="5:13">
      <c r="E7998" s="3">
        <v>43799.166666666664</v>
      </c>
      <c r="F7998" s="1">
        <v>0</v>
      </c>
      <c r="G7998" s="2">
        <f>Table1[[#This Row],[CF % FV]]*$A$2</f>
        <v>0</v>
      </c>
      <c r="H7998" s="22">
        <v>0.09</v>
      </c>
      <c r="I7998">
        <f>$A$6*Table1[[#This Row],[CF % EOL]]</f>
        <v>0.54</v>
      </c>
      <c r="J7998" s="1">
        <v>0.15180714117961328</v>
      </c>
      <c r="K7998">
        <f>Table1[[#This Row],[CF % WEC]]*$A$10</f>
        <v>4.6690533015479527E-2</v>
      </c>
      <c r="L7998" s="14">
        <v>1.245243859111957</v>
      </c>
      <c r="M7998" s="4">
        <f>Table1[[#This Row],[Cons h  '[MWh']]]-Table1[[#This Row],[Ewec_prod '[MWh']]]-Table1[[#This Row],[Eeol_prod '[MWh']]]-Table1[[#This Row],[Efv_prod '[MWh']]]</f>
        <v>0.65855332609647754</v>
      </c>
    </row>
    <row r="7999" spans="5:13">
      <c r="E7999" s="3">
        <v>43799.208333333336</v>
      </c>
      <c r="F7999" s="1">
        <v>0</v>
      </c>
      <c r="G7999" s="2">
        <f>Table1[[#This Row],[CF % FV]]*$A$2</f>
        <v>0</v>
      </c>
      <c r="H7999" s="22">
        <v>7.0000000000000007E-2</v>
      </c>
      <c r="I7999">
        <f>$A$6*Table1[[#This Row],[CF % EOL]]</f>
        <v>0.42000000000000004</v>
      </c>
      <c r="J7999" s="1">
        <v>0.14728032632651258</v>
      </c>
      <c r="K7999">
        <f>Table1[[#This Row],[CF % WEC]]*$A$10</f>
        <v>4.5298244110548579E-2</v>
      </c>
      <c r="L7999" s="14">
        <v>2.0866613170191997</v>
      </c>
      <c r="M7999" s="4">
        <f>Table1[[#This Row],[Cons h  '[MWh']]]-Table1[[#This Row],[Ewec_prod '[MWh']]]-Table1[[#This Row],[Eeol_prod '[MWh']]]-Table1[[#This Row],[Efv_prod '[MWh']]]</f>
        <v>1.6213630729086512</v>
      </c>
    </row>
    <row r="8000" spans="5:13">
      <c r="E8000" s="3">
        <v>43799.25</v>
      </c>
      <c r="F8000" s="1">
        <v>0</v>
      </c>
      <c r="G8000" s="2">
        <f>Table1[[#This Row],[CF % FV]]*$A$2</f>
        <v>0</v>
      </c>
      <c r="H8000" s="22">
        <v>0.06</v>
      </c>
      <c r="I8000">
        <f>$A$6*Table1[[#This Row],[CF % EOL]]</f>
        <v>0.36</v>
      </c>
      <c r="J8000" s="1">
        <v>0.14030598683993992</v>
      </c>
      <c r="K8000">
        <f>Table1[[#This Row],[CF % WEC]]*$A$10</f>
        <v>4.3153182781228754E-2</v>
      </c>
      <c r="L8000" s="14">
        <v>1.5714919802849763</v>
      </c>
      <c r="M8000" s="4">
        <f>Table1[[#This Row],[Cons h  '[MWh']]]-Table1[[#This Row],[Ewec_prod '[MWh']]]-Table1[[#This Row],[Eeol_prod '[MWh']]]-Table1[[#This Row],[Efv_prod '[MWh']]]</f>
        <v>1.1683387975037474</v>
      </c>
    </row>
    <row r="8001" spans="5:13">
      <c r="E8001" s="3">
        <v>43799.291666666664</v>
      </c>
      <c r="F8001" s="1">
        <v>0.1118</v>
      </c>
      <c r="G8001" s="2">
        <f>Table1[[#This Row],[CF % FV]]*$A$2</f>
        <v>0.33539999999999998</v>
      </c>
      <c r="H8001" s="22">
        <v>0.04</v>
      </c>
      <c r="I8001">
        <f>$A$6*Table1[[#This Row],[CF % EOL]]</f>
        <v>0.24</v>
      </c>
      <c r="J8001" s="1">
        <v>0.1323300235832281</v>
      </c>
      <c r="K8001">
        <f>Table1[[#This Row],[CF % WEC]]*$A$10</f>
        <v>4.0700057237370836E-2</v>
      </c>
      <c r="L8001" s="14">
        <v>1.3071223299069707</v>
      </c>
      <c r="M8001" s="4">
        <f>Table1[[#This Row],[Cons h  '[MWh']]]-Table1[[#This Row],[Ewec_prod '[MWh']]]-Table1[[#This Row],[Eeol_prod '[MWh']]]-Table1[[#This Row],[Efv_prod '[MWh']]]</f>
        <v>0.69102227266960004</v>
      </c>
    </row>
    <row r="8002" spans="5:13">
      <c r="E8002" s="3">
        <v>43799.333333333336</v>
      </c>
      <c r="F8002" s="1">
        <v>0.37574000000000002</v>
      </c>
      <c r="G8002" s="2">
        <f>Table1[[#This Row],[CF % FV]]*$A$2</f>
        <v>1.1272200000000001</v>
      </c>
      <c r="H8002" s="22">
        <v>0.03</v>
      </c>
      <c r="I8002">
        <f>$A$6*Table1[[#This Row],[CF % EOL]]</f>
        <v>0.18</v>
      </c>
      <c r="J8002" s="1">
        <v>0.12472588529607807</v>
      </c>
      <c r="K8002">
        <f>Table1[[#This Row],[CF % WEC]]*$A$10</f>
        <v>3.8361291965911197E-2</v>
      </c>
      <c r="L8002" s="14">
        <v>1.3499594181076506</v>
      </c>
      <c r="M8002" s="4">
        <f>Table1[[#This Row],[Cons h  '[MWh']]]-Table1[[#This Row],[Ewec_prod '[MWh']]]-Table1[[#This Row],[Eeol_prod '[MWh']]]-Table1[[#This Row],[Efv_prod '[MWh']]]</f>
        <v>4.3781261417394912E-3</v>
      </c>
    </row>
    <row r="8003" spans="5:13">
      <c r="E8003" s="3">
        <v>43799.375</v>
      </c>
      <c r="F8003" s="1">
        <v>0.57777000000000001</v>
      </c>
      <c r="G8003" s="2">
        <f>Table1[[#This Row],[CF % FV]]*$A$2</f>
        <v>1.7333099999999999</v>
      </c>
      <c r="H8003" s="22">
        <v>0.02</v>
      </c>
      <c r="I8003">
        <f>$A$6*Table1[[#This Row],[CF % EOL]]</f>
        <v>0.12</v>
      </c>
      <c r="J8003" s="1">
        <v>0.11751218609963184</v>
      </c>
      <c r="K8003">
        <f>Table1[[#This Row],[CF % WEC]]*$A$10</f>
        <v>3.6142612015296047E-2</v>
      </c>
      <c r="L8003" s="14">
        <v>1.3976140654005498</v>
      </c>
      <c r="M8003" s="4">
        <f>Table1[[#This Row],[Cons h  '[MWh']]]-Table1[[#This Row],[Ewec_prod '[MWh']]]-Table1[[#This Row],[Eeol_prod '[MWh']]]-Table1[[#This Row],[Efv_prod '[MWh']]]</f>
        <v>-0.49183854661474635</v>
      </c>
    </row>
    <row r="8004" spans="5:13">
      <c r="E8004" s="3">
        <v>43799.416666666664</v>
      </c>
      <c r="F8004" s="1">
        <v>0.64605999999999997</v>
      </c>
      <c r="G8004" s="2">
        <f>Table1[[#This Row],[CF % FV]]*$A$2</f>
        <v>1.93818</v>
      </c>
      <c r="H8004" s="22">
        <v>0.02</v>
      </c>
      <c r="I8004">
        <f>$A$6*Table1[[#This Row],[CF % EOL]]</f>
        <v>0.12</v>
      </c>
      <c r="J8004" s="1">
        <v>0.11050579873740088</v>
      </c>
      <c r="K8004">
        <f>Table1[[#This Row],[CF % WEC]]*$A$10</f>
        <v>3.3987693887508955E-2</v>
      </c>
      <c r="L8004" s="14">
        <v>1.7775675062083254</v>
      </c>
      <c r="M8004" s="4">
        <f>Table1[[#This Row],[Cons h  '[MWh']]]-Table1[[#This Row],[Ewec_prod '[MWh']]]-Table1[[#This Row],[Eeol_prod '[MWh']]]-Table1[[#This Row],[Efv_prod '[MWh']]]</f>
        <v>-0.31460018767918374</v>
      </c>
    </row>
    <row r="8005" spans="5:13">
      <c r="E8005" s="3">
        <v>43799.458333333336</v>
      </c>
      <c r="F8005" s="1">
        <v>0.71396999999999999</v>
      </c>
      <c r="G8005" s="2">
        <f>Table1[[#This Row],[CF % FV]]*$A$2</f>
        <v>2.1419100000000002</v>
      </c>
      <c r="H8005" s="22">
        <v>0.01</v>
      </c>
      <c r="I8005">
        <f>$A$6*Table1[[#This Row],[CF % EOL]]</f>
        <v>0.06</v>
      </c>
      <c r="J8005" s="1">
        <v>0.10337961960635339</v>
      </c>
      <c r="K8005">
        <f>Table1[[#This Row],[CF % WEC]]*$A$10</f>
        <v>3.1795932028304164E-2</v>
      </c>
      <c r="L8005" s="14">
        <v>1.3773996504087263</v>
      </c>
      <c r="M8005" s="4">
        <f>Table1[[#This Row],[Cons h  '[MWh']]]-Table1[[#This Row],[Ewec_prod '[MWh']]]-Table1[[#This Row],[Eeol_prod '[MWh']]]-Table1[[#This Row],[Efv_prod '[MWh']]]</f>
        <v>-0.85630628161957811</v>
      </c>
    </row>
    <row r="8006" spans="5:13">
      <c r="E8006" s="3">
        <v>43799.5</v>
      </c>
      <c r="F8006" s="1">
        <v>0.67927999999999999</v>
      </c>
      <c r="G8006" s="2">
        <f>Table1[[#This Row],[CF % FV]]*$A$2</f>
        <v>2.0378400000000001</v>
      </c>
      <c r="H8006" s="22">
        <v>0</v>
      </c>
      <c r="I8006">
        <f>$A$6*Table1[[#This Row],[CF % EOL]]</f>
        <v>0</v>
      </c>
      <c r="J8006" s="1">
        <v>9.8420280192854967E-2</v>
      </c>
      <c r="K8006">
        <f>Table1[[#This Row],[CF % WEC]]*$A$10</f>
        <v>3.0270613793459401E-2</v>
      </c>
      <c r="L8006" s="14">
        <v>1.6449424144171885</v>
      </c>
      <c r="M8006" s="4">
        <f>Table1[[#This Row],[Cons h  '[MWh']]]-Table1[[#This Row],[Ewec_prod '[MWh']]]-Table1[[#This Row],[Eeol_prod '[MWh']]]-Table1[[#This Row],[Efv_prod '[MWh']]]</f>
        <v>-0.42316819937627104</v>
      </c>
    </row>
    <row r="8007" spans="5:13">
      <c r="E8007" s="3">
        <v>43799.541666666664</v>
      </c>
      <c r="F8007" s="1">
        <v>0.60304999999999997</v>
      </c>
      <c r="G8007" s="2">
        <f>Table1[[#This Row],[CF % FV]]*$A$2</f>
        <v>1.8091499999999998</v>
      </c>
      <c r="H8007" s="22">
        <v>0</v>
      </c>
      <c r="I8007">
        <f>$A$6*Table1[[#This Row],[CF % EOL]]</f>
        <v>0</v>
      </c>
      <c r="J8007" s="1">
        <v>9.3737797326817418E-2</v>
      </c>
      <c r="K8007">
        <f>Table1[[#This Row],[CF % WEC]]*$A$10</f>
        <v>2.8830446887263137E-2</v>
      </c>
      <c r="L8007" s="14">
        <v>1.6017655295621227</v>
      </c>
      <c r="M8007" s="4">
        <f>Table1[[#This Row],[Cons h  '[MWh']]]-Table1[[#This Row],[Ewec_prod '[MWh']]]-Table1[[#This Row],[Eeol_prod '[MWh']]]-Table1[[#This Row],[Efv_prod '[MWh']]]</f>
        <v>-0.23621491732514022</v>
      </c>
    </row>
    <row r="8008" spans="5:13">
      <c r="E8008" s="3">
        <v>43799.583333333336</v>
      </c>
      <c r="F8008" s="1">
        <v>0.43983</v>
      </c>
      <c r="G8008" s="2">
        <f>Table1[[#This Row],[CF % FV]]*$A$2</f>
        <v>1.3194900000000001</v>
      </c>
      <c r="H8008" s="22">
        <v>0</v>
      </c>
      <c r="I8008">
        <f>$A$6*Table1[[#This Row],[CF % EOL]]</f>
        <v>0</v>
      </c>
      <c r="J8008" s="1">
        <v>8.8425288735196353E-2</v>
      </c>
      <c r="K8008">
        <f>Table1[[#This Row],[CF % WEC]]*$A$10</f>
        <v>2.7196506244782922E-2</v>
      </c>
      <c r="L8008" s="14">
        <v>1.405535967257568</v>
      </c>
      <c r="M8008" s="4">
        <f>Table1[[#This Row],[Cons h  '[MWh']]]-Table1[[#This Row],[Ewec_prod '[MWh']]]-Table1[[#This Row],[Eeol_prod '[MWh']]]-Table1[[#This Row],[Efv_prod '[MWh']]]</f>
        <v>5.8849461012784987E-2</v>
      </c>
    </row>
    <row r="8009" spans="5:13">
      <c r="E8009" s="3">
        <v>43799.625</v>
      </c>
      <c r="F8009" s="1">
        <v>0.20541000000000001</v>
      </c>
      <c r="G8009" s="2">
        <f>Table1[[#This Row],[CF % FV]]*$A$2</f>
        <v>0.61623000000000006</v>
      </c>
      <c r="H8009" s="22">
        <v>0</v>
      </c>
      <c r="I8009">
        <f>$A$6*Table1[[#This Row],[CF % EOL]]</f>
        <v>0</v>
      </c>
      <c r="J8009" s="1">
        <v>8.3468944684915586E-2</v>
      </c>
      <c r="K8009">
        <f>Table1[[#This Row],[CF % WEC]]*$A$10</f>
        <v>2.5672109278227127E-2</v>
      </c>
      <c r="L8009" s="14">
        <v>1.8238836507422398</v>
      </c>
      <c r="M8009" s="4">
        <f>Table1[[#This Row],[Cons h  '[MWh']]]-Table1[[#This Row],[Ewec_prod '[MWh']]]-Table1[[#This Row],[Eeol_prod '[MWh']]]-Table1[[#This Row],[Efv_prod '[MWh']]]</f>
        <v>1.1819815414640127</v>
      </c>
    </row>
    <row r="8010" spans="5:13">
      <c r="E8010" s="3">
        <v>43799.666666666664</v>
      </c>
      <c r="F8010" s="1">
        <v>0</v>
      </c>
      <c r="G8010" s="2">
        <f>Table1[[#This Row],[CF % FV]]*$A$2</f>
        <v>0</v>
      </c>
      <c r="H8010" s="22">
        <v>0</v>
      </c>
      <c r="I8010">
        <f>$A$6*Table1[[#This Row],[CF % EOL]]</f>
        <v>0</v>
      </c>
      <c r="J8010" s="1">
        <v>7.8860208545009761E-2</v>
      </c>
      <c r="K8010">
        <f>Table1[[#This Row],[CF % WEC]]*$A$10</f>
        <v>2.425462426910422E-2</v>
      </c>
      <c r="L8010" s="14">
        <v>1.3701080888856338</v>
      </c>
      <c r="M8010" s="4">
        <f>Table1[[#This Row],[Cons h  '[MWh']]]-Table1[[#This Row],[Ewec_prod '[MWh']]]-Table1[[#This Row],[Eeol_prod '[MWh']]]-Table1[[#This Row],[Efv_prod '[MWh']]]</f>
        <v>1.3458534646165297</v>
      </c>
    </row>
    <row r="8011" spans="5:13">
      <c r="E8011" s="3">
        <v>43799.708333333336</v>
      </c>
      <c r="F8011" s="1">
        <v>0</v>
      </c>
      <c r="G8011" s="2">
        <f>Table1[[#This Row],[CF % FV]]*$A$2</f>
        <v>0</v>
      </c>
      <c r="H8011" s="22">
        <v>0</v>
      </c>
      <c r="I8011">
        <f>$A$6*Table1[[#This Row],[CF % EOL]]</f>
        <v>0</v>
      </c>
      <c r="J8011" s="1">
        <v>7.5046448185001446E-2</v>
      </c>
      <c r="K8011">
        <f>Table1[[#This Row],[CF % WEC]]*$A$10</f>
        <v>2.3081645826730335E-2</v>
      </c>
      <c r="L8011" s="14">
        <v>1.8201772880822351</v>
      </c>
      <c r="M8011" s="4">
        <f>Table1[[#This Row],[Cons h  '[MWh']]]-Table1[[#This Row],[Ewec_prod '[MWh']]]-Table1[[#This Row],[Eeol_prod '[MWh']]]-Table1[[#This Row],[Efv_prod '[MWh']]]</f>
        <v>1.7970956422555049</v>
      </c>
    </row>
    <row r="8012" spans="5:13">
      <c r="E8012" s="3">
        <v>43799.75</v>
      </c>
      <c r="F8012" s="1">
        <v>0</v>
      </c>
      <c r="G8012" s="2">
        <f>Table1[[#This Row],[CF % FV]]*$A$2</f>
        <v>0</v>
      </c>
      <c r="H8012" s="22">
        <v>0</v>
      </c>
      <c r="I8012">
        <f>$A$6*Table1[[#This Row],[CF % EOL]]</f>
        <v>0</v>
      </c>
      <c r="J8012" s="1">
        <v>7.1507903183776297E-2</v>
      </c>
      <c r="K8012">
        <f>Table1[[#This Row],[CF % WEC]]*$A$10</f>
        <v>2.1993313941137523E-2</v>
      </c>
      <c r="L8012" s="14">
        <v>2.5759939760717856</v>
      </c>
      <c r="M8012" s="4">
        <f>Table1[[#This Row],[Cons h  '[MWh']]]-Table1[[#This Row],[Ewec_prod '[MWh']]]-Table1[[#This Row],[Eeol_prod '[MWh']]]-Table1[[#This Row],[Efv_prod '[MWh']]]</f>
        <v>2.5540006621306479</v>
      </c>
    </row>
    <row r="8013" spans="5:13">
      <c r="E8013" s="3">
        <v>43799.791666666664</v>
      </c>
      <c r="F8013" s="1">
        <v>0</v>
      </c>
      <c r="G8013" s="2">
        <f>Table1[[#This Row],[CF % FV]]*$A$2</f>
        <v>0</v>
      </c>
      <c r="H8013" s="22">
        <v>0</v>
      </c>
      <c r="I8013">
        <f>$A$6*Table1[[#This Row],[CF % EOL]]</f>
        <v>0</v>
      </c>
      <c r="J8013" s="1">
        <v>6.8724693977627066E-2</v>
      </c>
      <c r="K8013">
        <f>Table1[[#This Row],[CF % WEC]]*$A$10</f>
        <v>2.1137296758290076E-2</v>
      </c>
      <c r="L8013" s="14">
        <v>2.1574194015123305</v>
      </c>
      <c r="M8013" s="4">
        <f>Table1[[#This Row],[Cons h  '[MWh']]]-Table1[[#This Row],[Ewec_prod '[MWh']]]-Table1[[#This Row],[Eeol_prod '[MWh']]]-Table1[[#This Row],[Efv_prod '[MWh']]]</f>
        <v>2.1362821047540406</v>
      </c>
    </row>
    <row r="8014" spans="5:13">
      <c r="E8014" s="3">
        <v>43799.833333333336</v>
      </c>
      <c r="F8014" s="1">
        <v>0</v>
      </c>
      <c r="G8014" s="2">
        <f>Table1[[#This Row],[CF % FV]]*$A$2</f>
        <v>0</v>
      </c>
      <c r="H8014" s="22">
        <v>0.01</v>
      </c>
      <c r="I8014">
        <f>$A$6*Table1[[#This Row],[CF % EOL]]</f>
        <v>0.06</v>
      </c>
      <c r="J8014" s="1">
        <v>6.6026435440322245E-2</v>
      </c>
      <c r="K8014">
        <f>Table1[[#This Row],[CF % WEC]]*$A$10</f>
        <v>2.0307407410915624E-2</v>
      </c>
      <c r="L8014" s="14">
        <v>1.684414463074142</v>
      </c>
      <c r="M8014" s="4">
        <f>Table1[[#This Row],[Cons h  '[MWh']]]-Table1[[#This Row],[Ewec_prod '[MWh']]]-Table1[[#This Row],[Eeol_prod '[MWh']]]-Table1[[#This Row],[Efv_prod '[MWh']]]</f>
        <v>1.6041070556632264</v>
      </c>
    </row>
    <row r="8015" spans="5:13">
      <c r="E8015" s="3">
        <v>43799.875</v>
      </c>
      <c r="F8015" s="1">
        <v>0</v>
      </c>
      <c r="G8015" s="2">
        <f>Table1[[#This Row],[CF % FV]]*$A$2</f>
        <v>0</v>
      </c>
      <c r="H8015" s="22">
        <v>0.02</v>
      </c>
      <c r="I8015">
        <f>$A$6*Table1[[#This Row],[CF % EOL]]</f>
        <v>0.12</v>
      </c>
      <c r="J8015" s="1">
        <v>6.2340562926765375E-2</v>
      </c>
      <c r="K8015">
        <f>Table1[[#This Row],[CF % WEC]]*$A$10</f>
        <v>1.9173762768458009E-2</v>
      </c>
      <c r="L8015" s="14">
        <v>1.6606107140847413</v>
      </c>
      <c r="M8015" s="4">
        <f>Table1[[#This Row],[Cons h  '[MWh']]]-Table1[[#This Row],[Ewec_prod '[MWh']]]-Table1[[#This Row],[Eeol_prod '[MWh']]]-Table1[[#This Row],[Efv_prod '[MWh']]]</f>
        <v>1.5214369513162831</v>
      </c>
    </row>
    <row r="8016" spans="5:13">
      <c r="E8016" s="3">
        <v>43799.916666666664</v>
      </c>
      <c r="F8016" s="1">
        <v>0</v>
      </c>
      <c r="G8016" s="2">
        <f>Table1[[#This Row],[CF % FV]]*$A$2</f>
        <v>0</v>
      </c>
      <c r="H8016" s="22">
        <v>0.03</v>
      </c>
      <c r="I8016">
        <f>$A$6*Table1[[#This Row],[CF % EOL]]</f>
        <v>0.18</v>
      </c>
      <c r="J8016" s="1">
        <v>6.072237910495526E-2</v>
      </c>
      <c r="K8016">
        <f>Table1[[#This Row],[CF % WEC]]*$A$10</f>
        <v>1.8676066384939745E-2</v>
      </c>
      <c r="L8016" s="14">
        <v>1.5506733307202734</v>
      </c>
      <c r="M8016" s="4">
        <f>Table1[[#This Row],[Cons h  '[MWh']]]-Table1[[#This Row],[Ewec_prod '[MWh']]]-Table1[[#This Row],[Eeol_prod '[MWh']]]-Table1[[#This Row],[Efv_prod '[MWh']]]</f>
        <v>1.3519972643353337</v>
      </c>
    </row>
    <row r="8017" spans="5:13">
      <c r="E8017" s="3">
        <v>43799.958333333336</v>
      </c>
      <c r="F8017" s="1">
        <v>0</v>
      </c>
      <c r="G8017" s="2">
        <f>Table1[[#This Row],[CF % FV]]*$A$2</f>
        <v>0</v>
      </c>
      <c r="H8017" s="22">
        <v>0.04</v>
      </c>
      <c r="I8017">
        <f>$A$6*Table1[[#This Row],[CF % EOL]]</f>
        <v>0.24</v>
      </c>
      <c r="J8017" s="1">
        <v>5.8913000692920887E-2</v>
      </c>
      <c r="K8017">
        <f>Table1[[#This Row],[CF % WEC]]*$A$10</f>
        <v>1.8119565275518074E-2</v>
      </c>
      <c r="L8017" s="14">
        <v>1.4139879044900769</v>
      </c>
      <c r="M8017" s="4">
        <f>Table1[[#This Row],[Cons h  '[MWh']]]-Table1[[#This Row],[Ewec_prod '[MWh']]]-Table1[[#This Row],[Eeol_prod '[MWh']]]-Table1[[#This Row],[Efv_prod '[MWh']]]</f>
        <v>1.1558683392145588</v>
      </c>
    </row>
    <row r="8018" spans="5:13">
      <c r="E8018" s="3">
        <v>43800</v>
      </c>
      <c r="F8018" s="1">
        <v>0</v>
      </c>
      <c r="G8018" s="2">
        <f>Table1[[#This Row],[CF % FV]]*$A$2</f>
        <v>0</v>
      </c>
      <c r="H8018" s="22">
        <v>0.05</v>
      </c>
      <c r="I8018">
        <f>$A$6*Table1[[#This Row],[CF % EOL]]</f>
        <v>0.30000000000000004</v>
      </c>
      <c r="J8018" s="1">
        <v>5.8729590743372244E-2</v>
      </c>
      <c r="K8018">
        <f>Table1[[#This Row],[CF % WEC]]*$A$10</f>
        <v>1.8063154831067137E-2</v>
      </c>
      <c r="L8018" s="14">
        <v>1.1080693871027529</v>
      </c>
      <c r="M8018" s="4">
        <f>Table1[[#This Row],[Cons h  '[MWh']]]-Table1[[#This Row],[Ewec_prod '[MWh']]]-Table1[[#This Row],[Eeol_prod '[MWh']]]-Table1[[#This Row],[Efv_prod '[MWh']]]</f>
        <v>0.79000623227168565</v>
      </c>
    </row>
    <row r="8019" spans="5:13">
      <c r="E8019" s="3">
        <v>43800.041666666664</v>
      </c>
      <c r="F8019" s="1">
        <v>0</v>
      </c>
      <c r="G8019" s="2">
        <f>Table1[[#This Row],[CF % FV]]*$A$2</f>
        <v>0</v>
      </c>
      <c r="H8019" s="22">
        <v>7.0000000000000007E-2</v>
      </c>
      <c r="I8019">
        <f>$A$6*Table1[[#This Row],[CF % EOL]]</f>
        <v>0.42000000000000004</v>
      </c>
      <c r="J8019" s="1">
        <v>5.8103025124497311E-2</v>
      </c>
      <c r="K8019">
        <f>Table1[[#This Row],[CF % WEC]]*$A$10</f>
        <v>1.7870445301810992E-2</v>
      </c>
      <c r="L8019" s="14">
        <v>1.5049943705446136</v>
      </c>
      <c r="M8019" s="4">
        <f>Table1[[#This Row],[Cons h  '[MWh']]]-Table1[[#This Row],[Ewec_prod '[MWh']]]-Table1[[#This Row],[Eeol_prod '[MWh']]]-Table1[[#This Row],[Efv_prod '[MWh']]]</f>
        <v>1.0671239252428024</v>
      </c>
    </row>
    <row r="8020" spans="5:13">
      <c r="E8020" s="3">
        <v>43800.083333333336</v>
      </c>
      <c r="F8020" s="1">
        <v>0</v>
      </c>
      <c r="G8020" s="2">
        <f>Table1[[#This Row],[CF % FV]]*$A$2</f>
        <v>0</v>
      </c>
      <c r="H8020" s="22">
        <v>0.09</v>
      </c>
      <c r="I8020">
        <f>$A$6*Table1[[#This Row],[CF % EOL]]</f>
        <v>0.54</v>
      </c>
      <c r="J8020" s="1">
        <v>5.829220315862723E-2</v>
      </c>
      <c r="K8020">
        <f>Table1[[#This Row],[CF % WEC]]*$A$10</f>
        <v>1.7928629806042554E-2</v>
      </c>
      <c r="L8020" s="14">
        <v>1.2259763950390694</v>
      </c>
      <c r="M8020" s="4">
        <f>Table1[[#This Row],[Cons h  '[MWh']]]-Table1[[#This Row],[Ewec_prod '[MWh']]]-Table1[[#This Row],[Eeol_prod '[MWh']]]-Table1[[#This Row],[Efv_prod '[MWh']]]</f>
        <v>0.66804776523302678</v>
      </c>
    </row>
    <row r="8021" spans="5:13">
      <c r="E8021" s="3">
        <v>43800.125</v>
      </c>
      <c r="F8021" s="1">
        <v>0</v>
      </c>
      <c r="G8021" s="2">
        <f>Table1[[#This Row],[CF % FV]]*$A$2</f>
        <v>0</v>
      </c>
      <c r="H8021" s="22">
        <v>0.11</v>
      </c>
      <c r="I8021">
        <f>$A$6*Table1[[#This Row],[CF % EOL]]</f>
        <v>0.66</v>
      </c>
      <c r="J8021" s="1">
        <v>5.7474005543975283E-2</v>
      </c>
      <c r="K8021">
        <f>Table1[[#This Row],[CF % WEC]]*$A$10</f>
        <v>1.7676981020331651E-2</v>
      </c>
      <c r="L8021" s="14">
        <v>1.2147269525883027</v>
      </c>
      <c r="M8021" s="4">
        <f>Table1[[#This Row],[Cons h  '[MWh']]]-Table1[[#This Row],[Ewec_prod '[MWh']]]-Table1[[#This Row],[Eeol_prod '[MWh']]]-Table1[[#This Row],[Efv_prod '[MWh']]]</f>
        <v>0.53704997156797096</v>
      </c>
    </row>
    <row r="8022" spans="5:13">
      <c r="E8022" s="3">
        <v>43800.166666666664</v>
      </c>
      <c r="F8022" s="1">
        <v>0</v>
      </c>
      <c r="G8022" s="2">
        <f>Table1[[#This Row],[CF % FV]]*$A$2</f>
        <v>0</v>
      </c>
      <c r="H8022" s="22">
        <v>0.13</v>
      </c>
      <c r="I8022">
        <f>$A$6*Table1[[#This Row],[CF % EOL]]</f>
        <v>0.78</v>
      </c>
      <c r="J8022" s="1">
        <v>5.8609772467791969E-2</v>
      </c>
      <c r="K8022">
        <f>Table1[[#This Row],[CF % WEC]]*$A$10</f>
        <v>1.8026302947101946E-2</v>
      </c>
      <c r="L8022" s="14">
        <v>1.8375906512062132</v>
      </c>
      <c r="M8022" s="4">
        <f>Table1[[#This Row],[Cons h  '[MWh']]]-Table1[[#This Row],[Ewec_prod '[MWh']]]-Table1[[#This Row],[Eeol_prod '[MWh']]]-Table1[[#This Row],[Efv_prod '[MWh']]]</f>
        <v>1.0395643482591113</v>
      </c>
    </row>
    <row r="8023" spans="5:13">
      <c r="E8023" s="3">
        <v>43800.208333333336</v>
      </c>
      <c r="F8023" s="1">
        <v>0</v>
      </c>
      <c r="G8023" s="2">
        <f>Table1[[#This Row],[CF % FV]]*$A$2</f>
        <v>0</v>
      </c>
      <c r="H8023" s="22">
        <v>0.16</v>
      </c>
      <c r="I8023">
        <f>$A$6*Table1[[#This Row],[CF % EOL]]</f>
        <v>0.96</v>
      </c>
      <c r="J8023" s="1">
        <v>6.3000929555808091E-2</v>
      </c>
      <c r="K8023">
        <f>Table1[[#This Row],[CF % WEC]]*$A$10</f>
        <v>1.9376868298646207E-2</v>
      </c>
      <c r="L8023" s="14">
        <v>1.6368276084420919</v>
      </c>
      <c r="M8023" s="4">
        <f>Table1[[#This Row],[Cons h  '[MWh']]]-Table1[[#This Row],[Ewec_prod '[MWh']]]-Table1[[#This Row],[Eeol_prod '[MWh']]]-Table1[[#This Row],[Efv_prod '[MWh']]]</f>
        <v>0.65745074014344573</v>
      </c>
    </row>
    <row r="8024" spans="5:13">
      <c r="E8024" s="3">
        <v>43800.25</v>
      </c>
      <c r="F8024" s="1">
        <v>0</v>
      </c>
      <c r="G8024" s="2">
        <f>Table1[[#This Row],[CF % FV]]*$A$2</f>
        <v>0</v>
      </c>
      <c r="H8024" s="22">
        <v>0.17</v>
      </c>
      <c r="I8024">
        <f>$A$6*Table1[[#This Row],[CF % EOL]]</f>
        <v>1.02</v>
      </c>
      <c r="J8024" s="1">
        <v>6.9984807824038986E-2</v>
      </c>
      <c r="K8024">
        <f>Table1[[#This Row],[CF % WEC]]*$A$10</f>
        <v>2.1524863421438986E-2</v>
      </c>
      <c r="L8024" s="14">
        <v>1.5177965097683175</v>
      </c>
      <c r="M8024" s="4">
        <f>Table1[[#This Row],[Cons h  '[MWh']]]-Table1[[#This Row],[Ewec_prod '[MWh']]]-Table1[[#This Row],[Eeol_prod '[MWh']]]-Table1[[#This Row],[Efv_prod '[MWh']]]</f>
        <v>0.47627164634687857</v>
      </c>
    </row>
    <row r="8025" spans="5:13">
      <c r="E8025" s="3">
        <v>43800.291666666664</v>
      </c>
      <c r="F8025" s="1">
        <v>0.12753</v>
      </c>
      <c r="G8025" s="2">
        <f>Table1[[#This Row],[CF % FV]]*$A$2</f>
        <v>0.38258999999999999</v>
      </c>
      <c r="H8025" s="22">
        <v>0.17</v>
      </c>
      <c r="I8025">
        <f>$A$6*Table1[[#This Row],[CF % EOL]]</f>
        <v>1.02</v>
      </c>
      <c r="J8025" s="1">
        <v>7.8559640775580308E-2</v>
      </c>
      <c r="K8025">
        <f>Table1[[#This Row],[CF % WEC]]*$A$10</f>
        <v>2.4162180203213205E-2</v>
      </c>
      <c r="L8025" s="14">
        <v>1.9324023319248498</v>
      </c>
      <c r="M8025" s="4">
        <f>Table1[[#This Row],[Cons h  '[MWh']]]-Table1[[#This Row],[Ewec_prod '[MWh']]]-Table1[[#This Row],[Eeol_prod '[MWh']]]-Table1[[#This Row],[Efv_prod '[MWh']]]</f>
        <v>0.50565015172163652</v>
      </c>
    </row>
    <row r="8026" spans="5:13">
      <c r="E8026" s="3">
        <v>43800.333333333336</v>
      </c>
      <c r="F8026" s="1">
        <v>0.36460000000000004</v>
      </c>
      <c r="G8026" s="2">
        <f>Table1[[#This Row],[CF % FV]]*$A$2</f>
        <v>1.0938000000000001</v>
      </c>
      <c r="H8026" s="22">
        <v>0.18</v>
      </c>
      <c r="I8026">
        <f>$A$6*Table1[[#This Row],[CF % EOL]]</f>
        <v>1.08</v>
      </c>
      <c r="J8026" s="1">
        <v>8.9338702043234464E-2</v>
      </c>
      <c r="K8026">
        <f>Table1[[#This Row],[CF % WEC]]*$A$10</f>
        <v>2.7477440026187003E-2</v>
      </c>
      <c r="L8026" s="14">
        <v>1.7779386295926241</v>
      </c>
      <c r="M8026" s="4">
        <f>Table1[[#This Row],[Cons h  '[MWh']]]-Table1[[#This Row],[Ewec_prod '[MWh']]]-Table1[[#This Row],[Eeol_prod '[MWh']]]-Table1[[#This Row],[Efv_prod '[MWh']]]</f>
        <v>-0.42333881043356314</v>
      </c>
    </row>
    <row r="8027" spans="5:13">
      <c r="E8027" s="3">
        <v>43800.375</v>
      </c>
      <c r="F8027" s="1">
        <v>0.56690999999999991</v>
      </c>
      <c r="G8027" s="2">
        <f>Table1[[#This Row],[CF % FV]]*$A$2</f>
        <v>1.7007299999999996</v>
      </c>
      <c r="H8027" s="22">
        <v>0.18</v>
      </c>
      <c r="I8027">
        <f>$A$6*Table1[[#This Row],[CF % EOL]]</f>
        <v>1.08</v>
      </c>
      <c r="J8027" s="1">
        <v>0.11800714897636938</v>
      </c>
      <c r="K8027">
        <f>Table1[[#This Row],[CF % WEC]]*$A$10</f>
        <v>3.6294845173487258E-2</v>
      </c>
      <c r="L8027" s="14">
        <v>1.4005275612153714</v>
      </c>
      <c r="M8027" s="4">
        <f>Table1[[#This Row],[Cons h  '[MWh']]]-Table1[[#This Row],[Ewec_prod '[MWh']]]-Table1[[#This Row],[Eeol_prod '[MWh']]]-Table1[[#This Row],[Efv_prod '[MWh']]]</f>
        <v>-1.4164972839581156</v>
      </c>
    </row>
    <row r="8028" spans="5:13">
      <c r="E8028" s="3">
        <v>43800.416666666664</v>
      </c>
      <c r="F8028" s="1">
        <v>0.50307999999999997</v>
      </c>
      <c r="G8028" s="2">
        <f>Table1[[#This Row],[CF % FV]]*$A$2</f>
        <v>1.5092399999999999</v>
      </c>
      <c r="H8028" s="22">
        <v>0.18</v>
      </c>
      <c r="I8028">
        <f>$A$6*Table1[[#This Row],[CF % EOL]]</f>
        <v>1.08</v>
      </c>
      <c r="J8028" s="1">
        <v>0.15063965400307491</v>
      </c>
      <c r="K8028">
        <f>Table1[[#This Row],[CF % WEC]]*$A$10</f>
        <v>4.6331455055524939E-2</v>
      </c>
      <c r="L8028" s="14">
        <v>1.8493349760198252</v>
      </c>
      <c r="M8028" s="4">
        <f>Table1[[#This Row],[Cons h  '[MWh']]]-Table1[[#This Row],[Ewec_prod '[MWh']]]-Table1[[#This Row],[Eeol_prod '[MWh']]]-Table1[[#This Row],[Efv_prod '[MWh']]]</f>
        <v>-0.78623647903569971</v>
      </c>
    </row>
    <row r="8029" spans="5:13">
      <c r="E8029" s="3">
        <v>43800.458333333336</v>
      </c>
      <c r="F8029" s="1">
        <v>0.68188000000000004</v>
      </c>
      <c r="G8029" s="2">
        <f>Table1[[#This Row],[CF % FV]]*$A$2</f>
        <v>2.0456400000000001</v>
      </c>
      <c r="H8029" s="22">
        <v>0.18</v>
      </c>
      <c r="I8029">
        <f>$A$6*Table1[[#This Row],[CF % EOL]]</f>
        <v>1.08</v>
      </c>
      <c r="J8029" s="1">
        <v>0.1650920249270989</v>
      </c>
      <c r="K8029">
        <f>Table1[[#This Row],[CF % WEC]]*$A$10</f>
        <v>5.0776495628298196E-2</v>
      </c>
      <c r="L8029" s="14">
        <v>2.0159602365775648</v>
      </c>
      <c r="M8029" s="4">
        <f>Table1[[#This Row],[Cons h  '[MWh']]]-Table1[[#This Row],[Ewec_prod '[MWh']]]-Table1[[#This Row],[Eeol_prod '[MWh']]]-Table1[[#This Row],[Efv_prod '[MWh']]]</f>
        <v>-1.1604562590507335</v>
      </c>
    </row>
    <row r="8030" spans="5:13">
      <c r="E8030" s="3">
        <v>43800.5</v>
      </c>
      <c r="F8030" s="1">
        <v>0.64963000000000004</v>
      </c>
      <c r="G8030" s="2">
        <f>Table1[[#This Row],[CF % FV]]*$A$2</f>
        <v>1.94889</v>
      </c>
      <c r="H8030" s="22">
        <v>0.17</v>
      </c>
      <c r="I8030">
        <f>$A$6*Table1[[#This Row],[CF % EOL]]</f>
        <v>1.02</v>
      </c>
      <c r="J8030" s="1">
        <v>0.15842588519951048</v>
      </c>
      <c r="K8030">
        <f>Table1[[#This Row],[CF % WEC]]*$A$10</f>
        <v>4.8726225696210407E-2</v>
      </c>
      <c r="L8030" s="14">
        <v>1.8654511993417175</v>
      </c>
      <c r="M8030" s="4">
        <f>Table1[[#This Row],[Cons h  '[MWh']]]-Table1[[#This Row],[Ewec_prod '[MWh']]]-Table1[[#This Row],[Eeol_prod '[MWh']]]-Table1[[#This Row],[Efv_prod '[MWh']]]</f>
        <v>-1.1521650263544929</v>
      </c>
    </row>
    <row r="8031" spans="5:13">
      <c r="E8031" s="3">
        <v>43800.541666666664</v>
      </c>
      <c r="F8031" s="1">
        <v>0.41077999999999998</v>
      </c>
      <c r="G8031" s="2">
        <f>Table1[[#This Row],[CF % FV]]*$A$2</f>
        <v>1.23234</v>
      </c>
      <c r="H8031" s="22">
        <v>0.16</v>
      </c>
      <c r="I8031">
        <f>$A$6*Table1[[#This Row],[CF % EOL]]</f>
        <v>0.96</v>
      </c>
      <c r="J8031" s="1">
        <v>0.14163660629591854</v>
      </c>
      <c r="K8031">
        <f>Table1[[#This Row],[CF % WEC]]*$A$10</f>
        <v>4.3562434488082932E-2</v>
      </c>
      <c r="L8031" s="14">
        <v>2.2226530610136375</v>
      </c>
      <c r="M8031" s="4">
        <f>Table1[[#This Row],[Cons h  '[MWh']]]-Table1[[#This Row],[Ewec_prod '[MWh']]]-Table1[[#This Row],[Eeol_prod '[MWh']]]-Table1[[#This Row],[Efv_prod '[MWh']]]</f>
        <v>-1.3249373474445436E-2</v>
      </c>
    </row>
    <row r="8032" spans="5:13">
      <c r="E8032" s="3">
        <v>43800.583333333336</v>
      </c>
      <c r="F8032" s="1">
        <v>0.10143000000000001</v>
      </c>
      <c r="G8032" s="2">
        <f>Table1[[#This Row],[CF % FV]]*$A$2</f>
        <v>0.30429</v>
      </c>
      <c r="H8032" s="22">
        <v>0.15</v>
      </c>
      <c r="I8032">
        <f>$A$6*Table1[[#This Row],[CF % EOL]]</f>
        <v>0.89999999999999991</v>
      </c>
      <c r="J8032" s="1">
        <v>0.11991608962856555</v>
      </c>
      <c r="K8032">
        <f>Table1[[#This Row],[CF % WEC]]*$A$10</f>
        <v>3.6881968123391839E-2</v>
      </c>
      <c r="L8032" s="14">
        <v>1.8382269987248996</v>
      </c>
      <c r="M8032" s="4">
        <f>Table1[[#This Row],[Cons h  '[MWh']]]-Table1[[#This Row],[Ewec_prod '[MWh']]]-Table1[[#This Row],[Eeol_prod '[MWh']]]-Table1[[#This Row],[Efv_prod '[MWh']]]</f>
        <v>0.59705503060150789</v>
      </c>
    </row>
    <row r="8033" spans="5:13">
      <c r="E8033" s="3">
        <v>43800.625</v>
      </c>
      <c r="F8033" s="1">
        <v>6.8569999999999992E-2</v>
      </c>
      <c r="G8033" s="2">
        <f>Table1[[#This Row],[CF % FV]]*$A$2</f>
        <v>0.20570999999999998</v>
      </c>
      <c r="H8033" s="22">
        <v>0.14000000000000001</v>
      </c>
      <c r="I8033">
        <f>$A$6*Table1[[#This Row],[CF % EOL]]</f>
        <v>0.84000000000000008</v>
      </c>
      <c r="J8033" s="1">
        <v>0.10596457482051429</v>
      </c>
      <c r="K8033">
        <f>Table1[[#This Row],[CF % WEC]]*$A$10</f>
        <v>3.2590973261756515E-2</v>
      </c>
      <c r="L8033" s="14">
        <v>1.713536906266834</v>
      </c>
      <c r="M8033" s="4">
        <f>Table1[[#This Row],[Cons h  '[MWh']]]-Table1[[#This Row],[Ewec_prod '[MWh']]]-Table1[[#This Row],[Eeol_prod '[MWh']]]-Table1[[#This Row],[Efv_prod '[MWh']]]</f>
        <v>0.63523593300507752</v>
      </c>
    </row>
    <row r="8034" spans="5:13">
      <c r="E8034" s="3">
        <v>43800.666666666664</v>
      </c>
      <c r="F8034" s="1">
        <v>0</v>
      </c>
      <c r="G8034" s="2">
        <f>Table1[[#This Row],[CF % FV]]*$A$2</f>
        <v>0</v>
      </c>
      <c r="H8034" s="22">
        <v>0.12</v>
      </c>
      <c r="I8034">
        <f>$A$6*Table1[[#This Row],[CF % EOL]]</f>
        <v>0.72</v>
      </c>
      <c r="J8034" s="1">
        <v>9.4741053862900507E-2</v>
      </c>
      <c r="K8034">
        <f>Table1[[#This Row],[CF % WEC]]*$A$10</f>
        <v>2.9139013283132224E-2</v>
      </c>
      <c r="L8034" s="14">
        <v>1.6591995520235614</v>
      </c>
      <c r="M8034" s="4">
        <f>Table1[[#This Row],[Cons h  '[MWh']]]-Table1[[#This Row],[Ewec_prod '[MWh']]]-Table1[[#This Row],[Eeol_prod '[MWh']]]-Table1[[#This Row],[Efv_prod '[MWh']]]</f>
        <v>0.91006053874042925</v>
      </c>
    </row>
    <row r="8035" spans="5:13">
      <c r="E8035" s="3">
        <v>43800.708333333336</v>
      </c>
      <c r="F8035" s="1">
        <v>0</v>
      </c>
      <c r="G8035" s="2">
        <f>Table1[[#This Row],[CF % FV]]*$A$2</f>
        <v>0</v>
      </c>
      <c r="H8035" s="22">
        <v>0.09</v>
      </c>
      <c r="I8035">
        <f>$A$6*Table1[[#This Row],[CF % EOL]]</f>
        <v>0.54</v>
      </c>
      <c r="J8035" s="1">
        <v>8.5028158160360023E-2</v>
      </c>
      <c r="K8035">
        <f>Table1[[#This Row],[CF % WEC]]*$A$10</f>
        <v>2.6151668458959502E-2</v>
      </c>
      <c r="L8035" s="14">
        <v>2.0166658788120206</v>
      </c>
      <c r="M8035" s="4">
        <f>Table1[[#This Row],[Cons h  '[MWh']]]-Table1[[#This Row],[Ewec_prod '[MWh']]]-Table1[[#This Row],[Eeol_prod '[MWh']]]-Table1[[#This Row],[Efv_prod '[MWh']]]</f>
        <v>1.4505142103530611</v>
      </c>
    </row>
    <row r="8036" spans="5:13">
      <c r="E8036" s="3">
        <v>43800.75</v>
      </c>
      <c r="F8036" s="1">
        <v>0</v>
      </c>
      <c r="G8036" s="2">
        <f>Table1[[#This Row],[CF % FV]]*$A$2</f>
        <v>0</v>
      </c>
      <c r="H8036" s="22">
        <v>0.06</v>
      </c>
      <c r="I8036">
        <f>$A$6*Table1[[#This Row],[CF % EOL]]</f>
        <v>0.36</v>
      </c>
      <c r="J8036" s="1">
        <v>7.730995421451535E-2</v>
      </c>
      <c r="K8036">
        <f>Table1[[#This Row],[CF % WEC]]*$A$10</f>
        <v>2.3777820605996574E-2</v>
      </c>
      <c r="L8036" s="14">
        <v>3.1482899867701302</v>
      </c>
      <c r="M8036" s="4">
        <f>Table1[[#This Row],[Cons h  '[MWh']]]-Table1[[#This Row],[Ewec_prod '[MWh']]]-Table1[[#This Row],[Eeol_prod '[MWh']]]-Table1[[#This Row],[Efv_prod '[MWh']]]</f>
        <v>2.7645121661641339</v>
      </c>
    </row>
    <row r="8037" spans="5:13">
      <c r="E8037" s="3">
        <v>43800.791666666664</v>
      </c>
      <c r="F8037" s="1">
        <v>0</v>
      </c>
      <c r="G8037" s="2">
        <f>Table1[[#This Row],[CF % FV]]*$A$2</f>
        <v>0</v>
      </c>
      <c r="H8037" s="22">
        <v>0.03</v>
      </c>
      <c r="I8037">
        <f>$A$6*Table1[[#This Row],[CF % EOL]]</f>
        <v>0.18</v>
      </c>
      <c r="J8037" s="1">
        <v>7.1782584686915119E-2</v>
      </c>
      <c r="K8037">
        <f>Table1[[#This Row],[CF % WEC]]*$A$10</f>
        <v>2.2077796302714114E-2</v>
      </c>
      <c r="L8037" s="14">
        <v>2.2955755857663807</v>
      </c>
      <c r="M8037" s="4">
        <f>Table1[[#This Row],[Cons h  '[MWh']]]-Table1[[#This Row],[Ewec_prod '[MWh']]]-Table1[[#This Row],[Eeol_prod '[MWh']]]-Table1[[#This Row],[Efv_prod '[MWh']]]</f>
        <v>2.0934977894636666</v>
      </c>
    </row>
    <row r="8038" spans="5:13">
      <c r="E8038" s="3">
        <v>43800.833333333336</v>
      </c>
      <c r="F8038" s="1">
        <v>0</v>
      </c>
      <c r="G8038" s="2">
        <f>Table1[[#This Row],[CF % FV]]*$A$2</f>
        <v>0</v>
      </c>
      <c r="H8038" s="22">
        <v>0.02</v>
      </c>
      <c r="I8038">
        <f>$A$6*Table1[[#This Row],[CF % EOL]]</f>
        <v>0.12</v>
      </c>
      <c r="J8038" s="1">
        <v>6.8115313540236588E-2</v>
      </c>
      <c r="K8038">
        <f>Table1[[#This Row],[CF % WEC]]*$A$10</f>
        <v>2.0949872785940162E-2</v>
      </c>
      <c r="L8038" s="14">
        <v>2.3235469370197923</v>
      </c>
      <c r="M8038" s="4">
        <f>Table1[[#This Row],[Cons h  '[MWh']]]-Table1[[#This Row],[Ewec_prod '[MWh']]]-Table1[[#This Row],[Eeol_prod '[MWh']]]-Table1[[#This Row],[Efv_prod '[MWh']]]</f>
        <v>2.1825970642338519</v>
      </c>
    </row>
    <row r="8039" spans="5:13">
      <c r="E8039" s="3">
        <v>43800.875</v>
      </c>
      <c r="F8039" s="1">
        <v>0</v>
      </c>
      <c r="G8039" s="2">
        <f>Table1[[#This Row],[CF % FV]]*$A$2</f>
        <v>0</v>
      </c>
      <c r="H8039" s="22">
        <v>0</v>
      </c>
      <c r="I8039">
        <f>$A$6*Table1[[#This Row],[CF % EOL]]</f>
        <v>0</v>
      </c>
      <c r="J8039" s="1">
        <v>6.6205246968230547E-2</v>
      </c>
      <c r="K8039">
        <f>Table1[[#This Row],[CF % WEC]]*$A$10</f>
        <v>2.0362403542734435E-2</v>
      </c>
      <c r="L8039" s="14">
        <v>1.6293654829579109</v>
      </c>
      <c r="M8039" s="4">
        <f>Table1[[#This Row],[Cons h  '[MWh']]]-Table1[[#This Row],[Ewec_prod '[MWh']]]-Table1[[#This Row],[Eeol_prod '[MWh']]]-Table1[[#This Row],[Efv_prod '[MWh']]]</f>
        <v>1.6090030794151766</v>
      </c>
    </row>
    <row r="8040" spans="5:13">
      <c r="E8040" s="3">
        <v>43800.916666666664</v>
      </c>
      <c r="F8040" s="1">
        <v>0</v>
      </c>
      <c r="G8040" s="2">
        <f>Table1[[#This Row],[CF % FV]]*$A$2</f>
        <v>0</v>
      </c>
      <c r="H8040" s="22">
        <v>0.01</v>
      </c>
      <c r="I8040">
        <f>$A$6*Table1[[#This Row],[CF % EOL]]</f>
        <v>0.06</v>
      </c>
      <c r="J8040" s="1">
        <v>6.5593123158822847E-2</v>
      </c>
      <c r="K8040">
        <f>Table1[[#This Row],[CF % WEC]]*$A$10</f>
        <v>2.017413580571872E-2</v>
      </c>
      <c r="L8040" s="14">
        <v>1.5364714092295531</v>
      </c>
      <c r="M8040" s="4">
        <f>Table1[[#This Row],[Cons h  '[MWh']]]-Table1[[#This Row],[Ewec_prod '[MWh']]]-Table1[[#This Row],[Eeol_prod '[MWh']]]-Table1[[#This Row],[Efv_prod '[MWh']]]</f>
        <v>1.4562972734238342</v>
      </c>
    </row>
    <row r="8041" spans="5:13">
      <c r="E8041" s="3">
        <v>43800.958333333336</v>
      </c>
      <c r="F8041" s="1">
        <v>0</v>
      </c>
      <c r="G8041" s="2">
        <f>Table1[[#This Row],[CF % FV]]*$A$2</f>
        <v>0</v>
      </c>
      <c r="H8041" s="22">
        <v>0</v>
      </c>
      <c r="I8041">
        <f>$A$6*Table1[[#This Row],[CF % EOL]]</f>
        <v>0</v>
      </c>
      <c r="J8041" s="1">
        <v>6.5739488539421354E-2</v>
      </c>
      <c r="K8041">
        <f>Table1[[#This Row],[CF % WEC]]*$A$10</f>
        <v>2.0219152644729423E-2</v>
      </c>
      <c r="L8041" s="14">
        <v>1.1340959542582367</v>
      </c>
      <c r="M8041" s="4">
        <f>Table1[[#This Row],[Cons h  '[MWh']]]-Table1[[#This Row],[Ewec_prod '[MWh']]]-Table1[[#This Row],[Eeol_prod '[MWh']]]-Table1[[#This Row],[Efv_prod '[MWh']]]</f>
        <v>1.1138768016135072</v>
      </c>
    </row>
    <row r="8042" spans="5:13">
      <c r="E8042" s="3">
        <v>43801</v>
      </c>
      <c r="F8042" s="1">
        <v>0</v>
      </c>
      <c r="G8042" s="2">
        <f>Table1[[#This Row],[CF % FV]]*$A$2</f>
        <v>0</v>
      </c>
      <c r="H8042" s="22">
        <v>0</v>
      </c>
      <c r="I8042">
        <f>$A$6*Table1[[#This Row],[CF % EOL]]</f>
        <v>0</v>
      </c>
      <c r="J8042" s="1">
        <v>6.6670543979582747E-2</v>
      </c>
      <c r="K8042">
        <f>Table1[[#This Row],[CF % WEC]]*$A$10</f>
        <v>2.0505512524971573E-2</v>
      </c>
      <c r="L8042" s="14">
        <v>1.1289957453518602</v>
      </c>
      <c r="M8042" s="4">
        <f>Table1[[#This Row],[Cons h  '[MWh']]]-Table1[[#This Row],[Ewec_prod '[MWh']]]-Table1[[#This Row],[Eeol_prod '[MWh']]]-Table1[[#This Row],[Efv_prod '[MWh']]]</f>
        <v>1.1084902328268886</v>
      </c>
    </row>
    <row r="8043" spans="5:13">
      <c r="E8043" s="3">
        <v>43801.041666666664</v>
      </c>
      <c r="F8043" s="1">
        <v>0</v>
      </c>
      <c r="G8043" s="2">
        <f>Table1[[#This Row],[CF % FV]]*$A$2</f>
        <v>0</v>
      </c>
      <c r="H8043" s="22">
        <v>0</v>
      </c>
      <c r="I8043">
        <f>$A$6*Table1[[#This Row],[CF % EOL]]</f>
        <v>0</v>
      </c>
      <c r="J8043" s="1">
        <v>6.7904665106928219E-2</v>
      </c>
      <c r="K8043">
        <f>Table1[[#This Row],[CF % WEC]]*$A$10</f>
        <v>2.0885084742679357E-2</v>
      </c>
      <c r="L8043" s="14">
        <v>1.309673651257157</v>
      </c>
      <c r="M8043" s="4">
        <f>Table1[[#This Row],[Cons h  '[MWh']]]-Table1[[#This Row],[Ewec_prod '[MWh']]]-Table1[[#This Row],[Eeol_prod '[MWh']]]-Table1[[#This Row],[Efv_prod '[MWh']]]</f>
        <v>1.2887885665144776</v>
      </c>
    </row>
    <row r="8044" spans="5:13">
      <c r="E8044" s="3">
        <v>43801.083333333336</v>
      </c>
      <c r="F8044" s="1">
        <v>0</v>
      </c>
      <c r="G8044" s="2">
        <f>Table1[[#This Row],[CF % FV]]*$A$2</f>
        <v>0</v>
      </c>
      <c r="H8044" s="22">
        <v>0</v>
      </c>
      <c r="I8044">
        <f>$A$6*Table1[[#This Row],[CF % EOL]]</f>
        <v>0</v>
      </c>
      <c r="J8044" s="1">
        <v>6.917638289876267E-2</v>
      </c>
      <c r="K8044">
        <f>Table1[[#This Row],[CF % WEC]]*$A$10</f>
        <v>2.1276220370981362E-2</v>
      </c>
      <c r="L8044" s="14">
        <v>1.1809725559151469</v>
      </c>
      <c r="M8044" s="4">
        <f>Table1[[#This Row],[Cons h  '[MWh']]]-Table1[[#This Row],[Ewec_prod '[MWh']]]-Table1[[#This Row],[Eeol_prod '[MWh']]]-Table1[[#This Row],[Efv_prod '[MWh']]]</f>
        <v>1.1596963355441656</v>
      </c>
    </row>
    <row r="8045" spans="5:13">
      <c r="E8045" s="3">
        <v>43801.125</v>
      </c>
      <c r="F8045" s="1">
        <v>0</v>
      </c>
      <c r="G8045" s="2">
        <f>Table1[[#This Row],[CF % FV]]*$A$2</f>
        <v>0</v>
      </c>
      <c r="H8045" s="22">
        <v>0</v>
      </c>
      <c r="I8045">
        <f>$A$6*Table1[[#This Row],[CF % EOL]]</f>
        <v>0</v>
      </c>
      <c r="J8045" s="1">
        <v>7.012936390697011E-2</v>
      </c>
      <c r="K8045">
        <f>Table1[[#This Row],[CF % WEC]]*$A$10</f>
        <v>2.1569323784174484E-2</v>
      </c>
      <c r="L8045" s="14">
        <v>1.2281427114694303</v>
      </c>
      <c r="M8045" s="4">
        <f>Table1[[#This Row],[Cons h  '[MWh']]]-Table1[[#This Row],[Ewec_prod '[MWh']]]-Table1[[#This Row],[Eeol_prod '[MWh']]]-Table1[[#This Row],[Efv_prod '[MWh']]]</f>
        <v>1.2065733876852558</v>
      </c>
    </row>
    <row r="8046" spans="5:13">
      <c r="E8046" s="3">
        <v>43801.166666666664</v>
      </c>
      <c r="F8046" s="1">
        <v>0</v>
      </c>
      <c r="G8046" s="2">
        <f>Table1[[#This Row],[CF % FV]]*$A$2</f>
        <v>0</v>
      </c>
      <c r="H8046" s="22">
        <v>0</v>
      </c>
      <c r="I8046">
        <f>$A$6*Table1[[#This Row],[CF % EOL]]</f>
        <v>0</v>
      </c>
      <c r="J8046" s="1">
        <v>7.0483879168645097E-2</v>
      </c>
      <c r="K8046">
        <f>Table1[[#This Row],[CF % WEC]]*$A$10</f>
        <v>2.1678360199728498E-2</v>
      </c>
      <c r="L8046" s="14">
        <v>1.543576265693301</v>
      </c>
      <c r="M8046" s="4">
        <f>Table1[[#This Row],[Cons h  '[MWh']]]-Table1[[#This Row],[Ewec_prod '[MWh']]]-Table1[[#This Row],[Eeol_prod '[MWh']]]-Table1[[#This Row],[Efv_prod '[MWh']]]</f>
        <v>1.5218979054935724</v>
      </c>
    </row>
    <row r="8047" spans="5:13">
      <c r="E8047" s="3">
        <v>43801.208333333336</v>
      </c>
      <c r="F8047" s="1">
        <v>0</v>
      </c>
      <c r="G8047" s="2">
        <f>Table1[[#This Row],[CF % FV]]*$A$2</f>
        <v>0</v>
      </c>
      <c r="H8047" s="22">
        <v>0</v>
      </c>
      <c r="I8047">
        <f>$A$6*Table1[[#This Row],[CF % EOL]]</f>
        <v>0</v>
      </c>
      <c r="J8047" s="1">
        <v>7.0089460270279805E-2</v>
      </c>
      <c r="K8047">
        <f>Table1[[#This Row],[CF % WEC]]*$A$10</f>
        <v>2.1557050830136554E-2</v>
      </c>
      <c r="L8047" s="14">
        <v>1.65193499062871</v>
      </c>
      <c r="M8047" s="4">
        <f>Table1[[#This Row],[Cons h  '[MWh']]]-Table1[[#This Row],[Ewec_prod '[MWh']]]-Table1[[#This Row],[Eeol_prod '[MWh']]]-Table1[[#This Row],[Efv_prod '[MWh']]]</f>
        <v>1.6303779397985734</v>
      </c>
    </row>
    <row r="8048" spans="5:13">
      <c r="E8048" s="3">
        <v>43801.25</v>
      </c>
      <c r="F8048" s="1">
        <v>0</v>
      </c>
      <c r="G8048" s="2">
        <f>Table1[[#This Row],[CF % FV]]*$A$2</f>
        <v>0</v>
      </c>
      <c r="H8048" s="22">
        <v>0</v>
      </c>
      <c r="I8048">
        <f>$A$6*Table1[[#This Row],[CF % EOL]]</f>
        <v>0</v>
      </c>
      <c r="J8048" s="1">
        <v>6.9507686004689109E-2</v>
      </c>
      <c r="K8048">
        <f>Table1[[#This Row],[CF % WEC]]*$A$10</f>
        <v>2.1378117544495007E-2</v>
      </c>
      <c r="L8048" s="14">
        <v>1.2030580396509178</v>
      </c>
      <c r="M8048" s="4">
        <f>Table1[[#This Row],[Cons h  '[MWh']]]-Table1[[#This Row],[Ewec_prod '[MWh']]]-Table1[[#This Row],[Eeol_prod '[MWh']]]-Table1[[#This Row],[Efv_prod '[MWh']]]</f>
        <v>1.1816799221064229</v>
      </c>
    </row>
    <row r="8049" spans="5:13">
      <c r="E8049" s="3">
        <v>43801.291666666664</v>
      </c>
      <c r="F8049" s="1">
        <v>0.10823999999999999</v>
      </c>
      <c r="G8049" s="2">
        <f>Table1[[#This Row],[CF % FV]]*$A$2</f>
        <v>0.32471999999999995</v>
      </c>
      <c r="H8049" s="22">
        <v>0</v>
      </c>
      <c r="I8049">
        <f>$A$6*Table1[[#This Row],[CF % EOL]]</f>
        <v>0</v>
      </c>
      <c r="J8049" s="1">
        <v>6.8763092057675376E-2</v>
      </c>
      <c r="K8049">
        <f>Table1[[#This Row],[CF % WEC]]*$A$10</f>
        <v>2.1149106656100519E-2</v>
      </c>
      <c r="L8049" s="14">
        <v>1.7113180402831587</v>
      </c>
      <c r="M8049" s="4">
        <f>Table1[[#This Row],[Cons h  '[MWh']]]-Table1[[#This Row],[Ewec_prod '[MWh']]]-Table1[[#This Row],[Eeol_prod '[MWh']]]-Table1[[#This Row],[Efv_prod '[MWh']]]</f>
        <v>1.3654489336270583</v>
      </c>
    </row>
    <row r="8050" spans="5:13">
      <c r="E8050" s="3">
        <v>43801.333333333336</v>
      </c>
      <c r="F8050" s="1">
        <v>0.15009999999999998</v>
      </c>
      <c r="G8050" s="2">
        <f>Table1[[#This Row],[CF % FV]]*$A$2</f>
        <v>0.45029999999999992</v>
      </c>
      <c r="H8050" s="22">
        <v>0</v>
      </c>
      <c r="I8050">
        <f>$A$6*Table1[[#This Row],[CF % EOL]]</f>
        <v>0</v>
      </c>
      <c r="J8050" s="1">
        <v>6.7830496902857446E-2</v>
      </c>
      <c r="K8050">
        <f>Table1[[#This Row],[CF % WEC]]*$A$10</f>
        <v>2.086227321382797E-2</v>
      </c>
      <c r="L8050" s="14">
        <v>2.1794235252221399</v>
      </c>
      <c r="M8050" s="4">
        <f>Table1[[#This Row],[Cons h  '[MWh']]]-Table1[[#This Row],[Ewec_prod '[MWh']]]-Table1[[#This Row],[Eeol_prod '[MWh']]]-Table1[[#This Row],[Efv_prod '[MWh']]]</f>
        <v>1.7082612520083118</v>
      </c>
    </row>
    <row r="8051" spans="5:13">
      <c r="E8051" s="3">
        <v>43801.375</v>
      </c>
      <c r="F8051" s="1">
        <v>0.34156999999999998</v>
      </c>
      <c r="G8051" s="2">
        <f>Table1[[#This Row],[CF % FV]]*$A$2</f>
        <v>1.02471</v>
      </c>
      <c r="H8051" s="22">
        <v>0</v>
      </c>
      <c r="I8051">
        <f>$A$6*Table1[[#This Row],[CF % EOL]]</f>
        <v>0</v>
      </c>
      <c r="J8051" s="1">
        <v>6.5159552925957182E-2</v>
      </c>
      <c r="K8051">
        <f>Table1[[#This Row],[CF % WEC]]*$A$10</f>
        <v>2.0040784863761436E-2</v>
      </c>
      <c r="L8051" s="14">
        <v>1.7032056471190591</v>
      </c>
      <c r="M8051" s="4">
        <f>Table1[[#This Row],[Cons h  '[MWh']]]-Table1[[#This Row],[Ewec_prod '[MWh']]]-Table1[[#This Row],[Eeol_prod '[MWh']]]-Table1[[#This Row],[Efv_prod '[MWh']]]</f>
        <v>0.6584548622552977</v>
      </c>
    </row>
    <row r="8052" spans="5:13">
      <c r="E8052" s="3">
        <v>43801.416666666664</v>
      </c>
      <c r="F8052" s="1">
        <v>0.54395000000000004</v>
      </c>
      <c r="G8052" s="2">
        <f>Table1[[#This Row],[CF % FV]]*$A$2</f>
        <v>1.63185</v>
      </c>
      <c r="H8052" s="22">
        <v>0</v>
      </c>
      <c r="I8052">
        <f>$A$6*Table1[[#This Row],[CF % EOL]]</f>
        <v>0</v>
      </c>
      <c r="J8052" s="1">
        <v>6.4234038643691288E-2</v>
      </c>
      <c r="K8052">
        <f>Table1[[#This Row],[CF % WEC]]*$A$10</f>
        <v>1.9756129248639183E-2</v>
      </c>
      <c r="L8052" s="14">
        <v>1.465389652109208</v>
      </c>
      <c r="M8052" s="4">
        <f>Table1[[#This Row],[Cons h  '[MWh']]]-Table1[[#This Row],[Ewec_prod '[MWh']]]-Table1[[#This Row],[Eeol_prod '[MWh']]]-Table1[[#This Row],[Efv_prod '[MWh']]]</f>
        <v>-0.18621647713943124</v>
      </c>
    </row>
    <row r="8053" spans="5:13">
      <c r="E8053" s="3">
        <v>43801.458333333336</v>
      </c>
      <c r="F8053" s="1">
        <v>0.66582000000000008</v>
      </c>
      <c r="G8053" s="2">
        <f>Table1[[#This Row],[CF % FV]]*$A$2</f>
        <v>1.9974600000000002</v>
      </c>
      <c r="H8053" s="22">
        <v>0</v>
      </c>
      <c r="I8053">
        <f>$A$6*Table1[[#This Row],[CF % EOL]]</f>
        <v>0</v>
      </c>
      <c r="J8053" s="1">
        <v>6.3451780142985387E-2</v>
      </c>
      <c r="K8053">
        <f>Table1[[#This Row],[CF % WEC]]*$A$10</f>
        <v>1.9515534069321272E-2</v>
      </c>
      <c r="L8053" s="14">
        <v>1.5984428758675631</v>
      </c>
      <c r="M8053" s="4">
        <f>Table1[[#This Row],[Cons h  '[MWh']]]-Table1[[#This Row],[Ewec_prod '[MWh']]]-Table1[[#This Row],[Eeol_prod '[MWh']]]-Table1[[#This Row],[Efv_prod '[MWh']]]</f>
        <v>-0.41853265820175833</v>
      </c>
    </row>
    <row r="8054" spans="5:13">
      <c r="E8054" s="3">
        <v>43801.5</v>
      </c>
      <c r="F8054" s="1">
        <v>0.64810999999999996</v>
      </c>
      <c r="G8054" s="2">
        <f>Table1[[#This Row],[CF % FV]]*$A$2</f>
        <v>1.9443299999999999</v>
      </c>
      <c r="H8054" s="22">
        <v>0</v>
      </c>
      <c r="I8054">
        <f>$A$6*Table1[[#This Row],[CF % EOL]]</f>
        <v>0</v>
      </c>
      <c r="J8054" s="1">
        <v>6.2975583788063116E-2</v>
      </c>
      <c r="K8054">
        <f>Table1[[#This Row],[CF % WEC]]*$A$10</f>
        <v>1.9369072832658877E-2</v>
      </c>
      <c r="L8054" s="14">
        <v>1.7862840944332854</v>
      </c>
      <c r="M8054" s="4">
        <f>Table1[[#This Row],[Cons h  '[MWh']]]-Table1[[#This Row],[Ewec_prod '[MWh']]]-Table1[[#This Row],[Eeol_prod '[MWh']]]-Table1[[#This Row],[Efv_prod '[MWh']]]</f>
        <v>-0.17741497839937348</v>
      </c>
    </row>
    <row r="8055" spans="5:13">
      <c r="E8055" s="3">
        <v>43801.541666666664</v>
      </c>
      <c r="F8055" s="1">
        <v>0.56774000000000002</v>
      </c>
      <c r="G8055" s="2">
        <f>Table1[[#This Row],[CF % FV]]*$A$2</f>
        <v>1.70322</v>
      </c>
      <c r="H8055" s="22">
        <v>0</v>
      </c>
      <c r="I8055">
        <f>$A$6*Table1[[#This Row],[CF % EOL]]</f>
        <v>0</v>
      </c>
      <c r="J8055" s="1">
        <v>6.1679128226902816E-2</v>
      </c>
      <c r="K8055">
        <f>Table1[[#This Row],[CF % WEC]]*$A$10</f>
        <v>1.897032873728172E-2</v>
      </c>
      <c r="L8055" s="14">
        <v>1.6167550132494175</v>
      </c>
      <c r="M8055" s="4">
        <f>Table1[[#This Row],[Cons h  '[MWh']]]-Table1[[#This Row],[Ewec_prod '[MWh']]]-Table1[[#This Row],[Eeol_prod '[MWh']]]-Table1[[#This Row],[Efv_prod '[MWh']]]</f>
        <v>-0.10543531548786422</v>
      </c>
    </row>
    <row r="8056" spans="5:13">
      <c r="E8056" s="3">
        <v>43801.583333333336</v>
      </c>
      <c r="F8056" s="1">
        <v>0.42751999999999996</v>
      </c>
      <c r="G8056" s="2">
        <f>Table1[[#This Row],[CF % FV]]*$A$2</f>
        <v>1.2825599999999999</v>
      </c>
      <c r="H8056" s="22">
        <v>0</v>
      </c>
      <c r="I8056">
        <f>$A$6*Table1[[#This Row],[CF % EOL]]</f>
        <v>0</v>
      </c>
      <c r="J8056" s="1">
        <v>6.023761039925539E-2</v>
      </c>
      <c r="K8056">
        <f>Table1[[#This Row],[CF % WEC]]*$A$10</f>
        <v>1.8526968594924906E-2</v>
      </c>
      <c r="L8056" s="14">
        <v>1.1508858975935059</v>
      </c>
      <c r="M8056" s="4">
        <f>Table1[[#This Row],[Cons h  '[MWh']]]-Table1[[#This Row],[Ewec_prod '[MWh']]]-Table1[[#This Row],[Eeol_prod '[MWh']]]-Table1[[#This Row],[Efv_prod '[MWh']]]</f>
        <v>-0.150201071001419</v>
      </c>
    </row>
    <row r="8057" spans="5:13">
      <c r="E8057" s="3">
        <v>43801.625</v>
      </c>
      <c r="F8057" s="1">
        <v>0.19637000000000002</v>
      </c>
      <c r="G8057" s="2">
        <f>Table1[[#This Row],[CF % FV]]*$A$2</f>
        <v>0.58911000000000002</v>
      </c>
      <c r="H8057" s="22">
        <v>0.01</v>
      </c>
      <c r="I8057">
        <f>$A$6*Table1[[#This Row],[CF % EOL]]</f>
        <v>0.06</v>
      </c>
      <c r="J8057" s="1">
        <v>5.9344596286898248E-2</v>
      </c>
      <c r="K8057">
        <f>Table1[[#This Row],[CF % WEC]]*$A$10</f>
        <v>1.8252308888060603E-2</v>
      </c>
      <c r="L8057" s="14">
        <v>1.49858421524244</v>
      </c>
      <c r="M8057" s="4">
        <f>Table1[[#This Row],[Cons h  '[MWh']]]-Table1[[#This Row],[Ewec_prod '[MWh']]]-Table1[[#This Row],[Eeol_prod '[MWh']]]-Table1[[#This Row],[Efv_prod '[MWh']]]</f>
        <v>0.83122190635437931</v>
      </c>
    </row>
    <row r="8058" spans="5:13">
      <c r="E8058" s="3">
        <v>43801.666666666664</v>
      </c>
      <c r="F8058" s="1">
        <v>0</v>
      </c>
      <c r="G8058" s="2">
        <f>Table1[[#This Row],[CF % FV]]*$A$2</f>
        <v>0</v>
      </c>
      <c r="H8058" s="22">
        <v>0.01</v>
      </c>
      <c r="I8058">
        <f>$A$6*Table1[[#This Row],[CF % EOL]]</f>
        <v>0.06</v>
      </c>
      <c r="J8058" s="1">
        <v>5.8418520791978443E-2</v>
      </c>
      <c r="K8058">
        <f>Table1[[#This Row],[CF % WEC]]*$A$10</f>
        <v>1.7967480663680691E-2</v>
      </c>
      <c r="L8058" s="14">
        <v>1.27016751766146</v>
      </c>
      <c r="M8058" s="4">
        <f>Table1[[#This Row],[Cons h  '[MWh']]]-Table1[[#This Row],[Ewec_prod '[MWh']]]-Table1[[#This Row],[Eeol_prod '[MWh']]]-Table1[[#This Row],[Efv_prod '[MWh']]]</f>
        <v>1.1922000369977792</v>
      </c>
    </row>
    <row r="8059" spans="5:13">
      <c r="E8059" s="3">
        <v>43801.708333333336</v>
      </c>
      <c r="F8059" s="1">
        <v>0</v>
      </c>
      <c r="G8059" s="2">
        <f>Table1[[#This Row],[CF % FV]]*$A$2</f>
        <v>0</v>
      </c>
      <c r="H8059" s="22">
        <v>0.02</v>
      </c>
      <c r="I8059">
        <f>$A$6*Table1[[#This Row],[CF % EOL]]</f>
        <v>0.12</v>
      </c>
      <c r="J8059" s="1">
        <v>5.7906120671093415E-2</v>
      </c>
      <c r="K8059">
        <f>Table1[[#This Row],[CF % WEC]]*$A$10</f>
        <v>1.7809884422980714E-2</v>
      </c>
      <c r="L8059" s="14">
        <v>1.6875476506313567</v>
      </c>
      <c r="M8059" s="4">
        <f>Table1[[#This Row],[Cons h  '[MWh']]]-Table1[[#This Row],[Ewec_prod '[MWh']]]-Table1[[#This Row],[Eeol_prod '[MWh']]]-Table1[[#This Row],[Efv_prod '[MWh']]]</f>
        <v>1.5497377662083758</v>
      </c>
    </row>
    <row r="8060" spans="5:13">
      <c r="E8060" s="3">
        <v>43801.75</v>
      </c>
      <c r="F8060" s="1">
        <v>0</v>
      </c>
      <c r="G8060" s="2">
        <f>Table1[[#This Row],[CF % FV]]*$A$2</f>
        <v>0</v>
      </c>
      <c r="H8060" s="22">
        <v>0.02</v>
      </c>
      <c r="I8060">
        <f>$A$6*Table1[[#This Row],[CF % EOL]]</f>
        <v>0.12</v>
      </c>
      <c r="J8060" s="1">
        <v>5.746876013294764E-2</v>
      </c>
      <c r="K8060">
        <f>Table1[[#This Row],[CF % WEC]]*$A$10</f>
        <v>1.7675367716538017E-2</v>
      </c>
      <c r="L8060" s="14">
        <v>2.3553402398911722</v>
      </c>
      <c r="M8060" s="4">
        <f>Table1[[#This Row],[Cons h  '[MWh']]]-Table1[[#This Row],[Ewec_prod '[MWh']]]-Table1[[#This Row],[Eeol_prod '[MWh']]]-Table1[[#This Row],[Efv_prod '[MWh']]]</f>
        <v>2.2176648721746339</v>
      </c>
    </row>
    <row r="8061" spans="5:13">
      <c r="E8061" s="3">
        <v>43801.791666666664</v>
      </c>
      <c r="F8061" s="1">
        <v>0</v>
      </c>
      <c r="G8061" s="2">
        <f>Table1[[#This Row],[CF % FV]]*$A$2</f>
        <v>0</v>
      </c>
      <c r="H8061" s="22">
        <v>0.02</v>
      </c>
      <c r="I8061">
        <f>$A$6*Table1[[#This Row],[CF % EOL]]</f>
        <v>0.12</v>
      </c>
      <c r="J8061" s="1">
        <v>5.7384922948671271E-2</v>
      </c>
      <c r="K8061">
        <f>Table1[[#This Row],[CF % WEC]]*$A$10</f>
        <v>1.764958234972349E-2</v>
      </c>
      <c r="L8061" s="14">
        <v>1.6392842165704817</v>
      </c>
      <c r="M8061" s="4">
        <f>Table1[[#This Row],[Cons h  '[MWh']]]-Table1[[#This Row],[Ewec_prod '[MWh']]]-Table1[[#This Row],[Eeol_prod '[MWh']]]-Table1[[#This Row],[Efv_prod '[MWh']]]</f>
        <v>1.5016346342207583</v>
      </c>
    </row>
    <row r="8062" spans="5:13">
      <c r="E8062" s="3">
        <v>43801.833333333336</v>
      </c>
      <c r="F8062" s="1">
        <v>0</v>
      </c>
      <c r="G8062" s="2">
        <f>Table1[[#This Row],[CF % FV]]*$A$2</f>
        <v>0</v>
      </c>
      <c r="H8062" s="22">
        <v>0.01</v>
      </c>
      <c r="I8062">
        <f>$A$6*Table1[[#This Row],[CF % EOL]]</f>
        <v>0.06</v>
      </c>
      <c r="J8062" s="1">
        <v>5.7829385730622837E-2</v>
      </c>
      <c r="K8062">
        <f>Table1[[#This Row],[CF % WEC]]*$A$10</f>
        <v>1.7786283456361868E-2</v>
      </c>
      <c r="L8062" s="14">
        <v>1.3009835800995975</v>
      </c>
      <c r="M8062" s="4">
        <f>Table1[[#This Row],[Cons h  '[MWh']]]-Table1[[#This Row],[Ewec_prod '[MWh']]]-Table1[[#This Row],[Eeol_prod '[MWh']]]-Table1[[#This Row],[Efv_prod '[MWh']]]</f>
        <v>1.2231972966432356</v>
      </c>
    </row>
    <row r="8063" spans="5:13">
      <c r="E8063" s="3">
        <v>43801.875</v>
      </c>
      <c r="F8063" s="1">
        <v>0</v>
      </c>
      <c r="G8063" s="2">
        <f>Table1[[#This Row],[CF % FV]]*$A$2</f>
        <v>0</v>
      </c>
      <c r="H8063" s="22">
        <v>0.01</v>
      </c>
      <c r="I8063">
        <f>$A$6*Table1[[#This Row],[CF % EOL]]</f>
        <v>0.06</v>
      </c>
      <c r="J8063" s="1">
        <v>5.7442387490922321E-2</v>
      </c>
      <c r="K8063">
        <f>Table1[[#This Row],[CF % WEC]]*$A$10</f>
        <v>1.7667256420168028E-2</v>
      </c>
      <c r="L8063" s="14">
        <v>1.8512743066143862</v>
      </c>
      <c r="M8063" s="4">
        <f>Table1[[#This Row],[Cons h  '[MWh']]]-Table1[[#This Row],[Ewec_prod '[MWh']]]-Table1[[#This Row],[Eeol_prod '[MWh']]]-Table1[[#This Row],[Efv_prod '[MWh']]]</f>
        <v>1.773607050194218</v>
      </c>
    </row>
    <row r="8064" spans="5:13">
      <c r="E8064" s="3">
        <v>43801.916666666664</v>
      </c>
      <c r="F8064" s="1">
        <v>0</v>
      </c>
      <c r="G8064" s="2">
        <f>Table1[[#This Row],[CF % FV]]*$A$2</f>
        <v>0</v>
      </c>
      <c r="H8064" s="22">
        <v>0</v>
      </c>
      <c r="I8064">
        <f>$A$6*Table1[[#This Row],[CF % EOL]]</f>
        <v>0</v>
      </c>
      <c r="J8064" s="1">
        <v>5.9204653403782614E-2</v>
      </c>
      <c r="K8064">
        <f>Table1[[#This Row],[CF % WEC]]*$A$10</f>
        <v>1.820926738320372E-2</v>
      </c>
      <c r="L8064" s="14">
        <v>1.4679600581796624</v>
      </c>
      <c r="M8064" s="4">
        <f>Table1[[#This Row],[Cons h  '[MWh']]]-Table1[[#This Row],[Ewec_prod '[MWh']]]-Table1[[#This Row],[Eeol_prod '[MWh']]]-Table1[[#This Row],[Efv_prod '[MWh']]]</f>
        <v>1.4497507907964586</v>
      </c>
    </row>
    <row r="8065" spans="5:13">
      <c r="E8065" s="3">
        <v>43801.958333333336</v>
      </c>
      <c r="F8065" s="1">
        <v>0</v>
      </c>
      <c r="G8065" s="2">
        <f>Table1[[#This Row],[CF % FV]]*$A$2</f>
        <v>0</v>
      </c>
      <c r="H8065" s="22">
        <v>0.01</v>
      </c>
      <c r="I8065">
        <f>$A$6*Table1[[#This Row],[CF % EOL]]</f>
        <v>0.06</v>
      </c>
      <c r="J8065" s="1">
        <v>6.1648762682005746E-2</v>
      </c>
      <c r="K8065">
        <f>Table1[[#This Row],[CF % WEC]]*$A$10</f>
        <v>1.8960989364538564E-2</v>
      </c>
      <c r="L8065" s="14">
        <v>1.160425666839723</v>
      </c>
      <c r="M8065" s="4">
        <f>Table1[[#This Row],[Cons h  '[MWh']]]-Table1[[#This Row],[Ewec_prod '[MWh']]]-Table1[[#This Row],[Eeol_prod '[MWh']]]-Table1[[#This Row],[Efv_prod '[MWh']]]</f>
        <v>1.0814646774751844</v>
      </c>
    </row>
    <row r="8066" spans="5:13">
      <c r="E8066" s="3">
        <v>43802</v>
      </c>
      <c r="F8066" s="1">
        <v>0</v>
      </c>
      <c r="G8066" s="2">
        <f>Table1[[#This Row],[CF % FV]]*$A$2</f>
        <v>0</v>
      </c>
      <c r="H8066" s="22">
        <v>0.02</v>
      </c>
      <c r="I8066">
        <f>$A$6*Table1[[#This Row],[CF % EOL]]</f>
        <v>0.12</v>
      </c>
      <c r="J8066" s="1">
        <v>6.5798034701907815E-2</v>
      </c>
      <c r="K8066">
        <f>Table1[[#This Row],[CF % WEC]]*$A$10</f>
        <v>2.0237159383485338E-2</v>
      </c>
      <c r="L8066" s="14">
        <v>1.4409268759090315</v>
      </c>
      <c r="M8066" s="4">
        <f>Table1[[#This Row],[Cons h  '[MWh']]]-Table1[[#This Row],[Ewec_prod '[MWh']]]-Table1[[#This Row],[Eeol_prod '[MWh']]]-Table1[[#This Row],[Efv_prod '[MWh']]]</f>
        <v>1.3006897165255462</v>
      </c>
    </row>
    <row r="8067" spans="5:13">
      <c r="E8067" s="3">
        <v>43802.041666666664</v>
      </c>
      <c r="F8067" s="1">
        <v>0</v>
      </c>
      <c r="G8067" s="2">
        <f>Table1[[#This Row],[CF % FV]]*$A$2</f>
        <v>0</v>
      </c>
      <c r="H8067" s="22">
        <v>0.04</v>
      </c>
      <c r="I8067">
        <f>$A$6*Table1[[#This Row],[CF % EOL]]</f>
        <v>0.24</v>
      </c>
      <c r="J8067" s="1">
        <v>7.0736321030808125E-2</v>
      </c>
      <c r="K8067">
        <f>Table1[[#This Row],[CF % WEC]]*$A$10</f>
        <v>2.1756002430576297E-2</v>
      </c>
      <c r="L8067" s="14">
        <v>1.4849769224228597</v>
      </c>
      <c r="M8067" s="4">
        <f>Table1[[#This Row],[Cons h  '[MWh']]]-Table1[[#This Row],[Ewec_prod '[MWh']]]-Table1[[#This Row],[Eeol_prod '[MWh']]]-Table1[[#This Row],[Efv_prod '[MWh']]]</f>
        <v>1.2232209199922834</v>
      </c>
    </row>
    <row r="8068" spans="5:13">
      <c r="E8068" s="3">
        <v>43802.083333333336</v>
      </c>
      <c r="F8068" s="1">
        <v>0</v>
      </c>
      <c r="G8068" s="2">
        <f>Table1[[#This Row],[CF % FV]]*$A$2</f>
        <v>0</v>
      </c>
      <c r="H8068" s="22">
        <v>0.05</v>
      </c>
      <c r="I8068">
        <f>$A$6*Table1[[#This Row],[CF % EOL]]</f>
        <v>0.30000000000000004</v>
      </c>
      <c r="J8068" s="1">
        <v>7.5432431739653347E-2</v>
      </c>
      <c r="K8068">
        <f>Table1[[#This Row],[CF % WEC]]*$A$10</f>
        <v>2.3200360781520137E-2</v>
      </c>
      <c r="L8068" s="14">
        <v>1.2024589535783752</v>
      </c>
      <c r="M8068" s="4">
        <f>Table1[[#This Row],[Cons h  '[MWh']]]-Table1[[#This Row],[Ewec_prod '[MWh']]]-Table1[[#This Row],[Eeol_prod '[MWh']]]-Table1[[#This Row],[Efv_prod '[MWh']]]</f>
        <v>0.87925859279685503</v>
      </c>
    </row>
    <row r="8069" spans="5:13">
      <c r="E8069" s="3">
        <v>43802.125</v>
      </c>
      <c r="F8069" s="1">
        <v>0</v>
      </c>
      <c r="G8069" s="2">
        <f>Table1[[#This Row],[CF % FV]]*$A$2</f>
        <v>0</v>
      </c>
      <c r="H8069" s="22">
        <v>0.05</v>
      </c>
      <c r="I8069">
        <f>$A$6*Table1[[#This Row],[CF % EOL]]</f>
        <v>0.30000000000000004</v>
      </c>
      <c r="J8069" s="1">
        <v>7.8934569547308972E-2</v>
      </c>
      <c r="K8069">
        <f>Table1[[#This Row],[CF % WEC]]*$A$10</f>
        <v>2.4277495095904177E-2</v>
      </c>
      <c r="L8069" s="14">
        <v>1.1934781802463204</v>
      </c>
      <c r="M8069" s="4">
        <f>Table1[[#This Row],[Cons h  '[MWh']]]-Table1[[#This Row],[Ewec_prod '[MWh']]]-Table1[[#This Row],[Eeol_prod '[MWh']]]-Table1[[#This Row],[Efv_prod '[MWh']]]</f>
        <v>0.86920068515041615</v>
      </c>
    </row>
    <row r="8070" spans="5:13">
      <c r="E8070" s="3">
        <v>43802.166666666664</v>
      </c>
      <c r="F8070" s="1">
        <v>0</v>
      </c>
      <c r="G8070" s="2">
        <f>Table1[[#This Row],[CF % FV]]*$A$2</f>
        <v>0</v>
      </c>
      <c r="H8070" s="22">
        <v>0.04</v>
      </c>
      <c r="I8070">
        <f>$A$6*Table1[[#This Row],[CF % EOL]]</f>
        <v>0.24</v>
      </c>
      <c r="J8070" s="1">
        <v>8.0500743960852605E-2</v>
      </c>
      <c r="K8070">
        <f>Table1[[#This Row],[CF % WEC]]*$A$10</f>
        <v>2.4759195216170843E-2</v>
      </c>
      <c r="L8070" s="14">
        <v>1.4642162980933431</v>
      </c>
      <c r="M8070" s="4">
        <f>Table1[[#This Row],[Cons h  '[MWh']]]-Table1[[#This Row],[Ewec_prod '[MWh']]]-Table1[[#This Row],[Eeol_prod '[MWh']]]-Table1[[#This Row],[Efv_prod '[MWh']]]</f>
        <v>1.1994571028771723</v>
      </c>
    </row>
    <row r="8071" spans="5:13">
      <c r="E8071" s="3">
        <v>43802.208333333336</v>
      </c>
      <c r="F8071" s="1">
        <v>0</v>
      </c>
      <c r="G8071" s="2">
        <f>Table1[[#This Row],[CF % FV]]*$A$2</f>
        <v>0</v>
      </c>
      <c r="H8071" s="22">
        <v>0.03</v>
      </c>
      <c r="I8071">
        <f>$A$6*Table1[[#This Row],[CF % EOL]]</f>
        <v>0.18</v>
      </c>
      <c r="J8071" s="1">
        <v>8.0706228905913127E-2</v>
      </c>
      <c r="K8071">
        <f>Table1[[#This Row],[CF % WEC]]*$A$10</f>
        <v>2.4822395152201391E-2</v>
      </c>
      <c r="L8071" s="14">
        <v>1.7202796596493248</v>
      </c>
      <c r="M8071" s="4">
        <f>Table1[[#This Row],[Cons h  '[MWh']]]-Table1[[#This Row],[Ewec_prod '[MWh']]]-Table1[[#This Row],[Eeol_prod '[MWh']]]-Table1[[#This Row],[Efv_prod '[MWh']]]</f>
        <v>1.5154572644971236</v>
      </c>
    </row>
    <row r="8072" spans="5:13">
      <c r="E8072" s="3">
        <v>43802.25</v>
      </c>
      <c r="F8072" s="1">
        <v>0</v>
      </c>
      <c r="G8072" s="2">
        <f>Table1[[#This Row],[CF % FV]]*$A$2</f>
        <v>0</v>
      </c>
      <c r="H8072" s="22">
        <v>0.02</v>
      </c>
      <c r="I8072">
        <f>$A$6*Table1[[#This Row],[CF % EOL]]</f>
        <v>0.12</v>
      </c>
      <c r="J8072" s="1">
        <v>7.9964075738294282E-2</v>
      </c>
      <c r="K8072">
        <f>Table1[[#This Row],[CF % WEC]]*$A$10</f>
        <v>2.4594134961633336E-2</v>
      </c>
      <c r="L8072" s="14">
        <v>1.6985152001775305</v>
      </c>
      <c r="M8072" s="4">
        <f>Table1[[#This Row],[Cons h  '[MWh']]]-Table1[[#This Row],[Ewec_prod '[MWh']]]-Table1[[#This Row],[Eeol_prod '[MWh']]]-Table1[[#This Row],[Efv_prod '[MWh']]]</f>
        <v>1.553921065215897</v>
      </c>
    </row>
    <row r="8073" spans="5:13">
      <c r="E8073" s="3">
        <v>43802.291666666664</v>
      </c>
      <c r="F8073" s="1">
        <v>4.3900000000000002E-2</v>
      </c>
      <c r="G8073" s="2">
        <f>Table1[[#This Row],[CF % FV]]*$A$2</f>
        <v>0.13170000000000001</v>
      </c>
      <c r="H8073" s="22">
        <v>0.01</v>
      </c>
      <c r="I8073">
        <f>$A$6*Table1[[#This Row],[CF % EOL]]</f>
        <v>0.06</v>
      </c>
      <c r="J8073" s="1">
        <v>7.8900355586205159E-2</v>
      </c>
      <c r="K8073">
        <f>Table1[[#This Row],[CF % WEC]]*$A$10</f>
        <v>2.4266972085800073E-2</v>
      </c>
      <c r="L8073" s="14">
        <v>2.0102788540179342</v>
      </c>
      <c r="M8073" s="4">
        <f>Table1[[#This Row],[Cons h  '[MWh']]]-Table1[[#This Row],[Ewec_prod '[MWh']]]-Table1[[#This Row],[Eeol_prod '[MWh']]]-Table1[[#This Row],[Efv_prod '[MWh']]]</f>
        <v>1.7943118819321342</v>
      </c>
    </row>
    <row r="8074" spans="5:13">
      <c r="E8074" s="3">
        <v>43802.333333333336</v>
      </c>
      <c r="F8074" s="1">
        <v>0.29389999999999999</v>
      </c>
      <c r="G8074" s="2">
        <f>Table1[[#This Row],[CF % FV]]*$A$2</f>
        <v>0.88169999999999993</v>
      </c>
      <c r="H8074" s="22">
        <v>0.01</v>
      </c>
      <c r="I8074">
        <f>$A$6*Table1[[#This Row],[CF % EOL]]</f>
        <v>0.06</v>
      </c>
      <c r="J8074" s="1">
        <v>7.7819496545186592E-2</v>
      </c>
      <c r="K8074">
        <f>Table1[[#This Row],[CF % WEC]]*$A$10</f>
        <v>2.3934537891021006E-2</v>
      </c>
      <c r="L8074" s="14">
        <v>1.7256663636784193</v>
      </c>
      <c r="M8074" s="4">
        <f>Table1[[#This Row],[Cons h  '[MWh']]]-Table1[[#This Row],[Ewec_prod '[MWh']]]-Table1[[#This Row],[Eeol_prod '[MWh']]]-Table1[[#This Row],[Efv_prod '[MWh']]]</f>
        <v>0.76003182578739836</v>
      </c>
    </row>
    <row r="8075" spans="5:13">
      <c r="E8075" s="3">
        <v>43802.375</v>
      </c>
      <c r="F8075" s="1">
        <v>0.52119000000000004</v>
      </c>
      <c r="G8075" s="2">
        <f>Table1[[#This Row],[CF % FV]]*$A$2</f>
        <v>1.5635700000000001</v>
      </c>
      <c r="H8075" s="22">
        <v>0.01</v>
      </c>
      <c r="I8075">
        <f>$A$6*Table1[[#This Row],[CF % EOL]]</f>
        <v>0.06</v>
      </c>
      <c r="J8075" s="1">
        <v>7.7923881911203155E-2</v>
      </c>
      <c r="K8075">
        <f>Table1[[#This Row],[CF % WEC]]*$A$10</f>
        <v>2.3966643155242818E-2</v>
      </c>
      <c r="L8075" s="14">
        <v>1.6631873438737792</v>
      </c>
      <c r="M8075" s="4">
        <f>Table1[[#This Row],[Cons h  '[MWh']]]-Table1[[#This Row],[Ewec_prod '[MWh']]]-Table1[[#This Row],[Eeol_prod '[MWh']]]-Table1[[#This Row],[Efv_prod '[MWh']]]</f>
        <v>1.5650700718536248E-2</v>
      </c>
    </row>
    <row r="8076" spans="5:13">
      <c r="E8076" s="3">
        <v>43802.416666666664</v>
      </c>
      <c r="F8076" s="1">
        <v>0.58974000000000004</v>
      </c>
      <c r="G8076" s="2">
        <f>Table1[[#This Row],[CF % FV]]*$A$2</f>
        <v>1.7692200000000002</v>
      </c>
      <c r="H8076" s="22">
        <v>0.03</v>
      </c>
      <c r="I8076">
        <f>$A$6*Table1[[#This Row],[CF % EOL]]</f>
        <v>0.18</v>
      </c>
      <c r="J8076" s="1">
        <v>7.9861279647294767E-2</v>
      </c>
      <c r="K8076">
        <f>Table1[[#This Row],[CF % WEC]]*$A$10</f>
        <v>2.4562518502464287E-2</v>
      </c>
      <c r="L8076" s="14">
        <v>1.9141863508133918</v>
      </c>
      <c r="M8076" s="4">
        <f>Table1[[#This Row],[Cons h  '[MWh']]]-Table1[[#This Row],[Ewec_prod '[MWh']]]-Table1[[#This Row],[Eeol_prod '[MWh']]]-Table1[[#This Row],[Efv_prod '[MWh']]]</f>
        <v>-5.959616768907261E-2</v>
      </c>
    </row>
    <row r="8077" spans="5:13">
      <c r="E8077" s="3">
        <v>43802.458333333336</v>
      </c>
      <c r="F8077" s="1">
        <v>0.48369000000000001</v>
      </c>
      <c r="G8077" s="2">
        <f>Table1[[#This Row],[CF % FV]]*$A$2</f>
        <v>1.4510700000000001</v>
      </c>
      <c r="H8077" s="22">
        <v>0.04</v>
      </c>
      <c r="I8077">
        <f>$A$6*Table1[[#This Row],[CF % EOL]]</f>
        <v>0.24</v>
      </c>
      <c r="J8077" s="1">
        <v>8.0970817895765268E-2</v>
      </c>
      <c r="K8077">
        <f>Table1[[#This Row],[CF % WEC]]*$A$10</f>
        <v>2.4903773411947466E-2</v>
      </c>
      <c r="L8077" s="14">
        <v>1.6406353864953043</v>
      </c>
      <c r="M8077" s="4">
        <f>Table1[[#This Row],[Cons h  '[MWh']]]-Table1[[#This Row],[Ewec_prod '[MWh']]]-Table1[[#This Row],[Eeol_prod '[MWh']]]-Table1[[#This Row],[Efv_prod '[MWh']]]</f>
        <v>-7.5338386916643296E-2</v>
      </c>
    </row>
    <row r="8078" spans="5:13">
      <c r="E8078" s="3">
        <v>43802.5</v>
      </c>
      <c r="F8078" s="1">
        <v>0.58945999999999998</v>
      </c>
      <c r="G8078" s="2">
        <f>Table1[[#This Row],[CF % FV]]*$A$2</f>
        <v>1.7683800000000001</v>
      </c>
      <c r="H8078" s="22">
        <v>0.05</v>
      </c>
      <c r="I8078">
        <f>$A$6*Table1[[#This Row],[CF % EOL]]</f>
        <v>0.30000000000000004</v>
      </c>
      <c r="J8078" s="1">
        <v>8.2694890159284412E-2</v>
      </c>
      <c r="K8078">
        <f>Table1[[#This Row],[CF % WEC]]*$A$10</f>
        <v>2.5434037352862281E-2</v>
      </c>
      <c r="L8078" s="14">
        <v>1.6962557146870054</v>
      </c>
      <c r="M8078" s="4">
        <f>Table1[[#This Row],[Cons h  '[MWh']]]-Table1[[#This Row],[Ewec_prod '[MWh']]]-Table1[[#This Row],[Eeol_prod '[MWh']]]-Table1[[#This Row],[Efv_prod '[MWh']]]</f>
        <v>-0.397558322665857</v>
      </c>
    </row>
    <row r="8079" spans="5:13">
      <c r="E8079" s="3">
        <v>43802.541666666664</v>
      </c>
      <c r="F8079" s="1">
        <v>0.53559000000000001</v>
      </c>
      <c r="G8079" s="2">
        <f>Table1[[#This Row],[CF % FV]]*$A$2</f>
        <v>1.60677</v>
      </c>
      <c r="H8079" s="22">
        <v>7.0000000000000007E-2</v>
      </c>
      <c r="I8079">
        <f>$A$6*Table1[[#This Row],[CF % EOL]]</f>
        <v>0.42000000000000004</v>
      </c>
      <c r="J8079" s="1">
        <v>8.5743626952268906E-2</v>
      </c>
      <c r="K8079">
        <f>Table1[[#This Row],[CF % WEC]]*$A$10</f>
        <v>2.6371721474849199E-2</v>
      </c>
      <c r="L8079" s="14">
        <v>1.8262671178198879</v>
      </c>
      <c r="M8079" s="4">
        <f>Table1[[#This Row],[Cons h  '[MWh']]]-Table1[[#This Row],[Ewec_prod '[MWh']]]-Table1[[#This Row],[Eeol_prod '[MWh']]]-Table1[[#This Row],[Efv_prod '[MWh']]]</f>
        <v>-0.22687460365496115</v>
      </c>
    </row>
    <row r="8080" spans="5:13">
      <c r="E8080" s="3">
        <v>43802.583333333336</v>
      </c>
      <c r="F8080" s="1">
        <v>0.23974000000000001</v>
      </c>
      <c r="G8080" s="2">
        <f>Table1[[#This Row],[CF % FV]]*$A$2</f>
        <v>0.71921999999999997</v>
      </c>
      <c r="H8080" s="22">
        <v>0.11</v>
      </c>
      <c r="I8080">
        <f>$A$6*Table1[[#This Row],[CF % EOL]]</f>
        <v>0.66</v>
      </c>
      <c r="J8080" s="1">
        <v>9.0024409150154944E-2</v>
      </c>
      <c r="K8080">
        <f>Table1[[#This Row],[CF % WEC]]*$A$10</f>
        <v>2.7688339395385578E-2</v>
      </c>
      <c r="L8080" s="14">
        <v>1.4450979500573928</v>
      </c>
      <c r="M8080" s="4">
        <f>Table1[[#This Row],[Cons h  '[MWh']]]-Table1[[#This Row],[Ewec_prod '[MWh']]]-Table1[[#This Row],[Eeol_prod '[MWh']]]-Table1[[#This Row],[Efv_prod '[MWh']]]</f>
        <v>3.8189610662007323E-2</v>
      </c>
    </row>
    <row r="8081" spans="5:13">
      <c r="E8081" s="3">
        <v>43802.625</v>
      </c>
      <c r="F8081" s="1">
        <v>0.12609000000000001</v>
      </c>
      <c r="G8081" s="2">
        <f>Table1[[#This Row],[CF % FV]]*$A$2</f>
        <v>0.37827</v>
      </c>
      <c r="H8081" s="22">
        <v>0.14000000000000001</v>
      </c>
      <c r="I8081">
        <f>$A$6*Table1[[#This Row],[CF % EOL]]</f>
        <v>0.84000000000000008</v>
      </c>
      <c r="J8081" s="1">
        <v>9.7160126226210161E-2</v>
      </c>
      <c r="K8081">
        <f>Table1[[#This Row],[CF % WEC]]*$A$10</f>
        <v>2.9883034790739085E-2</v>
      </c>
      <c r="L8081" s="14">
        <v>1.5012865884553575</v>
      </c>
      <c r="M8081" s="4">
        <f>Table1[[#This Row],[Cons h  '[MWh']]]-Table1[[#This Row],[Ewec_prod '[MWh']]]-Table1[[#This Row],[Eeol_prod '[MWh']]]-Table1[[#This Row],[Efv_prod '[MWh']]]</f>
        <v>0.25313355366461832</v>
      </c>
    </row>
    <row r="8082" spans="5:13">
      <c r="E8082" s="3">
        <v>43802.666666666664</v>
      </c>
      <c r="F8082" s="1">
        <v>0</v>
      </c>
      <c r="G8082" s="2">
        <f>Table1[[#This Row],[CF % FV]]*$A$2</f>
        <v>0</v>
      </c>
      <c r="H8082" s="22">
        <v>0.16</v>
      </c>
      <c r="I8082">
        <f>$A$6*Table1[[#This Row],[CF % EOL]]</f>
        <v>0.96</v>
      </c>
      <c r="J8082" s="1">
        <v>0.10680609334969079</v>
      </c>
      <c r="K8082">
        <f>Table1[[#This Row],[CF % WEC]]*$A$10</f>
        <v>3.2849794739878979E-2</v>
      </c>
      <c r="L8082" s="14">
        <v>1.2652683319315603</v>
      </c>
      <c r="M8082" s="4">
        <f>Table1[[#This Row],[Cons h  '[MWh']]]-Table1[[#This Row],[Ewec_prod '[MWh']]]-Table1[[#This Row],[Eeol_prod '[MWh']]]-Table1[[#This Row],[Efv_prod '[MWh']]]</f>
        <v>0.27241853719168141</v>
      </c>
    </row>
    <row r="8083" spans="5:13">
      <c r="E8083" s="3">
        <v>43802.708333333336</v>
      </c>
      <c r="F8083" s="1">
        <v>0</v>
      </c>
      <c r="G8083" s="2">
        <f>Table1[[#This Row],[CF % FV]]*$A$2</f>
        <v>0</v>
      </c>
      <c r="H8083" s="22">
        <v>0.16</v>
      </c>
      <c r="I8083">
        <f>$A$6*Table1[[#This Row],[CF % EOL]]</f>
        <v>0.96</v>
      </c>
      <c r="J8083" s="1">
        <v>0.12174174046854828</v>
      </c>
      <c r="K8083">
        <f>Table1[[#This Row],[CF % WEC]]*$A$10</f>
        <v>3.7443474058860962E-2</v>
      </c>
      <c r="L8083" s="14">
        <v>2.0194505772087217</v>
      </c>
      <c r="M8083" s="4">
        <f>Table1[[#This Row],[Cons h  '[MWh']]]-Table1[[#This Row],[Ewec_prod '[MWh']]]-Table1[[#This Row],[Eeol_prod '[MWh']]]-Table1[[#This Row],[Efv_prod '[MWh']]]</f>
        <v>1.0220071031498608</v>
      </c>
    </row>
    <row r="8084" spans="5:13">
      <c r="E8084" s="3">
        <v>43802.75</v>
      </c>
      <c r="F8084" s="1">
        <v>0</v>
      </c>
      <c r="G8084" s="2">
        <f>Table1[[#This Row],[CF % FV]]*$A$2</f>
        <v>0</v>
      </c>
      <c r="H8084" s="22">
        <v>0.17</v>
      </c>
      <c r="I8084">
        <f>$A$6*Table1[[#This Row],[CF % EOL]]</f>
        <v>1.02</v>
      </c>
      <c r="J8084" s="1">
        <v>0.14290386092183807</v>
      </c>
      <c r="K8084">
        <f>Table1[[#This Row],[CF % WEC]]*$A$10</f>
        <v>4.3952197403652943E-2</v>
      </c>
      <c r="L8084" s="14">
        <v>2.1954624881074754</v>
      </c>
      <c r="M8084" s="4">
        <f>Table1[[#This Row],[Cons h  '[MWh']]]-Table1[[#This Row],[Ewec_prod '[MWh']]]-Table1[[#This Row],[Eeol_prod '[MWh']]]-Table1[[#This Row],[Efv_prod '[MWh']]]</f>
        <v>1.1315102907038224</v>
      </c>
    </row>
    <row r="8085" spans="5:13">
      <c r="E8085" s="3">
        <v>43802.791666666664</v>
      </c>
      <c r="F8085" s="1">
        <v>0</v>
      </c>
      <c r="G8085" s="2">
        <f>Table1[[#This Row],[CF % FV]]*$A$2</f>
        <v>0</v>
      </c>
      <c r="H8085" s="22">
        <v>0.18</v>
      </c>
      <c r="I8085">
        <f>$A$6*Table1[[#This Row],[CF % EOL]]</f>
        <v>1.08</v>
      </c>
      <c r="J8085" s="1">
        <v>0.16313670199688871</v>
      </c>
      <c r="K8085">
        <f>Table1[[#This Row],[CF % WEC]]*$A$10</f>
        <v>5.0175107122332682E-2</v>
      </c>
      <c r="L8085" s="14">
        <v>2.7910840823233301</v>
      </c>
      <c r="M8085" s="4">
        <f>Table1[[#This Row],[Cons h  '[MWh']]]-Table1[[#This Row],[Ewec_prod '[MWh']]]-Table1[[#This Row],[Eeol_prod '[MWh']]]-Table1[[#This Row],[Efv_prod '[MWh']]]</f>
        <v>1.6609089752009973</v>
      </c>
    </row>
    <row r="8086" spans="5:13">
      <c r="E8086" s="3">
        <v>43802.833333333336</v>
      </c>
      <c r="F8086" s="1">
        <v>0</v>
      </c>
      <c r="G8086" s="2">
        <f>Table1[[#This Row],[CF % FV]]*$A$2</f>
        <v>0</v>
      </c>
      <c r="H8086" s="22">
        <v>0.18</v>
      </c>
      <c r="I8086">
        <f>$A$6*Table1[[#This Row],[CF % EOL]]</f>
        <v>1.08</v>
      </c>
      <c r="J8086" s="1">
        <v>0.18165353230501796</v>
      </c>
      <c r="K8086">
        <f>Table1[[#This Row],[CF % WEC]]*$A$10</f>
        <v>5.5870232332686391E-2</v>
      </c>
      <c r="L8086" s="14">
        <v>2.2316163855901703</v>
      </c>
      <c r="M8086" s="4">
        <f>Table1[[#This Row],[Cons h  '[MWh']]]-Table1[[#This Row],[Ewec_prod '[MWh']]]-Table1[[#This Row],[Eeol_prod '[MWh']]]-Table1[[#This Row],[Efv_prod '[MWh']]]</f>
        <v>1.0957461532574837</v>
      </c>
    </row>
    <row r="8087" spans="5:13">
      <c r="E8087" s="3">
        <v>43802.875</v>
      </c>
      <c r="F8087" s="1">
        <v>0</v>
      </c>
      <c r="G8087" s="2">
        <f>Table1[[#This Row],[CF % FV]]*$A$2</f>
        <v>0</v>
      </c>
      <c r="H8087" s="22">
        <v>0.18</v>
      </c>
      <c r="I8087">
        <f>$A$6*Table1[[#This Row],[CF % EOL]]</f>
        <v>1.08</v>
      </c>
      <c r="J8087" s="1">
        <v>0.19281418112042395</v>
      </c>
      <c r="K8087">
        <f>Table1[[#This Row],[CF % WEC]]*$A$10</f>
        <v>5.9302855053466975E-2</v>
      </c>
      <c r="L8087" s="14">
        <v>1.9117413349049994</v>
      </c>
      <c r="M8087" s="4">
        <f>Table1[[#This Row],[Cons h  '[MWh']]]-Table1[[#This Row],[Ewec_prod '[MWh']]]-Table1[[#This Row],[Eeol_prod '[MWh']]]-Table1[[#This Row],[Efv_prod '[MWh']]]</f>
        <v>0.77243847985153247</v>
      </c>
    </row>
    <row r="8088" spans="5:13">
      <c r="E8088" s="3">
        <v>43802.916666666664</v>
      </c>
      <c r="F8088" s="1">
        <v>0</v>
      </c>
      <c r="G8088" s="2">
        <f>Table1[[#This Row],[CF % FV]]*$A$2</f>
        <v>0</v>
      </c>
      <c r="H8088" s="22">
        <v>0.19</v>
      </c>
      <c r="I8088">
        <f>$A$6*Table1[[#This Row],[CF % EOL]]</f>
        <v>1.1400000000000001</v>
      </c>
      <c r="J8088" s="1">
        <v>0.20385423278866721</v>
      </c>
      <c r="K8088">
        <f>Table1[[#This Row],[CF % WEC]]*$A$10</f>
        <v>6.2698386336799874E-2</v>
      </c>
      <c r="L8088" s="14">
        <v>1.6076744745881084</v>
      </c>
      <c r="M8088" s="4">
        <f>Table1[[#This Row],[Cons h  '[MWh']]]-Table1[[#This Row],[Ewec_prod '[MWh']]]-Table1[[#This Row],[Eeol_prod '[MWh']]]-Table1[[#This Row],[Efv_prod '[MWh']]]</f>
        <v>0.40497608825130849</v>
      </c>
    </row>
    <row r="8089" spans="5:13">
      <c r="E8089" s="3">
        <v>43802.958333333336</v>
      </c>
      <c r="F8089" s="1">
        <v>0</v>
      </c>
      <c r="G8089" s="2">
        <f>Table1[[#This Row],[CF % FV]]*$A$2</f>
        <v>0</v>
      </c>
      <c r="H8089" s="22">
        <v>0.19</v>
      </c>
      <c r="I8089">
        <f>$A$6*Table1[[#This Row],[CF % EOL]]</f>
        <v>1.1400000000000001</v>
      </c>
      <c r="J8089" s="1">
        <v>0.215857586594075</v>
      </c>
      <c r="K8089">
        <f>Table1[[#This Row],[CF % WEC]]*$A$10</f>
        <v>6.6390195449289369E-2</v>
      </c>
      <c r="L8089" s="14">
        <v>1.3504797756609295</v>
      </c>
      <c r="M8089" s="4">
        <f>Table1[[#This Row],[Cons h  '[MWh']]]-Table1[[#This Row],[Ewec_prod '[MWh']]]-Table1[[#This Row],[Eeol_prod '[MWh']]]-Table1[[#This Row],[Efv_prod '[MWh']]]</f>
        <v>0.14408958021163998</v>
      </c>
    </row>
    <row r="8090" spans="5:13">
      <c r="E8090" s="3">
        <v>43803</v>
      </c>
      <c r="F8090" s="1">
        <v>0</v>
      </c>
      <c r="G8090" s="2">
        <f>Table1[[#This Row],[CF % FV]]*$A$2</f>
        <v>0</v>
      </c>
      <c r="H8090" s="22">
        <v>0.19</v>
      </c>
      <c r="I8090">
        <f>$A$6*Table1[[#This Row],[CF % EOL]]</f>
        <v>1.1400000000000001</v>
      </c>
      <c r="J8090" s="1">
        <v>0.23203181829252581</v>
      </c>
      <c r="K8090">
        <f>Table1[[#This Row],[CF % WEC]]*$A$10</f>
        <v>7.1364819786777042E-2</v>
      </c>
      <c r="L8090" s="14">
        <v>1.3397311118840378</v>
      </c>
      <c r="M8090" s="4">
        <f>Table1[[#This Row],[Cons h  '[MWh']]]-Table1[[#This Row],[Ewec_prod '[MWh']]]-Table1[[#This Row],[Eeol_prod '[MWh']]]-Table1[[#This Row],[Efv_prod '[MWh']]]</f>
        <v>0.12836629209726058</v>
      </c>
    </row>
    <row r="8091" spans="5:13">
      <c r="E8091" s="3">
        <v>43803.041666666664</v>
      </c>
      <c r="F8091" s="1">
        <v>0</v>
      </c>
      <c r="G8091" s="2">
        <f>Table1[[#This Row],[CF % FV]]*$A$2</f>
        <v>0</v>
      </c>
      <c r="H8091" s="22">
        <v>0.19</v>
      </c>
      <c r="I8091">
        <f>$A$6*Table1[[#This Row],[CF % EOL]]</f>
        <v>1.1400000000000001</v>
      </c>
      <c r="J8091" s="1">
        <v>0.25615178917871378</v>
      </c>
      <c r="K8091">
        <f>Table1[[#This Row],[CF % WEC]]*$A$10</f>
        <v>7.878327380839327E-2</v>
      </c>
      <c r="L8091" s="14">
        <v>1.0806661331545706</v>
      </c>
      <c r="M8091" s="4">
        <f>Table1[[#This Row],[Cons h  '[MWh']]]-Table1[[#This Row],[Ewec_prod '[MWh']]]-Table1[[#This Row],[Eeol_prod '[MWh']]]-Table1[[#This Row],[Efv_prod '[MWh']]]</f>
        <v>-0.13811714065382286</v>
      </c>
    </row>
    <row r="8092" spans="5:13">
      <c r="E8092" s="3">
        <v>43803.083333333336</v>
      </c>
      <c r="F8092" s="1">
        <v>0</v>
      </c>
      <c r="G8092" s="2">
        <f>Table1[[#This Row],[CF % FV]]*$A$2</f>
        <v>0</v>
      </c>
      <c r="H8092" s="22">
        <v>0.19</v>
      </c>
      <c r="I8092">
        <f>$A$6*Table1[[#This Row],[CF % EOL]]</f>
        <v>1.1400000000000001</v>
      </c>
      <c r="J8092" s="1">
        <v>0.2831268820677047</v>
      </c>
      <c r="K8092">
        <f>Table1[[#This Row],[CF % WEC]]*$A$10</f>
        <v>8.707986285777719E-2</v>
      </c>
      <c r="L8092" s="14">
        <v>1.2353696998615371</v>
      </c>
      <c r="M8092" s="4">
        <f>Table1[[#This Row],[Cons h  '[MWh']]]-Table1[[#This Row],[Ewec_prod '[MWh']]]-Table1[[#This Row],[Eeol_prod '[MWh']]]-Table1[[#This Row],[Efv_prod '[MWh']]]</f>
        <v>8.2898370037598479E-3</v>
      </c>
    </row>
    <row r="8093" spans="5:13">
      <c r="E8093" s="3">
        <v>43803.125</v>
      </c>
      <c r="F8093" s="1">
        <v>0</v>
      </c>
      <c r="G8093" s="2">
        <f>Table1[[#This Row],[CF % FV]]*$A$2</f>
        <v>0</v>
      </c>
      <c r="H8093" s="22">
        <v>0.19</v>
      </c>
      <c r="I8093">
        <f>$A$6*Table1[[#This Row],[CF % EOL]]</f>
        <v>1.1400000000000001</v>
      </c>
      <c r="J8093" s="1">
        <v>0.30985780864421336</v>
      </c>
      <c r="K8093">
        <f>Table1[[#This Row],[CF % WEC]]*$A$10</f>
        <v>9.5301354944095765E-2</v>
      </c>
      <c r="L8093" s="14">
        <v>1.4189864018425433</v>
      </c>
      <c r="M8093" s="4">
        <f>Table1[[#This Row],[Cons h  '[MWh']]]-Table1[[#This Row],[Ewec_prod '[MWh']]]-Table1[[#This Row],[Eeol_prod '[MWh']]]-Table1[[#This Row],[Efv_prod '[MWh']]]</f>
        <v>0.18368504689844745</v>
      </c>
    </row>
    <row r="8094" spans="5:13">
      <c r="E8094" s="3">
        <v>43803.166666666664</v>
      </c>
      <c r="F8094" s="1">
        <v>0</v>
      </c>
      <c r="G8094" s="2">
        <f>Table1[[#This Row],[CF % FV]]*$A$2</f>
        <v>0</v>
      </c>
      <c r="H8094" s="22">
        <v>0.19</v>
      </c>
      <c r="I8094">
        <f>$A$6*Table1[[#This Row],[CF % EOL]]</f>
        <v>1.1400000000000001</v>
      </c>
      <c r="J8094" s="1">
        <v>0.35424937141795221</v>
      </c>
      <c r="K8094">
        <f>Table1[[#This Row],[CF % WEC]]*$A$10</f>
        <v>0.1089546370702882</v>
      </c>
      <c r="L8094" s="14">
        <v>1.1940445977780951</v>
      </c>
      <c r="M8094" s="4">
        <f>Table1[[#This Row],[Cons h  '[MWh']]]-Table1[[#This Row],[Ewec_prod '[MWh']]]-Table1[[#This Row],[Eeol_prod '[MWh']]]-Table1[[#This Row],[Efv_prod '[MWh']]]</f>
        <v>-5.4910039292193291E-2</v>
      </c>
    </row>
    <row r="8095" spans="5:13">
      <c r="E8095" s="3">
        <v>43803.208333333336</v>
      </c>
      <c r="F8095" s="1">
        <v>0</v>
      </c>
      <c r="G8095" s="2">
        <f>Table1[[#This Row],[CF % FV]]*$A$2</f>
        <v>0</v>
      </c>
      <c r="H8095" s="22">
        <v>0.19</v>
      </c>
      <c r="I8095">
        <f>$A$6*Table1[[#This Row],[CF % EOL]]</f>
        <v>1.1400000000000001</v>
      </c>
      <c r="J8095" s="1">
        <v>0.42133922809960517</v>
      </c>
      <c r="K8095">
        <f>Table1[[#This Row],[CF % WEC]]*$A$10</f>
        <v>0.12958911542260945</v>
      </c>
      <c r="L8095" s="14">
        <v>1.5353577719518106</v>
      </c>
      <c r="M8095" s="4">
        <f>Table1[[#This Row],[Cons h  '[MWh']]]-Table1[[#This Row],[Ewec_prod '[MWh']]]-Table1[[#This Row],[Eeol_prod '[MWh']]]-Table1[[#This Row],[Efv_prod '[MWh']]]</f>
        <v>0.26576865652920101</v>
      </c>
    </row>
    <row r="8096" spans="5:13">
      <c r="E8096" s="3">
        <v>43803.25</v>
      </c>
      <c r="F8096" s="1">
        <v>0</v>
      </c>
      <c r="G8096" s="2">
        <f>Table1[[#This Row],[CF % FV]]*$A$2</f>
        <v>0</v>
      </c>
      <c r="H8096" s="22">
        <v>0.19</v>
      </c>
      <c r="I8096">
        <f>$A$6*Table1[[#This Row],[CF % EOL]]</f>
        <v>1.1400000000000001</v>
      </c>
      <c r="J8096" s="1">
        <v>0.50329170921748834</v>
      </c>
      <c r="K8096">
        <f>Table1[[#This Row],[CF % WEC]]*$A$10</f>
        <v>0.15479481388713498</v>
      </c>
      <c r="L8096" s="14">
        <v>1.847545345416221</v>
      </c>
      <c r="M8096" s="4">
        <f>Table1[[#This Row],[Cons h  '[MWh']]]-Table1[[#This Row],[Ewec_prod '[MWh']]]-Table1[[#This Row],[Eeol_prod '[MWh']]]-Table1[[#This Row],[Efv_prod '[MWh']]]</f>
        <v>0.55275053152908593</v>
      </c>
    </row>
    <row r="8097" spans="5:13">
      <c r="E8097" s="3">
        <v>43803.291666666664</v>
      </c>
      <c r="F8097" s="1">
        <v>2.8700000000000002E-3</v>
      </c>
      <c r="G8097" s="2">
        <f>Table1[[#This Row],[CF % FV]]*$A$2</f>
        <v>8.6099999999999996E-3</v>
      </c>
      <c r="H8097" s="22">
        <v>0.19</v>
      </c>
      <c r="I8097">
        <f>$A$6*Table1[[#This Row],[CF % EOL]]</f>
        <v>1.1400000000000001</v>
      </c>
      <c r="J8097" s="1">
        <v>0.57511836307248299</v>
      </c>
      <c r="K8097">
        <f>Table1[[#This Row],[CF % WEC]]*$A$10</f>
        <v>0.17688616431471563</v>
      </c>
      <c r="L8097" s="14">
        <v>1.2437001230774667</v>
      </c>
      <c r="M8097" s="4">
        <f>Table1[[#This Row],[Cons h  '[MWh']]]-Table1[[#This Row],[Ewec_prod '[MWh']]]-Table1[[#This Row],[Eeol_prod '[MWh']]]-Table1[[#This Row],[Efv_prod '[MWh']]]</f>
        <v>-8.1796041237249151E-2</v>
      </c>
    </row>
    <row r="8098" spans="5:13">
      <c r="E8098" s="3">
        <v>43803.333333333336</v>
      </c>
      <c r="F8098" s="1">
        <v>7.4040000000000009E-2</v>
      </c>
      <c r="G8098" s="2">
        <f>Table1[[#This Row],[CF % FV]]*$A$2</f>
        <v>0.22212000000000004</v>
      </c>
      <c r="H8098" s="22">
        <v>0.19</v>
      </c>
      <c r="I8098">
        <f>$A$6*Table1[[#This Row],[CF % EOL]]</f>
        <v>1.1400000000000001</v>
      </c>
      <c r="J8098" s="1">
        <v>0.62607926288083005</v>
      </c>
      <c r="K8098">
        <f>Table1[[#This Row],[CF % WEC]]*$A$10</f>
        <v>0.19255994327208995</v>
      </c>
      <c r="L8098" s="14">
        <v>1.4945378449994418</v>
      </c>
      <c r="M8098" s="4">
        <f>Table1[[#This Row],[Cons h  '[MWh']]]-Table1[[#This Row],[Ewec_prod '[MWh']]]-Table1[[#This Row],[Eeol_prod '[MWh']]]-Table1[[#This Row],[Efv_prod '[MWh']]]</f>
        <v>-6.0142098272648326E-2</v>
      </c>
    </row>
    <row r="8099" spans="5:13">
      <c r="E8099" s="3">
        <v>43803.375</v>
      </c>
      <c r="F8099" s="1">
        <v>0.48525999999999997</v>
      </c>
      <c r="G8099" s="2">
        <f>Table1[[#This Row],[CF % FV]]*$A$2</f>
        <v>1.4557799999999999</v>
      </c>
      <c r="H8099" s="22">
        <v>0.19</v>
      </c>
      <c r="I8099">
        <f>$A$6*Table1[[#This Row],[CF % EOL]]</f>
        <v>1.1400000000000001</v>
      </c>
      <c r="J8099" s="1">
        <v>0.56612298835548036</v>
      </c>
      <c r="K8099">
        <f>Table1[[#This Row],[CF % WEC]]*$A$10</f>
        <v>0.17411950368895565</v>
      </c>
      <c r="L8099" s="14">
        <v>1.6694704433358156</v>
      </c>
      <c r="M8099" s="4">
        <f>Table1[[#This Row],[Cons h  '[MWh']]]-Table1[[#This Row],[Ewec_prod '[MWh']]]-Table1[[#This Row],[Eeol_prod '[MWh']]]-Table1[[#This Row],[Efv_prod '[MWh']]]</f>
        <v>-1.1004290603531399</v>
      </c>
    </row>
    <row r="8100" spans="5:13">
      <c r="E8100" s="3">
        <v>43803.416666666664</v>
      </c>
      <c r="F8100" s="1">
        <v>0.13647000000000001</v>
      </c>
      <c r="G8100" s="2">
        <f>Table1[[#This Row],[CF % FV]]*$A$2</f>
        <v>0.40941000000000005</v>
      </c>
      <c r="H8100" s="22">
        <v>0.19</v>
      </c>
      <c r="I8100">
        <f>$A$6*Table1[[#This Row],[CF % EOL]]</f>
        <v>1.1400000000000001</v>
      </c>
      <c r="J8100" s="1">
        <v>0.48379279351692689</v>
      </c>
      <c r="K8100">
        <f>Table1[[#This Row],[CF % WEC]]*$A$10</f>
        <v>0.14879763377947494</v>
      </c>
      <c r="L8100" s="14">
        <v>1.1523189845957924</v>
      </c>
      <c r="M8100" s="4">
        <f>Table1[[#This Row],[Cons h  '[MWh']]]-Table1[[#This Row],[Ewec_prod '[MWh']]]-Table1[[#This Row],[Eeol_prod '[MWh']]]-Table1[[#This Row],[Efv_prod '[MWh']]]</f>
        <v>-0.54588864918368274</v>
      </c>
    </row>
    <row r="8101" spans="5:13">
      <c r="E8101" s="3">
        <v>43803.458333333336</v>
      </c>
      <c r="F8101" s="1">
        <v>0.65761000000000003</v>
      </c>
      <c r="G8101" s="2">
        <f>Table1[[#This Row],[CF % FV]]*$A$2</f>
        <v>1.9728300000000001</v>
      </c>
      <c r="H8101" s="22">
        <v>0.19</v>
      </c>
      <c r="I8101">
        <f>$A$6*Table1[[#This Row],[CF % EOL]]</f>
        <v>1.1400000000000001</v>
      </c>
      <c r="J8101" s="1">
        <v>0.39094100208322702</v>
      </c>
      <c r="K8101">
        <f>Table1[[#This Row],[CF % WEC]]*$A$10</f>
        <v>0.12023969111752732</v>
      </c>
      <c r="L8101" s="14">
        <v>1.444302188566569</v>
      </c>
      <c r="M8101" s="4">
        <f>Table1[[#This Row],[Cons h  '[MWh']]]-Table1[[#This Row],[Ewec_prod '[MWh']]]-Table1[[#This Row],[Eeol_prod '[MWh']]]-Table1[[#This Row],[Efv_prod '[MWh']]]</f>
        <v>-1.7887675025509586</v>
      </c>
    </row>
    <row r="8102" spans="5:13">
      <c r="E8102" s="3">
        <v>43803.5</v>
      </c>
      <c r="F8102" s="1">
        <v>0.54830999999999996</v>
      </c>
      <c r="G8102" s="2">
        <f>Table1[[#This Row],[CF % FV]]*$A$2</f>
        <v>1.64493</v>
      </c>
      <c r="H8102" s="22">
        <v>0.18</v>
      </c>
      <c r="I8102">
        <f>$A$6*Table1[[#This Row],[CF % EOL]]</f>
        <v>1.08</v>
      </c>
      <c r="J8102" s="1">
        <v>0.32262075753695951</v>
      </c>
      <c r="K8102">
        <f>Table1[[#This Row],[CF % WEC]]*$A$10</f>
        <v>9.9226788767703453E-2</v>
      </c>
      <c r="L8102" s="14">
        <v>1.2492272475458466</v>
      </c>
      <c r="M8102" s="4">
        <f>Table1[[#This Row],[Cons h  '[MWh']]]-Table1[[#This Row],[Ewec_prod '[MWh']]]-Table1[[#This Row],[Eeol_prod '[MWh']]]-Table1[[#This Row],[Efv_prod '[MWh']]]</f>
        <v>-1.5749295412218569</v>
      </c>
    </row>
    <row r="8103" spans="5:13">
      <c r="E8103" s="3">
        <v>43803.541666666664</v>
      </c>
      <c r="F8103" s="1">
        <v>0.16669999999999999</v>
      </c>
      <c r="G8103" s="2">
        <f>Table1[[#This Row],[CF % FV]]*$A$2</f>
        <v>0.50009999999999999</v>
      </c>
      <c r="H8103" s="22">
        <v>0.18</v>
      </c>
      <c r="I8103">
        <f>$A$6*Table1[[#This Row],[CF % EOL]]</f>
        <v>1.08</v>
      </c>
      <c r="J8103" s="1">
        <v>0.27823606219201191</v>
      </c>
      <c r="K8103">
        <f>Table1[[#This Row],[CF % WEC]]*$A$10</f>
        <v>8.5575618820873708E-2</v>
      </c>
      <c r="L8103" s="14">
        <v>1.1836438576884896</v>
      </c>
      <c r="M8103" s="4">
        <f>Table1[[#This Row],[Cons h  '[MWh']]]-Table1[[#This Row],[Ewec_prod '[MWh']]]-Table1[[#This Row],[Eeol_prod '[MWh']]]-Table1[[#This Row],[Efv_prod '[MWh']]]</f>
        <v>-0.48203176113238411</v>
      </c>
    </row>
    <row r="8104" spans="5:13">
      <c r="E8104" s="3">
        <v>43803.583333333336</v>
      </c>
      <c r="F8104" s="1">
        <v>8.9249999999999996E-2</v>
      </c>
      <c r="G8104" s="2">
        <f>Table1[[#This Row],[CF % FV]]*$A$2</f>
        <v>0.26774999999999999</v>
      </c>
      <c r="H8104" s="22">
        <v>0.18</v>
      </c>
      <c r="I8104">
        <f>$A$6*Table1[[#This Row],[CF % EOL]]</f>
        <v>1.08</v>
      </c>
      <c r="J8104" s="1">
        <v>0.24361175771951105</v>
      </c>
      <c r="K8104">
        <f>Table1[[#This Row],[CF % WEC]]*$A$10</f>
        <v>7.4926401540649876E-2</v>
      </c>
      <c r="L8104" s="14">
        <v>1.7573853824671011</v>
      </c>
      <c r="M8104" s="4">
        <f>Table1[[#This Row],[Cons h  '[MWh']]]-Table1[[#This Row],[Ewec_prod '[MWh']]]-Table1[[#This Row],[Eeol_prod '[MWh']]]-Table1[[#This Row],[Efv_prod '[MWh']]]</f>
        <v>0.33470898092645113</v>
      </c>
    </row>
    <row r="8105" spans="5:13">
      <c r="E8105" s="3">
        <v>43803.625</v>
      </c>
      <c r="F8105" s="1">
        <v>2.087E-2</v>
      </c>
      <c r="G8105" s="2">
        <f>Table1[[#This Row],[CF % FV]]*$A$2</f>
        <v>6.2609999999999999E-2</v>
      </c>
      <c r="H8105" s="22">
        <v>0.17</v>
      </c>
      <c r="I8105">
        <f>$A$6*Table1[[#This Row],[CF % EOL]]</f>
        <v>1.02</v>
      </c>
      <c r="J8105" s="1">
        <v>0.21317334601130442</v>
      </c>
      <c r="K8105">
        <f>Table1[[#This Row],[CF % WEC]]*$A$10</f>
        <v>6.556461753129765E-2</v>
      </c>
      <c r="L8105" s="14">
        <v>1.4501696123319203</v>
      </c>
      <c r="M8105" s="4">
        <f>Table1[[#This Row],[Cons h  '[MWh']]]-Table1[[#This Row],[Ewec_prod '[MWh']]]-Table1[[#This Row],[Eeol_prod '[MWh']]]-Table1[[#This Row],[Efv_prod '[MWh']]]</f>
        <v>0.3019949948006227</v>
      </c>
    </row>
    <row r="8106" spans="5:13">
      <c r="E8106" s="3">
        <v>43803.666666666664</v>
      </c>
      <c r="F8106" s="1">
        <v>0</v>
      </c>
      <c r="G8106" s="2">
        <f>Table1[[#This Row],[CF % FV]]*$A$2</f>
        <v>0</v>
      </c>
      <c r="H8106" s="22">
        <v>7.0000000000000007E-2</v>
      </c>
      <c r="I8106">
        <f>$A$6*Table1[[#This Row],[CF % EOL]]</f>
        <v>0.42000000000000004</v>
      </c>
      <c r="J8106" s="1">
        <v>0.18918891665642446</v>
      </c>
      <c r="K8106">
        <f>Table1[[#This Row],[CF % WEC]]*$A$10</f>
        <v>5.8187851313649862E-2</v>
      </c>
      <c r="L8106" s="14">
        <v>1.4746610955297696</v>
      </c>
      <c r="M8106" s="4">
        <f>Table1[[#This Row],[Cons h  '[MWh']]]-Table1[[#This Row],[Ewec_prod '[MWh']]]-Table1[[#This Row],[Eeol_prod '[MWh']]]-Table1[[#This Row],[Efv_prod '[MWh']]]</f>
        <v>0.99647324421611982</v>
      </c>
    </row>
    <row r="8107" spans="5:13">
      <c r="E8107" s="3">
        <v>43803.708333333336</v>
      </c>
      <c r="F8107" s="1">
        <v>0</v>
      </c>
      <c r="G8107" s="2">
        <f>Table1[[#This Row],[CF % FV]]*$A$2</f>
        <v>0</v>
      </c>
      <c r="H8107" s="22">
        <v>0.12</v>
      </c>
      <c r="I8107">
        <f>$A$6*Table1[[#This Row],[CF % EOL]]</f>
        <v>0.72</v>
      </c>
      <c r="J8107" s="1">
        <v>0.18309183497010745</v>
      </c>
      <c r="K8107">
        <f>Table1[[#This Row],[CF % WEC]]*$A$10</f>
        <v>5.6312603604214105E-2</v>
      </c>
      <c r="L8107" s="14">
        <v>1.9761072613787094</v>
      </c>
      <c r="M8107" s="4">
        <f>Table1[[#This Row],[Cons h  '[MWh']]]-Table1[[#This Row],[Ewec_prod '[MWh']]]-Table1[[#This Row],[Eeol_prod '[MWh']]]-Table1[[#This Row],[Efv_prod '[MWh']]]</f>
        <v>1.1997946577744953</v>
      </c>
    </row>
    <row r="8108" spans="5:13">
      <c r="E8108" s="3">
        <v>43803.75</v>
      </c>
      <c r="F8108" s="1">
        <v>0</v>
      </c>
      <c r="G8108" s="2">
        <f>Table1[[#This Row],[CF % FV]]*$A$2</f>
        <v>0</v>
      </c>
      <c r="H8108" s="22">
        <v>0.17</v>
      </c>
      <c r="I8108">
        <f>$A$6*Table1[[#This Row],[CF % EOL]]</f>
        <v>1.02</v>
      </c>
      <c r="J8108" s="1">
        <v>0.19459074820500449</v>
      </c>
      <c r="K8108">
        <f>Table1[[#This Row],[CF % WEC]]*$A$10</f>
        <v>5.9849264553522574E-2</v>
      </c>
      <c r="L8108" s="14">
        <v>2.151698019854654</v>
      </c>
      <c r="M8108" s="4">
        <f>Table1[[#This Row],[Cons h  '[MWh']]]-Table1[[#This Row],[Ewec_prod '[MWh']]]-Table1[[#This Row],[Eeol_prod '[MWh']]]-Table1[[#This Row],[Efv_prod '[MWh']]]</f>
        <v>1.0718487553011316</v>
      </c>
    </row>
    <row r="8109" spans="5:13">
      <c r="E8109" s="3">
        <v>43803.791666666664</v>
      </c>
      <c r="F8109" s="1">
        <v>0</v>
      </c>
      <c r="G8109" s="2">
        <f>Table1[[#This Row],[CF % FV]]*$A$2</f>
        <v>0</v>
      </c>
      <c r="H8109" s="22">
        <v>0.14000000000000001</v>
      </c>
      <c r="I8109">
        <f>$A$6*Table1[[#This Row],[CF % EOL]]</f>
        <v>0.84000000000000008</v>
      </c>
      <c r="J8109" s="1">
        <v>0.19998013223993344</v>
      </c>
      <c r="K8109">
        <f>Table1[[#This Row],[CF % WEC]]*$A$10</f>
        <v>6.1506849376348684E-2</v>
      </c>
      <c r="L8109" s="14">
        <v>1.9411626351569173</v>
      </c>
      <c r="M8109" s="4">
        <f>Table1[[#This Row],[Cons h  '[MWh']]]-Table1[[#This Row],[Ewec_prod '[MWh']]]-Table1[[#This Row],[Eeol_prod '[MWh']]]-Table1[[#This Row],[Efv_prod '[MWh']]]</f>
        <v>1.0396557857805686</v>
      </c>
    </row>
    <row r="8110" spans="5:13">
      <c r="E8110" s="3">
        <v>43803.833333333336</v>
      </c>
      <c r="F8110" s="1">
        <v>0</v>
      </c>
      <c r="G8110" s="2">
        <f>Table1[[#This Row],[CF % FV]]*$A$2</f>
        <v>0</v>
      </c>
      <c r="H8110" s="22">
        <v>0.05</v>
      </c>
      <c r="I8110">
        <f>$A$6*Table1[[#This Row],[CF % EOL]]</f>
        <v>0.30000000000000004</v>
      </c>
      <c r="J8110" s="1">
        <v>0.18732970223892267</v>
      </c>
      <c r="K8110">
        <f>Table1[[#This Row],[CF % WEC]]*$A$10</f>
        <v>5.761602240317381E-2</v>
      </c>
      <c r="L8110" s="14">
        <v>1.7437041423288253</v>
      </c>
      <c r="M8110" s="4">
        <f>Table1[[#This Row],[Cons h  '[MWh']]]-Table1[[#This Row],[Ewec_prod '[MWh']]]-Table1[[#This Row],[Eeol_prod '[MWh']]]-Table1[[#This Row],[Efv_prod '[MWh']]]</f>
        <v>1.3860881199256514</v>
      </c>
    </row>
    <row r="8111" spans="5:13">
      <c r="E8111" s="3">
        <v>43803.875</v>
      </c>
      <c r="F8111" s="1">
        <v>0</v>
      </c>
      <c r="G8111" s="2">
        <f>Table1[[#This Row],[CF % FV]]*$A$2</f>
        <v>0</v>
      </c>
      <c r="H8111" s="22">
        <v>0.06</v>
      </c>
      <c r="I8111">
        <f>$A$6*Table1[[#This Row],[CF % EOL]]</f>
        <v>0.36</v>
      </c>
      <c r="J8111" s="1">
        <v>0.177062353348903</v>
      </c>
      <c r="K8111">
        <f>Table1[[#This Row],[CF % WEC]]*$A$10</f>
        <v>5.4458147295284684E-2</v>
      </c>
      <c r="L8111" s="14">
        <v>1.8377541511283308</v>
      </c>
      <c r="M8111" s="4">
        <f>Table1[[#This Row],[Cons h  '[MWh']]]-Table1[[#This Row],[Ewec_prod '[MWh']]]-Table1[[#This Row],[Eeol_prod '[MWh']]]-Table1[[#This Row],[Efv_prod '[MWh']]]</f>
        <v>1.423296003833046</v>
      </c>
    </row>
    <row r="8112" spans="5:13">
      <c r="E8112" s="3">
        <v>43803.916666666664</v>
      </c>
      <c r="F8112" s="1">
        <v>0</v>
      </c>
      <c r="G8112" s="2">
        <f>Table1[[#This Row],[CF % FV]]*$A$2</f>
        <v>0</v>
      </c>
      <c r="H8112" s="22">
        <v>0.14000000000000001</v>
      </c>
      <c r="I8112">
        <f>$A$6*Table1[[#This Row],[CF % EOL]]</f>
        <v>0.84000000000000008</v>
      </c>
      <c r="J8112" s="1">
        <v>0.17741152797383677</v>
      </c>
      <c r="K8112">
        <f>Table1[[#This Row],[CF % WEC]]*$A$10</f>
        <v>5.4565541118967519E-2</v>
      </c>
      <c r="L8112" s="14">
        <v>1.5451986559138819</v>
      </c>
      <c r="M8112" s="4">
        <f>Table1[[#This Row],[Cons h  '[MWh']]]-Table1[[#This Row],[Ewec_prod '[MWh']]]-Table1[[#This Row],[Eeol_prod '[MWh']]]-Table1[[#This Row],[Efv_prod '[MWh']]]</f>
        <v>0.65063311479491426</v>
      </c>
    </row>
    <row r="8113" spans="5:13">
      <c r="E8113" s="3">
        <v>43803.958333333336</v>
      </c>
      <c r="F8113" s="1">
        <v>0</v>
      </c>
      <c r="G8113" s="2">
        <f>Table1[[#This Row],[CF % FV]]*$A$2</f>
        <v>0</v>
      </c>
      <c r="H8113" s="22">
        <v>0.11</v>
      </c>
      <c r="I8113">
        <f>$A$6*Table1[[#This Row],[CF % EOL]]</f>
        <v>0.66</v>
      </c>
      <c r="J8113" s="1">
        <v>0.17384942421581762</v>
      </c>
      <c r="K8113">
        <f>Table1[[#This Row],[CF % WEC]]*$A$10</f>
        <v>5.3469963389053105E-2</v>
      </c>
      <c r="L8113" s="14">
        <v>1.2303874073869252</v>
      </c>
      <c r="M8113" s="4">
        <f>Table1[[#This Row],[Cons h  '[MWh']]]-Table1[[#This Row],[Ewec_prod '[MWh']]]-Table1[[#This Row],[Eeol_prod '[MWh']]]-Table1[[#This Row],[Efv_prod '[MWh']]]</f>
        <v>0.51691744399787198</v>
      </c>
    </row>
    <row r="8114" spans="5:13">
      <c r="E8114" s="3">
        <v>43804</v>
      </c>
      <c r="F8114" s="1">
        <v>0</v>
      </c>
      <c r="G8114" s="2">
        <f>Table1[[#This Row],[CF % FV]]*$A$2</f>
        <v>0</v>
      </c>
      <c r="H8114" s="22">
        <v>0.05</v>
      </c>
      <c r="I8114">
        <f>$A$6*Table1[[#This Row],[CF % EOL]]</f>
        <v>0.30000000000000004</v>
      </c>
      <c r="J8114" s="1">
        <v>0.16260895792403207</v>
      </c>
      <c r="K8114">
        <f>Table1[[#This Row],[CF % WEC]]*$A$10</f>
        <v>5.0012791622113341E-2</v>
      </c>
      <c r="L8114" s="14">
        <v>1.0342518411737669</v>
      </c>
      <c r="M8114" s="4">
        <f>Table1[[#This Row],[Cons h  '[MWh']]]-Table1[[#This Row],[Ewec_prod '[MWh']]]-Table1[[#This Row],[Eeol_prod '[MWh']]]-Table1[[#This Row],[Efv_prod '[MWh']]]</f>
        <v>0.68423904955165349</v>
      </c>
    </row>
    <row r="8115" spans="5:13">
      <c r="E8115" s="3">
        <v>43804.041666666664</v>
      </c>
      <c r="F8115" s="1">
        <v>0</v>
      </c>
      <c r="G8115" s="2">
        <f>Table1[[#This Row],[CF % FV]]*$A$2</f>
        <v>0</v>
      </c>
      <c r="H8115" s="22">
        <v>0.04</v>
      </c>
      <c r="I8115">
        <f>$A$6*Table1[[#This Row],[CF % EOL]]</f>
        <v>0.24</v>
      </c>
      <c r="J8115" s="1">
        <v>0.1521919033803725</v>
      </c>
      <c r="K8115">
        <f>Table1[[#This Row],[CF % WEC]]*$A$10</f>
        <v>4.6808872324803595E-2</v>
      </c>
      <c r="L8115" s="14">
        <v>1.0493295766402095</v>
      </c>
      <c r="M8115" s="4">
        <f>Table1[[#This Row],[Cons h  '[MWh']]]-Table1[[#This Row],[Ewec_prod '[MWh']]]-Table1[[#This Row],[Eeol_prod '[MWh']]]-Table1[[#This Row],[Efv_prod '[MWh']]]</f>
        <v>0.76252070431540586</v>
      </c>
    </row>
    <row r="8116" spans="5:13">
      <c r="E8116" s="3">
        <v>43804.083333333336</v>
      </c>
      <c r="F8116" s="1">
        <v>0</v>
      </c>
      <c r="G8116" s="2">
        <f>Table1[[#This Row],[CF % FV]]*$A$2</f>
        <v>0</v>
      </c>
      <c r="H8116" s="22">
        <v>0.06</v>
      </c>
      <c r="I8116">
        <f>$A$6*Table1[[#This Row],[CF % EOL]]</f>
        <v>0.36</v>
      </c>
      <c r="J8116" s="1">
        <v>0.14832922043308699</v>
      </c>
      <c r="K8116">
        <f>Table1[[#This Row],[CF % WEC]]*$A$10</f>
        <v>4.562084701665832E-2</v>
      </c>
      <c r="L8116" s="14">
        <v>1.0889943497702494</v>
      </c>
      <c r="M8116" s="4">
        <f>Table1[[#This Row],[Cons h  '[MWh']]]-Table1[[#This Row],[Ewec_prod '[MWh']]]-Table1[[#This Row],[Eeol_prod '[MWh']]]-Table1[[#This Row],[Efv_prod '[MWh']]]</f>
        <v>0.6833735027535911</v>
      </c>
    </row>
    <row r="8117" spans="5:13">
      <c r="E8117" s="3">
        <v>43804.125</v>
      </c>
      <c r="F8117" s="1">
        <v>0</v>
      </c>
      <c r="G8117" s="2">
        <f>Table1[[#This Row],[CF % FV]]*$A$2</f>
        <v>0</v>
      </c>
      <c r="H8117" s="22">
        <v>7.0000000000000007E-2</v>
      </c>
      <c r="I8117">
        <f>$A$6*Table1[[#This Row],[CF % EOL]]</f>
        <v>0.42000000000000004</v>
      </c>
      <c r="J8117" s="1">
        <v>0.14824376935571748</v>
      </c>
      <c r="K8117">
        <f>Table1[[#This Row],[CF % WEC]]*$A$10</f>
        <v>4.5594565273137377E-2</v>
      </c>
      <c r="L8117" s="14">
        <v>1.0659865817900596</v>
      </c>
      <c r="M8117" s="4">
        <f>Table1[[#This Row],[Cons h  '[MWh']]]-Table1[[#This Row],[Ewec_prod '[MWh']]]-Table1[[#This Row],[Eeol_prod '[MWh']]]-Table1[[#This Row],[Efv_prod '[MWh']]]</f>
        <v>0.6003920165169222</v>
      </c>
    </row>
    <row r="8118" spans="5:13">
      <c r="E8118" s="3">
        <v>43804.166666666664</v>
      </c>
      <c r="F8118" s="1">
        <v>0</v>
      </c>
      <c r="G8118" s="2">
        <f>Table1[[#This Row],[CF % FV]]*$A$2</f>
        <v>0</v>
      </c>
      <c r="H8118" s="22">
        <v>0.05</v>
      </c>
      <c r="I8118">
        <f>$A$6*Table1[[#This Row],[CF % EOL]]</f>
        <v>0.30000000000000004</v>
      </c>
      <c r="J8118" s="1">
        <v>0.14910236369006125</v>
      </c>
      <c r="K8118">
        <f>Table1[[#This Row],[CF % WEC]]*$A$10</f>
        <v>4.5858638667860954E-2</v>
      </c>
      <c r="L8118" s="14">
        <v>1.6553896821852774</v>
      </c>
      <c r="M8118" s="4">
        <f>Table1[[#This Row],[Cons h  '[MWh']]]-Table1[[#This Row],[Ewec_prod '[MWh']]]-Table1[[#This Row],[Eeol_prod '[MWh']]]-Table1[[#This Row],[Efv_prod '[MWh']]]</f>
        <v>1.3095310435174163</v>
      </c>
    </row>
    <row r="8119" spans="5:13">
      <c r="E8119" s="3">
        <v>43804.208333333336</v>
      </c>
      <c r="F8119" s="1">
        <v>0</v>
      </c>
      <c r="G8119" s="2">
        <f>Table1[[#This Row],[CF % FV]]*$A$2</f>
        <v>0</v>
      </c>
      <c r="H8119" s="22">
        <v>0.04</v>
      </c>
      <c r="I8119">
        <f>$A$6*Table1[[#This Row],[CF % EOL]]</f>
        <v>0.24</v>
      </c>
      <c r="J8119" s="1">
        <v>0.14964051178989504</v>
      </c>
      <c r="K8119">
        <f>Table1[[#This Row],[CF % WEC]]*$A$10</f>
        <v>4.6024154080556712E-2</v>
      </c>
      <c r="L8119" s="14">
        <v>1.5659235189332001</v>
      </c>
      <c r="M8119" s="4">
        <f>Table1[[#This Row],[Cons h  '[MWh']]]-Table1[[#This Row],[Ewec_prod '[MWh']]]-Table1[[#This Row],[Eeol_prod '[MWh']]]-Table1[[#This Row],[Efv_prod '[MWh']]]</f>
        <v>1.2798993648526433</v>
      </c>
    </row>
    <row r="8120" spans="5:13">
      <c r="E8120" s="3">
        <v>43804.25</v>
      </c>
      <c r="F8120" s="1">
        <v>0</v>
      </c>
      <c r="G8120" s="2">
        <f>Table1[[#This Row],[CF % FV]]*$A$2</f>
        <v>0</v>
      </c>
      <c r="H8120" s="22">
        <v>0.04</v>
      </c>
      <c r="I8120">
        <f>$A$6*Table1[[#This Row],[CF % EOL]]</f>
        <v>0.24</v>
      </c>
      <c r="J8120" s="1">
        <v>0.15072515943286446</v>
      </c>
      <c r="K8120">
        <f>Table1[[#This Row],[CF % WEC]]*$A$10</f>
        <v>4.6357753515937079E-2</v>
      </c>
      <c r="L8120" s="14">
        <v>1.6142817133158447</v>
      </c>
      <c r="M8120" s="4">
        <f>Table1[[#This Row],[Cons h  '[MWh']]]-Table1[[#This Row],[Ewec_prod '[MWh']]]-Table1[[#This Row],[Eeol_prod '[MWh']]]-Table1[[#This Row],[Efv_prod '[MWh']]]</f>
        <v>1.3279239597999075</v>
      </c>
    </row>
    <row r="8121" spans="5:13">
      <c r="E8121" s="3">
        <v>43804.291666666664</v>
      </c>
      <c r="F8121" s="1">
        <v>7.9100000000000004E-3</v>
      </c>
      <c r="G8121" s="2">
        <f>Table1[[#This Row],[CF % FV]]*$A$2</f>
        <v>2.3730000000000001E-2</v>
      </c>
      <c r="H8121" s="22">
        <v>0.04</v>
      </c>
      <c r="I8121">
        <f>$A$6*Table1[[#This Row],[CF % EOL]]</f>
        <v>0.24</v>
      </c>
      <c r="J8121" s="1">
        <v>0.15179544661510741</v>
      </c>
      <c r="K8121">
        <f>Table1[[#This Row],[CF % WEC]]*$A$10</f>
        <v>4.6686936179086189E-2</v>
      </c>
      <c r="L8121" s="14">
        <v>1.6792402586231834</v>
      </c>
      <c r="M8121" s="4">
        <f>Table1[[#This Row],[Cons h  '[MWh']]]-Table1[[#This Row],[Ewec_prod '[MWh']]]-Table1[[#This Row],[Eeol_prod '[MWh']]]-Table1[[#This Row],[Efv_prod '[MWh']]]</f>
        <v>1.3688233224440971</v>
      </c>
    </row>
    <row r="8122" spans="5:13">
      <c r="E8122" s="3">
        <v>43804.333333333336</v>
      </c>
      <c r="F8122" s="1">
        <v>0.24459999999999998</v>
      </c>
      <c r="G8122" s="2">
        <f>Table1[[#This Row],[CF % FV]]*$A$2</f>
        <v>0.73380000000000001</v>
      </c>
      <c r="H8122" s="22">
        <v>0.05</v>
      </c>
      <c r="I8122">
        <f>$A$6*Table1[[#This Row],[CF % EOL]]</f>
        <v>0.30000000000000004</v>
      </c>
      <c r="J8122" s="1">
        <v>0.15459472412803657</v>
      </c>
      <c r="K8122">
        <f>Table1[[#This Row],[CF % WEC]]*$A$10</f>
        <v>4.7547895407494746E-2</v>
      </c>
      <c r="L8122" s="14">
        <v>1.6799337686795879</v>
      </c>
      <c r="M8122" s="4">
        <f>Table1[[#This Row],[Cons h  '[MWh']]]-Table1[[#This Row],[Ewec_prod '[MWh']]]-Table1[[#This Row],[Eeol_prod '[MWh']]]-Table1[[#This Row],[Efv_prod '[MWh']]]</f>
        <v>0.59858587327209301</v>
      </c>
    </row>
    <row r="8123" spans="5:13">
      <c r="E8123" s="3">
        <v>43804.375</v>
      </c>
      <c r="F8123" s="1">
        <v>0.15236000000000002</v>
      </c>
      <c r="G8123" s="2">
        <f>Table1[[#This Row],[CF % FV]]*$A$2</f>
        <v>0.45708000000000004</v>
      </c>
      <c r="H8123" s="22">
        <v>0.06</v>
      </c>
      <c r="I8123">
        <f>$A$6*Table1[[#This Row],[CF % EOL]]</f>
        <v>0.36</v>
      </c>
      <c r="J8123" s="1">
        <v>0.15573890503887972</v>
      </c>
      <c r="K8123">
        <f>Table1[[#This Row],[CF % WEC]]*$A$10</f>
        <v>4.7899805180502034E-2</v>
      </c>
      <c r="L8123" s="14">
        <v>1.5942321447231071</v>
      </c>
      <c r="M8123" s="4">
        <f>Table1[[#This Row],[Cons h  '[MWh']]]-Table1[[#This Row],[Ewec_prod '[MWh']]]-Table1[[#This Row],[Eeol_prod '[MWh']]]-Table1[[#This Row],[Efv_prod '[MWh']]]</f>
        <v>0.72925233954260527</v>
      </c>
    </row>
    <row r="8124" spans="5:13">
      <c r="E8124" s="3">
        <v>43804.416666666664</v>
      </c>
      <c r="F8124" s="1">
        <v>0.17430999999999999</v>
      </c>
      <c r="G8124" s="2">
        <f>Table1[[#This Row],[CF % FV]]*$A$2</f>
        <v>0.52293000000000001</v>
      </c>
      <c r="H8124" s="22">
        <v>0.08</v>
      </c>
      <c r="I8124">
        <f>$A$6*Table1[[#This Row],[CF % EOL]]</f>
        <v>0.48</v>
      </c>
      <c r="J8124" s="1">
        <v>0.15922604920449601</v>
      </c>
      <c r="K8124">
        <f>Table1[[#This Row],[CF % WEC]]*$A$10</f>
        <v>4.8972327978370978E-2</v>
      </c>
      <c r="L8124" s="14">
        <v>1.5941125988165428</v>
      </c>
      <c r="M8124" s="4">
        <f>Table1[[#This Row],[Cons h  '[MWh']]]-Table1[[#This Row],[Ewec_prod '[MWh']]]-Table1[[#This Row],[Eeol_prod '[MWh']]]-Table1[[#This Row],[Efv_prod '[MWh']]]</f>
        <v>0.54221027083817186</v>
      </c>
    </row>
    <row r="8125" spans="5:13">
      <c r="E8125" s="3">
        <v>43804.458333333336</v>
      </c>
      <c r="F8125" s="1">
        <v>0.39305000000000001</v>
      </c>
      <c r="G8125" s="2">
        <f>Table1[[#This Row],[CF % FV]]*$A$2</f>
        <v>1.1791499999999999</v>
      </c>
      <c r="H8125" s="22">
        <v>0.09</v>
      </c>
      <c r="I8125">
        <f>$A$6*Table1[[#This Row],[CF % EOL]]</f>
        <v>0.54</v>
      </c>
      <c r="J8125" s="1">
        <v>0.16564576783986226</v>
      </c>
      <c r="K8125">
        <f>Table1[[#This Row],[CF % WEC]]*$A$10</f>
        <v>5.0946807456513671E-2</v>
      </c>
      <c r="L8125" s="14">
        <v>1.2672076703717992</v>
      </c>
      <c r="M8125" s="4">
        <f>Table1[[#This Row],[Cons h  '[MWh']]]-Table1[[#This Row],[Ewec_prod '[MWh']]]-Table1[[#This Row],[Eeol_prod '[MWh']]]-Table1[[#This Row],[Efv_prod '[MWh']]]</f>
        <v>-0.50288913708471439</v>
      </c>
    </row>
    <row r="8126" spans="5:13">
      <c r="E8126" s="3">
        <v>43804.5</v>
      </c>
      <c r="F8126" s="1">
        <v>0.30582999999999999</v>
      </c>
      <c r="G8126" s="2">
        <f>Table1[[#This Row],[CF % FV]]*$A$2</f>
        <v>0.91748999999999992</v>
      </c>
      <c r="H8126" s="22">
        <v>0.09</v>
      </c>
      <c r="I8126">
        <f>$A$6*Table1[[#This Row],[CF % EOL]]</f>
        <v>0.54</v>
      </c>
      <c r="J8126" s="1">
        <v>0.16850764812947527</v>
      </c>
      <c r="K8126">
        <f>Table1[[#This Row],[CF % WEC]]*$A$10</f>
        <v>5.1827021095412443E-2</v>
      </c>
      <c r="L8126" s="14">
        <v>1.8675408981884098</v>
      </c>
      <c r="M8126" s="4">
        <f>Table1[[#This Row],[Cons h  '[MWh']]]-Table1[[#This Row],[Ewec_prod '[MWh']]]-Table1[[#This Row],[Eeol_prod '[MWh']]]-Table1[[#This Row],[Efv_prod '[MWh']]]</f>
        <v>0.35822387709299752</v>
      </c>
    </row>
    <row r="8127" spans="5:13">
      <c r="E8127" s="3">
        <v>43804.541666666664</v>
      </c>
      <c r="F8127" s="1">
        <v>0.43936999999999998</v>
      </c>
      <c r="G8127" s="2">
        <f>Table1[[#This Row],[CF % FV]]*$A$2</f>
        <v>1.3181099999999999</v>
      </c>
      <c r="H8127" s="22">
        <v>7.0000000000000007E-2</v>
      </c>
      <c r="I8127">
        <f>$A$6*Table1[[#This Row],[CF % EOL]]</f>
        <v>0.42000000000000004</v>
      </c>
      <c r="J8127" s="1">
        <v>0.16410597698099849</v>
      </c>
      <c r="K8127">
        <f>Table1[[#This Row],[CF % WEC]]*$A$10</f>
        <v>5.0473221988965408E-2</v>
      </c>
      <c r="L8127" s="14">
        <v>1.7049762903986074</v>
      </c>
      <c r="M8127" s="4">
        <f>Table1[[#This Row],[Cons h  '[MWh']]]-Table1[[#This Row],[Ewec_prod '[MWh']]]-Table1[[#This Row],[Eeol_prod '[MWh']]]-Table1[[#This Row],[Efv_prod '[MWh']]]</f>
        <v>-8.3606931590357814E-2</v>
      </c>
    </row>
    <row r="8128" spans="5:13">
      <c r="E8128" s="3">
        <v>43804.583333333336</v>
      </c>
      <c r="F8128" s="1">
        <v>0.27944000000000002</v>
      </c>
      <c r="G8128" s="2">
        <f>Table1[[#This Row],[CF % FV]]*$A$2</f>
        <v>0.83832000000000007</v>
      </c>
      <c r="H8128" s="22">
        <v>0.05</v>
      </c>
      <c r="I8128">
        <f>$A$6*Table1[[#This Row],[CF % EOL]]</f>
        <v>0.30000000000000004</v>
      </c>
      <c r="J8128" s="1">
        <v>0.15399881727871423</v>
      </c>
      <c r="K8128">
        <f>Table1[[#This Row],[CF % WEC]]*$A$10</f>
        <v>4.736461543656429E-2</v>
      </c>
      <c r="L8128" s="14">
        <v>1.4952338661906339</v>
      </c>
      <c r="M8128" s="4">
        <f>Table1[[#This Row],[Cons h  '[MWh']]]-Table1[[#This Row],[Ewec_prod '[MWh']]]-Table1[[#This Row],[Eeol_prod '[MWh']]]-Table1[[#This Row],[Efv_prod '[MWh']]]</f>
        <v>0.30954925075406947</v>
      </c>
    </row>
    <row r="8129" spans="5:13">
      <c r="E8129" s="3">
        <v>43804.625</v>
      </c>
      <c r="F8129" s="1">
        <v>0.21483000000000002</v>
      </c>
      <c r="G8129" s="2">
        <f>Table1[[#This Row],[CF % FV]]*$A$2</f>
        <v>0.64449000000000001</v>
      </c>
      <c r="H8129" s="22">
        <v>0.04</v>
      </c>
      <c r="I8129">
        <f>$A$6*Table1[[#This Row],[CF % EOL]]</f>
        <v>0.24</v>
      </c>
      <c r="J8129" s="1">
        <v>0.14197738252767794</v>
      </c>
      <c r="K8129">
        <f>Table1[[#This Row],[CF % WEC]]*$A$10</f>
        <v>4.3667245261648766E-2</v>
      </c>
      <c r="L8129" s="14">
        <v>1.6142400522274949</v>
      </c>
      <c r="M8129" s="4">
        <f>Table1[[#This Row],[Cons h  '[MWh']]]-Table1[[#This Row],[Ewec_prod '[MWh']]]-Table1[[#This Row],[Eeol_prod '[MWh']]]-Table1[[#This Row],[Efv_prod '[MWh']]]</f>
        <v>0.68608280696584623</v>
      </c>
    </row>
    <row r="8130" spans="5:13">
      <c r="E8130" s="3">
        <v>43804.666666666664</v>
      </c>
      <c r="F8130" s="1">
        <v>0</v>
      </c>
      <c r="G8130" s="2">
        <f>Table1[[#This Row],[CF % FV]]*$A$2</f>
        <v>0</v>
      </c>
      <c r="H8130" s="22">
        <v>0.01</v>
      </c>
      <c r="I8130">
        <f>$A$6*Table1[[#This Row],[CF % EOL]]</f>
        <v>0.06</v>
      </c>
      <c r="J8130" s="1">
        <v>0.12955515656462968</v>
      </c>
      <c r="K8130">
        <f>Table1[[#This Row],[CF % WEC]]*$A$10</f>
        <v>3.9846605817769019E-2</v>
      </c>
      <c r="L8130" s="14">
        <v>1.0979139460233898</v>
      </c>
      <c r="M8130" s="4">
        <f>Table1[[#This Row],[Cons h  '[MWh']]]-Table1[[#This Row],[Ewec_prod '[MWh']]]-Table1[[#This Row],[Eeol_prod '[MWh']]]-Table1[[#This Row],[Efv_prod '[MWh']]]</f>
        <v>0.9980673402056206</v>
      </c>
    </row>
    <row r="8131" spans="5:13">
      <c r="E8131" s="3">
        <v>43804.708333333336</v>
      </c>
      <c r="F8131" s="1">
        <v>0</v>
      </c>
      <c r="G8131" s="2">
        <f>Table1[[#This Row],[CF % FV]]*$A$2</f>
        <v>0</v>
      </c>
      <c r="H8131" s="22">
        <v>0</v>
      </c>
      <c r="I8131">
        <f>$A$6*Table1[[#This Row],[CF % EOL]]</f>
        <v>0</v>
      </c>
      <c r="J8131" s="1">
        <v>0.11798863205325165</v>
      </c>
      <c r="K8131">
        <f>Table1[[#This Row],[CF % WEC]]*$A$10</f>
        <v>3.6289150019731937E-2</v>
      </c>
      <c r="L8131" s="14">
        <v>1.6997126607291841</v>
      </c>
      <c r="M8131" s="4">
        <f>Table1[[#This Row],[Cons h  '[MWh']]]-Table1[[#This Row],[Ewec_prod '[MWh']]]-Table1[[#This Row],[Eeol_prod '[MWh']]]-Table1[[#This Row],[Efv_prod '[MWh']]]</f>
        <v>1.6634235107094522</v>
      </c>
    </row>
    <row r="8132" spans="5:13">
      <c r="E8132" s="3">
        <v>43804.75</v>
      </c>
      <c r="F8132" s="1">
        <v>0</v>
      </c>
      <c r="G8132" s="2">
        <f>Table1[[#This Row],[CF % FV]]*$A$2</f>
        <v>0</v>
      </c>
      <c r="H8132" s="22">
        <v>0</v>
      </c>
      <c r="I8132">
        <f>$A$6*Table1[[#This Row],[CF % EOL]]</f>
        <v>0</v>
      </c>
      <c r="J8132" s="1">
        <v>0.1072506093151569</v>
      </c>
      <c r="K8132">
        <f>Table1[[#This Row],[CF % WEC]]*$A$10</f>
        <v>3.2986512203894369E-2</v>
      </c>
      <c r="L8132" s="14">
        <v>2.3853078063091915</v>
      </c>
      <c r="M8132" s="4">
        <f>Table1[[#This Row],[Cons h  '[MWh']]]-Table1[[#This Row],[Ewec_prod '[MWh']]]-Table1[[#This Row],[Eeol_prod '[MWh']]]-Table1[[#This Row],[Efv_prod '[MWh']]]</f>
        <v>2.3523212941052973</v>
      </c>
    </row>
    <row r="8133" spans="5:13">
      <c r="E8133" s="3">
        <v>43804.791666666664</v>
      </c>
      <c r="F8133" s="1">
        <v>0</v>
      </c>
      <c r="G8133" s="2">
        <f>Table1[[#This Row],[CF % FV]]*$A$2</f>
        <v>0</v>
      </c>
      <c r="H8133" s="22">
        <v>0</v>
      </c>
      <c r="I8133">
        <f>$A$6*Table1[[#This Row],[CF % EOL]]</f>
        <v>0</v>
      </c>
      <c r="J8133" s="1">
        <v>9.830904652347032E-2</v>
      </c>
      <c r="K8133">
        <f>Table1[[#This Row],[CF % WEC]]*$A$10</f>
        <v>3.0236402232181846E-2</v>
      </c>
      <c r="L8133" s="14">
        <v>2.2581441248190095</v>
      </c>
      <c r="M8133" s="4">
        <f>Table1[[#This Row],[Cons h  '[MWh']]]-Table1[[#This Row],[Ewec_prod '[MWh']]]-Table1[[#This Row],[Eeol_prod '[MWh']]]-Table1[[#This Row],[Efv_prod '[MWh']]]</f>
        <v>2.2279077225868278</v>
      </c>
    </row>
    <row r="8134" spans="5:13">
      <c r="E8134" s="3">
        <v>43804.833333333336</v>
      </c>
      <c r="F8134" s="1">
        <v>0</v>
      </c>
      <c r="G8134" s="2">
        <f>Table1[[#This Row],[CF % FV]]*$A$2</f>
        <v>0</v>
      </c>
      <c r="H8134" s="22">
        <v>0</v>
      </c>
      <c r="I8134">
        <f>$A$6*Table1[[#This Row],[CF % EOL]]</f>
        <v>0</v>
      </c>
      <c r="J8134" s="1">
        <v>9.3393900475828628E-2</v>
      </c>
      <c r="K8134">
        <f>Table1[[#This Row],[CF % WEC]]*$A$10</f>
        <v>2.8724676321068138E-2</v>
      </c>
      <c r="L8134" s="14">
        <v>1.9868882288965652</v>
      </c>
      <c r="M8134" s="4">
        <f>Table1[[#This Row],[Cons h  '[MWh']]]-Table1[[#This Row],[Ewec_prod '[MWh']]]-Table1[[#This Row],[Eeol_prod '[MWh']]]-Table1[[#This Row],[Efv_prod '[MWh']]]</f>
        <v>1.958163552575497</v>
      </c>
    </row>
    <row r="8135" spans="5:13">
      <c r="E8135" s="3">
        <v>43804.875</v>
      </c>
      <c r="F8135" s="1">
        <v>0</v>
      </c>
      <c r="G8135" s="2">
        <f>Table1[[#This Row],[CF % FV]]*$A$2</f>
        <v>0</v>
      </c>
      <c r="H8135" s="22">
        <v>0</v>
      </c>
      <c r="I8135">
        <f>$A$6*Table1[[#This Row],[CF % EOL]]</f>
        <v>0</v>
      </c>
      <c r="J8135" s="1">
        <v>8.8337861446683735E-2</v>
      </c>
      <c r="K8135">
        <f>Table1[[#This Row],[CF % WEC]]*$A$10</f>
        <v>2.7169616688276995E-2</v>
      </c>
      <c r="L8135" s="14">
        <v>1.6487795818102557</v>
      </c>
      <c r="M8135" s="4">
        <f>Table1[[#This Row],[Cons h  '[MWh']]]-Table1[[#This Row],[Ewec_prod '[MWh']]]-Table1[[#This Row],[Eeol_prod '[MWh']]]-Table1[[#This Row],[Efv_prod '[MWh']]]</f>
        <v>1.6216099651219789</v>
      </c>
    </row>
    <row r="8136" spans="5:13">
      <c r="E8136" s="3">
        <v>43804.916666666664</v>
      </c>
      <c r="F8136" s="1">
        <v>0</v>
      </c>
      <c r="G8136" s="2">
        <f>Table1[[#This Row],[CF % FV]]*$A$2</f>
        <v>0</v>
      </c>
      <c r="H8136" s="22">
        <v>0.01</v>
      </c>
      <c r="I8136">
        <f>$A$6*Table1[[#This Row],[CF % EOL]]</f>
        <v>0.06</v>
      </c>
      <c r="J8136" s="1">
        <v>8.4084639555169122E-2</v>
      </c>
      <c r="K8136">
        <f>Table1[[#This Row],[CF % WEC]]*$A$10</f>
        <v>2.5861475347857682E-2</v>
      </c>
      <c r="L8136" s="14">
        <v>1.6325004691531966</v>
      </c>
      <c r="M8136" s="4">
        <f>Table1[[#This Row],[Cons h  '[MWh']]]-Table1[[#This Row],[Ewec_prod '[MWh']]]-Table1[[#This Row],[Eeol_prod '[MWh']]]-Table1[[#This Row],[Efv_prod '[MWh']]]</f>
        <v>1.5466389938053389</v>
      </c>
    </row>
    <row r="8137" spans="5:13">
      <c r="E8137" s="3">
        <v>43804.958333333336</v>
      </c>
      <c r="F8137" s="1">
        <v>0</v>
      </c>
      <c r="G8137" s="2">
        <f>Table1[[#This Row],[CF % FV]]*$A$2</f>
        <v>0</v>
      </c>
      <c r="H8137" s="22">
        <v>0.02</v>
      </c>
      <c r="I8137">
        <f>$A$6*Table1[[#This Row],[CF % EOL]]</f>
        <v>0.12</v>
      </c>
      <c r="J8137" s="1">
        <v>8.0039433703478227E-2</v>
      </c>
      <c r="K8137">
        <f>Table1[[#This Row],[CF % WEC]]*$A$10</f>
        <v>2.4617312419123544E-2</v>
      </c>
      <c r="L8137" s="14">
        <v>1.4554729122267893</v>
      </c>
      <c r="M8137" s="4">
        <f>Table1[[#This Row],[Cons h  '[MWh']]]-Table1[[#This Row],[Ewec_prod '[MWh']]]-Table1[[#This Row],[Eeol_prod '[MWh']]]-Table1[[#This Row],[Efv_prod '[MWh']]]</f>
        <v>1.3108555998076659</v>
      </c>
    </row>
    <row r="8138" spans="5:13">
      <c r="E8138" s="3">
        <v>43805</v>
      </c>
      <c r="F8138" s="1">
        <v>0</v>
      </c>
      <c r="G8138" s="2">
        <f>Table1[[#This Row],[CF % FV]]*$A$2</f>
        <v>0</v>
      </c>
      <c r="H8138" s="22">
        <v>0.02</v>
      </c>
      <c r="I8138">
        <f>$A$6*Table1[[#This Row],[CF % EOL]]</f>
        <v>0.12</v>
      </c>
      <c r="J8138" s="1">
        <v>7.6196879664859954E-2</v>
      </c>
      <c r="K8138">
        <f>Table1[[#This Row],[CF % WEC]]*$A$10</f>
        <v>2.343547805474672E-2</v>
      </c>
      <c r="L8138" s="14">
        <v>1.2123321820375303</v>
      </c>
      <c r="M8138" s="4">
        <f>Table1[[#This Row],[Cons h  '[MWh']]]-Table1[[#This Row],[Ewec_prod '[MWh']]]-Table1[[#This Row],[Eeol_prod '[MWh']]]-Table1[[#This Row],[Efv_prod '[MWh']]]</f>
        <v>1.0688967039827837</v>
      </c>
    </row>
    <row r="8139" spans="5:13">
      <c r="E8139" s="3">
        <v>43805.041666666664</v>
      </c>
      <c r="F8139" s="1">
        <v>0</v>
      </c>
      <c r="G8139" s="2">
        <f>Table1[[#This Row],[CF % FV]]*$A$2</f>
        <v>0</v>
      </c>
      <c r="H8139" s="22">
        <v>0.02</v>
      </c>
      <c r="I8139">
        <f>$A$6*Table1[[#This Row],[CF % EOL]]</f>
        <v>0.12</v>
      </c>
      <c r="J8139" s="1">
        <v>7.222752433506395E-2</v>
      </c>
      <c r="K8139">
        <f>Table1[[#This Row],[CF % WEC]]*$A$10</f>
        <v>2.2214644076609079E-2</v>
      </c>
      <c r="L8139" s="14">
        <v>1.4301479083497532</v>
      </c>
      <c r="M8139" s="4">
        <f>Table1[[#This Row],[Cons h  '[MWh']]]-Table1[[#This Row],[Ewec_prod '[MWh']]]-Table1[[#This Row],[Eeol_prod '[MWh']]]-Table1[[#This Row],[Efv_prod '[MWh']]]</f>
        <v>1.287933264273144</v>
      </c>
    </row>
    <row r="8140" spans="5:13">
      <c r="E8140" s="3">
        <v>43805.083333333336</v>
      </c>
      <c r="F8140" s="1">
        <v>0</v>
      </c>
      <c r="G8140" s="2">
        <f>Table1[[#This Row],[CF % FV]]*$A$2</f>
        <v>0</v>
      </c>
      <c r="H8140" s="22">
        <v>0.01</v>
      </c>
      <c r="I8140">
        <f>$A$6*Table1[[#This Row],[CF % EOL]]</f>
        <v>0.06</v>
      </c>
      <c r="J8140" s="1">
        <v>6.8297844521850101E-2</v>
      </c>
      <c r="K8140">
        <f>Table1[[#This Row],[CF % WEC]]*$A$10</f>
        <v>2.1006012890793922E-2</v>
      </c>
      <c r="L8140" s="14">
        <v>1.2636702111504925</v>
      </c>
      <c r="M8140" s="4">
        <f>Table1[[#This Row],[Cons h  '[MWh']]]-Table1[[#This Row],[Ewec_prod '[MWh']]]-Table1[[#This Row],[Eeol_prod '[MWh']]]-Table1[[#This Row],[Efv_prod '[MWh']]]</f>
        <v>1.1826641982596986</v>
      </c>
    </row>
    <row r="8141" spans="5:13">
      <c r="E8141" s="3">
        <v>43805.125</v>
      </c>
      <c r="F8141" s="1">
        <v>0</v>
      </c>
      <c r="G8141" s="2">
        <f>Table1[[#This Row],[CF % FV]]*$A$2</f>
        <v>0</v>
      </c>
      <c r="H8141" s="22">
        <v>0</v>
      </c>
      <c r="I8141">
        <f>$A$6*Table1[[#This Row],[CF % EOL]]</f>
        <v>0</v>
      </c>
      <c r="J8141" s="1">
        <v>6.4464921086715976E-2</v>
      </c>
      <c r="K8141">
        <f>Table1[[#This Row],[CF % WEC]]*$A$10</f>
        <v>1.9827140561051584E-2</v>
      </c>
      <c r="L8141" s="14">
        <v>1.31530991238952</v>
      </c>
      <c r="M8141" s="4">
        <f>Table1[[#This Row],[Cons h  '[MWh']]]-Table1[[#This Row],[Ewec_prod '[MWh']]]-Table1[[#This Row],[Eeol_prod '[MWh']]]-Table1[[#This Row],[Efv_prod '[MWh']]]</f>
        <v>1.2954827718284685</v>
      </c>
    </row>
    <row r="8142" spans="5:13">
      <c r="E8142" s="3">
        <v>43805.166666666664</v>
      </c>
      <c r="F8142" s="1">
        <v>0</v>
      </c>
      <c r="G8142" s="2">
        <f>Table1[[#This Row],[CF % FV]]*$A$2</f>
        <v>0</v>
      </c>
      <c r="H8142" s="22">
        <v>0</v>
      </c>
      <c r="I8142">
        <f>$A$6*Table1[[#This Row],[CF % EOL]]</f>
        <v>0</v>
      </c>
      <c r="J8142" s="1">
        <v>6.0971176375397555E-2</v>
      </c>
      <c r="K8142">
        <f>Table1[[#This Row],[CF % WEC]]*$A$10</f>
        <v>1.8752587667663877E-2</v>
      </c>
      <c r="L8142" s="14">
        <v>1.4625798848308194</v>
      </c>
      <c r="M8142" s="4">
        <f>Table1[[#This Row],[Cons h  '[MWh']]]-Table1[[#This Row],[Ewec_prod '[MWh']]]-Table1[[#This Row],[Eeol_prod '[MWh']]]-Table1[[#This Row],[Efv_prod '[MWh']]]</f>
        <v>1.4438272971631554</v>
      </c>
    </row>
    <row r="8143" spans="5:13">
      <c r="E8143" s="3">
        <v>43805.208333333336</v>
      </c>
      <c r="F8143" s="1">
        <v>0</v>
      </c>
      <c r="G8143" s="2">
        <f>Table1[[#This Row],[CF % FV]]*$A$2</f>
        <v>0</v>
      </c>
      <c r="H8143" s="22">
        <v>0</v>
      </c>
      <c r="I8143">
        <f>$A$6*Table1[[#This Row],[CF % EOL]]</f>
        <v>0</v>
      </c>
      <c r="J8143" s="1">
        <v>5.7806018155885687E-2</v>
      </c>
      <c r="K8143">
        <f>Table1[[#This Row],[CF % WEC]]*$A$10</f>
        <v>1.7779096412911352E-2</v>
      </c>
      <c r="L8143" s="14">
        <v>1.5594243855262684</v>
      </c>
      <c r="M8143" s="4">
        <f>Table1[[#This Row],[Cons h  '[MWh']]]-Table1[[#This Row],[Ewec_prod '[MWh']]]-Table1[[#This Row],[Eeol_prod '[MWh']]]-Table1[[#This Row],[Efv_prod '[MWh']]]</f>
        <v>1.541645289113357</v>
      </c>
    </row>
    <row r="8144" spans="5:13">
      <c r="E8144" s="3">
        <v>43805.25</v>
      </c>
      <c r="F8144" s="1">
        <v>0</v>
      </c>
      <c r="G8144" s="2">
        <f>Table1[[#This Row],[CF % FV]]*$A$2</f>
        <v>0</v>
      </c>
      <c r="H8144" s="22">
        <v>0.01</v>
      </c>
      <c r="I8144">
        <f>$A$6*Table1[[#This Row],[CF % EOL]]</f>
        <v>0.06</v>
      </c>
      <c r="J8144" s="1">
        <v>5.5147098749642742E-2</v>
      </c>
      <c r="K8144">
        <f>Table1[[#This Row],[CF % WEC]]*$A$10</f>
        <v>1.6961306397514121E-2</v>
      </c>
      <c r="L8144" s="14">
        <v>2.0280510649632291</v>
      </c>
      <c r="M8144" s="4">
        <f>Table1[[#This Row],[Cons h  '[MWh']]]-Table1[[#This Row],[Ewec_prod '[MWh']]]-Table1[[#This Row],[Eeol_prod '[MWh']]]-Table1[[#This Row],[Efv_prod '[MWh']]]</f>
        <v>1.9510897585657148</v>
      </c>
    </row>
    <row r="8145" spans="5:13">
      <c r="E8145" s="3">
        <v>43805.291666666664</v>
      </c>
      <c r="F8145" s="1">
        <v>9.7269999999999995E-2</v>
      </c>
      <c r="G8145" s="2">
        <f>Table1[[#This Row],[CF % FV]]*$A$2</f>
        <v>0.29181000000000001</v>
      </c>
      <c r="H8145" s="22">
        <v>0.02</v>
      </c>
      <c r="I8145">
        <f>$A$6*Table1[[#This Row],[CF % EOL]]</f>
        <v>0.12</v>
      </c>
      <c r="J8145" s="1">
        <v>5.2513628075268597E-2</v>
      </c>
      <c r="K8145">
        <f>Table1[[#This Row],[CF % WEC]]*$A$10</f>
        <v>1.6151343516244372E-2</v>
      </c>
      <c r="L8145" s="14">
        <v>1.8276407919025732</v>
      </c>
      <c r="M8145" s="4">
        <f>Table1[[#This Row],[Cons h  '[MWh']]]-Table1[[#This Row],[Ewec_prod '[MWh']]]-Table1[[#This Row],[Eeol_prod '[MWh']]]-Table1[[#This Row],[Efv_prod '[MWh']]]</f>
        <v>1.3996794483863289</v>
      </c>
    </row>
    <row r="8146" spans="5:13">
      <c r="E8146" s="3">
        <v>43805.333333333336</v>
      </c>
      <c r="F8146" s="1">
        <v>0.3619</v>
      </c>
      <c r="G8146" s="2">
        <f>Table1[[#This Row],[CF % FV]]*$A$2</f>
        <v>1.0857000000000001</v>
      </c>
      <c r="H8146" s="22">
        <v>0.03</v>
      </c>
      <c r="I8146">
        <f>$A$6*Table1[[#This Row],[CF % EOL]]</f>
        <v>0.18</v>
      </c>
      <c r="J8146" s="1">
        <v>5.0019850745532606E-2</v>
      </c>
      <c r="K8146">
        <f>Table1[[#This Row],[CF % WEC]]*$A$10</f>
        <v>1.5384345390579588E-2</v>
      </c>
      <c r="L8146" s="14">
        <v>1.8207046479911004</v>
      </c>
      <c r="M8146" s="4">
        <f>Table1[[#This Row],[Cons h  '[MWh']]]-Table1[[#This Row],[Ewec_prod '[MWh']]]-Table1[[#This Row],[Eeol_prod '[MWh']]]-Table1[[#This Row],[Efv_prod '[MWh']]]</f>
        <v>0.53962030260052085</v>
      </c>
    </row>
    <row r="8147" spans="5:13">
      <c r="E8147" s="3">
        <v>43805.375</v>
      </c>
      <c r="F8147" s="1">
        <v>0.55635999999999997</v>
      </c>
      <c r="G8147" s="2">
        <f>Table1[[#This Row],[CF % FV]]*$A$2</f>
        <v>1.6690799999999999</v>
      </c>
      <c r="H8147" s="22">
        <v>0.03</v>
      </c>
      <c r="I8147">
        <f>$A$6*Table1[[#This Row],[CF % EOL]]</f>
        <v>0.18</v>
      </c>
      <c r="J8147" s="1">
        <v>4.7141801044580191E-2</v>
      </c>
      <c r="K8147">
        <f>Table1[[#This Row],[CF % WEC]]*$A$10</f>
        <v>1.4499158609916098E-2</v>
      </c>
      <c r="L8147" s="14">
        <v>2.0546511209311165</v>
      </c>
      <c r="M8147" s="4">
        <f>Table1[[#This Row],[Cons h  '[MWh']]]-Table1[[#This Row],[Ewec_prod '[MWh']]]-Table1[[#This Row],[Eeol_prod '[MWh']]]-Table1[[#This Row],[Efv_prod '[MWh']]]</f>
        <v>0.19107196232120049</v>
      </c>
    </row>
    <row r="8148" spans="5:13">
      <c r="E8148" s="3">
        <v>43805.416666666664</v>
      </c>
      <c r="F8148" s="1">
        <v>0.65744000000000002</v>
      </c>
      <c r="G8148" s="2">
        <f>Table1[[#This Row],[CF % FV]]*$A$2</f>
        <v>1.9723200000000001</v>
      </c>
      <c r="H8148" s="22">
        <v>0.03</v>
      </c>
      <c r="I8148">
        <f>$A$6*Table1[[#This Row],[CF % EOL]]</f>
        <v>0.18</v>
      </c>
      <c r="J8148" s="1">
        <v>4.4701843817506866E-2</v>
      </c>
      <c r="K8148">
        <f>Table1[[#This Row],[CF % WEC]]*$A$10</f>
        <v>1.3748713653362736E-2</v>
      </c>
      <c r="L8148" s="14">
        <v>1.6163732043396368</v>
      </c>
      <c r="M8148" s="4">
        <f>Table1[[#This Row],[Cons h  '[MWh']]]-Table1[[#This Row],[Ewec_prod '[MWh']]]-Table1[[#This Row],[Eeol_prod '[MWh']]]-Table1[[#This Row],[Efv_prod '[MWh']]]</f>
        <v>-0.54969550931372591</v>
      </c>
    </row>
    <row r="8149" spans="5:13">
      <c r="E8149" s="3">
        <v>43805.458333333336</v>
      </c>
      <c r="F8149" s="1">
        <v>0.70184000000000002</v>
      </c>
      <c r="G8149" s="2">
        <f>Table1[[#This Row],[CF % FV]]*$A$2</f>
        <v>2.1055200000000003</v>
      </c>
      <c r="H8149" s="22">
        <v>0.02</v>
      </c>
      <c r="I8149">
        <f>$A$6*Table1[[#This Row],[CF % EOL]]</f>
        <v>0.12</v>
      </c>
      <c r="J8149" s="1">
        <v>4.1933402501536161E-2</v>
      </c>
      <c r="K8149">
        <f>Table1[[#This Row],[CF % WEC]]*$A$10</f>
        <v>1.289723855370447E-2</v>
      </c>
      <c r="L8149" s="14">
        <v>1.5935525047389441</v>
      </c>
      <c r="M8149" s="4">
        <f>Table1[[#This Row],[Cons h  '[MWh']]]-Table1[[#This Row],[Ewec_prod '[MWh']]]-Table1[[#This Row],[Eeol_prod '[MWh']]]-Table1[[#This Row],[Efv_prod '[MWh']]]</f>
        <v>-0.64486473381476062</v>
      </c>
    </row>
    <row r="8150" spans="5:13">
      <c r="E8150" s="3">
        <v>43805.5</v>
      </c>
      <c r="F8150" s="1">
        <v>0.67279999999999995</v>
      </c>
      <c r="G8150" s="2">
        <f>Table1[[#This Row],[CF % FV]]*$A$2</f>
        <v>2.0183999999999997</v>
      </c>
      <c r="H8150" s="22">
        <v>0.02</v>
      </c>
      <c r="I8150">
        <f>$A$6*Table1[[#This Row],[CF % EOL]]</f>
        <v>0.12</v>
      </c>
      <c r="J8150" s="1">
        <v>3.8885418715484767E-2</v>
      </c>
      <c r="K8150">
        <f>Table1[[#This Row],[CF % WEC]]*$A$10</f>
        <v>1.195978603014433E-2</v>
      </c>
      <c r="L8150" s="14">
        <v>1.56091340596758</v>
      </c>
      <c r="M8150" s="4">
        <f>Table1[[#This Row],[Cons h  '[MWh']]]-Table1[[#This Row],[Ewec_prod '[MWh']]]-Table1[[#This Row],[Eeol_prod '[MWh']]]-Table1[[#This Row],[Efv_prod '[MWh']]]</f>
        <v>-0.58944638006256422</v>
      </c>
    </row>
    <row r="8151" spans="5:13">
      <c r="E8151" s="3">
        <v>43805.541666666664</v>
      </c>
      <c r="F8151" s="1">
        <v>0.57655999999999996</v>
      </c>
      <c r="G8151" s="2">
        <f>Table1[[#This Row],[CF % FV]]*$A$2</f>
        <v>1.7296799999999999</v>
      </c>
      <c r="H8151" s="22">
        <v>0.01</v>
      </c>
      <c r="I8151">
        <f>$A$6*Table1[[#This Row],[CF % EOL]]</f>
        <v>0.06</v>
      </c>
      <c r="J8151" s="1">
        <v>3.5660415162553943E-2</v>
      </c>
      <c r="K8151">
        <f>Table1[[#This Row],[CF % WEC]]*$A$10</f>
        <v>1.0967888457387873E-2</v>
      </c>
      <c r="L8151" s="14">
        <v>1.7551718785654118</v>
      </c>
      <c r="M8151" s="4">
        <f>Table1[[#This Row],[Cons h  '[MWh']]]-Table1[[#This Row],[Ewec_prod '[MWh']]]-Table1[[#This Row],[Eeol_prod '[MWh']]]-Table1[[#This Row],[Efv_prod '[MWh']]]</f>
        <v>-4.5476009891975977E-2</v>
      </c>
    </row>
    <row r="8152" spans="5:13">
      <c r="E8152" s="3">
        <v>43805.583333333336</v>
      </c>
      <c r="F8152" s="1">
        <v>0.43566000000000005</v>
      </c>
      <c r="G8152" s="2">
        <f>Table1[[#This Row],[CF % FV]]*$A$2</f>
        <v>1.3069800000000003</v>
      </c>
      <c r="H8152" s="22">
        <v>0</v>
      </c>
      <c r="I8152">
        <f>$A$6*Table1[[#This Row],[CF % EOL]]</f>
        <v>0</v>
      </c>
      <c r="J8152" s="1">
        <v>3.241061782224551E-2</v>
      </c>
      <c r="K8152">
        <f>Table1[[#This Row],[CF % WEC]]*$A$10</f>
        <v>9.9683651883753777E-3</v>
      </c>
      <c r="L8152" s="14">
        <v>1.6140515117660763</v>
      </c>
      <c r="M8152" s="4">
        <f>Table1[[#This Row],[Cons h  '[MWh']]]-Table1[[#This Row],[Ewec_prod '[MWh']]]-Table1[[#This Row],[Eeol_prod '[MWh']]]-Table1[[#This Row],[Efv_prod '[MWh']]]</f>
        <v>0.29710314657770076</v>
      </c>
    </row>
    <row r="8153" spans="5:13">
      <c r="E8153" s="3">
        <v>43805.625</v>
      </c>
      <c r="F8153" s="1">
        <v>0.19562000000000002</v>
      </c>
      <c r="G8153" s="2">
        <f>Table1[[#This Row],[CF % FV]]*$A$2</f>
        <v>0.58686000000000005</v>
      </c>
      <c r="H8153" s="22">
        <v>0</v>
      </c>
      <c r="I8153">
        <f>$A$6*Table1[[#This Row],[CF % EOL]]</f>
        <v>0</v>
      </c>
      <c r="J8153" s="1">
        <v>2.935490468285103E-2</v>
      </c>
      <c r="K8153">
        <f>Table1[[#This Row],[CF % WEC]]*$A$10</f>
        <v>9.0285353878001417E-3</v>
      </c>
      <c r="L8153" s="14">
        <v>1.630637330236389</v>
      </c>
      <c r="M8153" s="4">
        <f>Table1[[#This Row],[Cons h  '[MWh']]]-Table1[[#This Row],[Ewec_prod '[MWh']]]-Table1[[#This Row],[Eeol_prod '[MWh']]]-Table1[[#This Row],[Efv_prod '[MWh']]]</f>
        <v>1.0347487948485887</v>
      </c>
    </row>
    <row r="8154" spans="5:13">
      <c r="E8154" s="3">
        <v>43805.666666666664</v>
      </c>
      <c r="F8154" s="1">
        <v>0</v>
      </c>
      <c r="G8154" s="2">
        <f>Table1[[#This Row],[CF % FV]]*$A$2</f>
        <v>0</v>
      </c>
      <c r="H8154" s="22">
        <v>0</v>
      </c>
      <c r="I8154">
        <f>$A$6*Table1[[#This Row],[CF % EOL]]</f>
        <v>0</v>
      </c>
      <c r="J8154" s="1">
        <v>2.6375945454483161E-2</v>
      </c>
      <c r="K8154">
        <f>Table1[[#This Row],[CF % WEC]]*$A$10</f>
        <v>8.1123123885190225E-3</v>
      </c>
      <c r="L8154" s="14">
        <v>1.5395693812074358</v>
      </c>
      <c r="M8154" s="4">
        <f>Table1[[#This Row],[Cons h  '[MWh']]]-Table1[[#This Row],[Ewec_prod '[MWh']]]-Table1[[#This Row],[Eeol_prod '[MWh']]]-Table1[[#This Row],[Efv_prod '[MWh']]]</f>
        <v>1.5314570688189169</v>
      </c>
    </row>
    <row r="8155" spans="5:13">
      <c r="E8155" s="3">
        <v>43805.708333333336</v>
      </c>
      <c r="F8155" s="1">
        <v>0</v>
      </c>
      <c r="G8155" s="2">
        <f>Table1[[#This Row],[CF % FV]]*$A$2</f>
        <v>0</v>
      </c>
      <c r="H8155" s="22">
        <v>0</v>
      </c>
      <c r="I8155">
        <f>$A$6*Table1[[#This Row],[CF % EOL]]</f>
        <v>0</v>
      </c>
      <c r="J8155" s="1">
        <v>2.3575580655838105E-2</v>
      </c>
      <c r="K8155">
        <f>Table1[[#This Row],[CF % WEC]]*$A$10</f>
        <v>7.2510187492967164E-3</v>
      </c>
      <c r="L8155" s="14">
        <v>2.4066096191216424</v>
      </c>
      <c r="M8155" s="4">
        <f>Table1[[#This Row],[Cons h  '[MWh']]]-Table1[[#This Row],[Ewec_prod '[MWh']]]-Table1[[#This Row],[Eeol_prod '[MWh']]]-Table1[[#This Row],[Efv_prod '[MWh']]]</f>
        <v>2.3993586003723455</v>
      </c>
    </row>
    <row r="8156" spans="5:13">
      <c r="E8156" s="3">
        <v>43805.75</v>
      </c>
      <c r="F8156" s="1">
        <v>0</v>
      </c>
      <c r="G8156" s="2">
        <f>Table1[[#This Row],[CF % FV]]*$A$2</f>
        <v>0</v>
      </c>
      <c r="H8156" s="22">
        <v>0</v>
      </c>
      <c r="I8156">
        <f>$A$6*Table1[[#This Row],[CF % EOL]]</f>
        <v>0</v>
      </c>
      <c r="K8156">
        <f>Table1[[#This Row],[CF % WEC]]*$A$10</f>
        <v>0</v>
      </c>
      <c r="L8156" s="14">
        <v>2.9856867225176917</v>
      </c>
      <c r="M8156" s="4">
        <f>Table1[[#This Row],[Cons h  '[MWh']]]-Table1[[#This Row],[Ewec_prod '[MWh']]]-Table1[[#This Row],[Eeol_prod '[MWh']]]-Table1[[#This Row],[Efv_prod '[MWh']]]</f>
        <v>2.9856867225176917</v>
      </c>
    </row>
    <row r="8157" spans="5:13">
      <c r="E8157" s="3">
        <v>43805.791666666664</v>
      </c>
      <c r="F8157" s="1">
        <v>0</v>
      </c>
      <c r="G8157" s="2">
        <f>Table1[[#This Row],[CF % FV]]*$A$2</f>
        <v>0</v>
      </c>
      <c r="H8157" s="22">
        <v>0</v>
      </c>
      <c r="I8157">
        <f>$A$6*Table1[[#This Row],[CF % EOL]]</f>
        <v>0</v>
      </c>
      <c r="K8157">
        <f>Table1[[#This Row],[CF % WEC]]*$A$10</f>
        <v>0</v>
      </c>
      <c r="L8157" s="14">
        <v>2.2880169562819228</v>
      </c>
      <c r="M8157" s="4">
        <f>Table1[[#This Row],[Cons h  '[MWh']]]-Table1[[#This Row],[Ewec_prod '[MWh']]]-Table1[[#This Row],[Eeol_prod '[MWh']]]-Table1[[#This Row],[Efv_prod '[MWh']]]</f>
        <v>2.2880169562819228</v>
      </c>
    </row>
    <row r="8158" spans="5:13">
      <c r="E8158" s="3">
        <v>43805.833333333336</v>
      </c>
      <c r="F8158" s="1">
        <v>0</v>
      </c>
      <c r="G8158" s="2">
        <f>Table1[[#This Row],[CF % FV]]*$A$2</f>
        <v>0</v>
      </c>
      <c r="H8158" s="22">
        <v>0</v>
      </c>
      <c r="I8158">
        <f>$A$6*Table1[[#This Row],[CF % EOL]]</f>
        <v>0</v>
      </c>
      <c r="K8158">
        <f>Table1[[#This Row],[CF % WEC]]*$A$10</f>
        <v>0</v>
      </c>
      <c r="L8158" s="14">
        <v>2.205723313685215</v>
      </c>
      <c r="M8158" s="4">
        <f>Table1[[#This Row],[Cons h  '[MWh']]]-Table1[[#This Row],[Ewec_prod '[MWh']]]-Table1[[#This Row],[Eeol_prod '[MWh']]]-Table1[[#This Row],[Efv_prod '[MWh']]]</f>
        <v>2.205723313685215</v>
      </c>
    </row>
    <row r="8159" spans="5:13">
      <c r="E8159" s="3">
        <v>43805.875</v>
      </c>
      <c r="F8159" s="1">
        <v>0</v>
      </c>
      <c r="G8159" s="2">
        <f>Table1[[#This Row],[CF % FV]]*$A$2</f>
        <v>0</v>
      </c>
      <c r="H8159" s="22">
        <v>0</v>
      </c>
      <c r="I8159">
        <f>$A$6*Table1[[#This Row],[CF % EOL]]</f>
        <v>0</v>
      </c>
      <c r="K8159">
        <f>Table1[[#This Row],[CF % WEC]]*$A$10</f>
        <v>0</v>
      </c>
      <c r="L8159" s="14">
        <v>2.0999972856605651</v>
      </c>
      <c r="M8159" s="4">
        <f>Table1[[#This Row],[Cons h  '[MWh']]]-Table1[[#This Row],[Ewec_prod '[MWh']]]-Table1[[#This Row],[Eeol_prod '[MWh']]]-Table1[[#This Row],[Efv_prod '[MWh']]]</f>
        <v>2.0999972856605651</v>
      </c>
    </row>
    <row r="8160" spans="5:13">
      <c r="E8160" s="3">
        <v>43805.916666666664</v>
      </c>
      <c r="F8160" s="1">
        <v>0</v>
      </c>
      <c r="G8160" s="2">
        <f>Table1[[#This Row],[CF % FV]]*$A$2</f>
        <v>0</v>
      </c>
      <c r="H8160" s="22">
        <v>0</v>
      </c>
      <c r="I8160">
        <f>$A$6*Table1[[#This Row],[CF % EOL]]</f>
        <v>0</v>
      </c>
      <c r="K8160">
        <f>Table1[[#This Row],[CF % WEC]]*$A$10</f>
        <v>0</v>
      </c>
      <c r="L8160" s="14">
        <v>1.8037645840928687</v>
      </c>
      <c r="M8160" s="4">
        <f>Table1[[#This Row],[Cons h  '[MWh']]]-Table1[[#This Row],[Ewec_prod '[MWh']]]-Table1[[#This Row],[Eeol_prod '[MWh']]]-Table1[[#This Row],[Efv_prod '[MWh']]]</f>
        <v>1.8037645840928687</v>
      </c>
    </row>
    <row r="8161" spans="5:13">
      <c r="E8161" s="3">
        <v>43805.958333333336</v>
      </c>
      <c r="F8161" s="1">
        <v>0</v>
      </c>
      <c r="G8161" s="2">
        <f>Table1[[#This Row],[CF % FV]]*$A$2</f>
        <v>0</v>
      </c>
      <c r="H8161" s="22">
        <v>0</v>
      </c>
      <c r="I8161">
        <f>$A$6*Table1[[#This Row],[CF % EOL]]</f>
        <v>0</v>
      </c>
      <c r="K8161">
        <f>Table1[[#This Row],[CF % WEC]]*$A$10</f>
        <v>0</v>
      </c>
      <c r="L8161" s="14">
        <v>1.4379138976458683</v>
      </c>
      <c r="M8161" s="4">
        <f>Table1[[#This Row],[Cons h  '[MWh']]]-Table1[[#This Row],[Ewec_prod '[MWh']]]-Table1[[#This Row],[Eeol_prod '[MWh']]]-Table1[[#This Row],[Efv_prod '[MWh']]]</f>
        <v>1.4379138976458683</v>
      </c>
    </row>
    <row r="8162" spans="5:13">
      <c r="E8162" s="3">
        <v>43806</v>
      </c>
      <c r="F8162" s="1">
        <v>0</v>
      </c>
      <c r="G8162" s="2">
        <f>Table1[[#This Row],[CF % FV]]*$A$2</f>
        <v>0</v>
      </c>
      <c r="H8162" s="22">
        <v>0</v>
      </c>
      <c r="I8162">
        <f>$A$6*Table1[[#This Row],[CF % EOL]]</f>
        <v>0</v>
      </c>
      <c r="K8162">
        <f>Table1[[#This Row],[CF % WEC]]*$A$10</f>
        <v>0</v>
      </c>
      <c r="L8162" s="14">
        <v>1.484161282793921</v>
      </c>
      <c r="M8162" s="4">
        <f>Table1[[#This Row],[Cons h  '[MWh']]]-Table1[[#This Row],[Ewec_prod '[MWh']]]-Table1[[#This Row],[Eeol_prod '[MWh']]]-Table1[[#This Row],[Efv_prod '[MWh']]]</f>
        <v>1.484161282793921</v>
      </c>
    </row>
    <row r="8163" spans="5:13">
      <c r="E8163" s="3">
        <v>43806.041666666664</v>
      </c>
      <c r="F8163" s="1">
        <v>0</v>
      </c>
      <c r="G8163" s="2">
        <f>Table1[[#This Row],[CF % FV]]*$A$2</f>
        <v>0</v>
      </c>
      <c r="H8163" s="22">
        <v>0</v>
      </c>
      <c r="I8163">
        <f>$A$6*Table1[[#This Row],[CF % EOL]]</f>
        <v>0</v>
      </c>
      <c r="K8163">
        <f>Table1[[#This Row],[CF % WEC]]*$A$10</f>
        <v>0</v>
      </c>
      <c r="L8163" s="14">
        <v>1.4510080281954838</v>
      </c>
      <c r="M8163" s="4">
        <f>Table1[[#This Row],[Cons h  '[MWh']]]-Table1[[#This Row],[Ewec_prod '[MWh']]]-Table1[[#This Row],[Eeol_prod '[MWh']]]-Table1[[#This Row],[Efv_prod '[MWh']]]</f>
        <v>1.4510080281954838</v>
      </c>
    </row>
    <row r="8164" spans="5:13">
      <c r="E8164" s="3">
        <v>43806.083333333336</v>
      </c>
      <c r="F8164" s="1">
        <v>0</v>
      </c>
      <c r="G8164" s="2">
        <f>Table1[[#This Row],[CF % FV]]*$A$2</f>
        <v>0</v>
      </c>
      <c r="H8164" s="22">
        <v>0</v>
      </c>
      <c r="I8164">
        <f>$A$6*Table1[[#This Row],[CF % EOL]]</f>
        <v>0</v>
      </c>
      <c r="K8164">
        <f>Table1[[#This Row],[CF % WEC]]*$A$10</f>
        <v>0</v>
      </c>
      <c r="L8164" s="14">
        <v>1.4120682135797749</v>
      </c>
      <c r="M8164" s="4">
        <f>Table1[[#This Row],[Cons h  '[MWh']]]-Table1[[#This Row],[Ewec_prod '[MWh']]]-Table1[[#This Row],[Eeol_prod '[MWh']]]-Table1[[#This Row],[Efv_prod '[MWh']]]</f>
        <v>1.4120682135797749</v>
      </c>
    </row>
    <row r="8165" spans="5:13">
      <c r="E8165" s="3">
        <v>43806.125</v>
      </c>
      <c r="F8165" s="1">
        <v>0</v>
      </c>
      <c r="G8165" s="2">
        <f>Table1[[#This Row],[CF % FV]]*$A$2</f>
        <v>0</v>
      </c>
      <c r="H8165" s="22">
        <v>0</v>
      </c>
      <c r="I8165">
        <f>$A$6*Table1[[#This Row],[CF % EOL]]</f>
        <v>0</v>
      </c>
      <c r="K8165">
        <f>Table1[[#This Row],[CF % WEC]]*$A$10</f>
        <v>0</v>
      </c>
      <c r="L8165" s="14">
        <v>1.3834997948364958</v>
      </c>
      <c r="M8165" s="4">
        <f>Table1[[#This Row],[Cons h  '[MWh']]]-Table1[[#This Row],[Ewec_prod '[MWh']]]-Table1[[#This Row],[Eeol_prod '[MWh']]]-Table1[[#This Row],[Efv_prod '[MWh']]]</f>
        <v>1.3834997948364958</v>
      </c>
    </row>
    <row r="8166" spans="5:13">
      <c r="E8166" s="3">
        <v>43806.166666666664</v>
      </c>
      <c r="F8166" s="1">
        <v>0</v>
      </c>
      <c r="G8166" s="2">
        <f>Table1[[#This Row],[CF % FV]]*$A$2</f>
        <v>0</v>
      </c>
      <c r="H8166" s="22">
        <v>0</v>
      </c>
      <c r="I8166">
        <f>$A$6*Table1[[#This Row],[CF % EOL]]</f>
        <v>0</v>
      </c>
      <c r="K8166">
        <f>Table1[[#This Row],[CF % WEC]]*$A$10</f>
        <v>0</v>
      </c>
      <c r="L8166" s="14">
        <v>1.8811987879976442</v>
      </c>
      <c r="M8166" s="4">
        <f>Table1[[#This Row],[Cons h  '[MWh']]]-Table1[[#This Row],[Ewec_prod '[MWh']]]-Table1[[#This Row],[Eeol_prod '[MWh']]]-Table1[[#This Row],[Efv_prod '[MWh']]]</f>
        <v>1.8811987879976442</v>
      </c>
    </row>
    <row r="8167" spans="5:13">
      <c r="E8167" s="3">
        <v>43806.208333333336</v>
      </c>
      <c r="F8167" s="1">
        <v>0</v>
      </c>
      <c r="G8167" s="2">
        <f>Table1[[#This Row],[CF % FV]]*$A$2</f>
        <v>0</v>
      </c>
      <c r="H8167" s="22">
        <v>0</v>
      </c>
      <c r="I8167">
        <f>$A$6*Table1[[#This Row],[CF % EOL]]</f>
        <v>0</v>
      </c>
      <c r="K8167">
        <f>Table1[[#This Row],[CF % WEC]]*$A$10</f>
        <v>0</v>
      </c>
      <c r="L8167" s="14">
        <v>2.1468054283216715</v>
      </c>
      <c r="M8167" s="4">
        <f>Table1[[#This Row],[Cons h  '[MWh']]]-Table1[[#This Row],[Ewec_prod '[MWh']]]-Table1[[#This Row],[Eeol_prod '[MWh']]]-Table1[[#This Row],[Efv_prod '[MWh']]]</f>
        <v>2.1468054283216715</v>
      </c>
    </row>
    <row r="8168" spans="5:13">
      <c r="E8168" s="3">
        <v>43806.25</v>
      </c>
      <c r="F8168" s="1">
        <v>0</v>
      </c>
      <c r="G8168" s="2">
        <f>Table1[[#This Row],[CF % FV]]*$A$2</f>
        <v>0</v>
      </c>
      <c r="H8168" s="22">
        <v>0</v>
      </c>
      <c r="I8168">
        <f>$A$6*Table1[[#This Row],[CF % EOL]]</f>
        <v>0</v>
      </c>
      <c r="K8168">
        <f>Table1[[#This Row],[CF % WEC]]*$A$10</f>
        <v>0</v>
      </c>
      <c r="L8168" s="14">
        <v>2.0791591965835967</v>
      </c>
      <c r="M8168" s="4">
        <f>Table1[[#This Row],[Cons h  '[MWh']]]-Table1[[#This Row],[Ewec_prod '[MWh']]]-Table1[[#This Row],[Eeol_prod '[MWh']]]-Table1[[#This Row],[Efv_prod '[MWh']]]</f>
        <v>2.0791591965835967</v>
      </c>
    </row>
    <row r="8169" spans="5:13">
      <c r="E8169" s="3">
        <v>43806.291666666664</v>
      </c>
      <c r="F8169" s="1">
        <v>1.3720000000000001E-2</v>
      </c>
      <c r="G8169" s="2">
        <f>Table1[[#This Row],[CF % FV]]*$A$2</f>
        <v>4.1160000000000002E-2</v>
      </c>
      <c r="H8169" s="22">
        <v>0</v>
      </c>
      <c r="I8169">
        <f>$A$6*Table1[[#This Row],[CF % EOL]]</f>
        <v>0</v>
      </c>
      <c r="K8169">
        <f>Table1[[#This Row],[CF % WEC]]*$A$10</f>
        <v>0</v>
      </c>
      <c r="L8169" s="14">
        <v>2.0530364435826476</v>
      </c>
      <c r="M8169" s="4">
        <f>Table1[[#This Row],[Cons h  '[MWh']]]-Table1[[#This Row],[Ewec_prod '[MWh']]]-Table1[[#This Row],[Eeol_prod '[MWh']]]-Table1[[#This Row],[Efv_prod '[MWh']]]</f>
        <v>2.0118764435826475</v>
      </c>
    </row>
    <row r="8170" spans="5:13">
      <c r="E8170" s="3">
        <v>43806.333333333336</v>
      </c>
      <c r="F8170" s="1">
        <v>0.37936999999999999</v>
      </c>
      <c r="G8170" s="2">
        <f>Table1[[#This Row],[CF % FV]]*$A$2</f>
        <v>1.13811</v>
      </c>
      <c r="H8170" s="22">
        <v>0</v>
      </c>
      <c r="I8170">
        <f>$A$6*Table1[[#This Row],[CF % EOL]]</f>
        <v>0</v>
      </c>
      <c r="K8170">
        <f>Table1[[#This Row],[CF % WEC]]*$A$10</f>
        <v>0</v>
      </c>
      <c r="L8170" s="14">
        <v>1.6830226539934261</v>
      </c>
      <c r="M8170" s="4">
        <f>Table1[[#This Row],[Cons h  '[MWh']]]-Table1[[#This Row],[Ewec_prod '[MWh']]]-Table1[[#This Row],[Eeol_prod '[MWh']]]-Table1[[#This Row],[Efv_prod '[MWh']]]</f>
        <v>0.54491265399342614</v>
      </c>
    </row>
    <row r="8171" spans="5:13">
      <c r="E8171" s="3">
        <v>43806.375</v>
      </c>
      <c r="F8171" s="1">
        <v>0.57904</v>
      </c>
      <c r="G8171" s="2">
        <f>Table1[[#This Row],[CF % FV]]*$A$2</f>
        <v>1.73712</v>
      </c>
      <c r="H8171" s="22">
        <v>0</v>
      </c>
      <c r="I8171">
        <f>$A$6*Table1[[#This Row],[CF % EOL]]</f>
        <v>0</v>
      </c>
      <c r="K8171">
        <f>Table1[[#This Row],[CF % WEC]]*$A$10</f>
        <v>0</v>
      </c>
      <c r="L8171" s="14">
        <v>2.2225605392030512</v>
      </c>
      <c r="M8171" s="4">
        <f>Table1[[#This Row],[Cons h  '[MWh']]]-Table1[[#This Row],[Ewec_prod '[MWh']]]-Table1[[#This Row],[Eeol_prod '[MWh']]]-Table1[[#This Row],[Efv_prod '[MWh']]]</f>
        <v>0.48544053920305119</v>
      </c>
    </row>
    <row r="8172" spans="5:13">
      <c r="E8172" s="3">
        <v>43806.416666666664</v>
      </c>
      <c r="F8172" s="1">
        <v>0.62815999999999994</v>
      </c>
      <c r="G8172" s="2">
        <f>Table1[[#This Row],[CF % FV]]*$A$2</f>
        <v>1.8844799999999999</v>
      </c>
      <c r="H8172" s="22">
        <v>0</v>
      </c>
      <c r="I8172">
        <f>$A$6*Table1[[#This Row],[CF % EOL]]</f>
        <v>0</v>
      </c>
      <c r="K8172">
        <f>Table1[[#This Row],[CF % WEC]]*$A$10</f>
        <v>0</v>
      </c>
      <c r="L8172" s="14">
        <v>2.0603912593415021</v>
      </c>
      <c r="M8172" s="4">
        <f>Table1[[#This Row],[Cons h  '[MWh']]]-Table1[[#This Row],[Ewec_prod '[MWh']]]-Table1[[#This Row],[Eeol_prod '[MWh']]]-Table1[[#This Row],[Efv_prod '[MWh']]]</f>
        <v>0.1759112593415022</v>
      </c>
    </row>
    <row r="8173" spans="5:13">
      <c r="E8173" s="3">
        <v>43806.458333333336</v>
      </c>
      <c r="F8173" s="1">
        <v>0.64507999999999999</v>
      </c>
      <c r="G8173" s="2">
        <f>Table1[[#This Row],[CF % FV]]*$A$2</f>
        <v>1.9352399999999998</v>
      </c>
      <c r="H8173" s="22">
        <v>0</v>
      </c>
      <c r="I8173">
        <f>$A$6*Table1[[#This Row],[CF % EOL]]</f>
        <v>0</v>
      </c>
      <c r="K8173">
        <f>Table1[[#This Row],[CF % WEC]]*$A$10</f>
        <v>0</v>
      </c>
      <c r="L8173" s="14">
        <v>2.0485135325916382</v>
      </c>
      <c r="M8173" s="4">
        <f>Table1[[#This Row],[Cons h  '[MWh']]]-Table1[[#This Row],[Ewec_prod '[MWh']]]-Table1[[#This Row],[Eeol_prod '[MWh']]]-Table1[[#This Row],[Efv_prod '[MWh']]]</f>
        <v>0.1132735325916383</v>
      </c>
    </row>
    <row r="8174" spans="5:13">
      <c r="E8174" s="3">
        <v>43806.5</v>
      </c>
      <c r="F8174" s="1">
        <v>0.64336000000000004</v>
      </c>
      <c r="G8174" s="2">
        <f>Table1[[#This Row],[CF % FV]]*$A$2</f>
        <v>1.9300800000000002</v>
      </c>
      <c r="H8174" s="22">
        <v>0</v>
      </c>
      <c r="I8174">
        <f>$A$6*Table1[[#This Row],[CF % EOL]]</f>
        <v>0</v>
      </c>
      <c r="K8174">
        <f>Table1[[#This Row],[CF % WEC]]*$A$10</f>
        <v>0</v>
      </c>
      <c r="L8174" s="14">
        <v>2.0469609216553857</v>
      </c>
      <c r="M8174" s="4">
        <f>Table1[[#This Row],[Cons h  '[MWh']]]-Table1[[#This Row],[Ewec_prod '[MWh']]]-Table1[[#This Row],[Eeol_prod '[MWh']]]-Table1[[#This Row],[Efv_prod '[MWh']]]</f>
        <v>0.11688092165538544</v>
      </c>
    </row>
    <row r="8175" spans="5:13">
      <c r="E8175" s="3">
        <v>43806.541666666664</v>
      </c>
      <c r="F8175" s="1">
        <v>0.57846000000000009</v>
      </c>
      <c r="G8175" s="2">
        <f>Table1[[#This Row],[CF % FV]]*$A$2</f>
        <v>1.7353800000000001</v>
      </c>
      <c r="H8175" s="22">
        <v>0</v>
      </c>
      <c r="I8175">
        <f>$A$6*Table1[[#This Row],[CF % EOL]]</f>
        <v>0</v>
      </c>
      <c r="K8175">
        <f>Table1[[#This Row],[CF % WEC]]*$A$10</f>
        <v>0</v>
      </c>
      <c r="L8175" s="14">
        <v>1.5367026704448303</v>
      </c>
      <c r="M8175" s="4">
        <f>Table1[[#This Row],[Cons h  '[MWh']]]-Table1[[#This Row],[Ewec_prod '[MWh']]]-Table1[[#This Row],[Eeol_prod '[MWh']]]-Table1[[#This Row],[Efv_prod '[MWh']]]</f>
        <v>-0.19867732955516981</v>
      </c>
    </row>
    <row r="8176" spans="5:13">
      <c r="E8176" s="3">
        <v>43806.583333333336</v>
      </c>
      <c r="F8176" s="1">
        <v>0.43007000000000001</v>
      </c>
      <c r="G8176" s="2">
        <f>Table1[[#This Row],[CF % FV]]*$A$2</f>
        <v>1.2902100000000001</v>
      </c>
      <c r="H8176" s="22">
        <v>0</v>
      </c>
      <c r="I8176">
        <f>$A$6*Table1[[#This Row],[CF % EOL]]</f>
        <v>0</v>
      </c>
      <c r="K8176">
        <f>Table1[[#This Row],[CF % WEC]]*$A$10</f>
        <v>0</v>
      </c>
      <c r="L8176" s="14">
        <v>1.7048195955721557</v>
      </c>
      <c r="M8176" s="4">
        <f>Table1[[#This Row],[Cons h  '[MWh']]]-Table1[[#This Row],[Ewec_prod '[MWh']]]-Table1[[#This Row],[Eeol_prod '[MWh']]]-Table1[[#This Row],[Efv_prod '[MWh']]]</f>
        <v>0.4146095955721556</v>
      </c>
    </row>
    <row r="8177" spans="5:13">
      <c r="E8177" s="3">
        <v>43806.625</v>
      </c>
      <c r="F8177" s="1">
        <v>0.20977000000000001</v>
      </c>
      <c r="G8177" s="2">
        <f>Table1[[#This Row],[CF % FV]]*$A$2</f>
        <v>0.62931000000000004</v>
      </c>
      <c r="H8177" s="22">
        <v>0</v>
      </c>
      <c r="I8177">
        <f>$A$6*Table1[[#This Row],[CF % EOL]]</f>
        <v>0</v>
      </c>
      <c r="K8177">
        <f>Table1[[#This Row],[CF % WEC]]*$A$10</f>
        <v>0</v>
      </c>
      <c r="L8177" s="14">
        <v>1.9642299481667482</v>
      </c>
      <c r="M8177" s="4">
        <f>Table1[[#This Row],[Cons h  '[MWh']]]-Table1[[#This Row],[Ewec_prod '[MWh']]]-Table1[[#This Row],[Eeol_prod '[MWh']]]-Table1[[#This Row],[Efv_prod '[MWh']]]</f>
        <v>1.3349199481667482</v>
      </c>
    </row>
    <row r="8178" spans="5:13">
      <c r="E8178" s="3">
        <v>43806.666666666664</v>
      </c>
      <c r="F8178" s="1">
        <v>0</v>
      </c>
      <c r="G8178" s="2">
        <f>Table1[[#This Row],[CF % FV]]*$A$2</f>
        <v>0</v>
      </c>
      <c r="H8178" s="22">
        <v>0</v>
      </c>
      <c r="I8178">
        <f>$A$6*Table1[[#This Row],[CF % EOL]]</f>
        <v>0</v>
      </c>
      <c r="K8178">
        <f>Table1[[#This Row],[CF % WEC]]*$A$10</f>
        <v>0</v>
      </c>
      <c r="L8178" s="14">
        <v>1.4725904582689282</v>
      </c>
      <c r="M8178" s="4">
        <f>Table1[[#This Row],[Cons h  '[MWh']]]-Table1[[#This Row],[Ewec_prod '[MWh']]]-Table1[[#This Row],[Eeol_prod '[MWh']]]-Table1[[#This Row],[Efv_prod '[MWh']]]</f>
        <v>1.4725904582689282</v>
      </c>
    </row>
    <row r="8179" spans="5:13">
      <c r="E8179" s="3">
        <v>43806.708333333336</v>
      </c>
      <c r="F8179" s="1">
        <v>0</v>
      </c>
      <c r="G8179" s="2">
        <f>Table1[[#This Row],[CF % FV]]*$A$2</f>
        <v>0</v>
      </c>
      <c r="H8179" s="22">
        <v>0</v>
      </c>
      <c r="I8179">
        <f>$A$6*Table1[[#This Row],[CF % EOL]]</f>
        <v>0</v>
      </c>
      <c r="K8179">
        <f>Table1[[#This Row],[CF % WEC]]*$A$10</f>
        <v>0</v>
      </c>
      <c r="L8179" s="14">
        <v>2.0971820423894623</v>
      </c>
      <c r="M8179" s="4">
        <f>Table1[[#This Row],[Cons h  '[MWh']]]-Table1[[#This Row],[Ewec_prod '[MWh']]]-Table1[[#This Row],[Eeol_prod '[MWh']]]-Table1[[#This Row],[Efv_prod '[MWh']]]</f>
        <v>2.0971820423894623</v>
      </c>
    </row>
    <row r="8180" spans="5:13">
      <c r="E8180" s="3">
        <v>43806.75</v>
      </c>
      <c r="F8180" s="1">
        <v>0</v>
      </c>
      <c r="G8180" s="2">
        <f>Table1[[#This Row],[CF % FV]]*$A$2</f>
        <v>0</v>
      </c>
      <c r="H8180" s="22">
        <v>0</v>
      </c>
      <c r="I8180">
        <f>$A$6*Table1[[#This Row],[CF % EOL]]</f>
        <v>0</v>
      </c>
      <c r="K8180">
        <f>Table1[[#This Row],[CF % WEC]]*$A$10</f>
        <v>0</v>
      </c>
      <c r="L8180" s="14">
        <v>2.4208546773307269</v>
      </c>
      <c r="M8180" s="4">
        <f>Table1[[#This Row],[Cons h  '[MWh']]]-Table1[[#This Row],[Ewec_prod '[MWh']]]-Table1[[#This Row],[Eeol_prod '[MWh']]]-Table1[[#This Row],[Efv_prod '[MWh']]]</f>
        <v>2.4208546773307269</v>
      </c>
    </row>
    <row r="8181" spans="5:13">
      <c r="E8181" s="3">
        <v>43806.791666666664</v>
      </c>
      <c r="F8181" s="1">
        <v>0</v>
      </c>
      <c r="G8181" s="2">
        <f>Table1[[#This Row],[CF % FV]]*$A$2</f>
        <v>0</v>
      </c>
      <c r="H8181" s="22">
        <v>0</v>
      </c>
      <c r="I8181">
        <f>$A$6*Table1[[#This Row],[CF % EOL]]</f>
        <v>0</v>
      </c>
      <c r="K8181">
        <f>Table1[[#This Row],[CF % WEC]]*$A$10</f>
        <v>0</v>
      </c>
      <c r="L8181" s="14">
        <v>2.5339796827743526</v>
      </c>
      <c r="M8181" s="4">
        <f>Table1[[#This Row],[Cons h  '[MWh']]]-Table1[[#This Row],[Ewec_prod '[MWh']]]-Table1[[#This Row],[Eeol_prod '[MWh']]]-Table1[[#This Row],[Efv_prod '[MWh']]]</f>
        <v>2.5339796827743526</v>
      </c>
    </row>
    <row r="8182" spans="5:13">
      <c r="E8182" s="3">
        <v>43806.833333333336</v>
      </c>
      <c r="F8182" s="1">
        <v>0</v>
      </c>
      <c r="G8182" s="2">
        <f>Table1[[#This Row],[CF % FV]]*$A$2</f>
        <v>0</v>
      </c>
      <c r="H8182" s="22">
        <v>0.01</v>
      </c>
      <c r="I8182">
        <f>$A$6*Table1[[#This Row],[CF % EOL]]</f>
        <v>0.06</v>
      </c>
      <c r="K8182">
        <f>Table1[[#This Row],[CF % WEC]]*$A$10</f>
        <v>0</v>
      </c>
      <c r="L8182" s="14">
        <v>2.5311480366744199</v>
      </c>
      <c r="M8182" s="4">
        <f>Table1[[#This Row],[Cons h  '[MWh']]]-Table1[[#This Row],[Ewec_prod '[MWh']]]-Table1[[#This Row],[Eeol_prod '[MWh']]]-Table1[[#This Row],[Efv_prod '[MWh']]]</f>
        <v>2.4711480366744198</v>
      </c>
    </row>
    <row r="8183" spans="5:13">
      <c r="E8183" s="3">
        <v>43806.875</v>
      </c>
      <c r="F8183" s="1">
        <v>0</v>
      </c>
      <c r="G8183" s="2">
        <f>Table1[[#This Row],[CF % FV]]*$A$2</f>
        <v>0</v>
      </c>
      <c r="H8183" s="22">
        <v>0.01</v>
      </c>
      <c r="I8183">
        <f>$A$6*Table1[[#This Row],[CF % EOL]]</f>
        <v>0.06</v>
      </c>
      <c r="K8183">
        <f>Table1[[#This Row],[CF % WEC]]*$A$10</f>
        <v>0</v>
      </c>
      <c r="L8183" s="14">
        <v>1.7407903029669427</v>
      </c>
      <c r="M8183" s="4">
        <f>Table1[[#This Row],[Cons h  '[MWh']]]-Table1[[#This Row],[Ewec_prod '[MWh']]]-Table1[[#This Row],[Eeol_prod '[MWh']]]-Table1[[#This Row],[Efv_prod '[MWh']]]</f>
        <v>1.6807903029669427</v>
      </c>
    </row>
    <row r="8184" spans="5:13">
      <c r="E8184" s="3">
        <v>43806.916666666664</v>
      </c>
      <c r="F8184" s="1">
        <v>0</v>
      </c>
      <c r="G8184" s="2">
        <f>Table1[[#This Row],[CF % FV]]*$A$2</f>
        <v>0</v>
      </c>
      <c r="H8184" s="22">
        <v>0.02</v>
      </c>
      <c r="I8184">
        <f>$A$6*Table1[[#This Row],[CF % EOL]]</f>
        <v>0.12</v>
      </c>
      <c r="K8184">
        <f>Table1[[#This Row],[CF % WEC]]*$A$10</f>
        <v>0</v>
      </c>
      <c r="L8184" s="14">
        <v>1.5383980843597129</v>
      </c>
      <c r="M8184" s="4">
        <f>Table1[[#This Row],[Cons h  '[MWh']]]-Table1[[#This Row],[Ewec_prod '[MWh']]]-Table1[[#This Row],[Eeol_prod '[MWh']]]-Table1[[#This Row],[Efv_prod '[MWh']]]</f>
        <v>1.4183980843597128</v>
      </c>
    </row>
    <row r="8185" spans="5:13">
      <c r="E8185" s="3">
        <v>43806.958333333336</v>
      </c>
      <c r="F8185" s="1">
        <v>0</v>
      </c>
      <c r="G8185" s="2">
        <f>Table1[[#This Row],[CF % FV]]*$A$2</f>
        <v>0</v>
      </c>
      <c r="H8185" s="22">
        <v>0.01</v>
      </c>
      <c r="I8185">
        <f>$A$6*Table1[[#This Row],[CF % EOL]]</f>
        <v>0.06</v>
      </c>
      <c r="K8185">
        <f>Table1[[#This Row],[CF % WEC]]*$A$10</f>
        <v>0</v>
      </c>
      <c r="L8185" s="14">
        <v>1.568945070220584</v>
      </c>
      <c r="M8185" s="4">
        <f>Table1[[#This Row],[Cons h  '[MWh']]]-Table1[[#This Row],[Ewec_prod '[MWh']]]-Table1[[#This Row],[Eeol_prod '[MWh']]]-Table1[[#This Row],[Efv_prod '[MWh']]]</f>
        <v>1.508945070220584</v>
      </c>
    </row>
    <row r="8186" spans="5:13">
      <c r="E8186" s="3">
        <v>43807</v>
      </c>
      <c r="F8186" s="1">
        <v>0</v>
      </c>
      <c r="G8186" s="2">
        <f>Table1[[#This Row],[CF % FV]]*$A$2</f>
        <v>0</v>
      </c>
      <c r="H8186" s="22">
        <v>0.01</v>
      </c>
      <c r="I8186">
        <f>$A$6*Table1[[#This Row],[CF % EOL]]</f>
        <v>0.06</v>
      </c>
      <c r="K8186">
        <f>Table1[[#This Row],[CF % WEC]]*$A$10</f>
        <v>0</v>
      </c>
      <c r="L8186" s="14">
        <v>1.2161694719222342</v>
      </c>
      <c r="M8186" s="4">
        <f>Table1[[#This Row],[Cons h  '[MWh']]]-Table1[[#This Row],[Ewec_prod '[MWh']]]-Table1[[#This Row],[Eeol_prod '[MWh']]]-Table1[[#This Row],[Efv_prod '[MWh']]]</f>
        <v>1.1561694719222342</v>
      </c>
    </row>
    <row r="8187" spans="5:13">
      <c r="E8187" s="3">
        <v>43807.041666666664</v>
      </c>
      <c r="F8187" s="1">
        <v>0</v>
      </c>
      <c r="G8187" s="2">
        <f>Table1[[#This Row],[CF % FV]]*$A$2</f>
        <v>0</v>
      </c>
      <c r="H8187" s="22">
        <v>0.02</v>
      </c>
      <c r="I8187">
        <f>$A$6*Table1[[#This Row],[CF % EOL]]</f>
        <v>0.12</v>
      </c>
      <c r="K8187">
        <f>Table1[[#This Row],[CF % WEC]]*$A$10</f>
        <v>0</v>
      </c>
      <c r="L8187" s="14">
        <v>1.2081512627760387</v>
      </c>
      <c r="M8187" s="4">
        <f>Table1[[#This Row],[Cons h  '[MWh']]]-Table1[[#This Row],[Ewec_prod '[MWh']]]-Table1[[#This Row],[Eeol_prod '[MWh']]]-Table1[[#This Row],[Efv_prod '[MWh']]]</f>
        <v>1.0881512627760386</v>
      </c>
    </row>
    <row r="8188" spans="5:13">
      <c r="E8188" s="3">
        <v>43807.083333333336</v>
      </c>
      <c r="F8188" s="1">
        <v>0</v>
      </c>
      <c r="G8188" s="2">
        <f>Table1[[#This Row],[CF % FV]]*$A$2</f>
        <v>0</v>
      </c>
      <c r="H8188" s="22">
        <v>0.03</v>
      </c>
      <c r="I8188">
        <f>$A$6*Table1[[#This Row],[CF % EOL]]</f>
        <v>0.18</v>
      </c>
      <c r="K8188">
        <f>Table1[[#This Row],[CF % WEC]]*$A$10</f>
        <v>0</v>
      </c>
      <c r="L8188" s="14">
        <v>1.0864016807337604</v>
      </c>
      <c r="M8188" s="4">
        <f>Table1[[#This Row],[Cons h  '[MWh']]]-Table1[[#This Row],[Ewec_prod '[MWh']]]-Table1[[#This Row],[Eeol_prod '[MWh']]]-Table1[[#This Row],[Efv_prod '[MWh']]]</f>
        <v>0.90640168073376048</v>
      </c>
    </row>
    <row r="8189" spans="5:13">
      <c r="E8189" s="3">
        <v>43807.125</v>
      </c>
      <c r="F8189" s="1">
        <v>0</v>
      </c>
      <c r="G8189" s="2">
        <f>Table1[[#This Row],[CF % FV]]*$A$2</f>
        <v>0</v>
      </c>
      <c r="H8189" s="22">
        <v>0.02</v>
      </c>
      <c r="I8189">
        <f>$A$6*Table1[[#This Row],[CF % EOL]]</f>
        <v>0.12</v>
      </c>
      <c r="K8189">
        <f>Table1[[#This Row],[CF % WEC]]*$A$10</f>
        <v>0</v>
      </c>
      <c r="L8189" s="14">
        <v>1.0988804584400087</v>
      </c>
      <c r="M8189" s="4">
        <f>Table1[[#This Row],[Cons h  '[MWh']]]-Table1[[#This Row],[Ewec_prod '[MWh']]]-Table1[[#This Row],[Eeol_prod '[MWh']]]-Table1[[#This Row],[Efv_prod '[MWh']]]</f>
        <v>0.9788804584400087</v>
      </c>
    </row>
    <row r="8190" spans="5:13">
      <c r="E8190" s="3">
        <v>43807.166666666664</v>
      </c>
      <c r="F8190" s="1">
        <v>0</v>
      </c>
      <c r="G8190" s="2">
        <f>Table1[[#This Row],[CF % FV]]*$A$2</f>
        <v>0</v>
      </c>
      <c r="H8190" s="22">
        <v>0.02</v>
      </c>
      <c r="I8190">
        <f>$A$6*Table1[[#This Row],[CF % EOL]]</f>
        <v>0.12</v>
      </c>
      <c r="K8190">
        <f>Table1[[#This Row],[CF % WEC]]*$A$10</f>
        <v>0</v>
      </c>
      <c r="L8190" s="14">
        <v>1.4264075563827971</v>
      </c>
      <c r="M8190" s="4">
        <f>Table1[[#This Row],[Cons h  '[MWh']]]-Table1[[#This Row],[Ewec_prod '[MWh']]]-Table1[[#This Row],[Eeol_prod '[MWh']]]-Table1[[#This Row],[Efv_prod '[MWh']]]</f>
        <v>1.3064075563827973</v>
      </c>
    </row>
    <row r="8191" spans="5:13">
      <c r="E8191" s="3">
        <v>43807.208333333336</v>
      </c>
      <c r="F8191" s="1">
        <v>0</v>
      </c>
      <c r="G8191" s="2">
        <f>Table1[[#This Row],[CF % FV]]*$A$2</f>
        <v>0</v>
      </c>
      <c r="H8191" s="22">
        <v>0.01</v>
      </c>
      <c r="I8191">
        <f>$A$6*Table1[[#This Row],[CF % EOL]]</f>
        <v>0.06</v>
      </c>
      <c r="K8191">
        <f>Table1[[#This Row],[CF % WEC]]*$A$10</f>
        <v>0</v>
      </c>
      <c r="L8191" s="14">
        <v>1.4919571826068043</v>
      </c>
      <c r="M8191" s="4">
        <f>Table1[[#This Row],[Cons h  '[MWh']]]-Table1[[#This Row],[Ewec_prod '[MWh']]]-Table1[[#This Row],[Eeol_prod '[MWh']]]-Table1[[#This Row],[Efv_prod '[MWh']]]</f>
        <v>1.4319571826068043</v>
      </c>
    </row>
    <row r="8192" spans="5:13">
      <c r="E8192" s="3">
        <v>43807.25</v>
      </c>
      <c r="F8192" s="1">
        <v>0</v>
      </c>
      <c r="G8192" s="2">
        <f>Table1[[#This Row],[CF % FV]]*$A$2</f>
        <v>0</v>
      </c>
      <c r="H8192" s="22">
        <v>0</v>
      </c>
      <c r="I8192">
        <f>$A$6*Table1[[#This Row],[CF % EOL]]</f>
        <v>0</v>
      </c>
      <c r="K8192">
        <f>Table1[[#This Row],[CF % WEC]]*$A$10</f>
        <v>0</v>
      </c>
      <c r="L8192" s="14">
        <v>1.4352184881745571</v>
      </c>
      <c r="M8192" s="4">
        <f>Table1[[#This Row],[Cons h  '[MWh']]]-Table1[[#This Row],[Ewec_prod '[MWh']]]-Table1[[#This Row],[Eeol_prod '[MWh']]]-Table1[[#This Row],[Efv_prod '[MWh']]]</f>
        <v>1.4352184881745571</v>
      </c>
    </row>
    <row r="8193" spans="5:13">
      <c r="E8193" s="3">
        <v>43807.291666666664</v>
      </c>
      <c r="F8193" s="1">
        <v>0.10722</v>
      </c>
      <c r="G8193" s="2">
        <f>Table1[[#This Row],[CF % FV]]*$A$2</f>
        <v>0.32166</v>
      </c>
      <c r="H8193" s="22">
        <v>0</v>
      </c>
      <c r="I8193">
        <f>$A$6*Table1[[#This Row],[CF % EOL]]</f>
        <v>0</v>
      </c>
      <c r="K8193">
        <f>Table1[[#This Row],[CF % WEC]]*$A$10</f>
        <v>0</v>
      </c>
      <c r="L8193" s="14">
        <v>1.4225304314232068</v>
      </c>
      <c r="M8193" s="4">
        <f>Table1[[#This Row],[Cons h  '[MWh']]]-Table1[[#This Row],[Ewec_prod '[MWh']]]-Table1[[#This Row],[Eeol_prod '[MWh']]]-Table1[[#This Row],[Efv_prod '[MWh']]]</f>
        <v>1.1008704314232067</v>
      </c>
    </row>
    <row r="8194" spans="5:13">
      <c r="E8194" s="3">
        <v>43807.333333333336</v>
      </c>
      <c r="F8194" s="1">
        <v>0.36979000000000001</v>
      </c>
      <c r="G8194" s="2">
        <f>Table1[[#This Row],[CF % FV]]*$A$2</f>
        <v>1.10937</v>
      </c>
      <c r="H8194" s="22">
        <v>0</v>
      </c>
      <c r="I8194">
        <f>$A$6*Table1[[#This Row],[CF % EOL]]</f>
        <v>0</v>
      </c>
      <c r="K8194">
        <f>Table1[[#This Row],[CF % WEC]]*$A$10</f>
        <v>0</v>
      </c>
      <c r="L8194" s="14">
        <v>1.4842954229935104</v>
      </c>
      <c r="M8194" s="4">
        <f>Table1[[#This Row],[Cons h  '[MWh']]]-Table1[[#This Row],[Ewec_prod '[MWh']]]-Table1[[#This Row],[Eeol_prod '[MWh']]]-Table1[[#This Row],[Efv_prod '[MWh']]]</f>
        <v>0.37492542299351039</v>
      </c>
    </row>
    <row r="8195" spans="5:13">
      <c r="E8195" s="3">
        <v>43807.375</v>
      </c>
      <c r="F8195" s="1">
        <v>0.55503999999999998</v>
      </c>
      <c r="G8195" s="2">
        <f>Table1[[#This Row],[CF % FV]]*$A$2</f>
        <v>1.6651199999999999</v>
      </c>
      <c r="H8195" s="22">
        <v>0</v>
      </c>
      <c r="I8195">
        <f>$A$6*Table1[[#This Row],[CF % EOL]]</f>
        <v>0</v>
      </c>
      <c r="K8195">
        <f>Table1[[#This Row],[CF % WEC]]*$A$10</f>
        <v>0</v>
      </c>
      <c r="L8195" s="14">
        <v>1.7397560107661831</v>
      </c>
      <c r="M8195" s="4">
        <f>Table1[[#This Row],[Cons h  '[MWh']]]-Table1[[#This Row],[Ewec_prod '[MWh']]]-Table1[[#This Row],[Eeol_prod '[MWh']]]-Table1[[#This Row],[Efv_prod '[MWh']]]</f>
        <v>7.4636010766183203E-2</v>
      </c>
    </row>
    <row r="8196" spans="5:13">
      <c r="E8196" s="3">
        <v>43807.416666666664</v>
      </c>
      <c r="F8196" s="1">
        <v>0.66516999999999993</v>
      </c>
      <c r="G8196" s="2">
        <f>Table1[[#This Row],[CF % FV]]*$A$2</f>
        <v>1.9955099999999999</v>
      </c>
      <c r="H8196" s="22">
        <v>0</v>
      </c>
      <c r="I8196">
        <f>$A$6*Table1[[#This Row],[CF % EOL]]</f>
        <v>0</v>
      </c>
      <c r="K8196">
        <f>Table1[[#This Row],[CF % WEC]]*$A$10</f>
        <v>0</v>
      </c>
      <c r="L8196" s="14">
        <v>1.5827959600863839</v>
      </c>
      <c r="M8196" s="4">
        <f>Table1[[#This Row],[Cons h  '[MWh']]]-Table1[[#This Row],[Ewec_prod '[MWh']]]-Table1[[#This Row],[Eeol_prod '[MWh']]]-Table1[[#This Row],[Efv_prod '[MWh']]]</f>
        <v>-0.41271403991361599</v>
      </c>
    </row>
    <row r="8197" spans="5:13">
      <c r="E8197" s="3">
        <v>43807.458333333336</v>
      </c>
      <c r="F8197" s="1">
        <v>0.70423000000000002</v>
      </c>
      <c r="G8197" s="2">
        <f>Table1[[#This Row],[CF % FV]]*$A$2</f>
        <v>2.1126900000000002</v>
      </c>
      <c r="H8197" s="22">
        <v>0.01</v>
      </c>
      <c r="I8197">
        <f>$A$6*Table1[[#This Row],[CF % EOL]]</f>
        <v>0.06</v>
      </c>
      <c r="K8197">
        <f>Table1[[#This Row],[CF % WEC]]*$A$10</f>
        <v>0</v>
      </c>
      <c r="L8197" s="14">
        <v>1.3725715578929267</v>
      </c>
      <c r="M8197" s="4">
        <f>Table1[[#This Row],[Cons h  '[MWh']]]-Table1[[#This Row],[Ewec_prod '[MWh']]]-Table1[[#This Row],[Eeol_prod '[MWh']]]-Table1[[#This Row],[Efv_prod '[MWh']]]</f>
        <v>-0.8001184421070735</v>
      </c>
    </row>
    <row r="8198" spans="5:13">
      <c r="E8198" s="3">
        <v>43807.5</v>
      </c>
      <c r="F8198" s="1">
        <v>0.67266999999999999</v>
      </c>
      <c r="G8198" s="2">
        <f>Table1[[#This Row],[CF % FV]]*$A$2</f>
        <v>2.0180099999999999</v>
      </c>
      <c r="H8198" s="22">
        <v>0.01</v>
      </c>
      <c r="I8198">
        <f>$A$6*Table1[[#This Row],[CF % EOL]]</f>
        <v>0.06</v>
      </c>
      <c r="K8198">
        <f>Table1[[#This Row],[CF % WEC]]*$A$10</f>
        <v>0</v>
      </c>
      <c r="L8198" s="14">
        <v>1.641938429953437</v>
      </c>
      <c r="M8198" s="4">
        <f>Table1[[#This Row],[Cons h  '[MWh']]]-Table1[[#This Row],[Ewec_prod '[MWh']]]-Table1[[#This Row],[Eeol_prod '[MWh']]]-Table1[[#This Row],[Efv_prod '[MWh']]]</f>
        <v>-0.43607157004656294</v>
      </c>
    </row>
    <row r="8199" spans="5:13">
      <c r="E8199" s="3">
        <v>43807.541666666664</v>
      </c>
      <c r="F8199" s="1">
        <v>0.58341999999999994</v>
      </c>
      <c r="G8199" s="2">
        <f>Table1[[#This Row],[CF % FV]]*$A$2</f>
        <v>1.7502599999999999</v>
      </c>
      <c r="H8199" s="22">
        <v>0.02</v>
      </c>
      <c r="I8199">
        <f>$A$6*Table1[[#This Row],[CF % EOL]]</f>
        <v>0.12</v>
      </c>
      <c r="K8199">
        <f>Table1[[#This Row],[CF % WEC]]*$A$10</f>
        <v>0</v>
      </c>
      <c r="L8199" s="14">
        <v>1.714567952789448</v>
      </c>
      <c r="M8199" s="4">
        <f>Table1[[#This Row],[Cons h  '[MWh']]]-Table1[[#This Row],[Ewec_prod '[MWh']]]-Table1[[#This Row],[Eeol_prod '[MWh']]]-Table1[[#This Row],[Efv_prod '[MWh']]]</f>
        <v>-0.15569204721055208</v>
      </c>
    </row>
    <row r="8200" spans="5:13">
      <c r="E8200" s="3">
        <v>43807.583333333336</v>
      </c>
      <c r="F8200" s="1">
        <v>0.44806000000000001</v>
      </c>
      <c r="G8200" s="2">
        <f>Table1[[#This Row],[CF % FV]]*$A$2</f>
        <v>1.3441800000000002</v>
      </c>
      <c r="H8200" s="22">
        <v>0.02</v>
      </c>
      <c r="I8200">
        <f>$A$6*Table1[[#This Row],[CF % EOL]]</f>
        <v>0.12</v>
      </c>
      <c r="K8200">
        <f>Table1[[#This Row],[CF % WEC]]*$A$10</f>
        <v>0</v>
      </c>
      <c r="L8200" s="14">
        <v>1.3338484121611496</v>
      </c>
      <c r="M8200" s="4">
        <f>Table1[[#This Row],[Cons h  '[MWh']]]-Table1[[#This Row],[Ewec_prod '[MWh']]]-Table1[[#This Row],[Eeol_prod '[MWh']]]-Table1[[#This Row],[Efv_prod '[MWh']]]</f>
        <v>-0.13033158783885046</v>
      </c>
    </row>
    <row r="8201" spans="5:13">
      <c r="E8201" s="3">
        <v>43807.625</v>
      </c>
      <c r="F8201" s="1">
        <v>0.22731999999999999</v>
      </c>
      <c r="G8201" s="2">
        <f>Table1[[#This Row],[CF % FV]]*$A$2</f>
        <v>0.68196000000000001</v>
      </c>
      <c r="H8201" s="22">
        <v>0.02</v>
      </c>
      <c r="I8201">
        <f>$A$6*Table1[[#This Row],[CF % EOL]]</f>
        <v>0.12</v>
      </c>
      <c r="K8201">
        <f>Table1[[#This Row],[CF % WEC]]*$A$10</f>
        <v>0</v>
      </c>
      <c r="L8201" s="14">
        <v>1.6234335633187988</v>
      </c>
      <c r="M8201" s="4">
        <f>Table1[[#This Row],[Cons h  '[MWh']]]-Table1[[#This Row],[Ewec_prod '[MWh']]]-Table1[[#This Row],[Eeol_prod '[MWh']]]-Table1[[#This Row],[Efv_prod '[MWh']]]</f>
        <v>0.82147356331879895</v>
      </c>
    </row>
    <row r="8202" spans="5:13">
      <c r="E8202" s="3">
        <v>43807.666666666664</v>
      </c>
      <c r="F8202" s="1">
        <v>0</v>
      </c>
      <c r="G8202" s="2">
        <f>Table1[[#This Row],[CF % FV]]*$A$2</f>
        <v>0</v>
      </c>
      <c r="H8202" s="22">
        <v>0.03</v>
      </c>
      <c r="I8202">
        <f>$A$6*Table1[[#This Row],[CF % EOL]]</f>
        <v>0.18</v>
      </c>
      <c r="K8202">
        <f>Table1[[#This Row],[CF % WEC]]*$A$10</f>
        <v>0</v>
      </c>
      <c r="L8202" s="14">
        <v>1.727766873895574</v>
      </c>
      <c r="M8202" s="4">
        <f>Table1[[#This Row],[Cons h  '[MWh']]]-Table1[[#This Row],[Ewec_prod '[MWh']]]-Table1[[#This Row],[Eeol_prod '[MWh']]]-Table1[[#This Row],[Efv_prod '[MWh']]]</f>
        <v>1.5477668738955741</v>
      </c>
    </row>
    <row r="8203" spans="5:13">
      <c r="E8203" s="3">
        <v>43807.708333333336</v>
      </c>
      <c r="F8203" s="1">
        <v>0</v>
      </c>
      <c r="G8203" s="2">
        <f>Table1[[#This Row],[CF % FV]]*$A$2</f>
        <v>0</v>
      </c>
      <c r="H8203" s="22">
        <v>0.03</v>
      </c>
      <c r="I8203">
        <f>$A$6*Table1[[#This Row],[CF % EOL]]</f>
        <v>0.18</v>
      </c>
      <c r="K8203">
        <f>Table1[[#This Row],[CF % WEC]]*$A$10</f>
        <v>0</v>
      </c>
      <c r="L8203" s="14">
        <v>1.7791739962287305</v>
      </c>
      <c r="M8203" s="4">
        <f>Table1[[#This Row],[Cons h  '[MWh']]]-Table1[[#This Row],[Ewec_prod '[MWh']]]-Table1[[#This Row],[Eeol_prod '[MWh']]]-Table1[[#This Row],[Efv_prod '[MWh']]]</f>
        <v>1.5991739962287306</v>
      </c>
    </row>
    <row r="8204" spans="5:13">
      <c r="E8204" s="3">
        <v>43807.75</v>
      </c>
      <c r="F8204" s="1">
        <v>0</v>
      </c>
      <c r="G8204" s="2">
        <f>Table1[[#This Row],[CF % FV]]*$A$2</f>
        <v>0</v>
      </c>
      <c r="H8204" s="22">
        <v>0.03</v>
      </c>
      <c r="I8204">
        <f>$A$6*Table1[[#This Row],[CF % EOL]]</f>
        <v>0.18</v>
      </c>
      <c r="K8204">
        <f>Table1[[#This Row],[CF % WEC]]*$A$10</f>
        <v>0</v>
      </c>
      <c r="L8204" s="14">
        <v>2.5920728751166351</v>
      </c>
      <c r="M8204" s="4">
        <f>Table1[[#This Row],[Cons h  '[MWh']]]-Table1[[#This Row],[Ewec_prod '[MWh']]]-Table1[[#This Row],[Eeol_prod '[MWh']]]-Table1[[#This Row],[Efv_prod '[MWh']]]</f>
        <v>2.4120728751166349</v>
      </c>
    </row>
    <row r="8205" spans="5:13">
      <c r="E8205" s="3">
        <v>43807.791666666664</v>
      </c>
      <c r="F8205" s="1">
        <v>0</v>
      </c>
      <c r="G8205" s="2">
        <f>Table1[[#This Row],[CF % FV]]*$A$2</f>
        <v>0</v>
      </c>
      <c r="H8205" s="22">
        <v>0.03</v>
      </c>
      <c r="I8205">
        <f>$A$6*Table1[[#This Row],[CF % EOL]]</f>
        <v>0.18</v>
      </c>
      <c r="K8205">
        <f>Table1[[#This Row],[CF % WEC]]*$A$10</f>
        <v>0</v>
      </c>
      <c r="L8205" s="14">
        <v>2.3588794061555372</v>
      </c>
      <c r="M8205" s="4">
        <f>Table1[[#This Row],[Cons h  '[MWh']]]-Table1[[#This Row],[Ewec_prod '[MWh']]]-Table1[[#This Row],[Eeol_prod '[MWh']]]-Table1[[#This Row],[Efv_prod '[MWh']]]</f>
        <v>2.178879406155537</v>
      </c>
    </row>
    <row r="8206" spans="5:13">
      <c r="E8206" s="3">
        <v>43807.833333333336</v>
      </c>
      <c r="F8206" s="1">
        <v>0</v>
      </c>
      <c r="G8206" s="2">
        <f>Table1[[#This Row],[CF % FV]]*$A$2</f>
        <v>0</v>
      </c>
      <c r="H8206" s="22">
        <v>0.03</v>
      </c>
      <c r="I8206">
        <f>$A$6*Table1[[#This Row],[CF % EOL]]</f>
        <v>0.18</v>
      </c>
      <c r="K8206">
        <f>Table1[[#This Row],[CF % WEC]]*$A$10</f>
        <v>0</v>
      </c>
      <c r="L8206" s="14">
        <v>1.6741764119645812</v>
      </c>
      <c r="M8206" s="4">
        <f>Table1[[#This Row],[Cons h  '[MWh']]]-Table1[[#This Row],[Ewec_prod '[MWh']]]-Table1[[#This Row],[Eeol_prod '[MWh']]]-Table1[[#This Row],[Efv_prod '[MWh']]]</f>
        <v>1.4941764119645813</v>
      </c>
    </row>
    <row r="8207" spans="5:13">
      <c r="E8207" s="3">
        <v>43807.875</v>
      </c>
      <c r="F8207" s="1">
        <v>0</v>
      </c>
      <c r="G8207" s="2">
        <f>Table1[[#This Row],[CF % FV]]*$A$2</f>
        <v>0</v>
      </c>
      <c r="H8207" s="22">
        <v>0.03</v>
      </c>
      <c r="I8207">
        <f>$A$6*Table1[[#This Row],[CF % EOL]]</f>
        <v>0.18</v>
      </c>
      <c r="K8207">
        <f>Table1[[#This Row],[CF % WEC]]*$A$10</f>
        <v>0</v>
      </c>
      <c r="L8207" s="14">
        <v>1.5990443668276817</v>
      </c>
      <c r="M8207" s="4">
        <f>Table1[[#This Row],[Cons h  '[MWh']]]-Table1[[#This Row],[Ewec_prod '[MWh']]]-Table1[[#This Row],[Eeol_prod '[MWh']]]-Table1[[#This Row],[Efv_prod '[MWh']]]</f>
        <v>1.4190443668276818</v>
      </c>
    </row>
    <row r="8208" spans="5:13">
      <c r="E8208" s="3">
        <v>43807.916666666664</v>
      </c>
      <c r="F8208" s="1">
        <v>0</v>
      </c>
      <c r="G8208" s="2">
        <f>Table1[[#This Row],[CF % FV]]*$A$2</f>
        <v>0</v>
      </c>
      <c r="H8208" s="22">
        <v>0.05</v>
      </c>
      <c r="I8208">
        <f>$A$6*Table1[[#This Row],[CF % EOL]]</f>
        <v>0.30000000000000004</v>
      </c>
      <c r="K8208">
        <f>Table1[[#This Row],[CF % WEC]]*$A$10</f>
        <v>0</v>
      </c>
      <c r="L8208" s="14">
        <v>1.5004185895806863</v>
      </c>
      <c r="M8208" s="4">
        <f>Table1[[#This Row],[Cons h  '[MWh']]]-Table1[[#This Row],[Ewec_prod '[MWh']]]-Table1[[#This Row],[Eeol_prod '[MWh']]]-Table1[[#This Row],[Efv_prod '[MWh']]]</f>
        <v>1.2004185895806863</v>
      </c>
    </row>
    <row r="8209" spans="5:13">
      <c r="E8209" s="3">
        <v>43807.958333333336</v>
      </c>
      <c r="F8209" s="1">
        <v>0</v>
      </c>
      <c r="G8209" s="2">
        <f>Table1[[#This Row],[CF % FV]]*$A$2</f>
        <v>0</v>
      </c>
      <c r="H8209" s="22">
        <v>0.06</v>
      </c>
      <c r="I8209">
        <f>$A$6*Table1[[#This Row],[CF % EOL]]</f>
        <v>0.36</v>
      </c>
      <c r="K8209">
        <f>Table1[[#This Row],[CF % WEC]]*$A$10</f>
        <v>0</v>
      </c>
      <c r="L8209" s="14">
        <v>1.4406852918692541</v>
      </c>
      <c r="M8209" s="4">
        <f>Table1[[#This Row],[Cons h  '[MWh']]]-Table1[[#This Row],[Ewec_prod '[MWh']]]-Table1[[#This Row],[Eeol_prod '[MWh']]]-Table1[[#This Row],[Efv_prod '[MWh']]]</f>
        <v>1.080685291869254</v>
      </c>
    </row>
    <row r="8210" spans="5:13">
      <c r="E8210" s="3">
        <v>43808</v>
      </c>
      <c r="F8210" s="1">
        <v>0</v>
      </c>
      <c r="G8210" s="2">
        <f>Table1[[#This Row],[CF % FV]]*$A$2</f>
        <v>0</v>
      </c>
      <c r="H8210" s="22">
        <v>7.0000000000000007E-2</v>
      </c>
      <c r="I8210">
        <f>$A$6*Table1[[#This Row],[CF % EOL]]</f>
        <v>0.42000000000000004</v>
      </c>
      <c r="J8210" s="1">
        <v>1.7750871913022319E-2</v>
      </c>
      <c r="K8210">
        <f>Table1[[#This Row],[CF % WEC]]*$A$10</f>
        <v>5.4595433697543277E-3</v>
      </c>
      <c r="L8210" s="14">
        <v>1.3411517374283173</v>
      </c>
      <c r="M8210" s="4">
        <f>Table1[[#This Row],[Cons h  '[MWh']]]-Table1[[#This Row],[Ewec_prod '[MWh']]]-Table1[[#This Row],[Eeol_prod '[MWh']]]-Table1[[#This Row],[Efv_prod '[MWh']]]</f>
        <v>0.91569219405856284</v>
      </c>
    </row>
    <row r="8211" spans="5:13">
      <c r="E8211" s="3">
        <v>43808.041666666664</v>
      </c>
      <c r="F8211" s="1">
        <v>0</v>
      </c>
      <c r="G8211" s="2">
        <f>Table1[[#This Row],[CF % FV]]*$A$2</f>
        <v>0</v>
      </c>
      <c r="H8211" s="22">
        <v>0.08</v>
      </c>
      <c r="I8211">
        <f>$A$6*Table1[[#This Row],[CF % EOL]]</f>
        <v>0.48</v>
      </c>
      <c r="J8211" s="1">
        <v>2.1671672272784652E-2</v>
      </c>
      <c r="K8211">
        <f>Table1[[#This Row],[CF % WEC]]*$A$10</f>
        <v>6.6654435482445575E-3</v>
      </c>
      <c r="L8211" s="14">
        <v>1.1523737245984602</v>
      </c>
      <c r="M8211" s="4">
        <f>Table1[[#This Row],[Cons h  '[MWh']]]-Table1[[#This Row],[Ewec_prod '[MWh']]]-Table1[[#This Row],[Eeol_prod '[MWh']]]-Table1[[#This Row],[Efv_prod '[MWh']]]</f>
        <v>0.66570828105021573</v>
      </c>
    </row>
    <row r="8212" spans="5:13">
      <c r="E8212" s="3">
        <v>43808.083333333336</v>
      </c>
      <c r="F8212" s="1">
        <v>0</v>
      </c>
      <c r="G8212" s="2">
        <f>Table1[[#This Row],[CF % FV]]*$A$2</f>
        <v>0</v>
      </c>
      <c r="H8212" s="22">
        <v>0.09</v>
      </c>
      <c r="I8212">
        <f>$A$6*Table1[[#This Row],[CF % EOL]]</f>
        <v>0.54</v>
      </c>
      <c r="J8212" s="1">
        <v>2.7235059963403738E-2</v>
      </c>
      <c r="K8212">
        <f>Table1[[#This Row],[CF % WEC]]*$A$10</f>
        <v>8.3765457706322793E-3</v>
      </c>
      <c r="L8212" s="14">
        <v>1.331941302136981</v>
      </c>
      <c r="M8212" s="4">
        <f>Table1[[#This Row],[Cons h  '[MWh']]]-Table1[[#This Row],[Ewec_prod '[MWh']]]-Table1[[#This Row],[Eeol_prod '[MWh']]]-Table1[[#This Row],[Efv_prod '[MWh']]]</f>
        <v>0.78356475636634881</v>
      </c>
    </row>
    <row r="8213" spans="5:13">
      <c r="E8213" s="3">
        <v>43808.125</v>
      </c>
      <c r="F8213" s="1">
        <v>0</v>
      </c>
      <c r="G8213" s="2">
        <f>Table1[[#This Row],[CF % FV]]*$A$2</f>
        <v>0</v>
      </c>
      <c r="H8213" s="22">
        <v>0.11</v>
      </c>
      <c r="I8213">
        <f>$A$6*Table1[[#This Row],[CF % EOL]]</f>
        <v>0.66</v>
      </c>
      <c r="J8213" s="1">
        <v>3.6594489551543423E-2</v>
      </c>
      <c r="K8213">
        <f>Table1[[#This Row],[CF % WEC]]*$A$10</f>
        <v>1.1255176860022543E-2</v>
      </c>
      <c r="L8213" s="14">
        <v>1.3604087051239138</v>
      </c>
      <c r="M8213" s="4">
        <f>Table1[[#This Row],[Cons h  '[MWh']]]-Table1[[#This Row],[Ewec_prod '[MWh']]]-Table1[[#This Row],[Eeol_prod '[MWh']]]-Table1[[#This Row],[Efv_prod '[MWh']]]</f>
        <v>0.68915352826389109</v>
      </c>
    </row>
    <row r="8214" spans="5:13">
      <c r="E8214" s="3">
        <v>43808.166666666664</v>
      </c>
      <c r="F8214" s="1">
        <v>0</v>
      </c>
      <c r="G8214" s="2">
        <f>Table1[[#This Row],[CF % FV]]*$A$2</f>
        <v>0</v>
      </c>
      <c r="H8214" s="22">
        <v>0.12</v>
      </c>
      <c r="I8214">
        <f>$A$6*Table1[[#This Row],[CF % EOL]]</f>
        <v>0.72</v>
      </c>
      <c r="J8214" s="1">
        <v>5.0242926203438461E-2</v>
      </c>
      <c r="K8214">
        <f>Table1[[#This Row],[CF % WEC]]*$A$10</f>
        <v>1.545295554917531E-2</v>
      </c>
      <c r="L8214" s="14">
        <v>1.6881969632137721</v>
      </c>
      <c r="M8214" s="4">
        <f>Table1[[#This Row],[Cons h  '[MWh']]]-Table1[[#This Row],[Ewec_prod '[MWh']]]-Table1[[#This Row],[Eeol_prod '[MWh']]]-Table1[[#This Row],[Efv_prod '[MWh']]]</f>
        <v>0.95274400766459677</v>
      </c>
    </row>
    <row r="8215" spans="5:13">
      <c r="E8215" s="3">
        <v>43808.208333333336</v>
      </c>
      <c r="F8215" s="1">
        <v>0</v>
      </c>
      <c r="G8215" s="2">
        <f>Table1[[#This Row],[CF % FV]]*$A$2</f>
        <v>0</v>
      </c>
      <c r="H8215" s="22">
        <v>0.14000000000000001</v>
      </c>
      <c r="I8215">
        <f>$A$6*Table1[[#This Row],[CF % EOL]]</f>
        <v>0.84000000000000008</v>
      </c>
      <c r="J8215" s="1">
        <v>6.9634146500488159E-2</v>
      </c>
      <c r="K8215">
        <f>Table1[[#This Row],[CF % WEC]]*$A$10</f>
        <v>2.1417012341593343E-2</v>
      </c>
      <c r="L8215" s="14">
        <v>1.8158050415240976</v>
      </c>
      <c r="M8215" s="4">
        <f>Table1[[#This Row],[Cons h  '[MWh']]]-Table1[[#This Row],[Ewec_prod '[MWh']]]-Table1[[#This Row],[Eeol_prod '[MWh']]]-Table1[[#This Row],[Efv_prod '[MWh']]]</f>
        <v>0.95438802918250421</v>
      </c>
    </row>
    <row r="8216" spans="5:13">
      <c r="E8216" s="3">
        <v>43808.25</v>
      </c>
      <c r="F8216" s="1">
        <v>0</v>
      </c>
      <c r="G8216" s="2">
        <f>Table1[[#This Row],[CF % FV]]*$A$2</f>
        <v>0</v>
      </c>
      <c r="H8216" s="22">
        <v>0.15</v>
      </c>
      <c r="I8216">
        <f>$A$6*Table1[[#This Row],[CF % EOL]]</f>
        <v>0.89999999999999991</v>
      </c>
      <c r="J8216" s="1">
        <v>9.9387866075910797E-2</v>
      </c>
      <c r="K8216">
        <f>Table1[[#This Row],[CF % WEC]]*$A$10</f>
        <v>3.0568209152064291E-2</v>
      </c>
      <c r="L8216" s="14">
        <v>1.825845384183544</v>
      </c>
      <c r="M8216" s="4">
        <f>Table1[[#This Row],[Cons h  '[MWh']]]-Table1[[#This Row],[Ewec_prod '[MWh']]]-Table1[[#This Row],[Eeol_prod '[MWh']]]-Table1[[#This Row],[Efv_prod '[MWh']]]</f>
        <v>0.89527717503147985</v>
      </c>
    </row>
    <row r="8217" spans="5:13">
      <c r="E8217" s="3">
        <v>43808.291666666664</v>
      </c>
      <c r="F8217" s="1">
        <v>1.435E-2</v>
      </c>
      <c r="G8217" s="2">
        <f>Table1[[#This Row],[CF % FV]]*$A$2</f>
        <v>4.3049999999999998E-2</v>
      </c>
      <c r="H8217" s="22">
        <v>0.16</v>
      </c>
      <c r="I8217">
        <f>$A$6*Table1[[#This Row],[CF % EOL]]</f>
        <v>0.96</v>
      </c>
      <c r="J8217" s="1">
        <v>0.17651371139333533</v>
      </c>
      <c r="K8217">
        <f>Table1[[#This Row],[CF % WEC]]*$A$10</f>
        <v>5.4289404341948906E-2</v>
      </c>
      <c r="L8217" s="14">
        <v>2.4511842374481252</v>
      </c>
      <c r="M8217" s="4">
        <f>Table1[[#This Row],[Cons h  '[MWh']]]-Table1[[#This Row],[Ewec_prod '[MWh']]]-Table1[[#This Row],[Eeol_prod '[MWh']]]-Table1[[#This Row],[Efv_prod '[MWh']]]</f>
        <v>1.3938448331061761</v>
      </c>
    </row>
    <row r="8218" spans="5:13">
      <c r="E8218" s="3">
        <v>43808.333333333336</v>
      </c>
      <c r="F8218" s="1">
        <v>5.4359999999999999E-2</v>
      </c>
      <c r="G8218" s="2">
        <f>Table1[[#This Row],[CF % FV]]*$A$2</f>
        <v>0.16308</v>
      </c>
      <c r="H8218" s="22">
        <v>0.18</v>
      </c>
      <c r="I8218">
        <f>$A$6*Table1[[#This Row],[CF % EOL]]</f>
        <v>1.08</v>
      </c>
      <c r="J8218" s="1">
        <v>0.25776674547731587</v>
      </c>
      <c r="K8218">
        <f>Table1[[#This Row],[CF % WEC]]*$A$10</f>
        <v>7.9279977519381567E-2</v>
      </c>
      <c r="L8218" s="14">
        <v>2.0028759537530751</v>
      </c>
      <c r="M8218" s="4">
        <f>Table1[[#This Row],[Cons h  '[MWh']]]-Table1[[#This Row],[Ewec_prod '[MWh']]]-Table1[[#This Row],[Eeol_prod '[MWh']]]-Table1[[#This Row],[Efv_prod '[MWh']]]</f>
        <v>0.68051597623369353</v>
      </c>
    </row>
    <row r="8219" spans="5:13">
      <c r="E8219" s="3">
        <v>43808.375</v>
      </c>
      <c r="F8219" s="1">
        <v>3.5229999999999997E-2</v>
      </c>
      <c r="G8219" s="2">
        <f>Table1[[#This Row],[CF % FV]]*$A$2</f>
        <v>0.10568999999999999</v>
      </c>
      <c r="H8219" s="22">
        <v>0.18</v>
      </c>
      <c r="I8219">
        <f>$A$6*Table1[[#This Row],[CF % EOL]]</f>
        <v>1.08</v>
      </c>
      <c r="J8219" s="1">
        <v>0.37186767465337012</v>
      </c>
      <c r="K8219">
        <f>Table1[[#This Row],[CF % WEC]]*$A$10</f>
        <v>0.11437340698122886</v>
      </c>
      <c r="L8219" s="14">
        <v>1.7524185748833938</v>
      </c>
      <c r="M8219" s="4">
        <f>Table1[[#This Row],[Cons h  '[MWh']]]-Table1[[#This Row],[Ewec_prod '[MWh']]]-Table1[[#This Row],[Eeol_prod '[MWh']]]-Table1[[#This Row],[Efv_prod '[MWh']]]</f>
        <v>0.45235516790216496</v>
      </c>
    </row>
    <row r="8220" spans="5:13">
      <c r="E8220" s="3">
        <v>43808.416666666664</v>
      </c>
      <c r="F8220" s="1">
        <v>0.33588999999999997</v>
      </c>
      <c r="G8220" s="2">
        <f>Table1[[#This Row],[CF % FV]]*$A$2</f>
        <v>1.0076699999999998</v>
      </c>
      <c r="H8220" s="22">
        <v>0.19</v>
      </c>
      <c r="I8220">
        <f>$A$6*Table1[[#This Row],[CF % EOL]]</f>
        <v>1.1400000000000001</v>
      </c>
      <c r="J8220" s="1">
        <v>0.45473740448795219</v>
      </c>
      <c r="K8220">
        <f>Table1[[#This Row],[CF % WEC]]*$A$10</f>
        <v>0.13986121886385613</v>
      </c>
      <c r="L8220" s="14">
        <v>1.4155251967135194</v>
      </c>
      <c r="M8220" s="4">
        <f>Table1[[#This Row],[Cons h  '[MWh']]]-Table1[[#This Row],[Ewec_prod '[MWh']]]-Table1[[#This Row],[Eeol_prod '[MWh']]]-Table1[[#This Row],[Efv_prod '[MWh']]]</f>
        <v>-0.87200602215033673</v>
      </c>
    </row>
    <row r="8221" spans="5:13">
      <c r="E8221" s="3">
        <v>43808.458333333336</v>
      </c>
      <c r="F8221" s="1">
        <v>0.70550999999999997</v>
      </c>
      <c r="G8221" s="2">
        <f>Table1[[#This Row],[CF % FV]]*$A$2</f>
        <v>2.11653</v>
      </c>
      <c r="H8221" s="22">
        <v>0.19</v>
      </c>
      <c r="I8221">
        <f>$A$6*Table1[[#This Row],[CF % EOL]]</f>
        <v>1.1400000000000001</v>
      </c>
      <c r="J8221" s="1">
        <v>0.48013098583490454</v>
      </c>
      <c r="K8221">
        <f>Table1[[#This Row],[CF % WEC]]*$A$10</f>
        <v>0.14767139063211526</v>
      </c>
      <c r="L8221" s="14">
        <v>2.3419582356199702</v>
      </c>
      <c r="M8221" s="4">
        <f>Table1[[#This Row],[Cons h  '[MWh']]]-Table1[[#This Row],[Ewec_prod '[MWh']]]-Table1[[#This Row],[Eeol_prod '[MWh']]]-Table1[[#This Row],[Efv_prod '[MWh']]]</f>
        <v>-1.0622431550121454</v>
      </c>
    </row>
    <row r="8222" spans="5:13">
      <c r="E8222" s="3">
        <v>43808.5</v>
      </c>
      <c r="F8222" s="1">
        <v>0.67098000000000002</v>
      </c>
      <c r="G8222" s="2">
        <f>Table1[[#This Row],[CF % FV]]*$A$2</f>
        <v>2.01294</v>
      </c>
      <c r="H8222" s="22">
        <v>0.18</v>
      </c>
      <c r="I8222">
        <f>$A$6*Table1[[#This Row],[CF % EOL]]</f>
        <v>1.08</v>
      </c>
      <c r="J8222" s="1">
        <v>0.45574113040293002</v>
      </c>
      <c r="K8222">
        <f>Table1[[#This Row],[CF % WEC]]*$A$10</f>
        <v>0.14016992962415109</v>
      </c>
      <c r="L8222" s="14">
        <v>1.9989634062532831</v>
      </c>
      <c r="M8222" s="4">
        <f>Table1[[#This Row],[Cons h  '[MWh']]]-Table1[[#This Row],[Ewec_prod '[MWh']]]-Table1[[#This Row],[Eeol_prod '[MWh']]]-Table1[[#This Row],[Efv_prod '[MWh']]]</f>
        <v>-1.2341465233708679</v>
      </c>
    </row>
    <row r="8223" spans="5:13">
      <c r="E8223" s="3">
        <v>43808.541666666664</v>
      </c>
      <c r="F8223" s="1">
        <v>0.58862999999999999</v>
      </c>
      <c r="G8223" s="2">
        <f>Table1[[#This Row],[CF % FV]]*$A$2</f>
        <v>1.76589</v>
      </c>
      <c r="H8223" s="22">
        <v>0.17</v>
      </c>
      <c r="I8223">
        <f>$A$6*Table1[[#This Row],[CF % EOL]]</f>
        <v>1.02</v>
      </c>
      <c r="J8223" s="1">
        <v>0.39683939857850187</v>
      </c>
      <c r="K8223">
        <f>Table1[[#This Row],[CF % WEC]]*$A$10</f>
        <v>0.12205383025591722</v>
      </c>
      <c r="L8223" s="14">
        <v>1.9609732697827569</v>
      </c>
      <c r="M8223" s="4">
        <f>Table1[[#This Row],[Cons h  '[MWh']]]-Table1[[#This Row],[Ewec_prod '[MWh']]]-Table1[[#This Row],[Eeol_prod '[MWh']]]-Table1[[#This Row],[Efv_prod '[MWh']]]</f>
        <v>-0.94697056047316042</v>
      </c>
    </row>
    <row r="8224" spans="5:13">
      <c r="E8224" s="3">
        <v>43808.583333333336</v>
      </c>
      <c r="F8224" s="1">
        <v>0.38106000000000001</v>
      </c>
      <c r="G8224" s="2">
        <f>Table1[[#This Row],[CF % FV]]*$A$2</f>
        <v>1.1431800000000001</v>
      </c>
      <c r="H8224" s="22">
        <v>0.16</v>
      </c>
      <c r="I8224">
        <f>$A$6*Table1[[#This Row],[CF % EOL]]</f>
        <v>0.96</v>
      </c>
      <c r="J8224" s="1">
        <v>0.36633997153283049</v>
      </c>
      <c r="K8224">
        <f>Table1[[#This Row],[CF % WEC]]*$A$10</f>
        <v>0.11267328007650071</v>
      </c>
      <c r="L8224" s="14">
        <v>1.8479812645226048</v>
      </c>
      <c r="M8224" s="4">
        <f>Table1[[#This Row],[Cons h  '[MWh']]]-Table1[[#This Row],[Ewec_prod '[MWh']]]-Table1[[#This Row],[Eeol_prod '[MWh']]]-Table1[[#This Row],[Efv_prod '[MWh']]]</f>
        <v>-0.36787201555389593</v>
      </c>
    </row>
    <row r="8225" spans="5:13">
      <c r="E8225" s="3">
        <v>43808.625</v>
      </c>
      <c r="F8225" s="1">
        <v>6.6799999999999993E-3</v>
      </c>
      <c r="G8225" s="2">
        <f>Table1[[#This Row],[CF % FV]]*$A$2</f>
        <v>2.0039999999999999E-2</v>
      </c>
      <c r="H8225" s="22">
        <v>0.18</v>
      </c>
      <c r="I8225">
        <f>$A$6*Table1[[#This Row],[CF % EOL]]</f>
        <v>1.08</v>
      </c>
      <c r="J8225" s="1">
        <v>0.37055117805881344</v>
      </c>
      <c r="K8225">
        <f>Table1[[#This Row],[CF % WEC]]*$A$10</f>
        <v>0.11396849896942335</v>
      </c>
      <c r="L8225" s="14">
        <v>2.0304232919466378</v>
      </c>
      <c r="M8225" s="4">
        <f>Table1[[#This Row],[Cons h  '[MWh']]]-Table1[[#This Row],[Ewec_prod '[MWh']]]-Table1[[#This Row],[Eeol_prod '[MWh']]]-Table1[[#This Row],[Efv_prod '[MWh']]]</f>
        <v>0.81641479297721442</v>
      </c>
    </row>
    <row r="8226" spans="5:13">
      <c r="E8226" s="3">
        <v>43808.666666666664</v>
      </c>
      <c r="F8226" s="1">
        <v>0</v>
      </c>
      <c r="G8226" s="2">
        <f>Table1[[#This Row],[CF % FV]]*$A$2</f>
        <v>0</v>
      </c>
      <c r="H8226" s="22">
        <v>0.18</v>
      </c>
      <c r="I8226">
        <f>$A$6*Table1[[#This Row],[CF % EOL]]</f>
        <v>1.08</v>
      </c>
      <c r="J8226" s="1">
        <v>0.38642074700951695</v>
      </c>
      <c r="K8226">
        <f>Table1[[#This Row],[CF % WEC]]*$A$10</f>
        <v>0.1188494197698327</v>
      </c>
      <c r="L8226" s="14">
        <v>1.7007448651406845</v>
      </c>
      <c r="M8226" s="4">
        <f>Table1[[#This Row],[Cons h  '[MWh']]]-Table1[[#This Row],[Ewec_prod '[MWh']]]-Table1[[#This Row],[Eeol_prod '[MWh']]]-Table1[[#This Row],[Efv_prod '[MWh']]]</f>
        <v>0.50189544537085173</v>
      </c>
    </row>
    <row r="8227" spans="5:13">
      <c r="E8227" s="3">
        <v>43808.708333333336</v>
      </c>
      <c r="F8227" s="1">
        <v>0</v>
      </c>
      <c r="G8227" s="2">
        <f>Table1[[#This Row],[CF % FV]]*$A$2</f>
        <v>0</v>
      </c>
      <c r="H8227" s="22">
        <v>0.18</v>
      </c>
      <c r="I8227">
        <f>$A$6*Table1[[#This Row],[CF % EOL]]</f>
        <v>1.08</v>
      </c>
      <c r="J8227" s="1">
        <v>0.41221574208948603</v>
      </c>
      <c r="K8227">
        <f>Table1[[#This Row],[CF % WEC]]*$A$10</f>
        <v>0.12678305227260436</v>
      </c>
      <c r="L8227" s="14">
        <v>1.7770737139344925</v>
      </c>
      <c r="M8227" s="4">
        <f>Table1[[#This Row],[Cons h  '[MWh']]]-Table1[[#This Row],[Ewec_prod '[MWh']]]-Table1[[#This Row],[Eeol_prod '[MWh']]]-Table1[[#This Row],[Efv_prod '[MWh']]]</f>
        <v>0.57029066166188813</v>
      </c>
    </row>
    <row r="8228" spans="5:13">
      <c r="E8228" s="3">
        <v>43808.75</v>
      </c>
      <c r="F8228" s="1">
        <v>0</v>
      </c>
      <c r="G8228" s="2">
        <f>Table1[[#This Row],[CF % FV]]*$A$2</f>
        <v>0</v>
      </c>
      <c r="H8228" s="22">
        <v>0.19</v>
      </c>
      <c r="I8228">
        <f>$A$6*Table1[[#This Row],[CF % EOL]]</f>
        <v>1.1400000000000001</v>
      </c>
      <c r="J8228" s="1">
        <v>0.4931395643347416</v>
      </c>
      <c r="K8228">
        <f>Table1[[#This Row],[CF % WEC]]*$A$10</f>
        <v>0.15167237147670196</v>
      </c>
      <c r="L8228" s="14">
        <v>1.9946342013471619</v>
      </c>
      <c r="M8228" s="4">
        <f>Table1[[#This Row],[Cons h  '[MWh']]]-Table1[[#This Row],[Ewec_prod '[MWh']]]-Table1[[#This Row],[Eeol_prod '[MWh']]]-Table1[[#This Row],[Efv_prod '[MWh']]]</f>
        <v>0.70296182987045985</v>
      </c>
    </row>
    <row r="8229" spans="5:13">
      <c r="E8229" s="3">
        <v>43808.791666666664</v>
      </c>
      <c r="F8229" s="1">
        <v>0</v>
      </c>
      <c r="G8229" s="2">
        <f>Table1[[#This Row],[CF % FV]]*$A$2</f>
        <v>0</v>
      </c>
      <c r="H8229" s="22">
        <v>0.19</v>
      </c>
      <c r="I8229">
        <f>$A$6*Table1[[#This Row],[CF % EOL]]</f>
        <v>1.1400000000000001</v>
      </c>
      <c r="J8229" s="1">
        <v>0.60162686836015722</v>
      </c>
      <c r="K8229">
        <f>Table1[[#This Row],[CF % WEC]]*$A$10</f>
        <v>0.1850392474418181</v>
      </c>
      <c r="L8229" s="14">
        <v>2.4455406135172244</v>
      </c>
      <c r="M8229" s="4">
        <f>Table1[[#This Row],[Cons h  '[MWh']]]-Table1[[#This Row],[Ewec_prod '[MWh']]]-Table1[[#This Row],[Eeol_prod '[MWh']]]-Table1[[#This Row],[Efv_prod '[MWh']]]</f>
        <v>1.120501366075406</v>
      </c>
    </row>
    <row r="8230" spans="5:13">
      <c r="E8230" s="3">
        <v>43808.833333333336</v>
      </c>
      <c r="F8230" s="1">
        <v>0</v>
      </c>
      <c r="G8230" s="2">
        <f>Table1[[#This Row],[CF % FV]]*$A$2</f>
        <v>0</v>
      </c>
      <c r="H8230" s="22">
        <v>0.19</v>
      </c>
      <c r="I8230">
        <f>$A$6*Table1[[#This Row],[CF % EOL]]</f>
        <v>1.1400000000000001</v>
      </c>
      <c r="J8230" s="1">
        <v>0.64172077814738826</v>
      </c>
      <c r="K8230">
        <f>Table1[[#This Row],[CF % WEC]]*$A$10</f>
        <v>0.19737072278674586</v>
      </c>
      <c r="L8230" s="14">
        <v>1.5434286961964852</v>
      </c>
      <c r="M8230" s="4">
        <f>Table1[[#This Row],[Cons h  '[MWh']]]-Table1[[#This Row],[Ewec_prod '[MWh']]]-Table1[[#This Row],[Eeol_prod '[MWh']]]-Table1[[#This Row],[Efv_prod '[MWh']]]</f>
        <v>0.20605797340973919</v>
      </c>
    </row>
    <row r="8231" spans="5:13">
      <c r="E8231" s="3">
        <v>43808.875</v>
      </c>
      <c r="F8231" s="1">
        <v>0</v>
      </c>
      <c r="G8231" s="2">
        <f>Table1[[#This Row],[CF % FV]]*$A$2</f>
        <v>0</v>
      </c>
      <c r="H8231" s="22">
        <v>0.19</v>
      </c>
      <c r="I8231">
        <f>$A$6*Table1[[#This Row],[CF % EOL]]</f>
        <v>1.1400000000000001</v>
      </c>
      <c r="J8231" s="1">
        <v>0.75388350399027126</v>
      </c>
      <c r="K8231">
        <f>Table1[[#This Row],[CF % WEC]]*$A$10</f>
        <v>0.231868029128067</v>
      </c>
      <c r="L8231" s="14">
        <v>1.6116581528192957</v>
      </c>
      <c r="M8231" s="4">
        <f>Table1[[#This Row],[Cons h  '[MWh']]]-Table1[[#This Row],[Ewec_prod '[MWh']]]-Table1[[#This Row],[Eeol_prod '[MWh']]]-Table1[[#This Row],[Efv_prod '[MWh']]]</f>
        <v>0.23979012369122854</v>
      </c>
    </row>
    <row r="8232" spans="5:13">
      <c r="E8232" s="3">
        <v>43808.916666666664</v>
      </c>
      <c r="F8232" s="1">
        <v>0</v>
      </c>
      <c r="G8232" s="2">
        <f>Table1[[#This Row],[CF % FV]]*$A$2</f>
        <v>0</v>
      </c>
      <c r="H8232" s="22">
        <v>0.19</v>
      </c>
      <c r="I8232">
        <f>$A$6*Table1[[#This Row],[CF % EOL]]</f>
        <v>1.1400000000000001</v>
      </c>
      <c r="J8232" s="1">
        <v>0.64933422984965339</v>
      </c>
      <c r="K8232">
        <f>Table1[[#This Row],[CF % WEC]]*$A$10</f>
        <v>0.1997123525368627</v>
      </c>
      <c r="L8232" s="14">
        <v>1.6287802484194724</v>
      </c>
      <c r="M8232" s="4">
        <f>Table1[[#This Row],[Cons h  '[MWh']]]-Table1[[#This Row],[Ewec_prod '[MWh']]]-Table1[[#This Row],[Eeol_prod '[MWh']]]-Table1[[#This Row],[Efv_prod '[MWh']]]</f>
        <v>0.28906789588260962</v>
      </c>
    </row>
    <row r="8233" spans="5:13">
      <c r="E8233" s="3">
        <v>43808.958333333336</v>
      </c>
      <c r="F8233" s="1">
        <v>0</v>
      </c>
      <c r="G8233" s="2">
        <f>Table1[[#This Row],[CF % FV]]*$A$2</f>
        <v>0</v>
      </c>
      <c r="H8233" s="22">
        <v>0.19</v>
      </c>
      <c r="I8233">
        <f>$A$6*Table1[[#This Row],[CF % EOL]]</f>
        <v>1.1400000000000001</v>
      </c>
      <c r="J8233" s="1">
        <v>0.62021306267166698</v>
      </c>
      <c r="K8233">
        <f>Table1[[#This Row],[CF % WEC]]*$A$10</f>
        <v>0.19075570657799873</v>
      </c>
      <c r="L8233" s="14">
        <v>1.5424983899135134</v>
      </c>
      <c r="M8233" s="4">
        <f>Table1[[#This Row],[Cons h  '[MWh']]]-Table1[[#This Row],[Ewec_prod '[MWh']]]-Table1[[#This Row],[Eeol_prod '[MWh']]]-Table1[[#This Row],[Efv_prod '[MWh']]]</f>
        <v>0.21174268333551449</v>
      </c>
    </row>
    <row r="8234" spans="5:13">
      <c r="E8234" s="3">
        <v>43809</v>
      </c>
      <c r="F8234" s="1">
        <v>0</v>
      </c>
      <c r="G8234" s="2">
        <f>Table1[[#This Row],[CF % FV]]*$A$2</f>
        <v>0</v>
      </c>
      <c r="H8234" s="22">
        <v>0.19</v>
      </c>
      <c r="I8234">
        <f>$A$6*Table1[[#This Row],[CF % EOL]]</f>
        <v>1.1400000000000001</v>
      </c>
      <c r="J8234" s="1">
        <v>0.59810931830646741</v>
      </c>
      <c r="K8234">
        <f>Table1[[#This Row],[CF % WEC]]*$A$10</f>
        <v>0.18395737286306502</v>
      </c>
      <c r="L8234" s="14">
        <v>1.4810812312598776</v>
      </c>
      <c r="M8234" s="4">
        <f>Table1[[#This Row],[Cons h  '[MWh']]]-Table1[[#This Row],[Ewec_prod '[MWh']]]-Table1[[#This Row],[Eeol_prod '[MWh']]]-Table1[[#This Row],[Efv_prod '[MWh']]]</f>
        <v>0.15712385839681242</v>
      </c>
    </row>
    <row r="8235" spans="5:13">
      <c r="E8235" s="3">
        <v>43809.041666666664</v>
      </c>
      <c r="F8235" s="1">
        <v>0</v>
      </c>
      <c r="G8235" s="2">
        <f>Table1[[#This Row],[CF % FV]]*$A$2</f>
        <v>0</v>
      </c>
      <c r="H8235" s="22">
        <v>0.19</v>
      </c>
      <c r="I8235">
        <f>$A$6*Table1[[#This Row],[CF % EOL]]</f>
        <v>1.1400000000000001</v>
      </c>
      <c r="J8235" s="1">
        <v>0.59115821039319172</v>
      </c>
      <c r="K8235">
        <f>Table1[[#This Row],[CF % WEC]]*$A$10</f>
        <v>0.18181945674793995</v>
      </c>
      <c r="L8235" s="14">
        <v>1.2740474579873891</v>
      </c>
      <c r="M8235" s="4">
        <f>Table1[[#This Row],[Cons h  '[MWh']]]-Table1[[#This Row],[Ewec_prod '[MWh']]]-Table1[[#This Row],[Eeol_prod '[MWh']]]-Table1[[#This Row],[Efv_prod '[MWh']]]</f>
        <v>-4.7771998760550938E-2</v>
      </c>
    </row>
    <row r="8236" spans="5:13">
      <c r="E8236" s="3">
        <v>43809.083333333336</v>
      </c>
      <c r="F8236" s="1">
        <v>0</v>
      </c>
      <c r="G8236" s="2">
        <f>Table1[[#This Row],[CF % FV]]*$A$2</f>
        <v>0</v>
      </c>
      <c r="H8236" s="22">
        <v>0.19</v>
      </c>
      <c r="I8236">
        <f>$A$6*Table1[[#This Row],[CF % EOL]]</f>
        <v>1.1400000000000001</v>
      </c>
      <c r="J8236" s="1">
        <v>0.58648978854822231</v>
      </c>
      <c r="K8236">
        <f>Table1[[#This Row],[CF % WEC]]*$A$10</f>
        <v>0.18038361451687629</v>
      </c>
      <c r="L8236" s="14">
        <v>1.1537420617654754</v>
      </c>
      <c r="M8236" s="4">
        <f>Table1[[#This Row],[Cons h  '[MWh']]]-Table1[[#This Row],[Ewec_prod '[MWh']]]-Table1[[#This Row],[Eeol_prod '[MWh']]]-Table1[[#This Row],[Efv_prod '[MWh']]]</f>
        <v>-0.16664155275140091</v>
      </c>
    </row>
    <row r="8237" spans="5:13">
      <c r="E8237" s="3">
        <v>43809.125</v>
      </c>
      <c r="F8237" s="1">
        <v>0</v>
      </c>
      <c r="G8237" s="2">
        <f>Table1[[#This Row],[CF % FV]]*$A$2</f>
        <v>0</v>
      </c>
      <c r="H8237" s="22">
        <v>0.19</v>
      </c>
      <c r="I8237">
        <f>$A$6*Table1[[#This Row],[CF % EOL]]</f>
        <v>1.1400000000000001</v>
      </c>
      <c r="J8237" s="1">
        <v>0.60919009233314103</v>
      </c>
      <c r="K8237">
        <f>Table1[[#This Row],[CF % WEC]]*$A$10</f>
        <v>0.18736542891042407</v>
      </c>
      <c r="L8237" s="14">
        <v>1.2278294585891893</v>
      </c>
      <c r="M8237" s="4">
        <f>Table1[[#This Row],[Cons h  '[MWh']]]-Table1[[#This Row],[Ewec_prod '[MWh']]]-Table1[[#This Row],[Eeol_prod '[MWh']]]-Table1[[#This Row],[Efv_prod '[MWh']]]</f>
        <v>-9.9535970321234846E-2</v>
      </c>
    </row>
    <row r="8238" spans="5:13">
      <c r="E8238" s="3">
        <v>43809.166666666664</v>
      </c>
      <c r="F8238" s="1">
        <v>0</v>
      </c>
      <c r="G8238" s="2">
        <f>Table1[[#This Row],[CF % FV]]*$A$2</f>
        <v>0</v>
      </c>
      <c r="H8238" s="22">
        <v>0.19</v>
      </c>
      <c r="I8238">
        <f>$A$6*Table1[[#This Row],[CF % EOL]]</f>
        <v>1.1400000000000001</v>
      </c>
      <c r="J8238" s="1">
        <v>0.63682333852822337</v>
      </c>
      <c r="K8238">
        <f>Table1[[#This Row],[CF % WEC]]*$A$10</f>
        <v>0.19586444274976533</v>
      </c>
      <c r="L8238" s="14">
        <v>1.2035140733005942</v>
      </c>
      <c r="M8238" s="4">
        <f>Table1[[#This Row],[Cons h  '[MWh']]]-Table1[[#This Row],[Ewec_prod '[MWh']]]-Table1[[#This Row],[Eeol_prod '[MWh']]]-Table1[[#This Row],[Efv_prod '[MWh']]]</f>
        <v>-0.13235036944917122</v>
      </c>
    </row>
    <row r="8239" spans="5:13">
      <c r="E8239" s="3">
        <v>43809.208333333336</v>
      </c>
      <c r="F8239" s="1">
        <v>0</v>
      </c>
      <c r="G8239" s="2">
        <f>Table1[[#This Row],[CF % FV]]*$A$2</f>
        <v>0</v>
      </c>
      <c r="H8239" s="22">
        <v>0.19</v>
      </c>
      <c r="I8239">
        <f>$A$6*Table1[[#This Row],[CF % EOL]]</f>
        <v>1.1400000000000001</v>
      </c>
      <c r="J8239" s="1">
        <v>0.64519634149272076</v>
      </c>
      <c r="K8239">
        <f>Table1[[#This Row],[CF % WEC]]*$A$10</f>
        <v>0.19843968373194038</v>
      </c>
      <c r="L8239" s="14">
        <v>1.8031208894339361</v>
      </c>
      <c r="M8239" s="4">
        <f>Table1[[#This Row],[Cons h  '[MWh']]]-Table1[[#This Row],[Ewec_prod '[MWh']]]-Table1[[#This Row],[Eeol_prod '[MWh']]]-Table1[[#This Row],[Efv_prod '[MWh']]]</f>
        <v>0.46468120570199556</v>
      </c>
    </row>
    <row r="8240" spans="5:13">
      <c r="E8240" s="3">
        <v>43809.25</v>
      </c>
      <c r="F8240" s="1">
        <v>0</v>
      </c>
      <c r="G8240" s="2">
        <f>Table1[[#This Row],[CF % FV]]*$A$2</f>
        <v>0</v>
      </c>
      <c r="H8240" s="22">
        <v>0.19</v>
      </c>
      <c r="I8240">
        <f>$A$6*Table1[[#This Row],[CF % EOL]]</f>
        <v>1.1400000000000001</v>
      </c>
      <c r="J8240" s="1">
        <v>0.57275998399783368</v>
      </c>
      <c r="K8240">
        <f>Table1[[#This Row],[CF % WEC]]*$A$10</f>
        <v>0.17616080992629693</v>
      </c>
      <c r="L8240" s="14">
        <v>1.8045486483562205</v>
      </c>
      <c r="M8240" s="4">
        <f>Table1[[#This Row],[Cons h  '[MWh']]]-Table1[[#This Row],[Ewec_prod '[MWh']]]-Table1[[#This Row],[Eeol_prod '[MWh']]]-Table1[[#This Row],[Efv_prod '[MWh']]]</f>
        <v>0.48838783842992339</v>
      </c>
    </row>
    <row r="8241" spans="5:13">
      <c r="E8241" s="3">
        <v>43809.291666666664</v>
      </c>
      <c r="F8241" s="1">
        <v>8.7660000000000002E-2</v>
      </c>
      <c r="G8241" s="2">
        <f>Table1[[#This Row],[CF % FV]]*$A$2</f>
        <v>0.26297999999999999</v>
      </c>
      <c r="H8241" s="22">
        <v>0.19</v>
      </c>
      <c r="I8241">
        <f>$A$6*Table1[[#This Row],[CF % EOL]]</f>
        <v>1.1400000000000001</v>
      </c>
      <c r="J8241" s="1">
        <v>0.48677161503719274</v>
      </c>
      <c r="K8241">
        <f>Table1[[#This Row],[CF % WEC]]*$A$10</f>
        <v>0.1497138144245912</v>
      </c>
      <c r="L8241" s="14">
        <v>2.0531627242777746</v>
      </c>
      <c r="M8241" s="4">
        <f>Table1[[#This Row],[Cons h  '[MWh']]]-Table1[[#This Row],[Ewec_prod '[MWh']]]-Table1[[#This Row],[Eeol_prod '[MWh']]]-Table1[[#This Row],[Efv_prod '[MWh']]]</f>
        <v>0.50046890985318337</v>
      </c>
    </row>
    <row r="8242" spans="5:13">
      <c r="E8242" s="3">
        <v>43809.333333333336</v>
      </c>
      <c r="F8242" s="1">
        <v>0.22087000000000001</v>
      </c>
      <c r="G8242" s="2">
        <f>Table1[[#This Row],[CF % FV]]*$A$2</f>
        <v>0.66261000000000003</v>
      </c>
      <c r="H8242" s="22">
        <v>0.19</v>
      </c>
      <c r="I8242">
        <f>$A$6*Table1[[#This Row],[CF % EOL]]</f>
        <v>1.1400000000000001</v>
      </c>
      <c r="J8242" s="1">
        <v>0.47066636625798253</v>
      </c>
      <c r="K8242">
        <f>Table1[[#This Row],[CF % WEC]]*$A$10</f>
        <v>0.14476040680486316</v>
      </c>
      <c r="L8242" s="14">
        <v>1.5968195715025082</v>
      </c>
      <c r="M8242" s="4">
        <f>Table1[[#This Row],[Cons h  '[MWh']]]-Table1[[#This Row],[Ewec_prod '[MWh']]]-Table1[[#This Row],[Eeol_prod '[MWh']]]-Table1[[#This Row],[Efv_prod '[MWh']]]</f>
        <v>-0.35055083530235509</v>
      </c>
    </row>
    <row r="8243" spans="5:13">
      <c r="E8243" s="3">
        <v>43809.375</v>
      </c>
      <c r="F8243" s="1">
        <v>0.54666999999999999</v>
      </c>
      <c r="G8243" s="2">
        <f>Table1[[#This Row],[CF % FV]]*$A$2</f>
        <v>1.64001</v>
      </c>
      <c r="H8243" s="22">
        <v>0.19</v>
      </c>
      <c r="I8243">
        <f>$A$6*Table1[[#This Row],[CF % EOL]]</f>
        <v>1.1400000000000001</v>
      </c>
      <c r="J8243" s="1">
        <v>0.49257492813779391</v>
      </c>
      <c r="K8243">
        <f>Table1[[#This Row],[CF % WEC]]*$A$10</f>
        <v>0.15149870925771497</v>
      </c>
      <c r="L8243" s="14">
        <v>1.5645855236369608</v>
      </c>
      <c r="M8243" s="4">
        <f>Table1[[#This Row],[Cons h  '[MWh']]]-Table1[[#This Row],[Ewec_prod '[MWh']]]-Table1[[#This Row],[Eeol_prod '[MWh']]]-Table1[[#This Row],[Efv_prod '[MWh']]]</f>
        <v>-1.3669231856207542</v>
      </c>
    </row>
    <row r="8244" spans="5:13">
      <c r="E8244" s="3">
        <v>43809.416666666664</v>
      </c>
      <c r="F8244" s="1">
        <v>0.67816999999999994</v>
      </c>
      <c r="G8244" s="2">
        <f>Table1[[#This Row],[CF % FV]]*$A$2</f>
        <v>2.03451</v>
      </c>
      <c r="H8244" s="22">
        <v>0.19</v>
      </c>
      <c r="I8244">
        <f>$A$6*Table1[[#This Row],[CF % EOL]]</f>
        <v>1.1400000000000001</v>
      </c>
      <c r="J8244" s="1">
        <v>0.50542705795486287</v>
      </c>
      <c r="K8244">
        <f>Table1[[#This Row],[CF % WEC]]*$A$10</f>
        <v>0.15545157199447582</v>
      </c>
      <c r="L8244" s="14">
        <v>1.6249456197109082</v>
      </c>
      <c r="M8244" s="4">
        <f>Table1[[#This Row],[Cons h  '[MWh']]]-Table1[[#This Row],[Ewec_prod '[MWh']]]-Table1[[#This Row],[Eeol_prod '[MWh']]]-Table1[[#This Row],[Efv_prod '[MWh']]]</f>
        <v>-1.7050159522835677</v>
      </c>
    </row>
    <row r="8245" spans="5:13">
      <c r="E8245" s="3">
        <v>43809.458333333336</v>
      </c>
      <c r="F8245" s="1">
        <v>0.70420000000000005</v>
      </c>
      <c r="G8245" s="2">
        <f>Table1[[#This Row],[CF % FV]]*$A$2</f>
        <v>2.1126</v>
      </c>
      <c r="H8245" s="22">
        <v>0.19</v>
      </c>
      <c r="I8245">
        <f>$A$6*Table1[[#This Row],[CF % EOL]]</f>
        <v>1.1400000000000001</v>
      </c>
      <c r="J8245" s="1">
        <v>0.49631343095989833</v>
      </c>
      <c r="K8245">
        <f>Table1[[#This Row],[CF % WEC]]*$A$10</f>
        <v>0.15264854113049495</v>
      </c>
      <c r="L8245" s="14">
        <v>1.5764603893810507</v>
      </c>
      <c r="M8245" s="4">
        <f>Table1[[#This Row],[Cons h  '[MWh']]]-Table1[[#This Row],[Ewec_prod '[MWh']]]-Table1[[#This Row],[Eeol_prod '[MWh']]]-Table1[[#This Row],[Efv_prod '[MWh']]]</f>
        <v>-1.8287881517494444</v>
      </c>
    </row>
    <row r="8246" spans="5:13">
      <c r="E8246" s="3">
        <v>43809.5</v>
      </c>
      <c r="F8246" s="1">
        <v>0.63024999999999998</v>
      </c>
      <c r="G8246" s="2">
        <f>Table1[[#This Row],[CF % FV]]*$A$2</f>
        <v>1.8907499999999999</v>
      </c>
      <c r="H8246" s="22">
        <v>0.19</v>
      </c>
      <c r="I8246">
        <f>$A$6*Table1[[#This Row],[CF % EOL]]</f>
        <v>1.1400000000000001</v>
      </c>
      <c r="J8246" s="1">
        <v>0.46988704886927213</v>
      </c>
      <c r="K8246">
        <f>Table1[[#This Row],[CF % WEC]]*$A$10</f>
        <v>0.14452071620806792</v>
      </c>
      <c r="L8246" s="14">
        <v>1.4574237220693724</v>
      </c>
      <c r="M8246" s="4">
        <f>Table1[[#This Row],[Cons h  '[MWh']]]-Table1[[#This Row],[Ewec_prod '[MWh']]]-Table1[[#This Row],[Eeol_prod '[MWh']]]-Table1[[#This Row],[Efv_prod '[MWh']]]</f>
        <v>-1.7178469941386956</v>
      </c>
    </row>
    <row r="8247" spans="5:13">
      <c r="E8247" s="3">
        <v>43809.541666666664</v>
      </c>
      <c r="F8247" s="1">
        <v>0.51546000000000003</v>
      </c>
      <c r="G8247" s="2">
        <f>Table1[[#This Row],[CF % FV]]*$A$2</f>
        <v>1.5463800000000001</v>
      </c>
      <c r="H8247" s="22">
        <v>0.19</v>
      </c>
      <c r="I8247">
        <f>$A$6*Table1[[#This Row],[CF % EOL]]</f>
        <v>1.1400000000000001</v>
      </c>
      <c r="J8247" s="1">
        <v>0.43417137602957467</v>
      </c>
      <c r="K8247">
        <f>Table1[[#This Row],[CF % WEC]]*$A$10</f>
        <v>0.13353583243426095</v>
      </c>
      <c r="L8247" s="14">
        <v>1.5995244729013613</v>
      </c>
      <c r="M8247" s="4">
        <f>Table1[[#This Row],[Cons h  '[MWh']]]-Table1[[#This Row],[Ewec_prod '[MWh']]]-Table1[[#This Row],[Eeol_prod '[MWh']]]-Table1[[#This Row],[Efv_prod '[MWh']]]</f>
        <v>-1.2203913595328999</v>
      </c>
    </row>
    <row r="8248" spans="5:13">
      <c r="E8248" s="3">
        <v>43809.583333333336</v>
      </c>
      <c r="F8248" s="1">
        <v>0.44157999999999997</v>
      </c>
      <c r="G8248" s="2">
        <f>Table1[[#This Row],[CF % FV]]*$A$2</f>
        <v>1.3247399999999998</v>
      </c>
      <c r="H8248" s="22">
        <v>0.19</v>
      </c>
      <c r="I8248">
        <f>$A$6*Table1[[#This Row],[CF % EOL]]</f>
        <v>1.1400000000000001</v>
      </c>
      <c r="J8248" s="1">
        <v>0.39605637813888311</v>
      </c>
      <c r="K8248">
        <f>Table1[[#This Row],[CF % WEC]]*$A$10</f>
        <v>0.12181300073100997</v>
      </c>
      <c r="L8248" s="14">
        <v>1.5781466012086447</v>
      </c>
      <c r="M8248" s="4">
        <f>Table1[[#This Row],[Cons h  '[MWh']]]-Table1[[#This Row],[Ewec_prod '[MWh']]]-Table1[[#This Row],[Eeol_prod '[MWh']]]-Table1[[#This Row],[Efv_prod '[MWh']]]</f>
        <v>-1.0084063995223651</v>
      </c>
    </row>
    <row r="8249" spans="5:13">
      <c r="E8249" s="3">
        <v>43809.625</v>
      </c>
      <c r="F8249" s="1">
        <v>0.22634000000000001</v>
      </c>
      <c r="G8249" s="2">
        <f>Table1[[#This Row],[CF % FV]]*$A$2</f>
        <v>0.67902000000000007</v>
      </c>
      <c r="H8249" s="22">
        <v>0.19</v>
      </c>
      <c r="I8249">
        <f>$A$6*Table1[[#This Row],[CF % EOL]]</f>
        <v>1.1400000000000001</v>
      </c>
      <c r="J8249" s="1">
        <v>0.3732971385752763</v>
      </c>
      <c r="K8249">
        <f>Table1[[#This Row],[CF % WEC]]*$A$10</f>
        <v>0.11481305976647715</v>
      </c>
      <c r="L8249" s="14">
        <v>2.0776038697168744</v>
      </c>
      <c r="M8249" s="4">
        <f>Table1[[#This Row],[Cons h  '[MWh']]]-Table1[[#This Row],[Ewec_prod '[MWh']]]-Table1[[#This Row],[Eeol_prod '[MWh']]]-Table1[[#This Row],[Efv_prod '[MWh']]]</f>
        <v>0.14377080995039704</v>
      </c>
    </row>
    <row r="8250" spans="5:13">
      <c r="E8250" s="3">
        <v>43809.666666666664</v>
      </c>
      <c r="F8250" s="1">
        <v>0</v>
      </c>
      <c r="G8250" s="2">
        <f>Table1[[#This Row],[CF % FV]]*$A$2</f>
        <v>0</v>
      </c>
      <c r="H8250" s="22">
        <v>0.19</v>
      </c>
      <c r="I8250">
        <f>$A$6*Table1[[#This Row],[CF % EOL]]</f>
        <v>1.1400000000000001</v>
      </c>
      <c r="J8250" s="1">
        <v>0.36128894964733749</v>
      </c>
      <c r="K8250">
        <f>Table1[[#This Row],[CF % WEC]]*$A$10</f>
        <v>0.11111976354049344</v>
      </c>
      <c r="L8250" s="14">
        <v>1.8180701040532756</v>
      </c>
      <c r="M8250" s="4">
        <f>Table1[[#This Row],[Cons h  '[MWh']]]-Table1[[#This Row],[Ewec_prod '[MWh']]]-Table1[[#This Row],[Eeol_prod '[MWh']]]-Table1[[#This Row],[Efv_prod '[MWh']]]</f>
        <v>0.56695034051278204</v>
      </c>
    </row>
    <row r="8251" spans="5:13">
      <c r="E8251" s="3">
        <v>43809.708333333336</v>
      </c>
      <c r="F8251" s="1">
        <v>0</v>
      </c>
      <c r="G8251" s="2">
        <f>Table1[[#This Row],[CF % FV]]*$A$2</f>
        <v>0</v>
      </c>
      <c r="H8251" s="22">
        <v>0.19</v>
      </c>
      <c r="I8251">
        <f>$A$6*Table1[[#This Row],[CF % EOL]]</f>
        <v>1.1400000000000001</v>
      </c>
      <c r="J8251" s="1">
        <v>0.34076998737192749</v>
      </c>
      <c r="K8251">
        <f>Table1[[#This Row],[CF % WEC]]*$A$10</f>
        <v>0.10480885301204941</v>
      </c>
      <c r="L8251" s="14">
        <v>1.6569471838097103</v>
      </c>
      <c r="M8251" s="4">
        <f>Table1[[#This Row],[Cons h  '[MWh']]]-Table1[[#This Row],[Ewec_prod '[MWh']]]-Table1[[#This Row],[Eeol_prod '[MWh']]]-Table1[[#This Row],[Efv_prod '[MWh']]]</f>
        <v>0.41213833079766071</v>
      </c>
    </row>
    <row r="8252" spans="5:13">
      <c r="E8252" s="3">
        <v>43809.75</v>
      </c>
      <c r="F8252" s="1">
        <v>0</v>
      </c>
      <c r="G8252" s="2">
        <f>Table1[[#This Row],[CF % FV]]*$A$2</f>
        <v>0</v>
      </c>
      <c r="H8252" s="22">
        <v>0.19</v>
      </c>
      <c r="I8252">
        <f>$A$6*Table1[[#This Row],[CF % EOL]]</f>
        <v>1.1400000000000001</v>
      </c>
      <c r="J8252" s="1">
        <v>0.31576195031634174</v>
      </c>
      <c r="K8252">
        <f>Table1[[#This Row],[CF % WEC]]*$A$10</f>
        <v>9.7117261096655597E-2</v>
      </c>
      <c r="L8252" s="14">
        <v>3.4059450530166546</v>
      </c>
      <c r="M8252" s="4">
        <f>Table1[[#This Row],[Cons h  '[MWh']]]-Table1[[#This Row],[Ewec_prod '[MWh']]]-Table1[[#This Row],[Eeol_prod '[MWh']]]-Table1[[#This Row],[Efv_prod '[MWh']]]</f>
        <v>2.1688277919199987</v>
      </c>
    </row>
    <row r="8253" spans="5:13">
      <c r="E8253" s="3">
        <v>43809.791666666664</v>
      </c>
      <c r="F8253" s="1">
        <v>0</v>
      </c>
      <c r="G8253" s="2">
        <f>Table1[[#This Row],[CF % FV]]*$A$2</f>
        <v>0</v>
      </c>
      <c r="H8253" s="22">
        <v>0.18</v>
      </c>
      <c r="I8253">
        <f>$A$6*Table1[[#This Row],[CF % EOL]]</f>
        <v>1.08</v>
      </c>
      <c r="J8253" s="1">
        <v>0.29357278562814781</v>
      </c>
      <c r="K8253">
        <f>Table1[[#This Row],[CF % WEC]]*$A$10</f>
        <v>9.0292655097164165E-2</v>
      </c>
      <c r="L8253" s="14">
        <v>2.3898705248369967</v>
      </c>
      <c r="M8253" s="4">
        <f>Table1[[#This Row],[Cons h  '[MWh']]]-Table1[[#This Row],[Ewec_prod '[MWh']]]-Table1[[#This Row],[Eeol_prod '[MWh']]]-Table1[[#This Row],[Efv_prod '[MWh']]]</f>
        <v>1.2195778697398323</v>
      </c>
    </row>
    <row r="8254" spans="5:13">
      <c r="E8254" s="3">
        <v>43809.833333333336</v>
      </c>
      <c r="F8254" s="1">
        <v>0</v>
      </c>
      <c r="G8254" s="2">
        <f>Table1[[#This Row],[CF % FV]]*$A$2</f>
        <v>0</v>
      </c>
      <c r="H8254" s="22">
        <v>0.18</v>
      </c>
      <c r="I8254">
        <f>$A$6*Table1[[#This Row],[CF % EOL]]</f>
        <v>1.08</v>
      </c>
      <c r="J8254" s="1">
        <v>0.2788332060955635</v>
      </c>
      <c r="K8254">
        <f>Table1[[#This Row],[CF % WEC]]*$A$10</f>
        <v>8.575927926614077E-2</v>
      </c>
      <c r="L8254" s="14">
        <v>1.8652787502746506</v>
      </c>
      <c r="M8254" s="4">
        <f>Table1[[#This Row],[Cons h  '[MWh']]]-Table1[[#This Row],[Ewec_prod '[MWh']]]-Table1[[#This Row],[Eeol_prod '[MWh']]]-Table1[[#This Row],[Efv_prod '[MWh']]]</f>
        <v>0.69951947100850975</v>
      </c>
    </row>
    <row r="8255" spans="5:13">
      <c r="E8255" s="3">
        <v>43809.875</v>
      </c>
      <c r="F8255" s="1">
        <v>0</v>
      </c>
      <c r="G8255" s="2">
        <f>Table1[[#This Row],[CF % FV]]*$A$2</f>
        <v>0</v>
      </c>
      <c r="H8255" s="22">
        <v>0.18</v>
      </c>
      <c r="I8255">
        <f>$A$6*Table1[[#This Row],[CF % EOL]]</f>
        <v>1.08</v>
      </c>
      <c r="J8255" s="1">
        <v>0.26932666970270575</v>
      </c>
      <c r="K8255">
        <f>Table1[[#This Row],[CF % WEC]]*$A$10</f>
        <v>8.2835403301778757E-2</v>
      </c>
      <c r="L8255" s="14">
        <v>2.1167434269974112</v>
      </c>
      <c r="M8255" s="4">
        <f>Table1[[#This Row],[Cons h  '[MWh']]]-Table1[[#This Row],[Ewec_prod '[MWh']]]-Table1[[#This Row],[Eeol_prod '[MWh']]]-Table1[[#This Row],[Efv_prod '[MWh']]]</f>
        <v>0.95390802369563232</v>
      </c>
    </row>
    <row r="8256" spans="5:13">
      <c r="E8256" s="3">
        <v>43809.916666666664</v>
      </c>
      <c r="F8256" s="1">
        <v>0</v>
      </c>
      <c r="G8256" s="2">
        <f>Table1[[#This Row],[CF % FV]]*$A$2</f>
        <v>0</v>
      </c>
      <c r="H8256" s="22">
        <v>0.18</v>
      </c>
      <c r="I8256">
        <f>$A$6*Table1[[#This Row],[CF % EOL]]</f>
        <v>1.08</v>
      </c>
      <c r="J8256" s="1">
        <v>0.25567705054986806</v>
      </c>
      <c r="K8256">
        <f>Table1[[#This Row],[CF % WEC]]*$A$10</f>
        <v>7.8637260916960064E-2</v>
      </c>
      <c r="L8256" s="14">
        <v>1.794082122675223</v>
      </c>
      <c r="M8256" s="4">
        <f>Table1[[#This Row],[Cons h  '[MWh']]]-Table1[[#This Row],[Ewec_prod '[MWh']]]-Table1[[#This Row],[Eeol_prod '[MWh']]]-Table1[[#This Row],[Efv_prod '[MWh']]]</f>
        <v>0.63544486175826287</v>
      </c>
    </row>
    <row r="8257" spans="5:13">
      <c r="E8257" s="3">
        <v>43809.958333333336</v>
      </c>
      <c r="F8257" s="1">
        <v>0</v>
      </c>
      <c r="G8257" s="2">
        <f>Table1[[#This Row],[CF % FV]]*$A$2</f>
        <v>0</v>
      </c>
      <c r="H8257" s="22">
        <v>0.17</v>
      </c>
      <c r="I8257">
        <f>$A$6*Table1[[#This Row],[CF % EOL]]</f>
        <v>1.02</v>
      </c>
      <c r="J8257" s="1">
        <v>0.2391092317753114</v>
      </c>
      <c r="K8257">
        <f>Table1[[#This Row],[CF % WEC]]*$A$10</f>
        <v>7.3541583049127307E-2</v>
      </c>
      <c r="L8257" s="14">
        <v>1.3640265168975727</v>
      </c>
      <c r="M8257" s="4">
        <f>Table1[[#This Row],[Cons h  '[MWh']]]-Table1[[#This Row],[Ewec_prod '[MWh']]]-Table1[[#This Row],[Eeol_prod '[MWh']]]-Table1[[#This Row],[Efv_prod '[MWh']]]</f>
        <v>0.27048493384844541</v>
      </c>
    </row>
    <row r="8258" spans="5:13">
      <c r="E8258" s="3">
        <v>43810</v>
      </c>
      <c r="F8258" s="1">
        <v>0</v>
      </c>
      <c r="G8258" s="2">
        <f>Table1[[#This Row],[CF % FV]]*$A$2</f>
        <v>0</v>
      </c>
      <c r="H8258" s="22">
        <v>0.16</v>
      </c>
      <c r="I8258">
        <f>$A$6*Table1[[#This Row],[CF % EOL]]</f>
        <v>0.96</v>
      </c>
      <c r="J8258" s="1">
        <v>0.21634912690362018</v>
      </c>
      <c r="K8258">
        <f>Table1[[#This Row],[CF % WEC]]*$A$10</f>
        <v>6.6541375946286563E-2</v>
      </c>
      <c r="L8258" s="14">
        <v>1.2878382195775431</v>
      </c>
      <c r="M8258" s="4">
        <f>Table1[[#This Row],[Cons h  '[MWh']]]-Table1[[#This Row],[Ewec_prod '[MWh']]]-Table1[[#This Row],[Eeol_prod '[MWh']]]-Table1[[#This Row],[Efv_prod '[MWh']]]</f>
        <v>0.2612968436312566</v>
      </c>
    </row>
    <row r="8259" spans="5:13">
      <c r="E8259" s="3">
        <v>43810.041666666664</v>
      </c>
      <c r="F8259" s="1">
        <v>0</v>
      </c>
      <c r="G8259" s="2">
        <f>Table1[[#This Row],[CF % FV]]*$A$2</f>
        <v>0</v>
      </c>
      <c r="H8259" s="22">
        <v>0.13</v>
      </c>
      <c r="I8259">
        <f>$A$6*Table1[[#This Row],[CF % EOL]]</f>
        <v>0.78</v>
      </c>
      <c r="J8259" s="1">
        <v>0.19360525766274389</v>
      </c>
      <c r="K8259">
        <f>Table1[[#This Row],[CF % WEC]]*$A$10</f>
        <v>5.9546162351990298E-2</v>
      </c>
      <c r="L8259" s="14">
        <v>1.5711057736433593</v>
      </c>
      <c r="M8259" s="4">
        <f>Table1[[#This Row],[Cons h  '[MWh']]]-Table1[[#This Row],[Ewec_prod '[MWh']]]-Table1[[#This Row],[Eeol_prod '[MWh']]]-Table1[[#This Row],[Efv_prod '[MWh']]]</f>
        <v>0.73155961129136893</v>
      </c>
    </row>
    <row r="8260" spans="5:13">
      <c r="E8260" s="3">
        <v>43810.083333333336</v>
      </c>
      <c r="F8260" s="1">
        <v>0</v>
      </c>
      <c r="G8260" s="2">
        <f>Table1[[#This Row],[CF % FV]]*$A$2</f>
        <v>0</v>
      </c>
      <c r="H8260" s="22">
        <v>0.1</v>
      </c>
      <c r="I8260">
        <f>$A$6*Table1[[#This Row],[CF % EOL]]</f>
        <v>0.60000000000000009</v>
      </c>
      <c r="J8260" s="1">
        <v>0.17665330135378723</v>
      </c>
      <c r="K8260">
        <f>Table1[[#This Row],[CF % WEC]]*$A$10</f>
        <v>5.4332337300217304E-2</v>
      </c>
      <c r="L8260" s="14">
        <v>1.2540476131917198</v>
      </c>
      <c r="M8260" s="4">
        <f>Table1[[#This Row],[Cons h  '[MWh']]]-Table1[[#This Row],[Ewec_prod '[MWh']]]-Table1[[#This Row],[Eeol_prod '[MWh']]]-Table1[[#This Row],[Efv_prod '[MWh']]]</f>
        <v>0.59971527589150231</v>
      </c>
    </row>
    <row r="8261" spans="5:13">
      <c r="E8261" s="3">
        <v>43810.125</v>
      </c>
      <c r="F8261" s="1">
        <v>0</v>
      </c>
      <c r="G8261" s="2">
        <f>Table1[[#This Row],[CF % FV]]*$A$2</f>
        <v>0</v>
      </c>
      <c r="H8261" s="22">
        <v>7.0000000000000007E-2</v>
      </c>
      <c r="I8261">
        <f>$A$6*Table1[[#This Row],[CF % EOL]]</f>
        <v>0.42000000000000004</v>
      </c>
      <c r="J8261" s="1">
        <v>0.16189981842731396</v>
      </c>
      <c r="K8261">
        <f>Table1[[#This Row],[CF % WEC]]*$A$10</f>
        <v>4.9794685274633141E-2</v>
      </c>
      <c r="L8261" s="14">
        <v>1.2858780495600843</v>
      </c>
      <c r="M8261" s="4">
        <f>Table1[[#This Row],[Cons h  '[MWh']]]-Table1[[#This Row],[Ewec_prod '[MWh']]]-Table1[[#This Row],[Eeol_prod '[MWh']]]-Table1[[#This Row],[Efv_prod '[MWh']]]</f>
        <v>0.81608336428545114</v>
      </c>
    </row>
    <row r="8262" spans="5:13">
      <c r="E8262" s="3">
        <v>43810.166666666664</v>
      </c>
      <c r="F8262" s="1">
        <v>0</v>
      </c>
      <c r="G8262" s="2">
        <f>Table1[[#This Row],[CF % FV]]*$A$2</f>
        <v>0</v>
      </c>
      <c r="H8262" s="22">
        <v>0.04</v>
      </c>
      <c r="I8262">
        <f>$A$6*Table1[[#This Row],[CF % EOL]]</f>
        <v>0.24</v>
      </c>
      <c r="J8262" s="1">
        <v>0.14847076450019075</v>
      </c>
      <c r="K8262">
        <f>Table1[[#This Row],[CF % WEC]]*$A$10</f>
        <v>4.5664380989348274E-2</v>
      </c>
      <c r="L8262" s="14">
        <v>1.5916455720799743</v>
      </c>
      <c r="M8262" s="4">
        <f>Table1[[#This Row],[Cons h  '[MWh']]]-Table1[[#This Row],[Ewec_prod '[MWh']]]-Table1[[#This Row],[Eeol_prod '[MWh']]]-Table1[[#This Row],[Efv_prod '[MWh']]]</f>
        <v>1.305981191090626</v>
      </c>
    </row>
    <row r="8263" spans="5:13">
      <c r="E8263" s="3">
        <v>43810.208333333336</v>
      </c>
      <c r="F8263" s="1">
        <v>0</v>
      </c>
      <c r="G8263" s="2">
        <f>Table1[[#This Row],[CF % FV]]*$A$2</f>
        <v>0</v>
      </c>
      <c r="H8263" s="22">
        <v>0.03</v>
      </c>
      <c r="I8263">
        <f>$A$6*Table1[[#This Row],[CF % EOL]]</f>
        <v>0.18</v>
      </c>
      <c r="J8263" s="1">
        <v>0.13854467278497817</v>
      </c>
      <c r="K8263">
        <f>Table1[[#This Row],[CF % WEC]]*$A$10</f>
        <v>4.261146457617726E-2</v>
      </c>
      <c r="L8263" s="14">
        <v>1.9875594668641547</v>
      </c>
      <c r="M8263" s="4">
        <f>Table1[[#This Row],[Cons h  '[MWh']]]-Table1[[#This Row],[Ewec_prod '[MWh']]]-Table1[[#This Row],[Eeol_prod '[MWh']]]-Table1[[#This Row],[Efv_prod '[MWh']]]</f>
        <v>1.7649480022879775</v>
      </c>
    </row>
    <row r="8264" spans="5:13">
      <c r="E8264" s="3">
        <v>43810.25</v>
      </c>
      <c r="F8264" s="1">
        <v>0</v>
      </c>
      <c r="G8264" s="2">
        <f>Table1[[#This Row],[CF % FV]]*$A$2</f>
        <v>0</v>
      </c>
      <c r="H8264" s="22">
        <v>0.04</v>
      </c>
      <c r="I8264">
        <f>$A$6*Table1[[#This Row],[CF % EOL]]</f>
        <v>0.24</v>
      </c>
      <c r="J8264" s="1">
        <v>0.13115219487138938</v>
      </c>
      <c r="K8264">
        <f>Table1[[#This Row],[CF % WEC]]*$A$10</f>
        <v>4.0337798585179906E-2</v>
      </c>
      <c r="L8264" s="14">
        <v>1.7257361334332184</v>
      </c>
      <c r="M8264" s="4">
        <f>Table1[[#This Row],[Cons h  '[MWh']]]-Table1[[#This Row],[Ewec_prod '[MWh']]]-Table1[[#This Row],[Eeol_prod '[MWh']]]-Table1[[#This Row],[Efv_prod '[MWh']]]</f>
        <v>1.4453983348480386</v>
      </c>
    </row>
    <row r="8265" spans="5:13">
      <c r="E8265" s="3">
        <v>43810.291666666664</v>
      </c>
      <c r="F8265" s="1">
        <v>9.6989999999999993E-2</v>
      </c>
      <c r="G8265" s="2">
        <f>Table1[[#This Row],[CF % FV]]*$A$2</f>
        <v>0.29096999999999995</v>
      </c>
      <c r="H8265" s="22">
        <v>0.06</v>
      </c>
      <c r="I8265">
        <f>$A$6*Table1[[#This Row],[CF % EOL]]</f>
        <v>0.36</v>
      </c>
      <c r="J8265" s="1">
        <v>0.13227201729671331</v>
      </c>
      <c r="K8265">
        <f>Table1[[#This Row],[CF % WEC]]*$A$10</f>
        <v>4.0682216545460177E-2</v>
      </c>
      <c r="L8265" s="14">
        <v>2.0494905435943775</v>
      </c>
      <c r="M8265" s="4">
        <f>Table1[[#This Row],[Cons h  '[MWh']]]-Table1[[#This Row],[Ewec_prod '[MWh']]]-Table1[[#This Row],[Eeol_prod '[MWh']]]-Table1[[#This Row],[Efv_prod '[MWh']]]</f>
        <v>1.3578383270489176</v>
      </c>
    </row>
    <row r="8266" spans="5:13">
      <c r="E8266" s="3">
        <v>43810.333333333336</v>
      </c>
      <c r="F8266" s="1">
        <v>0.36730000000000002</v>
      </c>
      <c r="G8266" s="2">
        <f>Table1[[#This Row],[CF % FV]]*$A$2</f>
        <v>1.1019000000000001</v>
      </c>
      <c r="H8266" s="22">
        <v>0.06</v>
      </c>
      <c r="I8266">
        <f>$A$6*Table1[[#This Row],[CF % EOL]]</f>
        <v>0.36</v>
      </c>
      <c r="J8266" s="1">
        <v>0.13171420497749331</v>
      </c>
      <c r="K8266">
        <f>Table1[[#This Row],[CF % WEC]]*$A$10</f>
        <v>4.0510653111061737E-2</v>
      </c>
      <c r="L8266" s="14">
        <v>1.6372868462959631</v>
      </c>
      <c r="M8266" s="4">
        <f>Table1[[#This Row],[Cons h  '[MWh']]]-Table1[[#This Row],[Ewec_prod '[MWh']]]-Table1[[#This Row],[Eeol_prod '[MWh']]]-Table1[[#This Row],[Efv_prod '[MWh']]]</f>
        <v>0.13487619318490118</v>
      </c>
    </row>
    <row r="8267" spans="5:13">
      <c r="E8267" s="3">
        <v>43810.375</v>
      </c>
      <c r="F8267" s="1">
        <v>0.55379</v>
      </c>
      <c r="G8267" s="2">
        <f>Table1[[#This Row],[CF % FV]]*$A$2</f>
        <v>1.66137</v>
      </c>
      <c r="H8267" s="22">
        <v>0.06</v>
      </c>
      <c r="I8267">
        <f>$A$6*Table1[[#This Row],[CF % EOL]]</f>
        <v>0.36</v>
      </c>
      <c r="J8267" s="1">
        <v>0.13174830859899161</v>
      </c>
      <c r="K8267">
        <f>Table1[[#This Row],[CF % WEC]]*$A$10</f>
        <v>4.052114218458714E-2</v>
      </c>
      <c r="L8267" s="14">
        <v>1.3322910281431384</v>
      </c>
      <c r="M8267" s="4">
        <f>Table1[[#This Row],[Cons h  '[MWh']]]-Table1[[#This Row],[Ewec_prod '[MWh']]]-Table1[[#This Row],[Eeol_prod '[MWh']]]-Table1[[#This Row],[Efv_prod '[MWh']]]</f>
        <v>-0.72960011404144887</v>
      </c>
    </row>
    <row r="8268" spans="5:13">
      <c r="E8268" s="3">
        <v>43810.416666666664</v>
      </c>
      <c r="F8268" s="1">
        <v>0.67555999999999994</v>
      </c>
      <c r="G8268" s="2">
        <f>Table1[[#This Row],[CF % FV]]*$A$2</f>
        <v>2.0266799999999998</v>
      </c>
      <c r="H8268" s="22">
        <v>0.08</v>
      </c>
      <c r="I8268">
        <f>$A$6*Table1[[#This Row],[CF % EOL]]</f>
        <v>0.48</v>
      </c>
      <c r="J8268" s="1">
        <v>0.1355702807951002</v>
      </c>
      <c r="K8268">
        <f>Table1[[#This Row],[CF % WEC]]*$A$10</f>
        <v>4.1696646298688834E-2</v>
      </c>
      <c r="L8268" s="14">
        <v>1.7470808176438359</v>
      </c>
      <c r="M8268" s="4">
        <f>Table1[[#This Row],[Cons h  '[MWh']]]-Table1[[#This Row],[Ewec_prod '[MWh']]]-Table1[[#This Row],[Eeol_prod '[MWh']]]-Table1[[#This Row],[Efv_prod '[MWh']]]</f>
        <v>-0.8012958286548526</v>
      </c>
    </row>
    <row r="8269" spans="5:13">
      <c r="E8269" s="3">
        <v>43810.458333333336</v>
      </c>
      <c r="F8269" s="1">
        <v>0.72189999999999999</v>
      </c>
      <c r="G8269" s="2">
        <f>Table1[[#This Row],[CF % FV]]*$A$2</f>
        <v>2.1657000000000002</v>
      </c>
      <c r="H8269" s="22">
        <v>0.09</v>
      </c>
      <c r="I8269">
        <f>$A$6*Table1[[#This Row],[CF % EOL]]</f>
        <v>0.54</v>
      </c>
      <c r="J8269" s="1">
        <v>0.13527271484773859</v>
      </c>
      <c r="K8269">
        <f>Table1[[#This Row],[CF % WEC]]*$A$10</f>
        <v>4.160512548760175E-2</v>
      </c>
      <c r="L8269" s="14">
        <v>1.1702813392402447</v>
      </c>
      <c r="M8269" s="4">
        <f>Table1[[#This Row],[Cons h  '[MWh']]]-Table1[[#This Row],[Ewec_prod '[MWh']]]-Table1[[#This Row],[Eeol_prod '[MWh']]]-Table1[[#This Row],[Efv_prod '[MWh']]]</f>
        <v>-1.5770237862473573</v>
      </c>
    </row>
    <row r="8270" spans="5:13">
      <c r="E8270" s="3">
        <v>43810.5</v>
      </c>
      <c r="F8270" s="1">
        <v>0.67667999999999995</v>
      </c>
      <c r="G8270" s="2">
        <f>Table1[[#This Row],[CF % FV]]*$A$2</f>
        <v>2.0300399999999996</v>
      </c>
      <c r="H8270" s="22">
        <v>0.08</v>
      </c>
      <c r="I8270">
        <f>$A$6*Table1[[#This Row],[CF % EOL]]</f>
        <v>0.48</v>
      </c>
      <c r="J8270" s="1">
        <v>0.13930706665127382</v>
      </c>
      <c r="K8270">
        <f>Table1[[#This Row],[CF % WEC]]*$A$10</f>
        <v>4.2845950093185703E-2</v>
      </c>
      <c r="L8270" s="14">
        <v>1.9437930801112207</v>
      </c>
      <c r="M8270" s="4">
        <f>Table1[[#This Row],[Cons h  '[MWh']]]-Table1[[#This Row],[Ewec_prod '[MWh']]]-Table1[[#This Row],[Eeol_prod '[MWh']]]-Table1[[#This Row],[Efv_prod '[MWh']]]</f>
        <v>-0.60909286998196466</v>
      </c>
    </row>
    <row r="8271" spans="5:13">
      <c r="E8271" s="3">
        <v>43810.541666666664</v>
      </c>
      <c r="F8271" s="1">
        <v>0.59436</v>
      </c>
      <c r="G8271" s="2">
        <f>Table1[[#This Row],[CF % FV]]*$A$2</f>
        <v>1.78308</v>
      </c>
      <c r="H8271" s="22">
        <v>0.11</v>
      </c>
      <c r="I8271">
        <f>$A$6*Table1[[#This Row],[CF % EOL]]</f>
        <v>0.66</v>
      </c>
      <c r="J8271" s="1">
        <v>0.14937709924237061</v>
      </c>
      <c r="K8271">
        <f>Table1[[#This Row],[CF % WEC]]*$A$10</f>
        <v>4.5943137653059872E-2</v>
      </c>
      <c r="L8271" s="14">
        <v>1.8186141390607535</v>
      </c>
      <c r="M8271" s="4">
        <f>Table1[[#This Row],[Cons h  '[MWh']]]-Table1[[#This Row],[Ewec_prod '[MWh']]]-Table1[[#This Row],[Eeol_prod '[MWh']]]-Table1[[#This Row],[Efv_prod '[MWh']]]</f>
        <v>-0.67040899859230629</v>
      </c>
    </row>
    <row r="8272" spans="5:13">
      <c r="E8272" s="3">
        <v>43810.583333333336</v>
      </c>
      <c r="F8272" s="1">
        <v>0.39967999999999998</v>
      </c>
      <c r="G8272" s="2">
        <f>Table1[[#This Row],[CF % FV]]*$A$2</f>
        <v>1.1990399999999999</v>
      </c>
      <c r="H8272" s="22">
        <v>0.13</v>
      </c>
      <c r="I8272">
        <f>$A$6*Table1[[#This Row],[CF % EOL]]</f>
        <v>0.78</v>
      </c>
      <c r="J8272" s="1">
        <v>0.1516295482307031</v>
      </c>
      <c r="K8272">
        <f>Table1[[#This Row],[CF % WEC]]*$A$10</f>
        <v>4.663591167566656E-2</v>
      </c>
      <c r="L8272" s="14">
        <v>1.6978873827682057</v>
      </c>
      <c r="M8272" s="4">
        <f>Table1[[#This Row],[Cons h  '[MWh']]]-Table1[[#This Row],[Ewec_prod '[MWh']]]-Table1[[#This Row],[Eeol_prod '[MWh']]]-Table1[[#This Row],[Efv_prod '[MWh']]]</f>
        <v>-0.32778852890746069</v>
      </c>
    </row>
    <row r="8273" spans="5:13">
      <c r="E8273" s="3">
        <v>43810.625</v>
      </c>
      <c r="F8273" s="1">
        <v>0.20216000000000001</v>
      </c>
      <c r="G8273" s="2">
        <f>Table1[[#This Row],[CF % FV]]*$A$2</f>
        <v>0.60648000000000002</v>
      </c>
      <c r="H8273" s="22">
        <v>0.12</v>
      </c>
      <c r="I8273">
        <f>$A$6*Table1[[#This Row],[CF % EOL]]</f>
        <v>0.72</v>
      </c>
      <c r="J8273" s="1">
        <v>0.14257081878933697</v>
      </c>
      <c r="K8273">
        <f>Table1[[#This Row],[CF % WEC]]*$A$10</f>
        <v>4.3849765366778669E-2</v>
      </c>
      <c r="L8273" s="14">
        <v>1.7438918128682959</v>
      </c>
      <c r="M8273" s="4">
        <f>Table1[[#This Row],[Cons h  '[MWh']]]-Table1[[#This Row],[Ewec_prod '[MWh']]]-Table1[[#This Row],[Eeol_prod '[MWh']]]-Table1[[#This Row],[Efv_prod '[MWh']]]</f>
        <v>0.37356204750151722</v>
      </c>
    </row>
    <row r="8274" spans="5:13">
      <c r="E8274" s="3">
        <v>43810.666666666664</v>
      </c>
      <c r="F8274" s="1">
        <v>0</v>
      </c>
      <c r="G8274" s="2">
        <f>Table1[[#This Row],[CF % FV]]*$A$2</f>
        <v>0</v>
      </c>
      <c r="H8274" s="22">
        <v>0.1</v>
      </c>
      <c r="I8274">
        <f>$A$6*Table1[[#This Row],[CF % EOL]]</f>
        <v>0.60000000000000009</v>
      </c>
      <c r="J8274" s="1">
        <v>0.13459658113191031</v>
      </c>
      <c r="K8274">
        <f>Table1[[#This Row],[CF % WEC]]*$A$10</f>
        <v>4.1397170556519772E-2</v>
      </c>
      <c r="L8274" s="14">
        <v>1.812037945804698</v>
      </c>
      <c r="M8274" s="4">
        <f>Table1[[#This Row],[Cons h  '[MWh']]]-Table1[[#This Row],[Ewec_prod '[MWh']]]-Table1[[#This Row],[Eeol_prod '[MWh']]]-Table1[[#This Row],[Efv_prod '[MWh']]]</f>
        <v>1.1706407752481782</v>
      </c>
    </row>
    <row r="8275" spans="5:13">
      <c r="E8275" s="3">
        <v>43810.708333333336</v>
      </c>
      <c r="F8275" s="1">
        <v>0</v>
      </c>
      <c r="G8275" s="2">
        <f>Table1[[#This Row],[CF % FV]]*$A$2</f>
        <v>0</v>
      </c>
      <c r="H8275" s="22">
        <v>0.11</v>
      </c>
      <c r="I8275">
        <f>$A$6*Table1[[#This Row],[CF % EOL]]</f>
        <v>0.66</v>
      </c>
      <c r="J8275" s="1">
        <v>0.12907925597684511</v>
      </c>
      <c r="K8275">
        <f>Table1[[#This Row],[CF % WEC]]*$A$10</f>
        <v>3.9700235548667175E-2</v>
      </c>
      <c r="L8275" s="14">
        <v>2.2517206591628773</v>
      </c>
      <c r="M8275" s="4">
        <f>Table1[[#This Row],[Cons h  '[MWh']]]-Table1[[#This Row],[Ewec_prod '[MWh']]]-Table1[[#This Row],[Eeol_prod '[MWh']]]-Table1[[#This Row],[Efv_prod '[MWh']]]</f>
        <v>1.5520204236142101</v>
      </c>
    </row>
    <row r="8276" spans="5:13">
      <c r="E8276" s="3">
        <v>43810.75</v>
      </c>
      <c r="F8276" s="1">
        <v>0</v>
      </c>
      <c r="G8276" s="2">
        <f>Table1[[#This Row],[CF % FV]]*$A$2</f>
        <v>0</v>
      </c>
      <c r="H8276" s="22">
        <v>0.11</v>
      </c>
      <c r="I8276">
        <f>$A$6*Table1[[#This Row],[CF % EOL]]</f>
        <v>0.66</v>
      </c>
      <c r="J8276" s="1">
        <v>0.1305920469563441</v>
      </c>
      <c r="K8276">
        <f>Table1[[#This Row],[CF % WEC]]*$A$10</f>
        <v>4.016551680371859E-2</v>
      </c>
      <c r="L8276" s="14">
        <v>2.133498243570179</v>
      </c>
      <c r="M8276" s="4">
        <f>Table1[[#This Row],[Cons h  '[MWh']]]-Table1[[#This Row],[Ewec_prod '[MWh']]]-Table1[[#This Row],[Eeol_prod '[MWh']]]-Table1[[#This Row],[Efv_prod '[MWh']]]</f>
        <v>1.4333327267664604</v>
      </c>
    </row>
    <row r="8277" spans="5:13">
      <c r="E8277" s="3">
        <v>43810.791666666664</v>
      </c>
      <c r="F8277" s="1">
        <v>0</v>
      </c>
      <c r="G8277" s="2">
        <f>Table1[[#This Row],[CF % FV]]*$A$2</f>
        <v>0</v>
      </c>
      <c r="H8277" s="22">
        <v>0.14000000000000001</v>
      </c>
      <c r="I8277">
        <f>$A$6*Table1[[#This Row],[CF % EOL]]</f>
        <v>0.84000000000000008</v>
      </c>
      <c r="J8277" s="1">
        <v>0.12856795022121795</v>
      </c>
      <c r="K8277">
        <f>Table1[[#This Row],[CF % WEC]]*$A$10</f>
        <v>3.9542975896198859E-2</v>
      </c>
      <c r="L8277" s="14">
        <v>2.4616963763790234</v>
      </c>
      <c r="M8277" s="4">
        <f>Table1[[#This Row],[Cons h  '[MWh']]]-Table1[[#This Row],[Ewec_prod '[MWh']]]-Table1[[#This Row],[Eeol_prod '[MWh']]]-Table1[[#This Row],[Efv_prod '[MWh']]]</f>
        <v>1.5821534004828244</v>
      </c>
    </row>
    <row r="8278" spans="5:13">
      <c r="E8278" s="3">
        <v>43810.833333333336</v>
      </c>
      <c r="F8278" s="1">
        <v>0</v>
      </c>
      <c r="G8278" s="2">
        <f>Table1[[#This Row],[CF % FV]]*$A$2</f>
        <v>0</v>
      </c>
      <c r="H8278" s="22">
        <v>0.13</v>
      </c>
      <c r="I8278">
        <f>$A$6*Table1[[#This Row],[CF % EOL]]</f>
        <v>0.78</v>
      </c>
      <c r="J8278" s="1">
        <v>0.11608050165268788</v>
      </c>
      <c r="K8278">
        <f>Table1[[#This Row],[CF % WEC]]*$A$10</f>
        <v>3.5702276274708622E-2</v>
      </c>
      <c r="L8278" s="14">
        <v>1.8413290783605165</v>
      </c>
      <c r="M8278" s="4">
        <f>Table1[[#This Row],[Cons h  '[MWh']]]-Table1[[#This Row],[Ewec_prod '[MWh']]]-Table1[[#This Row],[Eeol_prod '[MWh']]]-Table1[[#This Row],[Efv_prod '[MWh']]]</f>
        <v>1.0256268020858079</v>
      </c>
    </row>
    <row r="8279" spans="5:13">
      <c r="E8279" s="3">
        <v>43810.875</v>
      </c>
      <c r="F8279" s="1">
        <v>0</v>
      </c>
      <c r="G8279" s="2">
        <f>Table1[[#This Row],[CF % FV]]*$A$2</f>
        <v>0</v>
      </c>
      <c r="H8279" s="22">
        <v>0.06</v>
      </c>
      <c r="I8279">
        <f>$A$6*Table1[[#This Row],[CF % EOL]]</f>
        <v>0.36</v>
      </c>
      <c r="J8279" s="1">
        <v>0.10920304229895386</v>
      </c>
      <c r="K8279">
        <f>Table1[[#This Row],[CF % WEC]]*$A$10</f>
        <v>3.3587011864069288E-2</v>
      </c>
      <c r="L8279" s="14">
        <v>2.353238524920132</v>
      </c>
      <c r="M8279" s="4">
        <f>Table1[[#This Row],[Cons h  '[MWh']]]-Table1[[#This Row],[Ewec_prod '[MWh']]]-Table1[[#This Row],[Eeol_prod '[MWh']]]-Table1[[#This Row],[Efv_prod '[MWh']]]</f>
        <v>1.959651513056063</v>
      </c>
    </row>
    <row r="8280" spans="5:13">
      <c r="E8280" s="3">
        <v>43810.916666666664</v>
      </c>
      <c r="F8280" s="1">
        <v>0</v>
      </c>
      <c r="G8280" s="2">
        <f>Table1[[#This Row],[CF % FV]]*$A$2</f>
        <v>0</v>
      </c>
      <c r="H8280" s="22">
        <v>0.03</v>
      </c>
      <c r="I8280">
        <f>$A$6*Table1[[#This Row],[CF % EOL]]</f>
        <v>0.18</v>
      </c>
      <c r="J8280" s="1">
        <v>0.11014553296966319</v>
      </c>
      <c r="K8280">
        <f>Table1[[#This Row],[CF % WEC]]*$A$10</f>
        <v>3.3876888818707866E-2</v>
      </c>
      <c r="L8280" s="14">
        <v>1.435582735925043</v>
      </c>
      <c r="M8280" s="4">
        <f>Table1[[#This Row],[Cons h  '[MWh']]]-Table1[[#This Row],[Ewec_prod '[MWh']]]-Table1[[#This Row],[Eeol_prod '[MWh']]]-Table1[[#This Row],[Efv_prod '[MWh']]]</f>
        <v>1.2217058471063353</v>
      </c>
    </row>
    <row r="8281" spans="5:13">
      <c r="E8281" s="3">
        <v>43810.958333333336</v>
      </c>
      <c r="F8281" s="1">
        <v>0</v>
      </c>
      <c r="G8281" s="2">
        <f>Table1[[#This Row],[CF % FV]]*$A$2</f>
        <v>0</v>
      </c>
      <c r="H8281" s="22">
        <v>0.08</v>
      </c>
      <c r="I8281">
        <f>$A$6*Table1[[#This Row],[CF % EOL]]</f>
        <v>0.48</v>
      </c>
      <c r="J8281" s="1">
        <v>0.15995104317912687</v>
      </c>
      <c r="K8281">
        <f>Table1[[#This Row],[CF % WEC]]*$A$10</f>
        <v>4.9195310605179524E-2</v>
      </c>
      <c r="L8281" s="14">
        <v>1.4146153088742699</v>
      </c>
      <c r="M8281" s="4">
        <f>Table1[[#This Row],[Cons h  '[MWh']]]-Table1[[#This Row],[Ewec_prod '[MWh']]]-Table1[[#This Row],[Eeol_prod '[MWh']]]-Table1[[#This Row],[Efv_prod '[MWh']]]</f>
        <v>0.88541999826909046</v>
      </c>
    </row>
    <row r="8282" spans="5:13">
      <c r="E8282" s="3">
        <v>43811</v>
      </c>
      <c r="F8282" s="1">
        <v>0</v>
      </c>
      <c r="G8282" s="2">
        <f>Table1[[#This Row],[CF % FV]]*$A$2</f>
        <v>0</v>
      </c>
      <c r="H8282" s="22">
        <v>0.17</v>
      </c>
      <c r="I8282">
        <f>$A$6*Table1[[#This Row],[CF % EOL]]</f>
        <v>1.02</v>
      </c>
      <c r="J8282" s="1">
        <v>0.26385119048998851</v>
      </c>
      <c r="K8282">
        <f>Table1[[#This Row],[CF % WEC]]*$A$10</f>
        <v>8.115133863281522E-2</v>
      </c>
      <c r="L8282" s="14">
        <v>0.97336729177986991</v>
      </c>
      <c r="M8282" s="4">
        <f>Table1[[#This Row],[Cons h  '[MWh']]]-Table1[[#This Row],[Ewec_prod '[MWh']]]-Table1[[#This Row],[Eeol_prod '[MWh']]]-Table1[[#This Row],[Efv_prod '[MWh']]]</f>
        <v>-0.12778404685294531</v>
      </c>
    </row>
    <row r="8283" spans="5:13">
      <c r="E8283" s="3">
        <v>43811.041666666664</v>
      </c>
      <c r="F8283" s="1">
        <v>0</v>
      </c>
      <c r="G8283" s="2">
        <f>Table1[[#This Row],[CF % FV]]*$A$2</f>
        <v>0</v>
      </c>
      <c r="H8283" s="22">
        <v>0.19</v>
      </c>
      <c r="I8283">
        <f>$A$6*Table1[[#This Row],[CF % EOL]]</f>
        <v>1.1400000000000001</v>
      </c>
      <c r="J8283" s="1">
        <v>0.40823636445541933</v>
      </c>
      <c r="K8283">
        <f>Table1[[#This Row],[CF % WEC]]*$A$10</f>
        <v>0.12555913578645816</v>
      </c>
      <c r="L8283" s="14">
        <v>1.394523353278059</v>
      </c>
      <c r="M8283" s="4">
        <f>Table1[[#This Row],[Cons h  '[MWh']]]-Table1[[#This Row],[Ewec_prod '[MWh']]]-Table1[[#This Row],[Eeol_prod '[MWh']]]-Table1[[#This Row],[Efv_prod '[MWh']]]</f>
        <v>0.12896421749160059</v>
      </c>
    </row>
    <row r="8284" spans="5:13">
      <c r="E8284" s="3">
        <v>43811.083333333336</v>
      </c>
      <c r="F8284" s="1">
        <v>0</v>
      </c>
      <c r="G8284" s="2">
        <f>Table1[[#This Row],[CF % FV]]*$A$2</f>
        <v>0</v>
      </c>
      <c r="H8284" s="22">
        <v>0.19</v>
      </c>
      <c r="I8284">
        <f>$A$6*Table1[[#This Row],[CF % EOL]]</f>
        <v>1.1400000000000001</v>
      </c>
      <c r="J8284" s="1">
        <v>0.56494074783289205</v>
      </c>
      <c r="K8284">
        <f>Table1[[#This Row],[CF % WEC]]*$A$10</f>
        <v>0.17375588811907389</v>
      </c>
      <c r="L8284" s="14">
        <v>1.3885211636639139</v>
      </c>
      <c r="M8284" s="4">
        <f>Table1[[#This Row],[Cons h  '[MWh']]]-Table1[[#This Row],[Ewec_prod '[MWh']]]-Table1[[#This Row],[Eeol_prod '[MWh']]]-Table1[[#This Row],[Efv_prod '[MWh']]]</f>
        <v>7.4765275544839804E-2</v>
      </c>
    </row>
    <row r="8285" spans="5:13">
      <c r="E8285" s="3">
        <v>43811.125</v>
      </c>
      <c r="F8285" s="1">
        <v>0</v>
      </c>
      <c r="G8285" s="2">
        <f>Table1[[#This Row],[CF % FV]]*$A$2</f>
        <v>0</v>
      </c>
      <c r="H8285" s="22">
        <v>0.19</v>
      </c>
      <c r="I8285">
        <f>$A$6*Table1[[#This Row],[CF % EOL]]</f>
        <v>1.1400000000000001</v>
      </c>
      <c r="J8285" s="1">
        <v>0.59864394738852977</v>
      </c>
      <c r="K8285">
        <f>Table1[[#This Row],[CF % WEC]]*$A$10</f>
        <v>0.18412180594976371</v>
      </c>
      <c r="L8285" s="14">
        <v>1.1109056865736338</v>
      </c>
      <c r="M8285" s="4">
        <f>Table1[[#This Row],[Cons h  '[MWh']]]-Table1[[#This Row],[Ewec_prod '[MWh']]]-Table1[[#This Row],[Eeol_prod '[MWh']]]-Table1[[#This Row],[Efv_prod '[MWh']]]</f>
        <v>-0.21321611937613005</v>
      </c>
    </row>
    <row r="8286" spans="5:13">
      <c r="E8286" s="3">
        <v>43811.166666666664</v>
      </c>
      <c r="F8286" s="1">
        <v>0</v>
      </c>
      <c r="G8286" s="2">
        <f>Table1[[#This Row],[CF % FV]]*$A$2</f>
        <v>0</v>
      </c>
      <c r="H8286" s="22">
        <v>0.19</v>
      </c>
      <c r="I8286">
        <f>$A$6*Table1[[#This Row],[CF % EOL]]</f>
        <v>1.1400000000000001</v>
      </c>
      <c r="J8286" s="1">
        <v>0.63488956285028575</v>
      </c>
      <c r="K8286">
        <f>Table1[[#This Row],[CF % WEC]]*$A$10</f>
        <v>0.19526968142013559</v>
      </c>
      <c r="L8286" s="14">
        <v>1.4573107396208782</v>
      </c>
      <c r="M8286" s="4">
        <f>Table1[[#This Row],[Cons h  '[MWh']]]-Table1[[#This Row],[Ewec_prod '[MWh']]]-Table1[[#This Row],[Eeol_prod '[MWh']]]-Table1[[#This Row],[Efv_prod '[MWh']]]</f>
        <v>0.12204105820074251</v>
      </c>
    </row>
    <row r="8287" spans="5:13">
      <c r="E8287" s="3">
        <v>43811.208333333336</v>
      </c>
      <c r="F8287" s="1">
        <v>0</v>
      </c>
      <c r="G8287" s="2">
        <f>Table1[[#This Row],[CF % FV]]*$A$2</f>
        <v>0</v>
      </c>
      <c r="H8287" s="22">
        <v>0.19</v>
      </c>
      <c r="I8287">
        <f>$A$6*Table1[[#This Row],[CF % EOL]]</f>
        <v>1.1400000000000001</v>
      </c>
      <c r="J8287" s="1">
        <v>0.62325714052677006</v>
      </c>
      <c r="K8287">
        <f>Table1[[#This Row],[CF % WEC]]*$A$10</f>
        <v>0.19169195777468795</v>
      </c>
      <c r="L8287" s="14">
        <v>1.4832934068367349</v>
      </c>
      <c r="M8287" s="4">
        <f>Table1[[#This Row],[Cons h  '[MWh']]]-Table1[[#This Row],[Ewec_prod '[MWh']]]-Table1[[#This Row],[Eeol_prod '[MWh']]]-Table1[[#This Row],[Efv_prod '[MWh']]]</f>
        <v>0.15160144906204698</v>
      </c>
    </row>
    <row r="8288" spans="5:13">
      <c r="E8288" s="3">
        <v>43811.25</v>
      </c>
      <c r="F8288" s="1">
        <v>0</v>
      </c>
      <c r="G8288" s="2">
        <f>Table1[[#This Row],[CF % FV]]*$A$2</f>
        <v>0</v>
      </c>
      <c r="H8288" s="22">
        <v>0.19</v>
      </c>
      <c r="I8288">
        <f>$A$6*Table1[[#This Row],[CF % EOL]]</f>
        <v>1.1400000000000001</v>
      </c>
      <c r="J8288" s="1">
        <v>0.60263236462813252</v>
      </c>
      <c r="K8288">
        <f>Table1[[#This Row],[CF % WEC]]*$A$10</f>
        <v>0.18534850270037867</v>
      </c>
      <c r="L8288" s="14">
        <v>1.9143320556015948</v>
      </c>
      <c r="M8288" s="4">
        <f>Table1[[#This Row],[Cons h  '[MWh']]]-Table1[[#This Row],[Ewec_prod '[MWh']]]-Table1[[#This Row],[Eeol_prod '[MWh']]]-Table1[[#This Row],[Efv_prod '[MWh']]]</f>
        <v>0.58898355290121596</v>
      </c>
    </row>
    <row r="8289" spans="5:13">
      <c r="E8289" s="3">
        <v>43811.291666666664</v>
      </c>
      <c r="F8289" s="1">
        <v>5.0400000000000002E-3</v>
      </c>
      <c r="G8289" s="2">
        <f>Table1[[#This Row],[CF % FV]]*$A$2</f>
        <v>1.5120000000000001E-2</v>
      </c>
      <c r="H8289" s="22">
        <v>0.19</v>
      </c>
      <c r="I8289">
        <f>$A$6*Table1[[#This Row],[CF % EOL]]</f>
        <v>1.1400000000000001</v>
      </c>
      <c r="J8289" s="1">
        <v>0.58837223975958475</v>
      </c>
      <c r="K8289">
        <f>Table1[[#This Row],[CF % WEC]]*$A$10</f>
        <v>0.18096259024720876</v>
      </c>
      <c r="L8289" s="14">
        <v>1.6580486760433559</v>
      </c>
      <c r="M8289" s="4">
        <f>Table1[[#This Row],[Cons h  '[MWh']]]-Table1[[#This Row],[Ewec_prod '[MWh']]]-Table1[[#This Row],[Eeol_prod '[MWh']]]-Table1[[#This Row],[Efv_prod '[MWh']]]</f>
        <v>0.32196608579614705</v>
      </c>
    </row>
    <row r="8290" spans="5:13">
      <c r="E8290" s="3">
        <v>43811.333333333336</v>
      </c>
      <c r="F8290" s="1">
        <v>1.6910000000000001E-2</v>
      </c>
      <c r="G8290" s="2">
        <f>Table1[[#This Row],[CF % FV]]*$A$2</f>
        <v>5.0730000000000004E-2</v>
      </c>
      <c r="H8290" s="22">
        <v>0.19</v>
      </c>
      <c r="I8290">
        <f>$A$6*Table1[[#This Row],[CF % EOL]]</f>
        <v>1.1400000000000001</v>
      </c>
      <c r="J8290" s="1">
        <v>0.56706932979890257</v>
      </c>
      <c r="K8290">
        <f>Table1[[#This Row],[CF % WEC]]*$A$10</f>
        <v>0.17441056500573351</v>
      </c>
      <c r="L8290" s="14">
        <v>1.3340485948501222</v>
      </c>
      <c r="M8290" s="4">
        <f>Table1[[#This Row],[Cons h  '[MWh']]]-Table1[[#This Row],[Ewec_prod '[MWh']]]-Table1[[#This Row],[Eeol_prod '[MWh']]]-Table1[[#This Row],[Efv_prod '[MWh']]]</f>
        <v>-3.1091970155611444E-2</v>
      </c>
    </row>
    <row r="8291" spans="5:13">
      <c r="E8291" s="3">
        <v>43811.375</v>
      </c>
      <c r="F8291" s="1">
        <v>9.5510000000000012E-2</v>
      </c>
      <c r="G8291" s="2">
        <f>Table1[[#This Row],[CF % FV]]*$A$2</f>
        <v>0.28653000000000006</v>
      </c>
      <c r="H8291" s="22">
        <v>0.19</v>
      </c>
      <c r="I8291">
        <f>$A$6*Table1[[#This Row],[CF % EOL]]</f>
        <v>1.1400000000000001</v>
      </c>
      <c r="J8291" s="1">
        <v>0.54371707577700878</v>
      </c>
      <c r="K8291">
        <f>Table1[[#This Row],[CF % WEC]]*$A$10</f>
        <v>0.16722823366794057</v>
      </c>
      <c r="L8291" s="14">
        <v>1.5047497121851132</v>
      </c>
      <c r="M8291" s="4">
        <f>Table1[[#This Row],[Cons h  '[MWh']]]-Table1[[#This Row],[Ewec_prod '[MWh']]]-Table1[[#This Row],[Eeol_prod '[MWh']]]-Table1[[#This Row],[Efv_prod '[MWh']]]</f>
        <v>-8.9008521482827452E-2</v>
      </c>
    </row>
    <row r="8292" spans="5:13">
      <c r="E8292" s="3">
        <v>43811.416666666664</v>
      </c>
      <c r="F8292" s="1">
        <v>0.39571000000000001</v>
      </c>
      <c r="G8292" s="2">
        <f>Table1[[#This Row],[CF % FV]]*$A$2</f>
        <v>1.18713</v>
      </c>
      <c r="H8292" s="22">
        <v>0.19</v>
      </c>
      <c r="I8292">
        <f>$A$6*Table1[[#This Row],[CF % EOL]]</f>
        <v>1.1400000000000001</v>
      </c>
      <c r="J8292" s="1">
        <v>0.52522229449424351</v>
      </c>
      <c r="K8292">
        <f>Table1[[#This Row],[CF % WEC]]*$A$10</f>
        <v>0.16153988996166313</v>
      </c>
      <c r="L8292" s="14">
        <v>1.942019248725148</v>
      </c>
      <c r="M8292" s="4">
        <f>Table1[[#This Row],[Cons h  '[MWh']]]-Table1[[#This Row],[Ewec_prod '[MWh']]]-Table1[[#This Row],[Eeol_prod '[MWh']]]-Table1[[#This Row],[Efv_prod '[MWh']]]</f>
        <v>-0.5466506412365153</v>
      </c>
    </row>
    <row r="8293" spans="5:13">
      <c r="E8293" s="3">
        <v>43811.458333333336</v>
      </c>
      <c r="F8293" s="1">
        <v>0.62056</v>
      </c>
      <c r="G8293" s="2">
        <f>Table1[[#This Row],[CF % FV]]*$A$2</f>
        <v>1.86168</v>
      </c>
      <c r="H8293" s="22">
        <v>0.19</v>
      </c>
      <c r="I8293">
        <f>$A$6*Table1[[#This Row],[CF % EOL]]</f>
        <v>1.1400000000000001</v>
      </c>
      <c r="J8293" s="1">
        <v>0.50455793687806805</v>
      </c>
      <c r="K8293">
        <f>Table1[[#This Row],[CF % WEC]]*$A$10</f>
        <v>0.15518426094431564</v>
      </c>
      <c r="L8293" s="14">
        <v>1.6620933118602228</v>
      </c>
      <c r="M8293" s="4">
        <f>Table1[[#This Row],[Cons h  '[MWh']]]-Table1[[#This Row],[Ewec_prod '[MWh']]]-Table1[[#This Row],[Eeol_prod '[MWh']]]-Table1[[#This Row],[Efv_prod '[MWh']]]</f>
        <v>-1.494770949084093</v>
      </c>
    </row>
    <row r="8294" spans="5:13">
      <c r="E8294" s="3">
        <v>43811.5</v>
      </c>
      <c r="F8294" s="1">
        <v>0.62117999999999995</v>
      </c>
      <c r="G8294" s="2">
        <f>Table1[[#This Row],[CF % FV]]*$A$2</f>
        <v>1.86354</v>
      </c>
      <c r="H8294" s="22">
        <v>0.18</v>
      </c>
      <c r="I8294">
        <f>$A$6*Table1[[#This Row],[CF % EOL]]</f>
        <v>1.08</v>
      </c>
      <c r="J8294" s="1">
        <v>0.48512738550191842</v>
      </c>
      <c r="K8294">
        <f>Table1[[#This Row],[CF % WEC]]*$A$10</f>
        <v>0.14920810729642045</v>
      </c>
      <c r="L8294" s="14">
        <v>1.9599638085116433</v>
      </c>
      <c r="M8294" s="4">
        <f>Table1[[#This Row],[Cons h  '[MWh']]]-Table1[[#This Row],[Ewec_prod '[MWh']]]-Table1[[#This Row],[Eeol_prod '[MWh']]]-Table1[[#This Row],[Efv_prod '[MWh']]]</f>
        <v>-1.1327842987847772</v>
      </c>
    </row>
    <row r="8295" spans="5:13">
      <c r="E8295" s="3">
        <v>43811.541666666664</v>
      </c>
      <c r="F8295" s="1">
        <v>0.22806999999999999</v>
      </c>
      <c r="G8295" s="2">
        <f>Table1[[#This Row],[CF % FV]]*$A$2</f>
        <v>0.68420999999999998</v>
      </c>
      <c r="H8295" s="22">
        <v>0.18</v>
      </c>
      <c r="I8295">
        <f>$A$6*Table1[[#This Row],[CF % EOL]]</f>
        <v>1.08</v>
      </c>
      <c r="J8295" s="1">
        <v>0.47317899066730723</v>
      </c>
      <c r="K8295">
        <f>Table1[[#This Row],[CF % WEC]]*$A$10</f>
        <v>0.14553320162879224</v>
      </c>
      <c r="L8295" s="14">
        <v>1.5803762675993764</v>
      </c>
      <c r="M8295" s="4">
        <f>Table1[[#This Row],[Cons h  '[MWh']]]-Table1[[#This Row],[Ewec_prod '[MWh']]]-Table1[[#This Row],[Eeol_prod '[MWh']]]-Table1[[#This Row],[Efv_prod '[MWh']]]</f>
        <v>-0.32936693402941586</v>
      </c>
    </row>
    <row r="8296" spans="5:13">
      <c r="E8296" s="3">
        <v>43811.583333333336</v>
      </c>
      <c r="F8296" s="1">
        <v>0.1399</v>
      </c>
      <c r="G8296" s="2">
        <f>Table1[[#This Row],[CF % FV]]*$A$2</f>
        <v>0.41969999999999996</v>
      </c>
      <c r="H8296" s="22">
        <v>0.18</v>
      </c>
      <c r="I8296">
        <f>$A$6*Table1[[#This Row],[CF % EOL]]</f>
        <v>1.08</v>
      </c>
      <c r="J8296" s="1">
        <v>0.46692168176275239</v>
      </c>
      <c r="K8296">
        <f>Table1[[#This Row],[CF % WEC]]*$A$10</f>
        <v>0.14360867366702459</v>
      </c>
      <c r="L8296" s="14">
        <v>1.1900373130604549</v>
      </c>
      <c r="M8296" s="4">
        <f>Table1[[#This Row],[Cons h  '[MWh']]]-Table1[[#This Row],[Ewec_prod '[MWh']]]-Table1[[#This Row],[Eeol_prod '[MWh']]]-Table1[[#This Row],[Efv_prod '[MWh']]]</f>
        <v>-0.4532713606065697</v>
      </c>
    </row>
    <row r="8297" spans="5:13">
      <c r="E8297" s="3">
        <v>43811.625</v>
      </c>
      <c r="F8297" s="1">
        <v>3.5499999999999997E-2</v>
      </c>
      <c r="G8297" s="2">
        <f>Table1[[#This Row],[CF % FV]]*$A$2</f>
        <v>0.10649999999999998</v>
      </c>
      <c r="H8297" s="22">
        <v>0.18</v>
      </c>
      <c r="I8297">
        <f>$A$6*Table1[[#This Row],[CF % EOL]]</f>
        <v>1.08</v>
      </c>
      <c r="J8297" s="1">
        <v>0.45812126942802683</v>
      </c>
      <c r="K8297">
        <f>Table1[[#This Row],[CF % WEC]]*$A$10</f>
        <v>0.14090197660737719</v>
      </c>
      <c r="L8297" s="14">
        <v>1.6306838694143873</v>
      </c>
      <c r="M8297" s="4">
        <f>Table1[[#This Row],[Cons h  '[MWh']]]-Table1[[#This Row],[Ewec_prod '[MWh']]]-Table1[[#This Row],[Eeol_prod '[MWh']]]-Table1[[#This Row],[Efv_prod '[MWh']]]</f>
        <v>0.30328189280701007</v>
      </c>
    </row>
    <row r="8298" spans="5:13">
      <c r="E8298" s="3">
        <v>43811.666666666664</v>
      </c>
      <c r="F8298" s="1">
        <v>0</v>
      </c>
      <c r="G8298" s="2">
        <f>Table1[[#This Row],[CF % FV]]*$A$2</f>
        <v>0</v>
      </c>
      <c r="H8298" s="22">
        <v>0.18</v>
      </c>
      <c r="I8298">
        <f>$A$6*Table1[[#This Row],[CF % EOL]]</f>
        <v>1.08</v>
      </c>
      <c r="J8298" s="1">
        <v>0.45489189379899808</v>
      </c>
      <c r="K8298">
        <f>Table1[[#This Row],[CF % WEC]]*$A$10</f>
        <v>0.1399087343379101</v>
      </c>
      <c r="L8298" s="14">
        <v>1.5460781715200975</v>
      </c>
      <c r="M8298" s="4">
        <f>Table1[[#This Row],[Cons h  '[MWh']]]-Table1[[#This Row],[Ewec_prod '[MWh']]]-Table1[[#This Row],[Eeol_prod '[MWh']]]-Table1[[#This Row],[Efv_prod '[MWh']]]</f>
        <v>0.32616943718218727</v>
      </c>
    </row>
    <row r="8299" spans="5:13">
      <c r="E8299" s="3">
        <v>43811.708333333336</v>
      </c>
      <c r="F8299" s="1">
        <v>0</v>
      </c>
      <c r="G8299" s="2">
        <f>Table1[[#This Row],[CF % FV]]*$A$2</f>
        <v>0</v>
      </c>
      <c r="H8299" s="22">
        <v>0.18</v>
      </c>
      <c r="I8299">
        <f>$A$6*Table1[[#This Row],[CF % EOL]]</f>
        <v>1.08</v>
      </c>
      <c r="J8299" s="1">
        <v>0.45289769214419467</v>
      </c>
      <c r="K8299">
        <f>Table1[[#This Row],[CF % WEC]]*$A$10</f>
        <v>0.13929538810479081</v>
      </c>
      <c r="L8299" s="14">
        <v>2.0686949079522821</v>
      </c>
      <c r="M8299" s="4">
        <f>Table1[[#This Row],[Cons h  '[MWh']]]-Table1[[#This Row],[Ewec_prod '[MWh']]]-Table1[[#This Row],[Eeol_prod '[MWh']]]-Table1[[#This Row],[Efv_prod '[MWh']]]</f>
        <v>0.84939951984749129</v>
      </c>
    </row>
    <row r="8300" spans="5:13">
      <c r="E8300" s="3">
        <v>43811.75</v>
      </c>
      <c r="F8300" s="1">
        <v>0</v>
      </c>
      <c r="G8300" s="2">
        <f>Table1[[#This Row],[CF % FV]]*$A$2</f>
        <v>0</v>
      </c>
      <c r="H8300" s="22">
        <v>0.18</v>
      </c>
      <c r="I8300">
        <f>$A$6*Table1[[#This Row],[CF % EOL]]</f>
        <v>1.08</v>
      </c>
      <c r="J8300" s="1">
        <v>0.45079548838047956</v>
      </c>
      <c r="K8300">
        <f>Table1[[#This Row],[CF % WEC]]*$A$10</f>
        <v>0.13864882422464453</v>
      </c>
      <c r="L8300" s="14">
        <v>1.9097868209913533</v>
      </c>
      <c r="M8300" s="4">
        <f>Table1[[#This Row],[Cons h  '[MWh']]]-Table1[[#This Row],[Ewec_prod '[MWh']]]-Table1[[#This Row],[Eeol_prod '[MWh']]]-Table1[[#This Row],[Efv_prod '[MWh']]]</f>
        <v>0.69113799676670862</v>
      </c>
    </row>
    <row r="8301" spans="5:13">
      <c r="E8301" s="3">
        <v>43811.791666666664</v>
      </c>
      <c r="F8301" s="1">
        <v>0</v>
      </c>
      <c r="G8301" s="2">
        <f>Table1[[#This Row],[CF % FV]]*$A$2</f>
        <v>0</v>
      </c>
      <c r="H8301" s="22">
        <v>0.18</v>
      </c>
      <c r="I8301">
        <f>$A$6*Table1[[#This Row],[CF % EOL]]</f>
        <v>1.08</v>
      </c>
      <c r="J8301" s="1">
        <v>0.44913514119974624</v>
      </c>
      <c r="K8301">
        <f>Table1[[#This Row],[CF % WEC]]*$A$10</f>
        <v>0.13813815987607173</v>
      </c>
      <c r="L8301" s="14">
        <v>2.2414566742515913</v>
      </c>
      <c r="M8301" s="4">
        <f>Table1[[#This Row],[Cons h  '[MWh']]]-Table1[[#This Row],[Ewec_prod '[MWh']]]-Table1[[#This Row],[Eeol_prod '[MWh']]]-Table1[[#This Row],[Efv_prod '[MWh']]]</f>
        <v>1.0233185143755197</v>
      </c>
    </row>
    <row r="8302" spans="5:13">
      <c r="E8302" s="3">
        <v>43811.833333333336</v>
      </c>
      <c r="F8302" s="1">
        <v>0</v>
      </c>
      <c r="G8302" s="2">
        <f>Table1[[#This Row],[CF % FV]]*$A$2</f>
        <v>0</v>
      </c>
      <c r="H8302" s="22">
        <v>0.17</v>
      </c>
      <c r="I8302">
        <f>$A$6*Table1[[#This Row],[CF % EOL]]</f>
        <v>1.02</v>
      </c>
      <c r="J8302" s="1">
        <v>0.45064399144910267</v>
      </c>
      <c r="K8302">
        <f>Table1[[#This Row],[CF % WEC]]*$A$10</f>
        <v>0.13860222910124498</v>
      </c>
      <c r="L8302" s="14">
        <v>1.7786826101115294</v>
      </c>
      <c r="M8302" s="4">
        <f>Table1[[#This Row],[Cons h  '[MWh']]]-Table1[[#This Row],[Ewec_prod '[MWh']]]-Table1[[#This Row],[Eeol_prod '[MWh']]]-Table1[[#This Row],[Efv_prod '[MWh']]]</f>
        <v>0.6200803810102844</v>
      </c>
    </row>
    <row r="8303" spans="5:13">
      <c r="E8303" s="3">
        <v>43811.875</v>
      </c>
      <c r="F8303" s="1">
        <v>0</v>
      </c>
      <c r="G8303" s="2">
        <f>Table1[[#This Row],[CF % FV]]*$A$2</f>
        <v>0</v>
      </c>
      <c r="H8303" s="22">
        <v>0.17</v>
      </c>
      <c r="I8303">
        <f>$A$6*Table1[[#This Row],[CF % EOL]]</f>
        <v>1.02</v>
      </c>
      <c r="J8303" s="1">
        <v>0.47172391880697162</v>
      </c>
      <c r="K8303">
        <f>Table1[[#This Row],[CF % WEC]]*$A$10</f>
        <v>0.14508567274308248</v>
      </c>
      <c r="L8303" s="14">
        <v>1.6704014713901176</v>
      </c>
      <c r="M8303" s="4">
        <f>Table1[[#This Row],[Cons h  '[MWh']]]-Table1[[#This Row],[Ewec_prod '[MWh']]]-Table1[[#This Row],[Eeol_prod '[MWh']]]-Table1[[#This Row],[Efv_prod '[MWh']]]</f>
        <v>0.50531579864703513</v>
      </c>
    </row>
    <row r="8304" spans="5:13">
      <c r="E8304" s="3">
        <v>43811.916666666664</v>
      </c>
      <c r="F8304" s="1">
        <v>0</v>
      </c>
      <c r="G8304" s="2">
        <f>Table1[[#This Row],[CF % FV]]*$A$2</f>
        <v>0</v>
      </c>
      <c r="H8304" s="22">
        <v>0.19</v>
      </c>
      <c r="I8304">
        <f>$A$6*Table1[[#This Row],[CF % EOL]]</f>
        <v>1.1400000000000001</v>
      </c>
      <c r="J8304" s="1">
        <v>0.48292048701110035</v>
      </c>
      <c r="K8304">
        <f>Table1[[#This Row],[CF % WEC]]*$A$10</f>
        <v>0.1485293430034717</v>
      </c>
      <c r="L8304" s="14">
        <v>1.6730058904754705</v>
      </c>
      <c r="M8304" s="4">
        <f>Table1[[#This Row],[Cons h  '[MWh']]]-Table1[[#This Row],[Ewec_prod '[MWh']]]-Table1[[#This Row],[Eeol_prod '[MWh']]]-Table1[[#This Row],[Efv_prod '[MWh']]]</f>
        <v>0.38447654747199866</v>
      </c>
    </row>
    <row r="8305" spans="5:13">
      <c r="E8305" s="3">
        <v>43811.958333333336</v>
      </c>
      <c r="F8305" s="1">
        <v>0</v>
      </c>
      <c r="G8305" s="2">
        <f>Table1[[#This Row],[CF % FV]]*$A$2</f>
        <v>0</v>
      </c>
      <c r="H8305" s="22">
        <v>0.18</v>
      </c>
      <c r="I8305">
        <f>$A$6*Table1[[#This Row],[CF % EOL]]</f>
        <v>1.08</v>
      </c>
      <c r="J8305" s="1">
        <v>0.48076467362003433</v>
      </c>
      <c r="K8305">
        <f>Table1[[#This Row],[CF % WEC]]*$A$10</f>
        <v>0.14786629068901114</v>
      </c>
      <c r="L8305" s="14">
        <v>1.412068881347603</v>
      </c>
      <c r="M8305" s="4">
        <f>Table1[[#This Row],[Cons h  '[MWh']]]-Table1[[#This Row],[Ewec_prod '[MWh']]]-Table1[[#This Row],[Eeol_prod '[MWh']]]-Table1[[#This Row],[Efv_prod '[MWh']]]</f>
        <v>0.18420259065859179</v>
      </c>
    </row>
    <row r="8306" spans="5:13">
      <c r="E8306" s="3">
        <v>43812</v>
      </c>
      <c r="F8306" s="1">
        <v>0</v>
      </c>
      <c r="G8306" s="2">
        <f>Table1[[#This Row],[CF % FV]]*$A$2</f>
        <v>0</v>
      </c>
      <c r="H8306" s="22">
        <v>0.18</v>
      </c>
      <c r="I8306">
        <f>$A$6*Table1[[#This Row],[CF % EOL]]</f>
        <v>1.08</v>
      </c>
      <c r="J8306" s="1">
        <v>0.48360233952127141</v>
      </c>
      <c r="K8306">
        <f>Table1[[#This Row],[CF % WEC]]*$A$10</f>
        <v>0.14873905683439195</v>
      </c>
      <c r="L8306" s="14">
        <v>1.2824815504035487</v>
      </c>
      <c r="M8306" s="4">
        <f>Table1[[#This Row],[Cons h  '[MWh']]]-Table1[[#This Row],[Ewec_prod '[MWh']]]-Table1[[#This Row],[Eeol_prod '[MWh']]]-Table1[[#This Row],[Efv_prod '[MWh']]]</f>
        <v>5.3742493569156613E-2</v>
      </c>
    </row>
    <row r="8307" spans="5:13">
      <c r="E8307" s="3">
        <v>43812.041666666664</v>
      </c>
      <c r="F8307" s="1">
        <v>0</v>
      </c>
      <c r="G8307" s="2">
        <f>Table1[[#This Row],[CF % FV]]*$A$2</f>
        <v>0</v>
      </c>
      <c r="H8307" s="22">
        <v>0.18</v>
      </c>
      <c r="I8307">
        <f>$A$6*Table1[[#This Row],[CF % EOL]]</f>
        <v>1.08</v>
      </c>
      <c r="J8307" s="1">
        <v>0.49456058367986183</v>
      </c>
      <c r="K8307">
        <f>Table1[[#This Row],[CF % WEC]]*$A$10</f>
        <v>0.15210942700737998</v>
      </c>
      <c r="L8307" s="14">
        <v>1.0678001948874956</v>
      </c>
      <c r="M8307" s="4">
        <f>Table1[[#This Row],[Cons h  '[MWh']]]-Table1[[#This Row],[Ewec_prod '[MWh']]]-Table1[[#This Row],[Eeol_prod '[MWh']]]-Table1[[#This Row],[Efv_prod '[MWh']]]</f>
        <v>-0.16430923211988446</v>
      </c>
    </row>
    <row r="8308" spans="5:13">
      <c r="E8308" s="3">
        <v>43812.083333333336</v>
      </c>
      <c r="F8308" s="1">
        <v>0</v>
      </c>
      <c r="G8308" s="2">
        <f>Table1[[#This Row],[CF % FV]]*$A$2</f>
        <v>0</v>
      </c>
      <c r="H8308" s="22">
        <v>0.18</v>
      </c>
      <c r="I8308">
        <f>$A$6*Table1[[#This Row],[CF % EOL]]</f>
        <v>1.08</v>
      </c>
      <c r="J8308" s="1">
        <v>0.5063625548022167</v>
      </c>
      <c r="K8308">
        <f>Table1[[#This Row],[CF % WEC]]*$A$10</f>
        <v>0.15573929789523283</v>
      </c>
      <c r="L8308" s="14">
        <v>1.1375035980500414</v>
      </c>
      <c r="M8308" s="4">
        <f>Table1[[#This Row],[Cons h  '[MWh']]]-Table1[[#This Row],[Ewec_prod '[MWh']]]-Table1[[#This Row],[Eeol_prod '[MWh']]]-Table1[[#This Row],[Efv_prod '[MWh']]]</f>
        <v>-9.8235699845191427E-2</v>
      </c>
    </row>
    <row r="8309" spans="5:13">
      <c r="E8309" s="3">
        <v>43812.125</v>
      </c>
      <c r="F8309" s="1">
        <v>0</v>
      </c>
      <c r="G8309" s="2">
        <f>Table1[[#This Row],[CF % FV]]*$A$2</f>
        <v>0</v>
      </c>
      <c r="H8309" s="22">
        <v>0.19</v>
      </c>
      <c r="I8309">
        <f>$A$6*Table1[[#This Row],[CF % EOL]]</f>
        <v>1.1400000000000001</v>
      </c>
      <c r="J8309" s="1">
        <v>0.52753217984510392</v>
      </c>
      <c r="K8309">
        <f>Table1[[#This Row],[CF % WEC]]*$A$10</f>
        <v>0.16225032938762343</v>
      </c>
      <c r="L8309" s="14">
        <v>1.3185433738578307</v>
      </c>
      <c r="M8309" s="4">
        <f>Table1[[#This Row],[Cons h  '[MWh']]]-Table1[[#This Row],[Ewec_prod '[MWh']]]-Table1[[#This Row],[Eeol_prod '[MWh']]]-Table1[[#This Row],[Efv_prod '[MWh']]]</f>
        <v>1.6293044470207185E-2</v>
      </c>
    </row>
    <row r="8310" spans="5:13">
      <c r="E8310" s="3">
        <v>43812.166666666664</v>
      </c>
      <c r="F8310" s="1">
        <v>0</v>
      </c>
      <c r="G8310" s="2">
        <f>Table1[[#This Row],[CF % FV]]*$A$2</f>
        <v>0</v>
      </c>
      <c r="H8310" s="22">
        <v>0.19</v>
      </c>
      <c r="I8310">
        <f>$A$6*Table1[[#This Row],[CF % EOL]]</f>
        <v>1.1400000000000001</v>
      </c>
      <c r="J8310" s="1">
        <v>0.57156358678850805</v>
      </c>
      <c r="K8310">
        <f>Table1[[#This Row],[CF % WEC]]*$A$10</f>
        <v>0.17579284025789013</v>
      </c>
      <c r="L8310" s="14">
        <v>1.4887651545702434</v>
      </c>
      <c r="M8310" s="4">
        <f>Table1[[#This Row],[Cons h  '[MWh']]]-Table1[[#This Row],[Ewec_prod '[MWh']]]-Table1[[#This Row],[Eeol_prod '[MWh']]]-Table1[[#This Row],[Efv_prod '[MWh']]]</f>
        <v>0.17297231431235316</v>
      </c>
    </row>
    <row r="8311" spans="5:13">
      <c r="E8311" s="3">
        <v>43812.208333333336</v>
      </c>
      <c r="F8311" s="1">
        <v>0</v>
      </c>
      <c r="G8311" s="2">
        <f>Table1[[#This Row],[CF % FV]]*$A$2</f>
        <v>0</v>
      </c>
      <c r="H8311" s="22">
        <v>0.19</v>
      </c>
      <c r="I8311">
        <f>$A$6*Table1[[#This Row],[CF % EOL]]</f>
        <v>1.1400000000000001</v>
      </c>
      <c r="J8311" s="1">
        <v>0.60382849137128713</v>
      </c>
      <c r="K8311">
        <f>Table1[[#This Row],[CF % WEC]]*$A$10</f>
        <v>0.18571638918291167</v>
      </c>
      <c r="L8311" s="14">
        <v>1.8721223259364292</v>
      </c>
      <c r="M8311" s="4">
        <f>Table1[[#This Row],[Cons h  '[MWh']]]-Table1[[#This Row],[Ewec_prod '[MWh']]]-Table1[[#This Row],[Eeol_prod '[MWh']]]-Table1[[#This Row],[Efv_prod '[MWh']]]</f>
        <v>0.54640593675351745</v>
      </c>
    </row>
    <row r="8312" spans="5:13">
      <c r="E8312" s="3">
        <v>43812.25</v>
      </c>
      <c r="F8312" s="1">
        <v>0</v>
      </c>
      <c r="G8312" s="2">
        <f>Table1[[#This Row],[CF % FV]]*$A$2</f>
        <v>0</v>
      </c>
      <c r="H8312" s="22">
        <v>0.19</v>
      </c>
      <c r="I8312">
        <f>$A$6*Table1[[#This Row],[CF % EOL]]</f>
        <v>1.1400000000000001</v>
      </c>
      <c r="J8312" s="1">
        <v>0.58347898463732228</v>
      </c>
      <c r="K8312">
        <f>Table1[[#This Row],[CF % WEC]]*$A$10</f>
        <v>0.17945759721418111</v>
      </c>
      <c r="L8312" s="14">
        <v>1.9672988937465605</v>
      </c>
      <c r="M8312" s="4">
        <f>Table1[[#This Row],[Cons h  '[MWh']]]-Table1[[#This Row],[Ewec_prod '[MWh']]]-Table1[[#This Row],[Eeol_prod '[MWh']]]-Table1[[#This Row],[Efv_prod '[MWh']]]</f>
        <v>0.64784129653237921</v>
      </c>
    </row>
    <row r="8313" spans="5:13">
      <c r="E8313" s="3">
        <v>43812.291666666664</v>
      </c>
      <c r="F8313" s="1">
        <v>1.0019999999999999E-2</v>
      </c>
      <c r="G8313" s="2">
        <f>Table1[[#This Row],[CF % FV]]*$A$2</f>
        <v>3.0059999999999996E-2</v>
      </c>
      <c r="H8313" s="22">
        <v>0.19</v>
      </c>
      <c r="I8313">
        <f>$A$6*Table1[[#This Row],[CF % EOL]]</f>
        <v>1.1400000000000001</v>
      </c>
      <c r="J8313" s="1">
        <v>0.57366654075164647</v>
      </c>
      <c r="K8313">
        <f>Table1[[#This Row],[CF % WEC]]*$A$10</f>
        <v>0.17643963487297201</v>
      </c>
      <c r="L8313" s="14">
        <v>1.8516275195885217</v>
      </c>
      <c r="M8313" s="4">
        <f>Table1[[#This Row],[Cons h  '[MWh']]]-Table1[[#This Row],[Ewec_prod '[MWh']]]-Table1[[#This Row],[Eeol_prod '[MWh']]]-Table1[[#This Row],[Efv_prod '[MWh']]]</f>
        <v>0.50512788471554959</v>
      </c>
    </row>
    <row r="8314" spans="5:13">
      <c r="E8314" s="3">
        <v>43812.333333333336</v>
      </c>
      <c r="F8314" s="1">
        <v>5.2690000000000001E-2</v>
      </c>
      <c r="G8314" s="2">
        <f>Table1[[#This Row],[CF % FV]]*$A$2</f>
        <v>0.15806999999999999</v>
      </c>
      <c r="H8314" s="22">
        <v>0.19</v>
      </c>
      <c r="I8314">
        <f>$A$6*Table1[[#This Row],[CF % EOL]]</f>
        <v>1.1400000000000001</v>
      </c>
      <c r="J8314" s="1">
        <v>0.57571042539189743</v>
      </c>
      <c r="K8314">
        <f>Table1[[#This Row],[CF % WEC]]*$A$10</f>
        <v>0.17706826184357388</v>
      </c>
      <c r="L8314" s="14">
        <v>1.5629620882870046</v>
      </c>
      <c r="M8314" s="4">
        <f>Table1[[#This Row],[Cons h  '[MWh']]]-Table1[[#This Row],[Ewec_prod '[MWh']]]-Table1[[#This Row],[Eeol_prod '[MWh']]]-Table1[[#This Row],[Efv_prod '[MWh']]]</f>
        <v>8.7823826443430508E-2</v>
      </c>
    </row>
    <row r="8315" spans="5:13">
      <c r="E8315" s="3">
        <v>43812.375</v>
      </c>
      <c r="F8315" s="1">
        <v>3.8020000000000005E-2</v>
      </c>
      <c r="G8315" s="2">
        <f>Table1[[#This Row],[CF % FV]]*$A$2</f>
        <v>0.11406000000000002</v>
      </c>
      <c r="H8315" s="22">
        <v>0.19</v>
      </c>
      <c r="I8315">
        <f>$A$6*Table1[[#This Row],[CF % EOL]]</f>
        <v>1.1400000000000001</v>
      </c>
      <c r="J8315" s="1">
        <v>0.56160981640982177</v>
      </c>
      <c r="K8315">
        <f>Table1[[#This Row],[CF % WEC]]*$A$10</f>
        <v>0.17273141086212357</v>
      </c>
      <c r="L8315" s="14">
        <v>1.7935558582449469</v>
      </c>
      <c r="M8315" s="4">
        <f>Table1[[#This Row],[Cons h  '[MWh']]]-Table1[[#This Row],[Ewec_prod '[MWh']]]-Table1[[#This Row],[Eeol_prod '[MWh']]]-Table1[[#This Row],[Efv_prod '[MWh']]]</f>
        <v>0.3667644473828231</v>
      </c>
    </row>
    <row r="8316" spans="5:13">
      <c r="E8316" s="3">
        <v>43812.416666666664</v>
      </c>
      <c r="F8316" s="1">
        <v>0.1056</v>
      </c>
      <c r="G8316" s="2">
        <f>Table1[[#This Row],[CF % FV]]*$A$2</f>
        <v>0.31679999999999997</v>
      </c>
      <c r="H8316" s="22">
        <v>0.19</v>
      </c>
      <c r="I8316">
        <f>$A$6*Table1[[#This Row],[CF % EOL]]</f>
        <v>1.1400000000000001</v>
      </c>
      <c r="J8316" s="1">
        <v>0.5591740579586636</v>
      </c>
      <c r="K8316">
        <f>Table1[[#This Row],[CF % WEC]]*$A$10</f>
        <v>0.17198225730124478</v>
      </c>
      <c r="L8316" s="14">
        <v>1.6583790505568818</v>
      </c>
      <c r="M8316" s="4">
        <f>Table1[[#This Row],[Cons h  '[MWh']]]-Table1[[#This Row],[Ewec_prod '[MWh']]]-Table1[[#This Row],[Eeol_prod '[MWh']]]-Table1[[#This Row],[Efv_prod '[MWh']]]</f>
        <v>2.9596793255636911E-2</v>
      </c>
    </row>
    <row r="8317" spans="5:13">
      <c r="E8317" s="3">
        <v>43812.458333333336</v>
      </c>
      <c r="F8317" s="1">
        <v>7.9579999999999998E-2</v>
      </c>
      <c r="G8317" s="2">
        <f>Table1[[#This Row],[CF % FV]]*$A$2</f>
        <v>0.23874000000000001</v>
      </c>
      <c r="H8317" s="22">
        <v>0.19</v>
      </c>
      <c r="I8317">
        <f>$A$6*Table1[[#This Row],[CF % EOL]]</f>
        <v>1.1400000000000001</v>
      </c>
      <c r="J8317" s="1">
        <v>0.56420104182927111</v>
      </c>
      <c r="K8317">
        <f>Table1[[#This Row],[CF % WEC]]*$A$10</f>
        <v>0.17352838059001141</v>
      </c>
      <c r="L8317" s="14">
        <v>1.6696608986938879</v>
      </c>
      <c r="M8317" s="4">
        <f>Table1[[#This Row],[Cons h  '[MWh']]]-Table1[[#This Row],[Ewec_prod '[MWh']]]-Table1[[#This Row],[Eeol_prod '[MWh']]]-Table1[[#This Row],[Efv_prod '[MWh']]]</f>
        <v>0.11739251810387635</v>
      </c>
    </row>
    <row r="8318" spans="5:13">
      <c r="E8318" s="3">
        <v>43812.5</v>
      </c>
      <c r="F8318" s="1">
        <v>5.3380000000000004E-2</v>
      </c>
      <c r="G8318" s="2">
        <f>Table1[[#This Row],[CF % FV]]*$A$2</f>
        <v>0.16014</v>
      </c>
      <c r="H8318" s="22">
        <v>0.19</v>
      </c>
      <c r="I8318">
        <f>$A$6*Table1[[#This Row],[CF % EOL]]</f>
        <v>1.1400000000000001</v>
      </c>
      <c r="J8318" s="1">
        <v>0.56920166720984122</v>
      </c>
      <c r="K8318">
        <f>Table1[[#This Row],[CF % WEC]]*$A$10</f>
        <v>0.1750663969350614</v>
      </c>
      <c r="L8318" s="14">
        <v>1.552408817292654</v>
      </c>
      <c r="M8318" s="4">
        <f>Table1[[#This Row],[Cons h  '[MWh']]]-Table1[[#This Row],[Ewec_prod '[MWh']]]-Table1[[#This Row],[Eeol_prod '[MWh']]]-Table1[[#This Row],[Efv_prod '[MWh']]]</f>
        <v>7.7202420357592449E-2</v>
      </c>
    </row>
    <row r="8319" spans="5:13">
      <c r="E8319" s="3">
        <v>43812.541666666664</v>
      </c>
      <c r="F8319" s="1">
        <v>7.9969999999999999E-2</v>
      </c>
      <c r="G8319" s="2">
        <f>Table1[[#This Row],[CF % FV]]*$A$2</f>
        <v>0.23991000000000001</v>
      </c>
      <c r="H8319" s="22">
        <v>0.19</v>
      </c>
      <c r="I8319">
        <f>$A$6*Table1[[#This Row],[CF % EOL]]</f>
        <v>1.1400000000000001</v>
      </c>
      <c r="J8319" s="1">
        <v>0.57281555833675324</v>
      </c>
      <c r="K8319">
        <f>Table1[[#This Row],[CF % WEC]]*$A$10</f>
        <v>0.17617790263673186</v>
      </c>
      <c r="L8319" s="14">
        <v>1.8236195960400448</v>
      </c>
      <c r="M8319" s="4">
        <f>Table1[[#This Row],[Cons h  '[MWh']]]-Table1[[#This Row],[Ewec_prod '[MWh']]]-Table1[[#This Row],[Eeol_prod '[MWh']]]-Table1[[#This Row],[Efv_prod '[MWh']]]</f>
        <v>0.26753169340331279</v>
      </c>
    </row>
    <row r="8320" spans="5:13">
      <c r="E8320" s="3">
        <v>43812.583333333336</v>
      </c>
      <c r="F8320" s="1">
        <v>1.5900000000000001E-2</v>
      </c>
      <c r="G8320" s="2">
        <f>Table1[[#This Row],[CF % FV]]*$A$2</f>
        <v>4.7700000000000006E-2</v>
      </c>
      <c r="H8320" s="22">
        <v>0.19</v>
      </c>
      <c r="I8320">
        <f>$A$6*Table1[[#This Row],[CF % EOL]]</f>
        <v>1.1400000000000001</v>
      </c>
      <c r="J8320" s="1">
        <v>0.58455063825608944</v>
      </c>
      <c r="K8320">
        <f>Table1[[#This Row],[CF % WEC]]*$A$10</f>
        <v>0.17978720014510652</v>
      </c>
      <c r="L8320" s="14">
        <v>1.6124875791032112</v>
      </c>
      <c r="M8320" s="4">
        <f>Table1[[#This Row],[Cons h  '[MWh']]]-Table1[[#This Row],[Ewec_prod '[MWh']]]-Table1[[#This Row],[Eeol_prod '[MWh']]]-Table1[[#This Row],[Efv_prod '[MWh']]]</f>
        <v>0.24500037895810439</v>
      </c>
    </row>
    <row r="8321" spans="5:13">
      <c r="E8321" s="3">
        <v>43812.625</v>
      </c>
      <c r="F8321" s="1">
        <v>0.15096000000000001</v>
      </c>
      <c r="G8321" s="2">
        <f>Table1[[#This Row],[CF % FV]]*$A$2</f>
        <v>0.45288000000000006</v>
      </c>
      <c r="H8321" s="22">
        <v>0.19</v>
      </c>
      <c r="I8321">
        <f>$A$6*Table1[[#This Row],[CF % EOL]]</f>
        <v>1.1400000000000001</v>
      </c>
      <c r="J8321" s="1">
        <v>0.58826249488063476</v>
      </c>
      <c r="K8321">
        <f>Table1[[#This Row],[CF % WEC]]*$A$10</f>
        <v>0.18092883658546347</v>
      </c>
      <c r="L8321" s="14">
        <v>1.9519758238648006</v>
      </c>
      <c r="M8321" s="4">
        <f>Table1[[#This Row],[Cons h  '[MWh']]]-Table1[[#This Row],[Ewec_prod '[MWh']]]-Table1[[#This Row],[Eeol_prod '[MWh']]]-Table1[[#This Row],[Efv_prod '[MWh']]]</f>
        <v>0.17816698727933689</v>
      </c>
    </row>
    <row r="8322" spans="5:13">
      <c r="E8322" s="3">
        <v>43812.666666666664</v>
      </c>
      <c r="F8322" s="1">
        <v>0</v>
      </c>
      <c r="G8322" s="2">
        <f>Table1[[#This Row],[CF % FV]]*$A$2</f>
        <v>0</v>
      </c>
      <c r="H8322" s="22">
        <v>0.19</v>
      </c>
      <c r="I8322">
        <f>$A$6*Table1[[#This Row],[CF % EOL]]</f>
        <v>1.1400000000000001</v>
      </c>
      <c r="J8322" s="1">
        <v>0.59142148940887473</v>
      </c>
      <c r="K8322">
        <f>Table1[[#This Row],[CF % WEC]]*$A$10</f>
        <v>0.18190043210574269</v>
      </c>
      <c r="L8322" s="14">
        <v>1.8459768946026986</v>
      </c>
      <c r="M8322" s="4">
        <f>Table1[[#This Row],[Cons h  '[MWh']]]-Table1[[#This Row],[Ewec_prod '[MWh']]]-Table1[[#This Row],[Eeol_prod '[MWh']]]-Table1[[#This Row],[Efv_prod '[MWh']]]</f>
        <v>0.52407646249695583</v>
      </c>
    </row>
    <row r="8323" spans="5:13">
      <c r="E8323" s="3">
        <v>43812.708333333336</v>
      </c>
      <c r="F8323" s="1">
        <v>0</v>
      </c>
      <c r="G8323" s="2">
        <f>Table1[[#This Row],[CF % FV]]*$A$2</f>
        <v>0</v>
      </c>
      <c r="H8323" s="22">
        <v>0.19</v>
      </c>
      <c r="I8323">
        <f>$A$6*Table1[[#This Row],[CF % EOL]]</f>
        <v>1.1400000000000001</v>
      </c>
      <c r="J8323" s="1">
        <v>0.58993897122051475</v>
      </c>
      <c r="K8323">
        <f>Table1[[#This Row],[CF % WEC]]*$A$10</f>
        <v>0.18144446169564341</v>
      </c>
      <c r="L8323" s="14">
        <v>1.7372633457386002</v>
      </c>
      <c r="M8323" s="4">
        <f>Table1[[#This Row],[Cons h  '[MWh']]]-Table1[[#This Row],[Ewec_prod '[MWh']]]-Table1[[#This Row],[Eeol_prod '[MWh']]]-Table1[[#This Row],[Efv_prod '[MWh']]]</f>
        <v>0.41581888404295664</v>
      </c>
    </row>
    <row r="8324" spans="5:13">
      <c r="E8324" s="3">
        <v>43812.75</v>
      </c>
      <c r="F8324" s="1">
        <v>0</v>
      </c>
      <c r="G8324" s="2">
        <f>Table1[[#This Row],[CF % FV]]*$A$2</f>
        <v>0</v>
      </c>
      <c r="H8324" s="22">
        <v>0.19</v>
      </c>
      <c r="I8324">
        <f>$A$6*Table1[[#This Row],[CF % EOL]]</f>
        <v>1.1400000000000001</v>
      </c>
      <c r="J8324" s="1">
        <v>0.58552888407826831</v>
      </c>
      <c r="K8324">
        <f>Table1[[#This Row],[CF % WEC]]*$A$10</f>
        <v>0.18008807412575578</v>
      </c>
      <c r="L8324" s="14">
        <v>2.4879056572449172</v>
      </c>
      <c r="M8324" s="4">
        <f>Table1[[#This Row],[Cons h  '[MWh']]]-Table1[[#This Row],[Ewec_prod '[MWh']]]-Table1[[#This Row],[Eeol_prod '[MWh']]]-Table1[[#This Row],[Efv_prod '[MWh']]]</f>
        <v>1.1678175831191613</v>
      </c>
    </row>
    <row r="8325" spans="5:13">
      <c r="E8325" s="3">
        <v>43812.791666666664</v>
      </c>
      <c r="F8325" s="1">
        <v>0</v>
      </c>
      <c r="G8325" s="2">
        <f>Table1[[#This Row],[CF % FV]]*$A$2</f>
        <v>0</v>
      </c>
      <c r="H8325" s="22">
        <v>0.19</v>
      </c>
      <c r="I8325">
        <f>$A$6*Table1[[#This Row],[CF % EOL]]</f>
        <v>1.1400000000000001</v>
      </c>
      <c r="J8325" s="1">
        <v>0.58239659335962435</v>
      </c>
      <c r="K8325">
        <f>Table1[[#This Row],[CF % WEC]]*$A$10</f>
        <v>0.1791246917573342</v>
      </c>
      <c r="L8325" s="14">
        <v>2.2169980342736535</v>
      </c>
      <c r="M8325" s="4">
        <f>Table1[[#This Row],[Cons h  '[MWh']]]-Table1[[#This Row],[Ewec_prod '[MWh']]]-Table1[[#This Row],[Eeol_prod '[MWh']]]-Table1[[#This Row],[Efv_prod '[MWh']]]</f>
        <v>0.89787334251631901</v>
      </c>
    </row>
    <row r="8326" spans="5:13">
      <c r="E8326" s="3">
        <v>43812.833333333336</v>
      </c>
      <c r="F8326" s="1">
        <v>0</v>
      </c>
      <c r="G8326" s="2">
        <f>Table1[[#This Row],[CF % FV]]*$A$2</f>
        <v>0</v>
      </c>
      <c r="H8326" s="22">
        <v>0.19</v>
      </c>
      <c r="I8326">
        <f>$A$6*Table1[[#This Row],[CF % EOL]]</f>
        <v>1.1400000000000001</v>
      </c>
      <c r="J8326" s="1">
        <v>0.56672730684559969</v>
      </c>
      <c r="K8326">
        <f>Table1[[#This Row],[CF % WEC]]*$A$10</f>
        <v>0.1743053707845055</v>
      </c>
      <c r="L8326" s="14">
        <v>2.171757902879492</v>
      </c>
      <c r="M8326" s="4">
        <f>Table1[[#This Row],[Cons h  '[MWh']]]-Table1[[#This Row],[Ewec_prod '[MWh']]]-Table1[[#This Row],[Eeol_prod '[MWh']]]-Table1[[#This Row],[Efv_prod '[MWh']]]</f>
        <v>0.8574525320949864</v>
      </c>
    </row>
    <row r="8327" spans="5:13">
      <c r="E8327" s="3">
        <v>43812.875</v>
      </c>
      <c r="F8327" s="1">
        <v>0</v>
      </c>
      <c r="G8327" s="2">
        <f>Table1[[#This Row],[CF % FV]]*$A$2</f>
        <v>0</v>
      </c>
      <c r="H8327" s="22">
        <v>0.19</v>
      </c>
      <c r="I8327">
        <f>$A$6*Table1[[#This Row],[CF % EOL]]</f>
        <v>1.1400000000000001</v>
      </c>
      <c r="J8327" s="1">
        <v>0.57265661428522141</v>
      </c>
      <c r="K8327">
        <f>Table1[[#This Row],[CF % WEC]]*$A$10</f>
        <v>0.17612901704131129</v>
      </c>
      <c r="L8327" s="14">
        <v>1.6846790423703235</v>
      </c>
      <c r="M8327" s="4">
        <f>Table1[[#This Row],[Cons h  '[MWh']]]-Table1[[#This Row],[Ewec_prod '[MWh']]]-Table1[[#This Row],[Eeol_prod '[MWh']]]-Table1[[#This Row],[Efv_prod '[MWh']]]</f>
        <v>0.36855002532901215</v>
      </c>
    </row>
    <row r="8328" spans="5:13">
      <c r="E8328" s="3">
        <v>43812.916666666664</v>
      </c>
      <c r="F8328" s="1">
        <v>0</v>
      </c>
      <c r="G8328" s="2">
        <f>Table1[[#This Row],[CF % FV]]*$A$2</f>
        <v>0</v>
      </c>
      <c r="H8328" s="22">
        <v>0.19</v>
      </c>
      <c r="I8328">
        <f>$A$6*Table1[[#This Row],[CF % EOL]]</f>
        <v>1.1400000000000001</v>
      </c>
      <c r="J8328" s="1">
        <v>0.57633008268686547</v>
      </c>
      <c r="K8328">
        <f>Table1[[#This Row],[CF % WEC]]*$A$10</f>
        <v>0.17725884661556926</v>
      </c>
      <c r="L8328" s="14">
        <v>1.4517319272036391</v>
      </c>
      <c r="M8328" s="4">
        <f>Table1[[#This Row],[Cons h  '[MWh']]]-Table1[[#This Row],[Ewec_prod '[MWh']]]-Table1[[#This Row],[Eeol_prod '[MWh']]]-Table1[[#This Row],[Efv_prod '[MWh']]]</f>
        <v>0.13447308058806962</v>
      </c>
    </row>
    <row r="8329" spans="5:13">
      <c r="E8329" s="3">
        <v>43812.958333333336</v>
      </c>
      <c r="F8329" s="1">
        <v>0</v>
      </c>
      <c r="G8329" s="2">
        <f>Table1[[#This Row],[CF % FV]]*$A$2</f>
        <v>0</v>
      </c>
      <c r="H8329" s="22">
        <v>0.19</v>
      </c>
      <c r="I8329">
        <f>$A$6*Table1[[#This Row],[CF % EOL]]</f>
        <v>1.1400000000000001</v>
      </c>
      <c r="J8329" s="1">
        <v>0.56131557200319049</v>
      </c>
      <c r="K8329">
        <f>Table1[[#This Row],[CF % WEC]]*$A$10</f>
        <v>0.17264091164004688</v>
      </c>
      <c r="L8329" s="14">
        <v>1.4040802394732714</v>
      </c>
      <c r="M8329" s="4">
        <f>Table1[[#This Row],[Cons h  '[MWh']]]-Table1[[#This Row],[Ewec_prod '[MWh']]]-Table1[[#This Row],[Eeol_prod '[MWh']]]-Table1[[#This Row],[Efv_prod '[MWh']]]</f>
        <v>9.1439327833224393E-2</v>
      </c>
    </row>
    <row r="8330" spans="5:13">
      <c r="E8330" s="3">
        <v>43813</v>
      </c>
      <c r="F8330" s="1">
        <v>0</v>
      </c>
      <c r="G8330" s="2">
        <f>Table1[[#This Row],[CF % FV]]*$A$2</f>
        <v>0</v>
      </c>
      <c r="H8330" s="22">
        <v>0.19</v>
      </c>
      <c r="I8330">
        <f>$A$6*Table1[[#This Row],[CF % EOL]]</f>
        <v>1.1400000000000001</v>
      </c>
      <c r="J8330" s="1">
        <v>0.53039215664743289</v>
      </c>
      <c r="K8330">
        <f>Table1[[#This Row],[CF % WEC]]*$A$10</f>
        <v>0.16312995758083637</v>
      </c>
      <c r="L8330" s="14">
        <v>1.5018976473122072</v>
      </c>
      <c r="M8330" s="4">
        <f>Table1[[#This Row],[Cons h  '[MWh']]]-Table1[[#This Row],[Ewec_prod '[MWh']]]-Table1[[#This Row],[Eeol_prod '[MWh']]]-Table1[[#This Row],[Efv_prod '[MWh']]]</f>
        <v>0.19876768973137082</v>
      </c>
    </row>
    <row r="8331" spans="5:13">
      <c r="E8331" s="3">
        <v>43813.041666666664</v>
      </c>
      <c r="F8331" s="1">
        <v>0</v>
      </c>
      <c r="G8331" s="2">
        <f>Table1[[#This Row],[CF % FV]]*$A$2</f>
        <v>0</v>
      </c>
      <c r="H8331" s="22">
        <v>0.19</v>
      </c>
      <c r="I8331">
        <f>$A$6*Table1[[#This Row],[CF % EOL]]</f>
        <v>1.1400000000000001</v>
      </c>
      <c r="J8331" s="1">
        <v>0.49876287260777152</v>
      </c>
      <c r="K8331">
        <f>Table1[[#This Row],[CF % WEC]]*$A$10</f>
        <v>0.15340190316103475</v>
      </c>
      <c r="L8331" s="14">
        <v>1.1195670471013379</v>
      </c>
      <c r="M8331" s="4">
        <f>Table1[[#This Row],[Cons h  '[MWh']]]-Table1[[#This Row],[Ewec_prod '[MWh']]]-Table1[[#This Row],[Eeol_prod '[MWh']]]-Table1[[#This Row],[Efv_prod '[MWh']]]</f>
        <v>-0.17383485605969695</v>
      </c>
    </row>
    <row r="8332" spans="5:13">
      <c r="E8332" s="3">
        <v>43813.083333333336</v>
      </c>
      <c r="F8332" s="1">
        <v>0</v>
      </c>
      <c r="G8332" s="2">
        <f>Table1[[#This Row],[CF % FV]]*$A$2</f>
        <v>0</v>
      </c>
      <c r="H8332" s="22">
        <v>0.19</v>
      </c>
      <c r="I8332">
        <f>$A$6*Table1[[#This Row],[CF % EOL]]</f>
        <v>1.1400000000000001</v>
      </c>
      <c r="J8332" s="1">
        <v>0.48217956690899733</v>
      </c>
      <c r="K8332">
        <f>Table1[[#This Row],[CF % WEC]]*$A$10</f>
        <v>0.14830146206045239</v>
      </c>
      <c r="L8332" s="14">
        <v>1.4583781587642788</v>
      </c>
      <c r="M8332" s="4">
        <f>Table1[[#This Row],[Cons h  '[MWh']]]-Table1[[#This Row],[Ewec_prod '[MWh']]]-Table1[[#This Row],[Eeol_prod '[MWh']]]-Table1[[#This Row],[Efv_prod '[MWh']]]</f>
        <v>0.1700766967038263</v>
      </c>
    </row>
    <row r="8333" spans="5:13">
      <c r="E8333" s="3">
        <v>43813.125</v>
      </c>
      <c r="F8333" s="1">
        <v>0</v>
      </c>
      <c r="G8333" s="2">
        <f>Table1[[#This Row],[CF % FV]]*$A$2</f>
        <v>0</v>
      </c>
      <c r="H8333" s="22">
        <v>0.19</v>
      </c>
      <c r="I8333">
        <f>$A$6*Table1[[#This Row],[CF % EOL]]</f>
        <v>1.1400000000000001</v>
      </c>
      <c r="J8333" s="1">
        <v>0.49435990493672599</v>
      </c>
      <c r="K8333">
        <f>Table1[[#This Row],[CF % WEC]]*$A$10</f>
        <v>0.15204770528988315</v>
      </c>
      <c r="L8333" s="14">
        <v>1.3067005907486307</v>
      </c>
      <c r="M8333" s="4">
        <f>Table1[[#This Row],[Cons h  '[MWh']]]-Table1[[#This Row],[Ewec_prod '[MWh']]]-Table1[[#This Row],[Eeol_prod '[MWh']]]-Table1[[#This Row],[Efv_prod '[MWh']]]</f>
        <v>1.4652885458747322E-2</v>
      </c>
    </row>
    <row r="8334" spans="5:13">
      <c r="E8334" s="3">
        <v>43813.166666666664</v>
      </c>
      <c r="F8334" s="1">
        <v>0</v>
      </c>
      <c r="G8334" s="2">
        <f>Table1[[#This Row],[CF % FV]]*$A$2</f>
        <v>0</v>
      </c>
      <c r="H8334" s="22">
        <v>0.19</v>
      </c>
      <c r="I8334">
        <f>$A$6*Table1[[#This Row],[CF % EOL]]</f>
        <v>1.1400000000000001</v>
      </c>
      <c r="J8334" s="1">
        <v>0.51669049734757422</v>
      </c>
      <c r="K8334">
        <f>Table1[[#This Row],[CF % WEC]]*$A$10</f>
        <v>0.1589158094786072</v>
      </c>
      <c r="L8334" s="14">
        <v>1.3581511820590988</v>
      </c>
      <c r="M8334" s="4">
        <f>Table1[[#This Row],[Cons h  '[MWh']]]-Table1[[#This Row],[Ewec_prod '[MWh']]]-Table1[[#This Row],[Eeol_prod '[MWh']]]-Table1[[#This Row],[Efv_prod '[MWh']]]</f>
        <v>5.9235372580491497E-2</v>
      </c>
    </row>
    <row r="8335" spans="5:13">
      <c r="E8335" s="3">
        <v>43813.208333333336</v>
      </c>
      <c r="F8335" s="1">
        <v>0</v>
      </c>
      <c r="G8335" s="2">
        <f>Table1[[#This Row],[CF % FV]]*$A$2</f>
        <v>0</v>
      </c>
      <c r="H8335" s="22">
        <v>0.19</v>
      </c>
      <c r="I8335">
        <f>$A$6*Table1[[#This Row],[CF % EOL]]</f>
        <v>1.1400000000000001</v>
      </c>
      <c r="J8335" s="1">
        <v>0.51691419850534137</v>
      </c>
      <c r="K8335">
        <f>Table1[[#This Row],[CF % WEC]]*$A$10</f>
        <v>0.15898461208045564</v>
      </c>
      <c r="L8335" s="14">
        <v>2.2564354154402801</v>
      </c>
      <c r="M8335" s="4">
        <f>Table1[[#This Row],[Cons h  '[MWh']]]-Table1[[#This Row],[Ewec_prod '[MWh']]]-Table1[[#This Row],[Eeol_prod '[MWh']]]-Table1[[#This Row],[Efv_prod '[MWh']]]</f>
        <v>0.95745080335982458</v>
      </c>
    </row>
    <row r="8336" spans="5:13">
      <c r="E8336" s="3">
        <v>43813.25</v>
      </c>
      <c r="F8336" s="1">
        <v>0</v>
      </c>
      <c r="G8336" s="2">
        <f>Table1[[#This Row],[CF % FV]]*$A$2</f>
        <v>0</v>
      </c>
      <c r="H8336" s="22">
        <v>0.19</v>
      </c>
      <c r="I8336">
        <f>$A$6*Table1[[#This Row],[CF % EOL]]</f>
        <v>1.1400000000000001</v>
      </c>
      <c r="J8336" s="1">
        <v>0.49535883459025176</v>
      </c>
      <c r="K8336">
        <f>Table1[[#This Row],[CF % WEC]]*$A$10</f>
        <v>0.15235494088898388</v>
      </c>
      <c r="L8336" s="14">
        <v>2.3571118771256283</v>
      </c>
      <c r="M8336" s="4">
        <f>Table1[[#This Row],[Cons h  '[MWh']]]-Table1[[#This Row],[Ewec_prod '[MWh']]]-Table1[[#This Row],[Eeol_prod '[MWh']]]-Table1[[#This Row],[Efv_prod '[MWh']]]</f>
        <v>1.0647569362366442</v>
      </c>
    </row>
    <row r="8337" spans="5:13">
      <c r="E8337" s="3">
        <v>43813.291666666664</v>
      </c>
      <c r="F8337" s="1">
        <v>6.5920000000000006E-2</v>
      </c>
      <c r="G8337" s="2">
        <f>Table1[[#This Row],[CF % FV]]*$A$2</f>
        <v>0.19776000000000002</v>
      </c>
      <c r="H8337" s="22">
        <v>0.19</v>
      </c>
      <c r="I8337">
        <f>$A$6*Table1[[#This Row],[CF % EOL]]</f>
        <v>1.1400000000000001</v>
      </c>
      <c r="J8337" s="1">
        <v>0.46501077944352653</v>
      </c>
      <c r="K8337">
        <f>Table1[[#This Row],[CF % WEC]]*$A$10</f>
        <v>0.14302094737739235</v>
      </c>
      <c r="L8337" s="14">
        <v>1.3905259925349174</v>
      </c>
      <c r="M8337" s="4">
        <f>Table1[[#This Row],[Cons h  '[MWh']]]-Table1[[#This Row],[Ewec_prod '[MWh']]]-Table1[[#This Row],[Eeol_prod '[MWh']]]-Table1[[#This Row],[Efv_prod '[MWh']]]</f>
        <v>-9.0254954842475005E-2</v>
      </c>
    </row>
    <row r="8338" spans="5:13">
      <c r="E8338" s="3">
        <v>43813.333333333336</v>
      </c>
      <c r="F8338" s="1">
        <v>0.33776</v>
      </c>
      <c r="G8338" s="2">
        <f>Table1[[#This Row],[CF % FV]]*$A$2</f>
        <v>1.01328</v>
      </c>
      <c r="H8338" s="22">
        <v>0.19</v>
      </c>
      <c r="I8338">
        <f>$A$6*Table1[[#This Row],[CF % EOL]]</f>
        <v>1.1400000000000001</v>
      </c>
      <c r="J8338" s="1">
        <v>0.43549677409853238</v>
      </c>
      <c r="K8338">
        <f>Table1[[#This Row],[CF % WEC]]*$A$10</f>
        <v>0.13394347822626029</v>
      </c>
      <c r="L8338" s="14">
        <v>1.9273148748854545</v>
      </c>
      <c r="M8338" s="4">
        <f>Table1[[#This Row],[Cons h  '[MWh']]]-Table1[[#This Row],[Ewec_prod '[MWh']]]-Table1[[#This Row],[Eeol_prod '[MWh']]]-Table1[[#This Row],[Efv_prod '[MWh']]]</f>
        <v>-0.35990860334080588</v>
      </c>
    </row>
    <row r="8339" spans="5:13">
      <c r="E8339" s="3">
        <v>43813.375</v>
      </c>
      <c r="F8339" s="1">
        <v>0.5414500000000001</v>
      </c>
      <c r="G8339" s="2">
        <f>Table1[[#This Row],[CF % FV]]*$A$2</f>
        <v>1.6243500000000002</v>
      </c>
      <c r="H8339" s="22">
        <v>0.18</v>
      </c>
      <c r="I8339">
        <f>$A$6*Table1[[#This Row],[CF % EOL]]</f>
        <v>1.08</v>
      </c>
      <c r="J8339" s="1">
        <v>0.42995094298387199</v>
      </c>
      <c r="K8339">
        <f>Table1[[#This Row],[CF % WEC]]*$A$10</f>
        <v>0.13223777578864601</v>
      </c>
      <c r="L8339" s="14">
        <v>1.5791899313029063</v>
      </c>
      <c r="M8339" s="4">
        <f>Table1[[#This Row],[Cons h  '[MWh']]]-Table1[[#This Row],[Ewec_prod '[MWh']]]-Table1[[#This Row],[Eeol_prod '[MWh']]]-Table1[[#This Row],[Efv_prod '[MWh']]]</f>
        <v>-1.2573978444857399</v>
      </c>
    </row>
    <row r="8340" spans="5:13">
      <c r="E8340" s="3">
        <v>43813.416666666664</v>
      </c>
      <c r="F8340" s="1">
        <v>0.64579999999999993</v>
      </c>
      <c r="G8340" s="2">
        <f>Table1[[#This Row],[CF % FV]]*$A$2</f>
        <v>1.9373999999999998</v>
      </c>
      <c r="H8340" s="22">
        <v>0.19</v>
      </c>
      <c r="I8340">
        <f>$A$6*Table1[[#This Row],[CF % EOL]]</f>
        <v>1.1400000000000001</v>
      </c>
      <c r="J8340" s="1">
        <v>0.4335511213529854</v>
      </c>
      <c r="K8340">
        <f>Table1[[#This Row],[CF % WEC]]*$A$10</f>
        <v>0.13334506392870671</v>
      </c>
      <c r="L8340" s="14">
        <v>1.6134674205807982</v>
      </c>
      <c r="M8340" s="4">
        <f>Table1[[#This Row],[Cons h  '[MWh']]]-Table1[[#This Row],[Ewec_prod '[MWh']]]-Table1[[#This Row],[Eeol_prod '[MWh']]]-Table1[[#This Row],[Efv_prod '[MWh']]]</f>
        <v>-1.5972776433479083</v>
      </c>
    </row>
    <row r="8341" spans="5:13">
      <c r="E8341" s="3">
        <v>43813.458333333336</v>
      </c>
      <c r="F8341" s="1">
        <v>0.67983000000000005</v>
      </c>
      <c r="G8341" s="2">
        <f>Table1[[#This Row],[CF % FV]]*$A$2</f>
        <v>2.0394900000000002</v>
      </c>
      <c r="H8341" s="22">
        <v>0.19</v>
      </c>
      <c r="I8341">
        <f>$A$6*Table1[[#This Row],[CF % EOL]]</f>
        <v>1.1400000000000001</v>
      </c>
      <c r="J8341" s="1">
        <v>0.41687596929440673</v>
      </c>
      <c r="K8341">
        <f>Table1[[#This Row],[CF % WEC]]*$A$10</f>
        <v>0.12821637412084036</v>
      </c>
      <c r="L8341" s="14">
        <v>1.7707552324754825</v>
      </c>
      <c r="M8341" s="4">
        <f>Table1[[#This Row],[Cons h  '[MWh']]]-Table1[[#This Row],[Ewec_prod '[MWh']]]-Table1[[#This Row],[Eeol_prod '[MWh']]]-Table1[[#This Row],[Efv_prod '[MWh']]]</f>
        <v>-1.5369511416453583</v>
      </c>
    </row>
    <row r="8342" spans="5:13">
      <c r="E8342" s="3">
        <v>43813.5</v>
      </c>
      <c r="F8342" s="1">
        <v>0.67207000000000006</v>
      </c>
      <c r="G8342" s="2">
        <f>Table1[[#This Row],[CF % FV]]*$A$2</f>
        <v>2.0162100000000001</v>
      </c>
      <c r="H8342" s="22">
        <v>0.18</v>
      </c>
      <c r="I8342">
        <f>$A$6*Table1[[#This Row],[CF % EOL]]</f>
        <v>1.08</v>
      </c>
      <c r="J8342" s="1">
        <v>0.39458950703587226</v>
      </c>
      <c r="K8342">
        <f>Table1[[#This Row],[CF % WEC]]*$A$10</f>
        <v>0.12136184281358665</v>
      </c>
      <c r="L8342" s="14">
        <v>2.2441013041976396</v>
      </c>
      <c r="M8342" s="4">
        <f>Table1[[#This Row],[Cons h  '[MWh']]]-Table1[[#This Row],[Ewec_prod '[MWh']]]-Table1[[#This Row],[Eeol_prod '[MWh']]]-Table1[[#This Row],[Efv_prod '[MWh']]]</f>
        <v>-0.97347053861594723</v>
      </c>
    </row>
    <row r="8343" spans="5:13">
      <c r="E8343" s="3">
        <v>43813.541666666664</v>
      </c>
      <c r="F8343" s="1">
        <v>0.56052999999999997</v>
      </c>
      <c r="G8343" s="2">
        <f>Table1[[#This Row],[CF % FV]]*$A$2</f>
        <v>1.6815899999999999</v>
      </c>
      <c r="H8343" s="22">
        <v>0.18</v>
      </c>
      <c r="I8343">
        <f>$A$6*Table1[[#This Row],[CF % EOL]]</f>
        <v>1.08</v>
      </c>
      <c r="J8343" s="1">
        <v>0.37183285282580764</v>
      </c>
      <c r="K8343">
        <f>Table1[[#This Row],[CF % WEC]]*$A$10</f>
        <v>0.11436269701279897</v>
      </c>
      <c r="L8343" s="14">
        <v>1.2847880188094667</v>
      </c>
      <c r="M8343" s="4">
        <f>Table1[[#This Row],[Cons h  '[MWh']]]-Table1[[#This Row],[Ewec_prod '[MWh']]]-Table1[[#This Row],[Eeol_prod '[MWh']]]-Table1[[#This Row],[Efv_prod '[MWh']]]</f>
        <v>-1.5911646782033322</v>
      </c>
    </row>
    <row r="8344" spans="5:13">
      <c r="E8344" s="3">
        <v>43813.583333333336</v>
      </c>
      <c r="F8344" s="1">
        <v>0.42910000000000004</v>
      </c>
      <c r="G8344" s="2">
        <f>Table1[[#This Row],[CF % FV]]*$A$2</f>
        <v>1.2873000000000001</v>
      </c>
      <c r="H8344" s="22">
        <v>0.17</v>
      </c>
      <c r="I8344">
        <f>$A$6*Table1[[#This Row],[CF % EOL]]</f>
        <v>1.02</v>
      </c>
      <c r="J8344" s="1">
        <v>0.34789452437491708</v>
      </c>
      <c r="K8344">
        <f>Table1[[#This Row],[CF % WEC]]*$A$10</f>
        <v>0.10700010981046651</v>
      </c>
      <c r="L8344" s="14">
        <v>1.8837349890355137</v>
      </c>
      <c r="M8344" s="4">
        <f>Table1[[#This Row],[Cons h  '[MWh']]]-Table1[[#This Row],[Ewec_prod '[MWh']]]-Table1[[#This Row],[Eeol_prod '[MWh']]]-Table1[[#This Row],[Efv_prod '[MWh']]]</f>
        <v>-0.53056512077495288</v>
      </c>
    </row>
    <row r="8345" spans="5:13">
      <c r="E8345" s="3">
        <v>43813.625</v>
      </c>
      <c r="F8345" s="1">
        <v>0.19671</v>
      </c>
      <c r="G8345" s="2">
        <f>Table1[[#This Row],[CF % FV]]*$A$2</f>
        <v>0.59013000000000004</v>
      </c>
      <c r="H8345" s="22">
        <v>0.16</v>
      </c>
      <c r="I8345">
        <f>$A$6*Table1[[#This Row],[CF % EOL]]</f>
        <v>0.96</v>
      </c>
      <c r="J8345" s="1">
        <v>0.32209592314270907</v>
      </c>
      <c r="K8345">
        <f>Table1[[#This Row],[CF % WEC]]*$A$10</f>
        <v>9.9065368182202698E-2</v>
      </c>
      <c r="L8345" s="14">
        <v>1.5960288827299212</v>
      </c>
      <c r="M8345" s="4">
        <f>Table1[[#This Row],[Cons h  '[MWh']]]-Table1[[#This Row],[Ewec_prod '[MWh']]]-Table1[[#This Row],[Eeol_prod '[MWh']]]-Table1[[#This Row],[Efv_prod '[MWh']]]</f>
        <v>-5.3166485452281531E-2</v>
      </c>
    </row>
    <row r="8346" spans="5:13">
      <c r="E8346" s="3">
        <v>43813.666666666664</v>
      </c>
      <c r="F8346" s="1">
        <v>0</v>
      </c>
      <c r="G8346" s="2">
        <f>Table1[[#This Row],[CF % FV]]*$A$2</f>
        <v>0</v>
      </c>
      <c r="H8346" s="22">
        <v>0.13</v>
      </c>
      <c r="I8346">
        <f>$A$6*Table1[[#This Row],[CF % EOL]]</f>
        <v>0.78</v>
      </c>
      <c r="J8346" s="1">
        <v>0.2956904729130142</v>
      </c>
      <c r="K8346">
        <f>Table1[[#This Row],[CF % WEC]]*$A$10</f>
        <v>9.0943981163396637E-2</v>
      </c>
      <c r="L8346" s="14">
        <v>1.6864301721867021</v>
      </c>
      <c r="M8346" s="4">
        <f>Table1[[#This Row],[Cons h  '[MWh']]]-Table1[[#This Row],[Ewec_prod '[MWh']]]-Table1[[#This Row],[Eeol_prod '[MWh']]]-Table1[[#This Row],[Efv_prod '[MWh']]]</f>
        <v>0.81548619102330533</v>
      </c>
    </row>
    <row r="8347" spans="5:13">
      <c r="E8347" s="3">
        <v>43813.708333333336</v>
      </c>
      <c r="F8347" s="1">
        <v>0</v>
      </c>
      <c r="G8347" s="2">
        <f>Table1[[#This Row],[CF % FV]]*$A$2</f>
        <v>0</v>
      </c>
      <c r="H8347" s="22">
        <v>0.11</v>
      </c>
      <c r="I8347">
        <f>$A$6*Table1[[#This Row],[CF % EOL]]</f>
        <v>0.66</v>
      </c>
      <c r="J8347" s="1">
        <v>0.27340689072131819</v>
      </c>
      <c r="K8347">
        <f>Table1[[#This Row],[CF % WEC]]*$A$10</f>
        <v>8.4090335663324092E-2</v>
      </c>
      <c r="L8347" s="14">
        <v>2.1838211020225562</v>
      </c>
      <c r="M8347" s="4">
        <f>Table1[[#This Row],[Cons h  '[MWh']]]-Table1[[#This Row],[Ewec_prod '[MWh']]]-Table1[[#This Row],[Eeol_prod '[MWh']]]-Table1[[#This Row],[Efv_prod '[MWh']]]</f>
        <v>1.439730766359232</v>
      </c>
    </row>
    <row r="8348" spans="5:13">
      <c r="E8348" s="3">
        <v>43813.75</v>
      </c>
      <c r="F8348" s="1">
        <v>0</v>
      </c>
      <c r="G8348" s="2">
        <f>Table1[[#This Row],[CF % FV]]*$A$2</f>
        <v>0</v>
      </c>
      <c r="H8348" s="22">
        <v>0.1</v>
      </c>
      <c r="I8348">
        <f>$A$6*Table1[[#This Row],[CF % EOL]]</f>
        <v>0.60000000000000009</v>
      </c>
      <c r="J8348" s="1">
        <v>0.25527435505655816</v>
      </c>
      <c r="K8348">
        <f>Table1[[#This Row],[CF % WEC]]*$A$10</f>
        <v>7.8513405958099303E-2</v>
      </c>
      <c r="L8348" s="14">
        <v>2.8329066514227947</v>
      </c>
      <c r="M8348" s="4">
        <f>Table1[[#This Row],[Cons h  '[MWh']]]-Table1[[#This Row],[Ewec_prod '[MWh']]]-Table1[[#This Row],[Eeol_prod '[MWh']]]-Table1[[#This Row],[Efv_prod '[MWh']]]</f>
        <v>2.1543932454646955</v>
      </c>
    </row>
    <row r="8349" spans="5:13">
      <c r="E8349" s="3">
        <v>43813.791666666664</v>
      </c>
      <c r="F8349" s="1">
        <v>0</v>
      </c>
      <c r="G8349" s="2">
        <f>Table1[[#This Row],[CF % FV]]*$A$2</f>
        <v>0</v>
      </c>
      <c r="H8349" s="22">
        <v>0.09</v>
      </c>
      <c r="I8349">
        <f>$A$6*Table1[[#This Row],[CF % EOL]]</f>
        <v>0.54</v>
      </c>
      <c r="J8349" s="1">
        <v>0.24120324750690328</v>
      </c>
      <c r="K8349">
        <f>Table1[[#This Row],[CF % WEC]]*$A$10</f>
        <v>7.4185628578811211E-2</v>
      </c>
      <c r="L8349" s="14">
        <v>2.0912416492599846</v>
      </c>
      <c r="M8349" s="4">
        <f>Table1[[#This Row],[Cons h  '[MWh']]]-Table1[[#This Row],[Ewec_prod '[MWh']]]-Table1[[#This Row],[Eeol_prod '[MWh']]]-Table1[[#This Row],[Efv_prod '[MWh']]]</f>
        <v>1.4770560206811734</v>
      </c>
    </row>
    <row r="8350" spans="5:13">
      <c r="E8350" s="3">
        <v>43813.833333333336</v>
      </c>
      <c r="F8350" s="1">
        <v>0</v>
      </c>
      <c r="G8350" s="2">
        <f>Table1[[#This Row],[CF % FV]]*$A$2</f>
        <v>0</v>
      </c>
      <c r="H8350" s="22">
        <v>0.08</v>
      </c>
      <c r="I8350">
        <f>$A$6*Table1[[#This Row],[CF % EOL]]</f>
        <v>0.48</v>
      </c>
      <c r="J8350" s="1">
        <v>0.23146224196020709</v>
      </c>
      <c r="K8350">
        <f>Table1[[#This Row],[CF % WEC]]*$A$10</f>
        <v>7.1189638156042706E-2</v>
      </c>
      <c r="L8350" s="14">
        <v>2.2784637080254759</v>
      </c>
      <c r="M8350" s="4">
        <f>Table1[[#This Row],[Cons h  '[MWh']]]-Table1[[#This Row],[Ewec_prod '[MWh']]]-Table1[[#This Row],[Eeol_prod '[MWh']]]-Table1[[#This Row],[Efv_prod '[MWh']]]</f>
        <v>1.7272740698694333</v>
      </c>
    </row>
    <row r="8351" spans="5:13">
      <c r="E8351" s="3">
        <v>43813.875</v>
      </c>
      <c r="F8351" s="1">
        <v>0</v>
      </c>
      <c r="G8351" s="2">
        <f>Table1[[#This Row],[CF % FV]]*$A$2</f>
        <v>0</v>
      </c>
      <c r="H8351" s="22">
        <v>0.09</v>
      </c>
      <c r="I8351">
        <f>$A$6*Table1[[#This Row],[CF % EOL]]</f>
        <v>0.54</v>
      </c>
      <c r="J8351" s="1">
        <v>0.22087019842010924</v>
      </c>
      <c r="K8351">
        <f>Table1[[#This Row],[CF % WEC]]*$A$10</f>
        <v>6.7931898403041216E-2</v>
      </c>
      <c r="L8351" s="14">
        <v>1.8876686167742478</v>
      </c>
      <c r="M8351" s="4">
        <f>Table1[[#This Row],[Cons h  '[MWh']]]-Table1[[#This Row],[Ewec_prod '[MWh']]]-Table1[[#This Row],[Eeol_prod '[MWh']]]-Table1[[#This Row],[Efv_prod '[MWh']]]</f>
        <v>1.2797367183712065</v>
      </c>
    </row>
    <row r="8352" spans="5:13">
      <c r="E8352" s="3">
        <v>43813.916666666664</v>
      </c>
      <c r="F8352" s="1">
        <v>0</v>
      </c>
      <c r="G8352" s="2">
        <f>Table1[[#This Row],[CF % FV]]*$A$2</f>
        <v>0</v>
      </c>
      <c r="H8352" s="22">
        <v>0.08</v>
      </c>
      <c r="I8352">
        <f>$A$6*Table1[[#This Row],[CF % EOL]]</f>
        <v>0.48</v>
      </c>
      <c r="J8352" s="1">
        <v>0.21191312325368009</v>
      </c>
      <c r="K8352">
        <f>Table1[[#This Row],[CF % WEC]]*$A$10</f>
        <v>6.5177017370893472E-2</v>
      </c>
      <c r="L8352" s="14">
        <v>1.5529185753587764</v>
      </c>
      <c r="M8352" s="4">
        <f>Table1[[#This Row],[Cons h  '[MWh']]]-Table1[[#This Row],[Ewec_prod '[MWh']]]-Table1[[#This Row],[Eeol_prod '[MWh']]]-Table1[[#This Row],[Efv_prod '[MWh']]]</f>
        <v>1.007741557987883</v>
      </c>
    </row>
    <row r="8353" spans="5:13">
      <c r="E8353" s="3">
        <v>43813.958333333336</v>
      </c>
      <c r="F8353" s="1">
        <v>0</v>
      </c>
      <c r="G8353" s="2">
        <f>Table1[[#This Row],[CF % FV]]*$A$2</f>
        <v>0</v>
      </c>
      <c r="H8353" s="22">
        <v>0.08</v>
      </c>
      <c r="I8353">
        <f>$A$6*Table1[[#This Row],[CF % EOL]]</f>
        <v>0.48</v>
      </c>
      <c r="J8353" s="1">
        <v>0.20386659487154113</v>
      </c>
      <c r="K8353">
        <f>Table1[[#This Row],[CF % WEC]]*$A$10</f>
        <v>6.2702188478346577E-2</v>
      </c>
      <c r="L8353" s="14">
        <v>1.6268619974376135</v>
      </c>
      <c r="M8353" s="4">
        <f>Table1[[#This Row],[Cons h  '[MWh']]]-Table1[[#This Row],[Ewec_prod '[MWh']]]-Table1[[#This Row],[Eeol_prod '[MWh']]]-Table1[[#This Row],[Efv_prod '[MWh']]]</f>
        <v>1.084159808959267</v>
      </c>
    </row>
    <row r="8354" spans="5:13">
      <c r="E8354" s="3">
        <v>43814</v>
      </c>
      <c r="F8354" s="1">
        <v>0</v>
      </c>
      <c r="G8354" s="2">
        <f>Table1[[#This Row],[CF % FV]]*$A$2</f>
        <v>0</v>
      </c>
      <c r="H8354" s="22">
        <v>7.0000000000000007E-2</v>
      </c>
      <c r="I8354">
        <f>$A$6*Table1[[#This Row],[CF % EOL]]</f>
        <v>0.42000000000000004</v>
      </c>
      <c r="J8354" s="1">
        <v>0.19632033944204857</v>
      </c>
      <c r="K8354">
        <f>Table1[[#This Row],[CF % WEC]]*$A$10</f>
        <v>6.0381225936425788E-2</v>
      </c>
      <c r="L8354" s="14">
        <v>1.4027230389160847</v>
      </c>
      <c r="M8354" s="4">
        <f>Table1[[#This Row],[Cons h  '[MWh']]]-Table1[[#This Row],[Ewec_prod '[MWh']]]-Table1[[#This Row],[Eeol_prod '[MWh']]]-Table1[[#This Row],[Efv_prod '[MWh']]]</f>
        <v>0.92234181297965889</v>
      </c>
    </row>
    <row r="8355" spans="5:13">
      <c r="E8355" s="3">
        <v>43814.041666666664</v>
      </c>
      <c r="F8355" s="1">
        <v>0</v>
      </c>
      <c r="G8355" s="2">
        <f>Table1[[#This Row],[CF % FV]]*$A$2</f>
        <v>0</v>
      </c>
      <c r="H8355" s="22">
        <v>0.06</v>
      </c>
      <c r="I8355">
        <f>$A$6*Table1[[#This Row],[CF % EOL]]</f>
        <v>0.36</v>
      </c>
      <c r="J8355" s="1">
        <v>0.18771691242064242</v>
      </c>
      <c r="K8355">
        <f>Table1[[#This Row],[CF % WEC]]*$A$10</f>
        <v>5.7735114625272407E-2</v>
      </c>
      <c r="L8355" s="14">
        <v>1.3626681918487966</v>
      </c>
      <c r="M8355" s="4">
        <f>Table1[[#This Row],[Cons h  '[MWh']]]-Table1[[#This Row],[Ewec_prod '[MWh']]]-Table1[[#This Row],[Eeol_prod '[MWh']]]-Table1[[#This Row],[Efv_prod '[MWh']]]</f>
        <v>0.94493307722352415</v>
      </c>
    </row>
    <row r="8356" spans="5:13">
      <c r="E8356" s="3">
        <v>43814.083333333336</v>
      </c>
      <c r="F8356" s="1">
        <v>0</v>
      </c>
      <c r="G8356" s="2">
        <f>Table1[[#This Row],[CF % FV]]*$A$2</f>
        <v>0</v>
      </c>
      <c r="H8356" s="22">
        <v>0.04</v>
      </c>
      <c r="I8356">
        <f>$A$6*Table1[[#This Row],[CF % EOL]]</f>
        <v>0.24</v>
      </c>
      <c r="J8356" s="1">
        <v>0.1773794985458618</v>
      </c>
      <c r="K8356">
        <f>Table1[[#This Row],[CF % WEC]]*$A$10</f>
        <v>5.4555689994358281E-2</v>
      </c>
      <c r="L8356" s="14">
        <v>1.2560021104699941</v>
      </c>
      <c r="M8356" s="4">
        <f>Table1[[#This Row],[Cons h  '[MWh']]]-Table1[[#This Row],[Ewec_prod '[MWh']]]-Table1[[#This Row],[Eeol_prod '[MWh']]]-Table1[[#This Row],[Efv_prod '[MWh']]]</f>
        <v>0.96144642047563589</v>
      </c>
    </row>
    <row r="8357" spans="5:13">
      <c r="E8357" s="3">
        <v>43814.125</v>
      </c>
      <c r="F8357" s="1">
        <v>0</v>
      </c>
      <c r="G8357" s="2">
        <f>Table1[[#This Row],[CF % FV]]*$A$2</f>
        <v>0</v>
      </c>
      <c r="H8357" s="22">
        <v>0.03</v>
      </c>
      <c r="I8357">
        <f>$A$6*Table1[[#This Row],[CF % EOL]]</f>
        <v>0.18</v>
      </c>
      <c r="J8357" s="1">
        <v>0.16744109663372772</v>
      </c>
      <c r="K8357">
        <f>Table1[[#This Row],[CF % WEC]]*$A$10</f>
        <v>5.1498987397933141E-2</v>
      </c>
      <c r="L8357" s="14">
        <v>1.3306647526942925</v>
      </c>
      <c r="M8357" s="4">
        <f>Table1[[#This Row],[Cons h  '[MWh']]]-Table1[[#This Row],[Ewec_prod '[MWh']]]-Table1[[#This Row],[Eeol_prod '[MWh']]]-Table1[[#This Row],[Efv_prod '[MWh']]]</f>
        <v>1.0991657652963593</v>
      </c>
    </row>
    <row r="8358" spans="5:13">
      <c r="E8358" s="3">
        <v>43814.166666666664</v>
      </c>
      <c r="F8358" s="1">
        <v>0</v>
      </c>
      <c r="G8358" s="2">
        <f>Table1[[#This Row],[CF % FV]]*$A$2</f>
        <v>0</v>
      </c>
      <c r="H8358" s="22">
        <v>0.03</v>
      </c>
      <c r="I8358">
        <f>$A$6*Table1[[#This Row],[CF % EOL]]</f>
        <v>0.18</v>
      </c>
      <c r="J8358" s="1">
        <v>0.1642926399847475</v>
      </c>
      <c r="K8358">
        <f>Table1[[#This Row],[CF % WEC]]*$A$10</f>
        <v>5.0530632958380874E-2</v>
      </c>
      <c r="L8358" s="14">
        <v>1.6103474118732473</v>
      </c>
      <c r="M8358" s="4">
        <f>Table1[[#This Row],[Cons h  '[MWh']]]-Table1[[#This Row],[Ewec_prod '[MWh']]]-Table1[[#This Row],[Eeol_prod '[MWh']]]-Table1[[#This Row],[Efv_prod '[MWh']]]</f>
        <v>1.3798167789148665</v>
      </c>
    </row>
    <row r="8359" spans="5:13">
      <c r="E8359" s="3">
        <v>43814.208333333336</v>
      </c>
      <c r="F8359" s="1">
        <v>0</v>
      </c>
      <c r="G8359" s="2">
        <f>Table1[[#This Row],[CF % FV]]*$A$2</f>
        <v>0</v>
      </c>
      <c r="H8359" s="22">
        <v>0.04</v>
      </c>
      <c r="I8359">
        <f>$A$6*Table1[[#This Row],[CF % EOL]]</f>
        <v>0.24</v>
      </c>
      <c r="J8359" s="1">
        <v>0.16306249463228409</v>
      </c>
      <c r="K8359">
        <f>Table1[[#This Row],[CF % WEC]]*$A$10</f>
        <v>5.0152283549079531E-2</v>
      </c>
      <c r="L8359" s="14">
        <v>1.6645313273904612</v>
      </c>
      <c r="M8359" s="4">
        <f>Table1[[#This Row],[Cons h  '[MWh']]]-Table1[[#This Row],[Ewec_prod '[MWh']]]-Table1[[#This Row],[Eeol_prod '[MWh']]]-Table1[[#This Row],[Efv_prod '[MWh']]]</f>
        <v>1.3743790438413817</v>
      </c>
    </row>
    <row r="8360" spans="5:13">
      <c r="E8360" s="3">
        <v>43814.25</v>
      </c>
      <c r="F8360" s="1">
        <v>0</v>
      </c>
      <c r="G8360" s="2">
        <f>Table1[[#This Row],[CF % FV]]*$A$2</f>
        <v>0</v>
      </c>
      <c r="H8360" s="22">
        <v>0.05</v>
      </c>
      <c r="I8360">
        <f>$A$6*Table1[[#This Row],[CF % EOL]]</f>
        <v>0.30000000000000004</v>
      </c>
      <c r="J8360" s="1">
        <v>0.1617252305568154</v>
      </c>
      <c r="K8360">
        <f>Table1[[#This Row],[CF % WEC]]*$A$10</f>
        <v>4.9740988191160823E-2</v>
      </c>
      <c r="L8360" s="14">
        <v>1.5498701266969837</v>
      </c>
      <c r="M8360" s="4">
        <f>Table1[[#This Row],[Cons h  '[MWh']]]-Table1[[#This Row],[Ewec_prod '[MWh']]]-Table1[[#This Row],[Eeol_prod '[MWh']]]-Table1[[#This Row],[Efv_prod '[MWh']]]</f>
        <v>1.2001291385058228</v>
      </c>
    </row>
    <row r="8361" spans="5:13">
      <c r="E8361" s="3">
        <v>43814.291666666664</v>
      </c>
      <c r="F8361" s="1">
        <v>3.5110000000000002E-2</v>
      </c>
      <c r="G8361" s="2">
        <f>Table1[[#This Row],[CF % FV]]*$A$2</f>
        <v>0.10533000000000001</v>
      </c>
      <c r="H8361" s="22">
        <v>0.04</v>
      </c>
      <c r="I8361">
        <f>$A$6*Table1[[#This Row],[CF % EOL]]</f>
        <v>0.24</v>
      </c>
      <c r="J8361" s="1">
        <v>0.15899449317118763</v>
      </c>
      <c r="K8361">
        <f>Table1[[#This Row],[CF % WEC]]*$A$10</f>
        <v>4.8901109493297693E-2</v>
      </c>
      <c r="L8361" s="14">
        <v>1.8121554973835639</v>
      </c>
      <c r="M8361" s="4">
        <f>Table1[[#This Row],[Cons h  '[MWh']]]-Table1[[#This Row],[Ewec_prod '[MWh']]]-Table1[[#This Row],[Eeol_prod '[MWh']]]-Table1[[#This Row],[Efv_prod '[MWh']]]</f>
        <v>1.4179243878902663</v>
      </c>
    </row>
    <row r="8362" spans="5:13">
      <c r="E8362" s="3">
        <v>43814.333333333336</v>
      </c>
      <c r="F8362" s="1">
        <v>0.26424000000000003</v>
      </c>
      <c r="G8362" s="2">
        <f>Table1[[#This Row],[CF % FV]]*$A$2</f>
        <v>0.79272000000000009</v>
      </c>
      <c r="H8362" s="22">
        <v>0.04</v>
      </c>
      <c r="I8362">
        <f>$A$6*Table1[[#This Row],[CF % EOL]]</f>
        <v>0.24</v>
      </c>
      <c r="J8362" s="1">
        <v>0.15616421269522435</v>
      </c>
      <c r="K8362">
        <f>Table1[[#This Row],[CF % WEC]]*$A$10</f>
        <v>4.803061484476414E-2</v>
      </c>
      <c r="L8362" s="14">
        <v>1.7615036599832568</v>
      </c>
      <c r="M8362" s="4">
        <f>Table1[[#This Row],[Cons h  '[MWh']]]-Table1[[#This Row],[Ewec_prod '[MWh']]]-Table1[[#This Row],[Eeol_prod '[MWh']]]-Table1[[#This Row],[Efv_prod '[MWh']]]</f>
        <v>0.68075304513849244</v>
      </c>
    </row>
    <row r="8363" spans="5:13">
      <c r="E8363" s="3">
        <v>43814.375</v>
      </c>
      <c r="F8363" s="1">
        <v>0.36695999999999995</v>
      </c>
      <c r="G8363" s="2">
        <f>Table1[[#This Row],[CF % FV]]*$A$2</f>
        <v>1.1008799999999999</v>
      </c>
      <c r="H8363" s="22">
        <v>0.05</v>
      </c>
      <c r="I8363">
        <f>$A$6*Table1[[#This Row],[CF % EOL]]</f>
        <v>0.30000000000000004</v>
      </c>
      <c r="J8363" s="1">
        <v>0.15508623550467779</v>
      </c>
      <c r="K8363">
        <f>Table1[[#This Row],[CF % WEC]]*$A$10</f>
        <v>4.7699067005749128E-2</v>
      </c>
      <c r="L8363" s="14">
        <v>1.6186381532693133</v>
      </c>
      <c r="M8363" s="4">
        <f>Table1[[#This Row],[Cons h  '[MWh']]]-Table1[[#This Row],[Ewec_prod '[MWh']]]-Table1[[#This Row],[Eeol_prod '[MWh']]]-Table1[[#This Row],[Efv_prod '[MWh']]]</f>
        <v>0.17005908626356425</v>
      </c>
    </row>
    <row r="8364" spans="5:13">
      <c r="E8364" s="3">
        <v>43814.416666666664</v>
      </c>
      <c r="F8364" s="1">
        <v>0.37898999999999999</v>
      </c>
      <c r="G8364" s="2">
        <f>Table1[[#This Row],[CF % FV]]*$A$2</f>
        <v>1.13697</v>
      </c>
      <c r="H8364" s="22">
        <v>0.06</v>
      </c>
      <c r="I8364">
        <f>$A$6*Table1[[#This Row],[CF % EOL]]</f>
        <v>0.36</v>
      </c>
      <c r="J8364" s="1">
        <v>0.15736283190934078</v>
      </c>
      <c r="K8364">
        <f>Table1[[#This Row],[CF % WEC]]*$A$10</f>
        <v>4.8399267923630016E-2</v>
      </c>
      <c r="L8364" s="14">
        <v>1.5083490239802493</v>
      </c>
      <c r="M8364" s="4">
        <f>Table1[[#This Row],[Cons h  '[MWh']]]-Table1[[#This Row],[Ewec_prod '[MWh']]]-Table1[[#This Row],[Eeol_prod '[MWh']]]-Table1[[#This Row],[Efv_prod '[MWh']]]</f>
        <v>-3.7020243943380882E-2</v>
      </c>
    </row>
    <row r="8365" spans="5:13">
      <c r="E8365" s="3">
        <v>43814.458333333336</v>
      </c>
      <c r="F8365" s="1">
        <v>0.28492000000000001</v>
      </c>
      <c r="G8365" s="2">
        <f>Table1[[#This Row],[CF % FV]]*$A$2</f>
        <v>0.85475999999999996</v>
      </c>
      <c r="H8365" s="22">
        <v>7.0000000000000007E-2</v>
      </c>
      <c r="I8365">
        <f>$A$6*Table1[[#This Row],[CF % EOL]]</f>
        <v>0.42000000000000004</v>
      </c>
      <c r="J8365" s="1">
        <v>0.15715229097600139</v>
      </c>
      <c r="K8365">
        <f>Table1[[#This Row],[CF % WEC]]*$A$10</f>
        <v>4.8334512943575679E-2</v>
      </c>
      <c r="L8365" s="14">
        <v>1.8796722598817632</v>
      </c>
      <c r="M8365" s="4">
        <f>Table1[[#This Row],[Cons h  '[MWh']]]-Table1[[#This Row],[Ewec_prod '[MWh']]]-Table1[[#This Row],[Eeol_prod '[MWh']]]-Table1[[#This Row],[Efv_prod '[MWh']]]</f>
        <v>0.5565777469381874</v>
      </c>
    </row>
    <row r="8366" spans="5:13">
      <c r="E8366" s="3">
        <v>43814.5</v>
      </c>
      <c r="F8366" s="1">
        <v>0.25159999999999999</v>
      </c>
      <c r="G8366" s="2">
        <f>Table1[[#This Row],[CF % FV]]*$A$2</f>
        <v>0.75479999999999992</v>
      </c>
      <c r="H8366" s="22">
        <v>0.06</v>
      </c>
      <c r="I8366">
        <f>$A$6*Table1[[#This Row],[CF % EOL]]</f>
        <v>0.36</v>
      </c>
      <c r="J8366" s="1">
        <v>0.15186766210288108</v>
      </c>
      <c r="K8366">
        <f>Table1[[#This Row],[CF % WEC]]*$A$10</f>
        <v>4.6709147121140202E-2</v>
      </c>
      <c r="L8366" s="14">
        <v>1.6801819632938952</v>
      </c>
      <c r="M8366" s="4">
        <f>Table1[[#This Row],[Cons h  '[MWh']]]-Table1[[#This Row],[Ewec_prod '[MWh']]]-Table1[[#This Row],[Eeol_prod '[MWh']]]-Table1[[#This Row],[Efv_prod '[MWh']]]</f>
        <v>0.51867281617275518</v>
      </c>
    </row>
    <row r="8367" spans="5:13">
      <c r="E8367" s="3">
        <v>43814.541666666664</v>
      </c>
      <c r="F8367" s="1">
        <v>0.18675</v>
      </c>
      <c r="G8367" s="2">
        <f>Table1[[#This Row],[CF % FV]]*$A$2</f>
        <v>0.56025000000000003</v>
      </c>
      <c r="H8367" s="22">
        <v>0.05</v>
      </c>
      <c r="I8367">
        <f>$A$6*Table1[[#This Row],[CF % EOL]]</f>
        <v>0.30000000000000004</v>
      </c>
      <c r="J8367" s="1">
        <v>0.14283568028662602</v>
      </c>
      <c r="K8367">
        <f>Table1[[#This Row],[CF % WEC]]*$A$10</f>
        <v>4.3931227440220079E-2</v>
      </c>
      <c r="L8367" s="14">
        <v>1.7142338565443072</v>
      </c>
      <c r="M8367" s="4">
        <f>Table1[[#This Row],[Cons h  '[MWh']]]-Table1[[#This Row],[Ewec_prod '[MWh']]]-Table1[[#This Row],[Eeol_prod '[MWh']]]-Table1[[#This Row],[Efv_prod '[MWh']]]</f>
        <v>0.81005262910408693</v>
      </c>
    </row>
    <row r="8368" spans="5:13">
      <c r="E8368" s="3">
        <v>43814.583333333336</v>
      </c>
      <c r="F8368" s="1">
        <v>0.39483999999999997</v>
      </c>
      <c r="G8368" s="2">
        <f>Table1[[#This Row],[CF % FV]]*$A$2</f>
        <v>1.18452</v>
      </c>
      <c r="H8368" s="22">
        <v>0.03</v>
      </c>
      <c r="I8368">
        <f>$A$6*Table1[[#This Row],[CF % EOL]]</f>
        <v>0.18</v>
      </c>
      <c r="J8368" s="1">
        <v>0.13167074715027224</v>
      </c>
      <c r="K8368">
        <f>Table1[[#This Row],[CF % WEC]]*$A$10</f>
        <v>4.0497287013124057E-2</v>
      </c>
      <c r="L8368" s="14">
        <v>1.514443039288401</v>
      </c>
      <c r="M8368" s="4">
        <f>Table1[[#This Row],[Cons h  '[MWh']]]-Table1[[#This Row],[Ewec_prod '[MWh']]]-Table1[[#This Row],[Eeol_prod '[MWh']]]-Table1[[#This Row],[Efv_prod '[MWh']]]</f>
        <v>0.10942575227527684</v>
      </c>
    </row>
    <row r="8369" spans="5:13">
      <c r="E8369" s="3">
        <v>43814.625</v>
      </c>
      <c r="F8369" s="1">
        <v>0.17493</v>
      </c>
      <c r="G8369" s="2">
        <f>Table1[[#This Row],[CF % FV]]*$A$2</f>
        <v>0.52478999999999998</v>
      </c>
      <c r="H8369" s="22">
        <v>0.01</v>
      </c>
      <c r="I8369">
        <f>$A$6*Table1[[#This Row],[CF % EOL]]</f>
        <v>0.06</v>
      </c>
      <c r="J8369" s="1">
        <v>0.12050843350195016</v>
      </c>
      <c r="K8369">
        <f>Table1[[#This Row],[CF % WEC]]*$A$10</f>
        <v>3.7064152248340601E-2</v>
      </c>
      <c r="L8369" s="14">
        <v>1.292646989932781</v>
      </c>
      <c r="M8369" s="4">
        <f>Table1[[#This Row],[Cons h  '[MWh']]]-Table1[[#This Row],[Ewec_prod '[MWh']]]-Table1[[#This Row],[Eeol_prod '[MWh']]]-Table1[[#This Row],[Efv_prod '[MWh']]]</f>
        <v>0.67079283768444042</v>
      </c>
    </row>
    <row r="8370" spans="5:13">
      <c r="E8370" s="3">
        <v>43814.666666666664</v>
      </c>
      <c r="F8370" s="1">
        <v>0</v>
      </c>
      <c r="G8370" s="2">
        <f>Table1[[#This Row],[CF % FV]]*$A$2</f>
        <v>0</v>
      </c>
      <c r="H8370" s="22">
        <v>0</v>
      </c>
      <c r="I8370">
        <f>$A$6*Table1[[#This Row],[CF % EOL]]</f>
        <v>0</v>
      </c>
      <c r="J8370" s="1">
        <v>0.10939300913071051</v>
      </c>
      <c r="K8370">
        <f>Table1[[#This Row],[CF % WEC]]*$A$10</f>
        <v>3.3645438974685152E-2</v>
      </c>
      <c r="L8370" s="14">
        <v>1.9819986407386383</v>
      </c>
      <c r="M8370" s="4">
        <f>Table1[[#This Row],[Cons h  '[MWh']]]-Table1[[#This Row],[Ewec_prod '[MWh']]]-Table1[[#This Row],[Eeol_prod '[MWh']]]-Table1[[#This Row],[Efv_prod '[MWh']]]</f>
        <v>1.9483532017639531</v>
      </c>
    </row>
    <row r="8371" spans="5:13">
      <c r="E8371" s="3">
        <v>43814.708333333336</v>
      </c>
      <c r="F8371" s="1">
        <v>0</v>
      </c>
      <c r="G8371" s="2">
        <f>Table1[[#This Row],[CF % FV]]*$A$2</f>
        <v>0</v>
      </c>
      <c r="H8371" s="22">
        <v>0</v>
      </c>
      <c r="I8371">
        <f>$A$6*Table1[[#This Row],[CF % EOL]]</f>
        <v>0</v>
      </c>
      <c r="J8371" s="1">
        <v>0.10219663713427357</v>
      </c>
      <c r="K8371">
        <f>Table1[[#This Row],[CF % WEC]]*$A$10</f>
        <v>3.1432088260875429E-2</v>
      </c>
      <c r="L8371" s="14">
        <v>2.0005913917315188</v>
      </c>
      <c r="M8371" s="4">
        <f>Table1[[#This Row],[Cons h  '[MWh']]]-Table1[[#This Row],[Ewec_prod '[MWh']]]-Table1[[#This Row],[Eeol_prod '[MWh']]]-Table1[[#This Row],[Efv_prod '[MWh']]]</f>
        <v>1.9691593034706434</v>
      </c>
    </row>
    <row r="8372" spans="5:13">
      <c r="E8372" s="3">
        <v>43814.75</v>
      </c>
      <c r="F8372" s="1">
        <v>0</v>
      </c>
      <c r="G8372" s="2">
        <f>Table1[[#This Row],[CF % FV]]*$A$2</f>
        <v>0</v>
      </c>
      <c r="H8372" s="22">
        <v>0</v>
      </c>
      <c r="I8372">
        <f>$A$6*Table1[[#This Row],[CF % EOL]]</f>
        <v>0</v>
      </c>
      <c r="J8372" s="1">
        <v>9.7251682092880265E-2</v>
      </c>
      <c r="K8372">
        <f>Table1[[#This Row],[CF % WEC]]*$A$10</f>
        <v>2.9911194152560303E-2</v>
      </c>
      <c r="L8372" s="14">
        <v>2.3507932848994271</v>
      </c>
      <c r="M8372" s="4">
        <f>Table1[[#This Row],[Cons h  '[MWh']]]-Table1[[#This Row],[Ewec_prod '[MWh']]]-Table1[[#This Row],[Eeol_prod '[MWh']]]-Table1[[#This Row],[Efv_prod '[MWh']]]</f>
        <v>2.3208820907468666</v>
      </c>
    </row>
    <row r="8373" spans="5:13">
      <c r="E8373" s="3">
        <v>43814.791666666664</v>
      </c>
      <c r="F8373" s="1">
        <v>0</v>
      </c>
      <c r="G8373" s="2">
        <f>Table1[[#This Row],[CF % FV]]*$A$2</f>
        <v>0</v>
      </c>
      <c r="H8373" s="22">
        <v>0</v>
      </c>
      <c r="I8373">
        <f>$A$6*Table1[[#This Row],[CF % EOL]]</f>
        <v>0</v>
      </c>
      <c r="J8373" s="1">
        <v>9.2949757686794823E-2</v>
      </c>
      <c r="K8373">
        <f>Table1[[#This Row],[CF % WEC]]*$A$10</f>
        <v>2.8588073632987515E-2</v>
      </c>
      <c r="L8373" s="14">
        <v>2.4168650923084951</v>
      </c>
      <c r="M8373" s="4">
        <f>Table1[[#This Row],[Cons h  '[MWh']]]-Table1[[#This Row],[Ewec_prod '[MWh']]]-Table1[[#This Row],[Eeol_prod '[MWh']]]-Table1[[#This Row],[Efv_prod '[MWh']]]</f>
        <v>2.3882770186755078</v>
      </c>
    </row>
    <row r="8374" spans="5:13">
      <c r="E8374" s="3">
        <v>43814.833333333336</v>
      </c>
      <c r="F8374" s="1">
        <v>0</v>
      </c>
      <c r="G8374" s="2">
        <f>Table1[[#This Row],[CF % FV]]*$A$2</f>
        <v>0</v>
      </c>
      <c r="H8374" s="22">
        <v>0.02</v>
      </c>
      <c r="I8374">
        <f>$A$6*Table1[[#This Row],[CF % EOL]]</f>
        <v>0.12</v>
      </c>
      <c r="J8374" s="1">
        <v>8.9695216309209264E-2</v>
      </c>
      <c r="K8374">
        <f>Table1[[#This Row],[CF % WEC]]*$A$10</f>
        <v>2.7587091265098687E-2</v>
      </c>
      <c r="L8374" s="14">
        <v>2.0425444965218897</v>
      </c>
      <c r="M8374" s="4">
        <f>Table1[[#This Row],[Cons h  '[MWh']]]-Table1[[#This Row],[Ewec_prod '[MWh']]]-Table1[[#This Row],[Eeol_prod '[MWh']]]-Table1[[#This Row],[Efv_prod '[MWh']]]</f>
        <v>1.894957405256791</v>
      </c>
    </row>
    <row r="8375" spans="5:13">
      <c r="E8375" s="3">
        <v>43814.875</v>
      </c>
      <c r="F8375" s="1">
        <v>0</v>
      </c>
      <c r="G8375" s="2">
        <f>Table1[[#This Row],[CF % FV]]*$A$2</f>
        <v>0</v>
      </c>
      <c r="H8375" s="22">
        <v>0.04</v>
      </c>
      <c r="I8375">
        <f>$A$6*Table1[[#This Row],[CF % EOL]]</f>
        <v>0.24</v>
      </c>
      <c r="J8375" s="1">
        <v>9.0677732071767173E-2</v>
      </c>
      <c r="K8375">
        <f>Table1[[#This Row],[CF % WEC]]*$A$10</f>
        <v>2.7889278529106658E-2</v>
      </c>
      <c r="L8375" s="14">
        <v>1.7726726206949495</v>
      </c>
      <c r="M8375" s="4">
        <f>Table1[[#This Row],[Cons h  '[MWh']]]-Table1[[#This Row],[Ewec_prod '[MWh']]]-Table1[[#This Row],[Eeol_prod '[MWh']]]-Table1[[#This Row],[Efv_prod '[MWh']]]</f>
        <v>1.5047833421658428</v>
      </c>
    </row>
    <row r="8376" spans="5:13">
      <c r="E8376" s="3">
        <v>43814.916666666664</v>
      </c>
      <c r="F8376" s="1">
        <v>0</v>
      </c>
      <c r="G8376" s="2">
        <f>Table1[[#This Row],[CF % FV]]*$A$2</f>
        <v>0</v>
      </c>
      <c r="H8376" s="22">
        <v>0.1</v>
      </c>
      <c r="I8376">
        <f>$A$6*Table1[[#This Row],[CF % EOL]]</f>
        <v>0.60000000000000009</v>
      </c>
      <c r="J8376" s="1">
        <v>9.0094181068106724E-2</v>
      </c>
      <c r="K8376">
        <f>Table1[[#This Row],[CF % WEC]]*$A$10</f>
        <v>2.7709798781376034E-2</v>
      </c>
      <c r="L8376" s="14">
        <v>1.5661704187255616</v>
      </c>
      <c r="M8376" s="4">
        <f>Table1[[#This Row],[Cons h  '[MWh']]]-Table1[[#This Row],[Ewec_prod '[MWh']]]-Table1[[#This Row],[Eeol_prod '[MWh']]]-Table1[[#This Row],[Efv_prod '[MWh']]]</f>
        <v>0.93846061994418539</v>
      </c>
    </row>
    <row r="8377" spans="5:13">
      <c r="E8377" s="3">
        <v>43814.958333333336</v>
      </c>
      <c r="F8377" s="1">
        <v>0</v>
      </c>
      <c r="G8377" s="2">
        <f>Table1[[#This Row],[CF % FV]]*$A$2</f>
        <v>0</v>
      </c>
      <c r="H8377" s="22">
        <v>0.11</v>
      </c>
      <c r="I8377">
        <f>$A$6*Table1[[#This Row],[CF % EOL]]</f>
        <v>0.66</v>
      </c>
      <c r="J8377" s="1">
        <v>8.9999276018120217E-2</v>
      </c>
      <c r="K8377">
        <f>Table1[[#This Row],[CF % WEC]]*$A$10</f>
        <v>2.7680609328657943E-2</v>
      </c>
      <c r="L8377" s="14">
        <v>1.6935924117559216</v>
      </c>
      <c r="M8377" s="4">
        <f>Table1[[#This Row],[Cons h  '[MWh']]]-Table1[[#This Row],[Ewec_prod '[MWh']]]-Table1[[#This Row],[Eeol_prod '[MWh']]]-Table1[[#This Row],[Efv_prod '[MWh']]]</f>
        <v>1.0059118024272635</v>
      </c>
    </row>
    <row r="8378" spans="5:13">
      <c r="E8378" s="3">
        <v>43815</v>
      </c>
      <c r="F8378" s="1">
        <v>0</v>
      </c>
      <c r="G8378" s="2">
        <f>Table1[[#This Row],[CF % FV]]*$A$2</f>
        <v>0</v>
      </c>
      <c r="H8378" s="22">
        <v>0.12</v>
      </c>
      <c r="I8378">
        <f>$A$6*Table1[[#This Row],[CF % EOL]]</f>
        <v>0.72</v>
      </c>
      <c r="J8378" s="1">
        <v>8.9640968169112864E-2</v>
      </c>
      <c r="K8378">
        <f>Table1[[#This Row],[CF % WEC]]*$A$10</f>
        <v>2.7570406446739568E-2</v>
      </c>
      <c r="L8378" s="14">
        <v>1.1254108446175375</v>
      </c>
      <c r="M8378" s="4">
        <f>Table1[[#This Row],[Cons h  '[MWh']]]-Table1[[#This Row],[Ewec_prod '[MWh']]]-Table1[[#This Row],[Eeol_prod '[MWh']]]-Table1[[#This Row],[Efv_prod '[MWh']]]</f>
        <v>0.37784043817079804</v>
      </c>
    </row>
    <row r="8379" spans="5:13">
      <c r="E8379" s="3">
        <v>43815.041666666664</v>
      </c>
      <c r="F8379" s="1">
        <v>0</v>
      </c>
      <c r="G8379" s="2">
        <f>Table1[[#This Row],[CF % FV]]*$A$2</f>
        <v>0</v>
      </c>
      <c r="H8379" s="22">
        <v>0.12</v>
      </c>
      <c r="I8379">
        <f>$A$6*Table1[[#This Row],[CF % EOL]]</f>
        <v>0.72</v>
      </c>
      <c r="J8379" s="1">
        <v>8.7831917906265933E-2</v>
      </c>
      <c r="K8379">
        <f>Table1[[#This Row],[CF % WEC]]*$A$10</f>
        <v>2.7014006264457102E-2</v>
      </c>
      <c r="L8379" s="14">
        <v>1.1466736095971319</v>
      </c>
      <c r="M8379" s="4">
        <f>Table1[[#This Row],[Cons h  '[MWh']]]-Table1[[#This Row],[Ewec_prod '[MWh']]]-Table1[[#This Row],[Eeol_prod '[MWh']]]-Table1[[#This Row],[Efv_prod '[MWh']]]</f>
        <v>0.39965960333267492</v>
      </c>
    </row>
    <row r="8380" spans="5:13">
      <c r="E8380" s="3">
        <v>43815.083333333336</v>
      </c>
      <c r="F8380" s="1">
        <v>0</v>
      </c>
      <c r="G8380" s="2">
        <f>Table1[[#This Row],[CF % FV]]*$A$2</f>
        <v>0</v>
      </c>
      <c r="H8380" s="22">
        <v>0.12</v>
      </c>
      <c r="I8380">
        <f>$A$6*Table1[[#This Row],[CF % EOL]]</f>
        <v>0.72</v>
      </c>
      <c r="J8380" s="1">
        <v>8.4189787927927986E-2</v>
      </c>
      <c r="K8380">
        <f>Table1[[#This Row],[CF % WEC]]*$A$10</f>
        <v>2.5893815286095589E-2</v>
      </c>
      <c r="L8380" s="14">
        <v>1.5005974941710867</v>
      </c>
      <c r="M8380" s="4">
        <f>Table1[[#This Row],[Cons h  '[MWh']]]-Table1[[#This Row],[Ewec_prod '[MWh']]]-Table1[[#This Row],[Eeol_prod '[MWh']]]-Table1[[#This Row],[Efv_prod '[MWh']]]</f>
        <v>0.75470367888499101</v>
      </c>
    </row>
    <row r="8381" spans="5:13">
      <c r="E8381" s="3">
        <v>43815.125</v>
      </c>
      <c r="F8381" s="1">
        <v>0</v>
      </c>
      <c r="G8381" s="2">
        <f>Table1[[#This Row],[CF % FV]]*$A$2</f>
        <v>0</v>
      </c>
      <c r="H8381" s="22">
        <v>0.13</v>
      </c>
      <c r="I8381">
        <f>$A$6*Table1[[#This Row],[CF % EOL]]</f>
        <v>0.78</v>
      </c>
      <c r="J8381" s="1">
        <v>8.0092749168859417E-2</v>
      </c>
      <c r="K8381">
        <f>Table1[[#This Row],[CF % WEC]]*$A$10</f>
        <v>2.4633710379570416E-2</v>
      </c>
      <c r="L8381" s="14">
        <v>1.3538483013285922</v>
      </c>
      <c r="M8381" s="4">
        <f>Table1[[#This Row],[Cons h  '[MWh']]]-Table1[[#This Row],[Ewec_prod '[MWh']]]-Table1[[#This Row],[Eeol_prod '[MWh']]]-Table1[[#This Row],[Efv_prod '[MWh']]]</f>
        <v>0.54921459094902181</v>
      </c>
    </row>
    <row r="8382" spans="5:13">
      <c r="E8382" s="3">
        <v>43815.166666666664</v>
      </c>
      <c r="F8382" s="1">
        <v>0</v>
      </c>
      <c r="G8382" s="2">
        <f>Table1[[#This Row],[CF % FV]]*$A$2</f>
        <v>0</v>
      </c>
      <c r="H8382" s="22">
        <v>0.13</v>
      </c>
      <c r="I8382">
        <f>$A$6*Table1[[#This Row],[CF % EOL]]</f>
        <v>0.78</v>
      </c>
      <c r="J8382" s="1">
        <v>7.6222367393213072E-2</v>
      </c>
      <c r="K8382">
        <f>Table1[[#This Row],[CF % WEC]]*$A$10</f>
        <v>2.3443317182820101E-2</v>
      </c>
      <c r="L8382" s="14">
        <v>1.5922007002767495</v>
      </c>
      <c r="M8382" s="4">
        <f>Table1[[#This Row],[Cons h  '[MWh']]]-Table1[[#This Row],[Ewec_prod '[MWh']]]-Table1[[#This Row],[Eeol_prod '[MWh']]]-Table1[[#This Row],[Efv_prod '[MWh']]]</f>
        <v>0.7887573830939294</v>
      </c>
    </row>
    <row r="8383" spans="5:13">
      <c r="E8383" s="3">
        <v>43815.208333333336</v>
      </c>
      <c r="F8383" s="1">
        <v>0</v>
      </c>
      <c r="G8383" s="2">
        <f>Table1[[#This Row],[CF % FV]]*$A$2</f>
        <v>0</v>
      </c>
      <c r="H8383" s="22">
        <v>0.14000000000000001</v>
      </c>
      <c r="I8383">
        <f>$A$6*Table1[[#This Row],[CF % EOL]]</f>
        <v>0.84000000000000008</v>
      </c>
      <c r="J8383" s="1">
        <v>7.2480101829703505E-2</v>
      </c>
      <c r="K8383">
        <f>Table1[[#This Row],[CF % WEC]]*$A$10</f>
        <v>2.2292328023232395E-2</v>
      </c>
      <c r="L8383" s="14">
        <v>1.8705511148938878</v>
      </c>
      <c r="M8383" s="4">
        <f>Table1[[#This Row],[Cons h  '[MWh']]]-Table1[[#This Row],[Ewec_prod '[MWh']]]-Table1[[#This Row],[Eeol_prod '[MWh']]]-Table1[[#This Row],[Efv_prod '[MWh']]]</f>
        <v>1.0082587868706554</v>
      </c>
    </row>
    <row r="8384" spans="5:13">
      <c r="E8384" s="3">
        <v>43815.25</v>
      </c>
      <c r="F8384" s="1">
        <v>0</v>
      </c>
      <c r="G8384" s="2">
        <f>Table1[[#This Row],[CF % FV]]*$A$2</f>
        <v>0</v>
      </c>
      <c r="H8384" s="22">
        <v>0.14000000000000001</v>
      </c>
      <c r="I8384">
        <f>$A$6*Table1[[#This Row],[CF % EOL]]</f>
        <v>0.84000000000000008</v>
      </c>
      <c r="J8384" s="1">
        <v>6.9699156000274903E-2</v>
      </c>
      <c r="K8384">
        <f>Table1[[#This Row],[CF % WEC]]*$A$10</f>
        <v>2.1437006975393351E-2</v>
      </c>
      <c r="L8384" s="14">
        <v>1.6611517098096675</v>
      </c>
      <c r="M8384" s="4">
        <f>Table1[[#This Row],[Cons h  '[MWh']]]-Table1[[#This Row],[Ewec_prod '[MWh']]]-Table1[[#This Row],[Eeol_prod '[MWh']]]-Table1[[#This Row],[Efv_prod '[MWh']]]</f>
        <v>0.79971470283427415</v>
      </c>
    </row>
    <row r="8385" spans="5:13">
      <c r="E8385" s="3">
        <v>43815.291666666664</v>
      </c>
      <c r="F8385" s="1">
        <v>7.2489999999999999E-2</v>
      </c>
      <c r="G8385" s="2">
        <f>Table1[[#This Row],[CF % FV]]*$A$2</f>
        <v>0.21747</v>
      </c>
      <c r="H8385" s="22">
        <v>0.15</v>
      </c>
      <c r="I8385">
        <f>$A$6*Table1[[#This Row],[CF % EOL]]</f>
        <v>0.89999999999999991</v>
      </c>
      <c r="J8385" s="1">
        <v>6.8057941195920624E-2</v>
      </c>
      <c r="K8385">
        <f>Table1[[#This Row],[CF % WEC]]*$A$10</f>
        <v>2.093222707233509E-2</v>
      </c>
      <c r="L8385" s="14">
        <v>1.6656945017838747</v>
      </c>
      <c r="M8385" s="4">
        <f>Table1[[#This Row],[Cons h  '[MWh']]]-Table1[[#This Row],[Ewec_prod '[MWh']]]-Table1[[#This Row],[Eeol_prod '[MWh']]]-Table1[[#This Row],[Efv_prod '[MWh']]]</f>
        <v>0.52729227471153961</v>
      </c>
    </row>
    <row r="8386" spans="5:13">
      <c r="E8386" s="3">
        <v>43815.333333333336</v>
      </c>
      <c r="F8386" s="1">
        <v>0.33685999999999999</v>
      </c>
      <c r="G8386" s="2">
        <f>Table1[[#This Row],[CF % FV]]*$A$2</f>
        <v>1.01058</v>
      </c>
      <c r="H8386" s="22">
        <v>0.16</v>
      </c>
      <c r="I8386">
        <f>$A$6*Table1[[#This Row],[CF % EOL]]</f>
        <v>0.96</v>
      </c>
      <c r="J8386" s="1">
        <v>6.7074193371725821E-2</v>
      </c>
      <c r="K8386">
        <f>Table1[[#This Row],[CF % WEC]]*$A$10</f>
        <v>2.062966086953618E-2</v>
      </c>
      <c r="L8386" s="14">
        <v>1.4572850130465871</v>
      </c>
      <c r="M8386" s="4">
        <f>Table1[[#This Row],[Cons h  '[MWh']]]-Table1[[#This Row],[Ewec_prod '[MWh']]]-Table1[[#This Row],[Eeol_prod '[MWh']]]-Table1[[#This Row],[Efv_prod '[MWh']]]</f>
        <v>-0.53392464782294913</v>
      </c>
    </row>
    <row r="8387" spans="5:13">
      <c r="E8387" s="3">
        <v>43815.375</v>
      </c>
      <c r="F8387" s="1">
        <v>0.53786999999999996</v>
      </c>
      <c r="G8387" s="2">
        <f>Table1[[#This Row],[CF % FV]]*$A$2</f>
        <v>1.61361</v>
      </c>
      <c r="H8387" s="22">
        <v>0.17</v>
      </c>
      <c r="I8387">
        <f>$A$6*Table1[[#This Row],[CF % EOL]]</f>
        <v>1.02</v>
      </c>
      <c r="J8387" s="1">
        <v>6.739727662954352E-2</v>
      </c>
      <c r="K8387">
        <f>Table1[[#This Row],[CF % WEC]]*$A$10</f>
        <v>2.072902990711023E-2</v>
      </c>
      <c r="L8387" s="14">
        <v>1.8135870838713211</v>
      </c>
      <c r="M8387" s="4">
        <f>Table1[[#This Row],[Cons h  '[MWh']]]-Table1[[#This Row],[Ewec_prod '[MWh']]]-Table1[[#This Row],[Eeol_prod '[MWh']]]-Table1[[#This Row],[Efv_prod '[MWh']]]</f>
        <v>-0.84075194603578929</v>
      </c>
    </row>
    <row r="8388" spans="5:13">
      <c r="E8388" s="3">
        <v>43815.416666666664</v>
      </c>
      <c r="F8388" s="1">
        <v>0.64616999999999991</v>
      </c>
      <c r="G8388" s="2">
        <f>Table1[[#This Row],[CF % FV]]*$A$2</f>
        <v>1.9385099999999997</v>
      </c>
      <c r="H8388" s="22">
        <v>0.18</v>
      </c>
      <c r="I8388">
        <f>$A$6*Table1[[#This Row],[CF % EOL]]</f>
        <v>1.08</v>
      </c>
      <c r="J8388" s="1">
        <v>6.6208615634157059E-2</v>
      </c>
      <c r="K8388">
        <f>Table1[[#This Row],[CF % WEC]]*$A$10</f>
        <v>2.0363439625796391E-2</v>
      </c>
      <c r="L8388" s="14">
        <v>1.7044272557164055</v>
      </c>
      <c r="M8388" s="4">
        <f>Table1[[#This Row],[Cons h  '[MWh']]]-Table1[[#This Row],[Ewec_prod '[MWh']]]-Table1[[#This Row],[Eeol_prod '[MWh']]]-Table1[[#This Row],[Efv_prod '[MWh']]]</f>
        <v>-1.3344461839093906</v>
      </c>
    </row>
    <row r="8389" spans="5:13">
      <c r="E8389" s="3">
        <v>43815.458333333336</v>
      </c>
      <c r="F8389" s="1">
        <v>0.67237999999999998</v>
      </c>
      <c r="G8389" s="2">
        <f>Table1[[#This Row],[CF % FV]]*$A$2</f>
        <v>2.0171399999999999</v>
      </c>
      <c r="H8389" s="22">
        <v>0.17</v>
      </c>
      <c r="I8389">
        <f>$A$6*Table1[[#This Row],[CF % EOL]]</f>
        <v>1.02</v>
      </c>
      <c r="J8389" s="1">
        <v>6.3266514500324805E-2</v>
      </c>
      <c r="K8389">
        <f>Table1[[#This Row],[CF % WEC]]*$A$10</f>
        <v>1.94585528789895E-2</v>
      </c>
      <c r="L8389" s="14">
        <v>1.8076050475918017</v>
      </c>
      <c r="M8389" s="4">
        <f>Table1[[#This Row],[Cons h  '[MWh']]]-Table1[[#This Row],[Ewec_prod '[MWh']]]-Table1[[#This Row],[Eeol_prod '[MWh']]]-Table1[[#This Row],[Efv_prod '[MWh']]]</f>
        <v>-1.2489935052871877</v>
      </c>
    </row>
    <row r="8390" spans="5:13">
      <c r="E8390" s="3">
        <v>43815.5</v>
      </c>
      <c r="F8390" s="1">
        <v>0.64087000000000005</v>
      </c>
      <c r="G8390" s="2">
        <f>Table1[[#This Row],[CF % FV]]*$A$2</f>
        <v>1.9226100000000002</v>
      </c>
      <c r="H8390" s="22">
        <v>0.17</v>
      </c>
      <c r="I8390">
        <f>$A$6*Table1[[#This Row],[CF % EOL]]</f>
        <v>1.02</v>
      </c>
      <c r="J8390" s="1">
        <v>5.9961894014091709E-2</v>
      </c>
      <c r="K8390">
        <f>Table1[[#This Row],[CF % WEC]]*$A$10</f>
        <v>1.8442167940065316E-2</v>
      </c>
      <c r="L8390" s="14">
        <v>1.7212115929167184</v>
      </c>
      <c r="M8390" s="4">
        <f>Table1[[#This Row],[Cons h  '[MWh']]]-Table1[[#This Row],[Ewec_prod '[MWh']]]-Table1[[#This Row],[Eeol_prod '[MWh']]]-Table1[[#This Row],[Efv_prod '[MWh']]]</f>
        <v>-1.239840575023347</v>
      </c>
    </row>
    <row r="8391" spans="5:13">
      <c r="E8391" s="3">
        <v>43815.541666666664</v>
      </c>
      <c r="F8391" s="1">
        <v>0.56132000000000004</v>
      </c>
      <c r="G8391" s="2">
        <f>Table1[[#This Row],[CF % FV]]*$A$2</f>
        <v>1.6839600000000001</v>
      </c>
      <c r="H8391" s="22">
        <v>0.16</v>
      </c>
      <c r="I8391">
        <f>$A$6*Table1[[#This Row],[CF % EOL]]</f>
        <v>0.96</v>
      </c>
      <c r="J8391" s="1">
        <v>5.727038806352977E-2</v>
      </c>
      <c r="K8391">
        <f>Table1[[#This Row],[CF % WEC]]*$A$10</f>
        <v>1.7614355450681924E-2</v>
      </c>
      <c r="L8391" s="14">
        <v>1.6310078458058308</v>
      </c>
      <c r="M8391" s="4">
        <f>Table1[[#This Row],[Cons h  '[MWh']]]-Table1[[#This Row],[Ewec_prod '[MWh']]]-Table1[[#This Row],[Eeol_prod '[MWh']]]-Table1[[#This Row],[Efv_prod '[MWh']]]</f>
        <v>-1.0305665096448513</v>
      </c>
    </row>
    <row r="8392" spans="5:13">
      <c r="E8392" s="3">
        <v>43815.583333333336</v>
      </c>
      <c r="F8392" s="1">
        <v>0.37758999999999998</v>
      </c>
      <c r="G8392" s="2">
        <f>Table1[[#This Row],[CF % FV]]*$A$2</f>
        <v>1.1327699999999998</v>
      </c>
      <c r="H8392" s="22">
        <v>0.16</v>
      </c>
      <c r="I8392">
        <f>$A$6*Table1[[#This Row],[CF % EOL]]</f>
        <v>0.96</v>
      </c>
      <c r="J8392" s="1">
        <v>5.5533603205091459E-2</v>
      </c>
      <c r="K8392">
        <f>Table1[[#This Row],[CF % WEC]]*$A$10</f>
        <v>1.7080181563053316E-2</v>
      </c>
      <c r="L8392" s="14">
        <v>1.5739017241211974</v>
      </c>
      <c r="M8392" s="4">
        <f>Table1[[#This Row],[Cons h  '[MWh']]]-Table1[[#This Row],[Ewec_prod '[MWh']]]-Table1[[#This Row],[Eeol_prod '[MWh']]]-Table1[[#This Row],[Efv_prod '[MWh']]]</f>
        <v>-0.5359484574418556</v>
      </c>
    </row>
    <row r="8393" spans="5:13">
      <c r="E8393" s="3">
        <v>43815.625</v>
      </c>
      <c r="F8393" s="1">
        <v>9.9589999999999998E-2</v>
      </c>
      <c r="G8393" s="2">
        <f>Table1[[#This Row],[CF % FV]]*$A$2</f>
        <v>0.29876999999999998</v>
      </c>
      <c r="H8393" s="22">
        <v>0.16</v>
      </c>
      <c r="I8393">
        <f>$A$6*Table1[[#This Row],[CF % EOL]]</f>
        <v>0.96</v>
      </c>
      <c r="J8393" s="1">
        <v>5.4808497000950349E-2</v>
      </c>
      <c r="K8393">
        <f>Table1[[#This Row],[CF % WEC]]*$A$10</f>
        <v>1.6857164418397894E-2</v>
      </c>
      <c r="L8393" s="14">
        <v>1.9037712986842681</v>
      </c>
      <c r="M8393" s="4">
        <f>Table1[[#This Row],[Cons h  '[MWh']]]-Table1[[#This Row],[Ewec_prod '[MWh']]]-Table1[[#This Row],[Eeol_prod '[MWh']]]-Table1[[#This Row],[Efv_prod '[MWh']]]</f>
        <v>0.62814413426587024</v>
      </c>
    </row>
    <row r="8394" spans="5:13">
      <c r="E8394" s="3">
        <v>43815.666666666664</v>
      </c>
      <c r="F8394" s="1">
        <v>0</v>
      </c>
      <c r="G8394" s="2">
        <f>Table1[[#This Row],[CF % FV]]*$A$2</f>
        <v>0</v>
      </c>
      <c r="H8394" s="22">
        <v>0.16</v>
      </c>
      <c r="I8394">
        <f>$A$6*Table1[[#This Row],[CF % EOL]]</f>
        <v>0.96</v>
      </c>
      <c r="J8394" s="1">
        <v>5.6530002864534572E-2</v>
      </c>
      <c r="K8394">
        <f>Table1[[#This Row],[CF % WEC]]*$A$10</f>
        <v>1.7386639025030005E-2</v>
      </c>
      <c r="L8394" s="14">
        <v>1.5977641375901295</v>
      </c>
      <c r="M8394" s="4">
        <f>Table1[[#This Row],[Cons h  '[MWh']]]-Table1[[#This Row],[Ewec_prod '[MWh']]]-Table1[[#This Row],[Eeol_prod '[MWh']]]-Table1[[#This Row],[Efv_prod '[MWh']]]</f>
        <v>0.62037749856509961</v>
      </c>
    </row>
    <row r="8395" spans="5:13">
      <c r="E8395" s="3">
        <v>43815.708333333336</v>
      </c>
      <c r="F8395" s="1">
        <v>0</v>
      </c>
      <c r="G8395" s="2">
        <f>Table1[[#This Row],[CF % FV]]*$A$2</f>
        <v>0</v>
      </c>
      <c r="H8395" s="22">
        <v>0.17</v>
      </c>
      <c r="I8395">
        <f>$A$6*Table1[[#This Row],[CF % EOL]]</f>
        <v>1.02</v>
      </c>
      <c r="J8395" s="1">
        <v>6.0527619825575342E-2</v>
      </c>
      <c r="K8395">
        <f>Table1[[#This Row],[CF % WEC]]*$A$10</f>
        <v>1.8616165286129117E-2</v>
      </c>
      <c r="L8395" s="14">
        <v>1.9100837641568325</v>
      </c>
      <c r="M8395" s="4">
        <f>Table1[[#This Row],[Cons h  '[MWh']]]-Table1[[#This Row],[Ewec_prod '[MWh']]]-Table1[[#This Row],[Eeol_prod '[MWh']]]-Table1[[#This Row],[Efv_prod '[MWh']]]</f>
        <v>0.87146759887070324</v>
      </c>
    </row>
    <row r="8396" spans="5:13">
      <c r="E8396" s="3">
        <v>43815.75</v>
      </c>
      <c r="F8396" s="1">
        <v>0</v>
      </c>
      <c r="G8396" s="2">
        <f>Table1[[#This Row],[CF % FV]]*$A$2</f>
        <v>0</v>
      </c>
      <c r="H8396" s="22">
        <v>0.17</v>
      </c>
      <c r="I8396">
        <f>$A$6*Table1[[#This Row],[CF % EOL]]</f>
        <v>1.02</v>
      </c>
      <c r="J8396" s="1">
        <v>6.5020058220245119E-2</v>
      </c>
      <c r="K8396">
        <f>Table1[[#This Row],[CF % WEC]]*$A$10</f>
        <v>1.9997881202498048E-2</v>
      </c>
      <c r="L8396" s="14">
        <v>2.232101173932449</v>
      </c>
      <c r="M8396" s="4">
        <f>Table1[[#This Row],[Cons h  '[MWh']]]-Table1[[#This Row],[Ewec_prod '[MWh']]]-Table1[[#This Row],[Eeol_prod '[MWh']]]-Table1[[#This Row],[Efv_prod '[MWh']]]</f>
        <v>1.1921032927299509</v>
      </c>
    </row>
    <row r="8397" spans="5:13">
      <c r="E8397" s="3">
        <v>43815.791666666664</v>
      </c>
      <c r="F8397" s="1">
        <v>0</v>
      </c>
      <c r="G8397" s="2">
        <f>Table1[[#This Row],[CF % FV]]*$A$2</f>
        <v>0</v>
      </c>
      <c r="H8397" s="22">
        <v>0.17</v>
      </c>
      <c r="I8397">
        <f>$A$6*Table1[[#This Row],[CF % EOL]]</f>
        <v>1.02</v>
      </c>
      <c r="J8397" s="1">
        <v>7.0802713192308853E-2</v>
      </c>
      <c r="K8397">
        <f>Table1[[#This Row],[CF % WEC]]*$A$10</f>
        <v>2.1776422322449834E-2</v>
      </c>
      <c r="L8397" s="14">
        <v>2.2952143594720811</v>
      </c>
      <c r="M8397" s="4">
        <f>Table1[[#This Row],[Cons h  '[MWh']]]-Table1[[#This Row],[Ewec_prod '[MWh']]]-Table1[[#This Row],[Eeol_prod '[MWh']]]-Table1[[#This Row],[Efv_prod '[MWh']]]</f>
        <v>1.2534379371496311</v>
      </c>
    </row>
    <row r="8398" spans="5:13">
      <c r="E8398" s="3">
        <v>43815.833333333336</v>
      </c>
      <c r="F8398" s="1">
        <v>0</v>
      </c>
      <c r="G8398" s="2">
        <f>Table1[[#This Row],[CF % FV]]*$A$2</f>
        <v>0</v>
      </c>
      <c r="H8398" s="22">
        <v>0.17</v>
      </c>
      <c r="I8398">
        <f>$A$6*Table1[[#This Row],[CF % EOL]]</f>
        <v>1.02</v>
      </c>
      <c r="J8398" s="1">
        <v>7.914537622725229E-2</v>
      </c>
      <c r="K8398">
        <f>Table1[[#This Row],[CF % WEC]]*$A$10</f>
        <v>2.4342331810259608E-2</v>
      </c>
      <c r="L8398" s="14">
        <v>1.9988449046635226</v>
      </c>
      <c r="M8398" s="4">
        <f>Table1[[#This Row],[Cons h  '[MWh']]]-Table1[[#This Row],[Ewec_prod '[MWh']]]-Table1[[#This Row],[Eeol_prod '[MWh']]]-Table1[[#This Row],[Efv_prod '[MWh']]]</f>
        <v>0.95450257285326301</v>
      </c>
    </row>
    <row r="8399" spans="5:13">
      <c r="E8399" s="3">
        <v>43815.875</v>
      </c>
      <c r="F8399" s="1">
        <v>0</v>
      </c>
      <c r="G8399" s="2">
        <f>Table1[[#This Row],[CF % FV]]*$A$2</f>
        <v>0</v>
      </c>
      <c r="H8399" s="22">
        <v>0.17</v>
      </c>
      <c r="I8399">
        <f>$A$6*Table1[[#This Row],[CF % EOL]]</f>
        <v>1.02</v>
      </c>
      <c r="J8399" s="1">
        <v>9.7935651769687257E-2</v>
      </c>
      <c r="K8399">
        <f>Table1[[#This Row],[CF % WEC]]*$A$10</f>
        <v>3.0121559149413508E-2</v>
      </c>
      <c r="L8399" s="14">
        <v>1.5535308154533183</v>
      </c>
      <c r="M8399" s="4">
        <f>Table1[[#This Row],[Cons h  '[MWh']]]-Table1[[#This Row],[Ewec_prod '[MWh']]]-Table1[[#This Row],[Eeol_prod '[MWh']]]-Table1[[#This Row],[Efv_prod '[MWh']]]</f>
        <v>0.50340925630390476</v>
      </c>
    </row>
    <row r="8400" spans="5:13">
      <c r="E8400" s="3">
        <v>43815.916666666664</v>
      </c>
      <c r="F8400" s="1">
        <v>0</v>
      </c>
      <c r="G8400" s="2">
        <f>Table1[[#This Row],[CF % FV]]*$A$2</f>
        <v>0</v>
      </c>
      <c r="H8400" s="22">
        <v>0.19</v>
      </c>
      <c r="I8400">
        <f>$A$6*Table1[[#This Row],[CF % EOL]]</f>
        <v>1.1400000000000001</v>
      </c>
      <c r="J8400" s="1">
        <v>0.12564247216820199</v>
      </c>
      <c r="K8400">
        <f>Table1[[#This Row],[CF % WEC]]*$A$10</f>
        <v>3.8643201823918616E-2</v>
      </c>
      <c r="L8400" s="14">
        <v>1.810063054260566</v>
      </c>
      <c r="M8400" s="4">
        <f>Table1[[#This Row],[Cons h  '[MWh']]]-Table1[[#This Row],[Ewec_prod '[MWh']]]-Table1[[#This Row],[Eeol_prod '[MWh']]]-Table1[[#This Row],[Efv_prod '[MWh']]]</f>
        <v>0.63141985243664722</v>
      </c>
    </row>
    <row r="8401" spans="5:13">
      <c r="E8401" s="3">
        <v>43815.958333333336</v>
      </c>
      <c r="F8401" s="1">
        <v>0</v>
      </c>
      <c r="G8401" s="2">
        <f>Table1[[#This Row],[CF % FV]]*$A$2</f>
        <v>0</v>
      </c>
      <c r="H8401" s="22">
        <v>0.19</v>
      </c>
      <c r="I8401">
        <f>$A$6*Table1[[#This Row],[CF % EOL]]</f>
        <v>1.1400000000000001</v>
      </c>
      <c r="J8401" s="1">
        <v>0.16346349506856908</v>
      </c>
      <c r="K8401">
        <f>Table1[[#This Row],[CF % WEC]]*$A$10</f>
        <v>5.0275617168065438E-2</v>
      </c>
      <c r="L8401" s="14">
        <v>1.5412349979386326</v>
      </c>
      <c r="M8401" s="4">
        <f>Table1[[#This Row],[Cons h  '[MWh']]]-Table1[[#This Row],[Ewec_prod '[MWh']]]-Table1[[#This Row],[Eeol_prod '[MWh']]]-Table1[[#This Row],[Efv_prod '[MWh']]]</f>
        <v>0.3509593807705671</v>
      </c>
    </row>
    <row r="8402" spans="5:13">
      <c r="E8402" s="3">
        <v>43816</v>
      </c>
      <c r="F8402" s="1">
        <v>0</v>
      </c>
      <c r="G8402" s="2">
        <f>Table1[[#This Row],[CF % FV]]*$A$2</f>
        <v>0</v>
      </c>
      <c r="H8402" s="22">
        <v>0.19</v>
      </c>
      <c r="I8402">
        <f>$A$6*Table1[[#This Row],[CF % EOL]]</f>
        <v>1.1400000000000001</v>
      </c>
      <c r="J8402" s="1">
        <v>0.20104544816743555</v>
      </c>
      <c r="K8402">
        <f>Table1[[#This Row],[CF % WEC]]*$A$10</f>
        <v>6.1834503056527691E-2</v>
      </c>
      <c r="L8402" s="14">
        <v>1.4448339822359295</v>
      </c>
      <c r="M8402" s="4">
        <f>Table1[[#This Row],[Cons h  '[MWh']]]-Table1[[#This Row],[Ewec_prod '[MWh']]]-Table1[[#This Row],[Eeol_prod '[MWh']]]-Table1[[#This Row],[Efv_prod '[MWh']]]</f>
        <v>0.24299947917940168</v>
      </c>
    </row>
    <row r="8403" spans="5:13">
      <c r="E8403" s="3">
        <v>43816.041666666664</v>
      </c>
      <c r="F8403" s="1">
        <v>0</v>
      </c>
      <c r="G8403" s="2">
        <f>Table1[[#This Row],[CF % FV]]*$A$2</f>
        <v>0</v>
      </c>
      <c r="H8403" s="22">
        <v>0.19</v>
      </c>
      <c r="I8403">
        <f>$A$6*Table1[[#This Row],[CF % EOL]]</f>
        <v>1.1400000000000001</v>
      </c>
      <c r="J8403" s="1">
        <v>0.23263477177877934</v>
      </c>
      <c r="K8403">
        <f>Table1[[#This Row],[CF % WEC]]*$A$10</f>
        <v>7.1550267055185912E-2</v>
      </c>
      <c r="L8403" s="14">
        <v>0.99223871349307002</v>
      </c>
      <c r="M8403" s="4">
        <f>Table1[[#This Row],[Cons h  '[MWh']]]-Table1[[#This Row],[Ewec_prod '[MWh']]]-Table1[[#This Row],[Eeol_prod '[MWh']]]-Table1[[#This Row],[Efv_prod '[MWh']]]</f>
        <v>-0.21931155356211596</v>
      </c>
    </row>
    <row r="8404" spans="5:13">
      <c r="E8404" s="3">
        <v>43816.083333333336</v>
      </c>
      <c r="F8404" s="1">
        <v>0</v>
      </c>
      <c r="G8404" s="2">
        <f>Table1[[#This Row],[CF % FV]]*$A$2</f>
        <v>0</v>
      </c>
      <c r="H8404" s="22">
        <v>0.19</v>
      </c>
      <c r="I8404">
        <f>$A$6*Table1[[#This Row],[CF % EOL]]</f>
        <v>1.1400000000000001</v>
      </c>
      <c r="J8404" s="1">
        <v>0.25149817674284242</v>
      </c>
      <c r="K8404">
        <f>Table1[[#This Row],[CF % WEC]]*$A$10</f>
        <v>7.7351986430276992E-2</v>
      </c>
      <c r="L8404" s="14">
        <v>1.3330029288073433</v>
      </c>
      <c r="M8404" s="4">
        <f>Table1[[#This Row],[Cons h  '[MWh']]]-Table1[[#This Row],[Ewec_prod '[MWh']]]-Table1[[#This Row],[Eeol_prod '[MWh']]]-Table1[[#This Row],[Efv_prod '[MWh']]]</f>
        <v>0.11565094237706619</v>
      </c>
    </row>
    <row r="8405" spans="5:13">
      <c r="E8405" s="3">
        <v>43816.125</v>
      </c>
      <c r="F8405" s="1">
        <v>0</v>
      </c>
      <c r="G8405" s="2">
        <f>Table1[[#This Row],[CF % FV]]*$A$2</f>
        <v>0</v>
      </c>
      <c r="H8405" s="22">
        <v>0.18</v>
      </c>
      <c r="I8405">
        <f>$A$6*Table1[[#This Row],[CF % EOL]]</f>
        <v>1.08</v>
      </c>
      <c r="J8405" s="1">
        <v>0.24804337497646223</v>
      </c>
      <c r="K8405">
        <f>Table1[[#This Row],[CF % WEC]]*$A$10</f>
        <v>7.6289411015960623E-2</v>
      </c>
      <c r="L8405" s="14">
        <v>1.1288837852470421</v>
      </c>
      <c r="M8405" s="4">
        <f>Table1[[#This Row],[Cons h  '[MWh']]]-Table1[[#This Row],[Ewec_prod '[MWh']]]-Table1[[#This Row],[Eeol_prod '[MWh']]]-Table1[[#This Row],[Efv_prod '[MWh']]]</f>
        <v>-2.7405625768918584E-2</v>
      </c>
    </row>
    <row r="8406" spans="5:13">
      <c r="E8406" s="3">
        <v>43816.166666666664</v>
      </c>
      <c r="F8406" s="1">
        <v>0</v>
      </c>
      <c r="G8406" s="2">
        <f>Table1[[#This Row],[CF % FV]]*$A$2</f>
        <v>0</v>
      </c>
      <c r="H8406" s="22">
        <v>0.18</v>
      </c>
      <c r="I8406">
        <f>$A$6*Table1[[#This Row],[CF % EOL]]</f>
        <v>1.08</v>
      </c>
      <c r="J8406" s="1">
        <v>0.24320680288152113</v>
      </c>
      <c r="K8406">
        <f>Table1[[#This Row],[CF % WEC]]*$A$10</f>
        <v>7.4801851686894474E-2</v>
      </c>
      <c r="L8406" s="14">
        <v>1.3340460073084377</v>
      </c>
      <c r="M8406" s="4">
        <f>Table1[[#This Row],[Cons h  '[MWh']]]-Table1[[#This Row],[Ewec_prod '[MWh']]]-Table1[[#This Row],[Eeol_prod '[MWh']]]-Table1[[#This Row],[Efv_prod '[MWh']]]</f>
        <v>0.17924415562154317</v>
      </c>
    </row>
    <row r="8407" spans="5:13">
      <c r="E8407" s="3">
        <v>43816.208333333336</v>
      </c>
      <c r="F8407" s="1">
        <v>0</v>
      </c>
      <c r="G8407" s="2">
        <f>Table1[[#This Row],[CF % FV]]*$A$2</f>
        <v>0</v>
      </c>
      <c r="H8407" s="22">
        <v>0.18</v>
      </c>
      <c r="I8407">
        <f>$A$6*Table1[[#This Row],[CF % EOL]]</f>
        <v>1.08</v>
      </c>
      <c r="J8407" s="1">
        <v>0.23696355218960871</v>
      </c>
      <c r="K8407">
        <f>Table1[[#This Row],[CF % WEC]]*$A$10</f>
        <v>7.2881647536486571E-2</v>
      </c>
      <c r="L8407" s="14">
        <v>1.5641061632274003</v>
      </c>
      <c r="M8407" s="4">
        <f>Table1[[#This Row],[Cons h  '[MWh']]]-Table1[[#This Row],[Ewec_prod '[MWh']]]-Table1[[#This Row],[Eeol_prod '[MWh']]]-Table1[[#This Row],[Efv_prod '[MWh']]]</f>
        <v>0.41122451569091356</v>
      </c>
    </row>
    <row r="8408" spans="5:13">
      <c r="E8408" s="3">
        <v>43816.25</v>
      </c>
      <c r="F8408" s="1">
        <v>0</v>
      </c>
      <c r="G8408" s="2">
        <f>Table1[[#This Row],[CF % FV]]*$A$2</f>
        <v>0</v>
      </c>
      <c r="H8408" s="22">
        <v>0.18</v>
      </c>
      <c r="I8408">
        <f>$A$6*Table1[[#This Row],[CF % EOL]]</f>
        <v>1.08</v>
      </c>
      <c r="J8408" s="1">
        <v>0.23019128501517008</v>
      </c>
      <c r="K8408">
        <f>Table1[[#This Row],[CF % WEC]]*$A$10</f>
        <v>7.0798736537433793E-2</v>
      </c>
      <c r="L8408" s="14">
        <v>1.7330047585836592</v>
      </c>
      <c r="M8408" s="4">
        <f>Table1[[#This Row],[Cons h  '[MWh']]]-Table1[[#This Row],[Ewec_prod '[MWh']]]-Table1[[#This Row],[Eeol_prod '[MWh']]]-Table1[[#This Row],[Efv_prod '[MWh']]]</f>
        <v>0.58220602204622529</v>
      </c>
    </row>
    <row r="8409" spans="5:13">
      <c r="E8409" s="3">
        <v>43816.291666666664</v>
      </c>
      <c r="F8409" s="1">
        <v>9.6500000000000006E-3</v>
      </c>
      <c r="G8409" s="2">
        <f>Table1[[#This Row],[CF % FV]]*$A$2</f>
        <v>2.8950000000000004E-2</v>
      </c>
      <c r="H8409" s="22">
        <v>0.18</v>
      </c>
      <c r="I8409">
        <f>$A$6*Table1[[#This Row],[CF % EOL]]</f>
        <v>1.08</v>
      </c>
      <c r="J8409" s="1">
        <v>0.22646796287127577</v>
      </c>
      <c r="K8409">
        <f>Table1[[#This Row],[CF % WEC]]*$A$10</f>
        <v>6.9653573706911359E-2</v>
      </c>
      <c r="L8409" s="14">
        <v>1.932116515355635</v>
      </c>
      <c r="M8409" s="4">
        <f>Table1[[#This Row],[Cons h  '[MWh']]]-Table1[[#This Row],[Ewec_prod '[MWh']]]-Table1[[#This Row],[Eeol_prod '[MWh']]]-Table1[[#This Row],[Efv_prod '[MWh']]]</f>
        <v>0.75351294164872362</v>
      </c>
    </row>
    <row r="8410" spans="5:13">
      <c r="E8410" s="3">
        <v>43816.333333333336</v>
      </c>
      <c r="F8410" s="1">
        <v>7.6409999999999992E-2</v>
      </c>
      <c r="G8410" s="2">
        <f>Table1[[#This Row],[CF % FV]]*$A$2</f>
        <v>0.22922999999999999</v>
      </c>
      <c r="H8410" s="22">
        <v>0.18</v>
      </c>
      <c r="I8410">
        <f>$A$6*Table1[[#This Row],[CF % EOL]]</f>
        <v>1.08</v>
      </c>
      <c r="J8410" s="1">
        <v>0.22710039701588125</v>
      </c>
      <c r="K8410">
        <f>Table1[[#This Row],[CF % WEC]]*$A$10</f>
        <v>6.9848088188110113E-2</v>
      </c>
      <c r="L8410" s="14">
        <v>1.5525799855881068</v>
      </c>
      <c r="M8410" s="4">
        <f>Table1[[#This Row],[Cons h  '[MWh']]]-Table1[[#This Row],[Ewec_prod '[MWh']]]-Table1[[#This Row],[Eeol_prod '[MWh']]]-Table1[[#This Row],[Efv_prod '[MWh']]]</f>
        <v>0.17350189739999672</v>
      </c>
    </row>
    <row r="8411" spans="5:13">
      <c r="E8411" s="3">
        <v>43816.375</v>
      </c>
      <c r="F8411" s="1">
        <v>0.10511</v>
      </c>
      <c r="G8411" s="2">
        <f>Table1[[#This Row],[CF % FV]]*$A$2</f>
        <v>0.31533</v>
      </c>
      <c r="H8411" s="22">
        <v>0.18</v>
      </c>
      <c r="I8411">
        <f>$A$6*Table1[[#This Row],[CF % EOL]]</f>
        <v>1.08</v>
      </c>
      <c r="J8411" s="1">
        <v>0.23703122054835296</v>
      </c>
      <c r="K8411">
        <f>Table1[[#This Row],[CF % WEC]]*$A$10</f>
        <v>7.2902459941710074E-2</v>
      </c>
      <c r="L8411" s="14">
        <v>1.275247392116964</v>
      </c>
      <c r="M8411" s="4">
        <f>Table1[[#This Row],[Cons h  '[MWh']]]-Table1[[#This Row],[Ewec_prod '[MWh']]]-Table1[[#This Row],[Eeol_prod '[MWh']]]-Table1[[#This Row],[Efv_prod '[MWh']]]</f>
        <v>-0.19298506782474611</v>
      </c>
    </row>
    <row r="8412" spans="5:13">
      <c r="E8412" s="3">
        <v>43816.416666666664</v>
      </c>
      <c r="F8412" s="1">
        <v>8.541E-2</v>
      </c>
      <c r="G8412" s="2">
        <f>Table1[[#This Row],[CF % FV]]*$A$2</f>
        <v>0.25623000000000001</v>
      </c>
      <c r="H8412" s="22">
        <v>0.18</v>
      </c>
      <c r="I8412">
        <f>$A$6*Table1[[#This Row],[CF % EOL]]</f>
        <v>1.08</v>
      </c>
      <c r="J8412" s="1">
        <v>0.24403850716281361</v>
      </c>
      <c r="K8412">
        <f>Table1[[#This Row],[CF % WEC]]*$A$10</f>
        <v>7.5057654647829347E-2</v>
      </c>
      <c r="L8412" s="14">
        <v>1.8979741641184187</v>
      </c>
      <c r="M8412" s="4">
        <f>Table1[[#This Row],[Cons h  '[MWh']]]-Table1[[#This Row],[Ewec_prod '[MWh']]]-Table1[[#This Row],[Eeol_prod '[MWh']]]-Table1[[#This Row],[Efv_prod '[MWh']]]</f>
        <v>0.48668650947058917</v>
      </c>
    </row>
    <row r="8413" spans="5:13">
      <c r="E8413" s="3">
        <v>43816.458333333336</v>
      </c>
      <c r="F8413" s="1">
        <v>0.55152999999999996</v>
      </c>
      <c r="G8413" s="2">
        <f>Table1[[#This Row],[CF % FV]]*$A$2</f>
        <v>1.6545899999999998</v>
      </c>
      <c r="H8413" s="22">
        <v>0.18</v>
      </c>
      <c r="I8413">
        <f>$A$6*Table1[[#This Row],[CF % EOL]]</f>
        <v>1.08</v>
      </c>
      <c r="J8413" s="1">
        <v>0.25572838913497148</v>
      </c>
      <c r="K8413">
        <f>Table1[[#This Row],[CF % WEC]]*$A$10</f>
        <v>7.8653050858619677E-2</v>
      </c>
      <c r="L8413" s="14">
        <v>1.3459919444428392</v>
      </c>
      <c r="M8413" s="4">
        <f>Table1[[#This Row],[Cons h  '[MWh']]]-Table1[[#This Row],[Ewec_prod '[MWh']]]-Table1[[#This Row],[Eeol_prod '[MWh']]]-Table1[[#This Row],[Efv_prod '[MWh']]]</f>
        <v>-1.4672511064157803</v>
      </c>
    </row>
    <row r="8414" spans="5:13">
      <c r="E8414" s="3">
        <v>43816.5</v>
      </c>
      <c r="F8414" s="1">
        <v>0.20931</v>
      </c>
      <c r="G8414" s="2">
        <f>Table1[[#This Row],[CF % FV]]*$A$2</f>
        <v>0.62792999999999999</v>
      </c>
      <c r="H8414" s="22">
        <v>0.18</v>
      </c>
      <c r="I8414">
        <f>$A$6*Table1[[#This Row],[CF % EOL]]</f>
        <v>1.08</v>
      </c>
      <c r="J8414" s="1">
        <v>0.25713026601191691</v>
      </c>
      <c r="K8414">
        <f>Table1[[#This Row],[CF % WEC]]*$A$10</f>
        <v>7.9084218839902035E-2</v>
      </c>
      <c r="L8414" s="14">
        <v>2.0271397935518456</v>
      </c>
      <c r="M8414" s="4">
        <f>Table1[[#This Row],[Cons h  '[MWh']]]-Table1[[#This Row],[Ewec_prod '[MWh']]]-Table1[[#This Row],[Eeol_prod '[MWh']]]-Table1[[#This Row],[Efv_prod '[MWh']]]</f>
        <v>0.2401255747119434</v>
      </c>
    </row>
    <row r="8415" spans="5:13">
      <c r="E8415" s="3">
        <v>43816.541666666664</v>
      </c>
      <c r="F8415" s="1">
        <v>0.25108000000000003</v>
      </c>
      <c r="G8415" s="2">
        <f>Table1[[#This Row],[CF % FV]]*$A$2</f>
        <v>0.75324000000000013</v>
      </c>
      <c r="H8415" s="22">
        <v>0.17</v>
      </c>
      <c r="I8415">
        <f>$A$6*Table1[[#This Row],[CF % EOL]]</f>
        <v>1.02</v>
      </c>
      <c r="J8415" s="1">
        <v>0.24474613822697355</v>
      </c>
      <c r="K8415">
        <f>Table1[[#This Row],[CF % WEC]]*$A$10</f>
        <v>7.5275297054551479E-2</v>
      </c>
      <c r="L8415" s="14">
        <v>1.2041914655050374</v>
      </c>
      <c r="M8415" s="4">
        <f>Table1[[#This Row],[Cons h  '[MWh']]]-Table1[[#This Row],[Ewec_prod '[MWh']]]-Table1[[#This Row],[Eeol_prod '[MWh']]]-Table1[[#This Row],[Efv_prod '[MWh']]]</f>
        <v>-0.64432383154951411</v>
      </c>
    </row>
    <row r="8416" spans="5:13">
      <c r="E8416" s="3">
        <v>43816.583333333336</v>
      </c>
      <c r="F8416" s="1">
        <v>0.12809999999999999</v>
      </c>
      <c r="G8416" s="2">
        <f>Table1[[#This Row],[CF % FV]]*$A$2</f>
        <v>0.38429999999999997</v>
      </c>
      <c r="H8416" s="22">
        <v>0.17</v>
      </c>
      <c r="I8416">
        <f>$A$6*Table1[[#This Row],[CF % EOL]]</f>
        <v>1.02</v>
      </c>
      <c r="J8416" s="1">
        <v>0.23574620458293058</v>
      </c>
      <c r="K8416">
        <f>Table1[[#This Row],[CF % WEC]]*$A$10</f>
        <v>7.2507234263308129E-2</v>
      </c>
      <c r="L8416" s="14">
        <v>1.7223134622616232</v>
      </c>
      <c r="M8416" s="4">
        <f>Table1[[#This Row],[Cons h  '[MWh']]]-Table1[[#This Row],[Ewec_prod '[MWh']]]-Table1[[#This Row],[Eeol_prod '[MWh']]]-Table1[[#This Row],[Efv_prod '[MWh']]]</f>
        <v>0.24550622799831501</v>
      </c>
    </row>
    <row r="8417" spans="5:13">
      <c r="E8417" s="3">
        <v>43816.625</v>
      </c>
      <c r="F8417" s="1">
        <v>1.3339999999999999E-2</v>
      </c>
      <c r="G8417" s="2">
        <f>Table1[[#This Row],[CF % FV]]*$A$2</f>
        <v>4.002E-2</v>
      </c>
      <c r="H8417" s="22">
        <v>0.17</v>
      </c>
      <c r="I8417">
        <f>$A$6*Table1[[#This Row],[CF % EOL]]</f>
        <v>1.02</v>
      </c>
      <c r="J8417" s="1">
        <v>0.23565622312405388</v>
      </c>
      <c r="K8417">
        <f>Table1[[#This Row],[CF % WEC]]*$A$10</f>
        <v>7.2479559133905011E-2</v>
      </c>
      <c r="L8417" s="14">
        <v>1.3427398197083167</v>
      </c>
      <c r="M8417" s="4">
        <f>Table1[[#This Row],[Cons h  '[MWh']]]-Table1[[#This Row],[Ewec_prod '[MWh']]]-Table1[[#This Row],[Eeol_prod '[MWh']]]-Table1[[#This Row],[Efv_prod '[MWh']]]</f>
        <v>0.21024026057441175</v>
      </c>
    </row>
    <row r="8418" spans="5:13">
      <c r="E8418" s="3">
        <v>43816.666666666664</v>
      </c>
      <c r="F8418" s="1">
        <v>0</v>
      </c>
      <c r="G8418" s="2">
        <f>Table1[[#This Row],[CF % FV]]*$A$2</f>
        <v>0</v>
      </c>
      <c r="H8418" s="22">
        <v>0.18</v>
      </c>
      <c r="I8418">
        <f>$A$6*Table1[[#This Row],[CF % EOL]]</f>
        <v>1.08</v>
      </c>
      <c r="J8418" s="1">
        <v>0.24441115718329448</v>
      </c>
      <c r="K8418">
        <f>Table1[[#This Row],[CF % WEC]]*$A$10</f>
        <v>7.5172268676848536E-2</v>
      </c>
      <c r="L8418" s="14">
        <v>1.296122803895033</v>
      </c>
      <c r="M8418" s="4">
        <f>Table1[[#This Row],[Cons h  '[MWh']]]-Table1[[#This Row],[Ewec_prod '[MWh']]]-Table1[[#This Row],[Eeol_prod '[MWh']]]-Table1[[#This Row],[Efv_prod '[MWh']]]</f>
        <v>0.14095053521818435</v>
      </c>
    </row>
    <row r="8419" spans="5:13">
      <c r="E8419" s="3">
        <v>43816.708333333336</v>
      </c>
      <c r="F8419" s="1">
        <v>0</v>
      </c>
      <c r="G8419" s="2">
        <f>Table1[[#This Row],[CF % FV]]*$A$2</f>
        <v>0</v>
      </c>
      <c r="H8419" s="22">
        <v>0.18</v>
      </c>
      <c r="I8419">
        <f>$A$6*Table1[[#This Row],[CF % EOL]]</f>
        <v>1.08</v>
      </c>
      <c r="J8419" s="1">
        <v>0.26327877833490976</v>
      </c>
      <c r="K8419">
        <f>Table1[[#This Row],[CF % WEC]]*$A$10</f>
        <v>8.097528480282086E-2</v>
      </c>
      <c r="L8419" s="14">
        <v>1.3846640735515165</v>
      </c>
      <c r="M8419" s="4">
        <f>Table1[[#This Row],[Cons h  '[MWh']]]-Table1[[#This Row],[Ewec_prod '[MWh']]]-Table1[[#This Row],[Eeol_prod '[MWh']]]-Table1[[#This Row],[Efv_prod '[MWh']]]</f>
        <v>0.22368878874869558</v>
      </c>
    </row>
    <row r="8420" spans="5:13">
      <c r="E8420" s="3">
        <v>43816.75</v>
      </c>
      <c r="F8420" s="1">
        <v>0</v>
      </c>
      <c r="G8420" s="2">
        <f>Table1[[#This Row],[CF % FV]]*$A$2</f>
        <v>0</v>
      </c>
      <c r="H8420" s="22">
        <v>0.19</v>
      </c>
      <c r="I8420">
        <f>$A$6*Table1[[#This Row],[CF % EOL]]</f>
        <v>1.1400000000000001</v>
      </c>
      <c r="J8420" s="1">
        <v>0.29031034560882246</v>
      </c>
      <c r="K8420">
        <f>Table1[[#This Row],[CF % WEC]]*$A$10</f>
        <v>8.9289243385108366E-2</v>
      </c>
      <c r="L8420" s="14">
        <v>2.5483901707795118</v>
      </c>
      <c r="M8420" s="4">
        <f>Table1[[#This Row],[Cons h  '[MWh']]]-Table1[[#This Row],[Ewec_prod '[MWh']]]-Table1[[#This Row],[Eeol_prod '[MWh']]]-Table1[[#This Row],[Efv_prod '[MWh']]]</f>
        <v>1.3191009273944032</v>
      </c>
    </row>
    <row r="8421" spans="5:13">
      <c r="E8421" s="3">
        <v>43816.791666666664</v>
      </c>
      <c r="F8421" s="1">
        <v>0</v>
      </c>
      <c r="G8421" s="2">
        <f>Table1[[#This Row],[CF % FV]]*$A$2</f>
        <v>0</v>
      </c>
      <c r="H8421" s="22">
        <v>0.19</v>
      </c>
      <c r="I8421">
        <f>$A$6*Table1[[#This Row],[CF % EOL]]</f>
        <v>1.1400000000000001</v>
      </c>
      <c r="J8421" s="1">
        <v>0.33493707945107992</v>
      </c>
      <c r="K8421">
        <f>Table1[[#This Row],[CF % WEC]]*$A$10</f>
        <v>0.10301485585395552</v>
      </c>
      <c r="L8421" s="14">
        <v>2.4712604002672069</v>
      </c>
      <c r="M8421" s="4">
        <f>Table1[[#This Row],[Cons h  '[MWh']]]-Table1[[#This Row],[Ewec_prod '[MWh']]]-Table1[[#This Row],[Eeol_prod '[MWh']]]-Table1[[#This Row],[Efv_prod '[MWh']]]</f>
        <v>1.2282455444132512</v>
      </c>
    </row>
    <row r="8422" spans="5:13">
      <c r="E8422" s="3">
        <v>43816.833333333336</v>
      </c>
      <c r="F8422" s="1">
        <v>0</v>
      </c>
      <c r="G8422" s="2">
        <f>Table1[[#This Row],[CF % FV]]*$A$2</f>
        <v>0</v>
      </c>
      <c r="H8422" s="22">
        <v>0.19</v>
      </c>
      <c r="I8422">
        <f>$A$6*Table1[[#This Row],[CF % EOL]]</f>
        <v>1.1400000000000001</v>
      </c>
      <c r="J8422" s="1">
        <v>0.38089832853647443</v>
      </c>
      <c r="K8422">
        <f>Table1[[#This Row],[CF % WEC]]*$A$10</f>
        <v>0.11715091823665506</v>
      </c>
      <c r="L8422" s="14">
        <v>2.0392237733947289</v>
      </c>
      <c r="M8422" s="4">
        <f>Table1[[#This Row],[Cons h  '[MWh']]]-Table1[[#This Row],[Ewec_prod '[MWh']]]-Table1[[#This Row],[Eeol_prod '[MWh']]]-Table1[[#This Row],[Efv_prod '[MWh']]]</f>
        <v>0.78207285515807379</v>
      </c>
    </row>
    <row r="8423" spans="5:13">
      <c r="E8423" s="3">
        <v>43816.875</v>
      </c>
      <c r="F8423" s="1">
        <v>0</v>
      </c>
      <c r="G8423" s="2">
        <f>Table1[[#This Row],[CF % FV]]*$A$2</f>
        <v>0</v>
      </c>
      <c r="H8423" s="22">
        <v>0.19</v>
      </c>
      <c r="I8423">
        <f>$A$6*Table1[[#This Row],[CF % EOL]]</f>
        <v>1.1400000000000001</v>
      </c>
      <c r="J8423" s="1">
        <v>0.40664747343573426</v>
      </c>
      <c r="K8423">
        <f>Table1[[#This Row],[CF % WEC]]*$A$10</f>
        <v>0.12507044883776694</v>
      </c>
      <c r="L8423" s="14">
        <v>1.6085864406360362</v>
      </c>
      <c r="M8423" s="4">
        <f>Table1[[#This Row],[Cons h  '[MWh']]]-Table1[[#This Row],[Ewec_prod '[MWh']]]-Table1[[#This Row],[Eeol_prod '[MWh']]]-Table1[[#This Row],[Efv_prod '[MWh']]]</f>
        <v>0.34351599179826908</v>
      </c>
    </row>
    <row r="8424" spans="5:13">
      <c r="E8424" s="3">
        <v>43816.916666666664</v>
      </c>
      <c r="F8424" s="1">
        <v>0</v>
      </c>
      <c r="G8424" s="2">
        <f>Table1[[#This Row],[CF % FV]]*$A$2</f>
        <v>0</v>
      </c>
      <c r="H8424" s="22">
        <v>0.19</v>
      </c>
      <c r="I8424">
        <f>$A$6*Table1[[#This Row],[CF % EOL]]</f>
        <v>1.1400000000000001</v>
      </c>
      <c r="J8424" s="1">
        <v>0.41771026877881512</v>
      </c>
      <c r="K8424">
        <f>Table1[[#This Row],[CF % WEC]]*$A$10</f>
        <v>0.12847297527490253</v>
      </c>
      <c r="L8424" s="14">
        <v>1.3455047171233285</v>
      </c>
      <c r="M8424" s="4">
        <f>Table1[[#This Row],[Cons h  '[MWh']]]-Table1[[#This Row],[Ewec_prod '[MWh']]]-Table1[[#This Row],[Eeol_prod '[MWh']]]-Table1[[#This Row],[Efv_prod '[MWh']]]</f>
        <v>7.7031741848425872E-2</v>
      </c>
    </row>
    <row r="8425" spans="5:13">
      <c r="E8425" s="3">
        <v>43816.958333333336</v>
      </c>
      <c r="F8425" s="1">
        <v>0</v>
      </c>
      <c r="G8425" s="2">
        <f>Table1[[#This Row],[CF % FV]]*$A$2</f>
        <v>0</v>
      </c>
      <c r="H8425" s="22">
        <v>0.19</v>
      </c>
      <c r="I8425">
        <f>$A$6*Table1[[#This Row],[CF % EOL]]</f>
        <v>1.1400000000000001</v>
      </c>
      <c r="J8425" s="1">
        <v>0.40979247456170614</v>
      </c>
      <c r="K8425">
        <f>Table1[[#This Row],[CF % WEC]]*$A$10</f>
        <v>0.12603774048007624</v>
      </c>
      <c r="L8425" s="14">
        <v>1.2494490228139374</v>
      </c>
      <c r="M8425" s="4">
        <f>Table1[[#This Row],[Cons h  '[MWh']]]-Table1[[#This Row],[Ewec_prod '[MWh']]]-Table1[[#This Row],[Eeol_prod '[MWh']]]-Table1[[#This Row],[Efv_prod '[MWh']]]</f>
        <v>-1.6588717666139008E-2</v>
      </c>
    </row>
    <row r="8426" spans="5:13">
      <c r="E8426" s="3">
        <v>43817</v>
      </c>
      <c r="F8426" s="1">
        <v>0</v>
      </c>
      <c r="G8426" s="2">
        <f>Table1[[#This Row],[CF % FV]]*$A$2</f>
        <v>0</v>
      </c>
      <c r="H8426" s="22">
        <v>0.19</v>
      </c>
      <c r="I8426">
        <f>$A$6*Table1[[#This Row],[CF % EOL]]</f>
        <v>1.1400000000000001</v>
      </c>
      <c r="J8426" s="1">
        <v>0.38528297057168526</v>
      </c>
      <c r="K8426">
        <f>Table1[[#This Row],[CF % WEC]]*$A$10</f>
        <v>0.11849947978728627</v>
      </c>
      <c r="L8426" s="14">
        <v>1.5047935814326177</v>
      </c>
      <c r="M8426" s="4">
        <f>Table1[[#This Row],[Cons h  '[MWh']]]-Table1[[#This Row],[Ewec_prod '[MWh']]]-Table1[[#This Row],[Eeol_prod '[MWh']]]-Table1[[#This Row],[Efv_prod '[MWh']]]</f>
        <v>0.24629410164533128</v>
      </c>
    </row>
    <row r="8427" spans="5:13">
      <c r="E8427" s="3">
        <v>43817.041666666664</v>
      </c>
      <c r="F8427" s="1">
        <v>0</v>
      </c>
      <c r="G8427" s="2">
        <f>Table1[[#This Row],[CF % FV]]*$A$2</f>
        <v>0</v>
      </c>
      <c r="H8427" s="22">
        <v>0.19</v>
      </c>
      <c r="I8427">
        <f>$A$6*Table1[[#This Row],[CF % EOL]]</f>
        <v>1.1400000000000001</v>
      </c>
      <c r="J8427" s="1">
        <v>0.36539444684320554</v>
      </c>
      <c r="K8427">
        <f>Table1[[#This Row],[CF % WEC]]*$A$10</f>
        <v>0.11238246996444115</v>
      </c>
      <c r="L8427" s="14">
        <v>1.1635031016692918</v>
      </c>
      <c r="M8427" s="4">
        <f>Table1[[#This Row],[Cons h  '[MWh']]]-Table1[[#This Row],[Ewec_prod '[MWh']]]-Table1[[#This Row],[Eeol_prod '[MWh']]]-Table1[[#This Row],[Efv_prod '[MWh']]]</f>
        <v>-8.8879368295149419E-2</v>
      </c>
    </row>
    <row r="8428" spans="5:13">
      <c r="E8428" s="3">
        <v>43817.083333333336</v>
      </c>
      <c r="F8428" s="1">
        <v>0</v>
      </c>
      <c r="G8428" s="2">
        <f>Table1[[#This Row],[CF % FV]]*$A$2</f>
        <v>0</v>
      </c>
      <c r="H8428" s="22">
        <v>0.19</v>
      </c>
      <c r="I8428">
        <f>$A$6*Table1[[#This Row],[CF % EOL]]</f>
        <v>1.1400000000000001</v>
      </c>
      <c r="J8428" s="1">
        <v>0.34385783595422903</v>
      </c>
      <c r="K8428">
        <f>Table1[[#This Row],[CF % WEC]]*$A$10</f>
        <v>0.10575856654369527</v>
      </c>
      <c r="L8428" s="14">
        <v>1.1667001387234124</v>
      </c>
      <c r="M8428" s="4">
        <f>Table1[[#This Row],[Cons h  '[MWh']]]-Table1[[#This Row],[Ewec_prod '[MWh']]]-Table1[[#This Row],[Eeol_prod '[MWh']]]-Table1[[#This Row],[Efv_prod '[MWh']]]</f>
        <v>-7.905842782028305E-2</v>
      </c>
    </row>
    <row r="8429" spans="5:13">
      <c r="E8429" s="3">
        <v>43817.125</v>
      </c>
      <c r="F8429" s="1">
        <v>0</v>
      </c>
      <c r="G8429" s="2">
        <f>Table1[[#This Row],[CF % FV]]*$A$2</f>
        <v>0</v>
      </c>
      <c r="H8429" s="22">
        <v>0.19</v>
      </c>
      <c r="I8429">
        <f>$A$6*Table1[[#This Row],[CF % EOL]]</f>
        <v>1.1400000000000001</v>
      </c>
      <c r="J8429" s="1">
        <v>0.30924488611720224</v>
      </c>
      <c r="K8429">
        <f>Table1[[#This Row],[CF % WEC]]*$A$10</f>
        <v>9.5112841549660099E-2</v>
      </c>
      <c r="L8429" s="14">
        <v>1.3062433754960145</v>
      </c>
      <c r="M8429" s="4">
        <f>Table1[[#This Row],[Cons h  '[MWh']]]-Table1[[#This Row],[Ewec_prod '[MWh']]]-Table1[[#This Row],[Eeol_prod '[MWh']]]-Table1[[#This Row],[Efv_prod '[MWh']]]</f>
        <v>7.113053394635438E-2</v>
      </c>
    </row>
    <row r="8430" spans="5:13">
      <c r="E8430" s="3">
        <v>43817.166666666664</v>
      </c>
      <c r="F8430" s="1">
        <v>0</v>
      </c>
      <c r="G8430" s="2">
        <f>Table1[[#This Row],[CF % FV]]*$A$2</f>
        <v>0</v>
      </c>
      <c r="H8430" s="22">
        <v>0.18</v>
      </c>
      <c r="I8430">
        <f>$A$6*Table1[[#This Row],[CF % EOL]]</f>
        <v>1.08</v>
      </c>
      <c r="J8430" s="1">
        <v>0.27171559461044603</v>
      </c>
      <c r="K8430">
        <f>Table1[[#This Row],[CF % WEC]]*$A$10</f>
        <v>8.3570152513242915E-2</v>
      </c>
      <c r="L8430" s="14">
        <v>1.6727264686203518</v>
      </c>
      <c r="M8430" s="4">
        <f>Table1[[#This Row],[Cons h  '[MWh']]]-Table1[[#This Row],[Ewec_prod '[MWh']]]-Table1[[#This Row],[Eeol_prod '[MWh']]]-Table1[[#This Row],[Efv_prod '[MWh']]]</f>
        <v>0.50915631610710888</v>
      </c>
    </row>
    <row r="8431" spans="5:13">
      <c r="E8431" s="3">
        <v>43817.208333333336</v>
      </c>
      <c r="F8431" s="1">
        <v>0</v>
      </c>
      <c r="G8431" s="2">
        <f>Table1[[#This Row],[CF % FV]]*$A$2</f>
        <v>0</v>
      </c>
      <c r="H8431" s="22">
        <v>0.18</v>
      </c>
      <c r="I8431">
        <f>$A$6*Table1[[#This Row],[CF % EOL]]</f>
        <v>1.08</v>
      </c>
      <c r="J8431" s="1">
        <v>0.24805467985820465</v>
      </c>
      <c r="K8431">
        <f>Table1[[#This Row],[CF % WEC]]*$A$10</f>
        <v>7.6292887999652753E-2</v>
      </c>
      <c r="L8431" s="14">
        <v>1.7404532956157255</v>
      </c>
      <c r="M8431" s="4">
        <f>Table1[[#This Row],[Cons h  '[MWh']]]-Table1[[#This Row],[Ewec_prod '[MWh']]]-Table1[[#This Row],[Eeol_prod '[MWh']]]-Table1[[#This Row],[Efv_prod '[MWh']]]</f>
        <v>0.58416040761607269</v>
      </c>
    </row>
    <row r="8432" spans="5:13">
      <c r="E8432" s="3">
        <v>43817.25</v>
      </c>
      <c r="F8432" s="1">
        <v>0</v>
      </c>
      <c r="G8432" s="2">
        <f>Table1[[#This Row],[CF % FV]]*$A$2</f>
        <v>0</v>
      </c>
      <c r="H8432" s="22">
        <v>0.17</v>
      </c>
      <c r="I8432">
        <f>$A$6*Table1[[#This Row],[CF % EOL]]</f>
        <v>1.02</v>
      </c>
      <c r="J8432" s="1">
        <v>0.22862067376161857</v>
      </c>
      <c r="K8432">
        <f>Table1[[#This Row],[CF % WEC]]*$A$10</f>
        <v>7.0315671801357463E-2</v>
      </c>
      <c r="L8432" s="14">
        <v>2.2096707078111253</v>
      </c>
      <c r="M8432" s="4">
        <f>Table1[[#This Row],[Cons h  '[MWh']]]-Table1[[#This Row],[Ewec_prod '[MWh']]]-Table1[[#This Row],[Eeol_prod '[MWh']]]-Table1[[#This Row],[Efv_prod '[MWh']]]</f>
        <v>1.1193550360097677</v>
      </c>
    </row>
    <row r="8433" spans="5:13">
      <c r="E8433" s="3">
        <v>43817.291666666664</v>
      </c>
      <c r="F8433" s="1">
        <v>1.4240000000000001E-2</v>
      </c>
      <c r="G8433" s="2">
        <f>Table1[[#This Row],[CF % FV]]*$A$2</f>
        <v>4.2720000000000001E-2</v>
      </c>
      <c r="H8433" s="22">
        <v>0.16</v>
      </c>
      <c r="I8433">
        <f>$A$6*Table1[[#This Row],[CF % EOL]]</f>
        <v>0.96</v>
      </c>
      <c r="J8433" s="1">
        <v>0.2127851429952137</v>
      </c>
      <c r="K8433">
        <f>Table1[[#This Row],[CF % WEC]]*$A$10</f>
        <v>6.5445219948294303E-2</v>
      </c>
      <c r="L8433" s="14">
        <v>1.743152557350153</v>
      </c>
      <c r="M8433" s="4">
        <f>Table1[[#This Row],[Cons h  '[MWh']]]-Table1[[#This Row],[Ewec_prod '[MWh']]]-Table1[[#This Row],[Eeol_prod '[MWh']]]-Table1[[#This Row],[Efv_prod '[MWh']]]</f>
        <v>0.67498733740185879</v>
      </c>
    </row>
    <row r="8434" spans="5:13">
      <c r="E8434" s="3">
        <v>43817.333333333336</v>
      </c>
      <c r="F8434" s="1">
        <v>5.774E-2</v>
      </c>
      <c r="G8434" s="2">
        <f>Table1[[#This Row],[CF % FV]]*$A$2</f>
        <v>0.17321999999999999</v>
      </c>
      <c r="H8434" s="22">
        <v>0.16</v>
      </c>
      <c r="I8434">
        <f>$A$6*Table1[[#This Row],[CF % EOL]]</f>
        <v>0.96</v>
      </c>
      <c r="J8434" s="1">
        <v>0.19924289448737015</v>
      </c>
      <c r="K8434">
        <f>Table1[[#This Row],[CF % WEC]]*$A$10</f>
        <v>6.1280100994429106E-2</v>
      </c>
      <c r="L8434" s="14">
        <v>1.3070791293826893</v>
      </c>
      <c r="M8434" s="4">
        <f>Table1[[#This Row],[Cons h  '[MWh']]]-Table1[[#This Row],[Ewec_prod '[MWh']]]-Table1[[#This Row],[Eeol_prod '[MWh']]]-Table1[[#This Row],[Efv_prod '[MWh']]]</f>
        <v>0.11257902838826034</v>
      </c>
    </row>
    <row r="8435" spans="5:13">
      <c r="E8435" s="3">
        <v>43817.375</v>
      </c>
      <c r="F8435" s="1">
        <v>0.18781999999999999</v>
      </c>
      <c r="G8435" s="2">
        <f>Table1[[#This Row],[CF % FV]]*$A$2</f>
        <v>0.56345999999999996</v>
      </c>
      <c r="H8435" s="22">
        <v>0.16</v>
      </c>
      <c r="I8435">
        <f>$A$6*Table1[[#This Row],[CF % EOL]]</f>
        <v>0.96</v>
      </c>
      <c r="J8435" s="1">
        <v>0.17958922336391397</v>
      </c>
      <c r="K8435">
        <f>Table1[[#This Row],[CF % WEC]]*$A$10</f>
        <v>5.5235323566077535E-2</v>
      </c>
      <c r="L8435" s="14">
        <v>1.6253500356279595</v>
      </c>
      <c r="M8435" s="4">
        <f>Table1[[#This Row],[Cons h  '[MWh']]]-Table1[[#This Row],[Ewec_prod '[MWh']]]-Table1[[#This Row],[Eeol_prod '[MWh']]]-Table1[[#This Row],[Efv_prod '[MWh']]]</f>
        <v>4.6654712061881987E-2</v>
      </c>
    </row>
    <row r="8436" spans="5:13">
      <c r="E8436" s="3">
        <v>43817.416666666664</v>
      </c>
      <c r="F8436" s="1">
        <v>0.15683000000000002</v>
      </c>
      <c r="G8436" s="2">
        <f>Table1[[#This Row],[CF % FV]]*$A$2</f>
        <v>0.47049000000000007</v>
      </c>
      <c r="H8436" s="22">
        <v>0.16</v>
      </c>
      <c r="I8436">
        <f>$A$6*Table1[[#This Row],[CF % EOL]]</f>
        <v>0.96</v>
      </c>
      <c r="J8436" s="1">
        <v>0.15722770014015189</v>
      </c>
      <c r="K8436">
        <f>Table1[[#This Row],[CF % WEC]]*$A$10</f>
        <v>4.8357706148065789E-2</v>
      </c>
      <c r="L8436" s="14">
        <v>1.7486948129061564</v>
      </c>
      <c r="M8436" s="4">
        <f>Table1[[#This Row],[Cons h  '[MWh']]]-Table1[[#This Row],[Ewec_prod '[MWh']]]-Table1[[#This Row],[Eeol_prod '[MWh']]]-Table1[[#This Row],[Efv_prod '[MWh']]]</f>
        <v>0.26984710675809054</v>
      </c>
    </row>
    <row r="8437" spans="5:13">
      <c r="E8437" s="3">
        <v>43817.458333333336</v>
      </c>
      <c r="F8437" s="1">
        <v>0.11749</v>
      </c>
      <c r="G8437" s="2">
        <f>Table1[[#This Row],[CF % FV]]*$A$2</f>
        <v>0.35247000000000001</v>
      </c>
      <c r="H8437" s="22">
        <v>0.12</v>
      </c>
      <c r="I8437">
        <f>$A$6*Table1[[#This Row],[CF % EOL]]</f>
        <v>0.72</v>
      </c>
      <c r="J8437" s="1">
        <v>0.13671189938041323</v>
      </c>
      <c r="K8437">
        <f>Table1[[#This Row],[CF % WEC]]*$A$10</f>
        <v>4.2047767990556921E-2</v>
      </c>
      <c r="L8437" s="14">
        <v>1.9468801448982751</v>
      </c>
      <c r="M8437" s="4">
        <f>Table1[[#This Row],[Cons h  '[MWh']]]-Table1[[#This Row],[Ewec_prod '[MWh']]]-Table1[[#This Row],[Eeol_prod '[MWh']]]-Table1[[#This Row],[Efv_prod '[MWh']]]</f>
        <v>0.83236237690771819</v>
      </c>
    </row>
    <row r="8438" spans="5:13">
      <c r="E8438" s="3">
        <v>43817.5</v>
      </c>
      <c r="F8438" s="1">
        <v>5.0569999999999997E-2</v>
      </c>
      <c r="G8438" s="2">
        <f>Table1[[#This Row],[CF % FV]]*$A$2</f>
        <v>0.15170999999999998</v>
      </c>
      <c r="H8438" s="22">
        <v>0.06</v>
      </c>
      <c r="I8438">
        <f>$A$6*Table1[[#This Row],[CF % EOL]]</f>
        <v>0.36</v>
      </c>
      <c r="J8438" s="1">
        <v>0.11798651603113215</v>
      </c>
      <c r="K8438">
        <f>Table1[[#This Row],[CF % WEC]]*$A$10</f>
        <v>3.628849920581196E-2</v>
      </c>
      <c r="L8438" s="14">
        <v>2.2915077605583951</v>
      </c>
      <c r="M8438" s="4">
        <f>Table1[[#This Row],[Cons h  '[MWh']]]-Table1[[#This Row],[Ewec_prod '[MWh']]]-Table1[[#This Row],[Eeol_prod '[MWh']]]-Table1[[#This Row],[Efv_prod '[MWh']]]</f>
        <v>1.7435092613525831</v>
      </c>
    </row>
    <row r="8439" spans="5:13">
      <c r="E8439" s="3">
        <v>43817.541666666664</v>
      </c>
      <c r="F8439" s="1">
        <v>5.8180000000000003E-2</v>
      </c>
      <c r="G8439" s="2">
        <f>Table1[[#This Row],[CF % FV]]*$A$2</f>
        <v>0.17454</v>
      </c>
      <c r="H8439" s="22">
        <v>0.01</v>
      </c>
      <c r="I8439">
        <f>$A$6*Table1[[#This Row],[CF % EOL]]</f>
        <v>0.06</v>
      </c>
      <c r="J8439" s="1">
        <v>0.10290886845975117</v>
      </c>
      <c r="K8439">
        <f>Table1[[#This Row],[CF % WEC]]*$A$10</f>
        <v>3.1651145546049676E-2</v>
      </c>
      <c r="L8439" s="14">
        <v>2.0138985091917845</v>
      </c>
      <c r="M8439" s="4">
        <f>Table1[[#This Row],[Cons h  '[MWh']]]-Table1[[#This Row],[Ewec_prod '[MWh']]]-Table1[[#This Row],[Eeol_prod '[MWh']]]-Table1[[#This Row],[Efv_prod '[MWh']]]</f>
        <v>1.7477073636457348</v>
      </c>
    </row>
    <row r="8440" spans="5:13">
      <c r="E8440" s="3">
        <v>43817.583333333336</v>
      </c>
      <c r="F8440" s="1">
        <v>4.8399999999999999E-2</v>
      </c>
      <c r="G8440" s="2">
        <f>Table1[[#This Row],[CF % FV]]*$A$2</f>
        <v>0.1452</v>
      </c>
      <c r="H8440" s="22">
        <v>0</v>
      </c>
      <c r="I8440">
        <f>$A$6*Table1[[#This Row],[CF % EOL]]</f>
        <v>0</v>
      </c>
      <c r="J8440" s="1">
        <v>9.5235653276161555E-2</v>
      </c>
      <c r="K8440">
        <f>Table1[[#This Row],[CF % WEC]]*$A$10</f>
        <v>2.9291134652751977E-2</v>
      </c>
      <c r="L8440" s="14">
        <v>1.8725311752988543</v>
      </c>
      <c r="M8440" s="4">
        <f>Table1[[#This Row],[Cons h  '[MWh']]]-Table1[[#This Row],[Ewec_prod '[MWh']]]-Table1[[#This Row],[Eeol_prod '[MWh']]]-Table1[[#This Row],[Efv_prod '[MWh']]]</f>
        <v>1.6980400406461023</v>
      </c>
    </row>
    <row r="8441" spans="5:13">
      <c r="E8441" s="3">
        <v>43817.625</v>
      </c>
      <c r="F8441" s="1">
        <v>6.0699999999999999E-3</v>
      </c>
      <c r="G8441" s="2">
        <f>Table1[[#This Row],[CF % FV]]*$A$2</f>
        <v>1.821E-2</v>
      </c>
      <c r="H8441" s="22">
        <v>0.01</v>
      </c>
      <c r="I8441">
        <f>$A$6*Table1[[#This Row],[CF % EOL]]</f>
        <v>0.06</v>
      </c>
      <c r="J8441" s="1">
        <v>8.9401221601609834E-2</v>
      </c>
      <c r="K8441">
        <f>Table1[[#This Row],[CF % WEC]]*$A$10</f>
        <v>2.749666884165481E-2</v>
      </c>
      <c r="L8441" s="14">
        <v>1.2160218122864543</v>
      </c>
      <c r="M8441" s="4">
        <f>Table1[[#This Row],[Cons h  '[MWh']]]-Table1[[#This Row],[Ewec_prod '[MWh']]]-Table1[[#This Row],[Eeol_prod '[MWh']]]-Table1[[#This Row],[Efv_prod '[MWh']]]</f>
        <v>1.1103151434447993</v>
      </c>
    </row>
    <row r="8442" spans="5:13">
      <c r="E8442" s="3">
        <v>43817.666666666664</v>
      </c>
      <c r="F8442" s="1">
        <v>0</v>
      </c>
      <c r="G8442" s="2">
        <f>Table1[[#This Row],[CF % FV]]*$A$2</f>
        <v>0</v>
      </c>
      <c r="H8442" s="22">
        <v>0.02</v>
      </c>
      <c r="I8442">
        <f>$A$6*Table1[[#This Row],[CF % EOL]]</f>
        <v>0.12</v>
      </c>
      <c r="J8442" s="1">
        <v>8.4442135246286479E-2</v>
      </c>
      <c r="K8442">
        <f>Table1[[#This Row],[CF % WEC]]*$A$10</f>
        <v>2.5971428438597052E-2</v>
      </c>
      <c r="L8442" s="14">
        <v>1.6907350055125003</v>
      </c>
      <c r="M8442" s="4">
        <f>Table1[[#This Row],[Cons h  '[MWh']]]-Table1[[#This Row],[Ewec_prod '[MWh']]]-Table1[[#This Row],[Eeol_prod '[MWh']]]-Table1[[#This Row],[Efv_prod '[MWh']]]</f>
        <v>1.5447635770739034</v>
      </c>
    </row>
    <row r="8443" spans="5:13">
      <c r="E8443" s="3">
        <v>43817.708333333336</v>
      </c>
      <c r="F8443" s="1">
        <v>0</v>
      </c>
      <c r="G8443" s="2">
        <f>Table1[[#This Row],[CF % FV]]*$A$2</f>
        <v>0</v>
      </c>
      <c r="H8443" s="22">
        <v>0.01</v>
      </c>
      <c r="I8443">
        <f>$A$6*Table1[[#This Row],[CF % EOL]]</f>
        <v>0.06</v>
      </c>
      <c r="J8443" s="1">
        <v>8.065674529519859E-2</v>
      </c>
      <c r="K8443">
        <f>Table1[[#This Row],[CF % WEC]]*$A$10</f>
        <v>2.4807175735368697E-2</v>
      </c>
      <c r="L8443" s="14">
        <v>2.1392788831042431</v>
      </c>
      <c r="M8443" s="4">
        <f>Table1[[#This Row],[Cons h  '[MWh']]]-Table1[[#This Row],[Ewec_prod '[MWh']]]-Table1[[#This Row],[Eeol_prod '[MWh']]]-Table1[[#This Row],[Efv_prod '[MWh']]]</f>
        <v>2.0544717073688745</v>
      </c>
    </row>
    <row r="8444" spans="5:13">
      <c r="E8444" s="3">
        <v>43817.75</v>
      </c>
      <c r="F8444" s="1">
        <v>0</v>
      </c>
      <c r="G8444" s="2">
        <f>Table1[[#This Row],[CF % FV]]*$A$2</f>
        <v>0</v>
      </c>
      <c r="H8444" s="22">
        <v>0.02</v>
      </c>
      <c r="I8444">
        <f>$A$6*Table1[[#This Row],[CF % EOL]]</f>
        <v>0.12</v>
      </c>
      <c r="J8444" s="1">
        <v>7.789072678820326E-2</v>
      </c>
      <c r="K8444">
        <f>Table1[[#This Row],[CF % WEC]]*$A$10</f>
        <v>2.3956445806468381E-2</v>
      </c>
      <c r="L8444" s="14">
        <v>2.8968552842620867</v>
      </c>
      <c r="M8444" s="4">
        <f>Table1[[#This Row],[Cons h  '[MWh']]]-Table1[[#This Row],[Ewec_prod '[MWh']]]-Table1[[#This Row],[Eeol_prod '[MWh']]]-Table1[[#This Row],[Efv_prod '[MWh']]]</f>
        <v>2.7528988384556183</v>
      </c>
    </row>
    <row r="8445" spans="5:13">
      <c r="E8445" s="3">
        <v>43817.791666666664</v>
      </c>
      <c r="F8445" s="1">
        <v>0</v>
      </c>
      <c r="G8445" s="2">
        <f>Table1[[#This Row],[CF % FV]]*$A$2</f>
        <v>0</v>
      </c>
      <c r="H8445" s="22">
        <v>0.02</v>
      </c>
      <c r="I8445">
        <f>$A$6*Table1[[#This Row],[CF % EOL]]</f>
        <v>0.12</v>
      </c>
      <c r="J8445" s="1">
        <v>7.541599625645036E-2</v>
      </c>
      <c r="K8445">
        <f>Table1[[#This Row],[CF % WEC]]*$A$10</f>
        <v>2.3195305805415907E-2</v>
      </c>
      <c r="L8445" s="14">
        <v>2.5066884307349353</v>
      </c>
      <c r="M8445" s="4">
        <f>Table1[[#This Row],[Cons h  '[MWh']]]-Table1[[#This Row],[Ewec_prod '[MWh']]]-Table1[[#This Row],[Eeol_prod '[MWh']]]-Table1[[#This Row],[Efv_prod '[MWh']]]</f>
        <v>2.3634931249295192</v>
      </c>
    </row>
    <row r="8446" spans="5:13">
      <c r="E8446" s="3">
        <v>43817.833333333336</v>
      </c>
      <c r="F8446" s="1">
        <v>0</v>
      </c>
      <c r="G8446" s="2">
        <f>Table1[[#This Row],[CF % FV]]*$A$2</f>
        <v>0</v>
      </c>
      <c r="H8446" s="22">
        <v>0</v>
      </c>
      <c r="I8446">
        <f>$A$6*Table1[[#This Row],[CF % EOL]]</f>
        <v>0</v>
      </c>
      <c r="J8446" s="1">
        <v>7.3417986942412417E-2</v>
      </c>
      <c r="K8446">
        <f>Table1[[#This Row],[CF % WEC]]*$A$10</f>
        <v>2.2580788470345687E-2</v>
      </c>
      <c r="L8446" s="14">
        <v>2.1473775907577179</v>
      </c>
      <c r="M8446" s="4">
        <f>Table1[[#This Row],[Cons h  '[MWh']]]-Table1[[#This Row],[Ewec_prod '[MWh']]]-Table1[[#This Row],[Eeol_prod '[MWh']]]-Table1[[#This Row],[Efv_prod '[MWh']]]</f>
        <v>2.1247968022873724</v>
      </c>
    </row>
    <row r="8447" spans="5:13">
      <c r="E8447" s="3">
        <v>43817.875</v>
      </c>
      <c r="F8447" s="1">
        <v>0</v>
      </c>
      <c r="G8447" s="2">
        <f>Table1[[#This Row],[CF % FV]]*$A$2</f>
        <v>0</v>
      </c>
      <c r="H8447" s="22">
        <v>0</v>
      </c>
      <c r="I8447">
        <f>$A$6*Table1[[#This Row],[CF % EOL]]</f>
        <v>0</v>
      </c>
      <c r="J8447" s="1">
        <v>6.9915820069582815E-2</v>
      </c>
      <c r="K8447">
        <f>Table1[[#This Row],[CF % WEC]]*$A$10</f>
        <v>2.1503645216537227E-2</v>
      </c>
      <c r="L8447" s="14">
        <v>1.5824561499914862</v>
      </c>
      <c r="M8447" s="4">
        <f>Table1[[#This Row],[Cons h  '[MWh']]]-Table1[[#This Row],[Ewec_prod '[MWh']]]-Table1[[#This Row],[Eeol_prod '[MWh']]]-Table1[[#This Row],[Efv_prod '[MWh']]]</f>
        <v>1.5609525047749491</v>
      </c>
    </row>
    <row r="8448" spans="5:13">
      <c r="E8448" s="3">
        <v>43817.916666666664</v>
      </c>
      <c r="F8448" s="1">
        <v>0</v>
      </c>
      <c r="G8448" s="2">
        <f>Table1[[#This Row],[CF % FV]]*$A$2</f>
        <v>0</v>
      </c>
      <c r="H8448" s="22">
        <v>0</v>
      </c>
      <c r="I8448">
        <f>$A$6*Table1[[#This Row],[CF % EOL]]</f>
        <v>0</v>
      </c>
      <c r="J8448" s="1">
        <v>6.9052670645037714E-2</v>
      </c>
      <c r="K8448">
        <f>Table1[[#This Row],[CF % WEC]]*$A$10</f>
        <v>2.1238170836406896E-2</v>
      </c>
      <c r="L8448" s="14">
        <v>1.3385787332145576</v>
      </c>
      <c r="M8448" s="4">
        <f>Table1[[#This Row],[Cons h  '[MWh']]]-Table1[[#This Row],[Ewec_prod '[MWh']]]-Table1[[#This Row],[Eeol_prod '[MWh']]]-Table1[[#This Row],[Efv_prod '[MWh']]]</f>
        <v>1.3173405623781507</v>
      </c>
    </row>
    <row r="8449" spans="5:13">
      <c r="E8449" s="3">
        <v>43817.958333333336</v>
      </c>
      <c r="F8449" s="1">
        <v>0</v>
      </c>
      <c r="G8449" s="2">
        <f>Table1[[#This Row],[CF % FV]]*$A$2</f>
        <v>0</v>
      </c>
      <c r="H8449" s="22">
        <v>0</v>
      </c>
      <c r="I8449">
        <f>$A$6*Table1[[#This Row],[CF % EOL]]</f>
        <v>0</v>
      </c>
      <c r="J8449" s="1">
        <v>6.9120680204455873E-2</v>
      </c>
      <c r="K8449">
        <f>Table1[[#This Row],[CF % WEC]]*$A$10</f>
        <v>2.125908818294743E-2</v>
      </c>
      <c r="L8449" s="14">
        <v>1.6775842768159768</v>
      </c>
      <c r="M8449" s="4">
        <f>Table1[[#This Row],[Cons h  '[MWh']]]-Table1[[#This Row],[Ewec_prod '[MWh']]]-Table1[[#This Row],[Eeol_prod '[MWh']]]-Table1[[#This Row],[Efv_prod '[MWh']]]</f>
        <v>1.6563251886330292</v>
      </c>
    </row>
    <row r="8450" spans="5:13">
      <c r="E8450" s="3">
        <v>43818</v>
      </c>
      <c r="F8450" s="1">
        <v>0</v>
      </c>
      <c r="G8450" s="2">
        <f>Table1[[#This Row],[CF % FV]]*$A$2</f>
        <v>0</v>
      </c>
      <c r="H8450" s="22">
        <v>0</v>
      </c>
      <c r="I8450">
        <f>$A$6*Table1[[#This Row],[CF % EOL]]</f>
        <v>0</v>
      </c>
      <c r="J8450" s="1">
        <v>6.8830626130963676E-2</v>
      </c>
      <c r="K8450">
        <f>Table1[[#This Row],[CF % WEC]]*$A$10</f>
        <v>2.1169877759844618E-2</v>
      </c>
      <c r="L8450" s="14">
        <v>1.2587805360659332</v>
      </c>
      <c r="M8450" s="4">
        <f>Table1[[#This Row],[Cons h  '[MWh']]]-Table1[[#This Row],[Ewec_prod '[MWh']]]-Table1[[#This Row],[Eeol_prod '[MWh']]]-Table1[[#This Row],[Efv_prod '[MWh']]]</f>
        <v>1.2376106583060886</v>
      </c>
    </row>
    <row r="8451" spans="5:13">
      <c r="E8451" s="3">
        <v>43818.041666666664</v>
      </c>
      <c r="F8451" s="1">
        <v>0</v>
      </c>
      <c r="G8451" s="2">
        <f>Table1[[#This Row],[CF % FV]]*$A$2</f>
        <v>0</v>
      </c>
      <c r="H8451" s="22">
        <v>0</v>
      </c>
      <c r="I8451">
        <f>$A$6*Table1[[#This Row],[CF % EOL]]</f>
        <v>0</v>
      </c>
      <c r="J8451" s="1">
        <v>6.8374938765092194E-2</v>
      </c>
      <c r="K8451">
        <f>Table1[[#This Row],[CF % WEC]]*$A$10</f>
        <v>2.1029724366297829E-2</v>
      </c>
      <c r="L8451" s="14">
        <v>1.1213990958864843</v>
      </c>
      <c r="M8451" s="4">
        <f>Table1[[#This Row],[Cons h  '[MWh']]]-Table1[[#This Row],[Ewec_prod '[MWh']]]-Table1[[#This Row],[Eeol_prod '[MWh']]]-Table1[[#This Row],[Efv_prod '[MWh']]]</f>
        <v>1.1003693715201865</v>
      </c>
    </row>
    <row r="8452" spans="5:13">
      <c r="E8452" s="3">
        <v>43818.083333333336</v>
      </c>
      <c r="F8452" s="1">
        <v>0</v>
      </c>
      <c r="G8452" s="2">
        <f>Table1[[#This Row],[CF % FV]]*$A$2</f>
        <v>0</v>
      </c>
      <c r="H8452" s="22">
        <v>0</v>
      </c>
      <c r="I8452">
        <f>$A$6*Table1[[#This Row],[CF % EOL]]</f>
        <v>0</v>
      </c>
      <c r="J8452" s="1">
        <v>6.8395359169890035E-2</v>
      </c>
      <c r="K8452">
        <f>Table1[[#This Row],[CF % WEC]]*$A$10</f>
        <v>2.1036004964015396E-2</v>
      </c>
      <c r="L8452" s="14">
        <v>1.3759907133002824</v>
      </c>
      <c r="M8452" s="4">
        <f>Table1[[#This Row],[Cons h  '[MWh']]]-Table1[[#This Row],[Ewec_prod '[MWh']]]-Table1[[#This Row],[Eeol_prod '[MWh']]]-Table1[[#This Row],[Efv_prod '[MWh']]]</f>
        <v>1.354954708336267</v>
      </c>
    </row>
    <row r="8453" spans="5:13">
      <c r="E8453" s="3">
        <v>43818.125</v>
      </c>
      <c r="F8453" s="1">
        <v>0</v>
      </c>
      <c r="G8453" s="2">
        <f>Table1[[#This Row],[CF % FV]]*$A$2</f>
        <v>0</v>
      </c>
      <c r="H8453" s="22">
        <v>0</v>
      </c>
      <c r="I8453">
        <f>$A$6*Table1[[#This Row],[CF % EOL]]</f>
        <v>0</v>
      </c>
      <c r="J8453" s="1">
        <v>6.830244985930671E-2</v>
      </c>
      <c r="K8453">
        <f>Table1[[#This Row],[CF % WEC]]*$A$10</f>
        <v>2.1007429330487697E-2</v>
      </c>
      <c r="L8453" s="14">
        <v>1.0375350575292666</v>
      </c>
      <c r="M8453" s="4">
        <f>Table1[[#This Row],[Cons h  '[MWh']]]-Table1[[#This Row],[Ewec_prod '[MWh']]]-Table1[[#This Row],[Eeol_prod '[MWh']]]-Table1[[#This Row],[Efv_prod '[MWh']]]</f>
        <v>1.016527628198779</v>
      </c>
    </row>
    <row r="8454" spans="5:13">
      <c r="E8454" s="3">
        <v>43818.166666666664</v>
      </c>
      <c r="F8454" s="1">
        <v>0</v>
      </c>
      <c r="G8454" s="2">
        <f>Table1[[#This Row],[CF % FV]]*$A$2</f>
        <v>0</v>
      </c>
      <c r="H8454" s="22">
        <v>0</v>
      </c>
      <c r="I8454">
        <f>$A$6*Table1[[#This Row],[CF % EOL]]</f>
        <v>0</v>
      </c>
      <c r="J8454" s="1">
        <v>6.744891649448366E-2</v>
      </c>
      <c r="K8454">
        <f>Table1[[#This Row],[CF % WEC]]*$A$10</f>
        <v>2.0744912511842569E-2</v>
      </c>
      <c r="L8454" s="14">
        <v>1.6845483825681487</v>
      </c>
      <c r="M8454" s="4">
        <f>Table1[[#This Row],[Cons h  '[MWh']]]-Table1[[#This Row],[Ewec_prod '[MWh']]]-Table1[[#This Row],[Eeol_prod '[MWh']]]-Table1[[#This Row],[Efv_prod '[MWh']]]</f>
        <v>1.663803470056306</v>
      </c>
    </row>
    <row r="8455" spans="5:13">
      <c r="E8455" s="3">
        <v>43818.208333333336</v>
      </c>
      <c r="F8455" s="1">
        <v>0</v>
      </c>
      <c r="G8455" s="2">
        <f>Table1[[#This Row],[CF % FV]]*$A$2</f>
        <v>0</v>
      </c>
      <c r="H8455" s="22">
        <v>0</v>
      </c>
      <c r="I8455">
        <f>$A$6*Table1[[#This Row],[CF % EOL]]</f>
        <v>0</v>
      </c>
      <c r="J8455" s="1">
        <v>6.6918309289768718E-2</v>
      </c>
      <c r="K8455">
        <f>Table1[[#This Row],[CF % WEC]]*$A$10</f>
        <v>2.0581716413045861E-2</v>
      </c>
      <c r="L8455" s="14">
        <v>1.4986206105075988</v>
      </c>
      <c r="M8455" s="4">
        <f>Table1[[#This Row],[Cons h  '[MWh']]]-Table1[[#This Row],[Ewec_prod '[MWh']]]-Table1[[#This Row],[Eeol_prod '[MWh']]]-Table1[[#This Row],[Efv_prod '[MWh']]]</f>
        <v>1.4780388940945528</v>
      </c>
    </row>
    <row r="8456" spans="5:13">
      <c r="E8456" s="3">
        <v>43818.25</v>
      </c>
      <c r="F8456" s="1">
        <v>0</v>
      </c>
      <c r="G8456" s="2">
        <f>Table1[[#This Row],[CF % FV]]*$A$2</f>
        <v>0</v>
      </c>
      <c r="H8456" s="22">
        <v>0</v>
      </c>
      <c r="I8456">
        <f>$A$6*Table1[[#This Row],[CF % EOL]]</f>
        <v>0</v>
      </c>
      <c r="J8456" s="1">
        <v>6.6999127056109983E-2</v>
      </c>
      <c r="K8456">
        <f>Table1[[#This Row],[CF % WEC]]*$A$10</f>
        <v>2.0606573113187057E-2</v>
      </c>
      <c r="L8456" s="14">
        <v>1.6426382485466549</v>
      </c>
      <c r="M8456" s="4">
        <f>Table1[[#This Row],[Cons h  '[MWh']]]-Table1[[#This Row],[Ewec_prod '[MWh']]]-Table1[[#This Row],[Eeol_prod '[MWh']]]-Table1[[#This Row],[Efv_prod '[MWh']]]</f>
        <v>1.6220316754334678</v>
      </c>
    </row>
    <row r="8457" spans="5:13">
      <c r="E8457" s="3">
        <v>43818.291666666664</v>
      </c>
      <c r="F8457" s="1">
        <v>3.98E-3</v>
      </c>
      <c r="G8457" s="2">
        <f>Table1[[#This Row],[CF % FV]]*$A$2</f>
        <v>1.1939999999999999E-2</v>
      </c>
      <c r="H8457" s="22">
        <v>0</v>
      </c>
      <c r="I8457">
        <f>$A$6*Table1[[#This Row],[CF % EOL]]</f>
        <v>0</v>
      </c>
      <c r="J8457" s="1">
        <v>6.7520508071396965E-2</v>
      </c>
      <c r="K8457">
        <f>Table1[[#This Row],[CF % WEC]]*$A$10</f>
        <v>2.0766931560877593E-2</v>
      </c>
      <c r="L8457" s="14">
        <v>1.726510939048651</v>
      </c>
      <c r="M8457" s="4">
        <f>Table1[[#This Row],[Cons h  '[MWh']]]-Table1[[#This Row],[Ewec_prod '[MWh']]]-Table1[[#This Row],[Eeol_prod '[MWh']]]-Table1[[#This Row],[Efv_prod '[MWh']]]</f>
        <v>1.6938040074877734</v>
      </c>
    </row>
    <row r="8458" spans="5:13">
      <c r="E8458" s="3">
        <v>43818.333333333336</v>
      </c>
      <c r="F8458" s="1">
        <v>8.7209999999999996E-2</v>
      </c>
      <c r="G8458" s="2">
        <f>Table1[[#This Row],[CF % FV]]*$A$2</f>
        <v>0.26162999999999997</v>
      </c>
      <c r="H8458" s="22">
        <v>0</v>
      </c>
      <c r="I8458">
        <f>$A$6*Table1[[#This Row],[CF % EOL]]</f>
        <v>0</v>
      </c>
      <c r="J8458" s="1">
        <v>6.8412295052468666E-2</v>
      </c>
      <c r="K8458">
        <f>Table1[[#This Row],[CF % WEC]]*$A$10</f>
        <v>2.1041213845353516E-2</v>
      </c>
      <c r="L8458" s="14">
        <v>1.6207134416048119</v>
      </c>
      <c r="M8458" s="4">
        <f>Table1[[#This Row],[Cons h  '[MWh']]]-Table1[[#This Row],[Ewec_prod '[MWh']]]-Table1[[#This Row],[Eeol_prod '[MWh']]]-Table1[[#This Row],[Efv_prod '[MWh']]]</f>
        <v>1.3380422277594584</v>
      </c>
    </row>
    <row r="8459" spans="5:13">
      <c r="E8459" s="3">
        <v>43818.375</v>
      </c>
      <c r="F8459" s="1">
        <v>8.8239999999999999E-2</v>
      </c>
      <c r="G8459" s="2">
        <f>Table1[[#This Row],[CF % FV]]*$A$2</f>
        <v>0.26472000000000001</v>
      </c>
      <c r="H8459" s="22">
        <v>0</v>
      </c>
      <c r="I8459">
        <f>$A$6*Table1[[#This Row],[CF % EOL]]</f>
        <v>0</v>
      </c>
      <c r="J8459" s="1">
        <v>7.2841371018116233E-2</v>
      </c>
      <c r="K8459">
        <f>Table1[[#This Row],[CF % WEC]]*$A$10</f>
        <v>2.2403441708912716E-2</v>
      </c>
      <c r="L8459" s="14">
        <v>1.6240673302277706</v>
      </c>
      <c r="M8459" s="4">
        <f>Table1[[#This Row],[Cons h  '[MWh']]]-Table1[[#This Row],[Ewec_prod '[MWh']]]-Table1[[#This Row],[Eeol_prod '[MWh']]]-Table1[[#This Row],[Efv_prod '[MWh']]]</f>
        <v>1.3369438885188578</v>
      </c>
    </row>
    <row r="8460" spans="5:13">
      <c r="E8460" s="3">
        <v>43818.416666666664</v>
      </c>
      <c r="F8460" s="1">
        <v>0.16084999999999999</v>
      </c>
      <c r="G8460" s="2">
        <f>Table1[[#This Row],[CF % FV]]*$A$2</f>
        <v>0.48254999999999998</v>
      </c>
      <c r="H8460" s="22">
        <v>0</v>
      </c>
      <c r="I8460">
        <f>$A$6*Table1[[#This Row],[CF % EOL]]</f>
        <v>0</v>
      </c>
      <c r="J8460" s="1">
        <v>7.3949996582189759E-2</v>
      </c>
      <c r="K8460">
        <f>Table1[[#This Row],[CF % WEC]]*$A$10</f>
        <v>2.2744415908801878E-2</v>
      </c>
      <c r="L8460" s="14">
        <v>1.5689608575320872</v>
      </c>
      <c r="M8460" s="4">
        <f>Table1[[#This Row],[Cons h  '[MWh']]]-Table1[[#This Row],[Ewec_prod '[MWh']]]-Table1[[#This Row],[Eeol_prod '[MWh']]]-Table1[[#This Row],[Efv_prod '[MWh']]]</f>
        <v>1.0636664416232853</v>
      </c>
    </row>
    <row r="8461" spans="5:13">
      <c r="E8461" s="3">
        <v>43818.458333333336</v>
      </c>
      <c r="F8461" s="1">
        <v>0.21609</v>
      </c>
      <c r="G8461" s="2">
        <f>Table1[[#This Row],[CF % FV]]*$A$2</f>
        <v>0.64827000000000001</v>
      </c>
      <c r="H8461" s="22">
        <v>0</v>
      </c>
      <c r="I8461">
        <f>$A$6*Table1[[#This Row],[CF % EOL]]</f>
        <v>0</v>
      </c>
      <c r="J8461" s="1">
        <v>7.9517248183377298E-2</v>
      </c>
      <c r="K8461">
        <f>Table1[[#This Row],[CF % WEC]]*$A$10</f>
        <v>2.4456706534070803E-2</v>
      </c>
      <c r="L8461" s="14">
        <v>1.852548450645116</v>
      </c>
      <c r="M8461" s="4">
        <f>Table1[[#This Row],[Cons h  '[MWh']]]-Table1[[#This Row],[Ewec_prod '[MWh']]]-Table1[[#This Row],[Eeol_prod '[MWh']]]-Table1[[#This Row],[Efv_prod '[MWh']]]</f>
        <v>1.1798217441110452</v>
      </c>
    </row>
    <row r="8462" spans="5:13">
      <c r="E8462" s="3">
        <v>43818.5</v>
      </c>
      <c r="F8462" s="1">
        <v>0.30562</v>
      </c>
      <c r="G8462" s="2">
        <f>Table1[[#This Row],[CF % FV]]*$A$2</f>
        <v>0.91686000000000001</v>
      </c>
      <c r="H8462" s="22">
        <v>0</v>
      </c>
      <c r="I8462">
        <f>$A$6*Table1[[#This Row],[CF % EOL]]</f>
        <v>0</v>
      </c>
      <c r="J8462" s="1">
        <v>8.5564936345267906E-2</v>
      </c>
      <c r="K8462">
        <f>Table1[[#This Row],[CF % WEC]]*$A$10</f>
        <v>2.6316762534045055E-2</v>
      </c>
      <c r="L8462" s="14">
        <v>1.4222042895752129</v>
      </c>
      <c r="M8462" s="4">
        <f>Table1[[#This Row],[Cons h  '[MWh']]]-Table1[[#This Row],[Ewec_prod '[MWh']]]-Table1[[#This Row],[Eeol_prod '[MWh']]]-Table1[[#This Row],[Efv_prod '[MWh']]]</f>
        <v>0.47902752704116791</v>
      </c>
    </row>
    <row r="8463" spans="5:13">
      <c r="E8463" s="3">
        <v>43818.541666666664</v>
      </c>
      <c r="F8463" s="1">
        <v>0.28037000000000001</v>
      </c>
      <c r="G8463" s="2">
        <f>Table1[[#This Row],[CF % FV]]*$A$2</f>
        <v>0.84111000000000002</v>
      </c>
      <c r="H8463" s="22">
        <v>0.01</v>
      </c>
      <c r="I8463">
        <f>$A$6*Table1[[#This Row],[CF % EOL]]</f>
        <v>0.06</v>
      </c>
      <c r="J8463" s="1">
        <v>9.100340137335805E-2</v>
      </c>
      <c r="K8463">
        <f>Table1[[#This Row],[CF % WEC]]*$A$10</f>
        <v>2.7989442942716596E-2</v>
      </c>
      <c r="L8463" s="14">
        <v>1.3974576499810014</v>
      </c>
      <c r="M8463" s="4">
        <f>Table1[[#This Row],[Cons h  '[MWh']]]-Table1[[#This Row],[Ewec_prod '[MWh']]]-Table1[[#This Row],[Eeol_prod '[MWh']]]-Table1[[#This Row],[Efv_prod '[MWh']]]</f>
        <v>0.46835820703828479</v>
      </c>
    </row>
    <row r="8464" spans="5:13">
      <c r="E8464" s="3">
        <v>43818.583333333336</v>
      </c>
      <c r="F8464" s="1">
        <v>0.39366000000000001</v>
      </c>
      <c r="G8464" s="2">
        <f>Table1[[#This Row],[CF % FV]]*$A$2</f>
        <v>1.1809799999999999</v>
      </c>
      <c r="H8464" s="22">
        <v>0.01</v>
      </c>
      <c r="I8464">
        <f>$A$6*Table1[[#This Row],[CF % EOL]]</f>
        <v>0.06</v>
      </c>
      <c r="J8464" s="1">
        <v>9.6792356841872609E-2</v>
      </c>
      <c r="K8464">
        <f>Table1[[#This Row],[CF % WEC]]*$A$10</f>
        <v>2.9769921873599184E-2</v>
      </c>
      <c r="L8464" s="14">
        <v>1.1469826069687861</v>
      </c>
      <c r="M8464" s="4">
        <f>Table1[[#This Row],[Cons h  '[MWh']]]-Table1[[#This Row],[Ewec_prod '[MWh']]]-Table1[[#This Row],[Eeol_prod '[MWh']]]-Table1[[#This Row],[Efv_prod '[MWh']]]</f>
        <v>-0.12376731490481307</v>
      </c>
    </row>
    <row r="8465" spans="5:13">
      <c r="E8465" s="3">
        <v>43818.625</v>
      </c>
      <c r="F8465" s="1">
        <v>0.14324000000000001</v>
      </c>
      <c r="G8465" s="2">
        <f>Table1[[#This Row],[CF % FV]]*$A$2</f>
        <v>0.42971999999999999</v>
      </c>
      <c r="H8465" s="22">
        <v>0.01</v>
      </c>
      <c r="I8465">
        <f>$A$6*Table1[[#This Row],[CF % EOL]]</f>
        <v>0.06</v>
      </c>
      <c r="J8465" s="1">
        <v>0.10430501444646061</v>
      </c>
      <c r="K8465">
        <f>Table1[[#This Row],[CF % WEC]]*$A$10</f>
        <v>3.2080550907222768E-2</v>
      </c>
      <c r="L8465" s="14">
        <v>1.7293229076534733</v>
      </c>
      <c r="M8465" s="4">
        <f>Table1[[#This Row],[Cons h  '[MWh']]]-Table1[[#This Row],[Ewec_prod '[MWh']]]-Table1[[#This Row],[Eeol_prod '[MWh']]]-Table1[[#This Row],[Efv_prod '[MWh']]]</f>
        <v>1.2075223567462503</v>
      </c>
    </row>
    <row r="8466" spans="5:13">
      <c r="E8466" s="3">
        <v>43818.666666666664</v>
      </c>
      <c r="F8466" s="1">
        <v>0</v>
      </c>
      <c r="G8466" s="2">
        <f>Table1[[#This Row],[CF % FV]]*$A$2</f>
        <v>0</v>
      </c>
      <c r="H8466" s="22">
        <v>0.03</v>
      </c>
      <c r="I8466">
        <f>$A$6*Table1[[#This Row],[CF % EOL]]</f>
        <v>0.18</v>
      </c>
      <c r="J8466" s="1">
        <v>0.11737479441230451</v>
      </c>
      <c r="K8466">
        <f>Table1[[#This Row],[CF % WEC]]*$A$10</f>
        <v>3.6100355168461558E-2</v>
      </c>
      <c r="L8466" s="14">
        <v>1.3432368126583325</v>
      </c>
      <c r="M8466" s="4">
        <f>Table1[[#This Row],[Cons h  '[MWh']]]-Table1[[#This Row],[Ewec_prod '[MWh']]]-Table1[[#This Row],[Eeol_prod '[MWh']]]-Table1[[#This Row],[Efv_prod '[MWh']]]</f>
        <v>1.127136457489871</v>
      </c>
    </row>
    <row r="8467" spans="5:13">
      <c r="E8467" s="3">
        <v>43818.708333333336</v>
      </c>
      <c r="F8467" s="1">
        <v>0</v>
      </c>
      <c r="G8467" s="2">
        <f>Table1[[#This Row],[CF % FV]]*$A$2</f>
        <v>0</v>
      </c>
      <c r="H8467" s="22">
        <v>0.11</v>
      </c>
      <c r="I8467">
        <f>$A$6*Table1[[#This Row],[CF % EOL]]</f>
        <v>0.66</v>
      </c>
      <c r="J8467" s="1">
        <v>0.13631682929100963</v>
      </c>
      <c r="K8467">
        <f>Table1[[#This Row],[CF % WEC]]*$A$10</f>
        <v>4.1926258337523524E-2</v>
      </c>
      <c r="L8467" s="14">
        <v>1.9266885560555571</v>
      </c>
      <c r="M8467" s="4">
        <f>Table1[[#This Row],[Cons h  '[MWh']]]-Table1[[#This Row],[Ewec_prod '[MWh']]]-Table1[[#This Row],[Eeol_prod '[MWh']]]-Table1[[#This Row],[Efv_prod '[MWh']]]</f>
        <v>1.2247622977180335</v>
      </c>
    </row>
    <row r="8468" spans="5:13">
      <c r="E8468" s="3">
        <v>43818.75</v>
      </c>
      <c r="F8468" s="1">
        <v>0</v>
      </c>
      <c r="G8468" s="2">
        <f>Table1[[#This Row],[CF % FV]]*$A$2</f>
        <v>0</v>
      </c>
      <c r="H8468" s="22">
        <v>0.12</v>
      </c>
      <c r="I8468">
        <f>$A$6*Table1[[#This Row],[CF % EOL]]</f>
        <v>0.72</v>
      </c>
      <c r="J8468" s="1">
        <v>0.14776463229483427</v>
      </c>
      <c r="K8468">
        <f>Table1[[#This Row],[CF % WEC]]*$A$10</f>
        <v>4.5447199578834252E-2</v>
      </c>
      <c r="L8468" s="14">
        <v>2.6533077507435263</v>
      </c>
      <c r="M8468" s="4">
        <f>Table1[[#This Row],[Cons h  '[MWh']]]-Table1[[#This Row],[Ewec_prod '[MWh']]]-Table1[[#This Row],[Eeol_prod '[MWh']]]-Table1[[#This Row],[Efv_prod '[MWh']]]</f>
        <v>1.8878605511646922</v>
      </c>
    </row>
    <row r="8469" spans="5:13">
      <c r="E8469" s="3">
        <v>43818.791666666664</v>
      </c>
      <c r="F8469" s="1">
        <v>0</v>
      </c>
      <c r="G8469" s="2">
        <f>Table1[[#This Row],[CF % FV]]*$A$2</f>
        <v>0</v>
      </c>
      <c r="H8469" s="22">
        <v>7.0000000000000007E-2</v>
      </c>
      <c r="I8469">
        <f>$A$6*Table1[[#This Row],[CF % EOL]]</f>
        <v>0.42000000000000004</v>
      </c>
      <c r="J8469" s="1">
        <v>0.15018842257111803</v>
      </c>
      <c r="K8469">
        <f>Table1[[#This Row],[CF % WEC]]*$A$10</f>
        <v>4.6192672150401404E-2</v>
      </c>
      <c r="L8469" s="14">
        <v>2.1665447013875201</v>
      </c>
      <c r="M8469" s="4">
        <f>Table1[[#This Row],[Cons h  '[MWh']]]-Table1[[#This Row],[Ewec_prod '[MWh']]]-Table1[[#This Row],[Eeol_prod '[MWh']]]-Table1[[#This Row],[Efv_prod '[MWh']]]</f>
        <v>1.7003520292371186</v>
      </c>
    </row>
    <row r="8470" spans="5:13">
      <c r="E8470" s="3">
        <v>43818.833333333336</v>
      </c>
      <c r="F8470" s="1">
        <v>0</v>
      </c>
      <c r="G8470" s="2">
        <f>Table1[[#This Row],[CF % FV]]*$A$2</f>
        <v>0</v>
      </c>
      <c r="H8470" s="22">
        <v>0.03</v>
      </c>
      <c r="I8470">
        <f>$A$6*Table1[[#This Row],[CF % EOL]]</f>
        <v>0.18</v>
      </c>
      <c r="J8470" s="1">
        <v>0.14963661619030069</v>
      </c>
      <c r="K8470">
        <f>Table1[[#This Row],[CF % WEC]]*$A$10</f>
        <v>4.6022955931246598E-2</v>
      </c>
      <c r="L8470" s="14">
        <v>1.6590948650718609</v>
      </c>
      <c r="M8470" s="4">
        <f>Table1[[#This Row],[Cons h  '[MWh']]]-Table1[[#This Row],[Ewec_prod '[MWh']]]-Table1[[#This Row],[Eeol_prod '[MWh']]]-Table1[[#This Row],[Efv_prod '[MWh']]]</f>
        <v>1.4330719091406143</v>
      </c>
    </row>
    <row r="8471" spans="5:13">
      <c r="E8471" s="3">
        <v>43818.875</v>
      </c>
      <c r="F8471" s="1">
        <v>0</v>
      </c>
      <c r="G8471" s="2">
        <f>Table1[[#This Row],[CF % FV]]*$A$2</f>
        <v>0</v>
      </c>
      <c r="H8471" s="22">
        <v>0.02</v>
      </c>
      <c r="I8471">
        <f>$A$6*Table1[[#This Row],[CF % EOL]]</f>
        <v>0.12</v>
      </c>
      <c r="J8471" s="1">
        <v>0.14576188300385809</v>
      </c>
      <c r="K8471">
        <f>Table1[[#This Row],[CF % WEC]]*$A$10</f>
        <v>4.4831224393705016E-2</v>
      </c>
      <c r="L8471" s="14">
        <v>1.7020707078859092</v>
      </c>
      <c r="M8471" s="4">
        <f>Table1[[#This Row],[Cons h  '[MWh']]]-Table1[[#This Row],[Ewec_prod '[MWh']]]-Table1[[#This Row],[Eeol_prod '[MWh']]]-Table1[[#This Row],[Efv_prod '[MWh']]]</f>
        <v>1.5372394834922041</v>
      </c>
    </row>
    <row r="8472" spans="5:13">
      <c r="E8472" s="3">
        <v>43818.916666666664</v>
      </c>
      <c r="F8472" s="1">
        <v>0</v>
      </c>
      <c r="G8472" s="2">
        <f>Table1[[#This Row],[CF % FV]]*$A$2</f>
        <v>0</v>
      </c>
      <c r="H8472" s="22">
        <v>0.01</v>
      </c>
      <c r="I8472">
        <f>$A$6*Table1[[#This Row],[CF % EOL]]</f>
        <v>0.06</v>
      </c>
      <c r="J8472" s="1">
        <v>0.14296491741803805</v>
      </c>
      <c r="K8472">
        <f>Table1[[#This Row],[CF % WEC]]*$A$10</f>
        <v>4.3970976232695393E-2</v>
      </c>
      <c r="L8472" s="14">
        <v>1.5966018187963773</v>
      </c>
      <c r="M8472" s="4">
        <f>Table1[[#This Row],[Cons h  '[MWh']]]-Table1[[#This Row],[Ewec_prod '[MWh']]]-Table1[[#This Row],[Eeol_prod '[MWh']]]-Table1[[#This Row],[Efv_prod '[MWh']]]</f>
        <v>1.4926308425636818</v>
      </c>
    </row>
    <row r="8473" spans="5:13">
      <c r="E8473" s="3">
        <v>43818.958333333336</v>
      </c>
      <c r="F8473" s="1">
        <v>0</v>
      </c>
      <c r="G8473" s="2">
        <f>Table1[[#This Row],[CF % FV]]*$A$2</f>
        <v>0</v>
      </c>
      <c r="H8473" s="22">
        <v>0.02</v>
      </c>
      <c r="I8473">
        <f>$A$6*Table1[[#This Row],[CF % EOL]]</f>
        <v>0.12</v>
      </c>
      <c r="J8473" s="1">
        <v>0.14363945950303775</v>
      </c>
      <c r="K8473">
        <f>Table1[[#This Row],[CF % WEC]]*$A$10</f>
        <v>4.4178441634159911E-2</v>
      </c>
      <c r="L8473" s="14">
        <v>1.2899039804497723</v>
      </c>
      <c r="M8473" s="4">
        <f>Table1[[#This Row],[Cons h  '[MWh']]]-Table1[[#This Row],[Ewec_prod '[MWh']]]-Table1[[#This Row],[Eeol_prod '[MWh']]]-Table1[[#This Row],[Efv_prod '[MWh']]]</f>
        <v>1.1257255388156122</v>
      </c>
    </row>
    <row r="8474" spans="5:13">
      <c r="E8474" s="3">
        <v>43819</v>
      </c>
      <c r="F8474" s="1">
        <v>0</v>
      </c>
      <c r="G8474" s="2">
        <f>Table1[[#This Row],[CF % FV]]*$A$2</f>
        <v>0</v>
      </c>
      <c r="H8474" s="22">
        <v>0.06</v>
      </c>
      <c r="I8474">
        <f>$A$6*Table1[[#This Row],[CF % EOL]]</f>
        <v>0.36</v>
      </c>
      <c r="J8474" s="1">
        <v>0.15028420641359869</v>
      </c>
      <c r="K8474">
        <f>Table1[[#This Row],[CF % WEC]]*$A$10</f>
        <v>4.6222131888757199E-2</v>
      </c>
      <c r="L8474" s="14">
        <v>1.127843163680077</v>
      </c>
      <c r="M8474" s="4">
        <f>Table1[[#This Row],[Cons h  '[MWh']]]-Table1[[#This Row],[Ewec_prod '[MWh']]]-Table1[[#This Row],[Eeol_prod '[MWh']]]-Table1[[#This Row],[Efv_prod '[MWh']]]</f>
        <v>0.72162103179131976</v>
      </c>
    </row>
    <row r="8475" spans="5:13">
      <c r="E8475" s="3">
        <v>43819.041666666664</v>
      </c>
      <c r="F8475" s="1">
        <v>0</v>
      </c>
      <c r="G8475" s="2">
        <f>Table1[[#This Row],[CF % FV]]*$A$2</f>
        <v>0</v>
      </c>
      <c r="H8475" s="22">
        <v>0.08</v>
      </c>
      <c r="I8475">
        <f>$A$6*Table1[[#This Row],[CF % EOL]]</f>
        <v>0.48</v>
      </c>
      <c r="J8475" s="1">
        <v>0.1555934891156123</v>
      </c>
      <c r="K8475">
        <f>Table1[[#This Row],[CF % WEC]]*$A$10</f>
        <v>4.7855080361145476E-2</v>
      </c>
      <c r="L8475" s="14">
        <v>1.2894985962608183</v>
      </c>
      <c r="M8475" s="4">
        <f>Table1[[#This Row],[Cons h  '[MWh']]]-Table1[[#This Row],[Ewec_prod '[MWh']]]-Table1[[#This Row],[Eeol_prod '[MWh']]]-Table1[[#This Row],[Efv_prod '[MWh']]]</f>
        <v>0.76164351589967283</v>
      </c>
    </row>
    <row r="8476" spans="5:13">
      <c r="E8476" s="3">
        <v>43819.083333333336</v>
      </c>
      <c r="F8476" s="1">
        <v>0</v>
      </c>
      <c r="G8476" s="2">
        <f>Table1[[#This Row],[CF % FV]]*$A$2</f>
        <v>0</v>
      </c>
      <c r="H8476" s="22">
        <v>0.09</v>
      </c>
      <c r="I8476">
        <f>$A$6*Table1[[#This Row],[CF % EOL]]</f>
        <v>0.54</v>
      </c>
      <c r="J8476" s="1">
        <v>0.15709965530940745</v>
      </c>
      <c r="K8476">
        <f>Table1[[#This Row],[CF % WEC]]*$A$10</f>
        <v>4.8318324065306846E-2</v>
      </c>
      <c r="L8476" s="14">
        <v>1.1500257664788425</v>
      </c>
      <c r="M8476" s="4">
        <f>Table1[[#This Row],[Cons h  '[MWh']]]-Table1[[#This Row],[Ewec_prod '[MWh']]]-Table1[[#This Row],[Eeol_prod '[MWh']]]-Table1[[#This Row],[Efv_prod '[MWh']]]</f>
        <v>0.56170744241353554</v>
      </c>
    </row>
    <row r="8477" spans="5:13">
      <c r="E8477" s="3">
        <v>43819.125</v>
      </c>
      <c r="F8477" s="1">
        <v>0</v>
      </c>
      <c r="G8477" s="2">
        <f>Table1[[#This Row],[CF % FV]]*$A$2</f>
        <v>0</v>
      </c>
      <c r="H8477" s="22">
        <v>0.08</v>
      </c>
      <c r="I8477">
        <f>$A$6*Table1[[#This Row],[CF % EOL]]</f>
        <v>0.48</v>
      </c>
      <c r="J8477" s="1">
        <v>0.15850466465812271</v>
      </c>
      <c r="K8477">
        <f>Table1[[#This Row],[CF % WEC]]*$A$10</f>
        <v>4.8750455484642588E-2</v>
      </c>
      <c r="L8477" s="14">
        <v>1.5543449119011192</v>
      </c>
      <c r="M8477" s="4">
        <f>Table1[[#This Row],[Cons h  '[MWh']]]-Table1[[#This Row],[Ewec_prod '[MWh']]]-Table1[[#This Row],[Eeol_prod '[MWh']]]-Table1[[#This Row],[Efv_prod '[MWh']]]</f>
        <v>1.0255944564164767</v>
      </c>
    </row>
    <row r="8478" spans="5:13">
      <c r="E8478" s="3">
        <v>43819.166666666664</v>
      </c>
      <c r="F8478" s="1">
        <v>0</v>
      </c>
      <c r="G8478" s="2">
        <f>Table1[[#This Row],[CF % FV]]*$A$2</f>
        <v>0</v>
      </c>
      <c r="H8478" s="22">
        <v>0.09</v>
      </c>
      <c r="I8478">
        <f>$A$6*Table1[[#This Row],[CF % EOL]]</f>
        <v>0.54</v>
      </c>
      <c r="J8478" s="1">
        <v>0.16260517647955236</v>
      </c>
      <c r="K8478">
        <f>Table1[[#This Row],[CF % WEC]]*$A$10</f>
        <v>5.0011628582898232E-2</v>
      </c>
      <c r="L8478" s="14">
        <v>1.857139148581656</v>
      </c>
      <c r="M8478" s="4">
        <f>Table1[[#This Row],[Cons h  '[MWh']]]-Table1[[#This Row],[Ewec_prod '[MWh']]]-Table1[[#This Row],[Eeol_prod '[MWh']]]-Table1[[#This Row],[Efv_prod '[MWh']]]</f>
        <v>1.2671275199987577</v>
      </c>
    </row>
    <row r="8479" spans="5:13">
      <c r="E8479" s="3">
        <v>43819.208333333336</v>
      </c>
      <c r="F8479" s="1">
        <v>0</v>
      </c>
      <c r="G8479" s="2">
        <f>Table1[[#This Row],[CF % FV]]*$A$2</f>
        <v>0</v>
      </c>
      <c r="H8479" s="22">
        <v>0.11</v>
      </c>
      <c r="I8479">
        <f>$A$6*Table1[[#This Row],[CF % EOL]]</f>
        <v>0.66</v>
      </c>
      <c r="J8479" s="1">
        <v>0.16359632200168131</v>
      </c>
      <c r="K8479">
        <f>Table1[[#This Row],[CF % WEC]]*$A$10</f>
        <v>5.0316470057182719E-2</v>
      </c>
      <c r="L8479" s="14">
        <v>1.8910624891757026</v>
      </c>
      <c r="M8479" s="4">
        <f>Table1[[#This Row],[Cons h  '[MWh']]]-Table1[[#This Row],[Ewec_prod '[MWh']]]-Table1[[#This Row],[Eeol_prod '[MWh']]]-Table1[[#This Row],[Efv_prod '[MWh']]]</f>
        <v>1.1807460191185197</v>
      </c>
    </row>
    <row r="8480" spans="5:13">
      <c r="E8480" s="3">
        <v>43819.25</v>
      </c>
      <c r="F8480" s="1">
        <v>0</v>
      </c>
      <c r="G8480" s="2">
        <f>Table1[[#This Row],[CF % FV]]*$A$2</f>
        <v>0</v>
      </c>
      <c r="H8480" s="22">
        <v>0.13</v>
      </c>
      <c r="I8480">
        <f>$A$6*Table1[[#This Row],[CF % EOL]]</f>
        <v>0.78</v>
      </c>
      <c r="J8480" s="1">
        <v>0.16654498406118082</v>
      </c>
      <c r="K8480">
        <f>Table1[[#This Row],[CF % WEC]]*$A$10</f>
        <v>5.1223374713780273E-2</v>
      </c>
      <c r="L8480" s="14">
        <v>2.122757624610164</v>
      </c>
      <c r="M8480" s="4">
        <f>Table1[[#This Row],[Cons h  '[MWh']]]-Table1[[#This Row],[Ewec_prod '[MWh']]]-Table1[[#This Row],[Eeol_prod '[MWh']]]-Table1[[#This Row],[Efv_prod '[MWh']]]</f>
        <v>1.2915342498963838</v>
      </c>
    </row>
    <row r="8481" spans="5:13">
      <c r="E8481" s="3">
        <v>43819.291666666664</v>
      </c>
      <c r="F8481" s="1">
        <v>2.513E-2</v>
      </c>
      <c r="G8481" s="2">
        <f>Table1[[#This Row],[CF % FV]]*$A$2</f>
        <v>7.5389999999999999E-2</v>
      </c>
      <c r="H8481" s="22">
        <v>0.16</v>
      </c>
      <c r="I8481">
        <f>$A$6*Table1[[#This Row],[CF % EOL]]</f>
        <v>0.96</v>
      </c>
      <c r="J8481" s="1">
        <v>0.17610891005438725</v>
      </c>
      <c r="K8481">
        <f>Table1[[#This Row],[CF % WEC]]*$A$10</f>
        <v>5.4164901699095609E-2</v>
      </c>
      <c r="L8481" s="14">
        <v>1.8268995452586836</v>
      </c>
      <c r="M8481" s="4">
        <f>Table1[[#This Row],[Cons h  '[MWh']]]-Table1[[#This Row],[Ewec_prod '[MWh']]]-Table1[[#This Row],[Eeol_prod '[MWh']]]-Table1[[#This Row],[Efv_prod '[MWh']]]</f>
        <v>0.73734464355958795</v>
      </c>
    </row>
    <row r="8482" spans="5:13">
      <c r="E8482" s="3">
        <v>43819.333333333336</v>
      </c>
      <c r="F8482" s="1">
        <v>0.20646</v>
      </c>
      <c r="G8482" s="2">
        <f>Table1[[#This Row],[CF % FV]]*$A$2</f>
        <v>0.61938000000000004</v>
      </c>
      <c r="H8482" s="22">
        <v>0.17</v>
      </c>
      <c r="I8482">
        <f>$A$6*Table1[[#This Row],[CF % EOL]]</f>
        <v>1.02</v>
      </c>
      <c r="J8482" s="1">
        <v>0.18941003337247136</v>
      </c>
      <c r="K8482">
        <f>Table1[[#This Row],[CF % WEC]]*$A$10</f>
        <v>5.8255859032197488E-2</v>
      </c>
      <c r="L8482" s="14">
        <v>1.5664195302528297</v>
      </c>
      <c r="M8482" s="4">
        <f>Table1[[#This Row],[Cons h  '[MWh']]]-Table1[[#This Row],[Ewec_prod '[MWh']]]-Table1[[#This Row],[Eeol_prod '[MWh']]]-Table1[[#This Row],[Efv_prod '[MWh']]]</f>
        <v>-0.13121632877936795</v>
      </c>
    </row>
    <row r="8483" spans="5:13">
      <c r="E8483" s="3">
        <v>43819.375</v>
      </c>
      <c r="F8483" s="1">
        <v>0.39288000000000001</v>
      </c>
      <c r="G8483" s="2">
        <f>Table1[[#This Row],[CF % FV]]*$A$2</f>
        <v>1.1786400000000001</v>
      </c>
      <c r="H8483" s="22">
        <v>0.17</v>
      </c>
      <c r="I8483">
        <f>$A$6*Table1[[#This Row],[CF % EOL]]</f>
        <v>1.02</v>
      </c>
      <c r="J8483" s="1">
        <v>0.20298778641107901</v>
      </c>
      <c r="K8483">
        <f>Table1[[#This Row],[CF % WEC]]*$A$10</f>
        <v>6.2431897929966236E-2</v>
      </c>
      <c r="L8483" s="14">
        <v>1.8398831497139805</v>
      </c>
      <c r="M8483" s="4">
        <f>Table1[[#This Row],[Cons h  '[MWh']]]-Table1[[#This Row],[Ewec_prod '[MWh']]]-Table1[[#This Row],[Eeol_prod '[MWh']]]-Table1[[#This Row],[Efv_prod '[MWh']]]</f>
        <v>-0.42118874821598595</v>
      </c>
    </row>
    <row r="8484" spans="5:13">
      <c r="E8484" s="3">
        <v>43819.416666666664</v>
      </c>
      <c r="F8484" s="1">
        <v>0.40450999999999998</v>
      </c>
      <c r="G8484" s="2">
        <f>Table1[[#This Row],[CF % FV]]*$A$2</f>
        <v>1.21353</v>
      </c>
      <c r="H8484" s="22">
        <v>0.17</v>
      </c>
      <c r="I8484">
        <f>$A$6*Table1[[#This Row],[CF % EOL]]</f>
        <v>1.02</v>
      </c>
      <c r="J8484" s="1">
        <v>0.21434227508879455</v>
      </c>
      <c r="K8484">
        <f>Table1[[#This Row],[CF % WEC]]*$A$10</f>
        <v>6.5924138969230078E-2</v>
      </c>
      <c r="L8484" s="14">
        <v>1.6256773887126394</v>
      </c>
      <c r="M8484" s="4">
        <f>Table1[[#This Row],[Cons h  '[MWh']]]-Table1[[#This Row],[Ewec_prod '[MWh']]]-Table1[[#This Row],[Eeol_prod '[MWh']]]-Table1[[#This Row],[Efv_prod '[MWh']]]</f>
        <v>-0.67377675025659056</v>
      </c>
    </row>
    <row r="8485" spans="5:13">
      <c r="E8485" s="3">
        <v>43819.458333333336</v>
      </c>
      <c r="F8485" s="1">
        <v>0.13675000000000001</v>
      </c>
      <c r="G8485" s="2">
        <f>Table1[[#This Row],[CF % FV]]*$A$2</f>
        <v>0.41025</v>
      </c>
      <c r="H8485" s="22">
        <v>0.17</v>
      </c>
      <c r="I8485">
        <f>$A$6*Table1[[#This Row],[CF % EOL]]</f>
        <v>1.02</v>
      </c>
      <c r="J8485" s="1">
        <v>0.22070447457659434</v>
      </c>
      <c r="K8485">
        <f>Table1[[#This Row],[CF % WEC]]*$A$10</f>
        <v>6.7880927582255335E-2</v>
      </c>
      <c r="L8485" s="14">
        <v>1.7143535437646147</v>
      </c>
      <c r="M8485" s="4">
        <f>Table1[[#This Row],[Cons h  '[MWh']]]-Table1[[#This Row],[Ewec_prod '[MWh']]]-Table1[[#This Row],[Eeol_prod '[MWh']]]-Table1[[#This Row],[Efv_prod '[MWh']]]</f>
        <v>0.21622261618235927</v>
      </c>
    </row>
    <row r="8486" spans="5:13">
      <c r="E8486" s="3">
        <v>43819.5</v>
      </c>
      <c r="F8486" s="1">
        <v>0.41131000000000001</v>
      </c>
      <c r="G8486" s="2">
        <f>Table1[[#This Row],[CF % FV]]*$A$2</f>
        <v>1.23393</v>
      </c>
      <c r="H8486" s="22">
        <v>0.17</v>
      </c>
      <c r="I8486">
        <f>$A$6*Table1[[#This Row],[CF % EOL]]</f>
        <v>1.02</v>
      </c>
      <c r="J8486" s="1">
        <v>0.22235564942517932</v>
      </c>
      <c r="K8486">
        <f>Table1[[#This Row],[CF % WEC]]*$A$10</f>
        <v>6.8388770844325403E-2</v>
      </c>
      <c r="L8486" s="14">
        <v>2.1754586412531367</v>
      </c>
      <c r="M8486" s="4">
        <f>Table1[[#This Row],[Cons h  '[MWh']]]-Table1[[#This Row],[Ewec_prod '[MWh']]]-Table1[[#This Row],[Eeol_prod '[MWh']]]-Table1[[#This Row],[Efv_prod '[MWh']]]</f>
        <v>-0.14686012959118866</v>
      </c>
    </row>
    <row r="8487" spans="5:13">
      <c r="E8487" s="3">
        <v>43819.541666666664</v>
      </c>
      <c r="F8487" s="1">
        <v>0.16694000000000001</v>
      </c>
      <c r="G8487" s="2">
        <f>Table1[[#This Row],[CF % FV]]*$A$2</f>
        <v>0.50082000000000004</v>
      </c>
      <c r="H8487" s="22">
        <v>0.17</v>
      </c>
      <c r="I8487">
        <f>$A$6*Table1[[#This Row],[CF % EOL]]</f>
        <v>1.02</v>
      </c>
      <c r="J8487" s="1">
        <v>0.21921589523281049</v>
      </c>
      <c r="K8487">
        <f>Table1[[#This Row],[CF % WEC]]*$A$10</f>
        <v>6.7423092974100318E-2</v>
      </c>
      <c r="L8487" s="14">
        <v>1.8131576003631491</v>
      </c>
      <c r="M8487" s="4">
        <f>Table1[[#This Row],[Cons h  '[MWh']]]-Table1[[#This Row],[Ewec_prod '[MWh']]]-Table1[[#This Row],[Eeol_prod '[MWh']]]-Table1[[#This Row],[Efv_prod '[MWh']]]</f>
        <v>0.22491450738904861</v>
      </c>
    </row>
    <row r="8488" spans="5:13">
      <c r="E8488" s="3">
        <v>43819.583333333336</v>
      </c>
      <c r="F8488" s="1">
        <v>7.1580000000000005E-2</v>
      </c>
      <c r="G8488" s="2">
        <f>Table1[[#This Row],[CF % FV]]*$A$2</f>
        <v>0.21474000000000001</v>
      </c>
      <c r="H8488" s="22">
        <v>0.16</v>
      </c>
      <c r="I8488">
        <f>$A$6*Table1[[#This Row],[CF % EOL]]</f>
        <v>0.96</v>
      </c>
      <c r="J8488" s="1">
        <v>0.2195384677190988</v>
      </c>
      <c r="K8488">
        <f>Table1[[#This Row],[CF % WEC]]*$A$10</f>
        <v>6.7522304916331086E-2</v>
      </c>
      <c r="L8488" s="14">
        <v>1.7955772930168385</v>
      </c>
      <c r="M8488" s="4">
        <f>Table1[[#This Row],[Cons h  '[MWh']]]-Table1[[#This Row],[Ewec_prod '[MWh']]]-Table1[[#This Row],[Eeol_prod '[MWh']]]-Table1[[#This Row],[Efv_prod '[MWh']]]</f>
        <v>0.55331498810050739</v>
      </c>
    </row>
    <row r="8489" spans="5:13">
      <c r="E8489" s="3">
        <v>43819.625</v>
      </c>
      <c r="F8489" s="1">
        <v>2.5100000000000001E-2</v>
      </c>
      <c r="G8489" s="2">
        <f>Table1[[#This Row],[CF % FV]]*$A$2</f>
        <v>7.5300000000000006E-2</v>
      </c>
      <c r="H8489" s="22">
        <v>0.14000000000000001</v>
      </c>
      <c r="I8489">
        <f>$A$6*Table1[[#This Row],[CF % EOL]]</f>
        <v>0.84000000000000008</v>
      </c>
      <c r="J8489" s="1">
        <v>0.22747302166655026</v>
      </c>
      <c r="K8489">
        <f>Table1[[#This Row],[CF % WEC]]*$A$10</f>
        <v>6.9962694414268209E-2</v>
      </c>
      <c r="L8489" s="14">
        <v>1.5784530178896068</v>
      </c>
      <c r="M8489" s="4">
        <f>Table1[[#This Row],[Cons h  '[MWh']]]-Table1[[#This Row],[Ewec_prod '[MWh']]]-Table1[[#This Row],[Eeol_prod '[MWh']]]-Table1[[#This Row],[Efv_prod '[MWh']]]</f>
        <v>0.59319032347533851</v>
      </c>
    </row>
    <row r="8490" spans="5:13">
      <c r="E8490" s="3">
        <v>43819.666666666664</v>
      </c>
      <c r="F8490" s="1">
        <v>0</v>
      </c>
      <c r="G8490" s="2">
        <f>Table1[[#This Row],[CF % FV]]*$A$2</f>
        <v>0</v>
      </c>
      <c r="H8490" s="22">
        <v>0.16</v>
      </c>
      <c r="I8490">
        <f>$A$6*Table1[[#This Row],[CF % EOL]]</f>
        <v>0.96</v>
      </c>
      <c r="J8490" s="1">
        <v>0.2426972541744753</v>
      </c>
      <c r="K8490">
        <f>Table1[[#This Row],[CF % WEC]]*$A$10</f>
        <v>7.464513244072167E-2</v>
      </c>
      <c r="L8490" s="14">
        <v>1.6253660042629037</v>
      </c>
      <c r="M8490" s="4">
        <f>Table1[[#This Row],[Cons h  '[MWh']]]-Table1[[#This Row],[Ewec_prod '[MWh']]]-Table1[[#This Row],[Eeol_prod '[MWh']]]-Table1[[#This Row],[Efv_prod '[MWh']]]</f>
        <v>0.59072087182218214</v>
      </c>
    </row>
    <row r="8491" spans="5:13">
      <c r="E8491" s="3">
        <v>43819.708333333336</v>
      </c>
      <c r="F8491" s="1">
        <v>0</v>
      </c>
      <c r="G8491" s="2">
        <f>Table1[[#This Row],[CF % FV]]*$A$2</f>
        <v>0</v>
      </c>
      <c r="H8491" s="22">
        <v>0.17</v>
      </c>
      <c r="I8491">
        <f>$A$6*Table1[[#This Row],[CF % EOL]]</f>
        <v>1.02</v>
      </c>
      <c r="J8491" s="1">
        <v>0.27315926290948422</v>
      </c>
      <c r="K8491">
        <f>Table1[[#This Row],[CF % WEC]]*$A$10</f>
        <v>8.4014174064902941E-2</v>
      </c>
      <c r="L8491" s="14">
        <v>1.8671230958019314</v>
      </c>
      <c r="M8491" s="4">
        <f>Table1[[#This Row],[Cons h  '[MWh']]]-Table1[[#This Row],[Ewec_prod '[MWh']]]-Table1[[#This Row],[Eeol_prod '[MWh']]]-Table1[[#This Row],[Efv_prod '[MWh']]]</f>
        <v>0.76310892173702838</v>
      </c>
    </row>
    <row r="8492" spans="5:13">
      <c r="E8492" s="3">
        <v>43819.75</v>
      </c>
      <c r="F8492" s="1">
        <v>0</v>
      </c>
      <c r="G8492" s="2">
        <f>Table1[[#This Row],[CF % FV]]*$A$2</f>
        <v>0</v>
      </c>
      <c r="H8492" s="22">
        <v>0.18</v>
      </c>
      <c r="I8492">
        <f>$A$6*Table1[[#This Row],[CF % EOL]]</f>
        <v>1.08</v>
      </c>
      <c r="J8492" s="1">
        <v>0.32490625812425639</v>
      </c>
      <c r="K8492">
        <f>Table1[[#This Row],[CF % WEC]]*$A$10</f>
        <v>9.9929728298735296E-2</v>
      </c>
      <c r="L8492" s="14">
        <v>3.071639352393956</v>
      </c>
      <c r="M8492" s="4">
        <f>Table1[[#This Row],[Cons h  '[MWh']]]-Table1[[#This Row],[Ewec_prod '[MWh']]]-Table1[[#This Row],[Eeol_prod '[MWh']]]-Table1[[#This Row],[Efv_prod '[MWh']]]</f>
        <v>1.8917096240952205</v>
      </c>
    </row>
    <row r="8493" spans="5:13">
      <c r="E8493" s="3">
        <v>43819.791666666664</v>
      </c>
      <c r="F8493" s="1">
        <v>0</v>
      </c>
      <c r="G8493" s="2">
        <f>Table1[[#This Row],[CF % FV]]*$A$2</f>
        <v>0</v>
      </c>
      <c r="H8493" s="22">
        <v>0.18</v>
      </c>
      <c r="I8493">
        <f>$A$6*Table1[[#This Row],[CF % EOL]]</f>
        <v>1.08</v>
      </c>
      <c r="J8493" s="1">
        <v>0.38245191464882106</v>
      </c>
      <c r="K8493">
        <f>Table1[[#This Row],[CF % WEC]]*$A$10</f>
        <v>0.11762874663858174</v>
      </c>
      <c r="L8493" s="14">
        <v>2.4197426554430428</v>
      </c>
      <c r="M8493" s="4">
        <f>Table1[[#This Row],[Cons h  '[MWh']]]-Table1[[#This Row],[Ewec_prod '[MWh']]]-Table1[[#This Row],[Eeol_prod '[MWh']]]-Table1[[#This Row],[Efv_prod '[MWh']]]</f>
        <v>1.2221139088044608</v>
      </c>
    </row>
    <row r="8494" spans="5:13">
      <c r="E8494" s="3">
        <v>43819.833333333336</v>
      </c>
      <c r="F8494" s="1">
        <v>0</v>
      </c>
      <c r="G8494" s="2">
        <f>Table1[[#This Row],[CF % FV]]*$A$2</f>
        <v>0</v>
      </c>
      <c r="H8494" s="22">
        <v>0.19</v>
      </c>
      <c r="I8494">
        <f>$A$6*Table1[[#This Row],[CF % EOL]]</f>
        <v>1.1400000000000001</v>
      </c>
      <c r="J8494" s="1">
        <v>0.44501327263776341</v>
      </c>
      <c r="K8494">
        <f>Table1[[#This Row],[CF % WEC]]*$A$10</f>
        <v>0.13687041819617918</v>
      </c>
      <c r="L8494" s="14">
        <v>1.908706817275911</v>
      </c>
      <c r="M8494" s="4">
        <f>Table1[[#This Row],[Cons h  '[MWh']]]-Table1[[#This Row],[Ewec_prod '[MWh']]]-Table1[[#This Row],[Eeol_prod '[MWh']]]-Table1[[#This Row],[Efv_prod '[MWh']]]</f>
        <v>0.63183639907973177</v>
      </c>
    </row>
    <row r="8495" spans="5:13">
      <c r="E8495" s="3">
        <v>43819.875</v>
      </c>
      <c r="F8495" s="1">
        <v>0</v>
      </c>
      <c r="G8495" s="2">
        <f>Table1[[#This Row],[CF % FV]]*$A$2</f>
        <v>0</v>
      </c>
      <c r="H8495" s="22">
        <v>0.19</v>
      </c>
      <c r="I8495">
        <f>$A$6*Table1[[#This Row],[CF % EOL]]</f>
        <v>1.1400000000000001</v>
      </c>
      <c r="J8495" s="1">
        <v>0.52771806400303667</v>
      </c>
      <c r="K8495">
        <f>Table1[[#This Row],[CF % WEC]]*$A$10</f>
        <v>0.16230750081148118</v>
      </c>
      <c r="L8495" s="14">
        <v>1.6559074909304032</v>
      </c>
      <c r="M8495" s="4">
        <f>Table1[[#This Row],[Cons h  '[MWh']]]-Table1[[#This Row],[Ewec_prod '[MWh']]]-Table1[[#This Row],[Eeol_prod '[MWh']]]-Table1[[#This Row],[Efv_prod '[MWh']]]</f>
        <v>0.35359999011892196</v>
      </c>
    </row>
    <row r="8496" spans="5:13">
      <c r="E8496" s="3">
        <v>43819.916666666664</v>
      </c>
      <c r="F8496" s="1">
        <v>0</v>
      </c>
      <c r="G8496" s="2">
        <f>Table1[[#This Row],[CF % FV]]*$A$2</f>
        <v>0</v>
      </c>
      <c r="H8496" s="22">
        <v>0.19</v>
      </c>
      <c r="I8496">
        <f>$A$6*Table1[[#This Row],[CF % EOL]]</f>
        <v>1.1400000000000001</v>
      </c>
      <c r="J8496" s="1">
        <v>0.53823149214468191</v>
      </c>
      <c r="K8496">
        <f>Table1[[#This Row],[CF % WEC]]*$A$10</f>
        <v>0.16554106123518067</v>
      </c>
      <c r="L8496" s="14">
        <v>1.2462363372170524</v>
      </c>
      <c r="M8496" s="4">
        <f>Table1[[#This Row],[Cons h  '[MWh']]]-Table1[[#This Row],[Ewec_prod '[MWh']]]-Table1[[#This Row],[Eeol_prod '[MWh']]]-Table1[[#This Row],[Efv_prod '[MWh']]]</f>
        <v>-5.9304724018128363E-2</v>
      </c>
    </row>
    <row r="8497" spans="5:13">
      <c r="E8497" s="3">
        <v>43819.958333333336</v>
      </c>
      <c r="F8497" s="1">
        <v>0</v>
      </c>
      <c r="G8497" s="2">
        <f>Table1[[#This Row],[CF % FV]]*$A$2</f>
        <v>0</v>
      </c>
      <c r="H8497" s="22">
        <v>0.19</v>
      </c>
      <c r="I8497">
        <f>$A$6*Table1[[#This Row],[CF % EOL]]</f>
        <v>1.1400000000000001</v>
      </c>
      <c r="J8497" s="1">
        <v>0.53636779221923003</v>
      </c>
      <c r="K8497">
        <f>Table1[[#This Row],[CF % WEC]]*$A$10</f>
        <v>0.16496785274034906</v>
      </c>
      <c r="L8497" s="14">
        <v>1.272149563571578</v>
      </c>
      <c r="M8497" s="4">
        <f>Table1[[#This Row],[Cons h  '[MWh']]]-Table1[[#This Row],[Ewec_prod '[MWh']]]-Table1[[#This Row],[Eeol_prod '[MWh']]]-Table1[[#This Row],[Efv_prod '[MWh']]]</f>
        <v>-3.2818289168771164E-2</v>
      </c>
    </row>
    <row r="8498" spans="5:13">
      <c r="E8498" s="3">
        <v>43820</v>
      </c>
      <c r="F8498" s="1">
        <v>0</v>
      </c>
      <c r="G8498" s="2">
        <f>Table1[[#This Row],[CF % FV]]*$A$2</f>
        <v>0</v>
      </c>
      <c r="H8498" s="22">
        <v>0.19</v>
      </c>
      <c r="I8498">
        <f>$A$6*Table1[[#This Row],[CF % EOL]]</f>
        <v>1.1400000000000001</v>
      </c>
      <c r="J8498" s="1">
        <v>0.51970842170563203</v>
      </c>
      <c r="K8498">
        <f>Table1[[#This Row],[CF % WEC]]*$A$10</f>
        <v>0.15984401678020838</v>
      </c>
      <c r="L8498" s="14">
        <v>1.453124240132486</v>
      </c>
      <c r="M8498" s="4">
        <f>Table1[[#This Row],[Cons h  '[MWh']]]-Table1[[#This Row],[Ewec_prod '[MWh']]]-Table1[[#This Row],[Eeol_prod '[MWh']]]-Table1[[#This Row],[Efv_prod '[MWh']]]</f>
        <v>0.15328022335227742</v>
      </c>
    </row>
    <row r="8499" spans="5:13">
      <c r="E8499" s="3">
        <v>43820.041666666664</v>
      </c>
      <c r="F8499" s="1">
        <v>0</v>
      </c>
      <c r="G8499" s="2">
        <f>Table1[[#This Row],[CF % FV]]*$A$2</f>
        <v>0</v>
      </c>
      <c r="H8499" s="22">
        <v>0.19</v>
      </c>
      <c r="I8499">
        <f>$A$6*Table1[[#This Row],[CF % EOL]]</f>
        <v>1.1400000000000001</v>
      </c>
      <c r="J8499" s="1">
        <v>0.50528336318815448</v>
      </c>
      <c r="K8499">
        <f>Table1[[#This Row],[CF % WEC]]*$A$10</f>
        <v>0.15540737654229211</v>
      </c>
      <c r="L8499" s="14">
        <v>1.2078518249569425</v>
      </c>
      <c r="M8499" s="4">
        <f>Table1[[#This Row],[Cons h  '[MWh']]]-Table1[[#This Row],[Ewec_prod '[MWh']]]-Table1[[#This Row],[Eeol_prod '[MWh']]]-Table1[[#This Row],[Efv_prod '[MWh']]]</f>
        <v>-8.7555551585349667E-2</v>
      </c>
    </row>
    <row r="8500" spans="5:13">
      <c r="E8500" s="3">
        <v>43820.083333333336</v>
      </c>
      <c r="F8500" s="1">
        <v>0</v>
      </c>
      <c r="G8500" s="2">
        <f>Table1[[#This Row],[CF % FV]]*$A$2</f>
        <v>0</v>
      </c>
      <c r="H8500" s="22">
        <v>0.19</v>
      </c>
      <c r="I8500">
        <f>$A$6*Table1[[#This Row],[CF % EOL]]</f>
        <v>1.1400000000000001</v>
      </c>
      <c r="J8500" s="1">
        <v>0.51378300379325448</v>
      </c>
      <c r="K8500">
        <f>Table1[[#This Row],[CF % WEC]]*$A$10</f>
        <v>0.15802156680507157</v>
      </c>
      <c r="L8500" s="14">
        <v>1.2260573276896825</v>
      </c>
      <c r="M8500" s="4">
        <f>Table1[[#This Row],[Cons h  '[MWh']]]-Table1[[#This Row],[Ewec_prod '[MWh']]]-Table1[[#This Row],[Eeol_prod '[MWh']]]-Table1[[#This Row],[Efv_prod '[MWh']]]</f>
        <v>-7.1964239115389184E-2</v>
      </c>
    </row>
    <row r="8501" spans="5:13">
      <c r="E8501" s="3">
        <v>43820.125</v>
      </c>
      <c r="F8501" s="1">
        <v>0</v>
      </c>
      <c r="G8501" s="2">
        <f>Table1[[#This Row],[CF % FV]]*$A$2</f>
        <v>0</v>
      </c>
      <c r="H8501" s="22">
        <v>0.19</v>
      </c>
      <c r="I8501">
        <f>$A$6*Table1[[#This Row],[CF % EOL]]</f>
        <v>1.1400000000000001</v>
      </c>
      <c r="J8501" s="1">
        <v>0.54803068541291977</v>
      </c>
      <c r="K8501">
        <f>Table1[[#This Row],[CF % WEC]]*$A$10</f>
        <v>0.1685549481528876</v>
      </c>
      <c r="L8501" s="14">
        <v>1.2823768636640605</v>
      </c>
      <c r="M8501" s="4">
        <f>Table1[[#This Row],[Cons h  '[MWh']]]-Table1[[#This Row],[Ewec_prod '[MWh']]]-Table1[[#This Row],[Eeol_prod '[MWh']]]-Table1[[#This Row],[Efv_prod '[MWh']]]</f>
        <v>-2.6178084488827302E-2</v>
      </c>
    </row>
    <row r="8502" spans="5:13">
      <c r="E8502" s="3">
        <v>43820.166666666664</v>
      </c>
      <c r="F8502" s="1">
        <v>0</v>
      </c>
      <c r="G8502" s="2">
        <f>Table1[[#This Row],[CF % FV]]*$A$2</f>
        <v>0</v>
      </c>
      <c r="H8502" s="22">
        <v>0.19</v>
      </c>
      <c r="I8502">
        <f>$A$6*Table1[[#This Row],[CF % EOL]]</f>
        <v>1.1400000000000001</v>
      </c>
      <c r="J8502" s="1">
        <v>0.56851695463649832</v>
      </c>
      <c r="K8502">
        <f>Table1[[#This Row],[CF % WEC]]*$A$10</f>
        <v>0.1748558034493837</v>
      </c>
      <c r="L8502" s="14">
        <v>1.451716540421206</v>
      </c>
      <c r="M8502" s="4">
        <f>Table1[[#This Row],[Cons h  '[MWh']]]-Table1[[#This Row],[Ewec_prod '[MWh']]]-Table1[[#This Row],[Eeol_prod '[MWh']]]-Table1[[#This Row],[Efv_prod '[MWh']]]</f>
        <v>0.13686073697182222</v>
      </c>
    </row>
    <row r="8503" spans="5:13">
      <c r="E8503" s="3">
        <v>43820.208333333336</v>
      </c>
      <c r="F8503" s="1">
        <v>0</v>
      </c>
      <c r="G8503" s="2">
        <f>Table1[[#This Row],[CF % FV]]*$A$2</f>
        <v>0</v>
      </c>
      <c r="H8503" s="22">
        <v>0.19</v>
      </c>
      <c r="I8503">
        <f>$A$6*Table1[[#This Row],[CF % EOL]]</f>
        <v>1.1400000000000001</v>
      </c>
      <c r="J8503" s="1">
        <v>0.57309138321657671</v>
      </c>
      <c r="K8503">
        <f>Table1[[#This Row],[CF % WEC]]*$A$10</f>
        <v>0.17626273666072978</v>
      </c>
      <c r="L8503" s="14">
        <v>1.8515991168495594</v>
      </c>
      <c r="M8503" s="4">
        <f>Table1[[#This Row],[Cons h  '[MWh']]]-Table1[[#This Row],[Ewec_prod '[MWh']]]-Table1[[#This Row],[Eeol_prod '[MWh']]]-Table1[[#This Row],[Efv_prod '[MWh']]]</f>
        <v>0.53533638018882934</v>
      </c>
    </row>
    <row r="8504" spans="5:13">
      <c r="E8504" s="3">
        <v>43820.25</v>
      </c>
      <c r="F8504" s="1">
        <v>0</v>
      </c>
      <c r="G8504" s="2">
        <f>Table1[[#This Row],[CF % FV]]*$A$2</f>
        <v>0</v>
      </c>
      <c r="H8504" s="22">
        <v>0.19</v>
      </c>
      <c r="I8504">
        <f>$A$6*Table1[[#This Row],[CF % EOL]]</f>
        <v>1.1400000000000001</v>
      </c>
      <c r="J8504" s="1">
        <v>0.58608298194790509</v>
      </c>
      <c r="K8504">
        <f>Table1[[#This Row],[CF % WEC]]*$A$10</f>
        <v>0.18025849512621106</v>
      </c>
      <c r="L8504" s="14">
        <v>1.44213489039281</v>
      </c>
      <c r="M8504" s="4">
        <f>Table1[[#This Row],[Cons h  '[MWh']]]-Table1[[#This Row],[Ewec_prod '[MWh']]]-Table1[[#This Row],[Eeol_prod '[MWh']]]-Table1[[#This Row],[Efv_prod '[MWh']]]</f>
        <v>0.12187639526659888</v>
      </c>
    </row>
    <row r="8505" spans="5:13">
      <c r="E8505" s="3">
        <v>43820.291666666664</v>
      </c>
      <c r="F8505" s="1">
        <v>2.418E-2</v>
      </c>
      <c r="G8505" s="2">
        <f>Table1[[#This Row],[CF % FV]]*$A$2</f>
        <v>7.2539999999999993E-2</v>
      </c>
      <c r="H8505" s="22">
        <v>0.19</v>
      </c>
      <c r="I8505">
        <f>$A$6*Table1[[#This Row],[CF % EOL]]</f>
        <v>1.1400000000000001</v>
      </c>
      <c r="J8505" s="1">
        <v>0.58913696420810957</v>
      </c>
      <c r="K8505">
        <f>Table1[[#This Row],[CF % WEC]]*$A$10</f>
        <v>0.1811977925692744</v>
      </c>
      <c r="L8505" s="14">
        <v>1.8830694956327627</v>
      </c>
      <c r="M8505" s="4">
        <f>Table1[[#This Row],[Cons h  '[MWh']]]-Table1[[#This Row],[Ewec_prod '[MWh']]]-Table1[[#This Row],[Eeol_prod '[MWh']]]-Table1[[#This Row],[Efv_prod '[MWh']]]</f>
        <v>0.48933170306348811</v>
      </c>
    </row>
    <row r="8506" spans="5:13">
      <c r="E8506" s="3">
        <v>43820.333333333336</v>
      </c>
      <c r="F8506" s="1">
        <v>8.14E-2</v>
      </c>
      <c r="G8506" s="2">
        <f>Table1[[#This Row],[CF % FV]]*$A$2</f>
        <v>0.2442</v>
      </c>
      <c r="H8506" s="22">
        <v>0.19</v>
      </c>
      <c r="I8506">
        <f>$A$6*Table1[[#This Row],[CF % EOL]]</f>
        <v>1.1400000000000001</v>
      </c>
      <c r="J8506" s="1">
        <v>0.58540944839314746</v>
      </c>
      <c r="K8506">
        <f>Table1[[#This Row],[CF % WEC]]*$A$10</f>
        <v>0.18005133991314873</v>
      </c>
      <c r="L8506" s="14">
        <v>1.3280597768294349</v>
      </c>
      <c r="M8506" s="4">
        <f>Table1[[#This Row],[Cons h  '[MWh']]]-Table1[[#This Row],[Ewec_prod '[MWh']]]-Table1[[#This Row],[Eeol_prod '[MWh']]]-Table1[[#This Row],[Efv_prod '[MWh']]]</f>
        <v>-0.23619156308371395</v>
      </c>
    </row>
    <row r="8507" spans="5:13">
      <c r="E8507" s="3">
        <v>43820.375</v>
      </c>
      <c r="F8507" s="1">
        <v>0.28432000000000002</v>
      </c>
      <c r="G8507" s="2">
        <f>Table1[[#This Row],[CF % FV]]*$A$2</f>
        <v>0.85296000000000005</v>
      </c>
      <c r="H8507" s="22">
        <v>0.19</v>
      </c>
      <c r="I8507">
        <f>$A$6*Table1[[#This Row],[CF % EOL]]</f>
        <v>1.1400000000000001</v>
      </c>
      <c r="J8507" s="1">
        <v>0.57394068201391324</v>
      </c>
      <c r="K8507">
        <f>Table1[[#This Row],[CF % WEC]]*$A$10</f>
        <v>0.17652395107547283</v>
      </c>
      <c r="L8507" s="14">
        <v>1.9767107154441792</v>
      </c>
      <c r="M8507" s="4">
        <f>Table1[[#This Row],[Cons h  '[MWh']]]-Table1[[#This Row],[Ewec_prod '[MWh']]]-Table1[[#This Row],[Eeol_prod '[MWh']]]-Table1[[#This Row],[Efv_prod '[MWh']]]</f>
        <v>-0.19277323563129378</v>
      </c>
    </row>
    <row r="8508" spans="5:13">
      <c r="E8508" s="3">
        <v>43820.416666666664</v>
      </c>
      <c r="F8508" s="1">
        <v>0.16746</v>
      </c>
      <c r="G8508" s="2">
        <f>Table1[[#This Row],[CF % FV]]*$A$2</f>
        <v>0.50238000000000005</v>
      </c>
      <c r="H8508" s="22">
        <v>0.19</v>
      </c>
      <c r="I8508">
        <f>$A$6*Table1[[#This Row],[CF % EOL]]</f>
        <v>1.1400000000000001</v>
      </c>
      <c r="J8508" s="1">
        <v>0.51566599883170794</v>
      </c>
      <c r="K8508">
        <f>Table1[[#This Row],[CF % WEC]]*$A$10</f>
        <v>0.15860070979747451</v>
      </c>
      <c r="L8508" s="14">
        <v>1.6274895261136422</v>
      </c>
      <c r="M8508" s="4">
        <f>Table1[[#This Row],[Cons h  '[MWh']]]-Table1[[#This Row],[Ewec_prod '[MWh']]]-Table1[[#This Row],[Eeol_prod '[MWh']]]-Table1[[#This Row],[Efv_prod '[MWh']]]</f>
        <v>-0.17349118368383243</v>
      </c>
    </row>
    <row r="8509" spans="5:13">
      <c r="E8509" s="3">
        <v>43820.458333333336</v>
      </c>
      <c r="F8509" s="1">
        <v>0.32325999999999999</v>
      </c>
      <c r="G8509" s="2">
        <f>Table1[[#This Row],[CF % FV]]*$A$2</f>
        <v>0.96977999999999998</v>
      </c>
      <c r="H8509" s="22">
        <v>0.19</v>
      </c>
      <c r="I8509">
        <f>$A$6*Table1[[#This Row],[CF % EOL]]</f>
        <v>1.1400000000000001</v>
      </c>
      <c r="J8509" s="1">
        <v>0.47124617860155216</v>
      </c>
      <c r="K8509">
        <f>Table1[[#This Row],[CF % WEC]]*$A$10</f>
        <v>0.14493873667235069</v>
      </c>
      <c r="L8509" s="14">
        <v>1.4872749601659296</v>
      </c>
      <c r="M8509" s="4">
        <f>Table1[[#This Row],[Cons h  '[MWh']]]-Table1[[#This Row],[Ewec_prod '[MWh']]]-Table1[[#This Row],[Eeol_prod '[MWh']]]-Table1[[#This Row],[Efv_prod '[MWh']]]</f>
        <v>-0.76744377650642115</v>
      </c>
    </row>
    <row r="8510" spans="5:13">
      <c r="E8510" s="3">
        <v>43820.5</v>
      </c>
      <c r="F8510" s="1">
        <v>0.42437999999999998</v>
      </c>
      <c r="G8510" s="2">
        <f>Table1[[#This Row],[CF % FV]]*$A$2</f>
        <v>1.2731399999999999</v>
      </c>
      <c r="H8510" s="22">
        <v>0.19</v>
      </c>
      <c r="I8510">
        <f>$A$6*Table1[[#This Row],[CF % EOL]]</f>
        <v>1.1400000000000001</v>
      </c>
      <c r="J8510" s="1">
        <v>0.42617847796510339</v>
      </c>
      <c r="K8510">
        <f>Table1[[#This Row],[CF % WEC]]*$A$10</f>
        <v>0.13107749833964144</v>
      </c>
      <c r="L8510" s="14">
        <v>1.8094939208710283</v>
      </c>
      <c r="M8510" s="4">
        <f>Table1[[#This Row],[Cons h  '[MWh']]]-Table1[[#This Row],[Ewec_prod '[MWh']]]-Table1[[#This Row],[Eeol_prod '[MWh']]]-Table1[[#This Row],[Efv_prod '[MWh']]]</f>
        <v>-0.73472357746861316</v>
      </c>
    </row>
    <row r="8511" spans="5:13">
      <c r="E8511" s="3">
        <v>43820.541666666664</v>
      </c>
      <c r="F8511" s="1">
        <v>0.2271</v>
      </c>
      <c r="G8511" s="2">
        <f>Table1[[#This Row],[CF % FV]]*$A$2</f>
        <v>0.68130000000000002</v>
      </c>
      <c r="H8511" s="22">
        <v>0.18</v>
      </c>
      <c r="I8511">
        <f>$A$6*Table1[[#This Row],[CF % EOL]]</f>
        <v>1.08</v>
      </c>
      <c r="J8511" s="1">
        <v>0.38863009678131538</v>
      </c>
      <c r="K8511">
        <f>Table1[[#This Row],[CF % WEC]]*$A$10</f>
        <v>0.11952893799052591</v>
      </c>
      <c r="L8511" s="14">
        <v>1.63413740371198</v>
      </c>
      <c r="M8511" s="4">
        <f>Table1[[#This Row],[Cons h  '[MWh']]]-Table1[[#This Row],[Ewec_prod '[MWh']]]-Table1[[#This Row],[Eeol_prod '[MWh']]]-Table1[[#This Row],[Efv_prod '[MWh']]]</f>
        <v>-0.24669153427854607</v>
      </c>
    </row>
    <row r="8512" spans="5:13">
      <c r="E8512" s="3">
        <v>43820.583333333336</v>
      </c>
      <c r="F8512" s="1">
        <v>0.26941999999999999</v>
      </c>
      <c r="G8512" s="2">
        <f>Table1[[#This Row],[CF % FV]]*$A$2</f>
        <v>0.80825999999999998</v>
      </c>
      <c r="H8512" s="22">
        <v>0.18</v>
      </c>
      <c r="I8512">
        <f>$A$6*Table1[[#This Row],[CF % EOL]]</f>
        <v>1.08</v>
      </c>
      <c r="J8512" s="1">
        <v>0.36051957428481207</v>
      </c>
      <c r="K8512">
        <f>Table1[[#This Row],[CF % WEC]]*$A$10</f>
        <v>0.11088313076099338</v>
      </c>
      <c r="L8512" s="14">
        <v>1.74457795336482</v>
      </c>
      <c r="M8512" s="4">
        <f>Table1[[#This Row],[Cons h  '[MWh']]]-Table1[[#This Row],[Ewec_prod '[MWh']]]-Table1[[#This Row],[Eeol_prod '[MWh']]]-Table1[[#This Row],[Efv_prod '[MWh']]]</f>
        <v>-0.25456517739617346</v>
      </c>
    </row>
    <row r="8513" spans="5:13">
      <c r="E8513" s="3">
        <v>43820.625</v>
      </c>
      <c r="F8513" s="1">
        <v>6.9830000000000003E-2</v>
      </c>
      <c r="G8513" s="2">
        <f>Table1[[#This Row],[CF % FV]]*$A$2</f>
        <v>0.20949000000000001</v>
      </c>
      <c r="H8513" s="22">
        <v>0.18</v>
      </c>
      <c r="I8513">
        <f>$A$6*Table1[[#This Row],[CF % EOL]]</f>
        <v>1.08</v>
      </c>
      <c r="J8513" s="1">
        <v>0.34355342552373652</v>
      </c>
      <c r="K8513">
        <f>Table1[[#This Row],[CF % WEC]]*$A$10</f>
        <v>0.10566494061052292</v>
      </c>
      <c r="L8513" s="14">
        <v>1.4355095617972109</v>
      </c>
      <c r="M8513" s="4">
        <f>Table1[[#This Row],[Cons h  '[MWh']]]-Table1[[#This Row],[Ewec_prod '[MWh']]]-Table1[[#This Row],[Eeol_prod '[MWh']]]-Table1[[#This Row],[Efv_prod '[MWh']]]</f>
        <v>4.0354621186687811E-2</v>
      </c>
    </row>
    <row r="8514" spans="5:13">
      <c r="E8514" s="3">
        <v>43820.666666666664</v>
      </c>
      <c r="F8514" s="1">
        <v>0</v>
      </c>
      <c r="G8514" s="2">
        <f>Table1[[#This Row],[CF % FV]]*$A$2</f>
        <v>0</v>
      </c>
      <c r="H8514" s="22">
        <v>0.18</v>
      </c>
      <c r="I8514">
        <f>$A$6*Table1[[#This Row],[CF % EOL]]</f>
        <v>1.08</v>
      </c>
      <c r="J8514" s="1">
        <v>0.34025827178622925</v>
      </c>
      <c r="K8514">
        <f>Table1[[#This Row],[CF % WEC]]*$A$10</f>
        <v>0.10465146731027725</v>
      </c>
      <c r="L8514" s="14">
        <v>1.2133079008795868</v>
      </c>
      <c r="M8514" s="4">
        <f>Table1[[#This Row],[Cons h  '[MWh']]]-Table1[[#This Row],[Ewec_prod '[MWh']]]-Table1[[#This Row],[Eeol_prod '[MWh']]]-Table1[[#This Row],[Efv_prod '[MWh']]]</f>
        <v>2.8656433569309581E-2</v>
      </c>
    </row>
    <row r="8515" spans="5:13">
      <c r="E8515" s="3">
        <v>43820.708333333336</v>
      </c>
      <c r="F8515" s="1">
        <v>0</v>
      </c>
      <c r="G8515" s="2">
        <f>Table1[[#This Row],[CF % FV]]*$A$2</f>
        <v>0</v>
      </c>
      <c r="H8515" s="22">
        <v>0.18</v>
      </c>
      <c r="I8515">
        <f>$A$6*Table1[[#This Row],[CF % EOL]]</f>
        <v>1.08</v>
      </c>
      <c r="J8515" s="1">
        <v>0.3537316379469933</v>
      </c>
      <c r="K8515">
        <f>Table1[[#This Row],[CF % WEC]]*$A$10</f>
        <v>0.10879540047883941</v>
      </c>
      <c r="L8515" s="14">
        <v>2.0456588900839954</v>
      </c>
      <c r="M8515" s="4">
        <f>Table1[[#This Row],[Cons h  '[MWh']]]-Table1[[#This Row],[Ewec_prod '[MWh']]]-Table1[[#This Row],[Eeol_prod '[MWh']]]-Table1[[#This Row],[Efv_prod '[MWh']]]</f>
        <v>0.8568634896051559</v>
      </c>
    </row>
    <row r="8516" spans="5:13">
      <c r="E8516" s="3">
        <v>43820.75</v>
      </c>
      <c r="F8516" s="1">
        <v>0</v>
      </c>
      <c r="G8516" s="2">
        <f>Table1[[#This Row],[CF % FV]]*$A$2</f>
        <v>0</v>
      </c>
      <c r="H8516" s="22">
        <v>0.19</v>
      </c>
      <c r="I8516">
        <f>$A$6*Table1[[#This Row],[CF % EOL]]</f>
        <v>1.1400000000000001</v>
      </c>
      <c r="J8516" s="1">
        <v>0.3889550763741772</v>
      </c>
      <c r="K8516">
        <f>Table1[[#This Row],[CF % WEC]]*$A$10</f>
        <v>0.11962889027400854</v>
      </c>
      <c r="L8516" s="14">
        <v>3.0084370557549267</v>
      </c>
      <c r="M8516" s="4">
        <f>Table1[[#This Row],[Cons h  '[MWh']]]-Table1[[#This Row],[Ewec_prod '[MWh']]]-Table1[[#This Row],[Eeol_prod '[MWh']]]-Table1[[#This Row],[Efv_prod '[MWh']]]</f>
        <v>1.7488081654809182</v>
      </c>
    </row>
    <row r="8517" spans="5:13">
      <c r="E8517" s="3">
        <v>43820.791666666664</v>
      </c>
      <c r="F8517" s="1">
        <v>0</v>
      </c>
      <c r="G8517" s="2">
        <f>Table1[[#This Row],[CF % FV]]*$A$2</f>
        <v>0</v>
      </c>
      <c r="H8517" s="22">
        <v>0.19</v>
      </c>
      <c r="I8517">
        <f>$A$6*Table1[[#This Row],[CF % EOL]]</f>
        <v>1.1400000000000001</v>
      </c>
      <c r="J8517" s="1">
        <v>0.44119707575330586</v>
      </c>
      <c r="K8517">
        <f>Table1[[#This Row],[CF % WEC]]*$A$10</f>
        <v>0.13569669036465037</v>
      </c>
      <c r="L8517" s="14">
        <v>2.0264753909806106</v>
      </c>
      <c r="M8517" s="4">
        <f>Table1[[#This Row],[Cons h  '[MWh']]]-Table1[[#This Row],[Ewec_prod '[MWh']]]-Table1[[#This Row],[Eeol_prod '[MWh']]]-Table1[[#This Row],[Efv_prod '[MWh']]]</f>
        <v>0.75077870061596008</v>
      </c>
    </row>
    <row r="8518" spans="5:13">
      <c r="E8518" s="3">
        <v>43820.833333333336</v>
      </c>
      <c r="F8518" s="1">
        <v>0</v>
      </c>
      <c r="G8518" s="2">
        <f>Table1[[#This Row],[CF % FV]]*$A$2</f>
        <v>0</v>
      </c>
      <c r="H8518" s="22">
        <v>0.19</v>
      </c>
      <c r="I8518">
        <f>$A$6*Table1[[#This Row],[CF % EOL]]</f>
        <v>1.1400000000000001</v>
      </c>
      <c r="J8518" s="1">
        <v>0.50375567067188987</v>
      </c>
      <c r="K8518">
        <f>Table1[[#This Row],[CF % WEC]]*$A$10</f>
        <v>0.1549375120990657</v>
      </c>
      <c r="L8518" s="14">
        <v>1.7581674464563271</v>
      </c>
      <c r="M8518" s="4">
        <f>Table1[[#This Row],[Cons h  '[MWh']]]-Table1[[#This Row],[Ewec_prod '[MWh']]]-Table1[[#This Row],[Eeol_prod '[MWh']]]-Table1[[#This Row],[Efv_prod '[MWh']]]</f>
        <v>0.46322993435726123</v>
      </c>
    </row>
    <row r="8519" spans="5:13">
      <c r="E8519" s="3">
        <v>43820.875</v>
      </c>
      <c r="F8519" s="1">
        <v>0</v>
      </c>
      <c r="G8519" s="2">
        <f>Table1[[#This Row],[CF % FV]]*$A$2</f>
        <v>0</v>
      </c>
      <c r="H8519" s="22">
        <v>0.19</v>
      </c>
      <c r="I8519">
        <f>$A$6*Table1[[#This Row],[CF % EOL]]</f>
        <v>1.1400000000000001</v>
      </c>
      <c r="J8519" s="1">
        <v>0.5340730487189701</v>
      </c>
      <c r="K8519">
        <f>Table1[[#This Row],[CF % WEC]]*$A$10</f>
        <v>0.1642620704146403</v>
      </c>
      <c r="L8519" s="14">
        <v>1.9581930390028797</v>
      </c>
      <c r="M8519" s="4">
        <f>Table1[[#This Row],[Cons h  '[MWh']]]-Table1[[#This Row],[Ewec_prod '[MWh']]]-Table1[[#This Row],[Eeol_prod '[MWh']]]-Table1[[#This Row],[Efv_prod '[MWh']]]</f>
        <v>0.65393096858823929</v>
      </c>
    </row>
    <row r="8520" spans="5:13">
      <c r="E8520" s="3">
        <v>43820.916666666664</v>
      </c>
      <c r="F8520" s="1">
        <v>0</v>
      </c>
      <c r="G8520" s="2">
        <f>Table1[[#This Row],[CF % FV]]*$A$2</f>
        <v>0</v>
      </c>
      <c r="H8520" s="22">
        <v>0.19</v>
      </c>
      <c r="I8520">
        <f>$A$6*Table1[[#This Row],[CF % EOL]]</f>
        <v>1.1400000000000001</v>
      </c>
      <c r="J8520" s="1">
        <v>0.56709093980381442</v>
      </c>
      <c r="K8520">
        <f>Table1[[#This Row],[CF % WEC]]*$A$10</f>
        <v>0.17441721148257225</v>
      </c>
      <c r="L8520" s="14">
        <v>1.4434398235838717</v>
      </c>
      <c r="M8520" s="4">
        <f>Table1[[#This Row],[Cons h  '[MWh']]]-Table1[[#This Row],[Ewec_prod '[MWh']]]-Table1[[#This Row],[Eeol_prod '[MWh']]]-Table1[[#This Row],[Efv_prod '[MWh']]]</f>
        <v>0.12902261210129939</v>
      </c>
    </row>
    <row r="8521" spans="5:13">
      <c r="E8521" s="3">
        <v>43820.958333333336</v>
      </c>
      <c r="F8521" s="1">
        <v>0</v>
      </c>
      <c r="G8521" s="2">
        <f>Table1[[#This Row],[CF % FV]]*$A$2</f>
        <v>0</v>
      </c>
      <c r="H8521" s="22">
        <v>0.19</v>
      </c>
      <c r="I8521">
        <f>$A$6*Table1[[#This Row],[CF % EOL]]</f>
        <v>1.1400000000000001</v>
      </c>
      <c r="J8521" s="1">
        <v>0.58179868434305082</v>
      </c>
      <c r="K8521">
        <f>Table1[[#This Row],[CF % WEC]]*$A$10</f>
        <v>0.17894079599023358</v>
      </c>
      <c r="L8521" s="14">
        <v>1.4464996140718003</v>
      </c>
      <c r="M8521" s="4">
        <f>Table1[[#This Row],[Cons h  '[MWh']]]-Table1[[#This Row],[Ewec_prod '[MWh']]]-Table1[[#This Row],[Eeol_prod '[MWh']]]-Table1[[#This Row],[Efv_prod '[MWh']]]</f>
        <v>0.12755881808156655</v>
      </c>
    </row>
    <row r="8522" spans="5:13">
      <c r="E8522" s="3">
        <v>43821</v>
      </c>
      <c r="F8522" s="1">
        <v>0</v>
      </c>
      <c r="G8522" s="2">
        <f>Table1[[#This Row],[CF % FV]]*$A$2</f>
        <v>0</v>
      </c>
      <c r="H8522" s="22">
        <v>0.19</v>
      </c>
      <c r="I8522">
        <f>$A$6*Table1[[#This Row],[CF % EOL]]</f>
        <v>1.1400000000000001</v>
      </c>
      <c r="J8522" s="1">
        <v>0.59160759810846486</v>
      </c>
      <c r="K8522">
        <f>Table1[[#This Row],[CF % WEC]]*$A$10</f>
        <v>0.18195767259071038</v>
      </c>
      <c r="L8522" s="14">
        <v>1.2325573823328362</v>
      </c>
      <c r="M8522" s="4">
        <f>Table1[[#This Row],[Cons h  '[MWh']]]-Table1[[#This Row],[Ewec_prod '[MWh']]]-Table1[[#This Row],[Eeol_prod '[MWh']]]-Table1[[#This Row],[Efv_prod '[MWh']]]</f>
        <v>-8.9400290257874326E-2</v>
      </c>
    </row>
    <row r="8523" spans="5:13">
      <c r="E8523" s="3">
        <v>43821.041666666664</v>
      </c>
      <c r="F8523" s="1">
        <v>0</v>
      </c>
      <c r="G8523" s="2">
        <f>Table1[[#This Row],[CF % FV]]*$A$2</f>
        <v>0</v>
      </c>
      <c r="H8523" s="22">
        <v>0.19</v>
      </c>
      <c r="I8523">
        <f>$A$6*Table1[[#This Row],[CF % EOL]]</f>
        <v>1.1400000000000001</v>
      </c>
      <c r="J8523" s="1">
        <v>0.69080514150005501</v>
      </c>
      <c r="K8523">
        <f>Table1[[#This Row],[CF % WEC]]*$A$10</f>
        <v>0.21246734518443613</v>
      </c>
      <c r="L8523" s="14">
        <v>1.3072917022883326</v>
      </c>
      <c r="M8523" s="4">
        <f>Table1[[#This Row],[Cons h  '[MWh']]]-Table1[[#This Row],[Ewec_prod '[MWh']]]-Table1[[#This Row],[Eeol_prod '[MWh']]]-Table1[[#This Row],[Efv_prod '[MWh']]]</f>
        <v>-4.5175642896103652E-2</v>
      </c>
    </row>
    <row r="8524" spans="5:13">
      <c r="E8524" s="3">
        <v>43821.083333333336</v>
      </c>
      <c r="F8524" s="1">
        <v>0</v>
      </c>
      <c r="G8524" s="2">
        <f>Table1[[#This Row],[CF % FV]]*$A$2</f>
        <v>0</v>
      </c>
      <c r="H8524" s="22">
        <v>0.19</v>
      </c>
      <c r="I8524">
        <f>$A$6*Table1[[#This Row],[CF % EOL]]</f>
        <v>1.1400000000000001</v>
      </c>
      <c r="J8524" s="1">
        <v>0.68594968974555603</v>
      </c>
      <c r="K8524">
        <f>Table1[[#This Row],[CF % WEC]]*$A$10</f>
        <v>0.210973979136654</v>
      </c>
      <c r="L8524" s="14">
        <v>1.2155652721866523</v>
      </c>
      <c r="M8524" s="4">
        <f>Table1[[#This Row],[Cons h  '[MWh']]]-Table1[[#This Row],[Ewec_prod '[MWh']]]-Table1[[#This Row],[Eeol_prod '[MWh']]]-Table1[[#This Row],[Efv_prod '[MWh']]]</f>
        <v>-0.13540870695000184</v>
      </c>
    </row>
    <row r="8525" spans="5:13">
      <c r="E8525" s="3">
        <v>43821.125</v>
      </c>
      <c r="F8525" s="1">
        <v>0</v>
      </c>
      <c r="G8525" s="2">
        <f>Table1[[#This Row],[CF % FV]]*$A$2</f>
        <v>0</v>
      </c>
      <c r="H8525" s="22">
        <v>0.19</v>
      </c>
      <c r="I8525">
        <f>$A$6*Table1[[#This Row],[CF % EOL]]</f>
        <v>1.1400000000000001</v>
      </c>
      <c r="J8525" s="1">
        <v>0.65178549434297273</v>
      </c>
      <c r="K8525">
        <f>Table1[[#This Row],[CF % WEC]]*$A$10</f>
        <v>0.20046627521049756</v>
      </c>
      <c r="L8525" s="14">
        <v>1.2067862434312673</v>
      </c>
      <c r="M8525" s="4">
        <f>Table1[[#This Row],[Cons h  '[MWh']]]-Table1[[#This Row],[Ewec_prod '[MWh']]]-Table1[[#This Row],[Eeol_prod '[MWh']]]-Table1[[#This Row],[Efv_prod '[MWh']]]</f>
        <v>-0.13368003177923038</v>
      </c>
    </row>
    <row r="8526" spans="5:13">
      <c r="E8526" s="3">
        <v>43821.166666666664</v>
      </c>
      <c r="F8526" s="1">
        <v>0</v>
      </c>
      <c r="G8526" s="2">
        <f>Table1[[#This Row],[CF % FV]]*$A$2</f>
        <v>0</v>
      </c>
      <c r="H8526" s="22">
        <v>0.19</v>
      </c>
      <c r="I8526">
        <f>$A$6*Table1[[#This Row],[CF % EOL]]</f>
        <v>1.1400000000000001</v>
      </c>
      <c r="J8526" s="1">
        <v>0.61068592860140791</v>
      </c>
      <c r="K8526">
        <f>Table1[[#This Row],[CF % WEC]]*$A$10</f>
        <v>0.18782549549310631</v>
      </c>
      <c r="L8526" s="14">
        <v>1.403319781183235</v>
      </c>
      <c r="M8526" s="4">
        <f>Table1[[#This Row],[Cons h  '[MWh']]]-Table1[[#This Row],[Ewec_prod '[MWh']]]-Table1[[#This Row],[Eeol_prod '[MWh']]]-Table1[[#This Row],[Efv_prod '[MWh']]]</f>
        <v>7.5494285690128615E-2</v>
      </c>
    </row>
    <row r="8527" spans="5:13">
      <c r="E8527" s="3">
        <v>43821.208333333336</v>
      </c>
      <c r="F8527" s="1">
        <v>0</v>
      </c>
      <c r="G8527" s="2">
        <f>Table1[[#This Row],[CF % FV]]*$A$2</f>
        <v>0</v>
      </c>
      <c r="H8527" s="22">
        <v>0.19</v>
      </c>
      <c r="I8527">
        <f>$A$6*Table1[[#This Row],[CF % EOL]]</f>
        <v>1.1400000000000001</v>
      </c>
      <c r="J8527" s="1">
        <v>0.58959033884004175</v>
      </c>
      <c r="K8527">
        <f>Table1[[#This Row],[CF % WEC]]*$A$10</f>
        <v>0.1813372346472697</v>
      </c>
      <c r="L8527" s="14">
        <v>1.5733168647783657</v>
      </c>
      <c r="M8527" s="4">
        <f>Table1[[#This Row],[Cons h  '[MWh']]]-Table1[[#This Row],[Ewec_prod '[MWh']]]-Table1[[#This Row],[Eeol_prod '[MWh']]]-Table1[[#This Row],[Efv_prod '[MWh']]]</f>
        <v>0.25197963013109592</v>
      </c>
    </row>
    <row r="8528" spans="5:13">
      <c r="E8528" s="3">
        <v>43821.25</v>
      </c>
      <c r="F8528" s="1">
        <v>0</v>
      </c>
      <c r="G8528" s="2">
        <f>Table1[[#This Row],[CF % FV]]*$A$2</f>
        <v>0</v>
      </c>
      <c r="H8528" s="22">
        <v>0.19</v>
      </c>
      <c r="I8528">
        <f>$A$6*Table1[[#This Row],[CF % EOL]]</f>
        <v>1.1400000000000001</v>
      </c>
      <c r="J8528" s="1">
        <v>0.59232491568473611</v>
      </c>
      <c r="K8528">
        <f>Table1[[#This Row],[CF % WEC]]*$A$10</f>
        <v>0.18217829422759274</v>
      </c>
      <c r="L8528" s="14">
        <v>1.4825175752755257</v>
      </c>
      <c r="M8528" s="4">
        <f>Table1[[#This Row],[Cons h  '[MWh']]]-Table1[[#This Row],[Ewec_prod '[MWh']]]-Table1[[#This Row],[Eeol_prod '[MWh']]]-Table1[[#This Row],[Efv_prod '[MWh']]]</f>
        <v>0.16033928104793294</v>
      </c>
    </row>
    <row r="8529" spans="5:13">
      <c r="E8529" s="3">
        <v>43821.291666666664</v>
      </c>
      <c r="F8529" s="1">
        <v>3.3840000000000002E-2</v>
      </c>
      <c r="G8529" s="2">
        <f>Table1[[#This Row],[CF % FV]]*$A$2</f>
        <v>0.10152</v>
      </c>
      <c r="H8529" s="22">
        <v>0.19</v>
      </c>
      <c r="I8529">
        <f>$A$6*Table1[[#This Row],[CF % EOL]]</f>
        <v>1.1400000000000001</v>
      </c>
      <c r="J8529" s="1">
        <v>0.59466739000591706</v>
      </c>
      <c r="K8529">
        <f>Table1[[#This Row],[CF % WEC]]*$A$10</f>
        <v>0.18289875687369189</v>
      </c>
      <c r="L8529" s="14">
        <v>1.8188326638120227</v>
      </c>
      <c r="M8529" s="4">
        <f>Table1[[#This Row],[Cons h  '[MWh']]]-Table1[[#This Row],[Ewec_prod '[MWh']]]-Table1[[#This Row],[Eeol_prod '[MWh']]]-Table1[[#This Row],[Efv_prod '[MWh']]]</f>
        <v>0.39441390693833062</v>
      </c>
    </row>
    <row r="8530" spans="5:13">
      <c r="E8530" s="3">
        <v>43821.333333333336</v>
      </c>
      <c r="F8530" s="1">
        <v>0.30382999999999999</v>
      </c>
      <c r="G8530" s="2">
        <f>Table1[[#This Row],[CF % FV]]*$A$2</f>
        <v>0.91148999999999991</v>
      </c>
      <c r="H8530" s="22">
        <v>0.19</v>
      </c>
      <c r="I8530">
        <f>$A$6*Table1[[#This Row],[CF % EOL]]</f>
        <v>1.1400000000000001</v>
      </c>
      <c r="J8530" s="1">
        <v>0.59251410743145605</v>
      </c>
      <c r="K8530">
        <f>Table1[[#This Row],[CF % WEC]]*$A$10</f>
        <v>0.18223648294933431</v>
      </c>
      <c r="L8530" s="14">
        <v>1.6119988609038869</v>
      </c>
      <c r="M8530" s="4">
        <f>Table1[[#This Row],[Cons h  '[MWh']]]-Table1[[#This Row],[Ewec_prod '[MWh']]]-Table1[[#This Row],[Eeol_prod '[MWh']]]-Table1[[#This Row],[Efv_prod '[MWh']]]</f>
        <v>-0.62172762204544751</v>
      </c>
    </row>
    <row r="8531" spans="5:13">
      <c r="E8531" s="3">
        <v>43821.375</v>
      </c>
      <c r="F8531" s="1">
        <v>0.47779000000000005</v>
      </c>
      <c r="G8531" s="2">
        <f>Table1[[#This Row],[CF % FV]]*$A$2</f>
        <v>1.43337</v>
      </c>
      <c r="H8531" s="22">
        <v>0.19</v>
      </c>
      <c r="I8531">
        <f>$A$6*Table1[[#This Row],[CF % EOL]]</f>
        <v>1.1400000000000001</v>
      </c>
      <c r="J8531" s="1">
        <v>0.57139153286331401</v>
      </c>
      <c r="K8531">
        <f>Table1[[#This Row],[CF % WEC]]*$A$10</f>
        <v>0.17573992252679863</v>
      </c>
      <c r="L8531" s="14">
        <v>1.4171813761669121</v>
      </c>
      <c r="M8531" s="4">
        <f>Table1[[#This Row],[Cons h  '[MWh']]]-Table1[[#This Row],[Ewec_prod '[MWh']]]-Table1[[#This Row],[Eeol_prod '[MWh']]]-Table1[[#This Row],[Efv_prod '[MWh']]]</f>
        <v>-1.3319285463598867</v>
      </c>
    </row>
    <row r="8532" spans="5:13">
      <c r="E8532" s="3">
        <v>43821.416666666664</v>
      </c>
      <c r="F8532" s="1">
        <v>0.56288000000000005</v>
      </c>
      <c r="G8532" s="2">
        <f>Table1[[#This Row],[CF % FV]]*$A$2</f>
        <v>1.6886400000000001</v>
      </c>
      <c r="H8532" s="22">
        <v>0.19</v>
      </c>
      <c r="I8532">
        <f>$A$6*Table1[[#This Row],[CF % EOL]]</f>
        <v>1.1400000000000001</v>
      </c>
      <c r="J8532" s="1">
        <v>0.56507365353183192</v>
      </c>
      <c r="K8532">
        <f>Table1[[#This Row],[CF % WEC]]*$A$10</f>
        <v>0.1737967652337872</v>
      </c>
      <c r="L8532" s="14">
        <v>1.8405915267562898</v>
      </c>
      <c r="M8532" s="4">
        <f>Table1[[#This Row],[Cons h  '[MWh']]]-Table1[[#This Row],[Ewec_prod '[MWh']]]-Table1[[#This Row],[Eeol_prod '[MWh']]]-Table1[[#This Row],[Efv_prod '[MWh']]]</f>
        <v>-1.1618452384774978</v>
      </c>
    </row>
    <row r="8533" spans="5:13">
      <c r="E8533" s="3">
        <v>43821.458333333336</v>
      </c>
      <c r="F8533" s="1">
        <v>0.20921999999999999</v>
      </c>
      <c r="G8533" s="2">
        <f>Table1[[#This Row],[CF % FV]]*$A$2</f>
        <v>0.62766</v>
      </c>
      <c r="H8533" s="22">
        <v>0.19</v>
      </c>
      <c r="I8533">
        <f>$A$6*Table1[[#This Row],[CF % EOL]]</f>
        <v>1.1400000000000001</v>
      </c>
      <c r="J8533" s="1">
        <v>0.55678008573138604</v>
      </c>
      <c r="K8533">
        <f>Table1[[#This Row],[CF % WEC]]*$A$10</f>
        <v>0.17124595571195661</v>
      </c>
      <c r="L8533" s="14">
        <v>1.6066379086835625</v>
      </c>
      <c r="M8533" s="4">
        <f>Table1[[#This Row],[Cons h  '[MWh']]]-Table1[[#This Row],[Ewec_prod '[MWh']]]-Table1[[#This Row],[Eeol_prod '[MWh']]]-Table1[[#This Row],[Efv_prod '[MWh']]]</f>
        <v>-0.33226804702839419</v>
      </c>
    </row>
    <row r="8534" spans="5:13">
      <c r="E8534" s="3">
        <v>43821.5</v>
      </c>
      <c r="F8534" s="1">
        <v>0.5990700000000001</v>
      </c>
      <c r="G8534" s="2">
        <f>Table1[[#This Row],[CF % FV]]*$A$2</f>
        <v>1.7972100000000002</v>
      </c>
      <c r="H8534" s="22">
        <v>0.19</v>
      </c>
      <c r="I8534">
        <f>$A$6*Table1[[#This Row],[CF % EOL]]</f>
        <v>1.1400000000000001</v>
      </c>
      <c r="J8534" s="1">
        <v>0.53477738668520025</v>
      </c>
      <c r="K8534">
        <f>Table1[[#This Row],[CF % WEC]]*$A$10</f>
        <v>0.1644786999803563</v>
      </c>
      <c r="L8534" s="14">
        <v>1.4830833189203625</v>
      </c>
      <c r="M8534" s="4">
        <f>Table1[[#This Row],[Cons h  '[MWh']]]-Table1[[#This Row],[Ewec_prod '[MWh']]]-Table1[[#This Row],[Eeol_prod '[MWh']]]-Table1[[#This Row],[Efv_prod '[MWh']]]</f>
        <v>-1.6186053810599941</v>
      </c>
    </row>
    <row r="8535" spans="5:13">
      <c r="E8535" s="3">
        <v>43821.541666666664</v>
      </c>
      <c r="F8535" s="1">
        <v>0.52161999999999997</v>
      </c>
      <c r="G8535" s="2">
        <f>Table1[[#This Row],[CF % FV]]*$A$2</f>
        <v>1.5648599999999999</v>
      </c>
      <c r="H8535" s="22">
        <v>0.19</v>
      </c>
      <c r="I8535">
        <f>$A$6*Table1[[#This Row],[CF % EOL]]</f>
        <v>1.1400000000000001</v>
      </c>
      <c r="J8535" s="1">
        <v>0.51702411403169002</v>
      </c>
      <c r="K8535">
        <f>Table1[[#This Row],[CF % WEC]]*$A$10</f>
        <v>0.15901841822733395</v>
      </c>
      <c r="L8535" s="14">
        <v>1.7415692648616197</v>
      </c>
      <c r="M8535" s="4">
        <f>Table1[[#This Row],[Cons h  '[MWh']]]-Table1[[#This Row],[Ewec_prod '[MWh']]]-Table1[[#This Row],[Eeol_prod '[MWh']]]-Table1[[#This Row],[Efv_prod '[MWh']]]</f>
        <v>-1.1223091533657144</v>
      </c>
    </row>
    <row r="8536" spans="5:13">
      <c r="E8536" s="3">
        <v>43821.583333333336</v>
      </c>
      <c r="F8536" s="1">
        <v>0.36022000000000004</v>
      </c>
      <c r="G8536" s="2">
        <f>Table1[[#This Row],[CF % FV]]*$A$2</f>
        <v>1.0806600000000002</v>
      </c>
      <c r="H8536" s="22">
        <v>0.19</v>
      </c>
      <c r="I8536">
        <f>$A$6*Table1[[#This Row],[CF % EOL]]</f>
        <v>1.1400000000000001</v>
      </c>
      <c r="J8536" s="1">
        <v>0.53874792124244786</v>
      </c>
      <c r="K8536">
        <f>Table1[[#This Row],[CF % WEC]]*$A$10</f>
        <v>0.16569989664734924</v>
      </c>
      <c r="L8536" s="14">
        <v>1.3098697976200133</v>
      </c>
      <c r="M8536" s="4">
        <f>Table1[[#This Row],[Cons h  '[MWh']]]-Table1[[#This Row],[Ewec_prod '[MWh']]]-Table1[[#This Row],[Eeol_prod '[MWh']]]-Table1[[#This Row],[Efv_prod '[MWh']]]</f>
        <v>-1.0764900990273363</v>
      </c>
    </row>
    <row r="8537" spans="5:13">
      <c r="E8537" s="3">
        <v>43821.625</v>
      </c>
      <c r="F8537" s="1">
        <v>7.5499999999999998E-2</v>
      </c>
      <c r="G8537" s="2">
        <f>Table1[[#This Row],[CF % FV]]*$A$2</f>
        <v>0.22649999999999998</v>
      </c>
      <c r="H8537" s="22">
        <v>0.19</v>
      </c>
      <c r="I8537">
        <f>$A$6*Table1[[#This Row],[CF % EOL]]</f>
        <v>1.1400000000000001</v>
      </c>
      <c r="J8537" s="1">
        <v>0.53748721716575887</v>
      </c>
      <c r="K8537">
        <f>Table1[[#This Row],[CF % WEC]]*$A$10</f>
        <v>0.16531214845014322</v>
      </c>
      <c r="L8537" s="14">
        <v>1.7629373269938526</v>
      </c>
      <c r="M8537" s="4">
        <f>Table1[[#This Row],[Cons h  '[MWh']]]-Table1[[#This Row],[Ewec_prod '[MWh']]]-Table1[[#This Row],[Eeol_prod '[MWh']]]-Table1[[#This Row],[Efv_prod '[MWh']]]</f>
        <v>0.23112517854370934</v>
      </c>
    </row>
    <row r="8538" spans="5:13">
      <c r="E8538" s="3">
        <v>43821.666666666664</v>
      </c>
      <c r="F8538" s="1">
        <v>0</v>
      </c>
      <c r="G8538" s="2">
        <f>Table1[[#This Row],[CF % FV]]*$A$2</f>
        <v>0</v>
      </c>
      <c r="H8538" s="22">
        <v>0.19</v>
      </c>
      <c r="I8538">
        <f>$A$6*Table1[[#This Row],[CF % EOL]]</f>
        <v>1.1400000000000001</v>
      </c>
      <c r="J8538" s="1">
        <v>0.5117893353425288</v>
      </c>
      <c r="K8538">
        <f>Table1[[#This Row],[CF % WEC]]*$A$10</f>
        <v>0.15740838456675782</v>
      </c>
      <c r="L8538" s="14">
        <v>1.5479223061349852</v>
      </c>
      <c r="M8538" s="4">
        <f>Table1[[#This Row],[Cons h  '[MWh']]]-Table1[[#This Row],[Ewec_prod '[MWh']]]-Table1[[#This Row],[Eeol_prod '[MWh']]]-Table1[[#This Row],[Efv_prod '[MWh']]]</f>
        <v>0.25051392156822727</v>
      </c>
    </row>
    <row r="8539" spans="5:13">
      <c r="E8539" s="3">
        <v>43821.708333333336</v>
      </c>
      <c r="F8539" s="1">
        <v>0</v>
      </c>
      <c r="G8539" s="2">
        <f>Table1[[#This Row],[CF % FV]]*$A$2</f>
        <v>0</v>
      </c>
      <c r="H8539" s="22">
        <v>0.19</v>
      </c>
      <c r="I8539">
        <f>$A$6*Table1[[#This Row],[CF % EOL]]</f>
        <v>1.1400000000000001</v>
      </c>
      <c r="J8539" s="1">
        <v>0.47792941539798994</v>
      </c>
      <c r="K8539">
        <f>Table1[[#This Row],[CF % WEC]]*$A$10</f>
        <v>0.14699426506099972</v>
      </c>
      <c r="L8539" s="14">
        <v>1.4968210401383766</v>
      </c>
      <c r="M8539" s="4">
        <f>Table1[[#This Row],[Cons h  '[MWh']]]-Table1[[#This Row],[Ewec_prod '[MWh']]]-Table1[[#This Row],[Eeol_prod '[MWh']]]-Table1[[#This Row],[Efv_prod '[MWh']]]</f>
        <v>0.20982677507737679</v>
      </c>
    </row>
    <row r="8540" spans="5:13">
      <c r="E8540" s="3">
        <v>43821.75</v>
      </c>
      <c r="F8540" s="1">
        <v>0</v>
      </c>
      <c r="G8540" s="2">
        <f>Table1[[#This Row],[CF % FV]]*$A$2</f>
        <v>0</v>
      </c>
      <c r="H8540" s="22">
        <v>0.19</v>
      </c>
      <c r="I8540">
        <f>$A$6*Table1[[#This Row],[CF % EOL]]</f>
        <v>1.1400000000000001</v>
      </c>
      <c r="J8540" s="1">
        <v>0.4660577854365236</v>
      </c>
      <c r="K8540">
        <f>Table1[[#This Row],[CF % WEC]]*$A$10</f>
        <v>0.1433429695662273</v>
      </c>
      <c r="L8540" s="14">
        <v>1.9080595731840524</v>
      </c>
      <c r="M8540" s="4">
        <f>Table1[[#This Row],[Cons h  '[MWh']]]-Table1[[#This Row],[Ewec_prod '[MWh']]]-Table1[[#This Row],[Eeol_prod '[MWh']]]-Table1[[#This Row],[Efv_prod '[MWh']]]</f>
        <v>0.62471660361782488</v>
      </c>
    </row>
    <row r="8541" spans="5:13">
      <c r="E8541" s="3">
        <v>43821.791666666664</v>
      </c>
      <c r="F8541" s="1">
        <v>0</v>
      </c>
      <c r="G8541" s="2">
        <f>Table1[[#This Row],[CF % FV]]*$A$2</f>
        <v>0</v>
      </c>
      <c r="H8541" s="22">
        <v>0.19</v>
      </c>
      <c r="I8541">
        <f>$A$6*Table1[[#This Row],[CF % EOL]]</f>
        <v>1.1400000000000001</v>
      </c>
      <c r="J8541" s="1">
        <v>0.46824107403846915</v>
      </c>
      <c r="K8541">
        <f>Table1[[#This Row],[CF % WEC]]*$A$10</f>
        <v>0.14401447228842698</v>
      </c>
      <c r="L8541" s="14">
        <v>1.959975068717499</v>
      </c>
      <c r="M8541" s="4">
        <f>Table1[[#This Row],[Cons h  '[MWh']]]-Table1[[#This Row],[Ewec_prod '[MWh']]]-Table1[[#This Row],[Eeol_prod '[MWh']]]-Table1[[#This Row],[Efv_prod '[MWh']]]</f>
        <v>0.67596059642907202</v>
      </c>
    </row>
    <row r="8542" spans="5:13">
      <c r="E8542" s="3">
        <v>43821.833333333336</v>
      </c>
      <c r="F8542" s="1">
        <v>0</v>
      </c>
      <c r="G8542" s="2">
        <f>Table1[[#This Row],[CF % FV]]*$A$2</f>
        <v>0</v>
      </c>
      <c r="H8542" s="22">
        <v>0.19</v>
      </c>
      <c r="I8542">
        <f>$A$6*Table1[[#This Row],[CF % EOL]]</f>
        <v>1.1400000000000001</v>
      </c>
      <c r="J8542" s="1">
        <v>0.48409963027759917</v>
      </c>
      <c r="K8542">
        <f>Table1[[#This Row],[CF % WEC]]*$A$10</f>
        <v>0.14889200596640376</v>
      </c>
      <c r="L8542" s="14">
        <v>1.3880323450328524</v>
      </c>
      <c r="M8542" s="4">
        <f>Table1[[#This Row],[Cons h  '[MWh']]]-Table1[[#This Row],[Ewec_prod '[MWh']]]-Table1[[#This Row],[Eeol_prod '[MWh']]]-Table1[[#This Row],[Efv_prod '[MWh']]]</f>
        <v>9.914033906644848E-2</v>
      </c>
    </row>
    <row r="8543" spans="5:13">
      <c r="E8543" s="3">
        <v>43821.875</v>
      </c>
      <c r="F8543" s="1">
        <v>0</v>
      </c>
      <c r="G8543" s="2">
        <f>Table1[[#This Row],[CF % FV]]*$A$2</f>
        <v>0</v>
      </c>
      <c r="H8543" s="22">
        <v>0.19</v>
      </c>
      <c r="I8543">
        <f>$A$6*Table1[[#This Row],[CF % EOL]]</f>
        <v>1.1400000000000001</v>
      </c>
      <c r="J8543" s="1">
        <v>0.52310326139645635</v>
      </c>
      <c r="K8543">
        <f>Table1[[#This Row],[CF % WEC]]*$A$10</f>
        <v>0.16088814997074882</v>
      </c>
      <c r="L8543" s="14">
        <v>1.6298267826335311</v>
      </c>
      <c r="M8543" s="4">
        <f>Table1[[#This Row],[Cons h  '[MWh']]]-Table1[[#This Row],[Ewec_prod '[MWh']]]-Table1[[#This Row],[Eeol_prod '[MWh']]]-Table1[[#This Row],[Efv_prod '[MWh']]]</f>
        <v>0.32893863266278212</v>
      </c>
    </row>
    <row r="8544" spans="5:13">
      <c r="E8544" s="3">
        <v>43821.916666666664</v>
      </c>
      <c r="F8544" s="1">
        <v>0</v>
      </c>
      <c r="G8544" s="2">
        <f>Table1[[#This Row],[CF % FV]]*$A$2</f>
        <v>0</v>
      </c>
      <c r="H8544" s="22">
        <v>0.19</v>
      </c>
      <c r="I8544">
        <f>$A$6*Table1[[#This Row],[CF % EOL]]</f>
        <v>1.1400000000000001</v>
      </c>
      <c r="J8544" s="1">
        <v>0.5601932871989882</v>
      </c>
      <c r="K8544">
        <f>Table1[[#This Row],[CF % WEC]]*$A$10</f>
        <v>0.17229573633869938</v>
      </c>
      <c r="L8544" s="14">
        <v>1.342122970181177</v>
      </c>
      <c r="M8544" s="4">
        <f>Table1[[#This Row],[Cons h  '[MWh']]]-Table1[[#This Row],[Ewec_prod '[MWh']]]-Table1[[#This Row],[Eeol_prod '[MWh']]]-Table1[[#This Row],[Efv_prod '[MWh']]]</f>
        <v>2.982723384247743E-2</v>
      </c>
    </row>
    <row r="8545" spans="5:13">
      <c r="E8545" s="3">
        <v>43821.958333333336</v>
      </c>
      <c r="F8545" s="1">
        <v>0</v>
      </c>
      <c r="G8545" s="2">
        <f>Table1[[#This Row],[CF % FV]]*$A$2</f>
        <v>0</v>
      </c>
      <c r="H8545" s="22">
        <v>0.19</v>
      </c>
      <c r="I8545">
        <f>$A$6*Table1[[#This Row],[CF % EOL]]</f>
        <v>1.1400000000000001</v>
      </c>
      <c r="J8545" s="1">
        <v>0.58163919022087429</v>
      </c>
      <c r="K8545">
        <f>Table1[[#This Row],[CF % WEC]]*$A$10</f>
        <v>0.17889174121244517</v>
      </c>
      <c r="L8545" s="14">
        <v>1.2842728549227065</v>
      </c>
      <c r="M8545" s="4">
        <f>Table1[[#This Row],[Cons h  '[MWh']]]-Table1[[#This Row],[Ewec_prod '[MWh']]]-Table1[[#This Row],[Eeol_prod '[MWh']]]-Table1[[#This Row],[Efv_prod '[MWh']]]</f>
        <v>-3.4618886289738748E-2</v>
      </c>
    </row>
    <row r="8546" spans="5:13">
      <c r="E8546" s="3">
        <v>43822</v>
      </c>
      <c r="F8546" s="1">
        <v>0</v>
      </c>
      <c r="G8546" s="2">
        <f>Table1[[#This Row],[CF % FV]]*$A$2</f>
        <v>0</v>
      </c>
      <c r="H8546" s="22">
        <v>0.19</v>
      </c>
      <c r="I8546">
        <f>$A$6*Table1[[#This Row],[CF % EOL]]</f>
        <v>1.1400000000000001</v>
      </c>
      <c r="J8546" s="1">
        <v>0.62816149791681386</v>
      </c>
      <c r="K8546">
        <f>Table1[[#This Row],[CF % WEC]]*$A$10</f>
        <v>0.1932003654744853</v>
      </c>
      <c r="L8546" s="14">
        <v>1.4290966548153361</v>
      </c>
      <c r="M8546" s="4">
        <f>Table1[[#This Row],[Cons h  '[MWh']]]-Table1[[#This Row],[Ewec_prod '[MWh']]]-Table1[[#This Row],[Eeol_prod '[MWh']]]-Table1[[#This Row],[Efv_prod '[MWh']]]</f>
        <v>9.5896289340850593E-2</v>
      </c>
    </row>
    <row r="8547" spans="5:13">
      <c r="E8547" s="3">
        <v>43822.041666666664</v>
      </c>
      <c r="F8547" s="1">
        <v>0</v>
      </c>
      <c r="G8547" s="2">
        <f>Table1[[#This Row],[CF % FV]]*$A$2</f>
        <v>0</v>
      </c>
      <c r="H8547" s="22">
        <v>0.19</v>
      </c>
      <c r="I8547">
        <f>$A$6*Table1[[#This Row],[CF % EOL]]</f>
        <v>1.1400000000000001</v>
      </c>
      <c r="J8547" s="1">
        <v>0.6116927892417019</v>
      </c>
      <c r="K8547">
        <f>Table1[[#This Row],[CF % WEC]]*$A$10</f>
        <v>0.1881351703845662</v>
      </c>
      <c r="L8547" s="14">
        <v>1.4250107119177515</v>
      </c>
      <c r="M8547" s="4">
        <f>Table1[[#This Row],[Cons h  '[MWh']]]-Table1[[#This Row],[Ewec_prod '[MWh']]]-Table1[[#This Row],[Eeol_prod '[MWh']]]-Table1[[#This Row],[Efv_prod '[MWh']]]</f>
        <v>9.6875541533185228E-2</v>
      </c>
    </row>
    <row r="8548" spans="5:13">
      <c r="E8548" s="3">
        <v>43822.083333333336</v>
      </c>
      <c r="F8548" s="1">
        <v>0</v>
      </c>
      <c r="G8548" s="2">
        <f>Table1[[#This Row],[CF % FV]]*$A$2</f>
        <v>0</v>
      </c>
      <c r="H8548" s="22">
        <v>0.19</v>
      </c>
      <c r="I8548">
        <f>$A$6*Table1[[#This Row],[CF % EOL]]</f>
        <v>1.1400000000000001</v>
      </c>
      <c r="J8548" s="1">
        <v>0.58140795647911436</v>
      </c>
      <c r="K8548">
        <f>Table1[[#This Row],[CF % WEC]]*$A$10</f>
        <v>0.17882062185290754</v>
      </c>
      <c r="L8548" s="14">
        <v>1.5066888777847181</v>
      </c>
      <c r="M8548" s="4">
        <f>Table1[[#This Row],[Cons h  '[MWh']]]-Table1[[#This Row],[Ewec_prod '[MWh']]]-Table1[[#This Row],[Eeol_prod '[MWh']]]-Table1[[#This Row],[Efv_prod '[MWh']]]</f>
        <v>0.18786825593181034</v>
      </c>
    </row>
    <row r="8549" spans="5:13">
      <c r="E8549" s="3">
        <v>43822.125</v>
      </c>
      <c r="F8549" s="1">
        <v>0</v>
      </c>
      <c r="G8549" s="2">
        <f>Table1[[#This Row],[CF % FV]]*$A$2</f>
        <v>0</v>
      </c>
      <c r="H8549" s="22">
        <v>0.19</v>
      </c>
      <c r="I8549">
        <f>$A$6*Table1[[#This Row],[CF % EOL]]</f>
        <v>1.1400000000000001</v>
      </c>
      <c r="J8549" s="1">
        <v>0.58313656041492823</v>
      </c>
      <c r="K8549">
        <f>Table1[[#This Row],[CF % WEC]]*$A$10</f>
        <v>0.17935227957670533</v>
      </c>
      <c r="L8549" s="14">
        <v>1.2602982238051612</v>
      </c>
      <c r="M8549" s="4">
        <f>Table1[[#This Row],[Cons h  '[MWh']]]-Table1[[#This Row],[Ewec_prod '[MWh']]]-Table1[[#This Row],[Eeol_prod '[MWh']]]-Table1[[#This Row],[Efv_prod '[MWh']]]</f>
        <v>-5.9054055771544212E-2</v>
      </c>
    </row>
    <row r="8550" spans="5:13">
      <c r="E8550" s="3">
        <v>43822.166666666664</v>
      </c>
      <c r="F8550" s="1">
        <v>0</v>
      </c>
      <c r="G8550" s="2">
        <f>Table1[[#This Row],[CF % FV]]*$A$2</f>
        <v>0</v>
      </c>
      <c r="H8550" s="22">
        <v>0.19</v>
      </c>
      <c r="I8550">
        <f>$A$6*Table1[[#This Row],[CF % EOL]]</f>
        <v>1.1400000000000001</v>
      </c>
      <c r="J8550" s="1">
        <v>0.58483815027242014</v>
      </c>
      <c r="K8550">
        <f>Table1[[#This Row],[CF % WEC]]*$A$10</f>
        <v>0.17987562872090687</v>
      </c>
      <c r="L8550" s="14">
        <v>1.5538236389099032</v>
      </c>
      <c r="M8550" s="4">
        <f>Table1[[#This Row],[Cons h  '[MWh']]]-Table1[[#This Row],[Ewec_prod '[MWh']]]-Table1[[#This Row],[Eeol_prod '[MWh']]]-Table1[[#This Row],[Efv_prod '[MWh']]]</f>
        <v>0.23394801018899614</v>
      </c>
    </row>
    <row r="8551" spans="5:13">
      <c r="E8551" s="3">
        <v>43822.208333333336</v>
      </c>
      <c r="F8551" s="1">
        <v>0</v>
      </c>
      <c r="G8551" s="2">
        <f>Table1[[#This Row],[CF % FV]]*$A$2</f>
        <v>0</v>
      </c>
      <c r="H8551" s="22">
        <v>0.19</v>
      </c>
      <c r="I8551">
        <f>$A$6*Table1[[#This Row],[CF % EOL]]</f>
        <v>1.1400000000000001</v>
      </c>
      <c r="J8551" s="1">
        <v>0.58571063516398125</v>
      </c>
      <c r="K8551">
        <f>Table1[[#This Row],[CF % WEC]]*$A$10</f>
        <v>0.18014397436208288</v>
      </c>
      <c r="L8551" s="14">
        <v>1.9169693470341636</v>
      </c>
      <c r="M8551" s="4">
        <f>Table1[[#This Row],[Cons h  '[MWh']]]-Table1[[#This Row],[Ewec_prod '[MWh']]]-Table1[[#This Row],[Eeol_prod '[MWh']]]-Table1[[#This Row],[Efv_prod '[MWh']]]</f>
        <v>0.59682537267208047</v>
      </c>
    </row>
    <row r="8552" spans="5:13">
      <c r="E8552" s="3">
        <v>43822.25</v>
      </c>
      <c r="F8552" s="1">
        <v>0</v>
      </c>
      <c r="G8552" s="2">
        <f>Table1[[#This Row],[CF % FV]]*$A$2</f>
        <v>0</v>
      </c>
      <c r="H8552" s="22">
        <v>0.19</v>
      </c>
      <c r="I8552">
        <f>$A$6*Table1[[#This Row],[CF % EOL]]</f>
        <v>1.1400000000000001</v>
      </c>
      <c r="J8552" s="1">
        <v>0.5861733774919845</v>
      </c>
      <c r="K8552">
        <f>Table1[[#This Row],[CF % WEC]]*$A$10</f>
        <v>0.18028629761364673</v>
      </c>
      <c r="L8552" s="14">
        <v>1.6805446500875996</v>
      </c>
      <c r="M8552" s="4">
        <f>Table1[[#This Row],[Cons h  '[MWh']]]-Table1[[#This Row],[Ewec_prod '[MWh']]]-Table1[[#This Row],[Eeol_prod '[MWh']]]-Table1[[#This Row],[Efv_prod '[MWh']]]</f>
        <v>0.36025835247395266</v>
      </c>
    </row>
    <row r="8553" spans="5:13">
      <c r="E8553" s="3">
        <v>43822.291666666664</v>
      </c>
      <c r="F8553" s="1">
        <v>4.48E-2</v>
      </c>
      <c r="G8553" s="2">
        <f>Table1[[#This Row],[CF % FV]]*$A$2</f>
        <v>0.13439999999999999</v>
      </c>
      <c r="H8553" s="22">
        <v>0.19</v>
      </c>
      <c r="I8553">
        <f>$A$6*Table1[[#This Row],[CF % EOL]]</f>
        <v>1.1400000000000001</v>
      </c>
      <c r="J8553" s="1">
        <v>0.58576470798172164</v>
      </c>
      <c r="K8553">
        <f>Table1[[#This Row],[CF % WEC]]*$A$10</f>
        <v>0.18016060525745664</v>
      </c>
      <c r="L8553" s="14">
        <v>1.4503841032307299</v>
      </c>
      <c r="M8553" s="4">
        <f>Table1[[#This Row],[Cons h  '[MWh']]]-Table1[[#This Row],[Ewec_prod '[MWh']]]-Table1[[#This Row],[Eeol_prod '[MWh']]]-Table1[[#This Row],[Efv_prod '[MWh']]]</f>
        <v>-4.1765020267269526E-3</v>
      </c>
    </row>
    <row r="8554" spans="5:13">
      <c r="E8554" s="3">
        <v>43822.333333333336</v>
      </c>
      <c r="F8554" s="1">
        <v>0.14881</v>
      </c>
      <c r="G8554" s="2">
        <f>Table1[[#This Row],[CF % FV]]*$A$2</f>
        <v>0.44642999999999999</v>
      </c>
      <c r="H8554" s="22">
        <v>0.19</v>
      </c>
      <c r="I8554">
        <f>$A$6*Table1[[#This Row],[CF % EOL]]</f>
        <v>1.1400000000000001</v>
      </c>
      <c r="J8554" s="1">
        <v>0.58485737841390584</v>
      </c>
      <c r="K8554">
        <f>Table1[[#This Row],[CF % WEC]]*$A$10</f>
        <v>0.17988154262039729</v>
      </c>
      <c r="L8554" s="14">
        <v>1.7583483145185284</v>
      </c>
      <c r="M8554" s="4">
        <f>Table1[[#This Row],[Cons h  '[MWh']]]-Table1[[#This Row],[Ewec_prod '[MWh']]]-Table1[[#This Row],[Eeol_prod '[MWh']]]-Table1[[#This Row],[Efv_prod '[MWh']]]</f>
        <v>-7.9632281018690021E-3</v>
      </c>
    </row>
    <row r="8555" spans="5:13">
      <c r="E8555" s="3">
        <v>43822.375</v>
      </c>
      <c r="F8555" s="1">
        <v>0.52888999999999997</v>
      </c>
      <c r="G8555" s="2">
        <f>Table1[[#This Row],[CF % FV]]*$A$2</f>
        <v>1.5866699999999998</v>
      </c>
      <c r="H8555" s="22">
        <v>0.19</v>
      </c>
      <c r="I8555">
        <f>$A$6*Table1[[#This Row],[CF % EOL]]</f>
        <v>1.1400000000000001</v>
      </c>
      <c r="J8555" s="1">
        <v>0.58177061159991827</v>
      </c>
      <c r="K8555">
        <f>Table1[[#This Row],[CF % WEC]]*$A$10</f>
        <v>0.17893216180260657</v>
      </c>
      <c r="L8555" s="14">
        <v>1.4179337919468995</v>
      </c>
      <c r="M8555" s="4">
        <f>Table1[[#This Row],[Cons h  '[MWh']]]-Table1[[#This Row],[Ewec_prod '[MWh']]]-Table1[[#This Row],[Eeol_prod '[MWh']]]-Table1[[#This Row],[Efv_prod '[MWh']]]</f>
        <v>-1.4876683698557069</v>
      </c>
    </row>
    <row r="8556" spans="5:13">
      <c r="E8556" s="3">
        <v>43822.416666666664</v>
      </c>
      <c r="F8556" s="1">
        <v>0.64495000000000002</v>
      </c>
      <c r="G8556" s="2">
        <f>Table1[[#This Row],[CF % FV]]*$A$2</f>
        <v>1.93485</v>
      </c>
      <c r="H8556" s="22">
        <v>0.19</v>
      </c>
      <c r="I8556">
        <f>$A$6*Table1[[#This Row],[CF % EOL]]</f>
        <v>1.1400000000000001</v>
      </c>
      <c r="J8556" s="1">
        <v>0.58300388911725198</v>
      </c>
      <c r="K8556">
        <f>Table1[[#This Row],[CF % WEC]]*$A$10</f>
        <v>0.17931147455556981</v>
      </c>
      <c r="L8556" s="14">
        <v>1.5319527258548034</v>
      </c>
      <c r="M8556" s="4">
        <f>Table1[[#This Row],[Cons h  '[MWh']]]-Table1[[#This Row],[Ewec_prod '[MWh']]]-Table1[[#This Row],[Eeol_prod '[MWh']]]-Table1[[#This Row],[Efv_prod '[MWh']]]</f>
        <v>-1.7222087487007665</v>
      </c>
    </row>
    <row r="8557" spans="5:13">
      <c r="E8557" s="3">
        <v>43822.458333333336</v>
      </c>
      <c r="F8557" s="1">
        <v>0.69416</v>
      </c>
      <c r="G8557" s="2">
        <f>Table1[[#This Row],[CF % FV]]*$A$2</f>
        <v>2.0824799999999999</v>
      </c>
      <c r="H8557" s="22">
        <v>0.19</v>
      </c>
      <c r="I8557">
        <f>$A$6*Table1[[#This Row],[CF % EOL]]</f>
        <v>1.1400000000000001</v>
      </c>
      <c r="J8557" s="1">
        <v>0.6083874135456</v>
      </c>
      <c r="K8557">
        <f>Table1[[#This Row],[CF % WEC]]*$A$10</f>
        <v>0.18711855316966977</v>
      </c>
      <c r="L8557" s="14">
        <v>1.9144963782273985</v>
      </c>
      <c r="M8557" s="4">
        <f>Table1[[#This Row],[Cons h  '[MWh']]]-Table1[[#This Row],[Ewec_prod '[MWh']]]-Table1[[#This Row],[Eeol_prod '[MWh']]]-Table1[[#This Row],[Efv_prod '[MWh']]]</f>
        <v>-1.4951021749422713</v>
      </c>
    </row>
    <row r="8558" spans="5:13">
      <c r="E8558" s="3">
        <v>43822.5</v>
      </c>
      <c r="F8558" s="1">
        <v>0.66615999999999997</v>
      </c>
      <c r="G8558" s="2">
        <f>Table1[[#This Row],[CF % FV]]*$A$2</f>
        <v>1.9984799999999998</v>
      </c>
      <c r="H8558" s="22">
        <v>0.19</v>
      </c>
      <c r="I8558">
        <f>$A$6*Table1[[#This Row],[CF % EOL]]</f>
        <v>1.1400000000000001</v>
      </c>
      <c r="J8558" s="1">
        <v>0.60904213419461839</v>
      </c>
      <c r="K8558">
        <f>Table1[[#This Row],[CF % WEC]]*$A$10</f>
        <v>0.18731992219514099</v>
      </c>
      <c r="L8558" s="14">
        <v>1.969156281846586</v>
      </c>
      <c r="M8558" s="4">
        <f>Table1[[#This Row],[Cons h  '[MWh']]]-Table1[[#This Row],[Ewec_prod '[MWh']]]-Table1[[#This Row],[Eeol_prod '[MWh']]]-Table1[[#This Row],[Efv_prod '[MWh']]]</f>
        <v>-1.3566436403485549</v>
      </c>
    </row>
    <row r="8559" spans="5:13">
      <c r="E8559" s="3">
        <v>43822.541666666664</v>
      </c>
      <c r="F8559" s="1">
        <v>0.57933000000000001</v>
      </c>
      <c r="G8559" s="2">
        <f>Table1[[#This Row],[CF % FV]]*$A$2</f>
        <v>1.7379899999999999</v>
      </c>
      <c r="H8559" s="22">
        <v>0.19</v>
      </c>
      <c r="I8559">
        <f>$A$6*Table1[[#This Row],[CF % EOL]]</f>
        <v>1.1400000000000001</v>
      </c>
      <c r="J8559" s="1">
        <v>0.59811575475191081</v>
      </c>
      <c r="K8559">
        <f>Table1[[#This Row],[CF % WEC]]*$A$10</f>
        <v>0.1839593524871205</v>
      </c>
      <c r="L8559" s="14">
        <v>1.883503824115393</v>
      </c>
      <c r="M8559" s="4">
        <f>Table1[[#This Row],[Cons h  '[MWh']]]-Table1[[#This Row],[Ewec_prod '[MWh']]]-Table1[[#This Row],[Eeol_prod '[MWh']]]-Table1[[#This Row],[Efv_prod '[MWh']]]</f>
        <v>-1.1784455283717277</v>
      </c>
    </row>
    <row r="8560" spans="5:13">
      <c r="E8560" s="3">
        <v>43822.583333333336</v>
      </c>
      <c r="F8560" s="1">
        <v>0.45537</v>
      </c>
      <c r="G8560" s="2">
        <f>Table1[[#This Row],[CF % FV]]*$A$2</f>
        <v>1.3661099999999999</v>
      </c>
      <c r="H8560" s="22">
        <v>0.19</v>
      </c>
      <c r="I8560">
        <f>$A$6*Table1[[#This Row],[CF % EOL]]</f>
        <v>1.1400000000000001</v>
      </c>
      <c r="J8560" s="1">
        <v>0.58368816792873202</v>
      </c>
      <c r="K8560">
        <f>Table1[[#This Row],[CF % WEC]]*$A$10</f>
        <v>0.1795219346313669</v>
      </c>
      <c r="L8560" s="14">
        <v>1.8330039699835354</v>
      </c>
      <c r="M8560" s="4">
        <f>Table1[[#This Row],[Cons h  '[MWh']]]-Table1[[#This Row],[Ewec_prod '[MWh']]]-Table1[[#This Row],[Eeol_prod '[MWh']]]-Table1[[#This Row],[Efv_prod '[MWh']]]</f>
        <v>-0.85262796464783142</v>
      </c>
    </row>
    <row r="8561" spans="5:13">
      <c r="E8561" s="3">
        <v>43822.625</v>
      </c>
      <c r="F8561" s="1">
        <v>0.24700999999999998</v>
      </c>
      <c r="G8561" s="2">
        <f>Table1[[#This Row],[CF % FV]]*$A$2</f>
        <v>0.74102999999999997</v>
      </c>
      <c r="H8561" s="22">
        <v>0.19</v>
      </c>
      <c r="I8561">
        <f>$A$6*Table1[[#This Row],[CF % EOL]]</f>
        <v>1.1400000000000001</v>
      </c>
      <c r="J8561" s="1">
        <v>0.58244038251062469</v>
      </c>
      <c r="K8561">
        <f>Table1[[#This Row],[CF % WEC]]*$A$10</f>
        <v>0.17913815975880379</v>
      </c>
      <c r="L8561" s="14">
        <v>2.0989688606286796</v>
      </c>
      <c r="M8561" s="4">
        <f>Table1[[#This Row],[Cons h  '[MWh']]]-Table1[[#This Row],[Ewec_prod '[MWh']]]-Table1[[#This Row],[Eeol_prod '[MWh']]]-Table1[[#This Row],[Efv_prod '[MWh']]]</f>
        <v>3.8800700869875748E-2</v>
      </c>
    </row>
    <row r="8562" spans="5:13">
      <c r="E8562" s="3">
        <v>43822.666666666664</v>
      </c>
      <c r="F8562" s="1">
        <v>0</v>
      </c>
      <c r="G8562" s="2">
        <f>Table1[[#This Row],[CF % FV]]*$A$2</f>
        <v>0</v>
      </c>
      <c r="H8562" s="22">
        <v>0.19</v>
      </c>
      <c r="I8562">
        <f>$A$6*Table1[[#This Row],[CF % EOL]]</f>
        <v>1.1400000000000001</v>
      </c>
      <c r="J8562" s="1">
        <v>0.58068616727866385</v>
      </c>
      <c r="K8562">
        <f>Table1[[#This Row],[CF % WEC]]*$A$10</f>
        <v>0.17859862490182882</v>
      </c>
      <c r="L8562" s="14">
        <v>1.5651427997232483</v>
      </c>
      <c r="M8562" s="4">
        <f>Table1[[#This Row],[Cons h  '[MWh']]]-Table1[[#This Row],[Ewec_prod '[MWh']]]-Table1[[#This Row],[Eeol_prod '[MWh']]]-Table1[[#This Row],[Efv_prod '[MWh']]]</f>
        <v>0.24654417482141944</v>
      </c>
    </row>
    <row r="8563" spans="5:13">
      <c r="E8563" s="3">
        <v>43822.708333333336</v>
      </c>
      <c r="F8563" s="1">
        <v>0</v>
      </c>
      <c r="G8563" s="2">
        <f>Table1[[#This Row],[CF % FV]]*$A$2</f>
        <v>0</v>
      </c>
      <c r="H8563" s="22">
        <v>0.19</v>
      </c>
      <c r="I8563">
        <f>$A$6*Table1[[#This Row],[CF % EOL]]</f>
        <v>1.1400000000000001</v>
      </c>
      <c r="J8563" s="1">
        <v>0.57957356441917496</v>
      </c>
      <c r="K8563">
        <f>Table1[[#This Row],[CF % WEC]]*$A$10</f>
        <v>0.17825642742587067</v>
      </c>
      <c r="L8563" s="14">
        <v>1.7092874969722553</v>
      </c>
      <c r="M8563" s="4">
        <f>Table1[[#This Row],[Cons h  '[MWh']]]-Table1[[#This Row],[Ewec_prod '[MWh']]]-Table1[[#This Row],[Eeol_prod '[MWh']]]-Table1[[#This Row],[Efv_prod '[MWh']]]</f>
        <v>0.39103106954638456</v>
      </c>
    </row>
    <row r="8564" spans="5:13">
      <c r="E8564" s="3">
        <v>43822.75</v>
      </c>
      <c r="F8564" s="1">
        <v>0</v>
      </c>
      <c r="G8564" s="2">
        <f>Table1[[#This Row],[CF % FV]]*$A$2</f>
        <v>0</v>
      </c>
      <c r="H8564" s="22">
        <v>0.19</v>
      </c>
      <c r="I8564">
        <f>$A$6*Table1[[#This Row],[CF % EOL]]</f>
        <v>1.1400000000000001</v>
      </c>
      <c r="J8564" s="1">
        <v>0.54515960781124206</v>
      </c>
      <c r="K8564">
        <f>Table1[[#This Row],[CF % WEC]]*$A$10</f>
        <v>0.16767190574454313</v>
      </c>
      <c r="L8564" s="14">
        <v>2.3660750420303072</v>
      </c>
      <c r="M8564" s="4">
        <f>Table1[[#This Row],[Cons h  '[MWh']]]-Table1[[#This Row],[Ewec_prod '[MWh']]]-Table1[[#This Row],[Eeol_prod '[MWh']]]-Table1[[#This Row],[Efv_prod '[MWh']]]</f>
        <v>1.0584031362857638</v>
      </c>
    </row>
    <row r="8565" spans="5:13">
      <c r="E8565" s="3">
        <v>43822.791666666664</v>
      </c>
      <c r="F8565" s="1">
        <v>0</v>
      </c>
      <c r="G8565" s="2">
        <f>Table1[[#This Row],[CF % FV]]*$A$2</f>
        <v>0</v>
      </c>
      <c r="H8565" s="22">
        <v>0.19</v>
      </c>
      <c r="I8565">
        <f>$A$6*Table1[[#This Row],[CF % EOL]]</f>
        <v>1.1400000000000001</v>
      </c>
      <c r="J8565" s="1">
        <v>0.52714844703018304</v>
      </c>
      <c r="K8565">
        <f>Table1[[#This Row],[CF % WEC]]*$A$10</f>
        <v>0.16213230668114886</v>
      </c>
      <c r="L8565" s="14">
        <v>2.2527508971026386</v>
      </c>
      <c r="M8565" s="4">
        <f>Table1[[#This Row],[Cons h  '[MWh']]]-Table1[[#This Row],[Ewec_prod '[MWh']]]-Table1[[#This Row],[Eeol_prod '[MWh']]]-Table1[[#This Row],[Efv_prod '[MWh']]]</f>
        <v>0.95061859042148944</v>
      </c>
    </row>
    <row r="8566" spans="5:13">
      <c r="E8566" s="3">
        <v>43822.833333333336</v>
      </c>
      <c r="F8566" s="1">
        <v>0</v>
      </c>
      <c r="G8566" s="2">
        <f>Table1[[#This Row],[CF % FV]]*$A$2</f>
        <v>0</v>
      </c>
      <c r="H8566" s="22">
        <v>0.19</v>
      </c>
      <c r="I8566">
        <f>$A$6*Table1[[#This Row],[CF % EOL]]</f>
        <v>1.1400000000000001</v>
      </c>
      <c r="J8566" s="1">
        <v>0.52144497533108891</v>
      </c>
      <c r="K8566">
        <f>Table1[[#This Row],[CF % WEC]]*$A$10</f>
        <v>0.16037811954871131</v>
      </c>
      <c r="L8566" s="14">
        <v>1.9610484283956147</v>
      </c>
      <c r="M8566" s="4">
        <f>Table1[[#This Row],[Cons h  '[MWh']]]-Table1[[#This Row],[Ewec_prod '[MWh']]]-Table1[[#This Row],[Eeol_prod '[MWh']]]-Table1[[#This Row],[Efv_prod '[MWh']]]</f>
        <v>0.66067030884690325</v>
      </c>
    </row>
    <row r="8567" spans="5:13">
      <c r="E8567" s="3">
        <v>43822.875</v>
      </c>
      <c r="F8567" s="1">
        <v>0</v>
      </c>
      <c r="G8567" s="2">
        <f>Table1[[#This Row],[CF % FV]]*$A$2</f>
        <v>0</v>
      </c>
      <c r="H8567" s="22">
        <v>0.19</v>
      </c>
      <c r="I8567">
        <f>$A$6*Table1[[#This Row],[CF % EOL]]</f>
        <v>1.1400000000000001</v>
      </c>
      <c r="J8567" s="1">
        <v>0.51250651438068828</v>
      </c>
      <c r="K8567">
        <f>Table1[[#This Row],[CF % WEC]]*$A$10</f>
        <v>0.15762896359419354</v>
      </c>
      <c r="L8567" s="14">
        <v>2.3365198025110159</v>
      </c>
      <c r="M8567" s="4">
        <f>Table1[[#This Row],[Cons h  '[MWh']]]-Table1[[#This Row],[Ewec_prod '[MWh']]]-Table1[[#This Row],[Eeol_prod '[MWh']]]-Table1[[#This Row],[Efv_prod '[MWh']]]</f>
        <v>1.0388908389168221</v>
      </c>
    </row>
    <row r="8568" spans="5:13">
      <c r="E8568" s="3">
        <v>43822.916666666664</v>
      </c>
      <c r="F8568" s="1">
        <v>0</v>
      </c>
      <c r="G8568" s="2">
        <f>Table1[[#This Row],[CF % FV]]*$A$2</f>
        <v>0</v>
      </c>
      <c r="H8568" s="22">
        <v>0.19</v>
      </c>
      <c r="I8568">
        <f>$A$6*Table1[[#This Row],[CF % EOL]]</f>
        <v>1.1400000000000001</v>
      </c>
      <c r="J8568" s="1">
        <v>0.50169062054830182</v>
      </c>
      <c r="K8568">
        <f>Table1[[#This Row],[CF % WEC]]*$A$10</f>
        <v>0.15430237537081434</v>
      </c>
      <c r="L8568" s="14">
        <v>1.5890467026705639</v>
      </c>
      <c r="M8568" s="4">
        <f>Table1[[#This Row],[Cons h  '[MWh']]]-Table1[[#This Row],[Ewec_prod '[MWh']]]-Table1[[#This Row],[Eeol_prod '[MWh']]]-Table1[[#This Row],[Efv_prod '[MWh']]]</f>
        <v>0.29474432729974942</v>
      </c>
    </row>
    <row r="8569" spans="5:13">
      <c r="E8569" s="3">
        <v>43822.958333333336</v>
      </c>
      <c r="F8569" s="1">
        <v>0</v>
      </c>
      <c r="G8569" s="2">
        <f>Table1[[#This Row],[CF % FV]]*$A$2</f>
        <v>0</v>
      </c>
      <c r="H8569" s="22">
        <v>0.19</v>
      </c>
      <c r="I8569">
        <f>$A$6*Table1[[#This Row],[CF % EOL]]</f>
        <v>1.1400000000000001</v>
      </c>
      <c r="J8569" s="1">
        <v>0.49122097026295269</v>
      </c>
      <c r="K8569">
        <f>Table1[[#This Row],[CF % WEC]]*$A$10</f>
        <v>0.15108227947473102</v>
      </c>
      <c r="L8569" s="14">
        <v>1.6730629000189232</v>
      </c>
      <c r="M8569" s="4">
        <f>Table1[[#This Row],[Cons h  '[MWh']]]-Table1[[#This Row],[Ewec_prod '[MWh']]]-Table1[[#This Row],[Eeol_prod '[MWh']]]-Table1[[#This Row],[Efv_prod '[MWh']]]</f>
        <v>0.38198062054419202</v>
      </c>
    </row>
    <row r="8570" spans="5:13">
      <c r="E8570" s="3">
        <v>43823</v>
      </c>
      <c r="F8570" s="1">
        <v>0</v>
      </c>
      <c r="G8570" s="2">
        <f>Table1[[#This Row],[CF % FV]]*$A$2</f>
        <v>0</v>
      </c>
      <c r="H8570" s="22">
        <v>0.19</v>
      </c>
      <c r="I8570">
        <f>$A$6*Table1[[#This Row],[CF % EOL]]</f>
        <v>1.1400000000000001</v>
      </c>
      <c r="J8570" s="1">
        <v>0.47886967386225598</v>
      </c>
      <c r="K8570">
        <f>Table1[[#This Row],[CF % WEC]]*$A$10</f>
        <v>0.14728345546751001</v>
      </c>
      <c r="L8570" s="14">
        <v>1.2864237550205151</v>
      </c>
      <c r="M8570" s="4">
        <f>Table1[[#This Row],[Cons h  '[MWh']]]-Table1[[#This Row],[Ewec_prod '[MWh']]]-Table1[[#This Row],[Eeol_prod '[MWh']]]-Table1[[#This Row],[Efv_prod '[MWh']]]</f>
        <v>-8.5970044699501535E-4</v>
      </c>
    </row>
    <row r="8571" spans="5:13">
      <c r="E8571" s="3">
        <v>43823.041666666664</v>
      </c>
      <c r="F8571" s="1">
        <v>0</v>
      </c>
      <c r="G8571" s="2">
        <f>Table1[[#This Row],[CF % FV]]*$A$2</f>
        <v>0</v>
      </c>
      <c r="H8571" s="22">
        <v>0.19</v>
      </c>
      <c r="I8571">
        <f>$A$6*Table1[[#This Row],[CF % EOL]]</f>
        <v>1.1400000000000001</v>
      </c>
      <c r="J8571" s="1">
        <v>0.4620754524895605</v>
      </c>
      <c r="K8571">
        <f>Table1[[#This Row],[CF % WEC]]*$A$10</f>
        <v>0.14211814412986118</v>
      </c>
      <c r="L8571" s="14">
        <v>1.3095614546908809</v>
      </c>
      <c r="M8571" s="4">
        <f>Table1[[#This Row],[Cons h  '[MWh']]]-Table1[[#This Row],[Ewec_prod '[MWh']]]-Table1[[#This Row],[Eeol_prod '[MWh']]]-Table1[[#This Row],[Efv_prod '[MWh']]]</f>
        <v>2.7443310561019674E-2</v>
      </c>
    </row>
    <row r="8572" spans="5:13">
      <c r="E8572" s="3">
        <v>43823.083333333336</v>
      </c>
      <c r="F8572" s="1">
        <v>0</v>
      </c>
      <c r="G8572" s="2">
        <f>Table1[[#This Row],[CF % FV]]*$A$2</f>
        <v>0</v>
      </c>
      <c r="H8572" s="22">
        <v>0.18</v>
      </c>
      <c r="I8572">
        <f>$A$6*Table1[[#This Row],[CF % EOL]]</f>
        <v>1.08</v>
      </c>
      <c r="J8572" s="1">
        <v>0.44567339094951613</v>
      </c>
      <c r="K8572">
        <f>Table1[[#This Row],[CF % WEC]]*$A$10</f>
        <v>0.13707344735270977</v>
      </c>
      <c r="L8572" s="14">
        <v>1.3484283638811618</v>
      </c>
      <c r="M8572" s="4">
        <f>Table1[[#This Row],[Cons h  '[MWh']]]-Table1[[#This Row],[Ewec_prod '[MWh']]]-Table1[[#This Row],[Eeol_prod '[MWh']]]-Table1[[#This Row],[Efv_prod '[MWh']]]</f>
        <v>0.13135491652845199</v>
      </c>
    </row>
    <row r="8573" spans="5:13">
      <c r="E8573" s="3">
        <v>43823.125</v>
      </c>
      <c r="F8573" s="1">
        <v>0</v>
      </c>
      <c r="G8573" s="2">
        <f>Table1[[#This Row],[CF % FV]]*$A$2</f>
        <v>0</v>
      </c>
      <c r="H8573" s="22">
        <v>0.18</v>
      </c>
      <c r="I8573">
        <f>$A$6*Table1[[#This Row],[CF % EOL]]</f>
        <v>1.08</v>
      </c>
      <c r="J8573" s="1">
        <v>0.43497406995082549</v>
      </c>
      <c r="K8573">
        <f>Table1[[#This Row],[CF % WEC]]*$A$10</f>
        <v>0.13378271282961166</v>
      </c>
      <c r="L8573" s="14">
        <v>1.1002634545356798</v>
      </c>
      <c r="M8573" s="4">
        <f>Table1[[#This Row],[Cons h  '[MWh']]]-Table1[[#This Row],[Ewec_prod '[MWh']]]-Table1[[#This Row],[Eeol_prod '[MWh']]]-Table1[[#This Row],[Efv_prod '[MWh']]]</f>
        <v>-0.11351925829393195</v>
      </c>
    </row>
    <row r="8574" spans="5:13">
      <c r="E8574" s="3">
        <v>43823.166666666664</v>
      </c>
      <c r="F8574" s="1">
        <v>0</v>
      </c>
      <c r="G8574" s="2">
        <f>Table1[[#This Row],[CF % FV]]*$A$2</f>
        <v>0</v>
      </c>
      <c r="H8574" s="22">
        <v>0.19</v>
      </c>
      <c r="I8574">
        <f>$A$6*Table1[[#This Row],[CF % EOL]]</f>
        <v>1.1400000000000001</v>
      </c>
      <c r="J8574" s="1">
        <v>0.43069214594128385</v>
      </c>
      <c r="K8574">
        <f>Table1[[#This Row],[CF % WEC]]*$A$10</f>
        <v>0.13246574372800179</v>
      </c>
      <c r="L8574" s="14">
        <v>1.7159215891492721</v>
      </c>
      <c r="M8574" s="4">
        <f>Table1[[#This Row],[Cons h  '[MWh']]]-Table1[[#This Row],[Ewec_prod '[MWh']]]-Table1[[#This Row],[Eeol_prod '[MWh']]]-Table1[[#This Row],[Efv_prod '[MWh']]]</f>
        <v>0.44345584542127003</v>
      </c>
    </row>
    <row r="8575" spans="5:13">
      <c r="E8575" s="3">
        <v>43823.208333333336</v>
      </c>
      <c r="F8575" s="1">
        <v>0</v>
      </c>
      <c r="G8575" s="2">
        <f>Table1[[#This Row],[CF % FV]]*$A$2</f>
        <v>0</v>
      </c>
      <c r="H8575" s="22">
        <v>0.19</v>
      </c>
      <c r="I8575">
        <f>$A$6*Table1[[#This Row],[CF % EOL]]</f>
        <v>1.1400000000000001</v>
      </c>
      <c r="J8575" s="1">
        <v>0.40760065253968314</v>
      </c>
      <c r="K8575">
        <f>Table1[[#This Row],[CF % WEC]]*$A$10</f>
        <v>0.12536361317823716</v>
      </c>
      <c r="L8575" s="14">
        <v>2.4070022089785454</v>
      </c>
      <c r="M8575" s="4">
        <f>Table1[[#This Row],[Cons h  '[MWh']]]-Table1[[#This Row],[Ewec_prod '[MWh']]]-Table1[[#This Row],[Eeol_prod '[MWh']]]-Table1[[#This Row],[Efv_prod '[MWh']]]</f>
        <v>1.1416385958003081</v>
      </c>
    </row>
    <row r="8576" spans="5:13">
      <c r="E8576" s="3">
        <v>43823.25</v>
      </c>
      <c r="F8576" s="1">
        <v>0</v>
      </c>
      <c r="G8576" s="2">
        <f>Table1[[#This Row],[CF % FV]]*$A$2</f>
        <v>0</v>
      </c>
      <c r="H8576" s="22">
        <v>0.18</v>
      </c>
      <c r="I8576">
        <f>$A$6*Table1[[#This Row],[CF % EOL]]</f>
        <v>1.08</v>
      </c>
      <c r="J8576" s="1">
        <v>0.37108962006831103</v>
      </c>
      <c r="K8576">
        <f>Table1[[#This Row],[CF % WEC]]*$A$10</f>
        <v>0.11413410477838608</v>
      </c>
      <c r="L8576" s="14">
        <v>2.2858457533464644</v>
      </c>
      <c r="M8576" s="4">
        <f>Table1[[#This Row],[Cons h  '[MWh']]]-Table1[[#This Row],[Ewec_prod '[MWh']]]-Table1[[#This Row],[Eeol_prod '[MWh']]]-Table1[[#This Row],[Efv_prod '[MWh']]]</f>
        <v>1.0917116485680785</v>
      </c>
    </row>
    <row r="8577" spans="5:13">
      <c r="E8577" s="3">
        <v>43823.291666666664</v>
      </c>
      <c r="F8577" s="1">
        <v>3.4250000000000003E-2</v>
      </c>
      <c r="G8577" s="2">
        <f>Table1[[#This Row],[CF % FV]]*$A$2</f>
        <v>0.10275000000000001</v>
      </c>
      <c r="H8577" s="22">
        <v>0.16</v>
      </c>
      <c r="I8577">
        <f>$A$6*Table1[[#This Row],[CF % EOL]]</f>
        <v>0.96</v>
      </c>
      <c r="J8577" s="1">
        <v>0.34044669713804132</v>
      </c>
      <c r="K8577">
        <f>Table1[[#This Row],[CF % WEC]]*$A$10</f>
        <v>0.10470942031592226</v>
      </c>
      <c r="L8577" s="14">
        <v>1.8095945220947338</v>
      </c>
      <c r="M8577" s="4">
        <f>Table1[[#This Row],[Cons h  '[MWh']]]-Table1[[#This Row],[Ewec_prod '[MWh']]]-Table1[[#This Row],[Eeol_prod '[MWh']]]-Table1[[#This Row],[Efv_prod '[MWh']]]</f>
        <v>0.64213510177881161</v>
      </c>
    </row>
    <row r="8578" spans="5:13">
      <c r="E8578" s="3">
        <v>43823.333333333336</v>
      </c>
      <c r="F8578" s="1">
        <v>0.32565</v>
      </c>
      <c r="G8578" s="2">
        <f>Table1[[#This Row],[CF % FV]]*$A$2</f>
        <v>0.97694999999999999</v>
      </c>
      <c r="H8578" s="22">
        <v>0.16</v>
      </c>
      <c r="I8578">
        <f>$A$6*Table1[[#This Row],[CF % EOL]]</f>
        <v>0.96</v>
      </c>
      <c r="J8578" s="1">
        <v>0.32636919582648011</v>
      </c>
      <c r="K8578">
        <f>Table1[[#This Row],[CF % WEC]]*$A$10</f>
        <v>0.1003796764405322</v>
      </c>
      <c r="L8578" s="14">
        <v>1.7651996469435947</v>
      </c>
      <c r="M8578" s="4">
        <f>Table1[[#This Row],[Cons h  '[MWh']]]-Table1[[#This Row],[Ewec_prod '[MWh']]]-Table1[[#This Row],[Eeol_prod '[MWh']]]-Table1[[#This Row],[Efv_prod '[MWh']]]</f>
        <v>-0.27213002949693754</v>
      </c>
    </row>
    <row r="8579" spans="5:13">
      <c r="E8579" s="3">
        <v>43823.375</v>
      </c>
      <c r="F8579" s="1">
        <v>0.49827999999999995</v>
      </c>
      <c r="G8579" s="2">
        <f>Table1[[#This Row],[CF % FV]]*$A$2</f>
        <v>1.4948399999999999</v>
      </c>
      <c r="H8579" s="22">
        <v>0.16</v>
      </c>
      <c r="I8579">
        <f>$A$6*Table1[[#This Row],[CF % EOL]]</f>
        <v>0.96</v>
      </c>
      <c r="J8579" s="1">
        <v>0.31348806349582325</v>
      </c>
      <c r="K8579">
        <f>Table1[[#This Row],[CF % WEC]]*$A$10</f>
        <v>9.6417893551480185E-2</v>
      </c>
      <c r="L8579" s="14">
        <v>1.5411588658997677</v>
      </c>
      <c r="M8579" s="4">
        <f>Table1[[#This Row],[Cons h  '[MWh']]]-Table1[[#This Row],[Ewec_prod '[MWh']]]-Table1[[#This Row],[Eeol_prod '[MWh']]]-Table1[[#This Row],[Efv_prod '[MWh']]]</f>
        <v>-1.0100990276517123</v>
      </c>
    </row>
    <row r="8580" spans="5:13">
      <c r="E8580" s="3">
        <v>43823.416666666664</v>
      </c>
      <c r="F8580" s="1">
        <v>0.62534000000000001</v>
      </c>
      <c r="G8580" s="2">
        <f>Table1[[#This Row],[CF % FV]]*$A$2</f>
        <v>1.87602</v>
      </c>
      <c r="H8580" s="22">
        <v>0.15</v>
      </c>
      <c r="I8580">
        <f>$A$6*Table1[[#This Row],[CF % EOL]]</f>
        <v>0.89999999999999991</v>
      </c>
      <c r="J8580" s="1">
        <v>0.30923427538529613</v>
      </c>
      <c r="K8580">
        <f>Table1[[#This Row],[CF % WEC]]*$A$10</f>
        <v>9.5109578062023539E-2</v>
      </c>
      <c r="L8580" s="14">
        <v>1.715671920623705</v>
      </c>
      <c r="M8580" s="4">
        <f>Table1[[#This Row],[Cons h  '[MWh']]]-Table1[[#This Row],[Ewec_prod '[MWh']]]-Table1[[#This Row],[Eeol_prod '[MWh']]]-Table1[[#This Row],[Efv_prod '[MWh']]]</f>
        <v>-1.1554576574383184</v>
      </c>
    </row>
    <row r="8581" spans="5:13">
      <c r="E8581" s="3">
        <v>43823.458333333336</v>
      </c>
      <c r="F8581" s="1">
        <v>0.66516999999999993</v>
      </c>
      <c r="G8581" s="2">
        <f>Table1[[#This Row],[CF % FV]]*$A$2</f>
        <v>1.9955099999999999</v>
      </c>
      <c r="H8581" s="22">
        <v>0.16</v>
      </c>
      <c r="I8581">
        <f>$A$6*Table1[[#This Row],[CF % EOL]]</f>
        <v>0.96</v>
      </c>
      <c r="J8581" s="1">
        <v>0.31083581083808048</v>
      </c>
      <c r="K8581">
        <f>Table1[[#This Row],[CF % WEC]]*$A$10</f>
        <v>9.5602153993252059E-2</v>
      </c>
      <c r="L8581" s="14">
        <v>2.1381988008453665</v>
      </c>
      <c r="M8581" s="4">
        <f>Table1[[#This Row],[Cons h  '[MWh']]]-Table1[[#This Row],[Ewec_prod '[MWh']]]-Table1[[#This Row],[Eeol_prod '[MWh']]]-Table1[[#This Row],[Efv_prod '[MWh']]]</f>
        <v>-0.91291335314788524</v>
      </c>
    </row>
    <row r="8582" spans="5:13">
      <c r="E8582" s="3">
        <v>43823.5</v>
      </c>
      <c r="F8582" s="1">
        <v>0.65644000000000002</v>
      </c>
      <c r="G8582" s="2">
        <f>Table1[[#This Row],[CF % FV]]*$A$2</f>
        <v>1.9693200000000002</v>
      </c>
      <c r="H8582" s="22">
        <v>0.17</v>
      </c>
      <c r="I8582">
        <f>$A$6*Table1[[#This Row],[CF % EOL]]</f>
        <v>1.02</v>
      </c>
      <c r="J8582" s="1">
        <v>0.30952380883269026</v>
      </c>
      <c r="K8582">
        <f>Table1[[#This Row],[CF % WEC]]*$A$10</f>
        <v>9.5198628358864626E-2</v>
      </c>
      <c r="L8582" s="14">
        <v>1.561876236653043</v>
      </c>
      <c r="M8582" s="4">
        <f>Table1[[#This Row],[Cons h  '[MWh']]]-Table1[[#This Row],[Ewec_prod '[MWh']]]-Table1[[#This Row],[Eeol_prod '[MWh']]]-Table1[[#This Row],[Efv_prod '[MWh']]]</f>
        <v>-1.5226423917058218</v>
      </c>
    </row>
    <row r="8583" spans="5:13">
      <c r="E8583" s="3">
        <v>43823.541666666664</v>
      </c>
      <c r="F8583" s="1">
        <v>0.5665</v>
      </c>
      <c r="G8583" s="2">
        <f>Table1[[#This Row],[CF % FV]]*$A$2</f>
        <v>1.6995</v>
      </c>
      <c r="H8583" s="22">
        <v>0.17</v>
      </c>
      <c r="I8583">
        <f>$A$6*Table1[[#This Row],[CF % EOL]]</f>
        <v>1.02</v>
      </c>
      <c r="J8583" s="1">
        <v>0.30216860984069421</v>
      </c>
      <c r="K8583">
        <f>Table1[[#This Row],[CF % WEC]]*$A$10</f>
        <v>9.2936428051931155E-2</v>
      </c>
      <c r="L8583" s="14">
        <v>1.8285092657317155</v>
      </c>
      <c r="M8583" s="4">
        <f>Table1[[#This Row],[Cons h  '[MWh']]]-Table1[[#This Row],[Ewec_prod '[MWh']]]-Table1[[#This Row],[Eeol_prod '[MWh']]]-Table1[[#This Row],[Efv_prod '[MWh']]]</f>
        <v>-0.98392716232021571</v>
      </c>
    </row>
    <row r="8584" spans="5:13">
      <c r="E8584" s="3">
        <v>43823.583333333336</v>
      </c>
      <c r="F8584" s="1">
        <v>0.44769999999999999</v>
      </c>
      <c r="G8584" s="2">
        <f>Table1[[#This Row],[CF % FV]]*$A$2</f>
        <v>1.3431</v>
      </c>
      <c r="H8584" s="22">
        <v>0.17</v>
      </c>
      <c r="I8584">
        <f>$A$6*Table1[[#This Row],[CF % EOL]]</f>
        <v>1.02</v>
      </c>
      <c r="J8584" s="1">
        <v>0.2882304588748818</v>
      </c>
      <c r="K8584">
        <f>Table1[[#This Row],[CF % WEC]]*$A$10</f>
        <v>8.8649543437761255E-2</v>
      </c>
      <c r="L8584" s="14">
        <v>1.6175083181124006</v>
      </c>
      <c r="M8584" s="4">
        <f>Table1[[#This Row],[Cons h  '[MWh']]]-Table1[[#This Row],[Ewec_prod '[MWh']]]-Table1[[#This Row],[Eeol_prod '[MWh']]]-Table1[[#This Row],[Efv_prod '[MWh']]]</f>
        <v>-0.8342412253253606</v>
      </c>
    </row>
    <row r="8585" spans="5:13">
      <c r="E8585" s="3">
        <v>43823.625</v>
      </c>
      <c r="F8585" s="1">
        <v>0.23288999999999999</v>
      </c>
      <c r="G8585" s="2">
        <f>Table1[[#This Row],[CF % FV]]*$A$2</f>
        <v>0.6986699999999999</v>
      </c>
      <c r="H8585" s="22">
        <v>0.17</v>
      </c>
      <c r="I8585">
        <f>$A$6*Table1[[#This Row],[CF % EOL]]</f>
        <v>1.02</v>
      </c>
      <c r="J8585" s="1">
        <v>0.27483710035423536</v>
      </c>
      <c r="K8585">
        <f>Table1[[#This Row],[CF % WEC]]*$A$10</f>
        <v>8.4530217803030341E-2</v>
      </c>
      <c r="L8585" s="14">
        <v>1.6158772417353751</v>
      </c>
      <c r="M8585" s="4">
        <f>Table1[[#This Row],[Cons h  '[MWh']]]-Table1[[#This Row],[Ewec_prod '[MWh']]]-Table1[[#This Row],[Eeol_prod '[MWh']]]-Table1[[#This Row],[Efv_prod '[MWh']]]</f>
        <v>-0.18732297606765513</v>
      </c>
    </row>
    <row r="8586" spans="5:13">
      <c r="E8586" s="3">
        <v>43823.666666666664</v>
      </c>
      <c r="F8586" s="1">
        <v>0</v>
      </c>
      <c r="G8586" s="2">
        <f>Table1[[#This Row],[CF % FV]]*$A$2</f>
        <v>0</v>
      </c>
      <c r="H8586" s="22">
        <v>0.17</v>
      </c>
      <c r="I8586">
        <f>$A$6*Table1[[#This Row],[CF % EOL]]</f>
        <v>1.02</v>
      </c>
      <c r="J8586" s="1">
        <v>0.26736190464594833</v>
      </c>
      <c r="K8586">
        <f>Table1[[#This Row],[CF % WEC]]*$A$10</f>
        <v>8.2231110730050183E-2</v>
      </c>
      <c r="L8586" s="14">
        <v>1.9109391420486914</v>
      </c>
      <c r="M8586" s="4">
        <f>Table1[[#This Row],[Cons h  '[MWh']]]-Table1[[#This Row],[Ewec_prod '[MWh']]]-Table1[[#This Row],[Eeol_prod '[MWh']]]-Table1[[#This Row],[Efv_prod '[MWh']]]</f>
        <v>0.80870803131864122</v>
      </c>
    </row>
    <row r="8587" spans="5:13">
      <c r="E8587" s="3">
        <v>43823.708333333336</v>
      </c>
      <c r="F8587" s="1">
        <v>0</v>
      </c>
      <c r="G8587" s="2">
        <f>Table1[[#This Row],[CF % FV]]*$A$2</f>
        <v>0</v>
      </c>
      <c r="H8587" s="22">
        <v>0.17</v>
      </c>
      <c r="I8587">
        <f>$A$6*Table1[[#This Row],[CF % EOL]]</f>
        <v>1.02</v>
      </c>
      <c r="J8587" s="1">
        <v>0.26315318527129233</v>
      </c>
      <c r="K8587">
        <f>Table1[[#This Row],[CF % WEC]]*$A$10</f>
        <v>8.0936656797327977E-2</v>
      </c>
      <c r="L8587" s="14">
        <v>1.9837255650641843</v>
      </c>
      <c r="M8587" s="4">
        <f>Table1[[#This Row],[Cons h  '[MWh']]]-Table1[[#This Row],[Ewec_prod '[MWh']]]-Table1[[#This Row],[Eeol_prod '[MWh']]]-Table1[[#This Row],[Efv_prod '[MWh']]]</f>
        <v>0.8827889082668563</v>
      </c>
    </row>
    <row r="8588" spans="5:13">
      <c r="E8588" s="3">
        <v>43823.75</v>
      </c>
      <c r="F8588" s="1">
        <v>0</v>
      </c>
      <c r="G8588" s="2">
        <f>Table1[[#This Row],[CF % FV]]*$A$2</f>
        <v>0</v>
      </c>
      <c r="H8588" s="22">
        <v>0.17</v>
      </c>
      <c r="I8588">
        <f>$A$6*Table1[[#This Row],[CF % EOL]]</f>
        <v>1.02</v>
      </c>
      <c r="J8588" s="1">
        <v>0.26316344927911173</v>
      </c>
      <c r="K8588">
        <f>Table1[[#This Row],[CF % WEC]]*$A$10</f>
        <v>8.0939813644840153E-2</v>
      </c>
      <c r="L8588" s="14">
        <v>2.9294036942245474</v>
      </c>
      <c r="M8588" s="4">
        <f>Table1[[#This Row],[Cons h  '[MWh']]]-Table1[[#This Row],[Ewec_prod '[MWh']]]-Table1[[#This Row],[Eeol_prod '[MWh']]]-Table1[[#This Row],[Efv_prod '[MWh']]]</f>
        <v>1.8284638805797071</v>
      </c>
    </row>
    <row r="8589" spans="5:13">
      <c r="E8589" s="3">
        <v>43823.791666666664</v>
      </c>
      <c r="F8589" s="1">
        <v>0</v>
      </c>
      <c r="G8589" s="2">
        <f>Table1[[#This Row],[CF % FV]]*$A$2</f>
        <v>0</v>
      </c>
      <c r="H8589" s="22">
        <v>0.17</v>
      </c>
      <c r="I8589">
        <f>$A$6*Table1[[#This Row],[CF % EOL]]</f>
        <v>1.02</v>
      </c>
      <c r="J8589" s="1">
        <v>0.26305773693128093</v>
      </c>
      <c r="K8589">
        <f>Table1[[#This Row],[CF % WEC]]*$A$10</f>
        <v>8.0907300247722039E-2</v>
      </c>
      <c r="L8589" s="14">
        <v>2.3213439401751423</v>
      </c>
      <c r="M8589" s="4">
        <f>Table1[[#This Row],[Cons h  '[MWh']]]-Table1[[#This Row],[Ewec_prod '[MWh']]]-Table1[[#This Row],[Eeol_prod '[MWh']]]-Table1[[#This Row],[Efv_prod '[MWh']]]</f>
        <v>1.2204366399274202</v>
      </c>
    </row>
    <row r="8590" spans="5:13">
      <c r="E8590" s="3">
        <v>43823.833333333336</v>
      </c>
      <c r="F8590" s="1">
        <v>0</v>
      </c>
      <c r="G8590" s="2">
        <f>Table1[[#This Row],[CF % FV]]*$A$2</f>
        <v>0</v>
      </c>
      <c r="H8590" s="22">
        <v>0.17</v>
      </c>
      <c r="I8590">
        <f>$A$6*Table1[[#This Row],[CF % EOL]]</f>
        <v>1.02</v>
      </c>
      <c r="J8590" s="1">
        <v>0.26367772222042257</v>
      </c>
      <c r="K8590">
        <f>Table1[[#This Row],[CF % WEC]]*$A$10</f>
        <v>8.1097985899179825E-2</v>
      </c>
      <c r="L8590" s="14">
        <v>1.8086822372957403</v>
      </c>
      <c r="M8590" s="4">
        <f>Table1[[#This Row],[Cons h  '[MWh']]]-Table1[[#This Row],[Ewec_prod '[MWh']]]-Table1[[#This Row],[Eeol_prod '[MWh']]]-Table1[[#This Row],[Efv_prod '[MWh']]]</f>
        <v>0.70758425139656045</v>
      </c>
    </row>
    <row r="8591" spans="5:13">
      <c r="E8591" s="3">
        <v>43823.875</v>
      </c>
      <c r="F8591" s="1">
        <v>0</v>
      </c>
      <c r="G8591" s="2">
        <f>Table1[[#This Row],[CF % FV]]*$A$2</f>
        <v>0</v>
      </c>
      <c r="H8591" s="22">
        <v>0.17</v>
      </c>
      <c r="I8591">
        <f>$A$6*Table1[[#This Row],[CF % EOL]]</f>
        <v>1.02</v>
      </c>
      <c r="J8591" s="1">
        <v>0.28658683147238861</v>
      </c>
      <c r="K8591">
        <f>Table1[[#This Row],[CF % WEC]]*$A$10</f>
        <v>8.8144021504438924E-2</v>
      </c>
      <c r="L8591" s="14">
        <v>1.7634474471965627</v>
      </c>
      <c r="M8591" s="4">
        <f>Table1[[#This Row],[Cons h  '[MWh']]]-Table1[[#This Row],[Ewec_prod '[MWh']]]-Table1[[#This Row],[Eeol_prod '[MWh']]]-Table1[[#This Row],[Efv_prod '[MWh']]]</f>
        <v>0.65530342569212374</v>
      </c>
    </row>
    <row r="8592" spans="5:13">
      <c r="E8592" s="3">
        <v>43823.916666666664</v>
      </c>
      <c r="F8592" s="1">
        <v>0</v>
      </c>
      <c r="G8592" s="2">
        <f>Table1[[#This Row],[CF % FV]]*$A$2</f>
        <v>0</v>
      </c>
      <c r="H8592" s="22">
        <v>0.19</v>
      </c>
      <c r="I8592">
        <f>$A$6*Table1[[#This Row],[CF % EOL]]</f>
        <v>1.1400000000000001</v>
      </c>
      <c r="J8592" s="1">
        <v>0.31622573416790334</v>
      </c>
      <c r="K8592">
        <f>Table1[[#This Row],[CF % WEC]]*$A$10</f>
        <v>9.7259904684204368E-2</v>
      </c>
      <c r="L8592" s="14">
        <v>1.4871864676824986</v>
      </c>
      <c r="M8592" s="4">
        <f>Table1[[#This Row],[Cons h  '[MWh']]]-Table1[[#This Row],[Ewec_prod '[MWh']]]-Table1[[#This Row],[Eeol_prod '[MWh']]]-Table1[[#This Row],[Efv_prod '[MWh']]]</f>
        <v>0.24992656299829408</v>
      </c>
    </row>
    <row r="8593" spans="5:13">
      <c r="E8593" s="3">
        <v>43823.958333333336</v>
      </c>
      <c r="F8593" s="1">
        <v>0</v>
      </c>
      <c r="G8593" s="2">
        <f>Table1[[#This Row],[CF % FV]]*$A$2</f>
        <v>0</v>
      </c>
      <c r="H8593" s="22">
        <v>0.19</v>
      </c>
      <c r="I8593">
        <f>$A$6*Table1[[#This Row],[CF % EOL]]</f>
        <v>1.1400000000000001</v>
      </c>
      <c r="J8593" s="1">
        <v>0.33185548625876632</v>
      </c>
      <c r="K8593">
        <f>Table1[[#This Row],[CF % WEC]]*$A$10</f>
        <v>0.10206706626008022</v>
      </c>
      <c r="L8593" s="14">
        <v>1.4689503188929118</v>
      </c>
      <c r="M8593" s="4">
        <f>Table1[[#This Row],[Cons h  '[MWh']]]-Table1[[#This Row],[Ewec_prod '[MWh']]]-Table1[[#This Row],[Eeol_prod '[MWh']]]-Table1[[#This Row],[Efv_prod '[MWh']]]</f>
        <v>0.22688325263283149</v>
      </c>
    </row>
    <row r="8594" spans="5:13">
      <c r="E8594" s="3">
        <v>43824</v>
      </c>
      <c r="F8594" s="1">
        <v>0</v>
      </c>
      <c r="G8594" s="2">
        <f>Table1[[#This Row],[CF % FV]]*$A$2</f>
        <v>0</v>
      </c>
      <c r="H8594" s="22">
        <v>0.18</v>
      </c>
      <c r="I8594">
        <f>$A$6*Table1[[#This Row],[CF % EOL]]</f>
        <v>1.08</v>
      </c>
      <c r="J8594" s="1">
        <v>0.32812543898959512</v>
      </c>
      <c r="K8594">
        <f>Table1[[#This Row],[CF % WEC]]*$A$10</f>
        <v>0.10091983501774704</v>
      </c>
      <c r="L8594" s="14">
        <v>1.2455936080571062</v>
      </c>
      <c r="M8594" s="4">
        <f>Table1[[#This Row],[Cons h  '[MWh']]]-Table1[[#This Row],[Ewec_prod '[MWh']]]-Table1[[#This Row],[Eeol_prod '[MWh']]]-Table1[[#This Row],[Efv_prod '[MWh']]]</f>
        <v>6.4673773039359173E-2</v>
      </c>
    </row>
    <row r="8595" spans="5:13">
      <c r="E8595" s="3">
        <v>43824.041666666664</v>
      </c>
      <c r="F8595" s="1">
        <v>0</v>
      </c>
      <c r="G8595" s="2">
        <f>Table1[[#This Row],[CF % FV]]*$A$2</f>
        <v>0</v>
      </c>
      <c r="H8595" s="22">
        <v>0.18</v>
      </c>
      <c r="I8595">
        <f>$A$6*Table1[[#This Row],[CF % EOL]]</f>
        <v>1.08</v>
      </c>
      <c r="J8595" s="1">
        <v>0.30140350363368729</v>
      </c>
      <c r="K8595">
        <f>Table1[[#This Row],[CF % WEC]]*$A$10</f>
        <v>9.2701108314394307E-2</v>
      </c>
      <c r="L8595" s="14">
        <v>1.1150338119128722</v>
      </c>
      <c r="M8595" s="4">
        <f>Table1[[#This Row],[Cons h  '[MWh']]]-Table1[[#This Row],[Ewec_prod '[MWh']]]-Table1[[#This Row],[Eeol_prod '[MWh']]]-Table1[[#This Row],[Efv_prod '[MWh']]]</f>
        <v>-5.7667296401522128E-2</v>
      </c>
    </row>
    <row r="8596" spans="5:13">
      <c r="E8596" s="3">
        <v>43824.083333333336</v>
      </c>
      <c r="F8596" s="1">
        <v>0</v>
      </c>
      <c r="G8596" s="2">
        <f>Table1[[#This Row],[CF % FV]]*$A$2</f>
        <v>0</v>
      </c>
      <c r="H8596" s="22">
        <v>0.17</v>
      </c>
      <c r="I8596">
        <f>$A$6*Table1[[#This Row],[CF % EOL]]</f>
        <v>1.02</v>
      </c>
      <c r="J8596" s="1">
        <v>0.27401203980652439</v>
      </c>
      <c r="K8596">
        <f>Table1[[#This Row],[CF % WEC]]*$A$10</f>
        <v>8.4276458220685718E-2</v>
      </c>
      <c r="L8596" s="14">
        <v>1.1617316298467284</v>
      </c>
      <c r="M8596" s="4">
        <f>Table1[[#This Row],[Cons h  '[MWh']]]-Table1[[#This Row],[Ewec_prod '[MWh']]]-Table1[[#This Row],[Eeol_prod '[MWh']]]-Table1[[#This Row],[Efv_prod '[MWh']]]</f>
        <v>5.7455171626042745E-2</v>
      </c>
    </row>
    <row r="8597" spans="5:13">
      <c r="E8597" s="3">
        <v>43824.125</v>
      </c>
      <c r="F8597" s="1">
        <v>0</v>
      </c>
      <c r="G8597" s="2">
        <f>Table1[[#This Row],[CF % FV]]*$A$2</f>
        <v>0</v>
      </c>
      <c r="H8597" s="22">
        <v>0.17</v>
      </c>
      <c r="I8597">
        <f>$A$6*Table1[[#This Row],[CF % EOL]]</f>
        <v>1.02</v>
      </c>
      <c r="J8597" s="1">
        <v>0.25940736222664984</v>
      </c>
      <c r="K8597">
        <f>Table1[[#This Row],[CF % WEC]]*$A$10</f>
        <v>7.9784573481767124E-2</v>
      </c>
      <c r="L8597" s="14">
        <v>1.3719307330942716</v>
      </c>
      <c r="M8597" s="4">
        <f>Table1[[#This Row],[Cons h  '[MWh']]]-Table1[[#This Row],[Ewec_prod '[MWh']]]-Table1[[#This Row],[Eeol_prod '[MWh']]]-Table1[[#This Row],[Efv_prod '[MWh']]]</f>
        <v>0.27214615961250455</v>
      </c>
    </row>
    <row r="8598" spans="5:13">
      <c r="E8598" s="3">
        <v>43824.166666666664</v>
      </c>
      <c r="F8598" s="1">
        <v>0</v>
      </c>
      <c r="G8598" s="2">
        <f>Table1[[#This Row],[CF % FV]]*$A$2</f>
        <v>0</v>
      </c>
      <c r="H8598" s="22">
        <v>0.16</v>
      </c>
      <c r="I8598">
        <f>$A$6*Table1[[#This Row],[CF % EOL]]</f>
        <v>0.96</v>
      </c>
      <c r="J8598" s="1">
        <v>0.25061188718836214</v>
      </c>
      <c r="K8598">
        <f>Table1[[#This Row],[CF % WEC]]*$A$10</f>
        <v>7.7079394960711173E-2</v>
      </c>
      <c r="L8598" s="14">
        <v>1.5373670089915883</v>
      </c>
      <c r="M8598" s="4">
        <f>Table1[[#This Row],[Cons h  '[MWh']]]-Table1[[#This Row],[Ewec_prod '[MWh']]]-Table1[[#This Row],[Eeol_prod '[MWh']]]-Table1[[#This Row],[Efv_prod '[MWh']]]</f>
        <v>0.50028761403087718</v>
      </c>
    </row>
    <row r="8599" spans="5:13">
      <c r="E8599" s="3">
        <v>43824.208333333336</v>
      </c>
      <c r="F8599" s="1">
        <v>0</v>
      </c>
      <c r="G8599" s="2">
        <f>Table1[[#This Row],[CF % FV]]*$A$2</f>
        <v>0</v>
      </c>
      <c r="H8599" s="22">
        <v>0.16</v>
      </c>
      <c r="I8599">
        <f>$A$6*Table1[[#This Row],[CF % EOL]]</f>
        <v>0.96</v>
      </c>
      <c r="J8599" s="1">
        <v>0.24521070674170145</v>
      </c>
      <c r="K8599">
        <f>Table1[[#This Row],[CF % WEC]]*$A$10</f>
        <v>7.5418181976870072E-2</v>
      </c>
      <c r="L8599" s="14">
        <v>2.1476280762018249</v>
      </c>
      <c r="M8599" s="4">
        <f>Table1[[#This Row],[Cons h  '[MWh']]]-Table1[[#This Row],[Ewec_prod '[MWh']]]-Table1[[#This Row],[Eeol_prod '[MWh']]]-Table1[[#This Row],[Efv_prod '[MWh']]]</f>
        <v>1.112209894224955</v>
      </c>
    </row>
    <row r="8600" spans="5:13">
      <c r="E8600" s="3">
        <v>43824.25</v>
      </c>
      <c r="F8600" s="1">
        <v>0</v>
      </c>
      <c r="G8600" s="2">
        <f>Table1[[#This Row],[CF % FV]]*$A$2</f>
        <v>0</v>
      </c>
      <c r="H8600" s="22">
        <v>0.17</v>
      </c>
      <c r="I8600">
        <f>$A$6*Table1[[#This Row],[CF % EOL]]</f>
        <v>1.02</v>
      </c>
      <c r="J8600" s="1">
        <v>0.24235989648656139</v>
      </c>
      <c r="K8600">
        <f>Table1[[#This Row],[CF % WEC]]*$A$10</f>
        <v>7.4541373090909968E-2</v>
      </c>
      <c r="L8600" s="14">
        <v>2.0818474998116838</v>
      </c>
      <c r="M8600" s="4">
        <f>Table1[[#This Row],[Cons h  '[MWh']]]-Table1[[#This Row],[Ewec_prod '[MWh']]]-Table1[[#This Row],[Eeol_prod '[MWh']]]-Table1[[#This Row],[Efv_prod '[MWh']]]</f>
        <v>0.98730612672077367</v>
      </c>
    </row>
    <row r="8601" spans="5:13">
      <c r="E8601" s="3">
        <v>43824.291666666664</v>
      </c>
      <c r="F8601" s="1">
        <v>3.9520000000000007E-2</v>
      </c>
      <c r="G8601" s="2">
        <f>Table1[[#This Row],[CF % FV]]*$A$2</f>
        <v>0.11856000000000003</v>
      </c>
      <c r="H8601" s="22">
        <v>0.17</v>
      </c>
      <c r="I8601">
        <f>$A$6*Table1[[#This Row],[CF % EOL]]</f>
        <v>1.02</v>
      </c>
      <c r="J8601" s="1">
        <v>0.24129039694095405</v>
      </c>
      <c r="K8601">
        <f>Table1[[#This Row],[CF % WEC]]*$A$10</f>
        <v>7.4212432677065149E-2</v>
      </c>
      <c r="L8601" s="14">
        <v>2.0020678919711963</v>
      </c>
      <c r="M8601" s="4">
        <f>Table1[[#This Row],[Cons h  '[MWh']]]-Table1[[#This Row],[Ewec_prod '[MWh']]]-Table1[[#This Row],[Eeol_prod '[MWh']]]-Table1[[#This Row],[Efv_prod '[MWh']]]</f>
        <v>0.78929545929413103</v>
      </c>
    </row>
    <row r="8602" spans="5:13">
      <c r="E8602" s="3">
        <v>43824.333333333336</v>
      </c>
      <c r="F8602" s="1">
        <v>0.33249000000000001</v>
      </c>
      <c r="G8602" s="2">
        <f>Table1[[#This Row],[CF % FV]]*$A$2</f>
        <v>0.99747000000000008</v>
      </c>
      <c r="H8602" s="22">
        <v>0.17</v>
      </c>
      <c r="I8602">
        <f>$A$6*Table1[[#This Row],[CF % EOL]]</f>
        <v>1.02</v>
      </c>
      <c r="J8602" s="1">
        <v>0.24159348649440643</v>
      </c>
      <c r="K8602">
        <f>Table1[[#This Row],[CF % WEC]]*$A$10</f>
        <v>7.4305652354954815E-2</v>
      </c>
      <c r="L8602" s="14">
        <v>1.7897006088995697</v>
      </c>
      <c r="M8602" s="4">
        <f>Table1[[#This Row],[Cons h  '[MWh']]]-Table1[[#This Row],[Ewec_prod '[MWh']]]-Table1[[#This Row],[Eeol_prod '[MWh']]]-Table1[[#This Row],[Efv_prod '[MWh']]]</f>
        <v>-0.30207504345538516</v>
      </c>
    </row>
    <row r="8603" spans="5:13">
      <c r="E8603" s="3">
        <v>43824.375</v>
      </c>
      <c r="F8603" s="1">
        <v>0.52642999999999995</v>
      </c>
      <c r="G8603" s="2">
        <f>Table1[[#This Row],[CF % FV]]*$A$2</f>
        <v>1.5792899999999999</v>
      </c>
      <c r="H8603" s="22">
        <v>0.17</v>
      </c>
      <c r="I8603">
        <f>$A$6*Table1[[#This Row],[CF % EOL]]</f>
        <v>1.02</v>
      </c>
      <c r="J8603" s="1">
        <v>0.23635718634815658</v>
      </c>
      <c r="K8603">
        <f>Table1[[#This Row],[CF % WEC]]*$A$10</f>
        <v>7.2695150747733514E-2</v>
      </c>
      <c r="L8603" s="14">
        <v>1.6194265260887826</v>
      </c>
      <c r="M8603" s="4">
        <f>Table1[[#This Row],[Cons h  '[MWh']]]-Table1[[#This Row],[Ewec_prod '[MWh']]]-Table1[[#This Row],[Eeol_prod '[MWh']]]-Table1[[#This Row],[Efv_prod '[MWh']]]</f>
        <v>-1.0525586246589509</v>
      </c>
    </row>
    <row r="8604" spans="5:13">
      <c r="E8604" s="3">
        <v>43824.416666666664</v>
      </c>
      <c r="F8604" s="1">
        <v>0.65170000000000006</v>
      </c>
      <c r="G8604" s="2">
        <f>Table1[[#This Row],[CF % FV]]*$A$2</f>
        <v>1.9551000000000003</v>
      </c>
      <c r="H8604" s="22">
        <v>0.17</v>
      </c>
      <c r="I8604">
        <f>$A$6*Table1[[#This Row],[CF % EOL]]</f>
        <v>1.02</v>
      </c>
      <c r="J8604" s="1">
        <v>0.23632688403695959</v>
      </c>
      <c r="K8604">
        <f>Table1[[#This Row],[CF % WEC]]*$A$10</f>
        <v>7.2685830823450676E-2</v>
      </c>
      <c r="L8604" s="14">
        <v>1.8674220368885188</v>
      </c>
      <c r="M8604" s="4">
        <f>Table1[[#This Row],[Cons h  '[MWh']]]-Table1[[#This Row],[Ewec_prod '[MWh']]]-Table1[[#This Row],[Eeol_prod '[MWh']]]-Table1[[#This Row],[Efv_prod '[MWh']]]</f>
        <v>-1.1803637939349321</v>
      </c>
    </row>
    <row r="8605" spans="5:13">
      <c r="E8605" s="3">
        <v>43824.458333333336</v>
      </c>
      <c r="F8605" s="1">
        <v>0.68113000000000001</v>
      </c>
      <c r="G8605" s="2">
        <f>Table1[[#This Row],[CF % FV]]*$A$2</f>
        <v>2.04339</v>
      </c>
      <c r="H8605" s="22">
        <v>0.17</v>
      </c>
      <c r="I8605">
        <f>$A$6*Table1[[#This Row],[CF % EOL]]</f>
        <v>1.02</v>
      </c>
      <c r="J8605" s="1">
        <v>0.24331233013394984</v>
      </c>
      <c r="K8605">
        <f>Table1[[#This Row],[CF % WEC]]*$A$10</f>
        <v>7.4834308155182258E-2</v>
      </c>
      <c r="L8605" s="14">
        <v>1.9065716423764285</v>
      </c>
      <c r="M8605" s="4">
        <f>Table1[[#This Row],[Cons h  '[MWh']]]-Table1[[#This Row],[Ewec_prod '[MWh']]]-Table1[[#This Row],[Eeol_prod '[MWh']]]-Table1[[#This Row],[Efv_prod '[MWh']]]</f>
        <v>-1.2316526657787539</v>
      </c>
    </row>
    <row r="8606" spans="5:13">
      <c r="E8606" s="3">
        <v>43824.5</v>
      </c>
      <c r="F8606" s="1">
        <v>0.67574999999999996</v>
      </c>
      <c r="G8606" s="2">
        <f>Table1[[#This Row],[CF % FV]]*$A$2</f>
        <v>2.02725</v>
      </c>
      <c r="H8606" s="22">
        <v>0.18</v>
      </c>
      <c r="I8606">
        <f>$A$6*Table1[[#This Row],[CF % EOL]]</f>
        <v>1.08</v>
      </c>
      <c r="J8606" s="1">
        <v>0.25333586599983293</v>
      </c>
      <c r="K8606">
        <f>Table1[[#This Row],[CF % WEC]]*$A$10</f>
        <v>7.7917194959065419E-2</v>
      </c>
      <c r="L8606" s="14">
        <v>2.0068034566036808</v>
      </c>
      <c r="M8606" s="4">
        <f>Table1[[#This Row],[Cons h  '[MWh']]]-Table1[[#This Row],[Ewec_prod '[MWh']]]-Table1[[#This Row],[Eeol_prod '[MWh']]]-Table1[[#This Row],[Efv_prod '[MWh']]]</f>
        <v>-1.1783637383553847</v>
      </c>
    </row>
    <row r="8607" spans="5:13">
      <c r="E8607" s="3">
        <v>43824.541666666664</v>
      </c>
      <c r="F8607" s="1">
        <v>0.58029999999999993</v>
      </c>
      <c r="G8607" s="2">
        <f>Table1[[#This Row],[CF % FV]]*$A$2</f>
        <v>1.7408999999999999</v>
      </c>
      <c r="H8607" s="22">
        <v>0.18</v>
      </c>
      <c r="I8607">
        <f>$A$6*Table1[[#This Row],[CF % EOL]]</f>
        <v>1.08</v>
      </c>
      <c r="J8607" s="1">
        <v>0.26155981620166413</v>
      </c>
      <c r="K8607">
        <f>Table1[[#This Row],[CF % WEC]]*$A$10</f>
        <v>8.044659255810159E-2</v>
      </c>
      <c r="L8607" s="14">
        <v>1.8280866436996566</v>
      </c>
      <c r="M8607" s="4">
        <f>Table1[[#This Row],[Cons h  '[MWh']]]-Table1[[#This Row],[Ewec_prod '[MWh']]]-Table1[[#This Row],[Eeol_prod '[MWh']]]-Table1[[#This Row],[Efv_prod '[MWh']]]</f>
        <v>-1.0732599488584449</v>
      </c>
    </row>
    <row r="8608" spans="5:13">
      <c r="E8608" s="3">
        <v>43824.583333333336</v>
      </c>
      <c r="F8608" s="1">
        <v>0.43256</v>
      </c>
      <c r="G8608" s="2">
        <f>Table1[[#This Row],[CF % FV]]*$A$2</f>
        <v>1.2976799999999999</v>
      </c>
      <c r="H8608" s="22">
        <v>0.18</v>
      </c>
      <c r="I8608">
        <f>$A$6*Table1[[#This Row],[CF % EOL]]</f>
        <v>1.08</v>
      </c>
      <c r="J8608" s="1">
        <v>0.26311456259681998</v>
      </c>
      <c r="K8608">
        <f>Table1[[#This Row],[CF % WEC]]*$A$10</f>
        <v>8.0924777822178426E-2</v>
      </c>
      <c r="L8608" s="14">
        <v>1.6362507587427539</v>
      </c>
      <c r="M8608" s="4">
        <f>Table1[[#This Row],[Cons h  '[MWh']]]-Table1[[#This Row],[Ewec_prod '[MWh']]]-Table1[[#This Row],[Eeol_prod '[MWh']]]-Table1[[#This Row],[Efv_prod '[MWh']]]</f>
        <v>-0.82235401907942451</v>
      </c>
    </row>
    <row r="8609" spans="5:13">
      <c r="E8609" s="3">
        <v>43824.625</v>
      </c>
      <c r="F8609" s="1">
        <v>0.24096999999999999</v>
      </c>
      <c r="G8609" s="2">
        <f>Table1[[#This Row],[CF % FV]]*$A$2</f>
        <v>0.72290999999999994</v>
      </c>
      <c r="H8609" s="22">
        <v>0.18</v>
      </c>
      <c r="I8609">
        <f>$A$6*Table1[[#This Row],[CF % EOL]]</f>
        <v>1.08</v>
      </c>
      <c r="J8609" s="1">
        <v>0.26135852625886152</v>
      </c>
      <c r="K8609">
        <f>Table1[[#This Row],[CF % WEC]]*$A$10</f>
        <v>8.03846828571015E-2</v>
      </c>
      <c r="L8609" s="14">
        <v>1.6742262719087515</v>
      </c>
      <c r="M8609" s="4">
        <f>Table1[[#This Row],[Cons h  '[MWh']]]-Table1[[#This Row],[Ewec_prod '[MWh']]]-Table1[[#This Row],[Eeol_prod '[MWh']]]-Table1[[#This Row],[Efv_prod '[MWh']]]</f>
        <v>-0.20906841094835005</v>
      </c>
    </row>
    <row r="8610" spans="5:13">
      <c r="E8610" s="3">
        <v>43824.666666666664</v>
      </c>
      <c r="F8610" s="1">
        <v>0</v>
      </c>
      <c r="G8610" s="2">
        <f>Table1[[#This Row],[CF % FV]]*$A$2</f>
        <v>0</v>
      </c>
      <c r="H8610" s="22">
        <v>0.18</v>
      </c>
      <c r="I8610">
        <f>$A$6*Table1[[#This Row],[CF % EOL]]</f>
        <v>1.08</v>
      </c>
      <c r="J8610" s="1">
        <v>0.25089773073992117</v>
      </c>
      <c r="K8610">
        <f>Table1[[#This Row],[CF % WEC]]*$A$10</f>
        <v>7.7167310375477707E-2</v>
      </c>
      <c r="L8610" s="14">
        <v>1.82234473678066</v>
      </c>
      <c r="M8610" s="4">
        <f>Table1[[#This Row],[Cons h  '[MWh']]]-Table1[[#This Row],[Ewec_prod '[MWh']]]-Table1[[#This Row],[Eeol_prod '[MWh']]]-Table1[[#This Row],[Efv_prod '[MWh']]]</f>
        <v>0.66517742640518218</v>
      </c>
    </row>
    <row r="8611" spans="5:13">
      <c r="E8611" s="3">
        <v>43824.708333333336</v>
      </c>
      <c r="F8611" s="1">
        <v>0</v>
      </c>
      <c r="G8611" s="2">
        <f>Table1[[#This Row],[CF % FV]]*$A$2</f>
        <v>0</v>
      </c>
      <c r="H8611" s="22">
        <v>0.17</v>
      </c>
      <c r="I8611">
        <f>$A$6*Table1[[#This Row],[CF % EOL]]</f>
        <v>1.02</v>
      </c>
      <c r="J8611" s="1">
        <v>0.23556199265313033</v>
      </c>
      <c r="K8611">
        <f>Table1[[#This Row],[CF % WEC]]*$A$10</f>
        <v>7.2450577157961507E-2</v>
      </c>
      <c r="L8611" s="14">
        <v>1.4222991736161972</v>
      </c>
      <c r="M8611" s="4">
        <f>Table1[[#This Row],[Cons h  '[MWh']]]-Table1[[#This Row],[Ewec_prod '[MWh']]]-Table1[[#This Row],[Eeol_prod '[MWh']]]-Table1[[#This Row],[Efv_prod '[MWh']]]</f>
        <v>0.32984859645823561</v>
      </c>
    </row>
    <row r="8612" spans="5:13">
      <c r="E8612" s="3">
        <v>43824.75</v>
      </c>
      <c r="F8612" s="1">
        <v>0</v>
      </c>
      <c r="G8612" s="2">
        <f>Table1[[#This Row],[CF % FV]]*$A$2</f>
        <v>0</v>
      </c>
      <c r="H8612" s="22">
        <v>0.17</v>
      </c>
      <c r="I8612">
        <f>$A$6*Table1[[#This Row],[CF % EOL]]</f>
        <v>1.02</v>
      </c>
      <c r="J8612" s="1">
        <v>0.21964087196771159</v>
      </c>
      <c r="K8612">
        <f>Table1[[#This Row],[CF % WEC]]*$A$10</f>
        <v>6.7553800858574833E-2</v>
      </c>
      <c r="L8612" s="14">
        <v>2.1404345699720095</v>
      </c>
      <c r="M8612" s="4">
        <f>Table1[[#This Row],[Cons h  '[MWh']]]-Table1[[#This Row],[Ewec_prod '[MWh']]]-Table1[[#This Row],[Eeol_prod '[MWh']]]-Table1[[#This Row],[Efv_prod '[MWh']]]</f>
        <v>1.0528807691134348</v>
      </c>
    </row>
    <row r="8613" spans="5:13">
      <c r="E8613" s="3">
        <v>43824.791666666664</v>
      </c>
      <c r="F8613" s="1">
        <v>0</v>
      </c>
      <c r="G8613" s="2">
        <f>Table1[[#This Row],[CF % FV]]*$A$2</f>
        <v>0</v>
      </c>
      <c r="H8613" s="22">
        <v>0.16</v>
      </c>
      <c r="I8613">
        <f>$A$6*Table1[[#This Row],[CF % EOL]]</f>
        <v>0.96</v>
      </c>
      <c r="J8613" s="1">
        <v>0.20761741263174902</v>
      </c>
      <c r="K8613">
        <f>Table1[[#This Row],[CF % WEC]]*$A$10</f>
        <v>6.3855807992601363E-2</v>
      </c>
      <c r="L8613" s="14">
        <v>2.3672450806484986</v>
      </c>
      <c r="M8613" s="4">
        <f>Table1[[#This Row],[Cons h  '[MWh']]]-Table1[[#This Row],[Ewec_prod '[MWh']]]-Table1[[#This Row],[Eeol_prod '[MWh']]]-Table1[[#This Row],[Efv_prod '[MWh']]]</f>
        <v>1.3433892726558971</v>
      </c>
    </row>
    <row r="8614" spans="5:13">
      <c r="E8614" s="3">
        <v>43824.833333333336</v>
      </c>
      <c r="F8614" s="1">
        <v>0</v>
      </c>
      <c r="G8614" s="2">
        <f>Table1[[#This Row],[CF % FV]]*$A$2</f>
        <v>0</v>
      </c>
      <c r="H8614" s="22">
        <v>0.16</v>
      </c>
      <c r="I8614">
        <f>$A$6*Table1[[#This Row],[CF % EOL]]</f>
        <v>0.96</v>
      </c>
      <c r="J8614" s="1">
        <v>0.20031446955610144</v>
      </c>
      <c r="K8614">
        <f>Table1[[#This Row],[CF % WEC]]*$A$10</f>
        <v>6.1609679766128432E-2</v>
      </c>
      <c r="L8614" s="14">
        <v>2.361119945008737</v>
      </c>
      <c r="M8614" s="4">
        <f>Table1[[#This Row],[Cons h  '[MWh']]]-Table1[[#This Row],[Ewec_prod '[MWh']]]-Table1[[#This Row],[Eeol_prod '[MWh']]]-Table1[[#This Row],[Efv_prod '[MWh']]]</f>
        <v>1.3395102652426085</v>
      </c>
    </row>
    <row r="8615" spans="5:13">
      <c r="E8615" s="3">
        <v>43824.875</v>
      </c>
      <c r="F8615" s="1">
        <v>0</v>
      </c>
      <c r="G8615" s="2">
        <f>Table1[[#This Row],[CF % FV]]*$A$2</f>
        <v>0</v>
      </c>
      <c r="H8615" s="22">
        <v>0.16</v>
      </c>
      <c r="I8615">
        <f>$A$6*Table1[[#This Row],[CF % EOL]]</f>
        <v>0.96</v>
      </c>
      <c r="J8615" s="1">
        <v>0.20552172122294399</v>
      </c>
      <c r="K8615">
        <f>Table1[[#This Row],[CF % WEC]]*$A$10</f>
        <v>6.3211247083590522E-2</v>
      </c>
      <c r="L8615" s="14">
        <v>1.5925909256895618</v>
      </c>
      <c r="M8615" s="4">
        <f>Table1[[#This Row],[Cons h  '[MWh']]]-Table1[[#This Row],[Ewec_prod '[MWh']]]-Table1[[#This Row],[Eeol_prod '[MWh']]]-Table1[[#This Row],[Efv_prod '[MWh']]]</f>
        <v>0.56937967860597127</v>
      </c>
    </row>
    <row r="8616" spans="5:13">
      <c r="E8616" s="3">
        <v>43824.916666666664</v>
      </c>
      <c r="F8616" s="1">
        <v>0</v>
      </c>
      <c r="G8616" s="2">
        <f>Table1[[#This Row],[CF % FV]]*$A$2</f>
        <v>0</v>
      </c>
      <c r="H8616" s="22">
        <v>0.18</v>
      </c>
      <c r="I8616">
        <f>$A$6*Table1[[#This Row],[CF % EOL]]</f>
        <v>1.08</v>
      </c>
      <c r="J8616" s="1">
        <v>0.21017403972201795</v>
      </c>
      <c r="K8616">
        <f>Table1[[#This Row],[CF % WEC]]*$A$10</f>
        <v>6.4642136492294514E-2</v>
      </c>
      <c r="L8616" s="14">
        <v>1.6173391764392653</v>
      </c>
      <c r="M8616" s="4">
        <f>Table1[[#This Row],[Cons h  '[MWh']]]-Table1[[#This Row],[Ewec_prod '[MWh']]]-Table1[[#This Row],[Eeol_prod '[MWh']]]-Table1[[#This Row],[Efv_prod '[MWh']]]</f>
        <v>0.47269703994697077</v>
      </c>
    </row>
    <row r="8617" spans="5:13">
      <c r="E8617" s="3">
        <v>43824.958333333336</v>
      </c>
      <c r="F8617" s="1">
        <v>0</v>
      </c>
      <c r="G8617" s="2">
        <f>Table1[[#This Row],[CF % FV]]*$A$2</f>
        <v>0</v>
      </c>
      <c r="H8617" s="22">
        <v>0.18</v>
      </c>
      <c r="I8617">
        <f>$A$6*Table1[[#This Row],[CF % EOL]]</f>
        <v>1.08</v>
      </c>
      <c r="J8617" s="1">
        <v>0.20540110533086761</v>
      </c>
      <c r="K8617">
        <f>Table1[[#This Row],[CF % WEC]]*$A$10</f>
        <v>6.3174149880867239E-2</v>
      </c>
      <c r="L8617" s="14">
        <v>1.6233459119473868</v>
      </c>
      <c r="M8617" s="4">
        <f>Table1[[#This Row],[Cons h  '[MWh']]]-Table1[[#This Row],[Ewec_prod '[MWh']]]-Table1[[#This Row],[Eeol_prod '[MWh']]]-Table1[[#This Row],[Efv_prod '[MWh']]]</f>
        <v>0.48017176206651935</v>
      </c>
    </row>
    <row r="8618" spans="5:13">
      <c r="E8618" s="3">
        <v>43825</v>
      </c>
      <c r="F8618" s="1">
        <v>0</v>
      </c>
      <c r="G8618" s="2">
        <f>Table1[[#This Row],[CF % FV]]*$A$2</f>
        <v>0</v>
      </c>
      <c r="H8618" s="22">
        <v>0.17</v>
      </c>
      <c r="I8618">
        <f>$A$6*Table1[[#This Row],[CF % EOL]]</f>
        <v>1.02</v>
      </c>
      <c r="J8618" s="1">
        <v>0.19304089266232366</v>
      </c>
      <c r="K8618">
        <f>Table1[[#This Row],[CF % WEC]]*$A$10</f>
        <v>5.937258354350905E-2</v>
      </c>
      <c r="L8618" s="14">
        <v>1.4272305226782316</v>
      </c>
      <c r="M8618" s="4">
        <f>Table1[[#This Row],[Cons h  '[MWh']]]-Table1[[#This Row],[Ewec_prod '[MWh']]]-Table1[[#This Row],[Eeol_prod '[MWh']]]-Table1[[#This Row],[Efv_prod '[MWh']]]</f>
        <v>0.34785793913472252</v>
      </c>
    </row>
    <row r="8619" spans="5:13">
      <c r="E8619" s="3">
        <v>43825.041666666664</v>
      </c>
      <c r="F8619" s="1">
        <v>0</v>
      </c>
      <c r="G8619" s="2">
        <f>Table1[[#This Row],[CF % FV]]*$A$2</f>
        <v>0</v>
      </c>
      <c r="H8619" s="22">
        <v>0.16</v>
      </c>
      <c r="I8619">
        <f>$A$6*Table1[[#This Row],[CF % EOL]]</f>
        <v>0.96</v>
      </c>
      <c r="J8619" s="1">
        <v>0.17963596533878501</v>
      </c>
      <c r="K8619">
        <f>Table1[[#This Row],[CF % WEC]]*$A$10</f>
        <v>5.5249699752230347E-2</v>
      </c>
      <c r="L8619" s="14">
        <v>1.2760068312732513</v>
      </c>
      <c r="M8619" s="4">
        <f>Table1[[#This Row],[Cons h  '[MWh']]]-Table1[[#This Row],[Ewec_prod '[MWh']]]-Table1[[#This Row],[Eeol_prod '[MWh']]]-Table1[[#This Row],[Efv_prod '[MWh']]]</f>
        <v>0.26075713152102109</v>
      </c>
    </row>
    <row r="8620" spans="5:13">
      <c r="E8620" s="3">
        <v>43825.083333333336</v>
      </c>
      <c r="F8620" s="1">
        <v>0</v>
      </c>
      <c r="G8620" s="2">
        <f>Table1[[#This Row],[CF % FV]]*$A$2</f>
        <v>0</v>
      </c>
      <c r="H8620" s="22">
        <v>0.15</v>
      </c>
      <c r="I8620">
        <f>$A$6*Table1[[#This Row],[CF % EOL]]</f>
        <v>0.89999999999999991</v>
      </c>
      <c r="J8620" s="1">
        <v>0.16410212169340307</v>
      </c>
      <c r="K8620">
        <f>Table1[[#This Row],[CF % WEC]]*$A$10</f>
        <v>5.0472036238207181E-2</v>
      </c>
      <c r="L8620" s="14">
        <v>1.2604861212166312</v>
      </c>
      <c r="M8620" s="4">
        <f>Table1[[#This Row],[Cons h  '[MWh']]]-Table1[[#This Row],[Ewec_prod '[MWh']]]-Table1[[#This Row],[Eeol_prod '[MWh']]]-Table1[[#This Row],[Efv_prod '[MWh']]]</f>
        <v>0.31001408497842409</v>
      </c>
    </row>
    <row r="8621" spans="5:13">
      <c r="E8621" s="3">
        <v>43825.125</v>
      </c>
      <c r="F8621" s="1">
        <v>0</v>
      </c>
      <c r="G8621" s="2">
        <f>Table1[[#This Row],[CF % FV]]*$A$2</f>
        <v>0</v>
      </c>
      <c r="H8621" s="22">
        <v>0.13</v>
      </c>
      <c r="I8621">
        <f>$A$6*Table1[[#This Row],[CF % EOL]]</f>
        <v>0.78</v>
      </c>
      <c r="J8621" s="1">
        <v>0.1490787661337846</v>
      </c>
      <c r="K8621">
        <f>Table1[[#This Row],[CF % WEC]]*$A$10</f>
        <v>4.5851380890184236E-2</v>
      </c>
      <c r="L8621" s="14">
        <v>1.1116365098153973</v>
      </c>
      <c r="M8621" s="4">
        <f>Table1[[#This Row],[Cons h  '[MWh']]]-Table1[[#This Row],[Ewec_prod '[MWh']]]-Table1[[#This Row],[Eeol_prod '[MWh']]]-Table1[[#This Row],[Efv_prod '[MWh']]]</f>
        <v>0.28578512892521313</v>
      </c>
    </row>
    <row r="8622" spans="5:13">
      <c r="E8622" s="3">
        <v>43825.166666666664</v>
      </c>
      <c r="F8622" s="1">
        <v>0</v>
      </c>
      <c r="G8622" s="2">
        <f>Table1[[#This Row],[CF % FV]]*$A$2</f>
        <v>0</v>
      </c>
      <c r="H8622" s="22">
        <v>0.1</v>
      </c>
      <c r="I8622">
        <f>$A$6*Table1[[#This Row],[CF % EOL]]</f>
        <v>0.60000000000000009</v>
      </c>
      <c r="J8622" s="1">
        <v>0.13568277110275806</v>
      </c>
      <c r="K8622">
        <f>Table1[[#This Row],[CF % WEC]]*$A$10</f>
        <v>4.1731244357665565E-2</v>
      </c>
      <c r="L8622" s="14">
        <v>1.3933490851600032</v>
      </c>
      <c r="M8622" s="4">
        <f>Table1[[#This Row],[Cons h  '[MWh']]]-Table1[[#This Row],[Ewec_prod '[MWh']]]-Table1[[#This Row],[Eeol_prod '[MWh']]]-Table1[[#This Row],[Efv_prod '[MWh']]]</f>
        <v>0.75161784080233751</v>
      </c>
    </row>
    <row r="8623" spans="5:13">
      <c r="E8623" s="3">
        <v>43825.208333333336</v>
      </c>
      <c r="F8623" s="1">
        <v>0</v>
      </c>
      <c r="G8623" s="2">
        <f>Table1[[#This Row],[CF % FV]]*$A$2</f>
        <v>0</v>
      </c>
      <c r="H8623" s="22">
        <v>7.0000000000000007E-2</v>
      </c>
      <c r="I8623">
        <f>$A$6*Table1[[#This Row],[CF % EOL]]</f>
        <v>0.42000000000000004</v>
      </c>
      <c r="J8623" s="1">
        <v>0.12453491305751767</v>
      </c>
      <c r="K8623">
        <f>Table1[[#This Row],[CF % WEC]]*$A$10</f>
        <v>3.830255562755281E-2</v>
      </c>
      <c r="L8623" s="14">
        <v>1.5708037015533274</v>
      </c>
      <c r="M8623" s="4">
        <f>Table1[[#This Row],[Cons h  '[MWh']]]-Table1[[#This Row],[Ewec_prod '[MWh']]]-Table1[[#This Row],[Eeol_prod '[MWh']]]-Table1[[#This Row],[Efv_prod '[MWh']]]</f>
        <v>1.1125011459257745</v>
      </c>
    </row>
    <row r="8624" spans="5:13">
      <c r="E8624" s="3">
        <v>43825.25</v>
      </c>
      <c r="F8624" s="1">
        <v>0</v>
      </c>
      <c r="G8624" s="2">
        <f>Table1[[#This Row],[CF % FV]]*$A$2</f>
        <v>0</v>
      </c>
      <c r="H8624" s="22">
        <v>0.06</v>
      </c>
      <c r="I8624">
        <f>$A$6*Table1[[#This Row],[CF % EOL]]</f>
        <v>0.36</v>
      </c>
      <c r="J8624" s="1">
        <v>0.1155455339293766</v>
      </c>
      <c r="K8624">
        <f>Table1[[#This Row],[CF % WEC]]*$A$10</f>
        <v>3.5537739033881931E-2</v>
      </c>
      <c r="L8624" s="14">
        <v>1.8538623146217477</v>
      </c>
      <c r="M8624" s="4">
        <f>Table1[[#This Row],[Cons h  '[MWh']]]-Table1[[#This Row],[Ewec_prod '[MWh']]]-Table1[[#This Row],[Eeol_prod '[MWh']]]-Table1[[#This Row],[Efv_prod '[MWh']]]</f>
        <v>1.4583245755878655</v>
      </c>
    </row>
    <row r="8625" spans="5:13">
      <c r="E8625" s="3">
        <v>43825.291666666664</v>
      </c>
      <c r="F8625" s="1">
        <v>3.4259999999999999E-2</v>
      </c>
      <c r="G8625" s="2">
        <f>Table1[[#This Row],[CF % FV]]*$A$2</f>
        <v>0.10278</v>
      </c>
      <c r="H8625" s="22">
        <v>0.05</v>
      </c>
      <c r="I8625">
        <f>$A$6*Table1[[#This Row],[CF % EOL]]</f>
        <v>0.30000000000000004</v>
      </c>
      <c r="J8625" s="1">
        <v>0.10927626459336497</v>
      </c>
      <c r="K8625">
        <f>Table1[[#This Row],[CF % WEC]]*$A$10</f>
        <v>3.360953246440538E-2</v>
      </c>
      <c r="L8625" s="14">
        <v>1.6947186917544681</v>
      </c>
      <c r="M8625" s="4">
        <f>Table1[[#This Row],[Cons h  '[MWh']]]-Table1[[#This Row],[Ewec_prod '[MWh']]]-Table1[[#This Row],[Eeol_prod '[MWh']]]-Table1[[#This Row],[Efv_prod '[MWh']]]</f>
        <v>1.2583291592900625</v>
      </c>
    </row>
    <row r="8626" spans="5:13">
      <c r="E8626" s="3">
        <v>43825.333333333336</v>
      </c>
      <c r="F8626" s="1">
        <v>0.25513999999999998</v>
      </c>
      <c r="G8626" s="2">
        <f>Table1[[#This Row],[CF % FV]]*$A$2</f>
        <v>0.76541999999999999</v>
      </c>
      <c r="H8626" s="22">
        <v>0.05</v>
      </c>
      <c r="I8626">
        <f>$A$6*Table1[[#This Row],[CF % EOL]]</f>
        <v>0.30000000000000004</v>
      </c>
      <c r="J8626" s="1">
        <v>0.10657617619034224</v>
      </c>
      <c r="K8626">
        <f>Table1[[#This Row],[CF % WEC]]*$A$10</f>
        <v>3.2779080314747376E-2</v>
      </c>
      <c r="L8626" s="14">
        <v>1.9095677492569123</v>
      </c>
      <c r="M8626" s="4">
        <f>Table1[[#This Row],[Cons h  '[MWh']]]-Table1[[#This Row],[Ewec_prod '[MWh']]]-Table1[[#This Row],[Eeol_prod '[MWh']]]-Table1[[#This Row],[Efv_prod '[MWh']]]</f>
        <v>0.81136866894216486</v>
      </c>
    </row>
    <row r="8627" spans="5:13">
      <c r="E8627" s="3">
        <v>43825.375</v>
      </c>
      <c r="F8627" s="1">
        <v>0.51909000000000005</v>
      </c>
      <c r="G8627" s="2">
        <f>Table1[[#This Row],[CF % FV]]*$A$2</f>
        <v>1.5572700000000002</v>
      </c>
      <c r="H8627" s="22">
        <v>0.04</v>
      </c>
      <c r="I8627">
        <f>$A$6*Table1[[#This Row],[CF % EOL]]</f>
        <v>0.24</v>
      </c>
      <c r="J8627" s="1">
        <v>0.10557202601456811</v>
      </c>
      <c r="K8627">
        <f>Table1[[#This Row],[CF % WEC]]*$A$10</f>
        <v>3.2470239066765438E-2</v>
      </c>
      <c r="L8627" s="14">
        <v>1.9028626218415623</v>
      </c>
      <c r="M8627" s="4">
        <f>Table1[[#This Row],[Cons h  '[MWh']]]-Table1[[#This Row],[Ewec_prod '[MWh']]]-Table1[[#This Row],[Eeol_prod '[MWh']]]-Table1[[#This Row],[Efv_prod '[MWh']]]</f>
        <v>7.3122382774796657E-2</v>
      </c>
    </row>
    <row r="8628" spans="5:13">
      <c r="E8628" s="3">
        <v>43825.416666666664</v>
      </c>
      <c r="F8628" s="1">
        <v>0.62311000000000005</v>
      </c>
      <c r="G8628" s="2">
        <f>Table1[[#This Row],[CF % FV]]*$A$2</f>
        <v>1.8693300000000002</v>
      </c>
      <c r="H8628" s="22">
        <v>0.06</v>
      </c>
      <c r="I8628">
        <f>$A$6*Table1[[#This Row],[CF % EOL]]</f>
        <v>0.36</v>
      </c>
      <c r="J8628" s="1">
        <v>0.10444070235760354</v>
      </c>
      <c r="K8628">
        <f>Table1[[#This Row],[CF % WEC]]*$A$10</f>
        <v>3.2122283732475866E-2</v>
      </c>
      <c r="L8628" s="14">
        <v>1.5686375078484043</v>
      </c>
      <c r="M8628" s="4">
        <f>Table1[[#This Row],[Cons h  '[MWh']]]-Table1[[#This Row],[Ewec_prod '[MWh']]]-Table1[[#This Row],[Eeol_prod '[MWh']]]-Table1[[#This Row],[Efv_prod '[MWh']]]</f>
        <v>-0.69281477588407192</v>
      </c>
    </row>
    <row r="8629" spans="5:13">
      <c r="E8629" s="3">
        <v>43825.458333333336</v>
      </c>
      <c r="F8629" s="1">
        <v>0.56959000000000004</v>
      </c>
      <c r="G8629" s="2">
        <f>Table1[[#This Row],[CF % FV]]*$A$2</f>
        <v>1.7087700000000001</v>
      </c>
      <c r="H8629" s="22">
        <v>7.0000000000000007E-2</v>
      </c>
      <c r="I8629">
        <f>$A$6*Table1[[#This Row],[CF % EOL]]</f>
        <v>0.42000000000000004</v>
      </c>
      <c r="J8629" s="1">
        <v>0.1034264163626387</v>
      </c>
      <c r="K8629">
        <f>Table1[[#This Row],[CF % WEC]]*$A$10</f>
        <v>3.1810325063291706E-2</v>
      </c>
      <c r="L8629" s="14">
        <v>1.9731250932578246</v>
      </c>
      <c r="M8629" s="4">
        <f>Table1[[#This Row],[Cons h  '[MWh']]]-Table1[[#This Row],[Ewec_prod '[MWh']]]-Table1[[#This Row],[Eeol_prod '[MWh']]]-Table1[[#This Row],[Efv_prod '[MWh']]]</f>
        <v>-0.18745523180546741</v>
      </c>
    </row>
    <row r="8630" spans="5:13">
      <c r="E8630" s="3">
        <v>43825.5</v>
      </c>
      <c r="F8630" s="1">
        <v>0.52604999999999991</v>
      </c>
      <c r="G8630" s="2">
        <f>Table1[[#This Row],[CF % FV]]*$A$2</f>
        <v>1.5781499999999997</v>
      </c>
      <c r="H8630" s="22">
        <v>0.08</v>
      </c>
      <c r="I8630">
        <f>$A$6*Table1[[#This Row],[CF % EOL]]</f>
        <v>0.48</v>
      </c>
      <c r="J8630" s="1">
        <v>0.10367995860686902</v>
      </c>
      <c r="K8630">
        <f>Table1[[#This Row],[CF % WEC]]*$A$10</f>
        <v>3.1888305732929952E-2</v>
      </c>
      <c r="L8630" s="14">
        <v>1.9254706698064126</v>
      </c>
      <c r="M8630" s="4">
        <f>Table1[[#This Row],[Cons h  '[MWh']]]-Table1[[#This Row],[Ewec_prod '[MWh']]]-Table1[[#This Row],[Eeol_prod '[MWh']]]-Table1[[#This Row],[Efv_prod '[MWh']]]</f>
        <v>-0.16456763592651713</v>
      </c>
    </row>
    <row r="8631" spans="5:13">
      <c r="E8631" s="3">
        <v>43825.541666666664</v>
      </c>
      <c r="F8631" s="1">
        <v>0.53976000000000002</v>
      </c>
      <c r="G8631" s="2">
        <f>Table1[[#This Row],[CF % FV]]*$A$2</f>
        <v>1.6192800000000001</v>
      </c>
      <c r="H8631" s="22">
        <v>0.09</v>
      </c>
      <c r="I8631">
        <f>$A$6*Table1[[#This Row],[CF % EOL]]</f>
        <v>0.54</v>
      </c>
      <c r="J8631" s="1">
        <v>0.10245645767561525</v>
      </c>
      <c r="K8631">
        <f>Table1[[#This Row],[CF % WEC]]*$A$10</f>
        <v>3.1511999913709073E-2</v>
      </c>
      <c r="L8631" s="14">
        <v>1.5076766408047197</v>
      </c>
      <c r="M8631" s="4">
        <f>Table1[[#This Row],[Cons h  '[MWh']]]-Table1[[#This Row],[Ewec_prod '[MWh']]]-Table1[[#This Row],[Eeol_prod '[MWh']]]-Table1[[#This Row],[Efv_prod '[MWh']]]</f>
        <v>-0.68311535910898935</v>
      </c>
    </row>
    <row r="8632" spans="5:13">
      <c r="E8632" s="3">
        <v>43825.583333333336</v>
      </c>
      <c r="F8632" s="1">
        <v>0.36812</v>
      </c>
      <c r="G8632" s="2">
        <f>Table1[[#This Row],[CF % FV]]*$A$2</f>
        <v>1.10436</v>
      </c>
      <c r="H8632" s="22">
        <v>0.09</v>
      </c>
      <c r="I8632">
        <f>$A$6*Table1[[#This Row],[CF % EOL]]</f>
        <v>0.54</v>
      </c>
      <c r="J8632" s="1">
        <v>0.10107756509846594</v>
      </c>
      <c r="K8632">
        <f>Table1[[#This Row],[CF % WEC]]*$A$10</f>
        <v>3.1087901093996659E-2</v>
      </c>
      <c r="L8632" s="14">
        <v>1.2198707902823647</v>
      </c>
      <c r="M8632" s="4">
        <f>Table1[[#This Row],[Cons h  '[MWh']]]-Table1[[#This Row],[Ewec_prod '[MWh']]]-Table1[[#This Row],[Eeol_prod '[MWh']]]-Table1[[#This Row],[Efv_prod '[MWh']]]</f>
        <v>-0.45557711081163199</v>
      </c>
    </row>
    <row r="8633" spans="5:13">
      <c r="E8633" s="3">
        <v>43825.625</v>
      </c>
      <c r="F8633" s="1">
        <v>0.14535000000000001</v>
      </c>
      <c r="G8633" s="2">
        <f>Table1[[#This Row],[CF % FV]]*$A$2</f>
        <v>0.43605000000000005</v>
      </c>
      <c r="H8633" s="22">
        <v>0.09</v>
      </c>
      <c r="I8633">
        <f>$A$6*Table1[[#This Row],[CF % EOL]]</f>
        <v>0.54</v>
      </c>
      <c r="J8633" s="1">
        <v>9.9767067693184705E-2</v>
      </c>
      <c r="K8633">
        <f>Table1[[#This Row],[CF % WEC]]*$A$10</f>
        <v>3.0684838221640819E-2</v>
      </c>
      <c r="L8633" s="14">
        <v>1.2671975763425358</v>
      </c>
      <c r="M8633" s="4">
        <f>Table1[[#This Row],[Cons h  '[MWh']]]-Table1[[#This Row],[Ewec_prod '[MWh']]]-Table1[[#This Row],[Eeol_prod '[MWh']]]-Table1[[#This Row],[Efv_prod '[MWh']]]</f>
        <v>0.26046273812089482</v>
      </c>
    </row>
    <row r="8634" spans="5:13">
      <c r="E8634" s="3">
        <v>43825.666666666664</v>
      </c>
      <c r="F8634" s="1">
        <v>0</v>
      </c>
      <c r="G8634" s="2">
        <f>Table1[[#This Row],[CF % FV]]*$A$2</f>
        <v>0</v>
      </c>
      <c r="H8634" s="22">
        <v>0.1</v>
      </c>
      <c r="I8634">
        <f>$A$6*Table1[[#This Row],[CF % EOL]]</f>
        <v>0.60000000000000009</v>
      </c>
      <c r="J8634" s="1">
        <v>9.8304249674906627E-2</v>
      </c>
      <c r="K8634">
        <f>Table1[[#This Row],[CF % WEC]]*$A$10</f>
        <v>3.0234926890412725E-2</v>
      </c>
      <c r="L8634" s="14">
        <v>1.3588981529900914</v>
      </c>
      <c r="M8634" s="4">
        <f>Table1[[#This Row],[Cons h  '[MWh']]]-Table1[[#This Row],[Ewec_prod '[MWh']]]-Table1[[#This Row],[Eeol_prod '[MWh']]]-Table1[[#This Row],[Efv_prod '[MWh']]]</f>
        <v>0.7286632260996786</v>
      </c>
    </row>
    <row r="8635" spans="5:13">
      <c r="E8635" s="3">
        <v>43825.708333333336</v>
      </c>
      <c r="F8635" s="1">
        <v>0</v>
      </c>
      <c r="G8635" s="2">
        <f>Table1[[#This Row],[CF % FV]]*$A$2</f>
        <v>0</v>
      </c>
      <c r="H8635" s="22">
        <v>0.1</v>
      </c>
      <c r="I8635">
        <f>$A$6*Table1[[#This Row],[CF % EOL]]</f>
        <v>0.60000000000000009</v>
      </c>
      <c r="J8635" s="1">
        <v>9.6500352149885643E-2</v>
      </c>
      <c r="K8635">
        <f>Table1[[#This Row],[CF % WEC]]*$A$10</f>
        <v>2.968011150890915E-2</v>
      </c>
      <c r="L8635" s="14">
        <v>1.8816861096139459</v>
      </c>
      <c r="M8635" s="4">
        <f>Table1[[#This Row],[Cons h  '[MWh']]]-Table1[[#This Row],[Ewec_prod '[MWh']]]-Table1[[#This Row],[Eeol_prod '[MWh']]]-Table1[[#This Row],[Efv_prod '[MWh']]]</f>
        <v>1.2520059981050367</v>
      </c>
    </row>
    <row r="8636" spans="5:13">
      <c r="E8636" s="3">
        <v>43825.75</v>
      </c>
      <c r="F8636" s="1">
        <v>0</v>
      </c>
      <c r="G8636" s="2">
        <f>Table1[[#This Row],[CF % FV]]*$A$2</f>
        <v>0</v>
      </c>
      <c r="H8636" s="22">
        <v>0.1</v>
      </c>
      <c r="I8636">
        <f>$A$6*Table1[[#This Row],[CF % EOL]]</f>
        <v>0.60000000000000009</v>
      </c>
      <c r="J8636" s="1">
        <v>9.2422028168022433E-2</v>
      </c>
      <c r="K8636">
        <f>Table1[[#This Row],[CF % WEC]]*$A$10</f>
        <v>2.8425762609092187E-2</v>
      </c>
      <c r="L8636" s="14">
        <v>2.3294509821950102</v>
      </c>
      <c r="M8636" s="4">
        <f>Table1[[#This Row],[Cons h  '[MWh']]]-Table1[[#This Row],[Ewec_prod '[MWh']]]-Table1[[#This Row],[Eeol_prod '[MWh']]]-Table1[[#This Row],[Efv_prod '[MWh']]]</f>
        <v>1.7010252195859179</v>
      </c>
    </row>
    <row r="8637" spans="5:13">
      <c r="E8637" s="3">
        <v>43825.791666666664</v>
      </c>
      <c r="F8637" s="1">
        <v>0</v>
      </c>
      <c r="G8637" s="2">
        <f>Table1[[#This Row],[CF % FV]]*$A$2</f>
        <v>0</v>
      </c>
      <c r="H8637" s="22">
        <v>7.0000000000000007E-2</v>
      </c>
      <c r="I8637">
        <f>$A$6*Table1[[#This Row],[CF % EOL]]</f>
        <v>0.42000000000000004</v>
      </c>
      <c r="J8637" s="1">
        <v>8.7796463539354025E-2</v>
      </c>
      <c r="K8637">
        <f>Table1[[#This Row],[CF % WEC]]*$A$10</f>
        <v>2.7003101749188716E-2</v>
      </c>
      <c r="L8637" s="14">
        <v>2.6007633274833886</v>
      </c>
      <c r="M8637" s="4">
        <f>Table1[[#This Row],[Cons h  '[MWh']]]-Table1[[#This Row],[Ewec_prod '[MWh']]]-Table1[[#This Row],[Eeol_prod '[MWh']]]-Table1[[#This Row],[Efv_prod '[MWh']]]</f>
        <v>2.1537602257341999</v>
      </c>
    </row>
    <row r="8638" spans="5:13">
      <c r="E8638" s="3">
        <v>43825.833333333336</v>
      </c>
      <c r="F8638" s="1">
        <v>0</v>
      </c>
      <c r="G8638" s="2">
        <f>Table1[[#This Row],[CF % FV]]*$A$2</f>
        <v>0</v>
      </c>
      <c r="H8638" s="22">
        <v>0.05</v>
      </c>
      <c r="I8638">
        <f>$A$6*Table1[[#This Row],[CF % EOL]]</f>
        <v>0.30000000000000004</v>
      </c>
      <c r="J8638" s="1">
        <v>8.6716573107737449E-2</v>
      </c>
      <c r="K8638">
        <f>Table1[[#This Row],[CF % WEC]]*$A$10</f>
        <v>2.667096546456665E-2</v>
      </c>
      <c r="L8638" s="14">
        <v>1.4469691630275539</v>
      </c>
      <c r="M8638" s="4">
        <f>Table1[[#This Row],[Cons h  '[MWh']]]-Table1[[#This Row],[Ewec_prod '[MWh']]]-Table1[[#This Row],[Eeol_prod '[MWh']]]-Table1[[#This Row],[Efv_prod '[MWh']]]</f>
        <v>1.1202981975629871</v>
      </c>
    </row>
    <row r="8639" spans="5:13">
      <c r="E8639" s="3">
        <v>43825.875</v>
      </c>
      <c r="F8639" s="1">
        <v>0</v>
      </c>
      <c r="G8639" s="2">
        <f>Table1[[#This Row],[CF % FV]]*$A$2</f>
        <v>0</v>
      </c>
      <c r="H8639" s="22">
        <v>0.09</v>
      </c>
      <c r="I8639">
        <f>$A$6*Table1[[#This Row],[CF % EOL]]</f>
        <v>0.54</v>
      </c>
      <c r="J8639" s="1">
        <v>9.7282274573687696E-2</v>
      </c>
      <c r="K8639">
        <f>Table1[[#This Row],[CF % WEC]]*$A$10</f>
        <v>2.9920603322801345E-2</v>
      </c>
      <c r="L8639" s="14">
        <v>1.6427450773018568</v>
      </c>
      <c r="M8639" s="4">
        <f>Table1[[#This Row],[Cons h  '[MWh']]]-Table1[[#This Row],[Ewec_prod '[MWh']]]-Table1[[#This Row],[Eeol_prod '[MWh']]]-Table1[[#This Row],[Efv_prod '[MWh']]]</f>
        <v>1.0728244739790553</v>
      </c>
    </row>
    <row r="8640" spans="5:13">
      <c r="E8640" s="3">
        <v>43825.916666666664</v>
      </c>
      <c r="F8640" s="1">
        <v>0</v>
      </c>
      <c r="G8640" s="2">
        <f>Table1[[#This Row],[CF % FV]]*$A$2</f>
        <v>0</v>
      </c>
      <c r="H8640" s="22">
        <v>0.17</v>
      </c>
      <c r="I8640">
        <f>$A$6*Table1[[#This Row],[CF % EOL]]</f>
        <v>1.02</v>
      </c>
      <c r="J8640" s="1">
        <v>0.10864160735313926</v>
      </c>
      <c r="K8640">
        <f>Table1[[#This Row],[CF % WEC]]*$A$10</f>
        <v>3.3414334237246809E-2</v>
      </c>
      <c r="L8640" s="14">
        <v>1.4231100885664665</v>
      </c>
      <c r="M8640" s="4">
        <f>Table1[[#This Row],[Cons h  '[MWh']]]-Table1[[#This Row],[Ewec_prod '[MWh']]]-Table1[[#This Row],[Eeol_prod '[MWh']]]-Table1[[#This Row],[Efv_prod '[MWh']]]</f>
        <v>0.36969575432921964</v>
      </c>
    </row>
    <row r="8641" spans="5:13">
      <c r="E8641" s="3">
        <v>43825.958333333336</v>
      </c>
      <c r="F8641" s="1">
        <v>0</v>
      </c>
      <c r="G8641" s="2">
        <f>Table1[[#This Row],[CF % FV]]*$A$2</f>
        <v>0</v>
      </c>
      <c r="H8641" s="22">
        <v>0.17</v>
      </c>
      <c r="I8641">
        <f>$A$6*Table1[[#This Row],[CF % EOL]]</f>
        <v>1.02</v>
      </c>
      <c r="J8641" s="1">
        <v>0.11906775401790039</v>
      </c>
      <c r="K8641">
        <f>Table1[[#This Row],[CF % WEC]]*$A$10</f>
        <v>3.6621049950964733E-2</v>
      </c>
      <c r="L8641" s="14">
        <v>1.2758654869067421</v>
      </c>
      <c r="M8641" s="4">
        <f>Table1[[#This Row],[Cons h  '[MWh']]]-Table1[[#This Row],[Ewec_prod '[MWh']]]-Table1[[#This Row],[Eeol_prod '[MWh']]]-Table1[[#This Row],[Efv_prod '[MWh']]]</f>
        <v>0.21924443695577733</v>
      </c>
    </row>
    <row r="8642" spans="5:13">
      <c r="E8642" s="3">
        <v>43826</v>
      </c>
      <c r="F8642" s="1">
        <v>0</v>
      </c>
      <c r="G8642" s="2">
        <f>Table1[[#This Row],[CF % FV]]*$A$2</f>
        <v>0</v>
      </c>
      <c r="H8642" s="22">
        <v>0.16</v>
      </c>
      <c r="I8642">
        <f>$A$6*Table1[[#This Row],[CF % EOL]]</f>
        <v>0.96</v>
      </c>
      <c r="J8642" s="1">
        <v>0.13379448214575498</v>
      </c>
      <c r="K8642">
        <f>Table1[[#This Row],[CF % WEC]]*$A$10</f>
        <v>4.1150473142262708E-2</v>
      </c>
      <c r="L8642" s="14">
        <v>1.1462074159251536</v>
      </c>
      <c r="M8642" s="4">
        <f>Table1[[#This Row],[Cons h  '[MWh']]]-Table1[[#This Row],[Ewec_prod '[MWh']]]-Table1[[#This Row],[Eeol_prod '[MWh']]]-Table1[[#This Row],[Efv_prod '[MWh']]]</f>
        <v>0.14505694278289094</v>
      </c>
    </row>
    <row r="8643" spans="5:13">
      <c r="E8643" s="3">
        <v>43826.041666666664</v>
      </c>
      <c r="F8643" s="1">
        <v>0</v>
      </c>
      <c r="G8643" s="2">
        <f>Table1[[#This Row],[CF % FV]]*$A$2</f>
        <v>0</v>
      </c>
      <c r="H8643" s="22">
        <v>0.16</v>
      </c>
      <c r="I8643">
        <f>$A$6*Table1[[#This Row],[CF % EOL]]</f>
        <v>0.96</v>
      </c>
      <c r="J8643" s="1">
        <v>0.14582690780865365</v>
      </c>
      <c r="K8643">
        <f>Table1[[#This Row],[CF % WEC]]*$A$10</f>
        <v>4.4851223734787005E-2</v>
      </c>
      <c r="L8643" s="14">
        <v>1.2335801666612789</v>
      </c>
      <c r="M8643" s="4">
        <f>Table1[[#This Row],[Cons h  '[MWh']]]-Table1[[#This Row],[Ewec_prod '[MWh']]]-Table1[[#This Row],[Eeol_prod '[MWh']]]-Table1[[#This Row],[Efv_prod '[MWh']]]</f>
        <v>0.22872894292649182</v>
      </c>
    </row>
    <row r="8644" spans="5:13">
      <c r="E8644" s="3">
        <v>43826.083333333336</v>
      </c>
      <c r="F8644" s="1">
        <v>0</v>
      </c>
      <c r="G8644" s="2">
        <f>Table1[[#This Row],[CF % FV]]*$A$2</f>
        <v>0</v>
      </c>
      <c r="H8644" s="22">
        <v>0.14000000000000001</v>
      </c>
      <c r="I8644">
        <f>$A$6*Table1[[#This Row],[CF % EOL]]</f>
        <v>0.84000000000000008</v>
      </c>
      <c r="J8644" s="1">
        <v>0.16280187353769743</v>
      </c>
      <c r="K8644">
        <f>Table1[[#This Row],[CF % WEC]]*$A$10</f>
        <v>5.0072125674247209E-2</v>
      </c>
      <c r="L8644" s="14">
        <v>1.0432232122501031</v>
      </c>
      <c r="M8644" s="4">
        <f>Table1[[#This Row],[Cons h  '[MWh']]]-Table1[[#This Row],[Ewec_prod '[MWh']]]-Table1[[#This Row],[Eeol_prod '[MWh']]]-Table1[[#This Row],[Efv_prod '[MWh']]]</f>
        <v>0.15315108657585574</v>
      </c>
    </row>
    <row r="8645" spans="5:13">
      <c r="E8645" s="3">
        <v>43826.125</v>
      </c>
      <c r="F8645" s="1">
        <v>0</v>
      </c>
      <c r="G8645" s="2">
        <f>Table1[[#This Row],[CF % FV]]*$A$2</f>
        <v>0</v>
      </c>
      <c r="H8645" s="22">
        <v>0.14000000000000001</v>
      </c>
      <c r="I8645">
        <f>$A$6*Table1[[#This Row],[CF % EOL]]</f>
        <v>0.84000000000000008</v>
      </c>
      <c r="J8645" s="1">
        <v>0.18622823003503369</v>
      </c>
      <c r="K8645">
        <f>Table1[[#This Row],[CF % WEC]]*$A$10</f>
        <v>5.7277248325079133E-2</v>
      </c>
      <c r="L8645" s="14">
        <v>1.0357955890068873</v>
      </c>
      <c r="M8645" s="4">
        <f>Table1[[#This Row],[Cons h  '[MWh']]]-Table1[[#This Row],[Ewec_prod '[MWh']]]-Table1[[#This Row],[Eeol_prod '[MWh']]]-Table1[[#This Row],[Efv_prod '[MWh']]]</f>
        <v>0.13851834068180802</v>
      </c>
    </row>
    <row r="8646" spans="5:13">
      <c r="E8646" s="3">
        <v>43826.166666666664</v>
      </c>
      <c r="F8646" s="1">
        <v>0</v>
      </c>
      <c r="G8646" s="2">
        <f>Table1[[#This Row],[CF % FV]]*$A$2</f>
        <v>0</v>
      </c>
      <c r="H8646" s="22">
        <v>0.16</v>
      </c>
      <c r="I8646">
        <f>$A$6*Table1[[#This Row],[CF % EOL]]</f>
        <v>0.96</v>
      </c>
      <c r="J8646" s="1">
        <v>0.21913841042856319</v>
      </c>
      <c r="K8646">
        <f>Table1[[#This Row],[CF % WEC]]*$A$10</f>
        <v>6.7399261375778952E-2</v>
      </c>
      <c r="L8646" s="14">
        <v>1.5510620014418912</v>
      </c>
      <c r="M8646" s="4">
        <f>Table1[[#This Row],[Cons h  '[MWh']]]-Table1[[#This Row],[Ewec_prod '[MWh']]]-Table1[[#This Row],[Eeol_prod '[MWh']]]-Table1[[#This Row],[Efv_prod '[MWh']]]</f>
        <v>0.52366274006611224</v>
      </c>
    </row>
    <row r="8647" spans="5:13">
      <c r="E8647" s="3">
        <v>43826.208333333336</v>
      </c>
      <c r="F8647" s="1">
        <v>0</v>
      </c>
      <c r="G8647" s="2">
        <f>Table1[[#This Row],[CF % FV]]*$A$2</f>
        <v>0</v>
      </c>
      <c r="H8647" s="22">
        <v>0.17</v>
      </c>
      <c r="I8647">
        <f>$A$6*Table1[[#This Row],[CF % EOL]]</f>
        <v>1.02</v>
      </c>
      <c r="J8647" s="1">
        <v>0.24141800491863175</v>
      </c>
      <c r="K8647">
        <f>Table1[[#This Row],[CF % WEC]]*$A$10</f>
        <v>7.4251680399197995E-2</v>
      </c>
      <c r="L8647" s="14">
        <v>1.7892602231889629</v>
      </c>
      <c r="M8647" s="4">
        <f>Table1[[#This Row],[Cons h  '[MWh']]]-Table1[[#This Row],[Ewec_prod '[MWh']]]-Table1[[#This Row],[Eeol_prod '[MWh']]]-Table1[[#This Row],[Efv_prod '[MWh']]]</f>
        <v>0.69500854278976498</v>
      </c>
    </row>
    <row r="8648" spans="5:13">
      <c r="E8648" s="3">
        <v>43826.25</v>
      </c>
      <c r="F8648" s="1">
        <v>0</v>
      </c>
      <c r="G8648" s="2">
        <f>Table1[[#This Row],[CF % FV]]*$A$2</f>
        <v>0</v>
      </c>
      <c r="H8648" s="22">
        <v>0.16</v>
      </c>
      <c r="I8648">
        <f>$A$6*Table1[[#This Row],[CF % EOL]]</f>
        <v>0.96</v>
      </c>
      <c r="J8648" s="1">
        <v>0.25565000267420035</v>
      </c>
      <c r="K8648">
        <f>Table1[[#This Row],[CF % WEC]]*$A$10</f>
        <v>7.8628941942489899E-2</v>
      </c>
      <c r="L8648" s="14">
        <v>1.8651189639537864</v>
      </c>
      <c r="M8648" s="4">
        <f>Table1[[#This Row],[Cons h  '[MWh']]]-Table1[[#This Row],[Ewec_prod '[MWh']]]-Table1[[#This Row],[Eeol_prod '[MWh']]]-Table1[[#This Row],[Efv_prod '[MWh']]]</f>
        <v>0.82649002201129651</v>
      </c>
    </row>
    <row r="8649" spans="5:13">
      <c r="E8649" s="3">
        <v>43826.291666666664</v>
      </c>
      <c r="F8649" s="1">
        <v>2.4510000000000001E-2</v>
      </c>
      <c r="G8649" s="2">
        <f>Table1[[#This Row],[CF % FV]]*$A$2</f>
        <v>7.3529999999999998E-2</v>
      </c>
      <c r="H8649" s="22">
        <v>0.16</v>
      </c>
      <c r="I8649">
        <f>$A$6*Table1[[#This Row],[CF % EOL]]</f>
        <v>0.96</v>
      </c>
      <c r="J8649" s="1">
        <v>0.28058675332544453</v>
      </c>
      <c r="K8649">
        <f>Table1[[#This Row],[CF % WEC]]*$A$10</f>
        <v>8.6298608669189689E-2</v>
      </c>
      <c r="L8649" s="14">
        <v>1.6874485362479266</v>
      </c>
      <c r="M8649" s="4">
        <f>Table1[[#This Row],[Cons h  '[MWh']]]-Table1[[#This Row],[Ewec_prod '[MWh']]]-Table1[[#This Row],[Eeol_prod '[MWh']]]-Table1[[#This Row],[Efv_prod '[MWh']]]</f>
        <v>0.56761992757873692</v>
      </c>
    </row>
    <row r="8650" spans="5:13">
      <c r="E8650" s="3">
        <v>43826.333333333336</v>
      </c>
      <c r="F8650" s="1">
        <v>0.20895</v>
      </c>
      <c r="G8650" s="2">
        <f>Table1[[#This Row],[CF % FV]]*$A$2</f>
        <v>0.62685000000000002</v>
      </c>
      <c r="H8650" s="22">
        <v>0.17</v>
      </c>
      <c r="I8650">
        <f>$A$6*Table1[[#This Row],[CF % EOL]]</f>
        <v>1.02</v>
      </c>
      <c r="J8650" s="1">
        <v>0.29862158474369604</v>
      </c>
      <c r="K8650">
        <f>Table1[[#This Row],[CF % WEC]]*$A$10</f>
        <v>9.1845487987377933E-2</v>
      </c>
      <c r="L8650" s="14">
        <v>1.1916794506773072</v>
      </c>
      <c r="M8650" s="4">
        <f>Table1[[#This Row],[Cons h  '[MWh']]]-Table1[[#This Row],[Ewec_prod '[MWh']]]-Table1[[#This Row],[Eeol_prod '[MWh']]]-Table1[[#This Row],[Efv_prod '[MWh']]]</f>
        <v>-0.54701603731007087</v>
      </c>
    </row>
    <row r="8651" spans="5:13">
      <c r="E8651" s="3">
        <v>43826.375</v>
      </c>
      <c r="F8651" s="1">
        <v>0.27464999999999995</v>
      </c>
      <c r="G8651" s="2">
        <f>Table1[[#This Row],[CF % FV]]*$A$2</f>
        <v>0.82394999999999985</v>
      </c>
      <c r="H8651" s="22">
        <v>0.17</v>
      </c>
      <c r="I8651">
        <f>$A$6*Table1[[#This Row],[CF % EOL]]</f>
        <v>1.02</v>
      </c>
      <c r="J8651" s="1">
        <v>0.30844400519560761</v>
      </c>
      <c r="K8651">
        <f>Table1[[#This Row],[CF % WEC]]*$A$10</f>
        <v>9.4866518769186017E-2</v>
      </c>
      <c r="L8651" s="14">
        <v>1.4352619758257192</v>
      </c>
      <c r="M8651" s="4">
        <f>Table1[[#This Row],[Cons h  '[MWh']]]-Table1[[#This Row],[Ewec_prod '[MWh']]]-Table1[[#This Row],[Eeol_prod '[MWh']]]-Table1[[#This Row],[Efv_prod '[MWh']]]</f>
        <v>-0.50355454294346658</v>
      </c>
    </row>
    <row r="8652" spans="5:13">
      <c r="E8652" s="3">
        <v>43826.416666666664</v>
      </c>
      <c r="F8652" s="1">
        <v>0.42349999999999999</v>
      </c>
      <c r="G8652" s="2">
        <f>Table1[[#This Row],[CF % FV]]*$A$2</f>
        <v>1.2705</v>
      </c>
      <c r="H8652" s="22">
        <v>0.17</v>
      </c>
      <c r="I8652">
        <f>$A$6*Table1[[#This Row],[CF % EOL]]</f>
        <v>1.02</v>
      </c>
      <c r="J8652" s="1">
        <v>0.3105591303438196</v>
      </c>
      <c r="K8652">
        <f>Table1[[#This Row],[CF % WEC]]*$A$10</f>
        <v>9.5517056812370812E-2</v>
      </c>
      <c r="L8652" s="14">
        <v>1.6584126452802048</v>
      </c>
      <c r="M8652" s="4">
        <f>Table1[[#This Row],[Cons h  '[MWh']]]-Table1[[#This Row],[Ewec_prod '[MWh']]]-Table1[[#This Row],[Eeol_prod '[MWh']]]-Table1[[#This Row],[Efv_prod '[MWh']]]</f>
        <v>-0.72760441153216604</v>
      </c>
    </row>
    <row r="8653" spans="5:13">
      <c r="E8653" s="3">
        <v>43826.458333333336</v>
      </c>
      <c r="F8653" s="1">
        <v>0.66815999999999998</v>
      </c>
      <c r="G8653" s="2">
        <f>Table1[[#This Row],[CF % FV]]*$A$2</f>
        <v>2.00448</v>
      </c>
      <c r="H8653" s="22">
        <v>0.16</v>
      </c>
      <c r="I8653">
        <f>$A$6*Table1[[#This Row],[CF % EOL]]</f>
        <v>0.96</v>
      </c>
      <c r="J8653" s="1">
        <v>0.32389591797738665</v>
      </c>
      <c r="K8653">
        <f>Table1[[#This Row],[CF % WEC]]*$A$10</f>
        <v>9.9618983233531341E-2</v>
      </c>
      <c r="L8653" s="14">
        <v>1.692997989790441</v>
      </c>
      <c r="M8653" s="4">
        <f>Table1[[#This Row],[Cons h  '[MWh']]]-Table1[[#This Row],[Ewec_prod '[MWh']]]-Table1[[#This Row],[Eeol_prod '[MWh']]]-Table1[[#This Row],[Efv_prod '[MWh']]]</f>
        <v>-1.3711009934430902</v>
      </c>
    </row>
    <row r="8654" spans="5:13">
      <c r="E8654" s="3">
        <v>43826.5</v>
      </c>
      <c r="F8654" s="1">
        <v>0.40649999999999997</v>
      </c>
      <c r="G8654" s="2">
        <f>Table1[[#This Row],[CF % FV]]*$A$2</f>
        <v>1.2195</v>
      </c>
      <c r="H8654" s="22">
        <v>0.17</v>
      </c>
      <c r="I8654">
        <f>$A$6*Table1[[#This Row],[CF % EOL]]</f>
        <v>1.02</v>
      </c>
      <c r="J8654" s="1">
        <v>0.33694997829776713</v>
      </c>
      <c r="K8654">
        <f>Table1[[#This Row],[CF % WEC]]*$A$10</f>
        <v>0.1036339526851571</v>
      </c>
      <c r="L8654" s="14">
        <v>1.3877007233637069</v>
      </c>
      <c r="M8654" s="4">
        <f>Table1[[#This Row],[Cons h  '[MWh']]]-Table1[[#This Row],[Ewec_prod '[MWh']]]-Table1[[#This Row],[Eeol_prod '[MWh']]]-Table1[[#This Row],[Efv_prod '[MWh']]]</f>
        <v>-0.95543322932145025</v>
      </c>
    </row>
    <row r="8655" spans="5:13">
      <c r="E8655" s="3">
        <v>43826.541666666664</v>
      </c>
      <c r="F8655" s="1">
        <v>0.56389</v>
      </c>
      <c r="G8655" s="2">
        <f>Table1[[#This Row],[CF % FV]]*$A$2</f>
        <v>1.69167</v>
      </c>
      <c r="H8655" s="22">
        <v>0.18</v>
      </c>
      <c r="I8655">
        <f>$A$6*Table1[[#This Row],[CF % EOL]]</f>
        <v>1.08</v>
      </c>
      <c r="J8655" s="1">
        <v>0.33717749805723191</v>
      </c>
      <c r="K8655">
        <f>Table1[[#This Row],[CF % WEC]]*$A$10</f>
        <v>0.10370392975447293</v>
      </c>
      <c r="L8655" s="14">
        <v>1.8220911738604553</v>
      </c>
      <c r="M8655" s="4">
        <f>Table1[[#This Row],[Cons h  '[MWh']]]-Table1[[#This Row],[Ewec_prod '[MWh']]]-Table1[[#This Row],[Eeol_prod '[MWh']]]-Table1[[#This Row],[Efv_prod '[MWh']]]</f>
        <v>-1.0532827558940177</v>
      </c>
    </row>
    <row r="8656" spans="5:13">
      <c r="E8656" s="3">
        <v>43826.583333333336</v>
      </c>
      <c r="F8656" s="1">
        <v>0.15825999999999998</v>
      </c>
      <c r="G8656" s="2">
        <f>Table1[[#This Row],[CF % FV]]*$A$2</f>
        <v>0.47477999999999998</v>
      </c>
      <c r="H8656" s="22">
        <v>0.17</v>
      </c>
      <c r="I8656">
        <f>$A$6*Table1[[#This Row],[CF % EOL]]</f>
        <v>1.02</v>
      </c>
      <c r="J8656" s="1">
        <v>0.33851134549947842</v>
      </c>
      <c r="K8656">
        <f>Table1[[#This Row],[CF % WEC]]*$A$10</f>
        <v>0.10411417427627799</v>
      </c>
      <c r="L8656" s="14">
        <v>1.4227618872637495</v>
      </c>
      <c r="M8656" s="4">
        <f>Table1[[#This Row],[Cons h  '[MWh']]]-Table1[[#This Row],[Ewec_prod '[MWh']]]-Table1[[#This Row],[Eeol_prod '[MWh']]]-Table1[[#This Row],[Efv_prod '[MWh']]]</f>
        <v>-0.17613228701252837</v>
      </c>
    </row>
    <row r="8657" spans="5:13">
      <c r="E8657" s="3">
        <v>43826.625</v>
      </c>
      <c r="F8657" s="1">
        <v>0.17795</v>
      </c>
      <c r="G8657" s="2">
        <f>Table1[[#This Row],[CF % FV]]*$A$2</f>
        <v>0.53384999999999994</v>
      </c>
      <c r="H8657" s="22">
        <v>0.18</v>
      </c>
      <c r="I8657">
        <f>$A$6*Table1[[#This Row],[CF % EOL]]</f>
        <v>1.08</v>
      </c>
      <c r="J8657" s="1">
        <v>0.35375012954562896</v>
      </c>
      <c r="K8657">
        <f>Table1[[#This Row],[CF % WEC]]*$A$10</f>
        <v>0.10880108784367547</v>
      </c>
      <c r="L8657" s="14">
        <v>1.5904079194347021</v>
      </c>
      <c r="M8657" s="4">
        <f>Table1[[#This Row],[Cons h  '[MWh']]]-Table1[[#This Row],[Ewec_prod '[MWh']]]-Table1[[#This Row],[Eeol_prod '[MWh']]]-Table1[[#This Row],[Efv_prod '[MWh']]]</f>
        <v>-0.13224316840897332</v>
      </c>
    </row>
    <row r="8658" spans="5:13">
      <c r="E8658" s="3">
        <v>43826.666666666664</v>
      </c>
      <c r="F8658" s="1">
        <v>0</v>
      </c>
      <c r="G8658" s="2">
        <f>Table1[[#This Row],[CF % FV]]*$A$2</f>
        <v>0</v>
      </c>
      <c r="H8658" s="22">
        <v>0.18</v>
      </c>
      <c r="I8658">
        <f>$A$6*Table1[[#This Row],[CF % EOL]]</f>
        <v>1.08</v>
      </c>
      <c r="J8658" s="1">
        <v>0.37073647422723693</v>
      </c>
      <c r="K8658">
        <f>Table1[[#This Row],[CF % WEC]]*$A$10</f>
        <v>0.11402548954840529</v>
      </c>
      <c r="L8658" s="14">
        <v>1.8029848653541027</v>
      </c>
      <c r="M8658" s="4">
        <f>Table1[[#This Row],[Cons h  '[MWh']]]-Table1[[#This Row],[Ewec_prod '[MWh']]]-Table1[[#This Row],[Eeol_prod '[MWh']]]-Table1[[#This Row],[Efv_prod '[MWh']]]</f>
        <v>0.60895937580569748</v>
      </c>
    </row>
    <row r="8659" spans="5:13">
      <c r="E8659" s="3">
        <v>43826.708333333336</v>
      </c>
      <c r="F8659" s="1">
        <v>0</v>
      </c>
      <c r="G8659" s="2">
        <f>Table1[[#This Row],[CF % FV]]*$A$2</f>
        <v>0</v>
      </c>
      <c r="H8659" s="22">
        <v>0.18</v>
      </c>
      <c r="I8659">
        <f>$A$6*Table1[[#This Row],[CF % EOL]]</f>
        <v>1.08</v>
      </c>
      <c r="J8659" s="1">
        <v>0.39036328597144787</v>
      </c>
      <c r="K8659">
        <f>Table1[[#This Row],[CF % WEC]]*$A$10</f>
        <v>0.12006200597715118</v>
      </c>
      <c r="L8659" s="14">
        <v>1.557319931962944</v>
      </c>
      <c r="M8659" s="4">
        <f>Table1[[#This Row],[Cons h  '[MWh']]]-Table1[[#This Row],[Ewec_prod '[MWh']]]-Table1[[#This Row],[Eeol_prod '[MWh']]]-Table1[[#This Row],[Efv_prod '[MWh']]]</f>
        <v>0.35725792598579287</v>
      </c>
    </row>
    <row r="8660" spans="5:13">
      <c r="E8660" s="3">
        <v>43826.75</v>
      </c>
      <c r="F8660" s="1">
        <v>0</v>
      </c>
      <c r="G8660" s="2">
        <f>Table1[[#This Row],[CF % FV]]*$A$2</f>
        <v>0</v>
      </c>
      <c r="H8660" s="22">
        <v>0.19</v>
      </c>
      <c r="I8660">
        <f>$A$6*Table1[[#This Row],[CF % EOL]]</f>
        <v>1.1400000000000001</v>
      </c>
      <c r="J8660" s="1">
        <v>0.40708847408068966</v>
      </c>
      <c r="K8660">
        <f>Table1[[#This Row],[CF % WEC]]*$A$10</f>
        <v>0.12520608511293252</v>
      </c>
      <c r="L8660" s="14">
        <v>2.1641193875217009</v>
      </c>
      <c r="M8660" s="4">
        <f>Table1[[#This Row],[Cons h  '[MWh']]]-Table1[[#This Row],[Ewec_prod '[MWh']]]-Table1[[#This Row],[Eeol_prod '[MWh']]]-Table1[[#This Row],[Efv_prod '[MWh']]]</f>
        <v>0.8989133024087681</v>
      </c>
    </row>
    <row r="8661" spans="5:13">
      <c r="E8661" s="3">
        <v>43826.791666666664</v>
      </c>
      <c r="F8661" s="1">
        <v>0</v>
      </c>
      <c r="G8661" s="2">
        <f>Table1[[#This Row],[CF % FV]]*$A$2</f>
        <v>0</v>
      </c>
      <c r="H8661" s="22">
        <v>0.19</v>
      </c>
      <c r="I8661">
        <f>$A$6*Table1[[#This Row],[CF % EOL]]</f>
        <v>1.1400000000000001</v>
      </c>
      <c r="J8661" s="1">
        <v>0.41366711340017664</v>
      </c>
      <c r="K8661">
        <f>Table1[[#This Row],[CF % WEC]]*$A$10</f>
        <v>0.12722944299950267</v>
      </c>
      <c r="L8661" s="14">
        <v>2.8326282354385235</v>
      </c>
      <c r="M8661" s="4">
        <f>Table1[[#This Row],[Cons h  '[MWh']]]-Table1[[#This Row],[Ewec_prod '[MWh']]]-Table1[[#This Row],[Eeol_prod '[MWh']]]-Table1[[#This Row],[Efv_prod '[MWh']]]</f>
        <v>1.5653987924390207</v>
      </c>
    </row>
    <row r="8662" spans="5:13">
      <c r="E8662" s="3">
        <v>43826.833333333336</v>
      </c>
      <c r="F8662" s="1">
        <v>0</v>
      </c>
      <c r="G8662" s="2">
        <f>Table1[[#This Row],[CF % FV]]*$A$2</f>
        <v>0</v>
      </c>
      <c r="H8662" s="22">
        <v>0.18</v>
      </c>
      <c r="I8662">
        <f>$A$6*Table1[[#This Row],[CF % EOL]]</f>
        <v>1.08</v>
      </c>
      <c r="J8662" s="1">
        <v>0.40448187056177892</v>
      </c>
      <c r="K8662">
        <f>Table1[[#This Row],[CF % WEC]]*$A$10</f>
        <v>0.12440438562295943</v>
      </c>
      <c r="L8662" s="14">
        <v>2.283496644521438</v>
      </c>
      <c r="M8662" s="4">
        <f>Table1[[#This Row],[Cons h  '[MWh']]]-Table1[[#This Row],[Ewec_prod '[MWh']]]-Table1[[#This Row],[Eeol_prod '[MWh']]]-Table1[[#This Row],[Efv_prod '[MWh']]]</f>
        <v>1.0790922588984784</v>
      </c>
    </row>
    <row r="8663" spans="5:13">
      <c r="E8663" s="3">
        <v>43826.875</v>
      </c>
      <c r="F8663" s="1">
        <v>0</v>
      </c>
      <c r="G8663" s="2">
        <f>Table1[[#This Row],[CF % FV]]*$A$2</f>
        <v>0</v>
      </c>
      <c r="H8663" s="22">
        <v>0.18</v>
      </c>
      <c r="I8663">
        <f>$A$6*Table1[[#This Row],[CF % EOL]]</f>
        <v>1.08</v>
      </c>
      <c r="J8663" s="1">
        <v>0.39270889646207224</v>
      </c>
      <c r="K8663">
        <f>Table1[[#This Row],[CF % WEC]]*$A$10</f>
        <v>0.12078343319857797</v>
      </c>
      <c r="L8663" s="14">
        <v>2.0836320125622425</v>
      </c>
      <c r="M8663" s="4">
        <f>Table1[[#This Row],[Cons h  '[MWh']]]-Table1[[#This Row],[Ewec_prod '[MWh']]]-Table1[[#This Row],[Eeol_prod '[MWh']]]-Table1[[#This Row],[Efv_prod '[MWh']]]</f>
        <v>0.88284857936366445</v>
      </c>
    </row>
    <row r="8664" spans="5:13">
      <c r="E8664" s="3">
        <v>43826.916666666664</v>
      </c>
      <c r="F8664" s="1">
        <v>0</v>
      </c>
      <c r="G8664" s="2">
        <f>Table1[[#This Row],[CF % FV]]*$A$2</f>
        <v>0</v>
      </c>
      <c r="H8664" s="22">
        <v>0.18</v>
      </c>
      <c r="I8664">
        <f>$A$6*Table1[[#This Row],[CF % EOL]]</f>
        <v>1.08</v>
      </c>
      <c r="J8664" s="1">
        <v>0.36468355401117303</v>
      </c>
      <c r="K8664">
        <f>Table1[[#This Row],[CF % WEC]]*$A$10</f>
        <v>0.11216382435273564</v>
      </c>
      <c r="L8664" s="14">
        <v>1.3170767562477792</v>
      </c>
      <c r="M8664" s="4">
        <f>Table1[[#This Row],[Cons h  '[MWh']]]-Table1[[#This Row],[Ewec_prod '[MWh']]]-Table1[[#This Row],[Eeol_prod '[MWh']]]-Table1[[#This Row],[Efv_prod '[MWh']]]</f>
        <v>0.12491293189504349</v>
      </c>
    </row>
    <row r="8665" spans="5:13">
      <c r="E8665" s="3">
        <v>43826.958333333336</v>
      </c>
      <c r="F8665" s="1">
        <v>0</v>
      </c>
      <c r="G8665" s="2">
        <f>Table1[[#This Row],[CF % FV]]*$A$2</f>
        <v>0</v>
      </c>
      <c r="H8665" s="22">
        <v>0.17</v>
      </c>
      <c r="I8665">
        <f>$A$6*Table1[[#This Row],[CF % EOL]]</f>
        <v>1.02</v>
      </c>
      <c r="J8665" s="1">
        <v>0.33104084393986077</v>
      </c>
      <c r="K8665">
        <f>Table1[[#This Row],[CF % WEC]]*$A$10</f>
        <v>0.10181651095819449</v>
      </c>
      <c r="L8665" s="14">
        <v>1.345949036343256</v>
      </c>
      <c r="M8665" s="4">
        <f>Table1[[#This Row],[Cons h  '[MWh']]]-Table1[[#This Row],[Ewec_prod '[MWh']]]-Table1[[#This Row],[Eeol_prod '[MWh']]]-Table1[[#This Row],[Efv_prod '[MWh']]]</f>
        <v>0.22413252538506145</v>
      </c>
    </row>
    <row r="8666" spans="5:13">
      <c r="E8666" s="3">
        <v>43827</v>
      </c>
      <c r="F8666" s="1">
        <v>0</v>
      </c>
      <c r="G8666" s="2">
        <f>Table1[[#This Row],[CF % FV]]*$A$2</f>
        <v>0</v>
      </c>
      <c r="H8666" s="22">
        <v>0.15</v>
      </c>
      <c r="I8666">
        <f>$A$6*Table1[[#This Row],[CF % EOL]]</f>
        <v>0.89999999999999991</v>
      </c>
      <c r="J8666" s="1">
        <v>0.30023488147996202</v>
      </c>
      <c r="K8666">
        <f>Table1[[#This Row],[CF % WEC]]*$A$10</f>
        <v>9.2341681275408233E-2</v>
      </c>
      <c r="L8666" s="14">
        <v>1.2558632951921354</v>
      </c>
      <c r="M8666" s="4">
        <f>Table1[[#This Row],[Cons h  '[MWh']]]-Table1[[#This Row],[Ewec_prod '[MWh']]]-Table1[[#This Row],[Eeol_prod '[MWh']]]-Table1[[#This Row],[Efv_prod '[MWh']]]</f>
        <v>0.26352161391672713</v>
      </c>
    </row>
    <row r="8667" spans="5:13">
      <c r="E8667" s="3">
        <v>43827.041666666664</v>
      </c>
      <c r="F8667" s="1">
        <v>0</v>
      </c>
      <c r="G8667" s="2">
        <f>Table1[[#This Row],[CF % FV]]*$A$2</f>
        <v>0</v>
      </c>
      <c r="H8667" s="22">
        <v>0.13</v>
      </c>
      <c r="I8667">
        <f>$A$6*Table1[[#This Row],[CF % EOL]]</f>
        <v>0.78</v>
      </c>
      <c r="J8667" s="1">
        <v>0.27320501915179396</v>
      </c>
      <c r="K8667">
        <f>Table1[[#This Row],[CF % WEC]]*$A$10</f>
        <v>8.4028247074417681E-2</v>
      </c>
      <c r="L8667" s="14">
        <v>1.2680010593223936</v>
      </c>
      <c r="M8667" s="4">
        <f>Table1[[#This Row],[Cons h  '[MWh']]]-Table1[[#This Row],[Ewec_prod '[MWh']]]-Table1[[#This Row],[Eeol_prod '[MWh']]]-Table1[[#This Row],[Efv_prod '[MWh']]]</f>
        <v>0.40397281224797599</v>
      </c>
    </row>
    <row r="8668" spans="5:13">
      <c r="E8668" s="3">
        <v>43827.083333333336</v>
      </c>
      <c r="F8668" s="1">
        <v>0</v>
      </c>
      <c r="G8668" s="2">
        <f>Table1[[#This Row],[CF % FV]]*$A$2</f>
        <v>0</v>
      </c>
      <c r="H8668" s="22">
        <v>0.1</v>
      </c>
      <c r="I8668">
        <f>$A$6*Table1[[#This Row],[CF % EOL]]</f>
        <v>0.60000000000000009</v>
      </c>
      <c r="J8668" s="1">
        <v>0.24731766326304033</v>
      </c>
      <c r="K8668">
        <f>Table1[[#This Row],[CF % WEC]]*$A$10</f>
        <v>7.6066207637964359E-2</v>
      </c>
      <c r="L8668" s="14">
        <v>1.2888652189687184</v>
      </c>
      <c r="M8668" s="4">
        <f>Table1[[#This Row],[Cons h  '[MWh']]]-Table1[[#This Row],[Ewec_prod '[MWh']]]-Table1[[#This Row],[Eeol_prod '[MWh']]]-Table1[[#This Row],[Efv_prod '[MWh']]]</f>
        <v>0.61279901133075398</v>
      </c>
    </row>
    <row r="8669" spans="5:13">
      <c r="E8669" s="3">
        <v>43827.125</v>
      </c>
      <c r="F8669" s="1">
        <v>0</v>
      </c>
      <c r="G8669" s="2">
        <f>Table1[[#This Row],[CF % FV]]*$A$2</f>
        <v>0</v>
      </c>
      <c r="H8669" s="22">
        <v>7.0000000000000007E-2</v>
      </c>
      <c r="I8669">
        <f>$A$6*Table1[[#This Row],[CF % EOL]]</f>
        <v>0.42000000000000004</v>
      </c>
      <c r="J8669" s="1">
        <v>0.22196472687889279</v>
      </c>
      <c r="K8669">
        <f>Table1[[#This Row],[CF % WEC]]*$A$10</f>
        <v>6.8268536829561285E-2</v>
      </c>
      <c r="L8669" s="14">
        <v>1.2541542249720969</v>
      </c>
      <c r="M8669" s="4">
        <f>Table1[[#This Row],[Cons h  '[MWh']]]-Table1[[#This Row],[Ewec_prod '[MWh']]]-Table1[[#This Row],[Eeol_prod '[MWh']]]-Table1[[#This Row],[Efv_prod '[MWh']]]</f>
        <v>0.76588568814253566</v>
      </c>
    </row>
    <row r="8670" spans="5:13">
      <c r="E8670" s="3">
        <v>43827.166666666664</v>
      </c>
      <c r="F8670" s="1">
        <v>0</v>
      </c>
      <c r="G8670" s="2">
        <f>Table1[[#This Row],[CF % FV]]*$A$2</f>
        <v>0</v>
      </c>
      <c r="H8670" s="22">
        <v>0.04</v>
      </c>
      <c r="I8670">
        <f>$A$6*Table1[[#This Row],[CF % EOL]]</f>
        <v>0.24</v>
      </c>
      <c r="J8670" s="1">
        <v>0.19855027937386793</v>
      </c>
      <c r="K8670">
        <f>Table1[[#This Row],[CF % WEC]]*$A$10</f>
        <v>6.1067076965567818E-2</v>
      </c>
      <c r="L8670" s="14">
        <v>1.5843664615382655</v>
      </c>
      <c r="M8670" s="4">
        <f>Table1[[#This Row],[Cons h  '[MWh']]]-Table1[[#This Row],[Ewec_prod '[MWh']]]-Table1[[#This Row],[Eeol_prod '[MWh']]]-Table1[[#This Row],[Efv_prod '[MWh']]]</f>
        <v>1.2832993845726977</v>
      </c>
    </row>
    <row r="8671" spans="5:13">
      <c r="E8671" s="3">
        <v>43827.208333333336</v>
      </c>
      <c r="F8671" s="1">
        <v>0</v>
      </c>
      <c r="G8671" s="2">
        <f>Table1[[#This Row],[CF % FV]]*$A$2</f>
        <v>0</v>
      </c>
      <c r="H8671" s="22">
        <v>0.02</v>
      </c>
      <c r="I8671">
        <f>$A$6*Table1[[#This Row],[CF % EOL]]</f>
        <v>0.12</v>
      </c>
      <c r="J8671" s="1">
        <v>0.17775969542789688</v>
      </c>
      <c r="K8671">
        <f>Table1[[#This Row],[CF % WEC]]*$A$10</f>
        <v>5.4672625172342025E-2</v>
      </c>
      <c r="L8671" s="14">
        <v>1.7199759601976086</v>
      </c>
      <c r="M8671" s="4">
        <f>Table1[[#This Row],[Cons h  '[MWh']]]-Table1[[#This Row],[Ewec_prod '[MWh']]]-Table1[[#This Row],[Eeol_prod '[MWh']]]-Table1[[#This Row],[Efv_prod '[MWh']]]</f>
        <v>1.5453033350252667</v>
      </c>
    </row>
    <row r="8672" spans="5:13">
      <c r="E8672" s="3">
        <v>43827.25</v>
      </c>
      <c r="F8672" s="1">
        <v>0</v>
      </c>
      <c r="G8672" s="2">
        <f>Table1[[#This Row],[CF % FV]]*$A$2</f>
        <v>0</v>
      </c>
      <c r="H8672" s="22">
        <v>0.01</v>
      </c>
      <c r="I8672">
        <f>$A$6*Table1[[#This Row],[CF % EOL]]</f>
        <v>0.06</v>
      </c>
      <c r="J8672" s="1">
        <v>0.16216958028893638</v>
      </c>
      <c r="K8672">
        <f>Table1[[#This Row],[CF % WEC]]*$A$10</f>
        <v>4.9877654527650667E-2</v>
      </c>
      <c r="L8672" s="14">
        <v>1.8775295042672451</v>
      </c>
      <c r="M8672" s="4">
        <f>Table1[[#This Row],[Cons h  '[MWh']]]-Table1[[#This Row],[Ewec_prod '[MWh']]]-Table1[[#This Row],[Eeol_prod '[MWh']]]-Table1[[#This Row],[Efv_prod '[MWh']]]</f>
        <v>1.7676518497395943</v>
      </c>
    </row>
    <row r="8673" spans="5:13">
      <c r="E8673" s="3">
        <v>43827.291666666664</v>
      </c>
      <c r="F8673" s="1">
        <v>5.6170000000000005E-2</v>
      </c>
      <c r="G8673" s="2">
        <f>Table1[[#This Row],[CF % FV]]*$A$2</f>
        <v>0.16851000000000002</v>
      </c>
      <c r="H8673" s="22">
        <v>0.01</v>
      </c>
      <c r="I8673">
        <f>$A$6*Table1[[#This Row],[CF % EOL]]</f>
        <v>0.06</v>
      </c>
      <c r="J8673" s="1">
        <v>0.15049710480964007</v>
      </c>
      <c r="K8673">
        <f>Table1[[#This Row],[CF % WEC]]*$A$10</f>
        <v>4.6287611941355992E-2</v>
      </c>
      <c r="L8673" s="14">
        <v>1.6460597090162183</v>
      </c>
      <c r="M8673" s="4">
        <f>Table1[[#This Row],[Cons h  '[MWh']]]-Table1[[#This Row],[Ewec_prod '[MWh']]]-Table1[[#This Row],[Eeol_prod '[MWh']]]-Table1[[#This Row],[Efv_prod '[MWh']]]</f>
        <v>1.3712620970748624</v>
      </c>
    </row>
    <row r="8674" spans="5:13">
      <c r="E8674" s="3">
        <v>43827.333333333336</v>
      </c>
      <c r="F8674" s="1">
        <v>0.34014999999999995</v>
      </c>
      <c r="G8674" s="2">
        <f>Table1[[#This Row],[CF % FV]]*$A$2</f>
        <v>1.0204499999999999</v>
      </c>
      <c r="H8674" s="22">
        <v>0</v>
      </c>
      <c r="I8674">
        <f>$A$6*Table1[[#This Row],[CF % EOL]]</f>
        <v>0</v>
      </c>
      <c r="J8674" s="1">
        <v>0.1403229687989376</v>
      </c>
      <c r="K8674">
        <f>Table1[[#This Row],[CF % WEC]]*$A$10</f>
        <v>4.3158405834051485E-2</v>
      </c>
      <c r="L8674" s="14">
        <v>1.5302428163164068</v>
      </c>
      <c r="M8674" s="4">
        <f>Table1[[#This Row],[Cons h  '[MWh']]]-Table1[[#This Row],[Ewec_prod '[MWh']]]-Table1[[#This Row],[Eeol_prod '[MWh']]]-Table1[[#This Row],[Efv_prod '[MWh']]]</f>
        <v>0.46663441048235543</v>
      </c>
    </row>
    <row r="8675" spans="5:13">
      <c r="E8675" s="3">
        <v>43827.375</v>
      </c>
      <c r="F8675" s="1">
        <v>0.54576000000000002</v>
      </c>
      <c r="G8675" s="2">
        <f>Table1[[#This Row],[CF % FV]]*$A$2</f>
        <v>1.6372800000000001</v>
      </c>
      <c r="H8675" s="22">
        <v>0</v>
      </c>
      <c r="I8675">
        <f>$A$6*Table1[[#This Row],[CF % EOL]]</f>
        <v>0</v>
      </c>
      <c r="J8675" s="1">
        <v>0.12996552625623395</v>
      </c>
      <c r="K8675">
        <f>Table1[[#This Row],[CF % WEC]]*$A$10</f>
        <v>3.9972821089893348E-2</v>
      </c>
      <c r="L8675" s="14">
        <v>1.3851651943003569</v>
      </c>
      <c r="M8675" s="4">
        <f>Table1[[#This Row],[Cons h  '[MWh']]]-Table1[[#This Row],[Ewec_prod '[MWh']]]-Table1[[#This Row],[Eeol_prod '[MWh']]]-Table1[[#This Row],[Efv_prod '[MWh']]]</f>
        <v>-0.29208762678953648</v>
      </c>
    </row>
    <row r="8676" spans="5:13">
      <c r="E8676" s="3">
        <v>43827.416666666664</v>
      </c>
      <c r="F8676" s="1">
        <v>0.65446000000000004</v>
      </c>
      <c r="G8676" s="2">
        <f>Table1[[#This Row],[CF % FV]]*$A$2</f>
        <v>1.9633800000000001</v>
      </c>
      <c r="H8676" s="22">
        <v>0</v>
      </c>
      <c r="I8676">
        <f>$A$6*Table1[[#This Row],[CF % EOL]]</f>
        <v>0</v>
      </c>
      <c r="J8676" s="1">
        <v>0.12279323858762416</v>
      </c>
      <c r="K8676">
        <f>Table1[[#This Row],[CF % WEC]]*$A$10</f>
        <v>3.7766877867554907E-2</v>
      </c>
      <c r="L8676" s="14">
        <v>1.6064754946053299</v>
      </c>
      <c r="M8676" s="4">
        <f>Table1[[#This Row],[Cons h  '[MWh']]]-Table1[[#This Row],[Ewec_prod '[MWh']]]-Table1[[#This Row],[Eeol_prod '[MWh']]]-Table1[[#This Row],[Efv_prod '[MWh']]]</f>
        <v>-0.39467138326222506</v>
      </c>
    </row>
    <row r="8677" spans="5:13">
      <c r="E8677" s="3">
        <v>43827.458333333336</v>
      </c>
      <c r="F8677" s="1">
        <v>0.69838999999999996</v>
      </c>
      <c r="G8677" s="2">
        <f>Table1[[#This Row],[CF % FV]]*$A$2</f>
        <v>2.09517</v>
      </c>
      <c r="H8677" s="22">
        <v>0</v>
      </c>
      <c r="I8677">
        <f>$A$6*Table1[[#This Row],[CF % EOL]]</f>
        <v>0</v>
      </c>
      <c r="J8677" s="1">
        <v>0.11690188210200796</v>
      </c>
      <c r="K8677">
        <f>Table1[[#This Row],[CF % WEC]]*$A$10</f>
        <v>3.5954903988327659E-2</v>
      </c>
      <c r="L8677" s="14">
        <v>2.0890665475915466</v>
      </c>
      <c r="M8677" s="4">
        <f>Table1[[#This Row],[Cons h  '[MWh']]]-Table1[[#This Row],[Ewec_prod '[MWh']]]-Table1[[#This Row],[Eeol_prod '[MWh']]]-Table1[[#This Row],[Efv_prod '[MWh']]]</f>
        <v>-4.2058356396780905E-2</v>
      </c>
    </row>
    <row r="8678" spans="5:13">
      <c r="E8678" s="3">
        <v>43827.5</v>
      </c>
      <c r="F8678" s="1">
        <v>0.65189999999999992</v>
      </c>
      <c r="G8678" s="2">
        <f>Table1[[#This Row],[CF % FV]]*$A$2</f>
        <v>1.9556999999999998</v>
      </c>
      <c r="H8678" s="22">
        <v>0</v>
      </c>
      <c r="I8678">
        <f>$A$6*Table1[[#This Row],[CF % EOL]]</f>
        <v>0</v>
      </c>
      <c r="J8678" s="1">
        <v>0.11263913036400601</v>
      </c>
      <c r="K8678">
        <f>Table1[[#This Row],[CF % WEC]]*$A$10</f>
        <v>3.4643831602579438E-2</v>
      </c>
      <c r="L8678" s="14">
        <v>1.684693354817119</v>
      </c>
      <c r="M8678" s="4">
        <f>Table1[[#This Row],[Cons h  '[MWh']]]-Table1[[#This Row],[Ewec_prod '[MWh']]]-Table1[[#This Row],[Eeol_prod '[MWh']]]-Table1[[#This Row],[Efv_prod '[MWh']]]</f>
        <v>-0.3056504767854602</v>
      </c>
    </row>
    <row r="8679" spans="5:13">
      <c r="E8679" s="3">
        <v>43827.541666666664</v>
      </c>
      <c r="F8679" s="1">
        <v>0.51352999999999993</v>
      </c>
      <c r="G8679" s="2">
        <f>Table1[[#This Row],[CF % FV]]*$A$2</f>
        <v>1.5405899999999999</v>
      </c>
      <c r="H8679" s="22">
        <v>0.01</v>
      </c>
      <c r="I8679">
        <f>$A$6*Table1[[#This Row],[CF % EOL]]</f>
        <v>0.06</v>
      </c>
      <c r="J8679" s="1">
        <v>0.11022665832381384</v>
      </c>
      <c r="K8679">
        <f>Table1[[#This Row],[CF % WEC]]*$A$10</f>
        <v>3.3901840122032144E-2</v>
      </c>
      <c r="L8679" s="14">
        <v>1.8349083146324539</v>
      </c>
      <c r="M8679" s="4">
        <f>Table1[[#This Row],[Cons h  '[MWh']]]-Table1[[#This Row],[Ewec_prod '[MWh']]]-Table1[[#This Row],[Eeol_prod '[MWh']]]-Table1[[#This Row],[Efv_prod '[MWh']]]</f>
        <v>0.20041647451042177</v>
      </c>
    </row>
    <row r="8680" spans="5:13">
      <c r="E8680" s="3">
        <v>43827.583333333336</v>
      </c>
      <c r="F8680" s="1">
        <v>0.47438999999999998</v>
      </c>
      <c r="G8680" s="2">
        <f>Table1[[#This Row],[CF % FV]]*$A$2</f>
        <v>1.4231699999999998</v>
      </c>
      <c r="H8680" s="22">
        <v>0.02</v>
      </c>
      <c r="I8680">
        <f>$A$6*Table1[[#This Row],[CF % EOL]]</f>
        <v>0.12</v>
      </c>
      <c r="J8680" s="1">
        <v>0.10838357801228933</v>
      </c>
      <c r="K8680">
        <f>Table1[[#This Row],[CF % WEC]]*$A$10</f>
        <v>3.3334973494634171E-2</v>
      </c>
      <c r="L8680" s="14">
        <v>1.7356591556216703</v>
      </c>
      <c r="M8680" s="4">
        <f>Table1[[#This Row],[Cons h  '[MWh']]]-Table1[[#This Row],[Ewec_prod '[MWh']]]-Table1[[#This Row],[Eeol_prod '[MWh']]]-Table1[[#This Row],[Efv_prod '[MWh']]]</f>
        <v>0.15915418212703614</v>
      </c>
    </row>
    <row r="8681" spans="5:13">
      <c r="E8681" s="3">
        <v>43827.625</v>
      </c>
      <c r="F8681" s="1">
        <v>0.26351999999999998</v>
      </c>
      <c r="G8681" s="2">
        <f>Table1[[#This Row],[CF % FV]]*$A$2</f>
        <v>0.79055999999999993</v>
      </c>
      <c r="H8681" s="22">
        <v>0.03</v>
      </c>
      <c r="I8681">
        <f>$A$6*Table1[[#This Row],[CF % EOL]]</f>
        <v>0.18</v>
      </c>
      <c r="J8681" s="1">
        <v>0.10492398156680438</v>
      </c>
      <c r="K8681">
        <f>Table1[[#This Row],[CF % WEC]]*$A$10</f>
        <v>3.2270923405797881E-2</v>
      </c>
      <c r="L8681" s="14">
        <v>1.9085164466898725</v>
      </c>
      <c r="M8681" s="4">
        <f>Table1[[#This Row],[Cons h  '[MWh']]]-Table1[[#This Row],[Ewec_prod '[MWh']]]-Table1[[#This Row],[Eeol_prod '[MWh']]]-Table1[[#This Row],[Efv_prod '[MWh']]]</f>
        <v>0.90568552328407481</v>
      </c>
    </row>
    <row r="8682" spans="5:13">
      <c r="E8682" s="3">
        <v>43827.666666666664</v>
      </c>
      <c r="F8682" s="1">
        <v>0</v>
      </c>
      <c r="G8682" s="2">
        <f>Table1[[#This Row],[CF % FV]]*$A$2</f>
        <v>0</v>
      </c>
      <c r="H8682" s="22">
        <v>0.03</v>
      </c>
      <c r="I8682">
        <f>$A$6*Table1[[#This Row],[CF % EOL]]</f>
        <v>0.18</v>
      </c>
      <c r="J8682" s="1">
        <v>0.10091242110587981</v>
      </c>
      <c r="K8682">
        <f>Table1[[#This Row],[CF % WEC]]*$A$10</f>
        <v>3.1037108614945703E-2</v>
      </c>
      <c r="L8682" s="14">
        <v>1.167722949822398</v>
      </c>
      <c r="M8682" s="4">
        <f>Table1[[#This Row],[Cons h  '[MWh']]]-Table1[[#This Row],[Ewec_prod '[MWh']]]-Table1[[#This Row],[Eeol_prod '[MWh']]]-Table1[[#This Row],[Efv_prod '[MWh']]]</f>
        <v>0.95668584120745237</v>
      </c>
    </row>
    <row r="8683" spans="5:13">
      <c r="E8683" s="3">
        <v>43827.708333333336</v>
      </c>
      <c r="F8683" s="1">
        <v>0</v>
      </c>
      <c r="G8683" s="2">
        <f>Table1[[#This Row],[CF % FV]]*$A$2</f>
        <v>0</v>
      </c>
      <c r="H8683" s="22">
        <v>0.03</v>
      </c>
      <c r="I8683">
        <f>$A$6*Table1[[#This Row],[CF % EOL]]</f>
        <v>0.18</v>
      </c>
      <c r="J8683" s="1">
        <v>9.86822872629151E-2</v>
      </c>
      <c r="K8683">
        <f>Table1[[#This Row],[CF % WEC]]*$A$10</f>
        <v>3.0351197945561032E-2</v>
      </c>
      <c r="L8683" s="14">
        <v>1.6018416985191315</v>
      </c>
      <c r="M8683" s="4">
        <f>Table1[[#This Row],[Cons h  '[MWh']]]-Table1[[#This Row],[Ewec_prod '[MWh']]]-Table1[[#This Row],[Eeol_prod '[MWh']]]-Table1[[#This Row],[Efv_prod '[MWh']]]</f>
        <v>1.3914905005735705</v>
      </c>
    </row>
    <row r="8684" spans="5:13">
      <c r="E8684" s="3">
        <v>43827.75</v>
      </c>
      <c r="F8684" s="1">
        <v>0</v>
      </c>
      <c r="G8684" s="2">
        <f>Table1[[#This Row],[CF % FV]]*$A$2</f>
        <v>0</v>
      </c>
      <c r="H8684" s="22">
        <v>0.04</v>
      </c>
      <c r="I8684">
        <f>$A$6*Table1[[#This Row],[CF % EOL]]</f>
        <v>0.24</v>
      </c>
      <c r="J8684" s="1">
        <v>9.6696506564809839E-2</v>
      </c>
      <c r="K8684">
        <f>Table1[[#This Row],[CF % WEC]]*$A$10</f>
        <v>2.9740441702304429E-2</v>
      </c>
      <c r="L8684" s="14">
        <v>2.1995077638098799</v>
      </c>
      <c r="M8684" s="4">
        <f>Table1[[#This Row],[Cons h  '[MWh']]]-Table1[[#This Row],[Ewec_prod '[MWh']]]-Table1[[#This Row],[Eeol_prod '[MWh']]]-Table1[[#This Row],[Efv_prod '[MWh']]]</f>
        <v>1.9297673221075755</v>
      </c>
    </row>
    <row r="8685" spans="5:13">
      <c r="E8685" s="3">
        <v>43827.791666666664</v>
      </c>
      <c r="F8685" s="1">
        <v>0</v>
      </c>
      <c r="G8685" s="2">
        <f>Table1[[#This Row],[CF % FV]]*$A$2</f>
        <v>0</v>
      </c>
      <c r="H8685" s="22">
        <v>0.03</v>
      </c>
      <c r="I8685">
        <f>$A$6*Table1[[#This Row],[CF % EOL]]</f>
        <v>0.18</v>
      </c>
      <c r="J8685" s="1">
        <v>9.4175422484190432E-2</v>
      </c>
      <c r="K8685">
        <f>Table1[[#This Row],[CF % WEC]]*$A$10</f>
        <v>2.8965044981265536E-2</v>
      </c>
      <c r="L8685" s="14">
        <v>2.3002065240376255</v>
      </c>
      <c r="M8685" s="4">
        <f>Table1[[#This Row],[Cons h  '[MWh']]]-Table1[[#This Row],[Ewec_prod '[MWh']]]-Table1[[#This Row],[Eeol_prod '[MWh']]]-Table1[[#This Row],[Efv_prod '[MWh']]]</f>
        <v>2.0912414790563596</v>
      </c>
    </row>
    <row r="8686" spans="5:13">
      <c r="E8686" s="3">
        <v>43827.833333333336</v>
      </c>
      <c r="F8686" s="1">
        <v>0</v>
      </c>
      <c r="G8686" s="2">
        <f>Table1[[#This Row],[CF % FV]]*$A$2</f>
        <v>0</v>
      </c>
      <c r="H8686" s="22">
        <v>0.03</v>
      </c>
      <c r="I8686">
        <f>$A$6*Table1[[#This Row],[CF % EOL]]</f>
        <v>0.18</v>
      </c>
      <c r="J8686" s="1">
        <v>9.2350880841750332E-2</v>
      </c>
      <c r="K8686">
        <f>Table1[[#This Row],[CF % WEC]]*$A$10</f>
        <v>2.8403880195916775E-2</v>
      </c>
      <c r="L8686" s="14">
        <v>1.8790736473028289</v>
      </c>
      <c r="M8686" s="4">
        <f>Table1[[#This Row],[Cons h  '[MWh']]]-Table1[[#This Row],[Ewec_prod '[MWh']]]-Table1[[#This Row],[Eeol_prod '[MWh']]]-Table1[[#This Row],[Efv_prod '[MWh']]]</f>
        <v>1.6706697671069122</v>
      </c>
    </row>
    <row r="8687" spans="5:13">
      <c r="E8687" s="3">
        <v>43827.875</v>
      </c>
      <c r="F8687" s="1">
        <v>0</v>
      </c>
      <c r="G8687" s="2">
        <f>Table1[[#This Row],[CF % FV]]*$A$2</f>
        <v>0</v>
      </c>
      <c r="H8687" s="22">
        <v>0.03</v>
      </c>
      <c r="I8687">
        <f>$A$6*Table1[[#This Row],[CF % EOL]]</f>
        <v>0.18</v>
      </c>
      <c r="J8687" s="1">
        <v>9.4143084415938535E-2</v>
      </c>
      <c r="K8687">
        <f>Table1[[#This Row],[CF % WEC]]*$A$10</f>
        <v>2.8955098929771255E-2</v>
      </c>
      <c r="L8687" s="14">
        <v>1.5110875592269049</v>
      </c>
      <c r="M8687" s="4">
        <f>Table1[[#This Row],[Cons h  '[MWh']]]-Table1[[#This Row],[Ewec_prod '[MWh']]]-Table1[[#This Row],[Eeol_prod '[MWh']]]-Table1[[#This Row],[Efv_prod '[MWh']]]</f>
        <v>1.3021324602971336</v>
      </c>
    </row>
    <row r="8688" spans="5:13">
      <c r="E8688" s="3">
        <v>43827.916666666664</v>
      </c>
      <c r="F8688" s="1">
        <v>0</v>
      </c>
      <c r="G8688" s="2">
        <f>Table1[[#This Row],[CF % FV]]*$A$2</f>
        <v>0</v>
      </c>
      <c r="H8688" s="22">
        <v>0.05</v>
      </c>
      <c r="I8688">
        <f>$A$6*Table1[[#This Row],[CF % EOL]]</f>
        <v>0.30000000000000004</v>
      </c>
      <c r="J8688" s="1">
        <v>9.5818246518073275E-2</v>
      </c>
      <c r="K8688">
        <f>Table1[[#This Row],[CF % WEC]]*$A$10</f>
        <v>2.9470319826681905E-2</v>
      </c>
      <c r="L8688" s="14">
        <v>1.596175431247068</v>
      </c>
      <c r="M8688" s="4">
        <f>Table1[[#This Row],[Cons h  '[MWh']]]-Table1[[#This Row],[Ewec_prod '[MWh']]]-Table1[[#This Row],[Eeol_prod '[MWh']]]-Table1[[#This Row],[Efv_prod '[MWh']]]</f>
        <v>1.266705111420386</v>
      </c>
    </row>
    <row r="8689" spans="5:13">
      <c r="E8689" s="3">
        <v>43827.958333333336</v>
      </c>
      <c r="F8689" s="1">
        <v>0</v>
      </c>
      <c r="G8689" s="2">
        <f>Table1[[#This Row],[CF % FV]]*$A$2</f>
        <v>0</v>
      </c>
      <c r="H8689" s="22">
        <v>0.06</v>
      </c>
      <c r="I8689">
        <f>$A$6*Table1[[#This Row],[CF % EOL]]</f>
        <v>0.36</v>
      </c>
      <c r="J8689" s="1">
        <v>9.6745612024437405E-2</v>
      </c>
      <c r="K8689">
        <f>Table1[[#This Row],[CF % WEC]]*$A$10</f>
        <v>2.975554481317369E-2</v>
      </c>
      <c r="L8689" s="14">
        <v>1.288646943394496</v>
      </c>
      <c r="M8689" s="4">
        <f>Table1[[#This Row],[Cons h  '[MWh']]]-Table1[[#This Row],[Ewec_prod '[MWh']]]-Table1[[#This Row],[Eeol_prod '[MWh']]]-Table1[[#This Row],[Efv_prod '[MWh']]]</f>
        <v>0.89889139858132239</v>
      </c>
    </row>
    <row r="8690" spans="5:13">
      <c r="E8690" s="3">
        <v>43828</v>
      </c>
      <c r="F8690" s="1">
        <v>0</v>
      </c>
      <c r="G8690" s="2">
        <f>Table1[[#This Row],[CF % FV]]*$A$2</f>
        <v>0</v>
      </c>
      <c r="H8690" s="22">
        <v>7.0000000000000007E-2</v>
      </c>
      <c r="I8690">
        <f>$A$6*Table1[[#This Row],[CF % EOL]]</f>
        <v>0.42000000000000004</v>
      </c>
      <c r="J8690" s="1">
        <v>9.5188870532157868E-2</v>
      </c>
      <c r="K8690">
        <f>Table1[[#This Row],[CF % WEC]]*$A$10</f>
        <v>2.9276745927449031E-2</v>
      </c>
      <c r="L8690" s="14">
        <v>1.3844476864685862</v>
      </c>
      <c r="M8690" s="4">
        <f>Table1[[#This Row],[Cons h  '[MWh']]]-Table1[[#This Row],[Ewec_prod '[MWh']]]-Table1[[#This Row],[Eeol_prod '[MWh']]]-Table1[[#This Row],[Efv_prod '[MWh']]]</f>
        <v>0.93517094054113714</v>
      </c>
    </row>
    <row r="8691" spans="5:13">
      <c r="E8691" s="3">
        <v>43828.041666666664</v>
      </c>
      <c r="F8691" s="1">
        <v>0</v>
      </c>
      <c r="G8691" s="2">
        <f>Table1[[#This Row],[CF % FV]]*$A$2</f>
        <v>0</v>
      </c>
      <c r="H8691" s="22">
        <v>0.05</v>
      </c>
      <c r="I8691">
        <f>$A$6*Table1[[#This Row],[CF % EOL]]</f>
        <v>0.30000000000000004</v>
      </c>
      <c r="J8691" s="1">
        <v>9.1329672321836197E-2</v>
      </c>
      <c r="K8691">
        <f>Table1[[#This Row],[CF % WEC]]*$A$10</f>
        <v>2.8089792401731088E-2</v>
      </c>
      <c r="L8691" s="14">
        <v>1.474972751489777</v>
      </c>
      <c r="M8691" s="4">
        <f>Table1[[#This Row],[Cons h  '[MWh']]]-Table1[[#This Row],[Ewec_prod '[MWh']]]-Table1[[#This Row],[Eeol_prod '[MWh']]]-Table1[[#This Row],[Efv_prod '[MWh']]]</f>
        <v>1.1468829590880458</v>
      </c>
    </row>
    <row r="8692" spans="5:13">
      <c r="E8692" s="3">
        <v>43828.083333333336</v>
      </c>
      <c r="F8692" s="1">
        <v>0</v>
      </c>
      <c r="G8692" s="2">
        <f>Table1[[#This Row],[CF % FV]]*$A$2</f>
        <v>0</v>
      </c>
      <c r="H8692" s="22">
        <v>0.03</v>
      </c>
      <c r="I8692">
        <f>$A$6*Table1[[#This Row],[CF % EOL]]</f>
        <v>0.18</v>
      </c>
      <c r="J8692" s="1">
        <v>8.5462827966950858E-2</v>
      </c>
      <c r="K8692">
        <f>Table1[[#This Row],[CF % WEC]]*$A$10</f>
        <v>2.6285357591089648E-2</v>
      </c>
      <c r="L8692" s="14">
        <v>1.4137797747775052</v>
      </c>
      <c r="M8692" s="4">
        <f>Table1[[#This Row],[Cons h  '[MWh']]]-Table1[[#This Row],[Ewec_prod '[MWh']]]-Table1[[#This Row],[Eeol_prod '[MWh']]]-Table1[[#This Row],[Efv_prod '[MWh']]]</f>
        <v>1.2074944171864155</v>
      </c>
    </row>
    <row r="8693" spans="5:13">
      <c r="E8693" s="3">
        <v>43828.125</v>
      </c>
      <c r="F8693" s="1">
        <v>0</v>
      </c>
      <c r="G8693" s="2">
        <f>Table1[[#This Row],[CF % FV]]*$A$2</f>
        <v>0</v>
      </c>
      <c r="H8693" s="22">
        <v>0.01</v>
      </c>
      <c r="I8693">
        <f>$A$6*Table1[[#This Row],[CF % EOL]]</f>
        <v>0.06</v>
      </c>
      <c r="J8693" s="1">
        <v>8.0984545393073565E-2</v>
      </c>
      <c r="K8693">
        <f>Table1[[#This Row],[CF % WEC]]*$A$10</f>
        <v>2.4907995506911595E-2</v>
      </c>
      <c r="L8693" s="14">
        <v>1.2954727501579058</v>
      </c>
      <c r="M8693" s="4">
        <f>Table1[[#This Row],[Cons h  '[MWh']]]-Table1[[#This Row],[Ewec_prod '[MWh']]]-Table1[[#This Row],[Eeol_prod '[MWh']]]-Table1[[#This Row],[Efv_prod '[MWh']]]</f>
        <v>1.2105647546509941</v>
      </c>
    </row>
    <row r="8694" spans="5:13">
      <c r="E8694" s="3">
        <v>43828.166666666664</v>
      </c>
      <c r="F8694" s="1">
        <v>0</v>
      </c>
      <c r="G8694" s="2">
        <f>Table1[[#This Row],[CF % FV]]*$A$2</f>
        <v>0</v>
      </c>
      <c r="H8694" s="22">
        <v>0.02</v>
      </c>
      <c r="I8694">
        <f>$A$6*Table1[[#This Row],[CF % EOL]]</f>
        <v>0.12</v>
      </c>
      <c r="J8694" s="1">
        <v>7.8772905266273563E-2</v>
      </c>
      <c r="K8694">
        <f>Table1[[#This Row],[CF % WEC]]*$A$10</f>
        <v>2.4227772853640379E-2</v>
      </c>
      <c r="L8694" s="14">
        <v>1.6862009911504123</v>
      </c>
      <c r="M8694" s="4">
        <f>Table1[[#This Row],[Cons h  '[MWh']]]-Table1[[#This Row],[Ewec_prod '[MWh']]]-Table1[[#This Row],[Eeol_prod '[MWh']]]-Table1[[#This Row],[Efv_prod '[MWh']]]</f>
        <v>1.5419732182967718</v>
      </c>
    </row>
    <row r="8695" spans="5:13">
      <c r="E8695" s="3">
        <v>43828.208333333336</v>
      </c>
      <c r="F8695" s="1">
        <v>0</v>
      </c>
      <c r="G8695" s="2">
        <f>Table1[[#This Row],[CF % FV]]*$A$2</f>
        <v>0</v>
      </c>
      <c r="H8695" s="22">
        <v>0.03</v>
      </c>
      <c r="I8695">
        <f>$A$6*Table1[[#This Row],[CF % EOL]]</f>
        <v>0.18</v>
      </c>
      <c r="J8695" s="1">
        <v>7.8362613536817283E-2</v>
      </c>
      <c r="K8695">
        <f>Table1[[#This Row],[CF % WEC]]*$A$10</f>
        <v>2.4101581559928503E-2</v>
      </c>
      <c r="L8695" s="14">
        <v>1.7691141840319278</v>
      </c>
      <c r="M8695" s="4">
        <f>Table1[[#This Row],[Cons h  '[MWh']]]-Table1[[#This Row],[Ewec_prod '[MWh']]]-Table1[[#This Row],[Eeol_prod '[MWh']]]-Table1[[#This Row],[Efv_prod '[MWh']]]</f>
        <v>1.5650126024719992</v>
      </c>
    </row>
    <row r="8696" spans="5:13">
      <c r="E8696" s="3">
        <v>43828.25</v>
      </c>
      <c r="F8696" s="1">
        <v>0</v>
      </c>
      <c r="G8696" s="2">
        <f>Table1[[#This Row],[CF % FV]]*$A$2</f>
        <v>0</v>
      </c>
      <c r="H8696" s="22">
        <v>0.03</v>
      </c>
      <c r="I8696">
        <f>$A$6*Table1[[#This Row],[CF % EOL]]</f>
        <v>0.18</v>
      </c>
      <c r="J8696" s="1">
        <v>7.8686795350717681E-2</v>
      </c>
      <c r="K8696">
        <f>Table1[[#This Row],[CF % WEC]]*$A$10</f>
        <v>2.4201288474684415E-2</v>
      </c>
      <c r="L8696" s="14">
        <v>1.9038573130059506</v>
      </c>
      <c r="M8696" s="4">
        <f>Table1[[#This Row],[Cons h  '[MWh']]]-Table1[[#This Row],[Ewec_prod '[MWh']]]-Table1[[#This Row],[Eeol_prod '[MWh']]]-Table1[[#This Row],[Efv_prod '[MWh']]]</f>
        <v>1.6996560245312662</v>
      </c>
    </row>
    <row r="8697" spans="5:13">
      <c r="E8697" s="3">
        <v>43828.291666666664</v>
      </c>
      <c r="F8697" s="1">
        <v>4.1450000000000001E-2</v>
      </c>
      <c r="G8697" s="2">
        <f>Table1[[#This Row],[CF % FV]]*$A$2</f>
        <v>0.12435</v>
      </c>
      <c r="H8697" s="22">
        <v>0.03</v>
      </c>
      <c r="I8697">
        <f>$A$6*Table1[[#This Row],[CF % EOL]]</f>
        <v>0.18</v>
      </c>
      <c r="J8697" s="1">
        <v>7.7145685500285402E-2</v>
      </c>
      <c r="K8697">
        <f>Table1[[#This Row],[CF % WEC]]*$A$10</f>
        <v>2.3727297331758181E-2</v>
      </c>
      <c r="L8697" s="14">
        <v>1.9359562557429355</v>
      </c>
      <c r="M8697" s="4">
        <f>Table1[[#This Row],[Cons h  '[MWh']]]-Table1[[#This Row],[Ewec_prod '[MWh']]]-Table1[[#This Row],[Eeol_prod '[MWh']]]-Table1[[#This Row],[Efv_prod '[MWh']]]</f>
        <v>1.6078789584111775</v>
      </c>
    </row>
    <row r="8698" spans="5:13">
      <c r="E8698" s="3">
        <v>43828.333333333336</v>
      </c>
      <c r="F8698" s="1">
        <v>0.28106999999999999</v>
      </c>
      <c r="G8698" s="2">
        <f>Table1[[#This Row],[CF % FV]]*$A$2</f>
        <v>0.84321000000000002</v>
      </c>
      <c r="H8698" s="22">
        <v>0.02</v>
      </c>
      <c r="I8698">
        <f>$A$6*Table1[[#This Row],[CF % EOL]]</f>
        <v>0.12</v>
      </c>
      <c r="J8698" s="1">
        <v>7.3092487372703838E-2</v>
      </c>
      <c r="K8698">
        <f>Table1[[#This Row],[CF % WEC]]*$A$10</f>
        <v>2.2480676260288185E-2</v>
      </c>
      <c r="L8698" s="14">
        <v>1.8121932722142011</v>
      </c>
      <c r="M8698" s="4">
        <f>Table1[[#This Row],[Cons h  '[MWh']]]-Table1[[#This Row],[Ewec_prod '[MWh']]]-Table1[[#This Row],[Eeol_prod '[MWh']]]-Table1[[#This Row],[Efv_prod '[MWh']]]</f>
        <v>0.82650259595391296</v>
      </c>
    </row>
    <row r="8699" spans="5:13">
      <c r="E8699" s="3">
        <v>43828.375</v>
      </c>
      <c r="F8699" s="1">
        <v>0.57337000000000005</v>
      </c>
      <c r="G8699" s="2">
        <f>Table1[[#This Row],[CF % FV]]*$A$2</f>
        <v>1.72011</v>
      </c>
      <c r="H8699" s="22">
        <v>0.01</v>
      </c>
      <c r="I8699">
        <f>$A$6*Table1[[#This Row],[CF % EOL]]</f>
        <v>0.06</v>
      </c>
      <c r="J8699" s="1">
        <v>7.0812121012680598E-2</v>
      </c>
      <c r="K8699">
        <f>Table1[[#This Row],[CF % WEC]]*$A$10</f>
        <v>2.1779315836840906E-2</v>
      </c>
      <c r="L8699" s="14">
        <v>1.7376740880483765</v>
      </c>
      <c r="M8699" s="4">
        <f>Table1[[#This Row],[Cons h  '[MWh']]]-Table1[[#This Row],[Ewec_prod '[MWh']]]-Table1[[#This Row],[Eeol_prod '[MWh']]]-Table1[[#This Row],[Efv_prod '[MWh']]]</f>
        <v>-6.4215227788464446E-2</v>
      </c>
    </row>
    <row r="8700" spans="5:13">
      <c r="E8700" s="3">
        <v>43828.416666666664</v>
      </c>
      <c r="F8700" s="1">
        <v>0.68046000000000006</v>
      </c>
      <c r="G8700" s="2">
        <f>Table1[[#This Row],[CF % FV]]*$A$2</f>
        <v>2.0413800000000002</v>
      </c>
      <c r="H8700" s="22">
        <v>0.03</v>
      </c>
      <c r="I8700">
        <f>$A$6*Table1[[#This Row],[CF % EOL]]</f>
        <v>0.18</v>
      </c>
      <c r="J8700" s="1">
        <v>6.5701859894822259E-2</v>
      </c>
      <c r="K8700">
        <f>Table1[[#This Row],[CF % WEC]]*$A$10</f>
        <v>2.0207579398179031E-2</v>
      </c>
      <c r="L8700" s="14">
        <v>1.7722844910260098</v>
      </c>
      <c r="M8700" s="4">
        <f>Table1[[#This Row],[Cons h  '[MWh']]]-Table1[[#This Row],[Ewec_prod '[MWh']]]-Table1[[#This Row],[Eeol_prod '[MWh']]]-Table1[[#This Row],[Efv_prod '[MWh']]]</f>
        <v>-0.46930308837216939</v>
      </c>
    </row>
    <row r="8701" spans="5:13">
      <c r="E8701" s="3">
        <v>43828.458333333336</v>
      </c>
      <c r="F8701" s="1">
        <v>0.73242999999999991</v>
      </c>
      <c r="G8701" s="2">
        <f>Table1[[#This Row],[CF % FV]]*$A$2</f>
        <v>2.1972899999999997</v>
      </c>
      <c r="H8701" s="22">
        <v>0.01</v>
      </c>
      <c r="I8701">
        <f>$A$6*Table1[[#This Row],[CF % EOL]]</f>
        <v>0.06</v>
      </c>
      <c r="J8701" s="1">
        <v>6.0104369597546385E-2</v>
      </c>
      <c r="K8701">
        <f>Table1[[#This Row],[CF % WEC]]*$A$10</f>
        <v>1.8485988414395436E-2</v>
      </c>
      <c r="L8701" s="14">
        <v>1.6259195739366805</v>
      </c>
      <c r="M8701" s="4">
        <f>Table1[[#This Row],[Cons h  '[MWh']]]-Table1[[#This Row],[Ewec_prod '[MWh']]]-Table1[[#This Row],[Eeol_prod '[MWh']]]-Table1[[#This Row],[Efv_prod '[MWh']]]</f>
        <v>-0.64985641447771481</v>
      </c>
    </row>
    <row r="8702" spans="5:13">
      <c r="E8702" s="3">
        <v>43828.5</v>
      </c>
      <c r="F8702" s="1">
        <v>0.72110000000000007</v>
      </c>
      <c r="G8702" s="2">
        <f>Table1[[#This Row],[CF % FV]]*$A$2</f>
        <v>2.1633000000000004</v>
      </c>
      <c r="H8702" s="22">
        <v>0.01</v>
      </c>
      <c r="I8702">
        <f>$A$6*Table1[[#This Row],[CF % EOL]]</f>
        <v>0.06</v>
      </c>
      <c r="J8702" s="1">
        <v>5.7689002566137695E-2</v>
      </c>
      <c r="K8702">
        <f>Table1[[#This Row],[CF % WEC]]*$A$10</f>
        <v>1.774310653645363E-2</v>
      </c>
      <c r="L8702" s="14">
        <v>2.2586652001749123</v>
      </c>
      <c r="M8702" s="4">
        <f>Table1[[#This Row],[Cons h  '[MWh']]]-Table1[[#This Row],[Ewec_prod '[MWh']]]-Table1[[#This Row],[Eeol_prod '[MWh']]]-Table1[[#This Row],[Efv_prod '[MWh']]]</f>
        <v>1.7622093638458125E-2</v>
      </c>
    </row>
    <row r="8703" spans="5:13">
      <c r="E8703" s="3">
        <v>43828.541666666664</v>
      </c>
      <c r="F8703" s="1">
        <v>0.64519000000000004</v>
      </c>
      <c r="G8703" s="2">
        <f>Table1[[#This Row],[CF % FV]]*$A$2</f>
        <v>1.9355700000000002</v>
      </c>
      <c r="H8703" s="22">
        <v>0.02</v>
      </c>
      <c r="I8703">
        <f>$A$6*Table1[[#This Row],[CF % EOL]]</f>
        <v>0.12</v>
      </c>
      <c r="J8703" s="1">
        <v>6.0240801093371633E-2</v>
      </c>
      <c r="K8703">
        <f>Table1[[#This Row],[CF % WEC]]*$A$10</f>
        <v>1.8527949940122631E-2</v>
      </c>
      <c r="L8703" s="14">
        <v>2.2163222222569403</v>
      </c>
      <c r="M8703" s="4">
        <f>Table1[[#This Row],[Cons h  '[MWh']]]-Table1[[#This Row],[Ewec_prod '[MWh']]]-Table1[[#This Row],[Eeol_prod '[MWh']]]-Table1[[#This Row],[Efv_prod '[MWh']]]</f>
        <v>0.14222427231681722</v>
      </c>
    </row>
    <row r="8704" spans="5:13">
      <c r="E8704" s="3">
        <v>43828.583333333336</v>
      </c>
      <c r="F8704" s="1">
        <v>0.51775000000000004</v>
      </c>
      <c r="G8704" s="2">
        <f>Table1[[#This Row],[CF % FV]]*$A$2</f>
        <v>1.5532500000000002</v>
      </c>
      <c r="H8704" s="22">
        <v>0.05</v>
      </c>
      <c r="I8704">
        <f>$A$6*Table1[[#This Row],[CF % EOL]]</f>
        <v>0.30000000000000004</v>
      </c>
      <c r="J8704" s="1">
        <v>6.5503997490628713E-2</v>
      </c>
      <c r="K8704">
        <f>Table1[[#This Row],[CF % WEC]]*$A$10</f>
        <v>2.0146723887405724E-2</v>
      </c>
      <c r="L8704" s="14">
        <v>1.8521813271477885</v>
      </c>
      <c r="M8704" s="4">
        <f>Table1[[#This Row],[Cons h  '[MWh']]]-Table1[[#This Row],[Ewec_prod '[MWh']]]-Table1[[#This Row],[Eeol_prod '[MWh']]]-Table1[[#This Row],[Efv_prod '[MWh']]]</f>
        <v>-2.1215396739617587E-2</v>
      </c>
    </row>
    <row r="8705" spans="5:13">
      <c r="E8705" s="3">
        <v>43828.625</v>
      </c>
      <c r="F8705" s="1">
        <v>0.29038999999999998</v>
      </c>
      <c r="G8705" s="2">
        <f>Table1[[#This Row],[CF % FV]]*$A$2</f>
        <v>0.87117</v>
      </c>
      <c r="H8705" s="22">
        <v>0.09</v>
      </c>
      <c r="I8705">
        <f>$A$6*Table1[[#This Row],[CF % EOL]]</f>
        <v>0.54</v>
      </c>
      <c r="J8705" s="1">
        <v>7.1548737362661194E-2</v>
      </c>
      <c r="K8705">
        <f>Table1[[#This Row],[CF % WEC]]*$A$10</f>
        <v>2.2005873097199421E-2</v>
      </c>
      <c r="L8705" s="14">
        <v>1.9188427558143697</v>
      </c>
      <c r="M8705" s="4">
        <f>Table1[[#This Row],[Cons h  '[MWh']]]-Table1[[#This Row],[Ewec_prod '[MWh']]]-Table1[[#This Row],[Eeol_prod '[MWh']]]-Table1[[#This Row],[Efv_prod '[MWh']]]</f>
        <v>0.48566688271717018</v>
      </c>
    </row>
    <row r="8706" spans="5:13">
      <c r="E8706" s="3">
        <v>43828.666666666664</v>
      </c>
      <c r="F8706" s="1">
        <v>0</v>
      </c>
      <c r="G8706" s="2">
        <f>Table1[[#This Row],[CF % FV]]*$A$2</f>
        <v>0</v>
      </c>
      <c r="H8706" s="22">
        <v>0.12</v>
      </c>
      <c r="I8706">
        <f>$A$6*Table1[[#This Row],[CF % EOL]]</f>
        <v>0.72</v>
      </c>
      <c r="J8706" s="1">
        <v>7.5535713125816764E-2</v>
      </c>
      <c r="K8706">
        <f>Table1[[#This Row],[CF % WEC]]*$A$10</f>
        <v>2.323212650039921E-2</v>
      </c>
      <c r="L8706" s="14">
        <v>1.4403942743345963</v>
      </c>
      <c r="M8706" s="4">
        <f>Table1[[#This Row],[Cons h  '[MWh']]]-Table1[[#This Row],[Ewec_prod '[MWh']]]-Table1[[#This Row],[Eeol_prod '[MWh']]]-Table1[[#This Row],[Efv_prod '[MWh']]]</f>
        <v>0.69716214783419717</v>
      </c>
    </row>
    <row r="8707" spans="5:13">
      <c r="E8707" s="3">
        <v>43828.708333333336</v>
      </c>
      <c r="F8707" s="1">
        <v>0</v>
      </c>
      <c r="G8707" s="2">
        <f>Table1[[#This Row],[CF % FV]]*$A$2</f>
        <v>0</v>
      </c>
      <c r="H8707" s="22">
        <v>0.13</v>
      </c>
      <c r="I8707">
        <f>$A$6*Table1[[#This Row],[CF % EOL]]</f>
        <v>0.78</v>
      </c>
      <c r="J8707" s="1">
        <v>7.6807210931757602E-2</v>
      </c>
      <c r="K8707">
        <f>Table1[[#This Row],[CF % WEC]]*$A$10</f>
        <v>2.3623194468783842E-2</v>
      </c>
      <c r="L8707" s="14">
        <v>1.8980471378457144</v>
      </c>
      <c r="M8707" s="4">
        <f>Table1[[#This Row],[Cons h  '[MWh']]]-Table1[[#This Row],[Ewec_prod '[MWh']]]-Table1[[#This Row],[Eeol_prod '[MWh']]]-Table1[[#This Row],[Efv_prod '[MWh']]]</f>
        <v>1.0944239433769305</v>
      </c>
    </row>
    <row r="8708" spans="5:13">
      <c r="E8708" s="3">
        <v>43828.75</v>
      </c>
      <c r="F8708" s="1">
        <v>0</v>
      </c>
      <c r="G8708" s="2">
        <f>Table1[[#This Row],[CF % FV]]*$A$2</f>
        <v>0</v>
      </c>
      <c r="H8708" s="22">
        <v>0.14000000000000001</v>
      </c>
      <c r="I8708">
        <f>$A$6*Table1[[#This Row],[CF % EOL]]</f>
        <v>0.84000000000000008</v>
      </c>
      <c r="J8708" s="1">
        <v>7.6575150694857069E-2</v>
      </c>
      <c r="K8708">
        <f>Table1[[#This Row],[CF % WEC]]*$A$10</f>
        <v>2.3551820908433576E-2</v>
      </c>
      <c r="L8708" s="14">
        <v>2.3874073346290903</v>
      </c>
      <c r="M8708" s="4">
        <f>Table1[[#This Row],[Cons h  '[MWh']]]-Table1[[#This Row],[Ewec_prod '[MWh']]]-Table1[[#This Row],[Eeol_prod '[MWh']]]-Table1[[#This Row],[Efv_prod '[MWh']]]</f>
        <v>1.5238555137206566</v>
      </c>
    </row>
    <row r="8709" spans="5:13">
      <c r="E8709" s="3">
        <v>43828.791666666664</v>
      </c>
      <c r="F8709" s="1">
        <v>0</v>
      </c>
      <c r="G8709" s="2">
        <f>Table1[[#This Row],[CF % FV]]*$A$2</f>
        <v>0</v>
      </c>
      <c r="H8709" s="22">
        <v>0.14000000000000001</v>
      </c>
      <c r="I8709">
        <f>$A$6*Table1[[#This Row],[CF % EOL]]</f>
        <v>0.84000000000000008</v>
      </c>
      <c r="J8709" s="1">
        <v>7.4259638476632153E-2</v>
      </c>
      <c r="K8709">
        <f>Table1[[#This Row],[CF % WEC]]*$A$10</f>
        <v>2.2839650856137674E-2</v>
      </c>
      <c r="L8709" s="14">
        <v>2.529275578468968</v>
      </c>
      <c r="M8709" s="4">
        <f>Table1[[#This Row],[Cons h  '[MWh']]]-Table1[[#This Row],[Ewec_prod '[MWh']]]-Table1[[#This Row],[Eeol_prod '[MWh']]]-Table1[[#This Row],[Efv_prod '[MWh']]]</f>
        <v>1.6664359276128302</v>
      </c>
    </row>
    <row r="8710" spans="5:13">
      <c r="E8710" s="3">
        <v>43828.833333333336</v>
      </c>
      <c r="F8710" s="1">
        <v>0</v>
      </c>
      <c r="G8710" s="2">
        <f>Table1[[#This Row],[CF % FV]]*$A$2</f>
        <v>0</v>
      </c>
      <c r="H8710" s="22">
        <v>0.13</v>
      </c>
      <c r="I8710">
        <f>$A$6*Table1[[#This Row],[CF % EOL]]</f>
        <v>0.78</v>
      </c>
      <c r="J8710" s="1">
        <v>7.2194769632955763E-2</v>
      </c>
      <c r="K8710">
        <f>Table1[[#This Row],[CF % WEC]]*$A$10</f>
        <v>2.2204569883206116E-2</v>
      </c>
      <c r="L8710" s="14">
        <v>2.0478140718852651</v>
      </c>
      <c r="M8710" s="4">
        <f>Table1[[#This Row],[Cons h  '[MWh']]]-Table1[[#This Row],[Ewec_prod '[MWh']]]-Table1[[#This Row],[Eeol_prod '[MWh']]]-Table1[[#This Row],[Efv_prod '[MWh']]]</f>
        <v>1.2456095020020588</v>
      </c>
    </row>
    <row r="8711" spans="5:13">
      <c r="E8711" s="3">
        <v>43828.875</v>
      </c>
      <c r="F8711" s="1">
        <v>0</v>
      </c>
      <c r="G8711" s="2">
        <f>Table1[[#This Row],[CF % FV]]*$A$2</f>
        <v>0</v>
      </c>
      <c r="H8711" s="22">
        <v>0.12</v>
      </c>
      <c r="I8711">
        <f>$A$6*Table1[[#This Row],[CF % EOL]]</f>
        <v>0.72</v>
      </c>
      <c r="J8711" s="1">
        <v>7.1858065667251128E-2</v>
      </c>
      <c r="K8711">
        <f>Table1[[#This Row],[CF % WEC]]*$A$10</f>
        <v>2.2101011595334962E-2</v>
      </c>
      <c r="L8711" s="14">
        <v>1.688532149298978</v>
      </c>
      <c r="M8711" s="4">
        <f>Table1[[#This Row],[Cons h  '[MWh']]]-Table1[[#This Row],[Ewec_prod '[MWh']]]-Table1[[#This Row],[Eeol_prod '[MWh']]]-Table1[[#This Row],[Efv_prod '[MWh']]]</f>
        <v>0.94643113770364296</v>
      </c>
    </row>
    <row r="8712" spans="5:13">
      <c r="E8712" s="3">
        <v>43828.916666666664</v>
      </c>
      <c r="F8712" s="1">
        <v>0</v>
      </c>
      <c r="G8712" s="2">
        <f>Table1[[#This Row],[CF % FV]]*$A$2</f>
        <v>0</v>
      </c>
      <c r="H8712" s="22">
        <v>0.14000000000000001</v>
      </c>
      <c r="I8712">
        <f>$A$6*Table1[[#This Row],[CF % EOL]]</f>
        <v>0.84000000000000008</v>
      </c>
      <c r="J8712" s="1">
        <v>7.2418809818934837E-2</v>
      </c>
      <c r="K8712">
        <f>Table1[[#This Row],[CF % WEC]]*$A$10</f>
        <v>2.227347675819873E-2</v>
      </c>
      <c r="L8712" s="14">
        <v>1.5452370539454967</v>
      </c>
      <c r="M8712" s="4">
        <f>Table1[[#This Row],[Cons h  '[MWh']]]-Table1[[#This Row],[Ewec_prod '[MWh']]]-Table1[[#This Row],[Eeol_prod '[MWh']]]-Table1[[#This Row],[Efv_prod '[MWh']]]</f>
        <v>0.68296357718729794</v>
      </c>
    </row>
    <row r="8713" spans="5:13">
      <c r="E8713" s="3">
        <v>43828.958333333336</v>
      </c>
      <c r="F8713" s="1">
        <v>0</v>
      </c>
      <c r="G8713" s="2">
        <f>Table1[[#This Row],[CF % FV]]*$A$2</f>
        <v>0</v>
      </c>
      <c r="H8713" s="22">
        <v>0.15</v>
      </c>
      <c r="I8713">
        <f>$A$6*Table1[[#This Row],[CF % EOL]]</f>
        <v>0.89999999999999991</v>
      </c>
      <c r="J8713" s="1">
        <v>7.5712637697904414E-2</v>
      </c>
      <c r="K8713">
        <f>Table1[[#This Row],[CF % WEC]]*$A$10</f>
        <v>2.3286542271028433E-2</v>
      </c>
      <c r="L8713" s="14">
        <v>1.4382511906043098</v>
      </c>
      <c r="M8713" s="4">
        <f>Table1[[#This Row],[Cons h  '[MWh']]]-Table1[[#This Row],[Ewec_prod '[MWh']]]-Table1[[#This Row],[Eeol_prod '[MWh']]]-Table1[[#This Row],[Efv_prod '[MWh']]]</f>
        <v>0.51496464833328148</v>
      </c>
    </row>
    <row r="8714" spans="5:13">
      <c r="E8714" s="3">
        <v>43829</v>
      </c>
      <c r="F8714" s="1">
        <v>0</v>
      </c>
      <c r="G8714" s="2">
        <f>Table1[[#This Row],[CF % FV]]*$A$2</f>
        <v>0</v>
      </c>
      <c r="H8714" s="22">
        <v>0.15</v>
      </c>
      <c r="I8714">
        <f>$A$6*Table1[[#This Row],[CF % EOL]]</f>
        <v>0.89999999999999991</v>
      </c>
      <c r="J8714" s="1">
        <v>8.2186227970466263E-2</v>
      </c>
      <c r="K8714">
        <f>Table1[[#This Row],[CF % WEC]]*$A$10</f>
        <v>2.5277590768490864E-2</v>
      </c>
      <c r="L8714" s="14">
        <v>1.5132055052690212</v>
      </c>
      <c r="M8714" s="4">
        <f>Table1[[#This Row],[Cons h  '[MWh']]]-Table1[[#This Row],[Ewec_prod '[MWh']]]-Table1[[#This Row],[Eeol_prod '[MWh']]]-Table1[[#This Row],[Efv_prod '[MWh']]]</f>
        <v>0.5879279145005305</v>
      </c>
    </row>
    <row r="8715" spans="5:13">
      <c r="E8715" s="3">
        <v>43829.041666666664</v>
      </c>
      <c r="F8715" s="1">
        <v>0</v>
      </c>
      <c r="G8715" s="2">
        <f>Table1[[#This Row],[CF % FV]]*$A$2</f>
        <v>0</v>
      </c>
      <c r="H8715" s="22">
        <v>0.16</v>
      </c>
      <c r="I8715">
        <f>$A$6*Table1[[#This Row],[CF % EOL]]</f>
        <v>0.96</v>
      </c>
      <c r="J8715" s="1">
        <v>8.8631411138792013E-2</v>
      </c>
      <c r="K8715">
        <f>Table1[[#This Row],[CF % WEC]]*$A$10</f>
        <v>2.7259902240620339E-2</v>
      </c>
      <c r="L8715" s="14">
        <v>1.5194070724884658</v>
      </c>
      <c r="M8715" s="4">
        <f>Table1[[#This Row],[Cons h  '[MWh']]]-Table1[[#This Row],[Ewec_prod '[MWh']]]-Table1[[#This Row],[Eeol_prod '[MWh']]]-Table1[[#This Row],[Efv_prod '[MWh']]]</f>
        <v>0.53214717024784552</v>
      </c>
    </row>
    <row r="8716" spans="5:13">
      <c r="E8716" s="3">
        <v>43829.083333333336</v>
      </c>
      <c r="F8716" s="1">
        <v>0</v>
      </c>
      <c r="G8716" s="2">
        <f>Table1[[#This Row],[CF % FV]]*$A$2</f>
        <v>0</v>
      </c>
      <c r="H8716" s="22">
        <v>0.15</v>
      </c>
      <c r="I8716">
        <f>$A$6*Table1[[#This Row],[CF % EOL]]</f>
        <v>0.89999999999999991</v>
      </c>
      <c r="J8716" s="1">
        <v>9.2322509499971755E-2</v>
      </c>
      <c r="K8716">
        <f>Table1[[#This Row],[CF % WEC]]*$A$10</f>
        <v>2.8395154169856916E-2</v>
      </c>
      <c r="L8716" s="14">
        <v>1.6686685319207732</v>
      </c>
      <c r="M8716" s="4">
        <f>Table1[[#This Row],[Cons h  '[MWh']]]-Table1[[#This Row],[Ewec_prod '[MWh']]]-Table1[[#This Row],[Eeol_prod '[MWh']]]-Table1[[#This Row],[Efv_prod '[MWh']]]</f>
        <v>0.74027337775091651</v>
      </c>
    </row>
    <row r="8717" spans="5:13">
      <c r="E8717" s="3">
        <v>43829.125</v>
      </c>
      <c r="F8717" s="1">
        <v>0</v>
      </c>
      <c r="G8717" s="2">
        <f>Table1[[#This Row],[CF % FV]]*$A$2</f>
        <v>0</v>
      </c>
      <c r="H8717" s="22">
        <v>0.15</v>
      </c>
      <c r="I8717">
        <f>$A$6*Table1[[#This Row],[CF % EOL]]</f>
        <v>0.89999999999999991</v>
      </c>
      <c r="J8717" s="1">
        <v>9.1178518265945377E-2</v>
      </c>
      <c r="K8717">
        <f>Table1[[#This Row],[CF % WEC]]*$A$10</f>
        <v>2.8043302734761841E-2</v>
      </c>
      <c r="L8717" s="14">
        <v>1.6423118499575862</v>
      </c>
      <c r="M8717" s="4">
        <f>Table1[[#This Row],[Cons h  '[MWh']]]-Table1[[#This Row],[Ewec_prod '[MWh']]]-Table1[[#This Row],[Eeol_prod '[MWh']]]-Table1[[#This Row],[Efv_prod '[MWh']]]</f>
        <v>0.71426854722282451</v>
      </c>
    </row>
    <row r="8718" spans="5:13">
      <c r="E8718" s="3">
        <v>43829.166666666664</v>
      </c>
      <c r="F8718" s="1">
        <v>0</v>
      </c>
      <c r="G8718" s="2">
        <f>Table1[[#This Row],[CF % FV]]*$A$2</f>
        <v>0</v>
      </c>
      <c r="H8718" s="22">
        <v>0.12</v>
      </c>
      <c r="I8718">
        <f>$A$6*Table1[[#This Row],[CF % EOL]]</f>
        <v>0.72</v>
      </c>
      <c r="J8718" s="1">
        <v>8.5471510706257969E-2</v>
      </c>
      <c r="K8718">
        <f>Table1[[#This Row],[CF % WEC]]*$A$10</f>
        <v>2.6288028096068092E-2</v>
      </c>
      <c r="L8718" s="14">
        <v>1.9699615578025023</v>
      </c>
      <c r="M8718" s="4">
        <f>Table1[[#This Row],[Cons h  '[MWh']]]-Table1[[#This Row],[Ewec_prod '[MWh']]]-Table1[[#This Row],[Eeol_prod '[MWh']]]-Table1[[#This Row],[Efv_prod '[MWh']]]</f>
        <v>1.2236735297064343</v>
      </c>
    </row>
    <row r="8719" spans="5:13">
      <c r="E8719" s="3">
        <v>43829.208333333336</v>
      </c>
      <c r="F8719" s="1">
        <v>0</v>
      </c>
      <c r="G8719" s="2">
        <f>Table1[[#This Row],[CF % FV]]*$A$2</f>
        <v>0</v>
      </c>
      <c r="H8719" s="22">
        <v>0.1</v>
      </c>
      <c r="I8719">
        <f>$A$6*Table1[[#This Row],[CF % EOL]]</f>
        <v>0.60000000000000009</v>
      </c>
      <c r="J8719" s="1">
        <v>7.9535696265006353E-2</v>
      </c>
      <c r="K8719">
        <f>Table1[[#This Row],[CF % WEC]]*$A$10</f>
        <v>2.4462380514607428E-2</v>
      </c>
      <c r="L8719" s="14">
        <v>2.054095847835975</v>
      </c>
      <c r="M8719" s="4">
        <f>Table1[[#This Row],[Cons h  '[MWh']]]-Table1[[#This Row],[Ewec_prod '[MWh']]]-Table1[[#This Row],[Eeol_prod '[MWh']]]-Table1[[#This Row],[Efv_prod '[MWh']]]</f>
        <v>1.4296334673213673</v>
      </c>
    </row>
    <row r="8720" spans="5:13">
      <c r="E8720" s="3">
        <v>43829.25</v>
      </c>
      <c r="F8720" s="1">
        <v>0</v>
      </c>
      <c r="G8720" s="2">
        <f>Table1[[#This Row],[CF % FV]]*$A$2</f>
        <v>0</v>
      </c>
      <c r="H8720" s="22">
        <v>0.08</v>
      </c>
      <c r="I8720">
        <f>$A$6*Table1[[#This Row],[CF % EOL]]</f>
        <v>0.48</v>
      </c>
      <c r="J8720" s="1">
        <v>7.3718233343074119E-2</v>
      </c>
      <c r="K8720">
        <f>Table1[[#This Row],[CF % WEC]]*$A$10</f>
        <v>2.2673133694515926E-2</v>
      </c>
      <c r="L8720" s="14">
        <v>2.1157425619170378</v>
      </c>
      <c r="M8720" s="4">
        <f>Table1[[#This Row],[Cons h  '[MWh']]]-Table1[[#This Row],[Ewec_prod '[MWh']]]-Table1[[#This Row],[Eeol_prod '[MWh']]]-Table1[[#This Row],[Efv_prod '[MWh']]]</f>
        <v>1.6130694282225218</v>
      </c>
    </row>
    <row r="8721" spans="5:13">
      <c r="E8721" s="3">
        <v>43829.291666666664</v>
      </c>
      <c r="F8721" s="1">
        <v>6.2950000000000006E-2</v>
      </c>
      <c r="G8721" s="2">
        <f>Table1[[#This Row],[CF % FV]]*$A$2</f>
        <v>0.18885000000000002</v>
      </c>
      <c r="H8721" s="22">
        <v>7.0000000000000007E-2</v>
      </c>
      <c r="I8721">
        <f>$A$6*Table1[[#This Row],[CF % EOL]]</f>
        <v>0.42000000000000004</v>
      </c>
      <c r="J8721" s="1">
        <v>6.8070093509834562E-2</v>
      </c>
      <c r="K8721">
        <f>Table1[[#This Row],[CF % WEC]]*$A$10</f>
        <v>2.0935964696333569E-2</v>
      </c>
      <c r="L8721" s="14">
        <v>2.0683170728018783</v>
      </c>
      <c r="M8721" s="4">
        <f>Table1[[#This Row],[Cons h  '[MWh']]]-Table1[[#This Row],[Ewec_prod '[MWh']]]-Table1[[#This Row],[Eeol_prod '[MWh']]]-Table1[[#This Row],[Efv_prod '[MWh']]]</f>
        <v>1.4385311081055447</v>
      </c>
    </row>
    <row r="8722" spans="5:13">
      <c r="E8722" s="3">
        <v>43829.333333333336</v>
      </c>
      <c r="F8722" s="1">
        <v>0.35324</v>
      </c>
      <c r="G8722" s="2">
        <f>Table1[[#This Row],[CF % FV]]*$A$2</f>
        <v>1.05972</v>
      </c>
      <c r="H8722" s="22">
        <v>0.06</v>
      </c>
      <c r="I8722">
        <f>$A$6*Table1[[#This Row],[CF % EOL]]</f>
        <v>0.36</v>
      </c>
      <c r="J8722" s="1">
        <v>6.1686082450178814E-2</v>
      </c>
      <c r="K8722">
        <f>Table1[[#This Row],[CF % WEC]]*$A$10</f>
        <v>1.8972467611572758E-2</v>
      </c>
      <c r="L8722" s="14">
        <v>2.1787729126876916</v>
      </c>
      <c r="M8722" s="4">
        <f>Table1[[#This Row],[Cons h  '[MWh']]]-Table1[[#This Row],[Ewec_prod '[MWh']]]-Table1[[#This Row],[Eeol_prod '[MWh']]]-Table1[[#This Row],[Efv_prod '[MWh']]]</f>
        <v>0.74008044507611892</v>
      </c>
    </row>
    <row r="8723" spans="5:13">
      <c r="E8723" s="3">
        <v>43829.375</v>
      </c>
      <c r="F8723" s="1">
        <v>0.56925000000000003</v>
      </c>
      <c r="G8723" s="2">
        <f>Table1[[#This Row],[CF % FV]]*$A$2</f>
        <v>1.7077500000000001</v>
      </c>
      <c r="H8723" s="22">
        <v>0.05</v>
      </c>
      <c r="I8723">
        <f>$A$6*Table1[[#This Row],[CF % EOL]]</f>
        <v>0.30000000000000004</v>
      </c>
      <c r="J8723" s="1">
        <v>5.7206701961302044E-2</v>
      </c>
      <c r="K8723">
        <f>Table1[[#This Row],[CF % WEC]]*$A$10</f>
        <v>1.7594767847387473E-2</v>
      </c>
      <c r="L8723" s="14">
        <v>2.1637125782184636</v>
      </c>
      <c r="M8723" s="4">
        <f>Table1[[#This Row],[Cons h  '[MWh']]]-Table1[[#This Row],[Ewec_prod '[MWh']]]-Table1[[#This Row],[Eeol_prod '[MWh']]]-Table1[[#This Row],[Efv_prod '[MWh']]]</f>
        <v>0.13836781037107615</v>
      </c>
    </row>
    <row r="8724" spans="5:13">
      <c r="E8724" s="3">
        <v>43829.416666666664</v>
      </c>
      <c r="F8724" s="1">
        <v>0.69726999999999995</v>
      </c>
      <c r="G8724" s="2">
        <f>Table1[[#This Row],[CF % FV]]*$A$2</f>
        <v>2.0918099999999997</v>
      </c>
      <c r="H8724" s="22">
        <v>0.05</v>
      </c>
      <c r="I8724">
        <f>$A$6*Table1[[#This Row],[CF % EOL]]</f>
        <v>0.30000000000000004</v>
      </c>
      <c r="J8724" s="1">
        <v>5.2442172335970004E-2</v>
      </c>
      <c r="K8724">
        <f>Table1[[#This Row],[CF % WEC]]*$A$10</f>
        <v>1.612936624607815E-2</v>
      </c>
      <c r="L8724" s="14">
        <v>2.1921830688275681</v>
      </c>
      <c r="M8724" s="4">
        <f>Table1[[#This Row],[Cons h  '[MWh']]]-Table1[[#This Row],[Ewec_prod '[MWh']]]-Table1[[#This Row],[Eeol_prod '[MWh']]]-Table1[[#This Row],[Efv_prod '[MWh']]]</f>
        <v>-0.21575629741850988</v>
      </c>
    </row>
    <row r="8725" spans="5:13">
      <c r="E8725" s="3">
        <v>43829.458333333336</v>
      </c>
      <c r="F8725" s="1">
        <v>0.75322</v>
      </c>
      <c r="G8725" s="2">
        <f>Table1[[#This Row],[CF % FV]]*$A$2</f>
        <v>2.2596600000000002</v>
      </c>
      <c r="H8725" s="22">
        <v>0.04</v>
      </c>
      <c r="I8725">
        <f>$A$6*Table1[[#This Row],[CF % EOL]]</f>
        <v>0.24</v>
      </c>
      <c r="J8725" s="1">
        <v>4.8416754663010049E-2</v>
      </c>
      <c r="K8725">
        <f>Table1[[#This Row],[CF % WEC]]*$A$10</f>
        <v>1.4891289464577755E-2</v>
      </c>
      <c r="L8725" s="14">
        <v>2.4001156219081841</v>
      </c>
      <c r="M8725" s="4">
        <f>Table1[[#This Row],[Cons h  '[MWh']]]-Table1[[#This Row],[Ewec_prod '[MWh']]]-Table1[[#This Row],[Eeol_prod '[MWh']]]-Table1[[#This Row],[Efv_prod '[MWh']]]</f>
        <v>-0.11443566755639356</v>
      </c>
    </row>
    <row r="8726" spans="5:13">
      <c r="E8726" s="3">
        <v>43829.5</v>
      </c>
      <c r="F8726" s="1">
        <v>0.71701000000000004</v>
      </c>
      <c r="G8726" s="2">
        <f>Table1[[#This Row],[CF % FV]]*$A$2</f>
        <v>2.15103</v>
      </c>
      <c r="H8726" s="22">
        <v>0.05</v>
      </c>
      <c r="I8726">
        <f>$A$6*Table1[[#This Row],[CF % EOL]]</f>
        <v>0.30000000000000004</v>
      </c>
      <c r="J8726" s="1">
        <v>4.7929439088367019E-2</v>
      </c>
      <c r="K8726">
        <f>Table1[[#This Row],[CF % WEC]]*$A$10</f>
        <v>1.4741408347325785E-2</v>
      </c>
      <c r="L8726" s="14">
        <v>2.1663221502023746</v>
      </c>
      <c r="M8726" s="4">
        <f>Table1[[#This Row],[Cons h  '[MWh']]]-Table1[[#This Row],[Ewec_prod '[MWh']]]-Table1[[#This Row],[Eeol_prod '[MWh']]]-Table1[[#This Row],[Efv_prod '[MWh']]]</f>
        <v>-0.29944925814495105</v>
      </c>
    </row>
    <row r="8727" spans="5:13">
      <c r="E8727" s="3">
        <v>43829.541666666664</v>
      </c>
      <c r="F8727" s="1">
        <v>0.65212000000000003</v>
      </c>
      <c r="G8727" s="2">
        <f>Table1[[#This Row],[CF % FV]]*$A$2</f>
        <v>1.9563600000000001</v>
      </c>
      <c r="H8727" s="22">
        <v>0.06</v>
      </c>
      <c r="I8727">
        <f>$A$6*Table1[[#This Row],[CF % EOL]]</f>
        <v>0.36</v>
      </c>
      <c r="J8727" s="1">
        <v>5.0097997289800897E-2</v>
      </c>
      <c r="K8727">
        <f>Table1[[#This Row],[CF % WEC]]*$A$10</f>
        <v>1.5408380516838157E-2</v>
      </c>
      <c r="L8727" s="14">
        <v>2.0698497485509808</v>
      </c>
      <c r="M8727" s="4">
        <f>Table1[[#This Row],[Cons h  '[MWh']]]-Table1[[#This Row],[Ewec_prod '[MWh']]]-Table1[[#This Row],[Eeol_prod '[MWh']]]-Table1[[#This Row],[Efv_prod '[MWh']]]</f>
        <v>-0.26191863196585752</v>
      </c>
    </row>
    <row r="8728" spans="5:13">
      <c r="E8728" s="3">
        <v>43829.583333333336</v>
      </c>
      <c r="F8728" s="1">
        <v>0.50955000000000006</v>
      </c>
      <c r="G8728" s="2">
        <f>Table1[[#This Row],[CF % FV]]*$A$2</f>
        <v>1.5286500000000003</v>
      </c>
      <c r="H8728" s="22">
        <v>0.09</v>
      </c>
      <c r="I8728">
        <f>$A$6*Table1[[#This Row],[CF % EOL]]</f>
        <v>0.54</v>
      </c>
      <c r="J8728" s="1">
        <v>5.7074944527394048E-2</v>
      </c>
      <c r="K8728">
        <f>Table1[[#This Row],[CF % WEC]]*$A$10</f>
        <v>1.7554243898579045E-2</v>
      </c>
      <c r="L8728" s="14">
        <v>1.9702069802710869</v>
      </c>
      <c r="M8728" s="4">
        <f>Table1[[#This Row],[Cons h  '[MWh']]]-Table1[[#This Row],[Ewec_prod '[MWh']]]-Table1[[#This Row],[Eeol_prod '[MWh']]]-Table1[[#This Row],[Efv_prod '[MWh']]]</f>
        <v>-0.11599726362749241</v>
      </c>
    </row>
    <row r="8729" spans="5:13">
      <c r="E8729" s="3">
        <v>43829.625</v>
      </c>
      <c r="F8729" s="1">
        <v>0.29648000000000002</v>
      </c>
      <c r="G8729" s="2">
        <f>Table1[[#This Row],[CF % FV]]*$A$2</f>
        <v>0.88944000000000001</v>
      </c>
      <c r="H8729" s="22">
        <v>0.13</v>
      </c>
      <c r="I8729">
        <f>$A$6*Table1[[#This Row],[CF % EOL]]</f>
        <v>0.78</v>
      </c>
      <c r="J8729" s="1">
        <v>6.9095148907307058E-2</v>
      </c>
      <c r="K8729">
        <f>Table1[[#This Row],[CF % WEC]]*$A$10</f>
        <v>2.1251235654646115E-2</v>
      </c>
      <c r="L8729" s="14">
        <v>1.8417458779013531</v>
      </c>
      <c r="M8729" s="4">
        <f>Table1[[#This Row],[Cons h  '[MWh']]]-Table1[[#This Row],[Ewec_prod '[MWh']]]-Table1[[#This Row],[Eeol_prod '[MWh']]]-Table1[[#This Row],[Efv_prod '[MWh']]]</f>
        <v>0.15105464224670695</v>
      </c>
    </row>
    <row r="8730" spans="5:13">
      <c r="E8730" s="3">
        <v>43829.666666666664</v>
      </c>
      <c r="F8730" s="1">
        <v>0</v>
      </c>
      <c r="G8730" s="2">
        <f>Table1[[#This Row],[CF % FV]]*$A$2</f>
        <v>0</v>
      </c>
      <c r="H8730" s="22">
        <v>0.16</v>
      </c>
      <c r="I8730">
        <f>$A$6*Table1[[#This Row],[CF % EOL]]</f>
        <v>0.96</v>
      </c>
      <c r="J8730" s="1">
        <v>8.2954417424690036E-2</v>
      </c>
      <c r="K8730">
        <f>Table1[[#This Row],[CF % WEC]]*$A$10</f>
        <v>2.5513858804341309E-2</v>
      </c>
      <c r="L8730" s="14">
        <v>2.1107199508862711</v>
      </c>
      <c r="M8730" s="4">
        <f>Table1[[#This Row],[Cons h  '[MWh']]]-Table1[[#This Row],[Ewec_prod '[MWh']]]-Table1[[#This Row],[Eeol_prod '[MWh']]]-Table1[[#This Row],[Efv_prod '[MWh']]]</f>
        <v>1.12520609208193</v>
      </c>
    </row>
    <row r="8731" spans="5:13">
      <c r="E8731" s="3">
        <v>43829.708333333336</v>
      </c>
      <c r="F8731" s="1">
        <v>0</v>
      </c>
      <c r="G8731" s="2">
        <f>Table1[[#This Row],[CF % FV]]*$A$2</f>
        <v>0</v>
      </c>
      <c r="H8731" s="22">
        <v>0.16</v>
      </c>
      <c r="I8731">
        <f>$A$6*Table1[[#This Row],[CF % EOL]]</f>
        <v>0.96</v>
      </c>
      <c r="J8731" s="1">
        <v>9.3255780046235914E-2</v>
      </c>
      <c r="K8731">
        <f>Table1[[#This Row],[CF % WEC]]*$A$10</f>
        <v>2.8682195338764541E-2</v>
      </c>
      <c r="L8731" s="14">
        <v>2.3622764547393666</v>
      </c>
      <c r="M8731" s="4">
        <f>Table1[[#This Row],[Cons h  '[MWh']]]-Table1[[#This Row],[Ewec_prod '[MWh']]]-Table1[[#This Row],[Eeol_prod '[MWh']]]-Table1[[#This Row],[Efv_prod '[MWh']]]</f>
        <v>1.3735942594006021</v>
      </c>
    </row>
    <row r="8732" spans="5:13">
      <c r="E8732" s="3">
        <v>43829.75</v>
      </c>
      <c r="F8732" s="1">
        <v>0</v>
      </c>
      <c r="G8732" s="2">
        <f>Table1[[#This Row],[CF % FV]]*$A$2</f>
        <v>0</v>
      </c>
      <c r="H8732" s="22">
        <v>0.16</v>
      </c>
      <c r="I8732">
        <f>$A$6*Table1[[#This Row],[CF % EOL]]</f>
        <v>0.96</v>
      </c>
      <c r="J8732" s="1">
        <v>9.8697147909527536E-2</v>
      </c>
      <c r="K8732">
        <f>Table1[[#This Row],[CF % WEC]]*$A$10</f>
        <v>3.0355768557364257E-2</v>
      </c>
      <c r="L8732" s="14">
        <v>3.0106158684058602</v>
      </c>
      <c r="M8732" s="4">
        <f>Table1[[#This Row],[Cons h  '[MWh']]]-Table1[[#This Row],[Ewec_prod '[MWh']]]-Table1[[#This Row],[Eeol_prod '[MWh']]]-Table1[[#This Row],[Efv_prod '[MWh']]]</f>
        <v>2.0202600998484961</v>
      </c>
    </row>
    <row r="8733" spans="5:13">
      <c r="E8733" s="3">
        <v>43829.791666666664</v>
      </c>
      <c r="F8733" s="1">
        <v>0</v>
      </c>
      <c r="G8733" s="2">
        <f>Table1[[#This Row],[CF % FV]]*$A$2</f>
        <v>0</v>
      </c>
      <c r="H8733" s="22">
        <v>0.15</v>
      </c>
      <c r="I8733">
        <f>$A$6*Table1[[#This Row],[CF % EOL]]</f>
        <v>0.89999999999999991</v>
      </c>
      <c r="J8733" s="1">
        <v>9.8197421815417255E-2</v>
      </c>
      <c r="K8733">
        <f>Table1[[#This Row],[CF % WEC]]*$A$10</f>
        <v>3.0202070401174449E-2</v>
      </c>
      <c r="L8733" s="14">
        <v>3.3136103697477535</v>
      </c>
      <c r="M8733" s="4">
        <f>Table1[[#This Row],[Cons h  '[MWh']]]-Table1[[#This Row],[Ewec_prod '[MWh']]]-Table1[[#This Row],[Eeol_prod '[MWh']]]-Table1[[#This Row],[Efv_prod '[MWh']]]</f>
        <v>2.3834082993465793</v>
      </c>
    </row>
    <row r="8734" spans="5:13">
      <c r="E8734" s="3">
        <v>43829.833333333336</v>
      </c>
      <c r="F8734" s="1">
        <v>0</v>
      </c>
      <c r="G8734" s="2">
        <f>Table1[[#This Row],[CF % FV]]*$A$2</f>
        <v>0</v>
      </c>
      <c r="H8734" s="22">
        <v>0.13</v>
      </c>
      <c r="I8734">
        <f>$A$6*Table1[[#This Row],[CF % EOL]]</f>
        <v>0.78</v>
      </c>
      <c r="J8734" s="1">
        <v>9.3841071435083884E-2</v>
      </c>
      <c r="K8734">
        <f>Table1[[#This Row],[CF % WEC]]*$A$10</f>
        <v>2.886221036771729E-2</v>
      </c>
      <c r="L8734" s="14">
        <v>2.3952017811623909</v>
      </c>
      <c r="M8734" s="4">
        <f>Table1[[#This Row],[Cons h  '[MWh']]]-Table1[[#This Row],[Ewec_prod '[MWh']]]-Table1[[#This Row],[Eeol_prod '[MWh']]]-Table1[[#This Row],[Efv_prod '[MWh']]]</f>
        <v>1.5863395707946737</v>
      </c>
    </row>
    <row r="8735" spans="5:13">
      <c r="E8735" s="3">
        <v>43829.875</v>
      </c>
      <c r="F8735" s="1">
        <v>0</v>
      </c>
      <c r="G8735" s="2">
        <f>Table1[[#This Row],[CF % FV]]*$A$2</f>
        <v>0</v>
      </c>
      <c r="H8735" s="22">
        <v>0.1</v>
      </c>
      <c r="I8735">
        <f>$A$6*Table1[[#This Row],[CF % EOL]]</f>
        <v>0.60000000000000009</v>
      </c>
      <c r="J8735" s="1">
        <v>8.9752398723990254E-2</v>
      </c>
      <c r="K8735">
        <f>Table1[[#This Row],[CF % WEC]]*$A$10</f>
        <v>2.7604678563064321E-2</v>
      </c>
      <c r="L8735" s="14">
        <v>2.2162313531445239</v>
      </c>
      <c r="M8735" s="4">
        <f>Table1[[#This Row],[Cons h  '[MWh']]]-Table1[[#This Row],[Ewec_prod '[MWh']]]-Table1[[#This Row],[Eeol_prod '[MWh']]]-Table1[[#This Row],[Efv_prod '[MWh']]]</f>
        <v>1.5886266745814597</v>
      </c>
    </row>
    <row r="8736" spans="5:13">
      <c r="E8736" s="3">
        <v>43829.916666666664</v>
      </c>
      <c r="F8736" s="1">
        <v>0</v>
      </c>
      <c r="G8736" s="2">
        <f>Table1[[#This Row],[CF % FV]]*$A$2</f>
        <v>0</v>
      </c>
      <c r="H8736" s="22">
        <v>0.09</v>
      </c>
      <c r="I8736">
        <f>$A$6*Table1[[#This Row],[CF % EOL]]</f>
        <v>0.54</v>
      </c>
      <c r="J8736" s="1">
        <v>8.1416234685698724E-2</v>
      </c>
      <c r="K8736">
        <f>Table1[[#This Row],[CF % WEC]]*$A$10</f>
        <v>2.5040767937859993E-2</v>
      </c>
      <c r="L8736" s="14">
        <v>1.6889763460390734</v>
      </c>
      <c r="M8736" s="4">
        <f>Table1[[#This Row],[Cons h  '[MWh']]]-Table1[[#This Row],[Ewec_prod '[MWh']]]-Table1[[#This Row],[Eeol_prod '[MWh']]]-Table1[[#This Row],[Efv_prod '[MWh']]]</f>
        <v>1.1239355781012135</v>
      </c>
    </row>
    <row r="8737" spans="5:13">
      <c r="E8737" s="3">
        <v>43829.958333333336</v>
      </c>
      <c r="F8737" s="1">
        <v>0</v>
      </c>
      <c r="G8737" s="2">
        <f>Table1[[#This Row],[CF % FV]]*$A$2</f>
        <v>0</v>
      </c>
      <c r="H8737" s="22">
        <v>0.04</v>
      </c>
      <c r="I8737">
        <f>$A$6*Table1[[#This Row],[CF % EOL]]</f>
        <v>0.24</v>
      </c>
      <c r="J8737" s="1">
        <v>7.3456392693242625E-2</v>
      </c>
      <c r="K8737">
        <f>Table1[[#This Row],[CF % WEC]]*$A$10</f>
        <v>2.259260072741863E-2</v>
      </c>
      <c r="L8737" s="14">
        <v>1.5044584363418525</v>
      </c>
      <c r="M8737" s="4">
        <f>Table1[[#This Row],[Cons h  '[MWh']]]-Table1[[#This Row],[Ewec_prod '[MWh']]]-Table1[[#This Row],[Eeol_prod '[MWh']]]-Table1[[#This Row],[Efv_prod '[MWh']]]</f>
        <v>1.2418658356144339</v>
      </c>
    </row>
    <row r="8738" spans="5:13">
      <c r="E8738" s="3">
        <v>43830</v>
      </c>
      <c r="F8738" s="1">
        <v>0</v>
      </c>
      <c r="G8738" s="2">
        <f>Table1[[#This Row],[CF % FV]]*$A$2</f>
        <v>0</v>
      </c>
      <c r="H8738" s="22">
        <v>0.04</v>
      </c>
      <c r="I8738">
        <f>$A$6*Table1[[#This Row],[CF % EOL]]</f>
        <v>0.24</v>
      </c>
      <c r="J8738" s="1">
        <v>6.7886690609558889E-2</v>
      </c>
      <c r="K8738">
        <f>Table1[[#This Row],[CF % WEC]]*$A$10</f>
        <v>2.0879556419990859E-2</v>
      </c>
      <c r="L8738" s="14">
        <v>1.2184960319925611</v>
      </c>
      <c r="M8738" s="4">
        <f>Table1[[#This Row],[Cons h  '[MWh']]]-Table1[[#This Row],[Ewec_prod '[MWh']]]-Table1[[#This Row],[Eeol_prod '[MWh']]]-Table1[[#This Row],[Efv_prod '[MWh']]]</f>
        <v>0.95761647557257024</v>
      </c>
    </row>
    <row r="8739" spans="5:13">
      <c r="E8739" s="3">
        <v>43830.041666666664</v>
      </c>
      <c r="F8739" s="1">
        <v>0</v>
      </c>
      <c r="G8739" s="2">
        <f>Table1[[#This Row],[CF % FV]]*$A$2</f>
        <v>0</v>
      </c>
      <c r="H8739" s="22">
        <v>0.04</v>
      </c>
      <c r="I8739">
        <f>$A$6*Table1[[#This Row],[CF % EOL]]</f>
        <v>0.24</v>
      </c>
      <c r="J8739" s="1">
        <v>6.3990614494910364E-2</v>
      </c>
      <c r="K8739">
        <f>Table1[[#This Row],[CF % WEC]]*$A$10</f>
        <v>1.9681260549004209E-2</v>
      </c>
      <c r="L8739" s="14">
        <v>1.3835345398725669</v>
      </c>
      <c r="M8739" s="4">
        <f>Table1[[#This Row],[Cons h  '[MWh']]]-Table1[[#This Row],[Ewec_prod '[MWh']]]-Table1[[#This Row],[Eeol_prod '[MWh']]]-Table1[[#This Row],[Efv_prod '[MWh']]]</f>
        <v>1.1238532793235627</v>
      </c>
    </row>
    <row r="8740" spans="5:13">
      <c r="E8740" s="3">
        <v>43830.083333333336</v>
      </c>
      <c r="F8740" s="1">
        <v>0</v>
      </c>
      <c r="G8740" s="2">
        <f>Table1[[#This Row],[CF % FV]]*$A$2</f>
        <v>0</v>
      </c>
      <c r="H8740" s="22">
        <v>0.04</v>
      </c>
      <c r="I8740">
        <f>$A$6*Table1[[#This Row],[CF % EOL]]</f>
        <v>0.24</v>
      </c>
      <c r="J8740" s="1">
        <v>6.0394925120025852E-2</v>
      </c>
      <c r="K8740">
        <f>Table1[[#This Row],[CF % WEC]]*$A$10</f>
        <v>1.857535306555573E-2</v>
      </c>
      <c r="L8740" s="14">
        <v>1.2685861987833067</v>
      </c>
      <c r="M8740" s="4">
        <f>Table1[[#This Row],[Cons h  '[MWh']]]-Table1[[#This Row],[Ewec_prod '[MWh']]]-Table1[[#This Row],[Eeol_prod '[MWh']]]-Table1[[#This Row],[Efv_prod '[MWh']]]</f>
        <v>1.010010845717751</v>
      </c>
    </row>
    <row r="8741" spans="5:13">
      <c r="E8741" s="3">
        <v>43830.125</v>
      </c>
      <c r="F8741" s="1">
        <v>0</v>
      </c>
      <c r="G8741" s="2">
        <f>Table1[[#This Row],[CF % FV]]*$A$2</f>
        <v>0</v>
      </c>
      <c r="H8741" s="22">
        <v>0.02</v>
      </c>
      <c r="I8741">
        <f>$A$6*Table1[[#This Row],[CF % EOL]]</f>
        <v>0.12</v>
      </c>
      <c r="J8741" s="1">
        <v>5.7310409686024182E-2</v>
      </c>
      <c r="K8741">
        <f>Table1[[#This Row],[CF % WEC]]*$A$10</f>
        <v>1.7626664693000092E-2</v>
      </c>
      <c r="L8741" s="14">
        <v>1.1892412122011984</v>
      </c>
      <c r="M8741" s="4">
        <f>Table1[[#This Row],[Cons h  '[MWh']]]-Table1[[#This Row],[Ewec_prod '[MWh']]]-Table1[[#This Row],[Eeol_prod '[MWh']]]-Table1[[#This Row],[Efv_prod '[MWh']]]</f>
        <v>1.0516145475081982</v>
      </c>
    </row>
    <row r="8742" spans="5:13">
      <c r="E8742" s="3">
        <v>43830.166666666664</v>
      </c>
      <c r="F8742" s="1">
        <v>0</v>
      </c>
      <c r="G8742" s="2">
        <f>Table1[[#This Row],[CF % FV]]*$A$2</f>
        <v>0</v>
      </c>
      <c r="H8742" s="22">
        <v>0.01</v>
      </c>
      <c r="I8742">
        <f>$A$6*Table1[[#This Row],[CF % EOL]]</f>
        <v>0.06</v>
      </c>
      <c r="J8742" s="1">
        <v>5.4969649364884875E-2</v>
      </c>
      <c r="K8742">
        <f>Table1[[#This Row],[CF % WEC]]*$A$10</f>
        <v>1.6906729212980944E-2</v>
      </c>
      <c r="L8742" s="14">
        <v>1.7506842745769113</v>
      </c>
      <c r="M8742" s="4">
        <f>Table1[[#This Row],[Cons h  '[MWh']]]-Table1[[#This Row],[Ewec_prod '[MWh']]]-Table1[[#This Row],[Eeol_prod '[MWh']]]-Table1[[#This Row],[Efv_prod '[MWh']]]</f>
        <v>1.6737775453639303</v>
      </c>
    </row>
    <row r="8743" spans="5:13">
      <c r="E8743" s="3">
        <v>43830.208333333336</v>
      </c>
      <c r="F8743" s="1">
        <v>0</v>
      </c>
      <c r="G8743" s="2">
        <f>Table1[[#This Row],[CF % FV]]*$A$2</f>
        <v>0</v>
      </c>
      <c r="H8743" s="22">
        <v>0</v>
      </c>
      <c r="I8743">
        <f>$A$6*Table1[[#This Row],[CF % EOL]]</f>
        <v>0</v>
      </c>
      <c r="J8743" s="1">
        <v>5.2172430161491569E-2</v>
      </c>
      <c r="K8743">
        <f>Table1[[#This Row],[CF % WEC]]*$A$10</f>
        <v>1.6046403048133123E-2</v>
      </c>
      <c r="L8743" s="14">
        <v>1.7908849509770925</v>
      </c>
      <c r="M8743" s="4">
        <f>Table1[[#This Row],[Cons h  '[MWh']]]-Table1[[#This Row],[Ewec_prod '[MWh']]]-Table1[[#This Row],[Eeol_prod '[MWh']]]-Table1[[#This Row],[Efv_prod '[MWh']]]</f>
        <v>1.7748385479289595</v>
      </c>
    </row>
    <row r="8744" spans="5:13">
      <c r="E8744" s="3">
        <v>43830.25</v>
      </c>
      <c r="F8744" s="1">
        <v>0</v>
      </c>
      <c r="G8744" s="2">
        <f>Table1[[#This Row],[CF % FV]]*$A$2</f>
        <v>0</v>
      </c>
      <c r="H8744" s="22">
        <v>0</v>
      </c>
      <c r="I8744">
        <f>$A$6*Table1[[#This Row],[CF % EOL]]</f>
        <v>0</v>
      </c>
      <c r="J8744" s="1">
        <v>4.9585405046534498E-2</v>
      </c>
      <c r="K8744">
        <f>Table1[[#This Row],[CF % WEC]]*$A$10</f>
        <v>1.5250725186056375E-2</v>
      </c>
      <c r="L8744" s="14">
        <v>1.6979789592013095</v>
      </c>
      <c r="M8744" s="4">
        <f>Table1[[#This Row],[Cons h  '[MWh']]]-Table1[[#This Row],[Ewec_prod '[MWh']]]-Table1[[#This Row],[Eeol_prod '[MWh']]]-Table1[[#This Row],[Efv_prod '[MWh']]]</f>
        <v>1.6827282340152532</v>
      </c>
    </row>
    <row r="8745" spans="5:13">
      <c r="E8745" s="3">
        <v>43830.291666666664</v>
      </c>
      <c r="F8745" s="1">
        <v>5.2010000000000001E-2</v>
      </c>
      <c r="G8745" s="2">
        <f>Table1[[#This Row],[CF % FV]]*$A$2</f>
        <v>0.15603</v>
      </c>
      <c r="H8745" s="22">
        <v>0.01</v>
      </c>
      <c r="I8745">
        <f>$A$6*Table1[[#This Row],[CF % EOL]]</f>
        <v>0.06</v>
      </c>
      <c r="J8745" s="1">
        <v>4.7226867298667673E-2</v>
      </c>
      <c r="K8745">
        <f>Table1[[#This Row],[CF % WEC]]*$A$10</f>
        <v>1.4525321995341265E-2</v>
      </c>
      <c r="L8745" s="14">
        <v>1.7758194457423404</v>
      </c>
      <c r="M8745" s="4">
        <f>Table1[[#This Row],[Cons h  '[MWh']]]-Table1[[#This Row],[Ewec_prod '[MWh']]]-Table1[[#This Row],[Eeol_prod '[MWh']]]-Table1[[#This Row],[Efv_prod '[MWh']]]</f>
        <v>1.5452641237469993</v>
      </c>
    </row>
    <row r="8746" spans="5:13">
      <c r="E8746" s="3">
        <v>43830.333333333336</v>
      </c>
      <c r="F8746" s="1">
        <v>0.34885000000000005</v>
      </c>
      <c r="G8746" s="2">
        <f>Table1[[#This Row],[CF % FV]]*$A$2</f>
        <v>1.0465500000000001</v>
      </c>
      <c r="H8746" s="22">
        <v>0.01</v>
      </c>
      <c r="I8746">
        <f>$A$6*Table1[[#This Row],[CF % EOL]]</f>
        <v>0.06</v>
      </c>
      <c r="J8746" s="1">
        <v>4.4641443780044886E-2</v>
      </c>
      <c r="K8746">
        <f>Table1[[#This Row],[CF % WEC]]*$A$10</f>
        <v>1.373013672792075E-2</v>
      </c>
      <c r="L8746" s="14">
        <v>1.528229821452628</v>
      </c>
      <c r="M8746" s="4">
        <f>Table1[[#This Row],[Cons h  '[MWh']]]-Table1[[#This Row],[Ewec_prod '[MWh']]]-Table1[[#This Row],[Eeol_prod '[MWh']]]-Table1[[#This Row],[Efv_prod '[MWh']]]</f>
        <v>0.40794968472470705</v>
      </c>
    </row>
    <row r="8747" spans="5:13">
      <c r="E8747" s="3">
        <v>43830.375</v>
      </c>
      <c r="F8747" s="1">
        <v>0.54838999999999993</v>
      </c>
      <c r="G8747" s="2">
        <f>Table1[[#This Row],[CF % FV]]*$A$2</f>
        <v>1.6451699999999998</v>
      </c>
      <c r="H8747" s="22">
        <v>0.01</v>
      </c>
      <c r="I8747">
        <f>$A$6*Table1[[#This Row],[CF % EOL]]</f>
        <v>0.06</v>
      </c>
      <c r="J8747" s="1">
        <v>4.0751964394207314E-2</v>
      </c>
      <c r="K8747">
        <f>Table1[[#This Row],[CF % WEC]]*$A$10</f>
        <v>1.2533869778511494E-2</v>
      </c>
      <c r="L8747" s="14">
        <v>1.6938723176541348</v>
      </c>
      <c r="M8747" s="4">
        <f>Table1[[#This Row],[Cons h  '[MWh']]]-Table1[[#This Row],[Ewec_prod '[MWh']]]-Table1[[#This Row],[Eeol_prod '[MWh']]]-Table1[[#This Row],[Efv_prod '[MWh']]]</f>
        <v>-2.3831552124376598E-2</v>
      </c>
    </row>
    <row r="8748" spans="5:13">
      <c r="E8748" s="3">
        <v>43830.416666666664</v>
      </c>
      <c r="F8748" s="1">
        <v>0.66322000000000003</v>
      </c>
      <c r="G8748" s="2">
        <f>Table1[[#This Row],[CF % FV]]*$A$2</f>
        <v>1.9896600000000002</v>
      </c>
      <c r="H8748" s="22">
        <v>0</v>
      </c>
      <c r="I8748">
        <f>$A$6*Table1[[#This Row],[CF % EOL]]</f>
        <v>0</v>
      </c>
      <c r="J8748" s="1">
        <v>3.7573296188666297E-2</v>
      </c>
      <c r="K8748">
        <f>Table1[[#This Row],[CF % WEC]]*$A$10</f>
        <v>1.1556223327607912E-2</v>
      </c>
      <c r="L8748" s="14">
        <v>1.8516306926453536</v>
      </c>
      <c r="M8748" s="4">
        <f>Table1[[#This Row],[Cons h  '[MWh']]]-Table1[[#This Row],[Ewec_prod '[MWh']]]-Table1[[#This Row],[Eeol_prod '[MWh']]]-Table1[[#This Row],[Efv_prod '[MWh']]]</f>
        <v>-0.14958553068225444</v>
      </c>
    </row>
    <row r="8749" spans="5:13">
      <c r="E8749" s="3">
        <v>43830.458333333336</v>
      </c>
      <c r="F8749" s="1">
        <v>0.72154999999999991</v>
      </c>
      <c r="G8749" s="2">
        <f>Table1[[#This Row],[CF % FV]]*$A$2</f>
        <v>2.16465</v>
      </c>
      <c r="H8749" s="22">
        <v>0</v>
      </c>
      <c r="I8749">
        <f>$A$6*Table1[[#This Row],[CF % EOL]]</f>
        <v>0</v>
      </c>
      <c r="J8749" s="1">
        <v>3.4361036732193713E-2</v>
      </c>
      <c r="K8749">
        <f>Table1[[#This Row],[CF % WEC]]*$A$10</f>
        <v>1.0568245390329814E-2</v>
      </c>
      <c r="L8749" s="14">
        <v>1.1359704634561347</v>
      </c>
      <c r="M8749" s="4">
        <f>Table1[[#This Row],[Cons h  '[MWh']]]-Table1[[#This Row],[Ewec_prod '[MWh']]]-Table1[[#This Row],[Eeol_prod '[MWh']]]-Table1[[#This Row],[Efv_prod '[MWh']]]</f>
        <v>-1.039247781934195</v>
      </c>
    </row>
    <row r="8750" spans="5:13">
      <c r="E8750" s="3">
        <v>43830.5</v>
      </c>
      <c r="F8750" s="1">
        <v>0.68622000000000005</v>
      </c>
      <c r="G8750" s="2">
        <f>Table1[[#This Row],[CF % FV]]*$A$2</f>
        <v>2.0586600000000002</v>
      </c>
      <c r="H8750" s="22">
        <v>0</v>
      </c>
      <c r="I8750">
        <f>$A$6*Table1[[#This Row],[CF % EOL]]</f>
        <v>0</v>
      </c>
      <c r="J8750" s="1">
        <v>3.14377374816995E-2</v>
      </c>
      <c r="K8750">
        <f>Table1[[#This Row],[CF % WEC]]*$A$10</f>
        <v>9.6691414410114106E-3</v>
      </c>
      <c r="L8750" s="14">
        <v>1.9212104541986017</v>
      </c>
      <c r="M8750" s="4">
        <f>Table1[[#This Row],[Cons h  '[MWh']]]-Table1[[#This Row],[Ewec_prod '[MWh']]]-Table1[[#This Row],[Eeol_prod '[MWh']]]-Table1[[#This Row],[Efv_prod '[MWh']]]</f>
        <v>-0.14711868724240995</v>
      </c>
    </row>
    <row r="8751" spans="5:13">
      <c r="E8751" s="3">
        <v>43830.541666666664</v>
      </c>
      <c r="F8751" s="1">
        <v>0.61800999999999995</v>
      </c>
      <c r="G8751" s="2">
        <f>Table1[[#This Row],[CF % FV]]*$A$2</f>
        <v>1.8540299999999998</v>
      </c>
      <c r="H8751" s="22">
        <v>0</v>
      </c>
      <c r="I8751">
        <f>$A$6*Table1[[#This Row],[CF % EOL]]</f>
        <v>0</v>
      </c>
      <c r="J8751" s="1">
        <v>2.9043172538309122E-2</v>
      </c>
      <c r="K8751">
        <f>Table1[[#This Row],[CF % WEC]]*$A$10</f>
        <v>8.9326575531105384E-3</v>
      </c>
      <c r="L8751" s="14">
        <v>1.7888556456010298</v>
      </c>
      <c r="M8751" s="4">
        <f>Table1[[#This Row],[Cons h  '[MWh']]]-Table1[[#This Row],[Ewec_prod '[MWh']]]-Table1[[#This Row],[Eeol_prod '[MWh']]]-Table1[[#This Row],[Efv_prod '[MWh']]]</f>
        <v>-7.4107011952080581E-2</v>
      </c>
    </row>
    <row r="8752" spans="5:13">
      <c r="E8752" s="3">
        <v>43830.583333333336</v>
      </c>
      <c r="F8752" s="1">
        <v>0.49091000000000001</v>
      </c>
      <c r="G8752" s="2">
        <f>Table1[[#This Row],[CF % FV]]*$A$2</f>
        <v>1.4727300000000001</v>
      </c>
      <c r="H8752" s="22">
        <v>0</v>
      </c>
      <c r="I8752">
        <f>$A$6*Table1[[#This Row],[CF % EOL]]</f>
        <v>0</v>
      </c>
      <c r="J8752" s="1">
        <v>2.6568865634960616E-2</v>
      </c>
      <c r="K8752">
        <f>Table1[[#This Row],[CF % WEC]]*$A$10</f>
        <v>8.1716478452435355E-3</v>
      </c>
      <c r="L8752" s="14">
        <v>1.4846383412925162</v>
      </c>
      <c r="M8752" s="4">
        <f>Table1[[#This Row],[Cons h  '[MWh']]]-Table1[[#This Row],[Ewec_prod '[MWh']]]-Table1[[#This Row],[Eeol_prod '[MWh']]]-Table1[[#This Row],[Efv_prod '[MWh']]]</f>
        <v>3.7366934472724544E-3</v>
      </c>
    </row>
    <row r="8753" spans="5:13">
      <c r="E8753" s="3">
        <v>43830.625</v>
      </c>
      <c r="F8753" s="1">
        <v>0.26919999999999999</v>
      </c>
      <c r="G8753" s="2">
        <f>Table1[[#This Row],[CF % FV]]*$A$2</f>
        <v>0.80759999999999998</v>
      </c>
      <c r="H8753" s="22">
        <v>0</v>
      </c>
      <c r="I8753">
        <f>$A$6*Table1[[#This Row],[CF % EOL]]</f>
        <v>0</v>
      </c>
      <c r="J8753" s="1">
        <v>2.3917629219664782E-2</v>
      </c>
      <c r="K8753">
        <f>Table1[[#This Row],[CF % WEC]]*$A$10</f>
        <v>7.3562208474203554E-3</v>
      </c>
      <c r="L8753" s="14">
        <v>1.7879316919108748</v>
      </c>
      <c r="M8753" s="4">
        <f>Table1[[#This Row],[Cons h  '[MWh']]]-Table1[[#This Row],[Ewec_prod '[MWh']]]-Table1[[#This Row],[Eeol_prod '[MWh']]]-Table1[[#This Row],[Efv_prod '[MWh']]]</f>
        <v>0.9729754710634545</v>
      </c>
    </row>
    <row r="8754" spans="5:13">
      <c r="E8754" s="3">
        <v>43830.666666666664</v>
      </c>
      <c r="F8754" s="1">
        <v>0</v>
      </c>
      <c r="G8754" s="2">
        <f>Table1[[#This Row],[CF % FV]]*$A$2</f>
        <v>0</v>
      </c>
      <c r="H8754" s="22">
        <v>0</v>
      </c>
      <c r="I8754">
        <f>$A$6*Table1[[#This Row],[CF % EOL]]</f>
        <v>0</v>
      </c>
      <c r="J8754" s="1">
        <v>7.9535696265006353E-2</v>
      </c>
      <c r="K8754">
        <f>Table1[[#This Row],[CF % WEC]]*$A$10</f>
        <v>2.4462380514607428E-2</v>
      </c>
      <c r="L8754" s="14">
        <v>1.441284512387917</v>
      </c>
      <c r="M8754" s="4">
        <f>Table1[[#This Row],[Cons h  '[MWh']]]-Table1[[#This Row],[Ewec_prod '[MWh']]]-Table1[[#This Row],[Eeol_prod '[MWh']]]-Table1[[#This Row],[Efv_prod '[MWh']]]</f>
        <v>1.4168221318733096</v>
      </c>
    </row>
    <row r="8755" spans="5:13">
      <c r="E8755" s="3">
        <v>43830.708333333336</v>
      </c>
      <c r="F8755" s="1">
        <v>0</v>
      </c>
      <c r="G8755" s="2">
        <f>Table1[[#This Row],[CF % FV]]*$A$2</f>
        <v>0</v>
      </c>
      <c r="H8755" s="22">
        <v>0</v>
      </c>
      <c r="I8755">
        <f>$A$6*Table1[[#This Row],[CF % EOL]]</f>
        <v>0</v>
      </c>
      <c r="J8755" s="1">
        <v>7.3718233343074119E-2</v>
      </c>
      <c r="K8755">
        <f>Table1[[#This Row],[CF % WEC]]*$A$10</f>
        <v>2.2673133694515926E-2</v>
      </c>
      <c r="L8755" s="14">
        <v>1.8023518675851444</v>
      </c>
      <c r="M8755" s="4">
        <f>Table1[[#This Row],[Cons h  '[MWh']]]-Table1[[#This Row],[Ewec_prod '[MWh']]]-Table1[[#This Row],[Eeol_prod '[MWh']]]-Table1[[#This Row],[Efv_prod '[MWh']]]</f>
        <v>1.7796787338906286</v>
      </c>
    </row>
    <row r="8756" spans="5:13">
      <c r="E8756" s="3">
        <v>43830.75</v>
      </c>
      <c r="F8756" s="1">
        <v>0</v>
      </c>
      <c r="G8756" s="2">
        <f>Table1[[#This Row],[CF % FV]]*$A$2</f>
        <v>0</v>
      </c>
      <c r="H8756" s="22">
        <v>0</v>
      </c>
      <c r="I8756">
        <f>$A$6*Table1[[#This Row],[CF % EOL]]</f>
        <v>0</v>
      </c>
      <c r="J8756" s="1">
        <v>6.8070093509834562E-2</v>
      </c>
      <c r="K8756">
        <f>Table1[[#This Row],[CF % WEC]]*$A$10</f>
        <v>2.0935964696333569E-2</v>
      </c>
      <c r="L8756" s="14">
        <v>2.7268956227414849</v>
      </c>
      <c r="M8756" s="4">
        <f>Table1[[#This Row],[Cons h  '[MWh']]]-Table1[[#This Row],[Ewec_prod '[MWh']]]-Table1[[#This Row],[Eeol_prod '[MWh']]]-Table1[[#This Row],[Efv_prod '[MWh']]]</f>
        <v>2.7059596580451513</v>
      </c>
    </row>
    <row r="8757" spans="5:13">
      <c r="E8757" s="3">
        <v>43830.791666666664</v>
      </c>
      <c r="F8757" s="1">
        <v>0</v>
      </c>
      <c r="G8757" s="2">
        <f>Table1[[#This Row],[CF % FV]]*$A$2</f>
        <v>0</v>
      </c>
      <c r="H8757" s="22">
        <v>0</v>
      </c>
      <c r="I8757">
        <f>$A$6*Table1[[#This Row],[CF % EOL]]</f>
        <v>0</v>
      </c>
      <c r="J8757" s="1">
        <v>6.1686082450178814E-2</v>
      </c>
      <c r="K8757">
        <f>Table1[[#This Row],[CF % WEC]]*$A$10</f>
        <v>1.8972467611572758E-2</v>
      </c>
      <c r="L8757" s="14">
        <v>2.4609214557486343</v>
      </c>
      <c r="M8757" s="4">
        <f>Table1[[#This Row],[Cons h  '[MWh']]]-Table1[[#This Row],[Ewec_prod '[MWh']]]-Table1[[#This Row],[Eeol_prod '[MWh']]]-Table1[[#This Row],[Efv_prod '[MWh']]]</f>
        <v>2.4419489881370615</v>
      </c>
    </row>
    <row r="8758" spans="5:13">
      <c r="E8758" s="3">
        <v>43830.833333333336</v>
      </c>
      <c r="F8758" s="1">
        <v>0</v>
      </c>
      <c r="G8758" s="2">
        <f>Table1[[#This Row],[CF % FV]]*$A$2</f>
        <v>0</v>
      </c>
      <c r="H8758" s="22">
        <v>0</v>
      </c>
      <c r="I8758">
        <f>$A$6*Table1[[#This Row],[CF % EOL]]</f>
        <v>0</v>
      </c>
      <c r="J8758" s="1">
        <v>5.7206701961302044E-2</v>
      </c>
      <c r="K8758">
        <f>Table1[[#This Row],[CF % WEC]]*$A$10</f>
        <v>1.7594767847387473E-2</v>
      </c>
      <c r="L8758" s="14">
        <v>2.1027766981899783</v>
      </c>
      <c r="M8758" s="4">
        <f>Table1[[#This Row],[Cons h  '[MWh']]]-Table1[[#This Row],[Ewec_prod '[MWh']]]-Table1[[#This Row],[Eeol_prod '[MWh']]]-Table1[[#This Row],[Efv_prod '[MWh']]]</f>
        <v>2.0851819303425909</v>
      </c>
    </row>
    <row r="8759" spans="5:13">
      <c r="E8759" s="3">
        <v>43830.875</v>
      </c>
      <c r="F8759" s="1">
        <v>0</v>
      </c>
      <c r="G8759" s="2">
        <f>Table1[[#This Row],[CF % FV]]*$A$2</f>
        <v>0</v>
      </c>
      <c r="H8759" s="22">
        <v>0</v>
      </c>
      <c r="I8759">
        <f>$A$6*Table1[[#This Row],[CF % EOL]]</f>
        <v>0</v>
      </c>
      <c r="J8759" s="1">
        <v>5.2442172335970004E-2</v>
      </c>
      <c r="K8759">
        <f>Table1[[#This Row],[CF % WEC]]*$A$10</f>
        <v>1.612936624607815E-2</v>
      </c>
      <c r="L8759" s="14">
        <v>1.6808464588966281</v>
      </c>
      <c r="M8759" s="4">
        <f>Table1[[#This Row],[Cons h  '[MWh']]]-Table1[[#This Row],[Ewec_prod '[MWh']]]-Table1[[#This Row],[Eeol_prod '[MWh']]]-Table1[[#This Row],[Efv_prod '[MWh']]]</f>
        <v>1.6647170926505499</v>
      </c>
    </row>
    <row r="8760" spans="5:13">
      <c r="E8760" s="3">
        <v>43830.916666666664</v>
      </c>
      <c r="F8760" s="1">
        <v>0</v>
      </c>
      <c r="G8760" s="2">
        <f>Table1[[#This Row],[CF % FV]]*$A$2</f>
        <v>0</v>
      </c>
      <c r="H8760" s="22">
        <v>0.01</v>
      </c>
      <c r="I8760">
        <f>$A$6*Table1[[#This Row],[CF % EOL]]</f>
        <v>0.06</v>
      </c>
      <c r="J8760" s="1">
        <v>4.8416754663010049E-2</v>
      </c>
      <c r="K8760">
        <f>Table1[[#This Row],[CF % WEC]]*$A$10</f>
        <v>1.4891289464577755E-2</v>
      </c>
      <c r="L8760" s="14">
        <v>1.7996197972365138</v>
      </c>
      <c r="M8760" s="4">
        <f>Table1[[#This Row],[Cons h  '[MWh']]]-Table1[[#This Row],[Ewec_prod '[MWh']]]-Table1[[#This Row],[Eeol_prod '[MWh']]]-Table1[[#This Row],[Efv_prod '[MWh']]]</f>
        <v>1.7247285077719359</v>
      </c>
    </row>
    <row r="8761" spans="5:13">
      <c r="E8761" s="3">
        <v>43830.958333333336</v>
      </c>
      <c r="F8761" s="1">
        <v>0</v>
      </c>
      <c r="G8761" s="2">
        <f>Table1[[#This Row],[CF % FV]]*$A$2</f>
        <v>0</v>
      </c>
      <c r="H8761" s="22">
        <v>0.01</v>
      </c>
      <c r="I8761">
        <f>$A$6*Table1[[#This Row],[CF % EOL]]</f>
        <v>0.06</v>
      </c>
      <c r="J8761" s="1">
        <v>4.7929439088367019E-2</v>
      </c>
      <c r="K8761">
        <f>Table1[[#This Row],[CF % WEC]]*$A$10</f>
        <v>1.4741408347325785E-2</v>
      </c>
      <c r="L8761" s="14">
        <v>1.3798584201309094</v>
      </c>
      <c r="M8761" s="4">
        <f>Table1[[#This Row],[Cons h  '[MWh']]]-Table1[[#This Row],[Ewec_prod '[MWh']]]-Table1[[#This Row],[Eeol_prod '[MWh']]]-Table1[[#This Row],[Efv_prod '[MWh']]]</f>
        <v>1.3051170117835835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81AB2-6CE2-4E73-BC57-3D0C99F2C293}">
  <dimension ref="C3:P15"/>
  <sheetViews>
    <sheetView topLeftCell="A5" zoomScale="102" workbookViewId="0">
      <selection activeCell="L37" sqref="L37"/>
    </sheetView>
  </sheetViews>
  <sheetFormatPr defaultRowHeight="15"/>
  <cols>
    <col min="3" max="3" width="15.7109375" bestFit="1" customWidth="1"/>
    <col min="4" max="4" width="17.28515625" customWidth="1"/>
    <col min="5" max="5" width="14.28515625" customWidth="1"/>
    <col min="6" max="6" width="10.7109375" bestFit="1" customWidth="1"/>
    <col min="8" max="8" width="11.42578125" bestFit="1" customWidth="1"/>
    <col min="10" max="10" width="12.28515625" bestFit="1" customWidth="1"/>
    <col min="12" max="12" width="14.5703125" bestFit="1" customWidth="1"/>
  </cols>
  <sheetData>
    <row r="3" spans="3:16"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P3" t="s">
        <v>33</v>
      </c>
    </row>
    <row r="4" spans="3:16">
      <c r="C4" s="3"/>
      <c r="D4" s="3"/>
      <c r="E4" t="s">
        <v>34</v>
      </c>
      <c r="F4" s="1">
        <f>AVERAGE(FinalTab!F2:F769)</f>
        <v>0.1122095182291666</v>
      </c>
      <c r="G4" s="12">
        <f>SUM(FinalTab!G2:G769)</f>
        <v>258.53073000000018</v>
      </c>
      <c r="H4" s="1">
        <f>AVERAGE(FinalTab!H2:H769)</f>
        <v>0.10334635416666677</v>
      </c>
      <c r="I4" s="12">
        <f>SUM(FinalTab!I2:I769)</f>
        <v>476.21999999999679</v>
      </c>
      <c r="J4" s="1">
        <f>AVERAGE(FinalTab!J2:J769)</f>
        <v>0.2743649204811634</v>
      </c>
      <c r="K4" s="12">
        <f>SUM(FinalTab!K2:K769)</f>
        <v>63.28874392110373</v>
      </c>
      <c r="L4" s="11">
        <f>SUM(FinalTab!L2:L769)</f>
        <v>1368.1080777061786</v>
      </c>
      <c r="M4" s="12"/>
      <c r="N4" s="12"/>
      <c r="O4" s="12"/>
      <c r="P4" s="12">
        <f>SUM(G4,I4,K4)</f>
        <v>798.03947392110081</v>
      </c>
    </row>
    <row r="5" spans="3:16">
      <c r="C5" s="3"/>
      <c r="D5" s="3"/>
      <c r="E5" t="s">
        <v>35</v>
      </c>
      <c r="F5" s="1">
        <f>AVERAGE(FinalTab!F770:F1417)</f>
        <v>0.20851692901234561</v>
      </c>
      <c r="G5" s="4">
        <f>SUM(FinalTab!G770:G1417)</f>
        <v>405.35690999999997</v>
      </c>
      <c r="H5" s="1">
        <f>AVERAGE(FinalTab!H770:H1417)</f>
        <v>8.376543209876558E-2</v>
      </c>
      <c r="I5" s="4">
        <f>SUM(FinalTab!I770:I1417)</f>
        <v>325.68000000000126</v>
      </c>
      <c r="J5" s="1">
        <f>AVERAGE(FinalTab!J770:J1417)</f>
        <v>0.16018553968253199</v>
      </c>
      <c r="K5" s="4">
        <f>SUM(FinalTab!K770:K1417)</f>
        <v>23.697635501643393</v>
      </c>
      <c r="L5" s="15">
        <f>SUM(FinalTab!L770:L1417)</f>
        <v>1177.8646875035679</v>
      </c>
      <c r="P5" s="12">
        <f t="shared" ref="P5:P14" si="0">SUM(G5,I5,K5)</f>
        <v>754.73454550164456</v>
      </c>
    </row>
    <row r="6" spans="3:16">
      <c r="C6" s="3"/>
      <c r="D6" s="3"/>
      <c r="E6" t="s">
        <v>36</v>
      </c>
      <c r="F6" s="1">
        <f>AVERAGE(FinalTab!F1418:F2161)</f>
        <v>0.21532001344086038</v>
      </c>
      <c r="G6" s="4">
        <f>SUM(FinalTab!G1418:G2161)</f>
        <v>480.59426999999999</v>
      </c>
      <c r="H6" s="1">
        <f>AVERAGE(FinalTab!H1418:H2161)</f>
        <v>9.0080645161290246E-2</v>
      </c>
      <c r="I6" s="4">
        <f>SUM(FinalTab!I1418:I2161)</f>
        <v>402.11999999999972</v>
      </c>
      <c r="J6" s="1">
        <f>AVERAGE(FinalTab!J1418:J2161)</f>
        <v>0.18240577480330505</v>
      </c>
      <c r="K6" s="4">
        <f>SUM(FinalTab!K1418:K2161)</f>
        <v>36.914849935215095</v>
      </c>
      <c r="L6" s="15">
        <f>SUM(FinalTab!L1418:L2161)</f>
        <v>1238.1265099934099</v>
      </c>
      <c r="P6" s="12">
        <f t="shared" si="0"/>
        <v>919.62911993521482</v>
      </c>
    </row>
    <row r="7" spans="3:16">
      <c r="C7" s="3"/>
      <c r="D7" s="3"/>
      <c r="E7" t="s">
        <v>37</v>
      </c>
      <c r="F7" s="1">
        <f>AVERAGE(FinalTab!F2162:F2881)</f>
        <v>0.18641597222222236</v>
      </c>
      <c r="G7" s="4">
        <f>SUM(FinalTab!G2162:G2881)</f>
        <v>402.65849999999961</v>
      </c>
      <c r="H7" s="1">
        <f>AVERAGE(FinalTab!H2162:H2881)</f>
        <v>9.7027777777777519E-2</v>
      </c>
      <c r="I7" s="4">
        <f>SUM(FinalTab!I2162:I2881)</f>
        <v>419.15999999999877</v>
      </c>
      <c r="J7" s="1">
        <f>AVERAGE(FinalTab!J2162:J2881)</f>
        <v>0.20925033217040712</v>
      </c>
      <c r="K7" s="4">
        <f>SUM(FinalTab!K2162:K2881)</f>
        <v>41.446575547167612</v>
      </c>
      <c r="L7" s="15">
        <f>SUM(FinalTab!L2162:L2881)</f>
        <v>1051.2099174096095</v>
      </c>
      <c r="P7" s="12">
        <f t="shared" si="0"/>
        <v>863.26507554716602</v>
      </c>
    </row>
    <row r="8" spans="3:16">
      <c r="C8" s="3"/>
      <c r="D8" s="3"/>
      <c r="E8" t="s">
        <v>38</v>
      </c>
      <c r="F8" s="1">
        <f>AVERAGE(FinalTab!F2882:F3625)</f>
        <v>0.21746952956989241</v>
      </c>
      <c r="G8" s="4">
        <f>SUM(FinalTab!G2882:G3625)</f>
        <v>485.39198999999974</v>
      </c>
      <c r="H8" s="1">
        <f>AVERAGE(FinalTab!H2882:H3625)</f>
        <v>8.4408602150537637E-2</v>
      </c>
      <c r="I8" s="4">
        <f>SUM(FinalTab!I2882:I3625)</f>
        <v>376.80000000000041</v>
      </c>
      <c r="J8" s="1">
        <f>AVERAGE(FinalTab!J2882:J3625)</f>
        <v>0.176088310410737</v>
      </c>
      <c r="K8" s="4">
        <f>SUM(FinalTab!K2882:K3625)</f>
        <v>32.765932414158833</v>
      </c>
      <c r="L8" s="15">
        <f>SUM(FinalTab!L2882:L3625)</f>
        <v>1112.5614546783631</v>
      </c>
      <c r="P8" s="12">
        <f t="shared" si="0"/>
        <v>894.95792241415893</v>
      </c>
    </row>
    <row r="9" spans="3:16">
      <c r="C9" s="3"/>
      <c r="D9" s="3"/>
      <c r="E9" t="s">
        <v>39</v>
      </c>
      <c r="F9" s="1">
        <f>AVERAGE(FinalTab!F3626:F4345)</f>
        <v>0.22634141666666677</v>
      </c>
      <c r="G9" s="4">
        <f>SUM(FinalTab!G3626:G4345)</f>
        <v>488.89745999999991</v>
      </c>
      <c r="H9" s="1">
        <f>AVERAGE(FinalTab!H3626:H4345)</f>
        <v>5.6527777777777871E-2</v>
      </c>
      <c r="I9" s="4">
        <f>SUM(FinalTab!I3626:I4345)</f>
        <v>244.20000000000056</v>
      </c>
      <c r="J9" s="1">
        <f>AVERAGE(FinalTab!J3626:J4345)</f>
        <v>7.586847365551172E-2</v>
      </c>
      <c r="K9" s="4">
        <f>SUM(FinalTab!K3626:K4345)</f>
        <v>8.5170822530493879</v>
      </c>
      <c r="L9" s="15">
        <f>SUM(FinalTab!L3626:L4345)</f>
        <v>1322.873209736837</v>
      </c>
      <c r="P9" s="12">
        <f t="shared" si="0"/>
        <v>741.61454225304976</v>
      </c>
    </row>
    <row r="10" spans="3:16">
      <c r="C10" s="3"/>
      <c r="D10" s="3"/>
      <c r="E10" t="s">
        <v>40</v>
      </c>
      <c r="F10" s="1">
        <f>AVERAGE(FinalTab!F4346:F5089)</f>
        <v>0.226479704301075</v>
      </c>
      <c r="G10" s="4">
        <f>SUM(FinalTab!G4346:G5089)</f>
        <v>505.50270000000029</v>
      </c>
      <c r="H10" s="1">
        <f>AVERAGE(FinalTab!H4346:H5089)</f>
        <v>4.3508064516129041E-2</v>
      </c>
      <c r="I10" s="4">
        <f>SUM(FinalTab!I4346:I5089)</f>
        <v>194.2200000000006</v>
      </c>
      <c r="J10" s="1">
        <f>AVERAGE(FinalTab!J4346:J5089)</f>
        <v>0.12021680310361918</v>
      </c>
      <c r="K10" s="4">
        <f>SUM(FinalTab!K4346:K5089)</f>
        <v>12.201570811057328</v>
      </c>
      <c r="L10" s="15">
        <f>SUM(FinalTab!L4346:L5089)</f>
        <v>1788.2569511206505</v>
      </c>
      <c r="P10" s="12">
        <f t="shared" si="0"/>
        <v>711.92427081105825</v>
      </c>
    </row>
    <row r="11" spans="3:16">
      <c r="C11" s="3"/>
      <c r="D11" s="3"/>
      <c r="E11" t="s">
        <v>41</v>
      </c>
      <c r="F11" s="1">
        <f>AVERAGE(FinalTab!F5090:F5833)</f>
        <v>0.20768662634408599</v>
      </c>
      <c r="G11" s="4">
        <f>SUM(FinalTab!G5090:G5833)</f>
        <v>463.55654999999928</v>
      </c>
      <c r="H11" s="1">
        <f>AVERAGE(FinalTab!H5090:H5833)</f>
        <v>4.5900537634408656E-2</v>
      </c>
      <c r="I11" s="4">
        <f>SUM(FinalTab!I5090:I5833)</f>
        <v>204.90000000000049</v>
      </c>
      <c r="J11" s="1">
        <f>AVERAGE(FinalTab!J5090:J5833)</f>
        <v>8.8160034594194359E-2</v>
      </c>
      <c r="K11" s="4">
        <f>SUM(FinalTab!K5090:K5833)</f>
        <v>8.4598561032824211</v>
      </c>
      <c r="L11" s="15">
        <f>SUM(FinalTab!L5090:L5833)</f>
        <v>2050.712794618501</v>
      </c>
      <c r="P11" s="12">
        <f t="shared" si="0"/>
        <v>676.91640610328216</v>
      </c>
    </row>
    <row r="12" spans="3:16">
      <c r="C12" s="3"/>
      <c r="D12" s="3"/>
      <c r="E12" t="s">
        <v>42</v>
      </c>
      <c r="F12" s="1">
        <f>AVERAGE(FinalTab!F5834:F6553)</f>
        <v>0.20243413888888895</v>
      </c>
      <c r="G12" s="4">
        <f>SUM(FinalTab!G5834:G6553)</f>
        <v>437.25773999999967</v>
      </c>
      <c r="H12" s="1">
        <f>AVERAGE(FinalTab!H5834:H6553)</f>
        <v>5.9527777777777818E-2</v>
      </c>
      <c r="I12" s="4">
        <f>SUM(FinalTab!I5834:I6553)</f>
        <v>257.16000000000093</v>
      </c>
      <c r="J12" s="1">
        <f>AVERAGE(FinalTab!J5834:J6553)</f>
        <v>0.11289884552627907</v>
      </c>
      <c r="K12" s="4">
        <f>SUM(FinalTab!K5834:K6553)</f>
        <v>17.604921398172124</v>
      </c>
      <c r="L12" s="15">
        <f>SUM(FinalTab!L5834:L6553)</f>
        <v>1676.3215745011178</v>
      </c>
      <c r="P12" s="12">
        <f t="shared" si="0"/>
        <v>712.02266139817266</v>
      </c>
    </row>
    <row r="13" spans="3:16">
      <c r="C13" s="3"/>
      <c r="D13" s="3"/>
      <c r="E13" t="s">
        <v>43</v>
      </c>
      <c r="F13" s="1">
        <f>AVERAGE(FinalTab!F6554:F7297)</f>
        <v>0.17530920698924737</v>
      </c>
      <c r="G13" s="4">
        <f>SUM(FinalTab!G6554:G7297)</f>
        <v>391.29014999999998</v>
      </c>
      <c r="H13" s="1">
        <f>AVERAGE(FinalTab!H6554:H7297)</f>
        <v>7.1075268817204176E-2</v>
      </c>
      <c r="I13" s="4">
        <f>SUM(FinalTab!I6554:I7297)</f>
        <v>317.28000000000083</v>
      </c>
      <c r="J13" s="1">
        <f>AVERAGE(FinalTab!J6554:J7297)</f>
        <v>0.17425393171741826</v>
      </c>
      <c r="K13" s="4">
        <f>SUM(FinalTab!K6554:K7297)</f>
        <v>28.351424723019292</v>
      </c>
      <c r="L13" s="15">
        <f>SUM(FinalTab!L6554:L7297)</f>
        <v>1247.8158182297243</v>
      </c>
      <c r="P13" s="12">
        <f t="shared" si="0"/>
        <v>736.92157472302006</v>
      </c>
    </row>
    <row r="14" spans="3:16">
      <c r="C14" s="3"/>
      <c r="D14" s="3"/>
      <c r="E14" t="s">
        <v>44</v>
      </c>
      <c r="F14" s="1">
        <f>AVERAGE(FinalTab!F7298:F8017)</f>
        <v>0.10400720833333332</v>
      </c>
      <c r="G14" s="4">
        <f>SUM(FinalTab!G7298:G8017)</f>
        <v>224.65557000000004</v>
      </c>
      <c r="H14" s="1">
        <f>AVERAGE(FinalTab!H7298:H8017)</f>
        <v>0.12431944444444457</v>
      </c>
      <c r="I14" s="4">
        <f>SUM(FinalTab!I7298:I8017)</f>
        <v>537.05999999999801</v>
      </c>
      <c r="J14" s="1">
        <f>AVERAGE(FinalTab!J7298:J8017)</f>
        <v>0.30613181551288127</v>
      </c>
      <c r="K14" s="4">
        <f>SUM(FinalTab!K7298:K8017)</f>
        <v>67.791866840536571</v>
      </c>
      <c r="L14" s="15">
        <f>SUM(FinalTab!L7298:L8017)</f>
        <v>1123.0751982381253</v>
      </c>
      <c r="P14" s="12">
        <f t="shared" si="0"/>
        <v>829.50743684053464</v>
      </c>
    </row>
    <row r="15" spans="3:16">
      <c r="C15" s="3"/>
      <c r="D15" s="3"/>
      <c r="E15" t="s">
        <v>45</v>
      </c>
      <c r="F15" s="1">
        <f>AVERAGE(FinalTab!F8018:F8761)</f>
        <v>0.13304826612903223</v>
      </c>
      <c r="G15" s="4">
        <f>SUM(FinalTab!G8018:G8761)</f>
        <v>296.96372999999988</v>
      </c>
      <c r="H15" s="1">
        <f>AVERAGE(FinalTab!H8018:H8761)</f>
        <v>0.11072580645161288</v>
      </c>
      <c r="I15" s="4">
        <f>SUM(FinalTab!I8018:I8761)</f>
        <v>494.2799999999977</v>
      </c>
      <c r="J15" s="1">
        <f>AVERAGE(FinalTab!J8018:J8761)</f>
        <v>0.24732437033003909</v>
      </c>
      <c r="K15" s="4">
        <f>SUM(FinalTab!K8018:K8761)</f>
        <v>52.487106642022262</v>
      </c>
      <c r="L15" s="15">
        <f>SUM(FinalTab!L8018:L8761)</f>
        <v>1262.0738062638841</v>
      </c>
      <c r="P15" s="12">
        <f>SUM(G15,I15,K15)</f>
        <v>843.73083664201988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4E8CD-F426-4212-9FA2-4BE7C8B2B24C}">
  <dimension ref="A1:O8761"/>
  <sheetViews>
    <sheetView zoomScale="90" workbookViewId="0">
      <selection activeCell="G12" sqref="G12"/>
    </sheetView>
  </sheetViews>
  <sheetFormatPr defaultRowHeight="15"/>
  <cols>
    <col min="1" max="1" width="19.42578125" style="3" customWidth="1"/>
    <col min="2" max="3" width="15.7109375" customWidth="1"/>
    <col min="9" max="9" width="8.7109375" customWidth="1"/>
  </cols>
  <sheetData>
    <row r="1" spans="1:15">
      <c r="A1" s="7" t="s">
        <v>5</v>
      </c>
      <c r="B1" t="s">
        <v>58</v>
      </c>
      <c r="C1" t="s">
        <v>59</v>
      </c>
    </row>
    <row r="2" spans="1:15">
      <c r="A2" s="3">
        <v>43466</v>
      </c>
      <c r="B2">
        <v>0</v>
      </c>
      <c r="C2">
        <v>0.24922871829595183</v>
      </c>
      <c r="F2" s="24" t="s">
        <v>46</v>
      </c>
      <c r="G2" s="24"/>
      <c r="H2" s="24"/>
      <c r="L2" t="s">
        <v>25</v>
      </c>
      <c r="M2" t="s">
        <v>56</v>
      </c>
    </row>
    <row r="3" spans="1:15">
      <c r="A3" s="3">
        <v>43466.041666666664</v>
      </c>
      <c r="B3">
        <v>0</v>
      </c>
      <c r="C3">
        <v>0.11548982189861556</v>
      </c>
      <c r="F3" s="24"/>
      <c r="G3" s="24"/>
      <c r="H3" s="24"/>
      <c r="L3" t="s">
        <v>34</v>
      </c>
      <c r="M3" s="1">
        <f>AVERAGE(B2:B769)</f>
        <v>0.35465397118210662</v>
      </c>
    </row>
    <row r="4" spans="1:15">
      <c r="A4" s="3">
        <v>43466.083333333336</v>
      </c>
      <c r="B4">
        <v>0</v>
      </c>
      <c r="C4">
        <v>0.62872732999068082</v>
      </c>
      <c r="F4" s="24"/>
      <c r="G4" s="24"/>
      <c r="H4" s="24"/>
      <c r="I4">
        <v>8</v>
      </c>
      <c r="L4" t="s">
        <v>35</v>
      </c>
      <c r="M4" s="1">
        <f>AVERAGE(B770:B1416)</f>
        <v>0.36942487182605049</v>
      </c>
    </row>
    <row r="5" spans="1:15">
      <c r="A5" s="3">
        <v>43466.125</v>
      </c>
      <c r="B5">
        <v>0</v>
      </c>
      <c r="C5">
        <v>1.175269923311838</v>
      </c>
      <c r="L5" t="s">
        <v>36</v>
      </c>
      <c r="M5" s="1">
        <f>AVERAGE(B1417:B2160)</f>
        <v>0.38161881210040427</v>
      </c>
    </row>
    <row r="6" spans="1:15">
      <c r="A6" s="3">
        <v>43466.166666666664</v>
      </c>
      <c r="B6">
        <v>0</v>
      </c>
      <c r="C6">
        <v>1.6538693488055944</v>
      </c>
      <c r="L6" t="s">
        <v>37</v>
      </c>
      <c r="M6" s="1">
        <f>AVERAGE(B2161:B2880)</f>
        <v>0.44201686420884762</v>
      </c>
    </row>
    <row r="7" spans="1:15">
      <c r="A7" s="3">
        <v>43466.208333333336</v>
      </c>
      <c r="B7">
        <v>0</v>
      </c>
      <c r="C7">
        <v>1.9496497779472217</v>
      </c>
      <c r="F7" s="25" t="s">
        <v>47</v>
      </c>
      <c r="G7" s="25"/>
      <c r="H7" s="25"/>
      <c r="I7">
        <v>1063.329</v>
      </c>
      <c r="L7" t="s">
        <v>38</v>
      </c>
      <c r="M7" s="1">
        <f>AVERAGE(B2881:B3624)</f>
        <v>0.36988593925110885</v>
      </c>
    </row>
    <row r="8" spans="1:15">
      <c r="A8" s="3">
        <v>43466.25</v>
      </c>
      <c r="B8">
        <v>0</v>
      </c>
      <c r="C8">
        <v>1.6781833471439489</v>
      </c>
      <c r="L8" t="s">
        <v>39</v>
      </c>
      <c r="M8" s="1">
        <f>AVERAGE(B3625:B4344)</f>
        <v>0.27759385015098931</v>
      </c>
      <c r="O8" t="s">
        <v>57</v>
      </c>
    </row>
    <row r="9" spans="1:15">
      <c r="A9" s="3">
        <v>43466.291666666664</v>
      </c>
      <c r="B9">
        <v>0</v>
      </c>
      <c r="C9">
        <v>1.5411362434045219</v>
      </c>
      <c r="L9" t="s">
        <v>40</v>
      </c>
      <c r="M9" s="1">
        <f>AVERAGE(B4345:B5088)</f>
        <v>0.17167671407831803</v>
      </c>
    </row>
    <row r="10" spans="1:15">
      <c r="A10" s="3">
        <v>43466.333333333336</v>
      </c>
      <c r="B10">
        <v>0</v>
      </c>
      <c r="C10">
        <v>0.55126235461945616</v>
      </c>
      <c r="L10" t="s">
        <v>41</v>
      </c>
      <c r="M10" s="1">
        <f>AVERAGE(B5089:B5832)</f>
        <v>0.13233955103604306</v>
      </c>
    </row>
    <row r="11" spans="1:15">
      <c r="A11" s="3">
        <v>43466.375</v>
      </c>
      <c r="B11">
        <v>0</v>
      </c>
      <c r="C11">
        <v>0.16315553451304798</v>
      </c>
      <c r="L11" t="s">
        <v>42</v>
      </c>
      <c r="M11" s="1">
        <f>AVERAGE(B5833:B6552)</f>
        <v>0.2366766964394523</v>
      </c>
    </row>
    <row r="12" spans="1:15">
      <c r="A12" s="3">
        <v>43466.416666666664</v>
      </c>
      <c r="B12">
        <v>6.6030628813691997E-2</v>
      </c>
      <c r="C12">
        <v>0</v>
      </c>
      <c r="L12" t="s">
        <v>43</v>
      </c>
      <c r="M12" s="1">
        <f>AVERAGE(B6553:B7296)</f>
        <v>0.2959041817402896</v>
      </c>
    </row>
    <row r="13" spans="1:15">
      <c r="A13" s="3">
        <v>43466.458333333336</v>
      </c>
      <c r="B13">
        <v>6.6695509317305668E-2</v>
      </c>
      <c r="C13">
        <v>0</v>
      </c>
      <c r="L13" t="s">
        <v>44</v>
      </c>
      <c r="M13" s="1">
        <f>AVERAGE(B7297:B8016)</f>
        <v>0.4736265790681366</v>
      </c>
    </row>
    <row r="14" spans="1:15">
      <c r="A14" s="3">
        <v>43466.5</v>
      </c>
      <c r="B14">
        <v>3.6876975436746999E-2</v>
      </c>
      <c r="C14">
        <v>0</v>
      </c>
      <c r="L14" t="s">
        <v>45</v>
      </c>
      <c r="M14" s="1">
        <f>AVERAGE(B8017:B8760)</f>
        <v>0.38758903901816805</v>
      </c>
    </row>
    <row r="15" spans="1:15">
      <c r="A15" s="3">
        <v>43466.541666666664</v>
      </c>
      <c r="B15">
        <v>2.5816739060496963E-2</v>
      </c>
      <c r="C15">
        <v>0</v>
      </c>
    </row>
    <row r="16" spans="1:15">
      <c r="A16" s="3">
        <v>43466.583333333336</v>
      </c>
      <c r="B16">
        <v>0</v>
      </c>
      <c r="C16">
        <v>7.694253283553909E-2</v>
      </c>
    </row>
    <row r="17" spans="1:3">
      <c r="A17" s="3">
        <v>43466.625</v>
      </c>
      <c r="B17">
        <v>0</v>
      </c>
      <c r="C17">
        <v>0.38310229216858893</v>
      </c>
    </row>
    <row r="18" spans="1:3">
      <c r="A18" s="3">
        <v>43466.666666666664</v>
      </c>
      <c r="B18">
        <v>0</v>
      </c>
      <c r="C18">
        <v>1.6105649756154563</v>
      </c>
    </row>
    <row r="19" spans="1:3">
      <c r="A19" s="3">
        <v>43466.708333333336</v>
      </c>
      <c r="B19">
        <v>0</v>
      </c>
      <c r="C19">
        <v>1.3861351733632095</v>
      </c>
    </row>
    <row r="20" spans="1:3">
      <c r="A20" s="3">
        <v>43466.75</v>
      </c>
      <c r="B20">
        <v>0</v>
      </c>
      <c r="C20">
        <v>2.1329623462124587</v>
      </c>
    </row>
    <row r="21" spans="1:3">
      <c r="A21" s="3">
        <v>43466.791666666664</v>
      </c>
      <c r="B21">
        <v>0</v>
      </c>
      <c r="C21">
        <v>1.5553502258082843</v>
      </c>
    </row>
    <row r="22" spans="1:3">
      <c r="A22" s="3">
        <v>43466.833333333336</v>
      </c>
      <c r="B22">
        <v>0</v>
      </c>
      <c r="C22">
        <v>0.9610905548311055</v>
      </c>
    </row>
    <row r="23" spans="1:3">
      <c r="A23" s="3">
        <v>43466.875</v>
      </c>
      <c r="B23">
        <v>3.2775941572878942E-2</v>
      </c>
      <c r="C23">
        <v>0</v>
      </c>
    </row>
    <row r="24" spans="1:3">
      <c r="A24" s="3">
        <v>43466.916666666664</v>
      </c>
      <c r="B24">
        <v>0.25952242811780102</v>
      </c>
      <c r="C24">
        <v>0</v>
      </c>
    </row>
    <row r="25" spans="1:3">
      <c r="A25" s="3">
        <v>43466.958333333336</v>
      </c>
      <c r="B25">
        <v>0.71816667054902872</v>
      </c>
      <c r="C25">
        <v>0</v>
      </c>
    </row>
    <row r="26" spans="1:3">
      <c r="A26" s="3">
        <v>43467</v>
      </c>
      <c r="B26">
        <v>1</v>
      </c>
      <c r="C26">
        <v>0</v>
      </c>
    </row>
    <row r="27" spans="1:3">
      <c r="A27" s="3">
        <v>43467.041666666664</v>
      </c>
      <c r="B27">
        <v>0</v>
      </c>
      <c r="C27">
        <v>0</v>
      </c>
    </row>
    <row r="28" spans="1:3">
      <c r="A28" s="3">
        <v>43467.083333333336</v>
      </c>
      <c r="B28">
        <v>0.54883665439733254</v>
      </c>
      <c r="C28">
        <v>0</v>
      </c>
    </row>
    <row r="29" spans="1:3">
      <c r="A29" s="3">
        <v>43467.125</v>
      </c>
      <c r="B29">
        <v>1</v>
      </c>
      <c r="C29">
        <v>0</v>
      </c>
    </row>
    <row r="30" spans="1:3">
      <c r="A30" s="3">
        <v>43467.166666666664</v>
      </c>
      <c r="B30">
        <v>0</v>
      </c>
      <c r="C30">
        <v>0</v>
      </c>
    </row>
    <row r="31" spans="1:3">
      <c r="A31" s="3">
        <v>43467.208333333336</v>
      </c>
      <c r="B31">
        <v>0.48297639263141745</v>
      </c>
      <c r="C31">
        <v>0</v>
      </c>
    </row>
    <row r="32" spans="1:3">
      <c r="A32" s="3">
        <v>43467.25</v>
      </c>
      <c r="B32">
        <v>0.97708615570273316</v>
      </c>
      <c r="C32">
        <v>0</v>
      </c>
    </row>
    <row r="33" spans="1:3">
      <c r="A33" s="3">
        <v>43467.291666666664</v>
      </c>
      <c r="B33">
        <v>1</v>
      </c>
      <c r="C33">
        <v>0</v>
      </c>
    </row>
    <row r="34" spans="1:3">
      <c r="A34" s="3">
        <v>43467.333333333336</v>
      </c>
      <c r="B34">
        <v>0</v>
      </c>
      <c r="C34">
        <v>0</v>
      </c>
    </row>
    <row r="35" spans="1:3">
      <c r="A35" s="3">
        <v>43467.375</v>
      </c>
      <c r="B35">
        <v>0.52070415185451824</v>
      </c>
      <c r="C35">
        <v>0</v>
      </c>
    </row>
    <row r="36" spans="1:3">
      <c r="A36" s="3">
        <v>43467.416666666664</v>
      </c>
      <c r="B36">
        <v>1</v>
      </c>
      <c r="C36">
        <v>0</v>
      </c>
    </row>
    <row r="37" spans="1:3">
      <c r="A37" s="3">
        <v>43467.458333333336</v>
      </c>
      <c r="B37">
        <v>0</v>
      </c>
      <c r="C37">
        <v>0</v>
      </c>
    </row>
    <row r="38" spans="1:3">
      <c r="A38" s="3">
        <v>43467.5</v>
      </c>
      <c r="B38">
        <v>0.46318862446536263</v>
      </c>
      <c r="C38">
        <v>0</v>
      </c>
    </row>
    <row r="39" spans="1:3">
      <c r="A39" s="3">
        <v>43467.541666666664</v>
      </c>
      <c r="B39">
        <v>0.93191073517317058</v>
      </c>
      <c r="C39">
        <v>0</v>
      </c>
    </row>
    <row r="40" spans="1:3">
      <c r="A40" s="3">
        <v>43467.583333333336</v>
      </c>
      <c r="B40">
        <v>1</v>
      </c>
      <c r="C40">
        <v>0</v>
      </c>
    </row>
    <row r="41" spans="1:3">
      <c r="A41" s="3">
        <v>43467.625</v>
      </c>
      <c r="B41">
        <v>0</v>
      </c>
      <c r="C41">
        <v>0</v>
      </c>
    </row>
    <row r="42" spans="1:3">
      <c r="A42" s="3">
        <v>43467.666666666664</v>
      </c>
      <c r="B42">
        <v>0.37889340712132441</v>
      </c>
      <c r="C42">
        <v>0</v>
      </c>
    </row>
    <row r="43" spans="1:3">
      <c r="A43" s="3">
        <v>43467.708333333336</v>
      </c>
      <c r="B43">
        <v>0.52946121253458622</v>
      </c>
      <c r="C43">
        <v>0</v>
      </c>
    </row>
    <row r="44" spans="1:3">
      <c r="A44" s="3">
        <v>43467.75</v>
      </c>
      <c r="B44">
        <v>0.6319611049774474</v>
      </c>
      <c r="C44">
        <v>0</v>
      </c>
    </row>
    <row r="45" spans="1:3">
      <c r="A45" s="3">
        <v>43467.791666666664</v>
      </c>
      <c r="B45">
        <v>0.75733491663722763</v>
      </c>
      <c r="C45">
        <v>0</v>
      </c>
    </row>
    <row r="46" spans="1:3">
      <c r="A46" s="3">
        <v>43467.833333333336</v>
      </c>
      <c r="B46">
        <v>0.88690304698230849</v>
      </c>
      <c r="C46">
        <v>0</v>
      </c>
    </row>
    <row r="47" spans="1:3">
      <c r="A47" s="3">
        <v>43467.875</v>
      </c>
      <c r="B47">
        <v>1</v>
      </c>
      <c r="C47">
        <v>0</v>
      </c>
    </row>
    <row r="48" spans="1:3">
      <c r="A48" s="3">
        <v>43467.916666666664</v>
      </c>
      <c r="B48">
        <v>0</v>
      </c>
      <c r="C48">
        <v>0</v>
      </c>
    </row>
    <row r="49" spans="1:3">
      <c r="A49" s="3">
        <v>43467.958333333336</v>
      </c>
      <c r="B49">
        <v>0</v>
      </c>
      <c r="C49">
        <v>0.16751583093658362</v>
      </c>
    </row>
    <row r="50" spans="1:3">
      <c r="A50" s="3">
        <v>43468</v>
      </c>
      <c r="B50">
        <v>0</v>
      </c>
      <c r="C50">
        <v>0.37716216540373848</v>
      </c>
    </row>
    <row r="51" spans="1:3">
      <c r="A51" s="3">
        <v>43468.041666666664</v>
      </c>
      <c r="B51">
        <v>0</v>
      </c>
      <c r="C51">
        <v>0.98931939291619775</v>
      </c>
    </row>
    <row r="52" spans="1:3">
      <c r="A52" s="3">
        <v>43468.083333333336</v>
      </c>
      <c r="B52">
        <v>0</v>
      </c>
      <c r="C52">
        <v>1.0234796541790987</v>
      </c>
    </row>
    <row r="53" spans="1:3">
      <c r="A53" s="3">
        <v>43468.125</v>
      </c>
      <c r="B53">
        <v>0</v>
      </c>
      <c r="C53">
        <v>0.65118502625232522</v>
      </c>
    </row>
    <row r="54" spans="1:3">
      <c r="A54" s="3">
        <v>43468.166666666664</v>
      </c>
      <c r="B54">
        <v>0</v>
      </c>
      <c r="C54">
        <v>0.79409410779739653</v>
      </c>
    </row>
    <row r="55" spans="1:3">
      <c r="A55" s="3">
        <v>43468.208333333336</v>
      </c>
      <c r="B55">
        <v>0</v>
      </c>
      <c r="C55">
        <v>1.6632354460381875</v>
      </c>
    </row>
    <row r="56" spans="1:3">
      <c r="A56" s="3">
        <v>43468.25</v>
      </c>
      <c r="B56">
        <v>0</v>
      </c>
      <c r="C56">
        <v>1.3533077087832566</v>
      </c>
    </row>
    <row r="57" spans="1:3">
      <c r="A57" s="3">
        <v>43468.291666666664</v>
      </c>
      <c r="B57">
        <v>0</v>
      </c>
      <c r="C57">
        <v>0.47371795021819635</v>
      </c>
    </row>
    <row r="58" spans="1:3">
      <c r="A58" s="3">
        <v>43468.333333333336</v>
      </c>
      <c r="B58">
        <v>4.7481350206584193E-2</v>
      </c>
      <c r="C58">
        <v>0</v>
      </c>
    </row>
    <row r="59" spans="1:3">
      <c r="A59" s="3">
        <v>43468.375</v>
      </c>
      <c r="B59">
        <v>8.7614666095992028E-2</v>
      </c>
      <c r="C59">
        <v>0</v>
      </c>
    </row>
    <row r="60" spans="1:3">
      <c r="A60" s="3">
        <v>43468.416666666664</v>
      </c>
      <c r="B60">
        <v>0.14083079244976188</v>
      </c>
      <c r="C60">
        <v>0</v>
      </c>
    </row>
    <row r="61" spans="1:3">
      <c r="A61" s="3">
        <v>43468.458333333336</v>
      </c>
      <c r="B61">
        <v>0.13598400919560885</v>
      </c>
      <c r="C61">
        <v>0</v>
      </c>
    </row>
    <row r="62" spans="1:3">
      <c r="A62" s="3">
        <v>43468.5</v>
      </c>
      <c r="B62">
        <v>0.16353937783146094</v>
      </c>
      <c r="C62">
        <v>0</v>
      </c>
    </row>
    <row r="63" spans="1:3">
      <c r="A63" s="3">
        <v>43468.541666666664</v>
      </c>
      <c r="B63">
        <v>0.18277597999159842</v>
      </c>
      <c r="C63">
        <v>0</v>
      </c>
    </row>
    <row r="64" spans="1:3">
      <c r="A64" s="3">
        <v>43468.583333333336</v>
      </c>
      <c r="B64">
        <v>0.17437415337348469</v>
      </c>
      <c r="C64">
        <v>0</v>
      </c>
    </row>
    <row r="65" spans="1:3">
      <c r="A65" s="3">
        <v>43468.625</v>
      </c>
      <c r="B65">
        <v>5.5275712005562777E-2</v>
      </c>
      <c r="C65">
        <v>0</v>
      </c>
    </row>
    <row r="66" spans="1:3">
      <c r="A66" s="3">
        <v>43468.666666666664</v>
      </c>
      <c r="B66">
        <v>0</v>
      </c>
      <c r="C66">
        <v>1.4046157625118014</v>
      </c>
    </row>
    <row r="67" spans="1:3">
      <c r="A67" s="3">
        <v>43468.708333333336</v>
      </c>
      <c r="B67">
        <v>0</v>
      </c>
      <c r="C67">
        <v>2.7765653351083111</v>
      </c>
    </row>
    <row r="68" spans="1:3">
      <c r="A68" s="3">
        <v>43468.75</v>
      </c>
      <c r="B68">
        <v>0</v>
      </c>
      <c r="C68">
        <v>2.9137507673238434</v>
      </c>
    </row>
    <row r="69" spans="1:3">
      <c r="A69" s="3">
        <v>43468.791666666664</v>
      </c>
      <c r="B69">
        <v>0</v>
      </c>
      <c r="C69">
        <v>1.8412646040525948</v>
      </c>
    </row>
    <row r="70" spans="1:3">
      <c r="A70" s="3">
        <v>43468.833333333336</v>
      </c>
      <c r="B70">
        <v>0</v>
      </c>
      <c r="C70">
        <v>1.968981429453472</v>
      </c>
    </row>
    <row r="71" spans="1:3">
      <c r="A71" s="3">
        <v>43468.875</v>
      </c>
      <c r="B71">
        <v>0</v>
      </c>
      <c r="C71">
        <v>1.9008553564667832</v>
      </c>
    </row>
    <row r="72" spans="1:3">
      <c r="A72" s="3">
        <v>43468.916666666664</v>
      </c>
      <c r="B72">
        <v>0</v>
      </c>
      <c r="C72">
        <v>2.0089812226214483</v>
      </c>
    </row>
    <row r="73" spans="1:3">
      <c r="A73" s="3">
        <v>43468.958333333336</v>
      </c>
      <c r="B73">
        <v>0</v>
      </c>
      <c r="C73">
        <v>1.6432203247778905</v>
      </c>
    </row>
    <row r="74" spans="1:3">
      <c r="A74" s="3">
        <v>43469</v>
      </c>
      <c r="B74">
        <v>0</v>
      </c>
      <c r="C74">
        <v>1.2869728501846855</v>
      </c>
    </row>
    <row r="75" spans="1:3">
      <c r="A75" s="3">
        <v>43469.041666666664</v>
      </c>
      <c r="B75">
        <v>0</v>
      </c>
      <c r="C75">
        <v>1.5133160693459597</v>
      </c>
    </row>
    <row r="76" spans="1:3">
      <c r="A76" s="3">
        <v>43469.083333333336</v>
      </c>
      <c r="B76">
        <v>0</v>
      </c>
      <c r="C76">
        <v>1.4690018118784292</v>
      </c>
    </row>
    <row r="77" spans="1:3">
      <c r="A77" s="3">
        <v>43469.125</v>
      </c>
      <c r="B77">
        <v>0</v>
      </c>
      <c r="C77">
        <v>1.2423427594983871</v>
      </c>
    </row>
    <row r="78" spans="1:3">
      <c r="A78" s="3">
        <v>43469.166666666664</v>
      </c>
      <c r="B78">
        <v>0</v>
      </c>
      <c r="C78">
        <v>1.4124284086410652</v>
      </c>
    </row>
    <row r="79" spans="1:3">
      <c r="A79" s="3">
        <v>43469.208333333336</v>
      </c>
      <c r="B79">
        <v>0</v>
      </c>
      <c r="C79">
        <v>1.8225954412452785</v>
      </c>
    </row>
    <row r="80" spans="1:3">
      <c r="A80" s="3">
        <v>43469.25</v>
      </c>
      <c r="B80">
        <v>0</v>
      </c>
      <c r="C80">
        <v>2.0766474329042279</v>
      </c>
    </row>
    <row r="81" spans="1:3">
      <c r="A81" s="3">
        <v>43469.291666666664</v>
      </c>
      <c r="B81">
        <v>0</v>
      </c>
      <c r="C81">
        <v>1.4689367100457105</v>
      </c>
    </row>
    <row r="82" spans="1:3">
      <c r="A82" s="3">
        <v>43469.333333333336</v>
      </c>
      <c r="B82">
        <v>0</v>
      </c>
      <c r="C82">
        <v>0.41218547312161924</v>
      </c>
    </row>
    <row r="83" spans="1:3">
      <c r="A83" s="3">
        <v>43469.375</v>
      </c>
      <c r="B83">
        <v>2.803607698589438E-2</v>
      </c>
      <c r="C83">
        <v>0</v>
      </c>
    </row>
    <row r="84" spans="1:3">
      <c r="A84" s="3">
        <v>43469.416666666664</v>
      </c>
      <c r="B84">
        <v>0</v>
      </c>
      <c r="C84">
        <v>0.23848317068251226</v>
      </c>
    </row>
    <row r="85" spans="1:3">
      <c r="A85" s="3">
        <v>43469.458333333336</v>
      </c>
      <c r="B85">
        <v>4.0308760411509742E-3</v>
      </c>
      <c r="C85">
        <v>0</v>
      </c>
    </row>
    <row r="86" spans="1:3">
      <c r="A86" s="3">
        <v>43469.5</v>
      </c>
      <c r="B86">
        <v>0</v>
      </c>
      <c r="C86">
        <v>0.68549823110523644</v>
      </c>
    </row>
    <row r="87" spans="1:3">
      <c r="A87" s="3">
        <v>43469.541666666664</v>
      </c>
      <c r="B87">
        <v>0</v>
      </c>
      <c r="C87">
        <v>0.50292007830190499</v>
      </c>
    </row>
    <row r="88" spans="1:3">
      <c r="A88" s="3">
        <v>43469.583333333336</v>
      </c>
      <c r="B88">
        <v>0.11170823039107246</v>
      </c>
      <c r="C88">
        <v>0</v>
      </c>
    </row>
    <row r="89" spans="1:3">
      <c r="A89" s="3">
        <v>43469.625</v>
      </c>
      <c r="B89">
        <v>6.8798491742398687E-2</v>
      </c>
      <c r="C89">
        <v>0</v>
      </c>
    </row>
    <row r="90" spans="1:3">
      <c r="A90" s="3">
        <v>43469.666666666664</v>
      </c>
      <c r="B90">
        <v>0</v>
      </c>
      <c r="C90">
        <v>1.1203346573962769E-2</v>
      </c>
    </row>
    <row r="91" spans="1:3">
      <c r="A91" s="3">
        <v>43469.708333333336</v>
      </c>
      <c r="B91">
        <v>0</v>
      </c>
      <c r="C91">
        <v>0.81106927533456363</v>
      </c>
    </row>
    <row r="92" spans="1:3">
      <c r="A92" s="3">
        <v>43469.75</v>
      </c>
      <c r="B92">
        <v>0</v>
      </c>
      <c r="C92">
        <v>1.9027568072450873</v>
      </c>
    </row>
    <row r="93" spans="1:3">
      <c r="A93" s="3">
        <v>43469.791666666664</v>
      </c>
      <c r="B93">
        <v>0</v>
      </c>
      <c r="C93">
        <v>1.6308656612347658</v>
      </c>
    </row>
    <row r="94" spans="1:3">
      <c r="A94" s="3">
        <v>43469.833333333336</v>
      </c>
      <c r="B94">
        <v>0</v>
      </c>
      <c r="C94">
        <v>1.3298239298374894</v>
      </c>
    </row>
    <row r="95" spans="1:3">
      <c r="A95" s="3">
        <v>43469.875</v>
      </c>
      <c r="B95">
        <v>0</v>
      </c>
      <c r="C95">
        <v>1.6556964145095283</v>
      </c>
    </row>
    <row r="96" spans="1:3">
      <c r="A96" s="3">
        <v>43469.916666666664</v>
      </c>
      <c r="B96">
        <v>0</v>
      </c>
      <c r="C96">
        <v>1.7064866694631782</v>
      </c>
    </row>
    <row r="97" spans="1:3">
      <c r="A97" s="3">
        <v>43469.958333333336</v>
      </c>
      <c r="B97">
        <v>0</v>
      </c>
      <c r="C97">
        <v>1.5477119211098391</v>
      </c>
    </row>
    <row r="98" spans="1:3">
      <c r="A98" s="3">
        <v>43470</v>
      </c>
      <c r="B98">
        <v>0</v>
      </c>
      <c r="C98">
        <v>1.1789883846257925</v>
      </c>
    </row>
    <row r="99" spans="1:3">
      <c r="A99" s="3">
        <v>43470.041666666664</v>
      </c>
      <c r="B99">
        <v>0</v>
      </c>
      <c r="C99">
        <v>1.29295222431451</v>
      </c>
    </row>
    <row r="100" spans="1:3">
      <c r="A100" s="3">
        <v>43470.083333333336</v>
      </c>
      <c r="B100">
        <v>0</v>
      </c>
      <c r="C100">
        <v>1.2437271179752625</v>
      </c>
    </row>
    <row r="101" spans="1:3">
      <c r="A101" s="3">
        <v>43470.125</v>
      </c>
      <c r="B101">
        <v>0</v>
      </c>
      <c r="C101">
        <v>1.5281344663662888</v>
      </c>
    </row>
    <row r="102" spans="1:3">
      <c r="A102" s="3">
        <v>43470.166666666664</v>
      </c>
      <c r="B102">
        <v>0</v>
      </c>
      <c r="C102">
        <v>1.442924383026122</v>
      </c>
    </row>
    <row r="103" spans="1:3">
      <c r="A103" s="3">
        <v>43470.208333333336</v>
      </c>
      <c r="B103">
        <v>0</v>
      </c>
      <c r="C103">
        <v>2.1130612326660541</v>
      </c>
    </row>
    <row r="104" spans="1:3">
      <c r="A104" s="3">
        <v>43470.25</v>
      </c>
      <c r="B104">
        <v>0</v>
      </c>
      <c r="C104">
        <v>1.6964828246829005</v>
      </c>
    </row>
    <row r="105" spans="1:3">
      <c r="A105" s="3">
        <v>43470.291666666664</v>
      </c>
      <c r="B105">
        <v>0</v>
      </c>
      <c r="C105">
        <v>1.3275183121736469</v>
      </c>
    </row>
    <row r="106" spans="1:3">
      <c r="A106" s="3">
        <v>43470.333333333336</v>
      </c>
      <c r="B106">
        <v>0</v>
      </c>
      <c r="C106">
        <v>1.3788189983029555</v>
      </c>
    </row>
    <row r="107" spans="1:3">
      <c r="A107" s="3">
        <v>43470.375</v>
      </c>
      <c r="B107">
        <v>0</v>
      </c>
      <c r="C107">
        <v>0.68887389979615254</v>
      </c>
    </row>
    <row r="108" spans="1:3">
      <c r="A108" s="3">
        <v>43470.416666666664</v>
      </c>
      <c r="B108">
        <v>4.00031088393101E-3</v>
      </c>
      <c r="C108">
        <v>0</v>
      </c>
    </row>
    <row r="109" spans="1:3">
      <c r="A109" s="3">
        <v>43470.458333333336</v>
      </c>
      <c r="B109">
        <v>0.12367413810225304</v>
      </c>
      <c r="C109">
        <v>0</v>
      </c>
    </row>
    <row r="110" spans="1:3">
      <c r="A110" s="3">
        <v>43470.5</v>
      </c>
      <c r="B110">
        <v>0.46157861844354392</v>
      </c>
      <c r="C110">
        <v>0</v>
      </c>
    </row>
    <row r="111" spans="1:3">
      <c r="A111" s="3">
        <v>43470.541666666664</v>
      </c>
      <c r="B111">
        <v>0.99265662360481755</v>
      </c>
      <c r="C111">
        <v>0</v>
      </c>
    </row>
    <row r="112" spans="1:3">
      <c r="A112" s="3">
        <v>43470.583333333336</v>
      </c>
      <c r="B112">
        <v>1</v>
      </c>
      <c r="C112">
        <v>0</v>
      </c>
    </row>
    <row r="113" spans="1:3">
      <c r="A113" s="3">
        <v>43470.625</v>
      </c>
      <c r="B113">
        <v>0</v>
      </c>
      <c r="C113">
        <v>0</v>
      </c>
    </row>
    <row r="114" spans="1:3">
      <c r="A114" s="3">
        <v>43470.666666666664</v>
      </c>
      <c r="B114">
        <v>0.51187100424565024</v>
      </c>
      <c r="C114">
        <v>0</v>
      </c>
    </row>
    <row r="115" spans="1:3">
      <c r="A115" s="3">
        <v>43470.708333333336</v>
      </c>
      <c r="B115">
        <v>0.9543636825324151</v>
      </c>
      <c r="C115">
        <v>0</v>
      </c>
    </row>
    <row r="116" spans="1:3">
      <c r="A116" s="3">
        <v>43470.75</v>
      </c>
      <c r="B116">
        <v>1</v>
      </c>
      <c r="C116">
        <v>0</v>
      </c>
    </row>
    <row r="117" spans="1:3">
      <c r="A117" s="3">
        <v>43470.791666666664</v>
      </c>
      <c r="B117">
        <v>0</v>
      </c>
      <c r="C117">
        <v>0</v>
      </c>
    </row>
    <row r="118" spans="1:3">
      <c r="A118" s="3">
        <v>43470.833333333336</v>
      </c>
      <c r="B118">
        <v>0.45008495011225369</v>
      </c>
      <c r="C118">
        <v>0</v>
      </c>
    </row>
    <row r="119" spans="1:3">
      <c r="A119" s="3">
        <v>43470.875</v>
      </c>
      <c r="B119">
        <v>0.95077435732421678</v>
      </c>
      <c r="C119">
        <v>0</v>
      </c>
    </row>
    <row r="120" spans="1:3">
      <c r="A120" s="3">
        <v>43470.916666666664</v>
      </c>
      <c r="B120">
        <v>1</v>
      </c>
      <c r="C120">
        <v>0</v>
      </c>
    </row>
    <row r="121" spans="1:3">
      <c r="A121" s="3">
        <v>43470.958333333336</v>
      </c>
      <c r="B121">
        <v>0</v>
      </c>
      <c r="C121">
        <v>0</v>
      </c>
    </row>
    <row r="122" spans="1:3">
      <c r="A122" s="3">
        <v>43471</v>
      </c>
      <c r="B122">
        <v>0.49682812627083706</v>
      </c>
      <c r="C122">
        <v>0</v>
      </c>
    </row>
    <row r="123" spans="1:3">
      <c r="A123" s="3">
        <v>43471.041666666664</v>
      </c>
      <c r="B123">
        <v>0.99432019635419255</v>
      </c>
      <c r="C123">
        <v>0</v>
      </c>
    </row>
    <row r="124" spans="1:3">
      <c r="A124" s="3">
        <v>43471.083333333336</v>
      </c>
      <c r="B124">
        <v>1</v>
      </c>
      <c r="C124">
        <v>0</v>
      </c>
    </row>
    <row r="125" spans="1:3">
      <c r="A125" s="3">
        <v>43471.125</v>
      </c>
      <c r="B125">
        <v>0</v>
      </c>
      <c r="C125">
        <v>0</v>
      </c>
    </row>
    <row r="126" spans="1:3">
      <c r="A126" s="3">
        <v>43471.166666666664</v>
      </c>
      <c r="B126">
        <v>0.38633974140642868</v>
      </c>
      <c r="C126">
        <v>0</v>
      </c>
    </row>
    <row r="127" spans="1:3">
      <c r="A127" s="3">
        <v>43471.208333333336</v>
      </c>
      <c r="B127">
        <v>0.74443943936795531</v>
      </c>
      <c r="C127">
        <v>0</v>
      </c>
    </row>
    <row r="128" spans="1:3">
      <c r="A128" s="3">
        <v>43471.25</v>
      </c>
      <c r="B128">
        <v>1</v>
      </c>
      <c r="C128">
        <v>0</v>
      </c>
    </row>
    <row r="129" spans="1:3">
      <c r="A129" s="3">
        <v>43471.291666666664</v>
      </c>
      <c r="B129">
        <v>0</v>
      </c>
      <c r="C129">
        <v>0</v>
      </c>
    </row>
    <row r="130" spans="1:3">
      <c r="A130" s="3">
        <v>43471.333333333336</v>
      </c>
      <c r="B130">
        <v>0.293354040160485</v>
      </c>
      <c r="C130">
        <v>0</v>
      </c>
    </row>
    <row r="131" spans="1:3">
      <c r="A131" s="3">
        <v>43471.375</v>
      </c>
      <c r="B131">
        <v>0.60805299269036617</v>
      </c>
      <c r="C131">
        <v>0</v>
      </c>
    </row>
    <row r="132" spans="1:3">
      <c r="A132" s="3">
        <v>43471.416666666664</v>
      </c>
      <c r="B132">
        <v>0.8308250909157211</v>
      </c>
      <c r="C132">
        <v>0</v>
      </c>
    </row>
    <row r="133" spans="1:3">
      <c r="A133" s="3">
        <v>43471.458333333336</v>
      </c>
      <c r="B133">
        <v>1</v>
      </c>
      <c r="C133">
        <v>0</v>
      </c>
    </row>
    <row r="134" spans="1:3">
      <c r="A134" s="3">
        <v>43471.5</v>
      </c>
      <c r="B134">
        <v>0</v>
      </c>
      <c r="C134">
        <v>0</v>
      </c>
    </row>
    <row r="135" spans="1:3">
      <c r="A135" s="3">
        <v>43471.541666666664</v>
      </c>
      <c r="B135">
        <v>0.21051867676143876</v>
      </c>
      <c r="C135">
        <v>0</v>
      </c>
    </row>
    <row r="136" spans="1:3">
      <c r="A136" s="3">
        <v>43471.583333333336</v>
      </c>
      <c r="B136">
        <v>0.30754046669963786</v>
      </c>
      <c r="C136">
        <v>0</v>
      </c>
    </row>
    <row r="137" spans="1:3">
      <c r="A137" s="3">
        <v>43471.625</v>
      </c>
      <c r="B137">
        <v>0.33515934819732113</v>
      </c>
      <c r="C137">
        <v>0</v>
      </c>
    </row>
    <row r="138" spans="1:3">
      <c r="A138" s="3">
        <v>43471.666666666664</v>
      </c>
      <c r="B138">
        <v>0.30825772665872347</v>
      </c>
      <c r="C138">
        <v>0</v>
      </c>
    </row>
    <row r="139" spans="1:3">
      <c r="A139" s="3">
        <v>43471.708333333336</v>
      </c>
      <c r="B139">
        <v>0.14237327481745524</v>
      </c>
      <c r="C139">
        <v>0</v>
      </c>
    </row>
    <row r="140" spans="1:3">
      <c r="A140" s="3">
        <v>43471.75</v>
      </c>
      <c r="B140">
        <v>0</v>
      </c>
      <c r="C140">
        <v>0.45994834095802328</v>
      </c>
    </row>
    <row r="141" spans="1:3">
      <c r="A141" s="3">
        <v>43471.791666666664</v>
      </c>
      <c r="B141">
        <v>0</v>
      </c>
      <c r="C141">
        <v>1.938401745646857</v>
      </c>
    </row>
    <row r="142" spans="1:3">
      <c r="A142" s="3">
        <v>43471.833333333336</v>
      </c>
      <c r="B142">
        <v>0</v>
      </c>
      <c r="C142">
        <v>1.5066174042030762</v>
      </c>
    </row>
    <row r="143" spans="1:3">
      <c r="A143" s="3">
        <v>43471.875</v>
      </c>
      <c r="B143">
        <v>0</v>
      </c>
      <c r="C143">
        <v>1.4489991841775165</v>
      </c>
    </row>
    <row r="144" spans="1:3">
      <c r="A144" s="3">
        <v>43471.916666666664</v>
      </c>
      <c r="B144">
        <v>0</v>
      </c>
      <c r="C144">
        <v>1.0775742147686631</v>
      </c>
    </row>
    <row r="145" spans="1:3">
      <c r="A145" s="3">
        <v>43471.958333333336</v>
      </c>
      <c r="B145">
        <v>0</v>
      </c>
      <c r="C145">
        <v>1.0729298714565951</v>
      </c>
    </row>
    <row r="146" spans="1:3">
      <c r="A146" s="3">
        <v>43472</v>
      </c>
      <c r="B146">
        <v>0</v>
      </c>
      <c r="C146">
        <v>1.1098585597061932</v>
      </c>
    </row>
    <row r="147" spans="1:3">
      <c r="A147" s="3">
        <v>43472.041666666664</v>
      </c>
      <c r="B147">
        <v>0</v>
      </c>
      <c r="C147">
        <v>1.1719465912414457</v>
      </c>
    </row>
    <row r="148" spans="1:3">
      <c r="A148" s="3">
        <v>43472.083333333336</v>
      </c>
      <c r="B148">
        <v>0</v>
      </c>
      <c r="C148">
        <v>1.3829047602328293</v>
      </c>
    </row>
    <row r="149" spans="1:3">
      <c r="A149" s="3">
        <v>43472.125</v>
      </c>
      <c r="B149">
        <v>0</v>
      </c>
      <c r="C149">
        <v>1.1095009163676999</v>
      </c>
    </row>
    <row r="150" spans="1:3">
      <c r="A150" s="3">
        <v>43472.166666666664</v>
      </c>
      <c r="B150">
        <v>0</v>
      </c>
      <c r="C150">
        <v>1.4410787015742401</v>
      </c>
    </row>
    <row r="151" spans="1:3">
      <c r="A151" s="3">
        <v>43472.208333333336</v>
      </c>
      <c r="B151">
        <v>0</v>
      </c>
      <c r="C151">
        <v>1.6581606735500047</v>
      </c>
    </row>
    <row r="152" spans="1:3">
      <c r="A152" s="3">
        <v>43472.25</v>
      </c>
      <c r="B152">
        <v>0</v>
      </c>
      <c r="C152">
        <v>1.3518669803538228</v>
      </c>
    </row>
    <row r="153" spans="1:3">
      <c r="A153" s="3">
        <v>43472.291666666664</v>
      </c>
      <c r="B153">
        <v>0</v>
      </c>
      <c r="C153">
        <v>1.2744466062856359</v>
      </c>
    </row>
    <row r="154" spans="1:3">
      <c r="A154" s="3">
        <v>43472.333333333336</v>
      </c>
      <c r="B154">
        <v>0</v>
      </c>
      <c r="C154">
        <v>0.98402509658290283</v>
      </c>
    </row>
    <row r="155" spans="1:3">
      <c r="A155" s="3">
        <v>43472.375</v>
      </c>
      <c r="B155">
        <v>1.9691565253249155E-2</v>
      </c>
      <c r="C155">
        <v>0</v>
      </c>
    </row>
    <row r="156" spans="1:3">
      <c r="A156" s="3">
        <v>43472.416666666664</v>
      </c>
      <c r="B156">
        <v>3.0706072382219132E-2</v>
      </c>
      <c r="C156">
        <v>0</v>
      </c>
    </row>
    <row r="157" spans="1:3">
      <c r="A157" s="3">
        <v>43472.458333333336</v>
      </c>
      <c r="B157">
        <v>7.6723752697258701E-2</v>
      </c>
      <c r="C157">
        <v>0</v>
      </c>
    </row>
    <row r="158" spans="1:3">
      <c r="A158" s="3">
        <v>43472.5</v>
      </c>
      <c r="B158">
        <v>0.13259776751627433</v>
      </c>
      <c r="C158">
        <v>0</v>
      </c>
    </row>
    <row r="159" spans="1:3">
      <c r="A159" s="3">
        <v>43472.541666666664</v>
      </c>
      <c r="B159">
        <v>2.3858487536255607E-2</v>
      </c>
      <c r="C159">
        <v>0</v>
      </c>
    </row>
    <row r="160" spans="1:3">
      <c r="A160" s="3">
        <v>43472.583333333336</v>
      </c>
      <c r="B160">
        <v>0</v>
      </c>
      <c r="C160">
        <v>0.63957921759596426</v>
      </c>
    </row>
    <row r="161" spans="1:3">
      <c r="A161" s="3">
        <v>43472.625</v>
      </c>
      <c r="B161">
        <v>0</v>
      </c>
      <c r="C161">
        <v>0.64959279057564878</v>
      </c>
    </row>
    <row r="162" spans="1:3">
      <c r="A162" s="3">
        <v>43472.666666666664</v>
      </c>
      <c r="B162">
        <v>0</v>
      </c>
      <c r="C162">
        <v>1.7589221742594963</v>
      </c>
    </row>
    <row r="163" spans="1:3">
      <c r="A163" s="3">
        <v>43472.708333333336</v>
      </c>
      <c r="B163">
        <v>0</v>
      </c>
      <c r="C163">
        <v>1.4278653265574732</v>
      </c>
    </row>
    <row r="164" spans="1:3">
      <c r="A164" s="3">
        <v>43472.75</v>
      </c>
      <c r="B164">
        <v>0</v>
      </c>
      <c r="C164">
        <v>1.2733001636753387</v>
      </c>
    </row>
    <row r="165" spans="1:3">
      <c r="A165" s="3">
        <v>43472.791666666664</v>
      </c>
      <c r="B165">
        <v>0</v>
      </c>
      <c r="C165">
        <v>1.5947751817434765</v>
      </c>
    </row>
    <row r="166" spans="1:3">
      <c r="A166" s="3">
        <v>43472.833333333336</v>
      </c>
      <c r="B166">
        <v>0</v>
      </c>
      <c r="C166">
        <v>1.3171634443302054</v>
      </c>
    </row>
    <row r="167" spans="1:3">
      <c r="A167" s="3">
        <v>43472.875</v>
      </c>
      <c r="B167">
        <v>0</v>
      </c>
      <c r="C167">
        <v>0.63943872010202951</v>
      </c>
    </row>
    <row r="168" spans="1:3">
      <c r="A168" s="3">
        <v>43472.916666666664</v>
      </c>
      <c r="B168">
        <v>0</v>
      </c>
      <c r="C168">
        <v>0.55915840414915108</v>
      </c>
    </row>
    <row r="169" spans="1:3">
      <c r="A169" s="3">
        <v>43472.958333333336</v>
      </c>
      <c r="B169">
        <v>3.5468295718089791E-3</v>
      </c>
      <c r="C169">
        <v>0</v>
      </c>
    </row>
    <row r="170" spans="1:3">
      <c r="A170" s="3">
        <v>43473</v>
      </c>
      <c r="B170">
        <v>0</v>
      </c>
      <c r="C170">
        <v>0.19368956520637107</v>
      </c>
    </row>
    <row r="171" spans="1:3">
      <c r="A171" s="3">
        <v>43473.041666666664</v>
      </c>
      <c r="B171">
        <v>0</v>
      </c>
      <c r="C171">
        <v>0.83688335938598157</v>
      </c>
    </row>
    <row r="172" spans="1:3">
      <c r="A172" s="3">
        <v>43473.083333333336</v>
      </c>
      <c r="B172">
        <v>0</v>
      </c>
      <c r="C172">
        <v>1.0116144312585438</v>
      </c>
    </row>
    <row r="173" spans="1:3">
      <c r="A173" s="3">
        <v>43473.125</v>
      </c>
      <c r="B173">
        <v>0</v>
      </c>
      <c r="C173">
        <v>1.1784273560722121</v>
      </c>
    </row>
    <row r="174" spans="1:3">
      <c r="A174" s="3">
        <v>43473.166666666664</v>
      </c>
      <c r="B174">
        <v>0</v>
      </c>
      <c r="C174">
        <v>1.6151304280512011</v>
      </c>
    </row>
    <row r="175" spans="1:3">
      <c r="A175" s="3">
        <v>43473.208333333336</v>
      </c>
      <c r="B175">
        <v>0</v>
      </c>
      <c r="C175">
        <v>1.4103414756904482</v>
      </c>
    </row>
    <row r="176" spans="1:3">
      <c r="A176" s="3">
        <v>43473.25</v>
      </c>
      <c r="B176">
        <v>0</v>
      </c>
      <c r="C176">
        <v>1.816497121716931</v>
      </c>
    </row>
    <row r="177" spans="1:3">
      <c r="A177" s="3">
        <v>43473.291666666664</v>
      </c>
      <c r="B177">
        <v>0</v>
      </c>
      <c r="C177">
        <v>1.4415895372120118</v>
      </c>
    </row>
    <row r="178" spans="1:3">
      <c r="A178" s="3">
        <v>43473.333333333336</v>
      </c>
      <c r="B178">
        <v>0</v>
      </c>
      <c r="C178">
        <v>0.5341399352011712</v>
      </c>
    </row>
    <row r="179" spans="1:3">
      <c r="A179" s="3">
        <v>43473.375</v>
      </c>
      <c r="B179">
        <v>4.1565569563501846E-2</v>
      </c>
      <c r="C179">
        <v>0</v>
      </c>
    </row>
    <row r="180" spans="1:3">
      <c r="A180" s="3">
        <v>43473.416666666664</v>
      </c>
      <c r="B180">
        <v>8.6301321903018785E-2</v>
      </c>
      <c r="C180">
        <v>0</v>
      </c>
    </row>
    <row r="181" spans="1:3">
      <c r="A181" s="3">
        <v>43473.458333333336</v>
      </c>
      <c r="B181">
        <v>0.20159202902711346</v>
      </c>
      <c r="C181">
        <v>0</v>
      </c>
    </row>
    <row r="182" spans="1:3">
      <c r="A182" s="3">
        <v>43473.5</v>
      </c>
      <c r="B182">
        <v>0.60815575461895444</v>
      </c>
      <c r="C182">
        <v>0</v>
      </c>
    </row>
    <row r="183" spans="1:3">
      <c r="A183" s="3">
        <v>43473.541666666664</v>
      </c>
      <c r="B183">
        <v>1</v>
      </c>
      <c r="C183">
        <v>0</v>
      </c>
    </row>
    <row r="184" spans="1:3">
      <c r="A184" s="3">
        <v>43473.583333333336</v>
      </c>
      <c r="B184">
        <v>0</v>
      </c>
      <c r="C184">
        <v>0</v>
      </c>
    </row>
    <row r="185" spans="1:3">
      <c r="A185" s="3">
        <v>43473.625</v>
      </c>
      <c r="B185">
        <v>0.49771002121650415</v>
      </c>
      <c r="C185">
        <v>0</v>
      </c>
    </row>
    <row r="186" spans="1:3">
      <c r="A186" s="3">
        <v>43473.666666666664</v>
      </c>
      <c r="B186">
        <v>0.95464603197035636</v>
      </c>
      <c r="C186">
        <v>0</v>
      </c>
    </row>
    <row r="187" spans="1:3">
      <c r="A187" s="3">
        <v>43473.708333333336</v>
      </c>
      <c r="B187">
        <v>1</v>
      </c>
      <c r="C187">
        <v>0</v>
      </c>
    </row>
    <row r="188" spans="1:3">
      <c r="A188" s="3">
        <v>43473.75</v>
      </c>
      <c r="B188">
        <v>0</v>
      </c>
      <c r="C188">
        <v>0</v>
      </c>
    </row>
    <row r="189" spans="1:3">
      <c r="A189" s="3">
        <v>43473.791666666664</v>
      </c>
      <c r="B189">
        <v>0.34428169456362406</v>
      </c>
      <c r="C189">
        <v>0</v>
      </c>
    </row>
    <row r="190" spans="1:3">
      <c r="A190" s="3">
        <v>43473.833333333336</v>
      </c>
      <c r="B190">
        <v>0.75043089661274254</v>
      </c>
      <c r="C190">
        <v>0</v>
      </c>
    </row>
    <row r="191" spans="1:3">
      <c r="A191" s="3">
        <v>43473.875</v>
      </c>
      <c r="B191">
        <v>1</v>
      </c>
      <c r="C191">
        <v>0</v>
      </c>
    </row>
    <row r="192" spans="1:3">
      <c r="A192" s="3">
        <v>43473.916666666664</v>
      </c>
      <c r="B192">
        <v>0</v>
      </c>
      <c r="C192">
        <v>0</v>
      </c>
    </row>
    <row r="193" spans="1:3">
      <c r="A193" s="3">
        <v>43473.958333333336</v>
      </c>
      <c r="B193">
        <v>0.5354441871714728</v>
      </c>
      <c r="C193">
        <v>0</v>
      </c>
    </row>
    <row r="194" spans="1:3">
      <c r="A194" s="3">
        <v>43474</v>
      </c>
      <c r="B194">
        <v>1</v>
      </c>
      <c r="C194">
        <v>0</v>
      </c>
    </row>
    <row r="195" spans="1:3">
      <c r="A195" s="3">
        <v>43474.041666666664</v>
      </c>
      <c r="B195">
        <v>0</v>
      </c>
      <c r="C195">
        <v>0</v>
      </c>
    </row>
    <row r="196" spans="1:3">
      <c r="A196" s="3">
        <v>43474.083333333336</v>
      </c>
      <c r="B196">
        <v>0.5048921385826256</v>
      </c>
      <c r="C196">
        <v>0</v>
      </c>
    </row>
    <row r="197" spans="1:3">
      <c r="A197" s="3">
        <v>43474.125</v>
      </c>
      <c r="B197">
        <v>1</v>
      </c>
      <c r="C197">
        <v>0</v>
      </c>
    </row>
    <row r="198" spans="1:3">
      <c r="A198" s="3">
        <v>43474.166666666664</v>
      </c>
      <c r="B198">
        <v>0</v>
      </c>
      <c r="C198">
        <v>0</v>
      </c>
    </row>
    <row r="199" spans="1:3">
      <c r="A199" s="3">
        <v>43474.208333333336</v>
      </c>
      <c r="B199">
        <v>0.48100742371917571</v>
      </c>
      <c r="C199">
        <v>0</v>
      </c>
    </row>
    <row r="200" spans="1:3">
      <c r="A200" s="3">
        <v>43474.25</v>
      </c>
      <c r="B200">
        <v>0.90729573519601592</v>
      </c>
      <c r="C200">
        <v>0</v>
      </c>
    </row>
    <row r="201" spans="1:3">
      <c r="A201" s="3">
        <v>43474.291666666664</v>
      </c>
      <c r="B201">
        <v>1</v>
      </c>
      <c r="C201">
        <v>0</v>
      </c>
    </row>
    <row r="202" spans="1:3">
      <c r="A202" s="3">
        <v>43474.333333333336</v>
      </c>
      <c r="B202">
        <v>0</v>
      </c>
      <c r="C202">
        <v>0</v>
      </c>
    </row>
    <row r="203" spans="1:3">
      <c r="A203" s="3">
        <v>43474.375</v>
      </c>
      <c r="B203">
        <v>0.46849459894636186</v>
      </c>
      <c r="C203">
        <v>0</v>
      </c>
    </row>
    <row r="204" spans="1:3">
      <c r="A204" s="3">
        <v>43474.416666666664</v>
      </c>
      <c r="B204">
        <v>0.95983963761119895</v>
      </c>
      <c r="C204">
        <v>0</v>
      </c>
    </row>
    <row r="205" spans="1:3">
      <c r="A205" s="3">
        <v>43474.458333333336</v>
      </c>
      <c r="B205">
        <v>1</v>
      </c>
      <c r="C205">
        <v>0</v>
      </c>
    </row>
    <row r="206" spans="1:3">
      <c r="A206" s="3">
        <v>43474.5</v>
      </c>
      <c r="B206">
        <v>0</v>
      </c>
      <c r="C206">
        <v>0</v>
      </c>
    </row>
    <row r="207" spans="1:3">
      <c r="A207" s="3">
        <v>43474.541666666664</v>
      </c>
      <c r="B207">
        <v>0.48277758234505919</v>
      </c>
      <c r="C207">
        <v>0</v>
      </c>
    </row>
    <row r="208" spans="1:3">
      <c r="A208" s="3">
        <v>43474.583333333336</v>
      </c>
      <c r="B208">
        <v>1</v>
      </c>
      <c r="C208">
        <v>0</v>
      </c>
    </row>
    <row r="209" spans="1:3">
      <c r="A209" s="3">
        <v>43474.625</v>
      </c>
      <c r="B209">
        <v>0</v>
      </c>
      <c r="C209">
        <v>0</v>
      </c>
    </row>
    <row r="210" spans="1:3">
      <c r="A210" s="3">
        <v>43474.666666666664</v>
      </c>
      <c r="B210">
        <v>0.44105618885024223</v>
      </c>
      <c r="C210">
        <v>0</v>
      </c>
    </row>
    <row r="211" spans="1:3">
      <c r="A211" s="3">
        <v>43474.708333333336</v>
      </c>
      <c r="B211">
        <v>0.87967413426654639</v>
      </c>
      <c r="C211">
        <v>0</v>
      </c>
    </row>
    <row r="212" spans="1:3">
      <c r="A212" s="3">
        <v>43474.75</v>
      </c>
      <c r="B212">
        <v>1</v>
      </c>
      <c r="C212">
        <v>0</v>
      </c>
    </row>
    <row r="213" spans="1:3">
      <c r="A213" s="3">
        <v>43474.791666666664</v>
      </c>
      <c r="B213">
        <v>0</v>
      </c>
      <c r="C213">
        <v>0</v>
      </c>
    </row>
    <row r="214" spans="1:3">
      <c r="A214" s="3">
        <v>43474.833333333336</v>
      </c>
      <c r="B214">
        <v>0.37473916758215498</v>
      </c>
      <c r="C214">
        <v>0</v>
      </c>
    </row>
    <row r="215" spans="1:3">
      <c r="A215" s="3">
        <v>43474.875</v>
      </c>
      <c r="B215">
        <v>0.87357921983291775</v>
      </c>
      <c r="C215">
        <v>0</v>
      </c>
    </row>
    <row r="216" spans="1:3">
      <c r="A216" s="3">
        <v>43474.916666666664</v>
      </c>
      <c r="B216">
        <v>1</v>
      </c>
      <c r="C216">
        <v>0</v>
      </c>
    </row>
    <row r="217" spans="1:3">
      <c r="A217" s="3">
        <v>43474.958333333336</v>
      </c>
      <c r="B217">
        <v>0</v>
      </c>
      <c r="C217">
        <v>0</v>
      </c>
    </row>
    <row r="218" spans="1:3">
      <c r="A218" s="3">
        <v>43475</v>
      </c>
      <c r="B218">
        <v>0.51928430671232428</v>
      </c>
      <c r="C218">
        <v>0</v>
      </c>
    </row>
    <row r="219" spans="1:3">
      <c r="A219" s="3">
        <v>43475.041666666664</v>
      </c>
      <c r="B219">
        <v>1</v>
      </c>
      <c r="C219">
        <v>0</v>
      </c>
    </row>
    <row r="220" spans="1:3">
      <c r="A220" s="3">
        <v>43475.083333333336</v>
      </c>
      <c r="B220">
        <v>0</v>
      </c>
      <c r="C220">
        <v>0</v>
      </c>
    </row>
    <row r="221" spans="1:3">
      <c r="A221" s="3">
        <v>43475.125</v>
      </c>
      <c r="B221">
        <v>0.49063626387537773</v>
      </c>
      <c r="C221">
        <v>0</v>
      </c>
    </row>
    <row r="222" spans="1:3">
      <c r="A222" s="3">
        <v>43475.166666666664</v>
      </c>
      <c r="B222">
        <v>0.95647298437099815</v>
      </c>
      <c r="C222">
        <v>0</v>
      </c>
    </row>
    <row r="223" spans="1:3">
      <c r="A223" s="3">
        <v>43475.208333333336</v>
      </c>
      <c r="B223">
        <v>1</v>
      </c>
      <c r="C223">
        <v>0</v>
      </c>
    </row>
    <row r="224" spans="1:3">
      <c r="A224" s="3">
        <v>43475.25</v>
      </c>
      <c r="B224">
        <v>0</v>
      </c>
      <c r="C224">
        <v>0</v>
      </c>
    </row>
    <row r="225" spans="1:3">
      <c r="A225" s="3">
        <v>43475.291666666664</v>
      </c>
      <c r="B225">
        <v>9.16169362423436E-2</v>
      </c>
      <c r="C225">
        <v>0</v>
      </c>
    </row>
    <row r="226" spans="1:3">
      <c r="A226" s="3">
        <v>43475.333333333336</v>
      </c>
      <c r="B226">
        <v>0.18950581915891723</v>
      </c>
      <c r="C226">
        <v>0</v>
      </c>
    </row>
    <row r="227" spans="1:3">
      <c r="A227" s="3">
        <v>43475.375</v>
      </c>
      <c r="B227">
        <v>0.29824685869547796</v>
      </c>
      <c r="C227">
        <v>0</v>
      </c>
    </row>
    <row r="228" spans="1:3">
      <c r="A228" s="3">
        <v>43475.416666666664</v>
      </c>
      <c r="B228">
        <v>0.45085524436522018</v>
      </c>
      <c r="C228">
        <v>0</v>
      </c>
    </row>
    <row r="229" spans="1:3">
      <c r="A229" s="3">
        <v>43475.458333333336</v>
      </c>
      <c r="B229">
        <v>0.58533022006991109</v>
      </c>
      <c r="C229">
        <v>0</v>
      </c>
    </row>
    <row r="230" spans="1:3">
      <c r="A230" s="3">
        <v>43475.5</v>
      </c>
      <c r="B230">
        <v>0.75847846458393664</v>
      </c>
      <c r="C230">
        <v>0</v>
      </c>
    </row>
    <row r="231" spans="1:3">
      <c r="A231" s="3">
        <v>43475.541666666664</v>
      </c>
      <c r="B231">
        <v>0.84633680725146976</v>
      </c>
      <c r="C231">
        <v>0</v>
      </c>
    </row>
    <row r="232" spans="1:3">
      <c r="A232" s="3">
        <v>43475.583333333336</v>
      </c>
      <c r="B232">
        <v>0.91273073433990026</v>
      </c>
      <c r="C232">
        <v>0</v>
      </c>
    </row>
    <row r="233" spans="1:3">
      <c r="A233" s="3">
        <v>43475.625</v>
      </c>
      <c r="B233">
        <v>0.92041175697596878</v>
      </c>
      <c r="C233">
        <v>0</v>
      </c>
    </row>
    <row r="234" spans="1:3">
      <c r="A234" s="3">
        <v>43475.666666666664</v>
      </c>
      <c r="B234">
        <v>0.86934995229947987</v>
      </c>
      <c r="C234">
        <v>0</v>
      </c>
    </row>
    <row r="235" spans="1:3">
      <c r="A235" s="3">
        <v>43475.708333333336</v>
      </c>
      <c r="B235">
        <v>0.70414485953496186</v>
      </c>
      <c r="C235">
        <v>0</v>
      </c>
    </row>
    <row r="236" spans="1:3">
      <c r="A236" s="3">
        <v>43475.75</v>
      </c>
      <c r="B236">
        <v>0.4154764468576842</v>
      </c>
      <c r="C236">
        <v>0</v>
      </c>
    </row>
    <row r="237" spans="1:3">
      <c r="A237" s="3">
        <v>43475.791666666664</v>
      </c>
      <c r="B237">
        <v>0.12527970285823398</v>
      </c>
      <c r="C237">
        <v>0</v>
      </c>
    </row>
    <row r="238" spans="1:3">
      <c r="A238" s="3">
        <v>43475.833333333336</v>
      </c>
      <c r="B238">
        <v>8.3736940621236822E-3</v>
      </c>
      <c r="C238">
        <v>0</v>
      </c>
    </row>
    <row r="239" spans="1:3">
      <c r="A239" s="3">
        <v>43475.875</v>
      </c>
      <c r="B239">
        <v>0</v>
      </c>
      <c r="C239">
        <v>1.402547791173808</v>
      </c>
    </row>
    <row r="240" spans="1:3">
      <c r="A240" s="3">
        <v>43475.916666666664</v>
      </c>
      <c r="B240">
        <v>0</v>
      </c>
      <c r="C240">
        <v>0.42016285268205777</v>
      </c>
    </row>
    <row r="241" spans="1:3">
      <c r="A241" s="3">
        <v>43475.958333333336</v>
      </c>
      <c r="B241">
        <v>0</v>
      </c>
      <c r="C241">
        <v>4.5184241536834202E-2</v>
      </c>
    </row>
    <row r="242" spans="1:3">
      <c r="A242" s="3">
        <v>43476</v>
      </c>
      <c r="B242">
        <v>0</v>
      </c>
      <c r="C242">
        <v>0.31791931847402033</v>
      </c>
    </row>
    <row r="243" spans="1:3">
      <c r="A243" s="3">
        <v>43476.041666666664</v>
      </c>
      <c r="B243">
        <v>0</v>
      </c>
      <c r="C243">
        <v>0.8391118146006995</v>
      </c>
    </row>
    <row r="244" spans="1:3">
      <c r="A244" s="3">
        <v>43476.083333333336</v>
      </c>
      <c r="B244">
        <v>0</v>
      </c>
      <c r="C244">
        <v>0.78903865377484605</v>
      </c>
    </row>
    <row r="245" spans="1:3">
      <c r="A245" s="3">
        <v>43476.125</v>
      </c>
      <c r="B245">
        <v>0</v>
      </c>
      <c r="C245">
        <v>0.81568880872692207</v>
      </c>
    </row>
    <row r="246" spans="1:3">
      <c r="A246" s="3">
        <v>43476.166666666664</v>
      </c>
      <c r="B246">
        <v>0</v>
      </c>
      <c r="C246">
        <v>0.67690341702165058</v>
      </c>
    </row>
    <row r="247" spans="1:3">
      <c r="A247" s="3">
        <v>43476.208333333336</v>
      </c>
      <c r="B247">
        <v>0</v>
      </c>
      <c r="C247">
        <v>1.2713475225470769</v>
      </c>
    </row>
    <row r="248" spans="1:3">
      <c r="A248" s="3">
        <v>43476.25</v>
      </c>
      <c r="B248">
        <v>0</v>
      </c>
      <c r="C248">
        <v>1.3247830632730389</v>
      </c>
    </row>
    <row r="249" spans="1:3">
      <c r="A249" s="3">
        <v>43476.291666666664</v>
      </c>
      <c r="B249">
        <v>1.0462991554788727E-2</v>
      </c>
      <c r="C249">
        <v>0</v>
      </c>
    </row>
    <row r="250" spans="1:3">
      <c r="A250" s="3">
        <v>43476.333333333336</v>
      </c>
      <c r="B250">
        <v>0.11608574963238275</v>
      </c>
      <c r="C250">
        <v>0</v>
      </c>
    </row>
    <row r="251" spans="1:3">
      <c r="A251" s="3">
        <v>43476.375</v>
      </c>
      <c r="B251">
        <v>0.24214365655149439</v>
      </c>
      <c r="C251">
        <v>0</v>
      </c>
    </row>
    <row r="252" spans="1:3">
      <c r="A252" s="3">
        <v>43476.416666666664</v>
      </c>
      <c r="B252">
        <v>0.54246793840171537</v>
      </c>
      <c r="C252">
        <v>0</v>
      </c>
    </row>
    <row r="253" spans="1:3">
      <c r="A253" s="3">
        <v>43476.458333333336</v>
      </c>
      <c r="B253">
        <v>0.85934233419075023</v>
      </c>
      <c r="C253">
        <v>0</v>
      </c>
    </row>
    <row r="254" spans="1:3">
      <c r="A254" s="3">
        <v>43476.5</v>
      </c>
      <c r="B254">
        <v>1</v>
      </c>
      <c r="C254">
        <v>0</v>
      </c>
    </row>
    <row r="255" spans="1:3">
      <c r="A255" s="3">
        <v>43476.541666666664</v>
      </c>
      <c r="B255">
        <v>0</v>
      </c>
      <c r="C255">
        <v>0</v>
      </c>
    </row>
    <row r="256" spans="1:3">
      <c r="A256" s="3">
        <v>43476.583333333336</v>
      </c>
      <c r="B256">
        <v>0.38281758821479367</v>
      </c>
      <c r="C256">
        <v>0</v>
      </c>
    </row>
    <row r="257" spans="1:3">
      <c r="A257" s="3">
        <v>43476.625</v>
      </c>
      <c r="B257">
        <v>0.77429241277965133</v>
      </c>
      <c r="C257">
        <v>0</v>
      </c>
    </row>
    <row r="258" spans="1:3">
      <c r="A258" s="3">
        <v>43476.666666666664</v>
      </c>
      <c r="B258">
        <v>1</v>
      </c>
      <c r="C258">
        <v>0</v>
      </c>
    </row>
    <row r="259" spans="1:3">
      <c r="A259" s="3">
        <v>43476.708333333336</v>
      </c>
      <c r="B259">
        <v>0</v>
      </c>
      <c r="C259">
        <v>0</v>
      </c>
    </row>
    <row r="260" spans="1:3">
      <c r="A260" s="3">
        <v>43476.75</v>
      </c>
      <c r="B260">
        <v>0</v>
      </c>
      <c r="C260">
        <v>5.00546420401764E-2</v>
      </c>
    </row>
    <row r="261" spans="1:3">
      <c r="A261" s="3">
        <v>43476.791666666664</v>
      </c>
      <c r="B261">
        <v>8.3345638565477491E-3</v>
      </c>
      <c r="C261">
        <v>0</v>
      </c>
    </row>
    <row r="262" spans="1:3">
      <c r="A262" s="3">
        <v>43476.833333333336</v>
      </c>
      <c r="B262">
        <v>3.3561204496083574E-2</v>
      </c>
      <c r="C262">
        <v>0</v>
      </c>
    </row>
    <row r="263" spans="1:3">
      <c r="A263" s="3">
        <v>43476.875</v>
      </c>
      <c r="B263">
        <v>0.12265096762954227</v>
      </c>
      <c r="C263">
        <v>0</v>
      </c>
    </row>
    <row r="264" spans="1:3">
      <c r="A264" s="3">
        <v>43476.916666666664</v>
      </c>
      <c r="B264">
        <v>0.15048363117347624</v>
      </c>
      <c r="C264">
        <v>0</v>
      </c>
    </row>
    <row r="265" spans="1:3">
      <c r="A265" s="3">
        <v>43476.958333333336</v>
      </c>
      <c r="B265">
        <v>0.19412174236191712</v>
      </c>
      <c r="C265">
        <v>0</v>
      </c>
    </row>
    <row r="266" spans="1:3">
      <c r="A266" s="3">
        <v>43477</v>
      </c>
      <c r="B266">
        <v>0.26169917814698546</v>
      </c>
      <c r="C266">
        <v>0</v>
      </c>
    </row>
    <row r="267" spans="1:3">
      <c r="A267" s="3">
        <v>43477.041666666664</v>
      </c>
      <c r="B267">
        <v>0.32372848783337599</v>
      </c>
      <c r="C267">
        <v>0</v>
      </c>
    </row>
    <row r="268" spans="1:3">
      <c r="A268" s="3">
        <v>43477.083333333336</v>
      </c>
      <c r="B268">
        <v>0.38461874862630818</v>
      </c>
      <c r="C268">
        <v>0</v>
      </c>
    </row>
    <row r="269" spans="1:3">
      <c r="A269" s="3">
        <v>43477.125</v>
      </c>
      <c r="B269">
        <v>0.46630599899267888</v>
      </c>
      <c r="C269">
        <v>0</v>
      </c>
    </row>
    <row r="270" spans="1:3">
      <c r="A270" s="3">
        <v>43477.166666666664</v>
      </c>
      <c r="B270">
        <v>0.48346322578478473</v>
      </c>
      <c r="C270">
        <v>0</v>
      </c>
    </row>
    <row r="271" spans="1:3">
      <c r="A271" s="3">
        <v>43477.208333333336</v>
      </c>
      <c r="B271">
        <v>0.47566995038283116</v>
      </c>
      <c r="C271">
        <v>0</v>
      </c>
    </row>
    <row r="272" spans="1:3">
      <c r="A272" s="3">
        <v>43477.25</v>
      </c>
      <c r="B272">
        <v>0.34244305373509698</v>
      </c>
      <c r="C272">
        <v>0</v>
      </c>
    </row>
    <row r="273" spans="1:3">
      <c r="A273" s="3">
        <v>43477.291666666664</v>
      </c>
      <c r="B273">
        <v>0.28864344289939076</v>
      </c>
      <c r="C273">
        <v>0</v>
      </c>
    </row>
    <row r="274" spans="1:3">
      <c r="A274" s="3">
        <v>43477.333333333336</v>
      </c>
      <c r="B274">
        <v>0.28368244112474283</v>
      </c>
      <c r="C274">
        <v>0</v>
      </c>
    </row>
    <row r="275" spans="1:3">
      <c r="A275" s="3">
        <v>43477.375</v>
      </c>
      <c r="B275">
        <v>0.26655217397829833</v>
      </c>
      <c r="C275">
        <v>0</v>
      </c>
    </row>
    <row r="276" spans="1:3">
      <c r="A276" s="3">
        <v>43477.416666666664</v>
      </c>
      <c r="B276">
        <v>0.38003728749512744</v>
      </c>
      <c r="C276">
        <v>0</v>
      </c>
    </row>
    <row r="277" spans="1:3">
      <c r="A277" s="3">
        <v>43477.458333333336</v>
      </c>
      <c r="B277">
        <v>0.50730130088486558</v>
      </c>
      <c r="C277">
        <v>0</v>
      </c>
    </row>
    <row r="278" spans="1:3">
      <c r="A278" s="3">
        <v>43477.5</v>
      </c>
      <c r="B278">
        <v>0.72340480448998468</v>
      </c>
      <c r="C278">
        <v>0</v>
      </c>
    </row>
    <row r="279" spans="1:3">
      <c r="A279" s="3">
        <v>43477.541666666664</v>
      </c>
      <c r="B279">
        <v>1</v>
      </c>
      <c r="C279">
        <v>0</v>
      </c>
    </row>
    <row r="280" spans="1:3">
      <c r="A280" s="3">
        <v>43477.583333333336</v>
      </c>
      <c r="B280">
        <v>0</v>
      </c>
      <c r="C280">
        <v>0</v>
      </c>
    </row>
    <row r="281" spans="1:3">
      <c r="A281" s="3">
        <v>43477.625</v>
      </c>
      <c r="B281">
        <v>0.25547789949947741</v>
      </c>
      <c r="C281">
        <v>0</v>
      </c>
    </row>
    <row r="282" spans="1:3">
      <c r="A282" s="3">
        <v>43477.666666666664</v>
      </c>
      <c r="B282">
        <v>0.46107893330966238</v>
      </c>
      <c r="C282">
        <v>0</v>
      </c>
    </row>
    <row r="283" spans="1:3">
      <c r="A283" s="3">
        <v>43477.708333333336</v>
      </c>
      <c r="B283">
        <v>0.70226561998000381</v>
      </c>
      <c r="C283">
        <v>0</v>
      </c>
    </row>
    <row r="284" spans="1:3">
      <c r="A284" s="3">
        <v>43477.75</v>
      </c>
      <c r="B284">
        <v>0.9247924795138458</v>
      </c>
      <c r="C284">
        <v>0</v>
      </c>
    </row>
    <row r="285" spans="1:3">
      <c r="A285" s="3">
        <v>43477.791666666664</v>
      </c>
      <c r="B285">
        <v>1</v>
      </c>
      <c r="C285">
        <v>0</v>
      </c>
    </row>
    <row r="286" spans="1:3">
      <c r="A286" s="3">
        <v>43477.833333333336</v>
      </c>
      <c r="B286">
        <v>0</v>
      </c>
      <c r="C286">
        <v>0</v>
      </c>
    </row>
    <row r="287" spans="1:3">
      <c r="A287" s="3">
        <v>43477.875</v>
      </c>
      <c r="B287">
        <v>0.43663915322050156</v>
      </c>
      <c r="C287">
        <v>0</v>
      </c>
    </row>
    <row r="288" spans="1:3">
      <c r="A288" s="3">
        <v>43477.916666666664</v>
      </c>
      <c r="B288">
        <v>0.90097928603118638</v>
      </c>
      <c r="C288">
        <v>0</v>
      </c>
    </row>
    <row r="289" spans="1:3">
      <c r="A289" s="3">
        <v>43477.958333333336</v>
      </c>
      <c r="B289">
        <v>1</v>
      </c>
      <c r="C289">
        <v>0</v>
      </c>
    </row>
    <row r="290" spans="1:3">
      <c r="A290" s="3">
        <v>43478</v>
      </c>
      <c r="B290">
        <v>0</v>
      </c>
      <c r="C290">
        <v>0</v>
      </c>
    </row>
    <row r="291" spans="1:3">
      <c r="A291" s="3">
        <v>43478.041666666664</v>
      </c>
      <c r="B291">
        <v>0.52263208520005955</v>
      </c>
      <c r="C291">
        <v>0</v>
      </c>
    </row>
    <row r="292" spans="1:3">
      <c r="A292" s="3">
        <v>43478.083333333336</v>
      </c>
      <c r="B292">
        <v>1</v>
      </c>
      <c r="C292">
        <v>0</v>
      </c>
    </row>
    <row r="293" spans="1:3">
      <c r="A293" s="3">
        <v>43478.125</v>
      </c>
      <c r="B293">
        <v>0</v>
      </c>
      <c r="C293">
        <v>0</v>
      </c>
    </row>
    <row r="294" spans="1:3">
      <c r="A294" s="3">
        <v>43478.166666666664</v>
      </c>
      <c r="B294">
        <v>0.50287658997132723</v>
      </c>
      <c r="C294">
        <v>0</v>
      </c>
    </row>
    <row r="295" spans="1:3">
      <c r="A295" s="3">
        <v>43478.208333333336</v>
      </c>
      <c r="B295">
        <v>1</v>
      </c>
      <c r="C295">
        <v>0</v>
      </c>
    </row>
    <row r="296" spans="1:3">
      <c r="A296" s="3">
        <v>43478.25</v>
      </c>
      <c r="B296">
        <v>0</v>
      </c>
      <c r="C296">
        <v>0</v>
      </c>
    </row>
    <row r="297" spans="1:3">
      <c r="A297" s="3">
        <v>43478.291666666664</v>
      </c>
      <c r="B297">
        <v>0.49130355766536737</v>
      </c>
      <c r="C297">
        <v>0</v>
      </c>
    </row>
    <row r="298" spans="1:3">
      <c r="A298" s="3">
        <v>43478.333333333336</v>
      </c>
      <c r="B298">
        <v>0.97020738512890181</v>
      </c>
      <c r="C298">
        <v>0</v>
      </c>
    </row>
    <row r="299" spans="1:3">
      <c r="A299" s="3">
        <v>43478.375</v>
      </c>
      <c r="B299">
        <v>1</v>
      </c>
      <c r="C299">
        <v>0</v>
      </c>
    </row>
    <row r="300" spans="1:3">
      <c r="A300" s="3">
        <v>43478.416666666664</v>
      </c>
      <c r="B300">
        <v>0</v>
      </c>
      <c r="C300">
        <v>0</v>
      </c>
    </row>
    <row r="301" spans="1:3">
      <c r="A301" s="3">
        <v>43478.458333333336</v>
      </c>
      <c r="B301">
        <v>0.5057297018857646</v>
      </c>
      <c r="C301">
        <v>0</v>
      </c>
    </row>
    <row r="302" spans="1:3">
      <c r="A302" s="3">
        <v>43478.5</v>
      </c>
      <c r="B302">
        <v>1</v>
      </c>
      <c r="C302">
        <v>0</v>
      </c>
    </row>
    <row r="303" spans="1:3">
      <c r="A303" s="3">
        <v>43478.541666666664</v>
      </c>
      <c r="B303">
        <v>0</v>
      </c>
      <c r="C303">
        <v>0</v>
      </c>
    </row>
    <row r="304" spans="1:3">
      <c r="A304" s="3">
        <v>43478.583333333336</v>
      </c>
      <c r="B304">
        <v>0.5151300497002036</v>
      </c>
      <c r="C304">
        <v>0</v>
      </c>
    </row>
    <row r="305" spans="1:3">
      <c r="A305" s="3">
        <v>43478.625</v>
      </c>
      <c r="B305">
        <v>1</v>
      </c>
      <c r="C305">
        <v>0</v>
      </c>
    </row>
    <row r="306" spans="1:3">
      <c r="A306" s="3">
        <v>43478.666666666664</v>
      </c>
      <c r="B306">
        <v>0</v>
      </c>
      <c r="C306">
        <v>0</v>
      </c>
    </row>
    <row r="307" spans="1:3">
      <c r="A307" s="3">
        <v>43478.708333333336</v>
      </c>
      <c r="B307">
        <v>0.39749813763099545</v>
      </c>
      <c r="C307">
        <v>0</v>
      </c>
    </row>
    <row r="308" spans="1:3">
      <c r="A308" s="3">
        <v>43478.75</v>
      </c>
      <c r="B308">
        <v>0.77159057886682658</v>
      </c>
      <c r="C308">
        <v>0</v>
      </c>
    </row>
    <row r="309" spans="1:3">
      <c r="A309" s="3">
        <v>43478.791666666664</v>
      </c>
      <c r="B309">
        <v>1</v>
      </c>
      <c r="C309">
        <v>0</v>
      </c>
    </row>
    <row r="310" spans="1:3">
      <c r="A310" s="3">
        <v>43478.833333333336</v>
      </c>
      <c r="B310">
        <v>0</v>
      </c>
      <c r="C310">
        <v>0</v>
      </c>
    </row>
    <row r="311" spans="1:3">
      <c r="A311" s="3">
        <v>43478.875</v>
      </c>
      <c r="B311">
        <v>0.4586503113341846</v>
      </c>
      <c r="C311">
        <v>0</v>
      </c>
    </row>
    <row r="312" spans="1:3">
      <c r="A312" s="3">
        <v>43478.916666666664</v>
      </c>
      <c r="B312">
        <v>0.96365299624626433</v>
      </c>
      <c r="C312">
        <v>0</v>
      </c>
    </row>
    <row r="313" spans="1:3">
      <c r="A313" s="3">
        <v>43478.958333333336</v>
      </c>
      <c r="B313">
        <v>1</v>
      </c>
      <c r="C313">
        <v>0</v>
      </c>
    </row>
    <row r="314" spans="1:3">
      <c r="A314" s="3">
        <v>43479</v>
      </c>
      <c r="B314">
        <v>0</v>
      </c>
      <c r="C314">
        <v>0</v>
      </c>
    </row>
    <row r="315" spans="1:3">
      <c r="A315" s="3">
        <v>43479.041666666664</v>
      </c>
      <c r="B315">
        <v>0.51526023811981958</v>
      </c>
      <c r="C315">
        <v>0</v>
      </c>
    </row>
    <row r="316" spans="1:3">
      <c r="A316" s="3">
        <v>43479.083333333336</v>
      </c>
      <c r="B316">
        <v>1</v>
      </c>
      <c r="C316">
        <v>0</v>
      </c>
    </row>
    <row r="317" spans="1:3">
      <c r="A317" s="3">
        <v>43479.125</v>
      </c>
      <c r="B317">
        <v>0</v>
      </c>
      <c r="C317">
        <v>0</v>
      </c>
    </row>
    <row r="318" spans="1:3">
      <c r="A318" s="3">
        <v>43479.166666666664</v>
      </c>
      <c r="B318">
        <v>0.47176396176612595</v>
      </c>
      <c r="C318">
        <v>0</v>
      </c>
    </row>
    <row r="319" spans="1:3">
      <c r="A319" s="3">
        <v>43479.208333333336</v>
      </c>
      <c r="B319">
        <v>0.95693116829059255</v>
      </c>
      <c r="C319">
        <v>0</v>
      </c>
    </row>
    <row r="320" spans="1:3">
      <c r="A320" s="3">
        <v>43479.25</v>
      </c>
      <c r="B320">
        <v>1</v>
      </c>
      <c r="C320">
        <v>0</v>
      </c>
    </row>
    <row r="321" spans="1:3">
      <c r="A321" s="3">
        <v>43479.291666666664</v>
      </c>
      <c r="B321">
        <v>0</v>
      </c>
      <c r="C321">
        <v>0</v>
      </c>
    </row>
    <row r="322" spans="1:3">
      <c r="A322" s="3">
        <v>43479.333333333336</v>
      </c>
      <c r="B322">
        <v>0.55405238442691518</v>
      </c>
      <c r="C322">
        <v>0</v>
      </c>
    </row>
    <row r="323" spans="1:3">
      <c r="A323" s="3">
        <v>43479.375</v>
      </c>
      <c r="B323">
        <v>1</v>
      </c>
      <c r="C323">
        <v>0</v>
      </c>
    </row>
    <row r="324" spans="1:3">
      <c r="A324" s="3">
        <v>43479.416666666664</v>
      </c>
      <c r="B324">
        <v>0</v>
      </c>
      <c r="C324">
        <v>0</v>
      </c>
    </row>
    <row r="325" spans="1:3">
      <c r="A325" s="3">
        <v>43479.458333333336</v>
      </c>
      <c r="B325">
        <v>0.52252021639008173</v>
      </c>
      <c r="C325">
        <v>0</v>
      </c>
    </row>
    <row r="326" spans="1:3">
      <c r="A326" s="3">
        <v>43479.5</v>
      </c>
      <c r="B326">
        <v>1</v>
      </c>
      <c r="C326">
        <v>0</v>
      </c>
    </row>
    <row r="327" spans="1:3">
      <c r="A327" s="3">
        <v>43479.541666666664</v>
      </c>
      <c r="B327">
        <v>0</v>
      </c>
      <c r="C327">
        <v>0</v>
      </c>
    </row>
    <row r="328" spans="1:3">
      <c r="A328" s="3">
        <v>43479.583333333336</v>
      </c>
      <c r="B328">
        <v>0.49630110926728255</v>
      </c>
      <c r="C328">
        <v>0</v>
      </c>
    </row>
    <row r="329" spans="1:3">
      <c r="A329" s="3">
        <v>43479.625</v>
      </c>
      <c r="B329">
        <v>1</v>
      </c>
      <c r="C329">
        <v>0</v>
      </c>
    </row>
    <row r="330" spans="1:3">
      <c r="A330" s="3">
        <v>43479.666666666664</v>
      </c>
      <c r="B330">
        <v>0</v>
      </c>
      <c r="C330">
        <v>0</v>
      </c>
    </row>
    <row r="331" spans="1:3">
      <c r="A331" s="3">
        <v>43479.708333333336</v>
      </c>
      <c r="B331">
        <v>0.42007071495717163</v>
      </c>
      <c r="C331">
        <v>0</v>
      </c>
    </row>
    <row r="332" spans="1:3">
      <c r="A332" s="3">
        <v>43479.75</v>
      </c>
      <c r="B332">
        <v>0.77064549084250711</v>
      </c>
      <c r="C332">
        <v>0</v>
      </c>
    </row>
    <row r="333" spans="1:3">
      <c r="A333" s="3">
        <v>43479.791666666664</v>
      </c>
      <c r="B333">
        <v>1</v>
      </c>
      <c r="C333">
        <v>0</v>
      </c>
    </row>
    <row r="334" spans="1:3">
      <c r="A334" s="3">
        <v>43479.833333333336</v>
      </c>
      <c r="B334">
        <v>0</v>
      </c>
      <c r="C334">
        <v>0</v>
      </c>
    </row>
    <row r="335" spans="1:3">
      <c r="A335" s="3">
        <v>43479.875</v>
      </c>
      <c r="B335">
        <v>0.4041203270552447</v>
      </c>
      <c r="C335">
        <v>0</v>
      </c>
    </row>
    <row r="336" spans="1:3">
      <c r="A336" s="3">
        <v>43479.916666666664</v>
      </c>
      <c r="B336">
        <v>0.85796021209751472</v>
      </c>
      <c r="C336">
        <v>0</v>
      </c>
    </row>
    <row r="337" spans="1:3">
      <c r="A337" s="3">
        <v>43479.958333333336</v>
      </c>
      <c r="B337">
        <v>1</v>
      </c>
      <c r="C337">
        <v>0</v>
      </c>
    </row>
    <row r="338" spans="1:3">
      <c r="A338" s="3">
        <v>43480</v>
      </c>
      <c r="B338">
        <v>0</v>
      </c>
      <c r="C338">
        <v>0</v>
      </c>
    </row>
    <row r="339" spans="1:3">
      <c r="A339" s="3">
        <v>43480.041666666664</v>
      </c>
      <c r="B339">
        <v>0.48922643911152724</v>
      </c>
      <c r="C339">
        <v>0</v>
      </c>
    </row>
    <row r="340" spans="1:3">
      <c r="A340" s="3">
        <v>43480.083333333336</v>
      </c>
      <c r="B340">
        <v>0.99888356545175072</v>
      </c>
      <c r="C340">
        <v>0</v>
      </c>
    </row>
    <row r="341" spans="1:3">
      <c r="A341" s="3">
        <v>43480.125</v>
      </c>
      <c r="B341">
        <v>1</v>
      </c>
      <c r="C341">
        <v>0</v>
      </c>
    </row>
    <row r="342" spans="1:3">
      <c r="A342" s="3">
        <v>43480.166666666664</v>
      </c>
      <c r="B342">
        <v>0</v>
      </c>
      <c r="C342">
        <v>0</v>
      </c>
    </row>
    <row r="343" spans="1:3">
      <c r="A343" s="3">
        <v>43480.208333333336</v>
      </c>
      <c r="B343">
        <v>0.28974271101975518</v>
      </c>
      <c r="C343">
        <v>0</v>
      </c>
    </row>
    <row r="344" spans="1:3">
      <c r="A344" s="3">
        <v>43480.25</v>
      </c>
      <c r="B344">
        <v>0.42091604811740874</v>
      </c>
      <c r="C344">
        <v>0</v>
      </c>
    </row>
    <row r="345" spans="1:3">
      <c r="A345" s="3">
        <v>43480.291666666664</v>
      </c>
      <c r="B345">
        <v>0.51391090526862171</v>
      </c>
      <c r="C345">
        <v>0</v>
      </c>
    </row>
    <row r="346" spans="1:3">
      <c r="A346" s="3">
        <v>43480.333333333336</v>
      </c>
      <c r="B346">
        <v>0.52932510799100863</v>
      </c>
      <c r="C346">
        <v>0</v>
      </c>
    </row>
    <row r="347" spans="1:3">
      <c r="A347" s="3">
        <v>43480.375</v>
      </c>
      <c r="B347">
        <v>0.57042834874520432</v>
      </c>
      <c r="C347">
        <v>0</v>
      </c>
    </row>
    <row r="348" spans="1:3">
      <c r="A348" s="3">
        <v>43480.416666666664</v>
      </c>
      <c r="B348">
        <v>0.56637879697931071</v>
      </c>
      <c r="C348">
        <v>0</v>
      </c>
    </row>
    <row r="349" spans="1:3">
      <c r="A349" s="3">
        <v>43480.458333333336</v>
      </c>
      <c r="B349">
        <v>0.62230726734737285</v>
      </c>
      <c r="C349">
        <v>0</v>
      </c>
    </row>
    <row r="350" spans="1:3">
      <c r="A350" s="3">
        <v>43480.5</v>
      </c>
      <c r="B350">
        <v>0.62989614024710761</v>
      </c>
      <c r="C350">
        <v>0</v>
      </c>
    </row>
    <row r="351" spans="1:3">
      <c r="A351" s="3">
        <v>43480.541666666664</v>
      </c>
      <c r="B351">
        <v>0.67503658764026298</v>
      </c>
      <c r="C351">
        <v>0</v>
      </c>
    </row>
    <row r="352" spans="1:3">
      <c r="A352" s="3">
        <v>43480.583333333336</v>
      </c>
      <c r="B352">
        <v>0.67526143670739247</v>
      </c>
      <c r="C352">
        <v>0</v>
      </c>
    </row>
    <row r="353" spans="1:3">
      <c r="A353" s="3">
        <v>43480.625</v>
      </c>
      <c r="B353">
        <v>0.55458008957737026</v>
      </c>
      <c r="C353">
        <v>0</v>
      </c>
    </row>
    <row r="354" spans="1:3">
      <c r="A354" s="3">
        <v>43480.666666666664</v>
      </c>
      <c r="B354">
        <v>0.32908776595673594</v>
      </c>
      <c r="C354">
        <v>0</v>
      </c>
    </row>
    <row r="355" spans="1:3">
      <c r="A355" s="3">
        <v>43480.708333333336</v>
      </c>
      <c r="B355">
        <v>0</v>
      </c>
      <c r="C355">
        <v>0.16621371567981358</v>
      </c>
    </row>
    <row r="356" spans="1:3">
      <c r="A356" s="3">
        <v>43480.75</v>
      </c>
      <c r="B356">
        <v>0</v>
      </c>
      <c r="C356">
        <v>2.8873268030533912</v>
      </c>
    </row>
    <row r="357" spans="1:3">
      <c r="A357" s="3">
        <v>43480.791666666664</v>
      </c>
      <c r="B357">
        <v>0</v>
      </c>
      <c r="C357">
        <v>3.0493022333472917</v>
      </c>
    </row>
    <row r="358" spans="1:3">
      <c r="A358" s="3">
        <v>43480.833333333336</v>
      </c>
      <c r="B358">
        <v>0</v>
      </c>
      <c r="C358">
        <v>2.0781497402766784</v>
      </c>
    </row>
    <row r="359" spans="1:3">
      <c r="A359" s="3">
        <v>43480.875</v>
      </c>
      <c r="B359">
        <v>0</v>
      </c>
      <c r="C359">
        <v>1.2695914283589618</v>
      </c>
    </row>
    <row r="360" spans="1:3">
      <c r="A360" s="3">
        <v>43480.916666666664</v>
      </c>
      <c r="B360">
        <v>0</v>
      </c>
      <c r="C360">
        <v>0.34766143292322149</v>
      </c>
    </row>
    <row r="361" spans="1:3">
      <c r="A361" s="3">
        <v>43480.958333333336</v>
      </c>
      <c r="B361">
        <v>0</v>
      </c>
      <c r="C361">
        <v>0.11065381395720708</v>
      </c>
    </row>
    <row r="362" spans="1:3">
      <c r="A362" s="3">
        <v>43481</v>
      </c>
      <c r="B362">
        <v>1.1217544220150659E-2</v>
      </c>
      <c r="C362">
        <v>0</v>
      </c>
    </row>
    <row r="363" spans="1:3">
      <c r="A363" s="3">
        <v>43481.041666666664</v>
      </c>
      <c r="B363">
        <v>3.2679092895665597E-2</v>
      </c>
      <c r="C363">
        <v>0</v>
      </c>
    </row>
    <row r="364" spans="1:3">
      <c r="A364" s="3">
        <v>43481.083333333336</v>
      </c>
      <c r="B364">
        <v>9.161524100601065E-2</v>
      </c>
      <c r="C364">
        <v>0</v>
      </c>
    </row>
    <row r="365" spans="1:3">
      <c r="A365" s="3">
        <v>43481.125</v>
      </c>
      <c r="B365">
        <v>0.17141569904267392</v>
      </c>
      <c r="C365">
        <v>0</v>
      </c>
    </row>
    <row r="366" spans="1:3">
      <c r="A366" s="3">
        <v>43481.166666666664</v>
      </c>
      <c r="B366">
        <v>0.18965462261796609</v>
      </c>
      <c r="C366">
        <v>0</v>
      </c>
    </row>
    <row r="367" spans="1:3">
      <c r="A367" s="3">
        <v>43481.208333333336</v>
      </c>
      <c r="B367">
        <v>0.2365393325284649</v>
      </c>
      <c r="C367">
        <v>0</v>
      </c>
    </row>
    <row r="368" spans="1:3">
      <c r="A368" s="3">
        <v>43481.25</v>
      </c>
      <c r="B368">
        <v>0.34869783366101598</v>
      </c>
      <c r="C368">
        <v>0</v>
      </c>
    </row>
    <row r="369" spans="1:3">
      <c r="A369" s="3">
        <v>43481.291666666664</v>
      </c>
      <c r="B369">
        <v>0.35941640770144934</v>
      </c>
      <c r="C369">
        <v>0</v>
      </c>
    </row>
    <row r="370" spans="1:3">
      <c r="A370" s="3">
        <v>43481.333333333336</v>
      </c>
      <c r="B370">
        <v>0.39364738724693937</v>
      </c>
      <c r="C370">
        <v>0</v>
      </c>
    </row>
    <row r="371" spans="1:3">
      <c r="A371" s="3">
        <v>43481.375</v>
      </c>
      <c r="B371">
        <v>0.39981377561018072</v>
      </c>
      <c r="C371">
        <v>0</v>
      </c>
    </row>
    <row r="372" spans="1:3">
      <c r="A372" s="3">
        <v>43481.416666666664</v>
      </c>
      <c r="B372">
        <v>0.32412051225886146</v>
      </c>
      <c r="C372">
        <v>0</v>
      </c>
    </row>
    <row r="373" spans="1:3">
      <c r="A373" s="3">
        <v>43481.458333333336</v>
      </c>
      <c r="B373">
        <v>0.32938280123825325</v>
      </c>
      <c r="C373">
        <v>0</v>
      </c>
    </row>
    <row r="374" spans="1:3">
      <c r="A374" s="3">
        <v>43481.5</v>
      </c>
      <c r="B374">
        <v>0.22699611589564114</v>
      </c>
      <c r="C374">
        <v>0</v>
      </c>
    </row>
    <row r="375" spans="1:3">
      <c r="A375" s="3">
        <v>43481.541666666664</v>
      </c>
      <c r="B375">
        <v>0.1960202817395974</v>
      </c>
      <c r="C375">
        <v>0</v>
      </c>
    </row>
    <row r="376" spans="1:3">
      <c r="A376" s="3">
        <v>43481.583333333336</v>
      </c>
      <c r="B376">
        <v>6.2655623253583231E-2</v>
      </c>
      <c r="C376">
        <v>0</v>
      </c>
    </row>
    <row r="377" spans="1:3">
      <c r="A377" s="3">
        <v>43481.625</v>
      </c>
      <c r="B377">
        <v>0</v>
      </c>
      <c r="C377">
        <v>0.51870274775434666</v>
      </c>
    </row>
    <row r="378" spans="1:3">
      <c r="A378" s="3">
        <v>43481.666666666664</v>
      </c>
      <c r="B378">
        <v>0</v>
      </c>
      <c r="C378">
        <v>1.1626446551065412</v>
      </c>
    </row>
    <row r="379" spans="1:3">
      <c r="A379" s="3">
        <v>43481.708333333336</v>
      </c>
      <c r="B379">
        <v>0</v>
      </c>
      <c r="C379">
        <v>1.9154072518000436</v>
      </c>
    </row>
    <row r="380" spans="1:3">
      <c r="A380" s="3">
        <v>43481.75</v>
      </c>
      <c r="B380">
        <v>0</v>
      </c>
      <c r="C380">
        <v>2.4934621359860007</v>
      </c>
    </row>
    <row r="381" spans="1:3">
      <c r="A381" s="3">
        <v>43481.791666666664</v>
      </c>
      <c r="B381">
        <v>0</v>
      </c>
      <c r="C381">
        <v>2.4398073358401735</v>
      </c>
    </row>
    <row r="382" spans="1:3">
      <c r="A382" s="3">
        <v>43481.833333333336</v>
      </c>
      <c r="B382">
        <v>0</v>
      </c>
      <c r="C382">
        <v>1.8853096252763848</v>
      </c>
    </row>
    <row r="383" spans="1:3">
      <c r="A383" s="3">
        <v>43481.875</v>
      </c>
      <c r="B383">
        <v>0</v>
      </c>
      <c r="C383">
        <v>1.3569097343487921</v>
      </c>
    </row>
    <row r="384" spans="1:3">
      <c r="A384" s="3">
        <v>43481.916666666664</v>
      </c>
      <c r="B384">
        <v>0</v>
      </c>
      <c r="C384">
        <v>1.3875574735478104</v>
      </c>
    </row>
    <row r="385" spans="1:3">
      <c r="A385" s="3">
        <v>43481.958333333336</v>
      </c>
      <c r="B385">
        <v>0</v>
      </c>
      <c r="C385">
        <v>1.1963510154551185</v>
      </c>
    </row>
    <row r="386" spans="1:3">
      <c r="A386" s="3">
        <v>43482</v>
      </c>
      <c r="B386">
        <v>0</v>
      </c>
      <c r="C386">
        <v>1.2415462135909223</v>
      </c>
    </row>
    <row r="387" spans="1:3">
      <c r="A387" s="3">
        <v>43482.041666666664</v>
      </c>
      <c r="B387">
        <v>0</v>
      </c>
      <c r="C387">
        <v>1.2630314721267719</v>
      </c>
    </row>
    <row r="388" spans="1:3">
      <c r="A388" s="3">
        <v>43482.083333333336</v>
      </c>
      <c r="B388">
        <v>0</v>
      </c>
      <c r="C388">
        <v>1.1227403239335898</v>
      </c>
    </row>
    <row r="389" spans="1:3">
      <c r="A389" s="3">
        <v>43482.125</v>
      </c>
      <c r="B389">
        <v>0</v>
      </c>
      <c r="C389">
        <v>1.1868658092431885</v>
      </c>
    </row>
    <row r="390" spans="1:3">
      <c r="A390" s="3">
        <v>43482.166666666664</v>
      </c>
      <c r="B390">
        <v>0</v>
      </c>
      <c r="C390">
        <v>1.4783847442871945</v>
      </c>
    </row>
    <row r="391" spans="1:3">
      <c r="A391" s="3">
        <v>43482.208333333336</v>
      </c>
      <c r="B391">
        <v>0</v>
      </c>
      <c r="C391">
        <v>1.3433276079484255</v>
      </c>
    </row>
    <row r="392" spans="1:3">
      <c r="A392" s="3">
        <v>43482.25</v>
      </c>
      <c r="B392">
        <v>0</v>
      </c>
      <c r="C392">
        <v>1.7016498450524185</v>
      </c>
    </row>
    <row r="393" spans="1:3">
      <c r="A393" s="3">
        <v>43482.291666666664</v>
      </c>
      <c r="B393">
        <v>0</v>
      </c>
      <c r="C393">
        <v>1.2982692347585088</v>
      </c>
    </row>
    <row r="394" spans="1:3">
      <c r="A394" s="3">
        <v>43482.333333333336</v>
      </c>
      <c r="B394">
        <v>0</v>
      </c>
      <c r="C394">
        <v>0.73531559697770721</v>
      </c>
    </row>
    <row r="395" spans="1:3">
      <c r="A395" s="3">
        <v>43482.375</v>
      </c>
      <c r="B395">
        <v>0</v>
      </c>
      <c r="C395">
        <v>0.42289097364272177</v>
      </c>
    </row>
    <row r="396" spans="1:3">
      <c r="A396" s="3">
        <v>43482.416666666664</v>
      </c>
      <c r="B396">
        <v>0</v>
      </c>
      <c r="C396">
        <v>0.30809716258892261</v>
      </c>
    </row>
    <row r="397" spans="1:3">
      <c r="A397" s="3">
        <v>43482.458333333336</v>
      </c>
      <c r="B397">
        <v>0</v>
      </c>
      <c r="C397">
        <v>0.44931853664814136</v>
      </c>
    </row>
    <row r="398" spans="1:3">
      <c r="A398" s="3">
        <v>43482.5</v>
      </c>
      <c r="B398">
        <v>3.8679846031224527E-2</v>
      </c>
      <c r="C398">
        <v>0</v>
      </c>
    </row>
    <row r="399" spans="1:3">
      <c r="A399" s="3">
        <v>43482.541666666664</v>
      </c>
      <c r="B399">
        <v>4.4928842551747665E-2</v>
      </c>
      <c r="C399">
        <v>0</v>
      </c>
    </row>
    <row r="400" spans="1:3">
      <c r="A400" s="3">
        <v>43482.583333333336</v>
      </c>
      <c r="B400">
        <v>4.2504913062406918E-2</v>
      </c>
      <c r="C400">
        <v>0</v>
      </c>
    </row>
    <row r="401" spans="1:3">
      <c r="A401" s="3">
        <v>43482.625</v>
      </c>
      <c r="B401">
        <v>0</v>
      </c>
      <c r="C401">
        <v>0.46776377803591451</v>
      </c>
    </row>
    <row r="402" spans="1:3">
      <c r="A402" s="3">
        <v>43482.666666666664</v>
      </c>
      <c r="B402">
        <v>0</v>
      </c>
      <c r="C402">
        <v>1.4649915533765134</v>
      </c>
    </row>
    <row r="403" spans="1:3">
      <c r="A403" s="3">
        <v>43482.708333333336</v>
      </c>
      <c r="B403">
        <v>0</v>
      </c>
      <c r="C403">
        <v>2.3395380937052765</v>
      </c>
    </row>
    <row r="404" spans="1:3">
      <c r="A404" s="3">
        <v>43482.75</v>
      </c>
      <c r="B404">
        <v>0</v>
      </c>
      <c r="C404">
        <v>2.6422175632299085</v>
      </c>
    </row>
    <row r="405" spans="1:3">
      <c r="A405" s="3">
        <v>43482.791666666664</v>
      </c>
      <c r="B405">
        <v>0</v>
      </c>
      <c r="C405">
        <v>2.4490517998791304</v>
      </c>
    </row>
    <row r="406" spans="1:3">
      <c r="A406" s="3">
        <v>43482.833333333336</v>
      </c>
      <c r="B406">
        <v>0</v>
      </c>
      <c r="C406">
        <v>1.8309011859507116</v>
      </c>
    </row>
    <row r="407" spans="1:3">
      <c r="A407" s="3">
        <v>43482.875</v>
      </c>
      <c r="B407">
        <v>0</v>
      </c>
      <c r="C407">
        <v>1.1515909860254079</v>
      </c>
    </row>
    <row r="408" spans="1:3">
      <c r="A408" s="3">
        <v>43482.916666666664</v>
      </c>
      <c r="B408">
        <v>0</v>
      </c>
      <c r="C408">
        <v>0.63527723886630461</v>
      </c>
    </row>
    <row r="409" spans="1:3">
      <c r="A409" s="3">
        <v>43482.958333333336</v>
      </c>
      <c r="B409">
        <v>0</v>
      </c>
      <c r="C409">
        <v>0.46884849210422785</v>
      </c>
    </row>
    <row r="410" spans="1:3">
      <c r="A410" s="3">
        <v>43483</v>
      </c>
      <c r="B410">
        <v>0</v>
      </c>
      <c r="C410">
        <v>0.87191132053978593</v>
      </c>
    </row>
    <row r="411" spans="1:3">
      <c r="A411" s="3">
        <v>43483.041666666664</v>
      </c>
      <c r="B411">
        <v>0</v>
      </c>
      <c r="C411">
        <v>0.9351331293752303</v>
      </c>
    </row>
    <row r="412" spans="1:3">
      <c r="A412" s="3">
        <v>43483.083333333336</v>
      </c>
      <c r="B412">
        <v>0</v>
      </c>
      <c r="C412">
        <v>0.664350197401122</v>
      </c>
    </row>
    <row r="413" spans="1:3">
      <c r="A413" s="3">
        <v>43483.125</v>
      </c>
      <c r="B413">
        <v>0</v>
      </c>
      <c r="C413">
        <v>0.5666073177725035</v>
      </c>
    </row>
    <row r="414" spans="1:3">
      <c r="A414" s="3">
        <v>43483.166666666664</v>
      </c>
      <c r="B414">
        <v>0</v>
      </c>
      <c r="C414">
        <v>1.562429079667468</v>
      </c>
    </row>
    <row r="415" spans="1:3">
      <c r="A415" s="3">
        <v>43483.208333333336</v>
      </c>
      <c r="B415">
        <v>0</v>
      </c>
      <c r="C415">
        <v>1.6500488739408503</v>
      </c>
    </row>
    <row r="416" spans="1:3">
      <c r="A416" s="3">
        <v>43483.25</v>
      </c>
      <c r="B416">
        <v>0</v>
      </c>
      <c r="C416">
        <v>2.1920335539490199</v>
      </c>
    </row>
    <row r="417" spans="1:3">
      <c r="A417" s="3">
        <v>43483.291666666664</v>
      </c>
      <c r="B417">
        <v>0</v>
      </c>
      <c r="C417">
        <v>1.7497609865502097</v>
      </c>
    </row>
    <row r="418" spans="1:3">
      <c r="A418" s="3">
        <v>43483.333333333336</v>
      </c>
      <c r="B418">
        <v>0</v>
      </c>
      <c r="C418">
        <v>1.6208613139274151</v>
      </c>
    </row>
    <row r="419" spans="1:3">
      <c r="A419" s="3">
        <v>43483.375</v>
      </c>
      <c r="B419">
        <v>1.302660343806993E-2</v>
      </c>
      <c r="C419">
        <v>0</v>
      </c>
    </row>
    <row r="420" spans="1:3">
      <c r="A420" s="3">
        <v>43483.416666666664</v>
      </c>
      <c r="B420">
        <v>0</v>
      </c>
      <c r="C420">
        <v>0.28653073267515489</v>
      </c>
    </row>
    <row r="421" spans="1:3">
      <c r="A421" s="3">
        <v>43483.458333333336</v>
      </c>
      <c r="B421">
        <v>0.25276390633362744</v>
      </c>
      <c r="C421">
        <v>0</v>
      </c>
    </row>
    <row r="422" spans="1:3">
      <c r="A422" s="3">
        <v>43483.5</v>
      </c>
      <c r="B422">
        <v>0.51294657237034547</v>
      </c>
      <c r="C422">
        <v>0</v>
      </c>
    </row>
    <row r="423" spans="1:3">
      <c r="A423" s="3">
        <v>43483.541666666664</v>
      </c>
      <c r="B423">
        <v>0.94933803365489666</v>
      </c>
      <c r="C423">
        <v>0</v>
      </c>
    </row>
    <row r="424" spans="1:3">
      <c r="A424" s="3">
        <v>43483.583333333336</v>
      </c>
      <c r="B424">
        <v>1</v>
      </c>
      <c r="C424">
        <v>0</v>
      </c>
    </row>
    <row r="425" spans="1:3">
      <c r="A425" s="3">
        <v>43483.625</v>
      </c>
      <c r="B425">
        <v>0</v>
      </c>
      <c r="C425">
        <v>0</v>
      </c>
    </row>
    <row r="426" spans="1:3">
      <c r="A426" s="3">
        <v>43483.666666666664</v>
      </c>
      <c r="B426">
        <v>0.26023509728972555</v>
      </c>
      <c r="C426">
        <v>0</v>
      </c>
    </row>
    <row r="427" spans="1:3">
      <c r="A427" s="3">
        <v>43483.708333333336</v>
      </c>
      <c r="B427">
        <v>0.35707491128884794</v>
      </c>
      <c r="C427">
        <v>0</v>
      </c>
    </row>
    <row r="428" spans="1:3">
      <c r="A428" s="3">
        <v>43483.75</v>
      </c>
      <c r="B428">
        <v>0.42919450644130258</v>
      </c>
      <c r="C428">
        <v>0</v>
      </c>
    </row>
    <row r="429" spans="1:3">
      <c r="A429" s="3">
        <v>43483.791666666664</v>
      </c>
      <c r="B429">
        <v>0.34931635603070466</v>
      </c>
      <c r="C429">
        <v>0</v>
      </c>
    </row>
    <row r="430" spans="1:3">
      <c r="A430" s="3">
        <v>43483.833333333336</v>
      </c>
      <c r="B430">
        <v>0.18942919680764617</v>
      </c>
      <c r="C430">
        <v>0</v>
      </c>
    </row>
    <row r="431" spans="1:3">
      <c r="A431" s="3">
        <v>43483.875</v>
      </c>
      <c r="B431">
        <v>0</v>
      </c>
      <c r="C431">
        <v>0.18687370428343364</v>
      </c>
    </row>
    <row r="432" spans="1:3">
      <c r="A432" s="3">
        <v>43483.916666666664</v>
      </c>
      <c r="B432">
        <v>0</v>
      </c>
      <c r="C432">
        <v>0.77353889983899959</v>
      </c>
    </row>
    <row r="433" spans="1:3">
      <c r="A433" s="3">
        <v>43483.958333333336</v>
      </c>
      <c r="B433">
        <v>0</v>
      </c>
      <c r="C433">
        <v>0.78261490900241493</v>
      </c>
    </row>
    <row r="434" spans="1:3">
      <c r="A434" s="3">
        <v>43484</v>
      </c>
      <c r="B434">
        <v>0</v>
      </c>
      <c r="C434">
        <v>0.6736948189828833</v>
      </c>
    </row>
    <row r="435" spans="1:3">
      <c r="A435" s="3">
        <v>43484.041666666664</v>
      </c>
      <c r="B435">
        <v>0</v>
      </c>
      <c r="C435">
        <v>0.99830600735637653</v>
      </c>
    </row>
    <row r="436" spans="1:3">
      <c r="A436" s="3">
        <v>43484.083333333336</v>
      </c>
      <c r="B436">
        <v>0</v>
      </c>
      <c r="C436">
        <v>0.67488311737373397</v>
      </c>
    </row>
    <row r="437" spans="1:3">
      <c r="A437" s="3">
        <v>43484.125</v>
      </c>
      <c r="B437">
        <v>0</v>
      </c>
      <c r="C437">
        <v>1.1480172848315011</v>
      </c>
    </row>
    <row r="438" spans="1:3">
      <c r="A438" s="3">
        <v>43484.166666666664</v>
      </c>
      <c r="B438">
        <v>0</v>
      </c>
      <c r="C438">
        <v>1.8054076592418171</v>
      </c>
    </row>
    <row r="439" spans="1:3">
      <c r="A439" s="3">
        <v>43484.208333333336</v>
      </c>
      <c r="B439">
        <v>0</v>
      </c>
      <c r="C439">
        <v>1.7432885341400794</v>
      </c>
    </row>
    <row r="440" spans="1:3">
      <c r="A440" s="3">
        <v>43484.25</v>
      </c>
      <c r="B440">
        <v>0</v>
      </c>
      <c r="C440">
        <v>2.0096160179289244</v>
      </c>
    </row>
    <row r="441" spans="1:3">
      <c r="A441" s="3">
        <v>43484.291666666664</v>
      </c>
      <c r="B441">
        <v>0</v>
      </c>
      <c r="C441">
        <v>2.0055840940927845</v>
      </c>
    </row>
    <row r="442" spans="1:3">
      <c r="A442" s="3">
        <v>43484.333333333336</v>
      </c>
      <c r="B442">
        <v>0</v>
      </c>
      <c r="C442">
        <v>1.0319416538591271</v>
      </c>
    </row>
    <row r="443" spans="1:3">
      <c r="A443" s="3">
        <v>43484.375</v>
      </c>
      <c r="B443">
        <v>0</v>
      </c>
      <c r="C443">
        <v>0.85703477514874293</v>
      </c>
    </row>
    <row r="444" spans="1:3">
      <c r="A444" s="3">
        <v>43484.416666666664</v>
      </c>
      <c r="B444">
        <v>0</v>
      </c>
      <c r="C444">
        <v>0.8989852925952454</v>
      </c>
    </row>
    <row r="445" spans="1:3">
      <c r="A445" s="3">
        <v>43484.458333333336</v>
      </c>
      <c r="B445">
        <v>0</v>
      </c>
      <c r="C445">
        <v>1.3151956242206</v>
      </c>
    </row>
    <row r="446" spans="1:3">
      <c r="A446" s="3">
        <v>43484.5</v>
      </c>
      <c r="B446">
        <v>0</v>
      </c>
      <c r="C446">
        <v>0.90083393053470528</v>
      </c>
    </row>
    <row r="447" spans="1:3">
      <c r="A447" s="3">
        <v>43484.541666666664</v>
      </c>
      <c r="B447">
        <v>0</v>
      </c>
      <c r="C447">
        <v>0.2785399783813251</v>
      </c>
    </row>
    <row r="448" spans="1:3">
      <c r="A448" s="3">
        <v>43484.583333333336</v>
      </c>
      <c r="B448">
        <v>0</v>
      </c>
      <c r="C448">
        <v>0.53037107283659535</v>
      </c>
    </row>
    <row r="449" spans="1:3">
      <c r="A449" s="3">
        <v>43484.625</v>
      </c>
      <c r="B449">
        <v>0</v>
      </c>
      <c r="C449">
        <v>1.8443467929512012</v>
      </c>
    </row>
    <row r="450" spans="1:3">
      <c r="A450" s="3">
        <v>43484.666666666664</v>
      </c>
      <c r="B450">
        <v>0</v>
      </c>
      <c r="C450">
        <v>1.5962047645767288</v>
      </c>
    </row>
    <row r="451" spans="1:3">
      <c r="A451" s="3">
        <v>43484.708333333336</v>
      </c>
      <c r="B451">
        <v>0</v>
      </c>
      <c r="C451">
        <v>2.2442355491507167</v>
      </c>
    </row>
    <row r="452" spans="1:3">
      <c r="A452" s="3">
        <v>43484.75</v>
      </c>
      <c r="B452">
        <v>0</v>
      </c>
      <c r="C452">
        <v>2.9735660657695173</v>
      </c>
    </row>
    <row r="453" spans="1:3">
      <c r="A453" s="3">
        <v>43484.791666666664</v>
      </c>
      <c r="B453">
        <v>0</v>
      </c>
      <c r="C453">
        <v>2.8175470069548512</v>
      </c>
    </row>
    <row r="454" spans="1:3">
      <c r="A454" s="3">
        <v>43484.833333333336</v>
      </c>
      <c r="B454">
        <v>0</v>
      </c>
      <c r="C454">
        <v>1.8312951381353417</v>
      </c>
    </row>
    <row r="455" spans="1:3">
      <c r="A455" s="3">
        <v>43484.875</v>
      </c>
      <c r="B455">
        <v>0</v>
      </c>
      <c r="C455">
        <v>1.8352888537351604</v>
      </c>
    </row>
    <row r="456" spans="1:3">
      <c r="A456" s="3">
        <v>43484.916666666664</v>
      </c>
      <c r="B456">
        <v>0</v>
      </c>
      <c r="C456">
        <v>1.5632158534157092</v>
      </c>
    </row>
    <row r="457" spans="1:3">
      <c r="A457" s="3">
        <v>43484.958333333336</v>
      </c>
      <c r="B457">
        <v>0</v>
      </c>
      <c r="C457">
        <v>1.600005243808527</v>
      </c>
    </row>
    <row r="458" spans="1:3">
      <c r="A458" s="3">
        <v>43485</v>
      </c>
      <c r="B458">
        <v>0</v>
      </c>
      <c r="C458">
        <v>0.8392322512279845</v>
      </c>
    </row>
    <row r="459" spans="1:3">
      <c r="A459" s="3">
        <v>43485.041666666664</v>
      </c>
      <c r="B459">
        <v>0</v>
      </c>
      <c r="C459">
        <v>0.76549402676089917</v>
      </c>
    </row>
    <row r="460" spans="1:3">
      <c r="A460" s="3">
        <v>43485.083333333336</v>
      </c>
      <c r="B460">
        <v>0</v>
      </c>
      <c r="C460">
        <v>1.0916205647535946</v>
      </c>
    </row>
    <row r="461" spans="1:3">
      <c r="A461" s="3">
        <v>43485.125</v>
      </c>
      <c r="B461">
        <v>0</v>
      </c>
      <c r="C461">
        <v>1.2511679140987879</v>
      </c>
    </row>
    <row r="462" spans="1:3">
      <c r="A462" s="3">
        <v>43485.166666666664</v>
      </c>
      <c r="B462">
        <v>0</v>
      </c>
      <c r="C462">
        <v>1.4811494976177646</v>
      </c>
    </row>
    <row r="463" spans="1:3">
      <c r="A463" s="3">
        <v>43485.208333333336</v>
      </c>
      <c r="B463">
        <v>0</v>
      </c>
      <c r="C463">
        <v>1.8696724288426689</v>
      </c>
    </row>
    <row r="464" spans="1:3">
      <c r="A464" s="3">
        <v>43485.25</v>
      </c>
      <c r="B464">
        <v>0</v>
      </c>
      <c r="C464">
        <v>2.2415804061656028</v>
      </c>
    </row>
    <row r="465" spans="1:3">
      <c r="A465" s="3">
        <v>43485.291666666664</v>
      </c>
      <c r="B465">
        <v>0</v>
      </c>
      <c r="C465">
        <v>1.3748887744961955</v>
      </c>
    </row>
    <row r="466" spans="1:3">
      <c r="A466" s="3">
        <v>43485.333333333336</v>
      </c>
      <c r="B466">
        <v>0</v>
      </c>
      <c r="C466">
        <v>0.4178816614689862</v>
      </c>
    </row>
    <row r="467" spans="1:3">
      <c r="A467" s="3">
        <v>43485.375</v>
      </c>
      <c r="B467">
        <v>5.2807137013495082E-3</v>
      </c>
      <c r="C467">
        <v>0</v>
      </c>
    </row>
    <row r="468" spans="1:3">
      <c r="A468" s="3">
        <v>43485.416666666664</v>
      </c>
      <c r="B468">
        <v>0</v>
      </c>
      <c r="C468">
        <v>0.50766639010280024</v>
      </c>
    </row>
    <row r="469" spans="1:3">
      <c r="A469" s="3">
        <v>43485.458333333336</v>
      </c>
      <c r="B469">
        <v>0</v>
      </c>
      <c r="C469">
        <v>0.64822304126433528</v>
      </c>
    </row>
    <row r="470" spans="1:3">
      <c r="A470" s="3">
        <v>43485.5</v>
      </c>
      <c r="B470">
        <v>0</v>
      </c>
      <c r="C470">
        <v>0.32233643362434949</v>
      </c>
    </row>
    <row r="471" spans="1:3">
      <c r="A471" s="3">
        <v>43485.541666666664</v>
      </c>
      <c r="B471">
        <v>0</v>
      </c>
      <c r="C471">
        <v>0.4371116642028634</v>
      </c>
    </row>
    <row r="472" spans="1:3">
      <c r="A472" s="3">
        <v>43485.583333333336</v>
      </c>
      <c r="B472">
        <v>7.1920980495451025E-3</v>
      </c>
      <c r="C472">
        <v>0</v>
      </c>
    </row>
    <row r="473" spans="1:3">
      <c r="A473" s="3">
        <v>43485.625</v>
      </c>
      <c r="B473">
        <v>1.668613510514335E-5</v>
      </c>
      <c r="C473">
        <v>0</v>
      </c>
    </row>
    <row r="474" spans="1:3">
      <c r="A474" s="3">
        <v>43485.666666666664</v>
      </c>
      <c r="B474">
        <v>3.6957448698970987E-3</v>
      </c>
      <c r="C474">
        <v>0</v>
      </c>
    </row>
    <row r="475" spans="1:3">
      <c r="A475" s="3">
        <v>43485.708333333336</v>
      </c>
      <c r="B475">
        <v>0</v>
      </c>
      <c r="C475">
        <v>8.8143957144332763E-2</v>
      </c>
    </row>
    <row r="476" spans="1:3">
      <c r="A476" s="3">
        <v>43485.75</v>
      </c>
      <c r="B476">
        <v>0</v>
      </c>
      <c r="C476">
        <v>0.12245175046958101</v>
      </c>
    </row>
    <row r="477" spans="1:3">
      <c r="A477" s="3">
        <v>43485.791666666664</v>
      </c>
      <c r="B477">
        <v>6.7577149454132637E-2</v>
      </c>
      <c r="C477">
        <v>0</v>
      </c>
    </row>
    <row r="478" spans="1:3">
      <c r="A478" s="3">
        <v>43485.833333333336</v>
      </c>
      <c r="B478">
        <v>0.25070314815195477</v>
      </c>
      <c r="C478">
        <v>0</v>
      </c>
    </row>
    <row r="479" spans="1:3">
      <c r="A479" s="3">
        <v>43485.875</v>
      </c>
      <c r="B479">
        <v>0.52618637264661472</v>
      </c>
      <c r="C479">
        <v>0</v>
      </c>
    </row>
    <row r="480" spans="1:3">
      <c r="A480" s="3">
        <v>43485.916666666664</v>
      </c>
      <c r="B480">
        <v>0.8989254629989416</v>
      </c>
      <c r="C480">
        <v>0</v>
      </c>
    </row>
    <row r="481" spans="1:3">
      <c r="A481" s="3">
        <v>43485.958333333336</v>
      </c>
      <c r="B481">
        <v>1</v>
      </c>
      <c r="C481">
        <v>0</v>
      </c>
    </row>
    <row r="482" spans="1:3">
      <c r="A482" s="3">
        <v>43486</v>
      </c>
      <c r="B482">
        <v>0</v>
      </c>
      <c r="C482">
        <v>0</v>
      </c>
    </row>
    <row r="483" spans="1:3">
      <c r="A483" s="3">
        <v>43486.041666666664</v>
      </c>
      <c r="B483">
        <v>0.35255997422597668</v>
      </c>
      <c r="C483">
        <v>0</v>
      </c>
    </row>
    <row r="484" spans="1:3">
      <c r="A484" s="3">
        <v>43486.083333333336</v>
      </c>
      <c r="B484">
        <v>0.6127847832452491</v>
      </c>
      <c r="C484">
        <v>0</v>
      </c>
    </row>
    <row r="485" spans="1:3">
      <c r="A485" s="3">
        <v>43486.125</v>
      </c>
      <c r="B485">
        <v>0.78480644033269709</v>
      </c>
      <c r="C485">
        <v>0</v>
      </c>
    </row>
    <row r="486" spans="1:3">
      <c r="A486" s="3">
        <v>43486.166666666664</v>
      </c>
      <c r="B486">
        <v>0.78974458682639148</v>
      </c>
      <c r="C486">
        <v>0</v>
      </c>
    </row>
    <row r="487" spans="1:3">
      <c r="A487" s="3">
        <v>43486.208333333336</v>
      </c>
      <c r="B487">
        <v>0.70574537054553088</v>
      </c>
      <c r="C487">
        <v>0</v>
      </c>
    </row>
    <row r="488" spans="1:3">
      <c r="A488" s="3">
        <v>43486.25</v>
      </c>
      <c r="B488">
        <v>0.57370884353192575</v>
      </c>
      <c r="C488">
        <v>0</v>
      </c>
    </row>
    <row r="489" spans="1:3">
      <c r="A489" s="3">
        <v>43486.291666666664</v>
      </c>
      <c r="B489">
        <v>0.41455704242916497</v>
      </c>
      <c r="C489">
        <v>0</v>
      </c>
    </row>
    <row r="490" spans="1:3">
      <c r="A490" s="3">
        <v>43486.333333333336</v>
      </c>
      <c r="B490">
        <v>0.37458747574149076</v>
      </c>
      <c r="C490">
        <v>0</v>
      </c>
    </row>
    <row r="491" spans="1:3">
      <c r="A491" s="3">
        <v>43486.375</v>
      </c>
      <c r="B491">
        <v>0.2582232406367882</v>
      </c>
      <c r="C491">
        <v>0</v>
      </c>
    </row>
    <row r="492" spans="1:3">
      <c r="A492" s="3">
        <v>43486.416666666664</v>
      </c>
      <c r="B492">
        <v>6.4884489907621162E-2</v>
      </c>
      <c r="C492">
        <v>0</v>
      </c>
    </row>
    <row r="493" spans="1:3">
      <c r="A493" s="3">
        <v>43486.458333333336</v>
      </c>
      <c r="B493">
        <v>0</v>
      </c>
      <c r="C493">
        <v>1.1118820176975606</v>
      </c>
    </row>
    <row r="494" spans="1:3">
      <c r="A494" s="3">
        <v>43486.5</v>
      </c>
      <c r="B494">
        <v>9.535669586697007E-3</v>
      </c>
      <c r="C494">
        <v>0</v>
      </c>
    </row>
    <row r="495" spans="1:3">
      <c r="A495" s="3">
        <v>43486.541666666664</v>
      </c>
      <c r="B495">
        <v>0.46914353453670943</v>
      </c>
      <c r="C495">
        <v>0</v>
      </c>
    </row>
    <row r="496" spans="1:3">
      <c r="A496" s="3">
        <v>43486.583333333336</v>
      </c>
      <c r="B496">
        <v>0.91839711773988952</v>
      </c>
      <c r="C496">
        <v>0</v>
      </c>
    </row>
    <row r="497" spans="1:3">
      <c r="A497" s="3">
        <v>43486.625</v>
      </c>
      <c r="B497">
        <v>1</v>
      </c>
      <c r="C497">
        <v>0</v>
      </c>
    </row>
    <row r="498" spans="1:3">
      <c r="A498" s="3">
        <v>43486.666666666664</v>
      </c>
      <c r="B498">
        <v>0</v>
      </c>
      <c r="C498">
        <v>0</v>
      </c>
    </row>
    <row r="499" spans="1:3">
      <c r="A499" s="3">
        <v>43486.708333333336</v>
      </c>
      <c r="B499">
        <v>0.44695789345118597</v>
      </c>
      <c r="C499">
        <v>0</v>
      </c>
    </row>
    <row r="500" spans="1:3">
      <c r="A500" s="3">
        <v>43486.75</v>
      </c>
      <c r="B500">
        <v>0.79288238399563382</v>
      </c>
      <c r="C500">
        <v>0</v>
      </c>
    </row>
    <row r="501" spans="1:3">
      <c r="A501" s="3">
        <v>43486.791666666664</v>
      </c>
      <c r="B501">
        <v>1</v>
      </c>
      <c r="C501">
        <v>0</v>
      </c>
    </row>
    <row r="502" spans="1:3">
      <c r="A502" s="3">
        <v>43486.833333333336</v>
      </c>
      <c r="B502">
        <v>0</v>
      </c>
      <c r="C502">
        <v>0</v>
      </c>
    </row>
    <row r="503" spans="1:3">
      <c r="A503" s="3">
        <v>43486.875</v>
      </c>
      <c r="B503">
        <v>0.45801078597321304</v>
      </c>
      <c r="C503">
        <v>0</v>
      </c>
    </row>
    <row r="504" spans="1:3">
      <c r="A504" s="3">
        <v>43486.916666666664</v>
      </c>
      <c r="B504">
        <v>0.94050041105338456</v>
      </c>
      <c r="C504">
        <v>0</v>
      </c>
    </row>
    <row r="505" spans="1:3">
      <c r="A505" s="3">
        <v>43486.958333333336</v>
      </c>
      <c r="B505">
        <v>1</v>
      </c>
      <c r="C505">
        <v>0</v>
      </c>
    </row>
    <row r="506" spans="1:3">
      <c r="A506" s="3">
        <v>43487</v>
      </c>
      <c r="B506">
        <v>0</v>
      </c>
      <c r="C506">
        <v>0</v>
      </c>
    </row>
    <row r="507" spans="1:3">
      <c r="A507" s="3">
        <v>43487.041666666664</v>
      </c>
      <c r="B507">
        <v>0.49801643675021523</v>
      </c>
      <c r="C507">
        <v>0</v>
      </c>
    </row>
    <row r="508" spans="1:3">
      <c r="A508" s="3">
        <v>43487.083333333336</v>
      </c>
      <c r="B508">
        <v>0.95722372375552067</v>
      </c>
      <c r="C508">
        <v>0</v>
      </c>
    </row>
    <row r="509" spans="1:3">
      <c r="A509" s="3">
        <v>43487.125</v>
      </c>
      <c r="B509">
        <v>1</v>
      </c>
      <c r="C509">
        <v>0</v>
      </c>
    </row>
    <row r="510" spans="1:3">
      <c r="A510" s="3">
        <v>43487.166666666664</v>
      </c>
      <c r="B510">
        <v>0</v>
      </c>
      <c r="C510">
        <v>0</v>
      </c>
    </row>
    <row r="511" spans="1:3">
      <c r="A511" s="3">
        <v>43487.208333333336</v>
      </c>
      <c r="B511">
        <v>0.41437991449548367</v>
      </c>
      <c r="C511">
        <v>0</v>
      </c>
    </row>
    <row r="512" spans="1:3">
      <c r="A512" s="3">
        <v>43487.25</v>
      </c>
      <c r="B512">
        <v>0.780997751925672</v>
      </c>
      <c r="C512">
        <v>0</v>
      </c>
    </row>
    <row r="513" spans="1:3">
      <c r="A513" s="3">
        <v>43487.291666666664</v>
      </c>
      <c r="B513">
        <v>0.95480418675929823</v>
      </c>
      <c r="C513">
        <v>0</v>
      </c>
    </row>
    <row r="514" spans="1:3">
      <c r="A514" s="3">
        <v>43487.333333333336</v>
      </c>
      <c r="B514">
        <v>1</v>
      </c>
      <c r="C514">
        <v>0</v>
      </c>
    </row>
    <row r="515" spans="1:3">
      <c r="A515" s="3">
        <v>43487.375</v>
      </c>
      <c r="B515">
        <v>0</v>
      </c>
      <c r="C515">
        <v>0</v>
      </c>
    </row>
    <row r="516" spans="1:3">
      <c r="A516" s="3">
        <v>43487.416666666664</v>
      </c>
      <c r="B516">
        <v>0.54911188195159311</v>
      </c>
      <c r="C516">
        <v>0</v>
      </c>
    </row>
    <row r="517" spans="1:3">
      <c r="A517" s="3">
        <v>43487.458333333336</v>
      </c>
      <c r="B517">
        <v>1</v>
      </c>
      <c r="C517">
        <v>0</v>
      </c>
    </row>
    <row r="518" spans="1:3">
      <c r="A518" s="3">
        <v>43487.5</v>
      </c>
      <c r="B518">
        <v>0</v>
      </c>
      <c r="C518">
        <v>0</v>
      </c>
    </row>
    <row r="519" spans="1:3">
      <c r="A519" s="3">
        <v>43487.541666666664</v>
      </c>
      <c r="B519">
        <v>0.69496772560615372</v>
      </c>
      <c r="C519">
        <v>0</v>
      </c>
    </row>
    <row r="520" spans="1:3">
      <c r="A520" s="3">
        <v>43487.583333333336</v>
      </c>
      <c r="B520">
        <v>1</v>
      </c>
      <c r="C520">
        <v>0</v>
      </c>
    </row>
    <row r="521" spans="1:3">
      <c r="A521" s="3">
        <v>43487.625</v>
      </c>
      <c r="B521">
        <v>0</v>
      </c>
      <c r="C521">
        <v>0</v>
      </c>
    </row>
    <row r="522" spans="1:3">
      <c r="A522" s="3">
        <v>43487.666666666664</v>
      </c>
      <c r="B522">
        <v>0.49383992446076252</v>
      </c>
      <c r="C522">
        <v>0</v>
      </c>
    </row>
    <row r="523" spans="1:3">
      <c r="A523" s="3">
        <v>43487.708333333336</v>
      </c>
      <c r="B523">
        <v>0.7831794036394657</v>
      </c>
      <c r="C523">
        <v>0</v>
      </c>
    </row>
    <row r="524" spans="1:3">
      <c r="A524" s="3">
        <v>43487.75</v>
      </c>
      <c r="B524">
        <v>0.65733283807435328</v>
      </c>
      <c r="C524">
        <v>0</v>
      </c>
    </row>
    <row r="525" spans="1:3">
      <c r="A525" s="3">
        <v>43487.791666666664</v>
      </c>
      <c r="B525">
        <v>0.69339878014315481</v>
      </c>
      <c r="C525">
        <v>0</v>
      </c>
    </row>
    <row r="526" spans="1:3">
      <c r="A526" s="3">
        <v>43487.833333333336</v>
      </c>
      <c r="B526">
        <v>0.72011227758091634</v>
      </c>
      <c r="C526">
        <v>0</v>
      </c>
    </row>
    <row r="527" spans="1:3">
      <c r="A527" s="3">
        <v>43487.875</v>
      </c>
      <c r="B527">
        <v>0.81287605142938024</v>
      </c>
      <c r="C527">
        <v>0</v>
      </c>
    </row>
    <row r="528" spans="1:3">
      <c r="A528" s="3">
        <v>43487.916666666664</v>
      </c>
      <c r="B528">
        <v>0.91001508300491041</v>
      </c>
      <c r="C528">
        <v>0</v>
      </c>
    </row>
    <row r="529" spans="1:3">
      <c r="A529" s="3">
        <v>43487.958333333336</v>
      </c>
      <c r="B529">
        <v>1</v>
      </c>
      <c r="C529">
        <v>0</v>
      </c>
    </row>
    <row r="530" spans="1:3">
      <c r="A530" s="3">
        <v>43488</v>
      </c>
      <c r="B530">
        <v>0</v>
      </c>
      <c r="C530">
        <v>0</v>
      </c>
    </row>
    <row r="531" spans="1:3">
      <c r="A531" s="3">
        <v>43488.041666666664</v>
      </c>
      <c r="B531">
        <v>4.2962133260939839E-2</v>
      </c>
      <c r="C531">
        <v>0</v>
      </c>
    </row>
    <row r="532" spans="1:3">
      <c r="A532" s="3">
        <v>43488.083333333336</v>
      </c>
      <c r="B532">
        <v>0</v>
      </c>
      <c r="C532">
        <v>9.0716236779863901E-2</v>
      </c>
    </row>
    <row r="533" spans="1:3">
      <c r="A533" s="3">
        <v>43488.125</v>
      </c>
      <c r="B533">
        <v>0</v>
      </c>
      <c r="C533">
        <v>0.88402501983695569</v>
      </c>
    </row>
    <row r="534" spans="1:3">
      <c r="A534" s="3">
        <v>43488.166666666664</v>
      </c>
      <c r="B534">
        <v>0</v>
      </c>
      <c r="C534">
        <v>1.0101527158643322</v>
      </c>
    </row>
    <row r="535" spans="1:3">
      <c r="A535" s="3">
        <v>43488.208333333336</v>
      </c>
      <c r="B535">
        <v>0</v>
      </c>
      <c r="C535">
        <v>1.1584512132271381</v>
      </c>
    </row>
    <row r="536" spans="1:3">
      <c r="A536" s="3">
        <v>43488.25</v>
      </c>
      <c r="B536">
        <v>0</v>
      </c>
      <c r="C536">
        <v>1.5061828111353261</v>
      </c>
    </row>
    <row r="537" spans="1:3">
      <c r="A537" s="3">
        <v>43488.291666666664</v>
      </c>
      <c r="B537">
        <v>0</v>
      </c>
      <c r="C537">
        <v>1.3359578312673381</v>
      </c>
    </row>
    <row r="538" spans="1:3">
      <c r="A538" s="3">
        <v>43488.333333333336</v>
      </c>
      <c r="B538">
        <v>0</v>
      </c>
      <c r="C538">
        <v>0.54139899967537808</v>
      </c>
    </row>
    <row r="539" spans="1:3">
      <c r="A539" s="3">
        <v>43488.375</v>
      </c>
      <c r="B539">
        <v>0</v>
      </c>
      <c r="C539">
        <v>0.70022849529934605</v>
      </c>
    </row>
    <row r="540" spans="1:3">
      <c r="A540" s="3">
        <v>43488.416666666664</v>
      </c>
      <c r="B540">
        <v>0</v>
      </c>
      <c r="C540">
        <v>8.3481168541865713E-3</v>
      </c>
    </row>
    <row r="541" spans="1:3">
      <c r="A541" s="3">
        <v>43488.458333333336</v>
      </c>
      <c r="B541">
        <v>0</v>
      </c>
      <c r="C541">
        <v>0.58315964752238658</v>
      </c>
    </row>
    <row r="542" spans="1:3">
      <c r="A542" s="3">
        <v>43488.5</v>
      </c>
      <c r="B542">
        <v>8.6783639957925249E-2</v>
      </c>
      <c r="C542">
        <v>0</v>
      </c>
    </row>
    <row r="543" spans="1:3">
      <c r="A543" s="3">
        <v>43488.541666666664</v>
      </c>
      <c r="B543">
        <v>0.14883442975948305</v>
      </c>
      <c r="C543">
        <v>0</v>
      </c>
    </row>
    <row r="544" spans="1:3">
      <c r="A544" s="3">
        <v>43488.583333333336</v>
      </c>
      <c r="B544">
        <v>0.11891872679025858</v>
      </c>
      <c r="C544">
        <v>0</v>
      </c>
    </row>
    <row r="545" spans="1:3">
      <c r="A545" s="3">
        <v>43488.625</v>
      </c>
      <c r="B545">
        <v>0.10081614823537779</v>
      </c>
      <c r="C545">
        <v>0</v>
      </c>
    </row>
    <row r="546" spans="1:3">
      <c r="A546" s="3">
        <v>43488.666666666664</v>
      </c>
      <c r="B546">
        <v>2.1699644383618905E-2</v>
      </c>
      <c r="C546">
        <v>0</v>
      </c>
    </row>
    <row r="547" spans="1:3">
      <c r="A547" s="3">
        <v>43488.708333333336</v>
      </c>
      <c r="B547">
        <v>0</v>
      </c>
      <c r="C547">
        <v>0.53870947253475743</v>
      </c>
    </row>
    <row r="548" spans="1:3">
      <c r="A548" s="3">
        <v>43488.75</v>
      </c>
      <c r="B548">
        <v>0</v>
      </c>
      <c r="C548">
        <v>0.62039202371277735</v>
      </c>
    </row>
    <row r="549" spans="1:3">
      <c r="A549" s="3">
        <v>43488.791666666664</v>
      </c>
      <c r="B549">
        <v>0.15473159906216707</v>
      </c>
      <c r="C549">
        <v>0</v>
      </c>
    </row>
    <row r="550" spans="1:3">
      <c r="A550" s="3">
        <v>43488.833333333336</v>
      </c>
      <c r="B550">
        <v>0.54309965782568603</v>
      </c>
      <c r="C550">
        <v>0</v>
      </c>
    </row>
    <row r="551" spans="1:3">
      <c r="A551" s="3">
        <v>43488.875</v>
      </c>
      <c r="B551">
        <v>1</v>
      </c>
      <c r="C551">
        <v>0</v>
      </c>
    </row>
    <row r="552" spans="1:3">
      <c r="A552" s="3">
        <v>43488.916666666664</v>
      </c>
      <c r="B552">
        <v>0</v>
      </c>
      <c r="C552">
        <v>0</v>
      </c>
    </row>
    <row r="553" spans="1:3">
      <c r="A553" s="3">
        <v>43488.958333333336</v>
      </c>
      <c r="B553">
        <v>0.48277790870738807</v>
      </c>
      <c r="C553">
        <v>0</v>
      </c>
    </row>
    <row r="554" spans="1:3">
      <c r="A554" s="3">
        <v>43489</v>
      </c>
      <c r="B554">
        <v>0.99724193452255294</v>
      </c>
      <c r="C554">
        <v>0</v>
      </c>
    </row>
    <row r="555" spans="1:3">
      <c r="A555" s="3">
        <v>43489.041666666664</v>
      </c>
      <c r="B555">
        <v>1</v>
      </c>
      <c r="C555">
        <v>0</v>
      </c>
    </row>
    <row r="556" spans="1:3">
      <c r="A556" s="3">
        <v>43489.083333333336</v>
      </c>
      <c r="B556">
        <v>0</v>
      </c>
      <c r="C556">
        <v>0</v>
      </c>
    </row>
    <row r="557" spans="1:3">
      <c r="A557" s="3">
        <v>43489.125</v>
      </c>
      <c r="B557">
        <v>0.52455010729233387</v>
      </c>
      <c r="C557">
        <v>0</v>
      </c>
    </row>
    <row r="558" spans="1:3">
      <c r="A558" s="3">
        <v>43489.166666666664</v>
      </c>
      <c r="B558">
        <v>1</v>
      </c>
      <c r="C558">
        <v>0</v>
      </c>
    </row>
    <row r="559" spans="1:3">
      <c r="A559" s="3">
        <v>43489.208333333336</v>
      </c>
      <c r="B559">
        <v>0</v>
      </c>
      <c r="C559">
        <v>0</v>
      </c>
    </row>
    <row r="560" spans="1:3">
      <c r="A560" s="3">
        <v>43489.25</v>
      </c>
      <c r="B560">
        <v>0.46123129951238578</v>
      </c>
      <c r="C560">
        <v>0</v>
      </c>
    </row>
    <row r="561" spans="1:3">
      <c r="A561" s="3">
        <v>43489.291666666664</v>
      </c>
      <c r="B561">
        <v>0.96236218414532293</v>
      </c>
      <c r="C561">
        <v>0</v>
      </c>
    </row>
    <row r="562" spans="1:3">
      <c r="A562" s="3">
        <v>43489.333333333336</v>
      </c>
      <c r="B562">
        <v>1</v>
      </c>
      <c r="C562">
        <v>0</v>
      </c>
    </row>
    <row r="563" spans="1:3">
      <c r="A563" s="3">
        <v>43489.375</v>
      </c>
      <c r="B563">
        <v>0</v>
      </c>
      <c r="C563">
        <v>0</v>
      </c>
    </row>
    <row r="564" spans="1:3">
      <c r="A564" s="3">
        <v>43489.416666666664</v>
      </c>
      <c r="B564">
        <v>0.48418303901835846</v>
      </c>
      <c r="C564">
        <v>0</v>
      </c>
    </row>
    <row r="565" spans="1:3">
      <c r="A565" s="3">
        <v>43489.458333333336</v>
      </c>
      <c r="B565">
        <v>1</v>
      </c>
      <c r="C565">
        <v>0</v>
      </c>
    </row>
    <row r="566" spans="1:3">
      <c r="A566" s="3">
        <v>43489.5</v>
      </c>
      <c r="B566">
        <v>0</v>
      </c>
      <c r="C566">
        <v>0</v>
      </c>
    </row>
    <row r="567" spans="1:3">
      <c r="A567" s="3">
        <v>43489.541666666664</v>
      </c>
      <c r="B567">
        <v>0.51044171483493161</v>
      </c>
      <c r="C567">
        <v>0</v>
      </c>
    </row>
    <row r="568" spans="1:3">
      <c r="A568" s="3">
        <v>43489.583333333336</v>
      </c>
      <c r="B568">
        <v>1</v>
      </c>
      <c r="C568">
        <v>0</v>
      </c>
    </row>
    <row r="569" spans="1:3">
      <c r="A569" s="3">
        <v>43489.625</v>
      </c>
      <c r="B569">
        <v>0</v>
      </c>
      <c r="C569">
        <v>0</v>
      </c>
    </row>
    <row r="570" spans="1:3">
      <c r="A570" s="3">
        <v>43489.666666666664</v>
      </c>
      <c r="B570">
        <v>0.51136478634407967</v>
      </c>
      <c r="C570">
        <v>0</v>
      </c>
    </row>
    <row r="571" spans="1:3">
      <c r="A571" s="3">
        <v>43489.708333333336</v>
      </c>
      <c r="B571">
        <v>0.91854068843915315</v>
      </c>
      <c r="C571">
        <v>0</v>
      </c>
    </row>
    <row r="572" spans="1:3">
      <c r="A572" s="3">
        <v>43489.75</v>
      </c>
      <c r="B572">
        <v>1</v>
      </c>
      <c r="C572">
        <v>0</v>
      </c>
    </row>
    <row r="573" spans="1:3">
      <c r="A573" s="3">
        <v>43489.791666666664</v>
      </c>
      <c r="B573">
        <v>0</v>
      </c>
      <c r="C573">
        <v>0</v>
      </c>
    </row>
    <row r="574" spans="1:3">
      <c r="A574" s="3">
        <v>43489.833333333336</v>
      </c>
      <c r="B574">
        <v>0.43991511400616179</v>
      </c>
      <c r="C574">
        <v>0</v>
      </c>
    </row>
    <row r="575" spans="1:3">
      <c r="A575" s="3">
        <v>43489.875</v>
      </c>
      <c r="B575">
        <v>0.90234208979403319</v>
      </c>
      <c r="C575">
        <v>0</v>
      </c>
    </row>
    <row r="576" spans="1:3">
      <c r="A576" s="3">
        <v>43489.916666666664</v>
      </c>
      <c r="B576">
        <v>1</v>
      </c>
      <c r="C576">
        <v>0</v>
      </c>
    </row>
    <row r="577" spans="1:3">
      <c r="A577" s="3">
        <v>43489.958333333336</v>
      </c>
      <c r="B577">
        <v>0</v>
      </c>
      <c r="C577">
        <v>0</v>
      </c>
    </row>
    <row r="578" spans="1:3">
      <c r="A578" s="3">
        <v>43490</v>
      </c>
      <c r="B578">
        <v>0.52393774136869664</v>
      </c>
      <c r="C578">
        <v>0</v>
      </c>
    </row>
    <row r="579" spans="1:3">
      <c r="A579" s="3">
        <v>43490.041666666664</v>
      </c>
      <c r="B579">
        <v>1</v>
      </c>
      <c r="C579">
        <v>0</v>
      </c>
    </row>
    <row r="580" spans="1:3">
      <c r="A580" s="3">
        <v>43490.083333333336</v>
      </c>
      <c r="B580">
        <v>0</v>
      </c>
      <c r="C580">
        <v>0</v>
      </c>
    </row>
    <row r="581" spans="1:3">
      <c r="A581" s="3">
        <v>43490.125</v>
      </c>
      <c r="B581">
        <v>0.49783998357094877</v>
      </c>
      <c r="C581">
        <v>0</v>
      </c>
    </row>
    <row r="582" spans="1:3">
      <c r="A582" s="3">
        <v>43490.166666666664</v>
      </c>
      <c r="B582">
        <v>1</v>
      </c>
      <c r="C582">
        <v>0</v>
      </c>
    </row>
    <row r="583" spans="1:3">
      <c r="A583" s="3">
        <v>43490.208333333336</v>
      </c>
      <c r="B583">
        <v>0</v>
      </c>
      <c r="C583">
        <v>0</v>
      </c>
    </row>
    <row r="584" spans="1:3">
      <c r="A584" s="3">
        <v>43490.25</v>
      </c>
      <c r="B584">
        <v>0.46868265001882115</v>
      </c>
      <c r="C584">
        <v>0</v>
      </c>
    </row>
    <row r="585" spans="1:3">
      <c r="A585" s="3">
        <v>43490.291666666664</v>
      </c>
      <c r="B585">
        <v>0.95484150881253116</v>
      </c>
      <c r="C585">
        <v>0</v>
      </c>
    </row>
    <row r="586" spans="1:3">
      <c r="A586" s="3">
        <v>43490.333333333336</v>
      </c>
      <c r="B586">
        <v>1</v>
      </c>
      <c r="C586">
        <v>0</v>
      </c>
    </row>
    <row r="587" spans="1:3">
      <c r="A587" s="3">
        <v>43490.375</v>
      </c>
      <c r="B587">
        <v>0</v>
      </c>
      <c r="C587">
        <v>0</v>
      </c>
    </row>
    <row r="588" spans="1:3">
      <c r="A588" s="3">
        <v>43490.416666666664</v>
      </c>
      <c r="B588">
        <v>0.5866198050797391</v>
      </c>
      <c r="C588">
        <v>0</v>
      </c>
    </row>
    <row r="589" spans="1:3">
      <c r="A589" s="3">
        <v>43490.458333333336</v>
      </c>
      <c r="B589">
        <v>1</v>
      </c>
      <c r="C589">
        <v>0</v>
      </c>
    </row>
    <row r="590" spans="1:3">
      <c r="A590" s="3">
        <v>43490.5</v>
      </c>
      <c r="B590">
        <v>0</v>
      </c>
      <c r="C590">
        <v>0</v>
      </c>
    </row>
    <row r="591" spans="1:3">
      <c r="A591" s="3">
        <v>43490.541666666664</v>
      </c>
      <c r="B591">
        <v>0.70095562746852869</v>
      </c>
      <c r="C591">
        <v>0</v>
      </c>
    </row>
    <row r="592" spans="1:3">
      <c r="A592" s="3">
        <v>43490.583333333336</v>
      </c>
      <c r="B592">
        <v>1</v>
      </c>
      <c r="C592">
        <v>0</v>
      </c>
    </row>
    <row r="593" spans="1:3">
      <c r="A593" s="3">
        <v>43490.625</v>
      </c>
      <c r="B593">
        <v>0</v>
      </c>
      <c r="C593">
        <v>0</v>
      </c>
    </row>
    <row r="594" spans="1:3">
      <c r="A594" s="3">
        <v>43490.666666666664</v>
      </c>
      <c r="B594">
        <v>0.53183597010394235</v>
      </c>
      <c r="C594">
        <v>0</v>
      </c>
    </row>
    <row r="595" spans="1:3">
      <c r="A595" s="3">
        <v>43490.708333333336</v>
      </c>
      <c r="B595">
        <v>1</v>
      </c>
      <c r="C595">
        <v>0</v>
      </c>
    </row>
    <row r="596" spans="1:3">
      <c r="A596" s="3">
        <v>43490.75</v>
      </c>
      <c r="B596">
        <v>0</v>
      </c>
      <c r="C596">
        <v>0</v>
      </c>
    </row>
    <row r="597" spans="1:3">
      <c r="A597" s="3">
        <v>43490.791666666664</v>
      </c>
      <c r="B597">
        <v>0.3772637010003973</v>
      </c>
      <c r="C597">
        <v>0</v>
      </c>
    </row>
    <row r="598" spans="1:3">
      <c r="A598" s="3">
        <v>43490.833333333336</v>
      </c>
      <c r="B598">
        <v>0.82506382020112468</v>
      </c>
      <c r="C598">
        <v>0</v>
      </c>
    </row>
    <row r="599" spans="1:3">
      <c r="A599" s="3">
        <v>43490.875</v>
      </c>
      <c r="B599">
        <v>1</v>
      </c>
      <c r="C599">
        <v>0</v>
      </c>
    </row>
    <row r="600" spans="1:3">
      <c r="A600" s="3">
        <v>43490.916666666664</v>
      </c>
      <c r="B600">
        <v>0</v>
      </c>
      <c r="C600">
        <v>0</v>
      </c>
    </row>
    <row r="601" spans="1:3">
      <c r="A601" s="3">
        <v>43490.958333333336</v>
      </c>
      <c r="B601">
        <v>0.49626677905998906</v>
      </c>
      <c r="C601">
        <v>0</v>
      </c>
    </row>
    <row r="602" spans="1:3">
      <c r="A602" s="3">
        <v>43491</v>
      </c>
      <c r="B602">
        <v>0.99113917190740919</v>
      </c>
      <c r="C602">
        <v>0</v>
      </c>
    </row>
    <row r="603" spans="1:3">
      <c r="A603" s="3">
        <v>43491.041666666664</v>
      </c>
      <c r="B603">
        <v>1</v>
      </c>
      <c r="C603">
        <v>0</v>
      </c>
    </row>
    <row r="604" spans="1:3">
      <c r="A604" s="3">
        <v>43491.083333333336</v>
      </c>
      <c r="B604">
        <v>0</v>
      </c>
      <c r="C604">
        <v>0</v>
      </c>
    </row>
    <row r="605" spans="1:3">
      <c r="A605" s="3">
        <v>43491.125</v>
      </c>
      <c r="B605">
        <v>0.49637981921576735</v>
      </c>
      <c r="C605">
        <v>0</v>
      </c>
    </row>
    <row r="606" spans="1:3">
      <c r="A606" s="3">
        <v>43491.166666666664</v>
      </c>
      <c r="B606">
        <v>0.99001838425199185</v>
      </c>
      <c r="C606">
        <v>0</v>
      </c>
    </row>
    <row r="607" spans="1:3">
      <c r="A607" s="3">
        <v>43491.208333333336</v>
      </c>
      <c r="B607">
        <v>1</v>
      </c>
      <c r="C607">
        <v>0</v>
      </c>
    </row>
    <row r="608" spans="1:3">
      <c r="A608" s="3">
        <v>43491.25</v>
      </c>
      <c r="B608">
        <v>0</v>
      </c>
      <c r="C608">
        <v>0</v>
      </c>
    </row>
    <row r="609" spans="1:3">
      <c r="A609" s="3">
        <v>43491.291666666664</v>
      </c>
      <c r="B609">
        <v>0.45968991174151247</v>
      </c>
      <c r="C609">
        <v>0</v>
      </c>
    </row>
    <row r="610" spans="1:3">
      <c r="A610" s="3">
        <v>43491.333333333336</v>
      </c>
      <c r="B610">
        <v>0.81513162888082302</v>
      </c>
      <c r="C610">
        <v>0</v>
      </c>
    </row>
    <row r="611" spans="1:3">
      <c r="A611" s="3">
        <v>43491.375</v>
      </c>
      <c r="B611">
        <v>1</v>
      </c>
      <c r="C611">
        <v>0</v>
      </c>
    </row>
    <row r="612" spans="1:3">
      <c r="A612" s="3">
        <v>43491.416666666664</v>
      </c>
      <c r="B612">
        <v>0</v>
      </c>
      <c r="C612">
        <v>0</v>
      </c>
    </row>
    <row r="613" spans="1:3">
      <c r="A613" s="3">
        <v>43491.458333333336</v>
      </c>
      <c r="B613">
        <v>0.65082648815437516</v>
      </c>
      <c r="C613">
        <v>0</v>
      </c>
    </row>
    <row r="614" spans="1:3">
      <c r="A614" s="3">
        <v>43491.5</v>
      </c>
      <c r="B614">
        <v>1</v>
      </c>
      <c r="C614">
        <v>0</v>
      </c>
    </row>
    <row r="615" spans="1:3">
      <c r="A615" s="3">
        <v>43491.541666666664</v>
      </c>
      <c r="B615">
        <v>0</v>
      </c>
      <c r="C615">
        <v>0</v>
      </c>
    </row>
    <row r="616" spans="1:3">
      <c r="A616" s="3">
        <v>43491.583333333336</v>
      </c>
      <c r="B616">
        <v>0.51611555085777361</v>
      </c>
      <c r="C616">
        <v>0</v>
      </c>
    </row>
    <row r="617" spans="1:3">
      <c r="A617" s="3">
        <v>43491.625</v>
      </c>
      <c r="B617">
        <v>1</v>
      </c>
      <c r="C617">
        <v>0</v>
      </c>
    </row>
    <row r="618" spans="1:3">
      <c r="A618" s="3">
        <v>43491.666666666664</v>
      </c>
      <c r="B618">
        <v>0</v>
      </c>
      <c r="C618">
        <v>0</v>
      </c>
    </row>
    <row r="619" spans="1:3">
      <c r="A619" s="3">
        <v>43491.708333333336</v>
      </c>
      <c r="B619">
        <v>0.39988887454810024</v>
      </c>
      <c r="C619">
        <v>0</v>
      </c>
    </row>
    <row r="620" spans="1:3">
      <c r="A620" s="3">
        <v>43491.75</v>
      </c>
      <c r="B620">
        <v>0.8364377956699931</v>
      </c>
      <c r="C620">
        <v>0</v>
      </c>
    </row>
    <row r="621" spans="1:3">
      <c r="A621" s="3">
        <v>43491.791666666664</v>
      </c>
      <c r="B621">
        <v>1</v>
      </c>
      <c r="C621">
        <v>0</v>
      </c>
    </row>
    <row r="622" spans="1:3">
      <c r="A622" s="3">
        <v>43491.833333333336</v>
      </c>
      <c r="B622">
        <v>0</v>
      </c>
      <c r="C622">
        <v>0</v>
      </c>
    </row>
    <row r="623" spans="1:3">
      <c r="A623" s="3">
        <v>43491.875</v>
      </c>
      <c r="B623">
        <v>0.46245854045063872</v>
      </c>
      <c r="C623">
        <v>0</v>
      </c>
    </row>
    <row r="624" spans="1:3">
      <c r="A624" s="3">
        <v>43491.916666666664</v>
      </c>
      <c r="B624">
        <v>0.90750011825343113</v>
      </c>
      <c r="C624">
        <v>0</v>
      </c>
    </row>
    <row r="625" spans="1:3">
      <c r="A625" s="3">
        <v>43491.958333333336</v>
      </c>
      <c r="B625">
        <v>1</v>
      </c>
      <c r="C625">
        <v>0</v>
      </c>
    </row>
    <row r="626" spans="1:3">
      <c r="A626" s="3">
        <v>43492</v>
      </c>
      <c r="B626">
        <v>0</v>
      </c>
      <c r="C626">
        <v>0</v>
      </c>
    </row>
    <row r="627" spans="1:3">
      <c r="A627" s="3">
        <v>43492.041666666664</v>
      </c>
      <c r="B627">
        <v>0.47570168204531432</v>
      </c>
      <c r="C627">
        <v>0</v>
      </c>
    </row>
    <row r="628" spans="1:3">
      <c r="A628" s="3">
        <v>43492.083333333336</v>
      </c>
      <c r="B628">
        <v>0.90727333693299106</v>
      </c>
      <c r="C628">
        <v>0</v>
      </c>
    </row>
    <row r="629" spans="1:3">
      <c r="A629" s="3">
        <v>43492.125</v>
      </c>
      <c r="B629">
        <v>1</v>
      </c>
      <c r="C629">
        <v>0</v>
      </c>
    </row>
    <row r="630" spans="1:3">
      <c r="A630" s="3">
        <v>43492.166666666664</v>
      </c>
      <c r="B630">
        <v>0</v>
      </c>
      <c r="C630">
        <v>0</v>
      </c>
    </row>
    <row r="631" spans="1:3">
      <c r="A631" s="3">
        <v>43492.208333333336</v>
      </c>
      <c r="B631">
        <v>0.23328148972744681</v>
      </c>
      <c r="C631">
        <v>0</v>
      </c>
    </row>
    <row r="632" spans="1:3">
      <c r="A632" s="3">
        <v>43492.25</v>
      </c>
      <c r="B632">
        <v>0.45376583387328595</v>
      </c>
      <c r="C632">
        <v>0</v>
      </c>
    </row>
    <row r="633" spans="1:3">
      <c r="A633" s="3">
        <v>43492.291666666664</v>
      </c>
      <c r="B633">
        <v>0.61802139619726626</v>
      </c>
      <c r="C633">
        <v>0</v>
      </c>
    </row>
    <row r="634" spans="1:3">
      <c r="A634" s="3">
        <v>43492.333333333336</v>
      </c>
      <c r="B634">
        <v>0.82579293606923021</v>
      </c>
      <c r="C634">
        <v>0</v>
      </c>
    </row>
    <row r="635" spans="1:3">
      <c r="A635" s="3">
        <v>43492.375</v>
      </c>
      <c r="B635">
        <v>1</v>
      </c>
      <c r="C635">
        <v>0</v>
      </c>
    </row>
    <row r="636" spans="1:3">
      <c r="A636" s="3">
        <v>43492.416666666664</v>
      </c>
      <c r="B636">
        <v>0</v>
      </c>
      <c r="C636">
        <v>0</v>
      </c>
    </row>
    <row r="637" spans="1:3">
      <c r="A637" s="3">
        <v>43492.458333333336</v>
      </c>
      <c r="B637">
        <v>0.50751800147677684</v>
      </c>
      <c r="C637">
        <v>0</v>
      </c>
    </row>
    <row r="638" spans="1:3">
      <c r="A638" s="3">
        <v>43492.5</v>
      </c>
      <c r="B638">
        <v>0.99136304830655186</v>
      </c>
      <c r="C638">
        <v>0</v>
      </c>
    </row>
    <row r="639" spans="1:3">
      <c r="A639" s="3">
        <v>43492.541666666664</v>
      </c>
      <c r="B639">
        <v>1</v>
      </c>
      <c r="C639">
        <v>0</v>
      </c>
    </row>
    <row r="640" spans="1:3">
      <c r="A640" s="3">
        <v>43492.583333333336</v>
      </c>
      <c r="B640">
        <v>0</v>
      </c>
      <c r="C640">
        <v>0</v>
      </c>
    </row>
    <row r="641" spans="1:3">
      <c r="A641" s="3">
        <v>43492.625</v>
      </c>
      <c r="B641">
        <v>0.47573724557530589</v>
      </c>
      <c r="C641">
        <v>0</v>
      </c>
    </row>
    <row r="642" spans="1:3">
      <c r="A642" s="3">
        <v>43492.666666666664</v>
      </c>
      <c r="B642">
        <v>0.96788316474558833</v>
      </c>
      <c r="C642">
        <v>0</v>
      </c>
    </row>
    <row r="643" spans="1:3">
      <c r="A643" s="3">
        <v>43492.708333333336</v>
      </c>
      <c r="B643">
        <v>1</v>
      </c>
      <c r="C643">
        <v>0</v>
      </c>
    </row>
    <row r="644" spans="1:3">
      <c r="A644" s="3">
        <v>43492.75</v>
      </c>
      <c r="B644">
        <v>0</v>
      </c>
      <c r="C644">
        <v>0</v>
      </c>
    </row>
    <row r="645" spans="1:3">
      <c r="A645" s="3">
        <v>43492.791666666664</v>
      </c>
      <c r="B645">
        <v>0.28507846735196984</v>
      </c>
      <c r="C645">
        <v>0</v>
      </c>
    </row>
    <row r="646" spans="1:3">
      <c r="A646" s="3">
        <v>43492.833333333336</v>
      </c>
      <c r="B646">
        <v>0.53730931964391826</v>
      </c>
      <c r="C646">
        <v>0</v>
      </c>
    </row>
    <row r="647" spans="1:3">
      <c r="A647" s="3">
        <v>43492.875</v>
      </c>
      <c r="B647">
        <v>0.64698342311225354</v>
      </c>
      <c r="C647">
        <v>0</v>
      </c>
    </row>
    <row r="648" spans="1:3">
      <c r="A648" s="3">
        <v>43492.916666666664</v>
      </c>
      <c r="B648">
        <v>0.89594716308347955</v>
      </c>
      <c r="C648">
        <v>0</v>
      </c>
    </row>
    <row r="649" spans="1:3">
      <c r="A649" s="3">
        <v>43492.958333333336</v>
      </c>
      <c r="B649">
        <v>1</v>
      </c>
      <c r="C649">
        <v>0</v>
      </c>
    </row>
    <row r="650" spans="1:3">
      <c r="A650" s="3">
        <v>43493</v>
      </c>
      <c r="B650">
        <v>0</v>
      </c>
      <c r="C650">
        <v>0</v>
      </c>
    </row>
    <row r="651" spans="1:3">
      <c r="A651" s="3">
        <v>43493.041666666664</v>
      </c>
      <c r="B651">
        <v>0.50795084196649665</v>
      </c>
      <c r="C651">
        <v>0</v>
      </c>
    </row>
    <row r="652" spans="1:3">
      <c r="A652" s="3">
        <v>43493.083333333336</v>
      </c>
      <c r="B652">
        <v>1</v>
      </c>
      <c r="C652">
        <v>0</v>
      </c>
    </row>
    <row r="653" spans="1:3">
      <c r="A653" s="3">
        <v>43493.125</v>
      </c>
      <c r="B653">
        <v>0</v>
      </c>
      <c r="C653">
        <v>0</v>
      </c>
    </row>
    <row r="654" spans="1:3">
      <c r="A654" s="3">
        <v>43493.166666666664</v>
      </c>
      <c r="B654">
        <v>0.49179877272611272</v>
      </c>
      <c r="C654">
        <v>0</v>
      </c>
    </row>
    <row r="655" spans="1:3">
      <c r="A655" s="3">
        <v>43493.208333333336</v>
      </c>
      <c r="B655">
        <v>0.96595258552120056</v>
      </c>
      <c r="C655">
        <v>0</v>
      </c>
    </row>
    <row r="656" spans="1:3">
      <c r="A656" s="3">
        <v>43493.25</v>
      </c>
      <c r="B656">
        <v>1</v>
      </c>
      <c r="C656">
        <v>0</v>
      </c>
    </row>
    <row r="657" spans="1:3">
      <c r="A657" s="3">
        <v>43493.291666666664</v>
      </c>
      <c r="B657">
        <v>0</v>
      </c>
      <c r="C657">
        <v>0</v>
      </c>
    </row>
    <row r="658" spans="1:3">
      <c r="A658" s="3">
        <v>43493.333333333336</v>
      </c>
      <c r="B658">
        <v>0.52470921888755362</v>
      </c>
      <c r="C658">
        <v>0</v>
      </c>
    </row>
    <row r="659" spans="1:3">
      <c r="A659" s="3">
        <v>43493.375</v>
      </c>
      <c r="B659">
        <v>1</v>
      </c>
      <c r="C659">
        <v>0</v>
      </c>
    </row>
    <row r="660" spans="1:3">
      <c r="A660" s="3">
        <v>43493.416666666664</v>
      </c>
      <c r="B660">
        <v>0</v>
      </c>
      <c r="C660">
        <v>0</v>
      </c>
    </row>
    <row r="661" spans="1:3">
      <c r="A661" s="3">
        <v>43493.458333333336</v>
      </c>
      <c r="B661">
        <v>0.58764099464111075</v>
      </c>
      <c r="C661">
        <v>0</v>
      </c>
    </row>
    <row r="662" spans="1:3">
      <c r="A662" s="3">
        <v>43493.5</v>
      </c>
      <c r="B662">
        <v>1</v>
      </c>
      <c r="C662">
        <v>0</v>
      </c>
    </row>
    <row r="663" spans="1:3">
      <c r="A663" s="3">
        <v>43493.541666666664</v>
      </c>
      <c r="B663">
        <v>0</v>
      </c>
      <c r="C663">
        <v>0</v>
      </c>
    </row>
    <row r="664" spans="1:3">
      <c r="A664" s="3">
        <v>43493.583333333336</v>
      </c>
      <c r="B664">
        <v>0.61593117764651817</v>
      </c>
      <c r="C664">
        <v>0</v>
      </c>
    </row>
    <row r="665" spans="1:3">
      <c r="A665" s="3">
        <v>43493.625</v>
      </c>
      <c r="B665">
        <v>1</v>
      </c>
      <c r="C665">
        <v>0</v>
      </c>
    </row>
    <row r="666" spans="1:3">
      <c r="A666" s="3">
        <v>43493.666666666664</v>
      </c>
      <c r="B666">
        <v>0</v>
      </c>
      <c r="C666">
        <v>0</v>
      </c>
    </row>
    <row r="667" spans="1:3">
      <c r="A667" s="3">
        <v>43493.708333333336</v>
      </c>
      <c r="B667">
        <v>0.42434832995285143</v>
      </c>
      <c r="C667">
        <v>0</v>
      </c>
    </row>
    <row r="668" spans="1:3">
      <c r="A668" s="3">
        <v>43493.75</v>
      </c>
      <c r="B668">
        <v>0.83278074203664354</v>
      </c>
      <c r="C668">
        <v>0</v>
      </c>
    </row>
    <row r="669" spans="1:3">
      <c r="A669" s="3">
        <v>43493.791666666664</v>
      </c>
      <c r="B669">
        <v>1</v>
      </c>
      <c r="C669">
        <v>0</v>
      </c>
    </row>
    <row r="670" spans="1:3">
      <c r="A670" s="3">
        <v>43493.833333333336</v>
      </c>
      <c r="B670">
        <v>0</v>
      </c>
      <c r="C670">
        <v>0</v>
      </c>
    </row>
    <row r="671" spans="1:3">
      <c r="A671" s="3">
        <v>43493.875</v>
      </c>
      <c r="B671">
        <v>0.48688199584447328</v>
      </c>
      <c r="C671">
        <v>0</v>
      </c>
    </row>
    <row r="672" spans="1:3">
      <c r="A672" s="3">
        <v>43493.916666666664</v>
      </c>
      <c r="B672">
        <v>0.97018362133540426</v>
      </c>
      <c r="C672">
        <v>0</v>
      </c>
    </row>
    <row r="673" spans="1:3">
      <c r="A673" s="3">
        <v>43493.958333333336</v>
      </c>
      <c r="B673">
        <v>1</v>
      </c>
      <c r="C673">
        <v>0</v>
      </c>
    </row>
    <row r="674" spans="1:3">
      <c r="A674" s="3">
        <v>43494</v>
      </c>
      <c r="B674">
        <v>0</v>
      </c>
      <c r="C674">
        <v>0</v>
      </c>
    </row>
    <row r="675" spans="1:3">
      <c r="A675" s="3">
        <v>43494.041666666664</v>
      </c>
      <c r="B675">
        <v>0.50440198424987048</v>
      </c>
      <c r="C675">
        <v>0</v>
      </c>
    </row>
    <row r="676" spans="1:3">
      <c r="A676" s="3">
        <v>43494.083333333336</v>
      </c>
      <c r="B676">
        <v>1</v>
      </c>
      <c r="C676">
        <v>0</v>
      </c>
    </row>
    <row r="677" spans="1:3">
      <c r="A677" s="3">
        <v>43494.125</v>
      </c>
      <c r="B677">
        <v>0</v>
      </c>
      <c r="C677">
        <v>0</v>
      </c>
    </row>
    <row r="678" spans="1:3">
      <c r="A678" s="3">
        <v>43494.166666666664</v>
      </c>
      <c r="B678">
        <v>0.51200483973230304</v>
      </c>
      <c r="C678">
        <v>0</v>
      </c>
    </row>
    <row r="679" spans="1:3">
      <c r="A679" s="3">
        <v>43494.208333333336</v>
      </c>
      <c r="B679">
        <v>1</v>
      </c>
      <c r="C679">
        <v>0</v>
      </c>
    </row>
    <row r="680" spans="1:3">
      <c r="A680" s="3">
        <v>43494.25</v>
      </c>
      <c r="B680">
        <v>0</v>
      </c>
      <c r="C680">
        <v>0</v>
      </c>
    </row>
    <row r="681" spans="1:3">
      <c r="A681" s="3">
        <v>43494.291666666664</v>
      </c>
      <c r="B681">
        <v>0.4307947583972041</v>
      </c>
      <c r="C681">
        <v>0</v>
      </c>
    </row>
    <row r="682" spans="1:3">
      <c r="A682" s="3">
        <v>43494.333333333336</v>
      </c>
      <c r="B682">
        <v>1</v>
      </c>
      <c r="C682">
        <v>0</v>
      </c>
    </row>
    <row r="683" spans="1:3">
      <c r="A683" s="3">
        <v>43494.375</v>
      </c>
      <c r="B683">
        <v>0</v>
      </c>
      <c r="C683">
        <v>0</v>
      </c>
    </row>
    <row r="684" spans="1:3">
      <c r="A684" s="3">
        <v>43494.416666666664</v>
      </c>
      <c r="B684">
        <v>0.62550048496575583</v>
      </c>
      <c r="C684">
        <v>0</v>
      </c>
    </row>
    <row r="685" spans="1:3">
      <c r="A685" s="3">
        <v>43494.458333333336</v>
      </c>
      <c r="B685">
        <v>1</v>
      </c>
      <c r="C685">
        <v>0</v>
      </c>
    </row>
    <row r="686" spans="1:3">
      <c r="A686" s="3">
        <v>43494.5</v>
      </c>
      <c r="B686">
        <v>0</v>
      </c>
      <c r="C686">
        <v>0</v>
      </c>
    </row>
    <row r="687" spans="1:3">
      <c r="A687" s="3">
        <v>43494.541666666664</v>
      </c>
      <c r="B687">
        <v>0.57924701868662587</v>
      </c>
      <c r="C687">
        <v>0</v>
      </c>
    </row>
    <row r="688" spans="1:3">
      <c r="A688" s="3">
        <v>43494.583333333336</v>
      </c>
      <c r="B688">
        <v>1</v>
      </c>
      <c r="C688">
        <v>0</v>
      </c>
    </row>
    <row r="689" spans="1:3">
      <c r="A689" s="3">
        <v>43494.625</v>
      </c>
      <c r="B689">
        <v>0</v>
      </c>
      <c r="C689">
        <v>0</v>
      </c>
    </row>
    <row r="690" spans="1:3">
      <c r="A690" s="3">
        <v>43494.666666666664</v>
      </c>
      <c r="B690">
        <v>0.4207285597582992</v>
      </c>
      <c r="C690">
        <v>0</v>
      </c>
    </row>
    <row r="691" spans="1:3">
      <c r="A691" s="3">
        <v>43494.708333333336</v>
      </c>
      <c r="B691">
        <v>0.55575823359694065</v>
      </c>
      <c r="C691">
        <v>0</v>
      </c>
    </row>
    <row r="692" spans="1:3">
      <c r="A692" s="3">
        <v>43494.75</v>
      </c>
      <c r="B692">
        <v>0.39780526380725945</v>
      </c>
      <c r="C692">
        <v>0</v>
      </c>
    </row>
    <row r="693" spans="1:3">
      <c r="A693" s="3">
        <v>43494.791666666664</v>
      </c>
      <c r="B693">
        <v>0.27796513058134648</v>
      </c>
      <c r="C693">
        <v>0</v>
      </c>
    </row>
    <row r="694" spans="1:3">
      <c r="A694" s="3">
        <v>43494.833333333336</v>
      </c>
      <c r="B694">
        <v>0.20884219171915103</v>
      </c>
      <c r="C694">
        <v>0</v>
      </c>
    </row>
    <row r="695" spans="1:3">
      <c r="A695" s="3">
        <v>43494.875</v>
      </c>
      <c r="B695">
        <v>1.335955180890494E-2</v>
      </c>
      <c r="C695">
        <v>0</v>
      </c>
    </row>
    <row r="696" spans="1:3">
      <c r="A696" s="3">
        <v>43494.916666666664</v>
      </c>
      <c r="B696">
        <v>0</v>
      </c>
      <c r="C696">
        <v>1.5398105444748602</v>
      </c>
    </row>
    <row r="697" spans="1:3">
      <c r="A697" s="3">
        <v>43494.958333333336</v>
      </c>
      <c r="B697">
        <v>0</v>
      </c>
      <c r="C697">
        <v>1.3173379658447806</v>
      </c>
    </row>
    <row r="698" spans="1:3">
      <c r="A698" s="3">
        <v>43495</v>
      </c>
      <c r="B698">
        <v>0</v>
      </c>
      <c r="C698">
        <v>1.1062675194087594</v>
      </c>
    </row>
    <row r="699" spans="1:3">
      <c r="A699" s="3">
        <v>43495.041666666664</v>
      </c>
      <c r="B699">
        <v>1.7593965573358534E-2</v>
      </c>
      <c r="C699">
        <v>0</v>
      </c>
    </row>
    <row r="700" spans="1:3">
      <c r="A700" s="3">
        <v>43495.083333333336</v>
      </c>
      <c r="B700">
        <v>0.19063192589945638</v>
      </c>
      <c r="C700">
        <v>0</v>
      </c>
    </row>
    <row r="701" spans="1:3">
      <c r="A701" s="3">
        <v>43495.125</v>
      </c>
      <c r="B701">
        <v>0.40524949178934261</v>
      </c>
      <c r="C701">
        <v>0</v>
      </c>
    </row>
    <row r="702" spans="1:3">
      <c r="A702" s="3">
        <v>43495.166666666664</v>
      </c>
      <c r="B702">
        <v>0.76424396156286312</v>
      </c>
      <c r="C702">
        <v>0</v>
      </c>
    </row>
    <row r="703" spans="1:3">
      <c r="A703" s="3">
        <v>43495.208333333336</v>
      </c>
      <c r="B703">
        <v>1</v>
      </c>
      <c r="C703">
        <v>0</v>
      </c>
    </row>
    <row r="704" spans="1:3">
      <c r="A704" s="3">
        <v>43495.25</v>
      </c>
      <c r="B704">
        <v>0</v>
      </c>
      <c r="C704">
        <v>0</v>
      </c>
    </row>
    <row r="705" spans="1:3">
      <c r="A705" s="3">
        <v>43495.291666666664</v>
      </c>
      <c r="B705">
        <v>0.41427723265828559</v>
      </c>
      <c r="C705">
        <v>0</v>
      </c>
    </row>
    <row r="706" spans="1:3">
      <c r="A706" s="3">
        <v>43495.333333333336</v>
      </c>
      <c r="B706">
        <v>0.9131470057271166</v>
      </c>
      <c r="C706">
        <v>0</v>
      </c>
    </row>
    <row r="707" spans="1:3">
      <c r="A707" s="3">
        <v>43495.375</v>
      </c>
      <c r="B707">
        <v>1</v>
      </c>
      <c r="C707">
        <v>0</v>
      </c>
    </row>
    <row r="708" spans="1:3">
      <c r="A708" s="3">
        <v>43495.416666666664</v>
      </c>
      <c r="B708">
        <v>0</v>
      </c>
      <c r="C708">
        <v>0</v>
      </c>
    </row>
    <row r="709" spans="1:3">
      <c r="A709" s="3">
        <v>43495.458333333336</v>
      </c>
      <c r="B709">
        <v>0.66213614421578915</v>
      </c>
      <c r="C709">
        <v>0</v>
      </c>
    </row>
    <row r="710" spans="1:3">
      <c r="A710" s="3">
        <v>43495.5</v>
      </c>
      <c r="B710">
        <v>1</v>
      </c>
      <c r="C710">
        <v>0</v>
      </c>
    </row>
    <row r="711" spans="1:3">
      <c r="A711" s="3">
        <v>43495.541666666664</v>
      </c>
      <c r="B711">
        <v>0</v>
      </c>
      <c r="C711">
        <v>0</v>
      </c>
    </row>
    <row r="712" spans="1:3">
      <c r="A712" s="3">
        <v>43495.583333333336</v>
      </c>
      <c r="B712">
        <v>0.68053771692242471</v>
      </c>
      <c r="C712">
        <v>0</v>
      </c>
    </row>
    <row r="713" spans="1:3">
      <c r="A713" s="3">
        <v>43495.625</v>
      </c>
      <c r="B713">
        <v>1</v>
      </c>
      <c r="C713">
        <v>0</v>
      </c>
    </row>
    <row r="714" spans="1:3">
      <c r="A714" s="3">
        <v>43495.666666666664</v>
      </c>
      <c r="B714">
        <v>0</v>
      </c>
      <c r="C714">
        <v>0</v>
      </c>
    </row>
    <row r="715" spans="1:3">
      <c r="A715" s="3">
        <v>43495.708333333336</v>
      </c>
      <c r="B715">
        <v>0.34977076454789902</v>
      </c>
      <c r="C715">
        <v>0</v>
      </c>
    </row>
    <row r="716" spans="1:3">
      <c r="A716" s="3">
        <v>43495.75</v>
      </c>
      <c r="B716">
        <v>0.64642619021436842</v>
      </c>
      <c r="C716">
        <v>0</v>
      </c>
    </row>
    <row r="717" spans="1:3">
      <c r="A717" s="3">
        <v>43495.791666666664</v>
      </c>
      <c r="B717">
        <v>0.95217680478462985</v>
      </c>
      <c r="C717">
        <v>0</v>
      </c>
    </row>
    <row r="718" spans="1:3">
      <c r="A718" s="3">
        <v>43495.833333333336</v>
      </c>
      <c r="B718">
        <v>1</v>
      </c>
      <c r="C718">
        <v>0</v>
      </c>
    </row>
    <row r="719" spans="1:3">
      <c r="A719" s="3">
        <v>43495.875</v>
      </c>
      <c r="B719">
        <v>0</v>
      </c>
      <c r="C719">
        <v>0</v>
      </c>
    </row>
    <row r="720" spans="1:3">
      <c r="A720" s="3">
        <v>43495.916666666664</v>
      </c>
      <c r="B720">
        <v>0.46216982981089955</v>
      </c>
      <c r="C720">
        <v>0</v>
      </c>
    </row>
    <row r="721" spans="1:3">
      <c r="A721" s="3">
        <v>43495.958333333336</v>
      </c>
      <c r="B721">
        <v>0.9125259312122902</v>
      </c>
      <c r="C721">
        <v>0</v>
      </c>
    </row>
    <row r="722" spans="1:3">
      <c r="A722" s="3">
        <v>43496</v>
      </c>
      <c r="B722">
        <v>1</v>
      </c>
      <c r="C722">
        <v>0</v>
      </c>
    </row>
    <row r="723" spans="1:3">
      <c r="A723" s="3">
        <v>43496.041666666664</v>
      </c>
      <c r="B723">
        <v>0</v>
      </c>
      <c r="C723">
        <v>0</v>
      </c>
    </row>
    <row r="724" spans="1:3">
      <c r="A724" s="3">
        <v>43496.083333333336</v>
      </c>
      <c r="B724">
        <v>0.4938021468201414</v>
      </c>
      <c r="C724">
        <v>0</v>
      </c>
    </row>
    <row r="725" spans="1:3">
      <c r="A725" s="3">
        <v>43496.125</v>
      </c>
      <c r="B725">
        <v>0.98185631345006086</v>
      </c>
      <c r="C725">
        <v>0</v>
      </c>
    </row>
    <row r="726" spans="1:3">
      <c r="A726" s="3">
        <v>43496.166666666664</v>
      </c>
      <c r="B726">
        <v>1</v>
      </c>
      <c r="C726">
        <v>0</v>
      </c>
    </row>
    <row r="727" spans="1:3">
      <c r="A727" s="3">
        <v>43496.208333333336</v>
      </c>
      <c r="B727">
        <v>0</v>
      </c>
      <c r="C727">
        <v>0</v>
      </c>
    </row>
    <row r="728" spans="1:3">
      <c r="A728" s="3">
        <v>43496.25</v>
      </c>
      <c r="B728">
        <v>0.41837792710205923</v>
      </c>
      <c r="C728">
        <v>0</v>
      </c>
    </row>
    <row r="729" spans="1:3">
      <c r="A729" s="3">
        <v>43496.291666666664</v>
      </c>
      <c r="B729">
        <v>0.8704355501097103</v>
      </c>
      <c r="C729">
        <v>0</v>
      </c>
    </row>
    <row r="730" spans="1:3">
      <c r="A730" s="3">
        <v>43496.333333333336</v>
      </c>
      <c r="B730">
        <v>1</v>
      </c>
      <c r="C730">
        <v>0</v>
      </c>
    </row>
    <row r="731" spans="1:3">
      <c r="A731" s="3">
        <v>43496.375</v>
      </c>
      <c r="B731">
        <v>0</v>
      </c>
      <c r="C731">
        <v>0</v>
      </c>
    </row>
    <row r="732" spans="1:3">
      <c r="A732" s="3">
        <v>43496.416666666664</v>
      </c>
      <c r="B732">
        <v>0.48903595596686161</v>
      </c>
      <c r="C732">
        <v>0</v>
      </c>
    </row>
    <row r="733" spans="1:3">
      <c r="A733" s="3">
        <v>43496.458333333336</v>
      </c>
      <c r="B733">
        <v>0.93945509927706139</v>
      </c>
      <c r="C733">
        <v>0</v>
      </c>
    </row>
    <row r="734" spans="1:3">
      <c r="A734" s="3">
        <v>43496.5</v>
      </c>
      <c r="B734">
        <v>1</v>
      </c>
      <c r="C734">
        <v>0</v>
      </c>
    </row>
    <row r="735" spans="1:3">
      <c r="A735" s="3">
        <v>43496.541666666664</v>
      </c>
      <c r="B735">
        <v>0</v>
      </c>
      <c r="C735">
        <v>0</v>
      </c>
    </row>
    <row r="736" spans="1:3">
      <c r="A736" s="3">
        <v>43496.583333333336</v>
      </c>
      <c r="B736">
        <v>0.50953955124346462</v>
      </c>
      <c r="C736">
        <v>0</v>
      </c>
    </row>
    <row r="737" spans="1:3">
      <c r="A737" s="3">
        <v>43496.625</v>
      </c>
      <c r="B737">
        <v>1</v>
      </c>
      <c r="C737">
        <v>0</v>
      </c>
    </row>
    <row r="738" spans="1:3">
      <c r="A738" s="3">
        <v>43496.666666666664</v>
      </c>
      <c r="B738">
        <v>0</v>
      </c>
      <c r="C738">
        <v>0</v>
      </c>
    </row>
    <row r="739" spans="1:3">
      <c r="A739" s="3">
        <v>43496.708333333336</v>
      </c>
      <c r="B739">
        <v>0.39751016569758774</v>
      </c>
      <c r="C739">
        <v>0</v>
      </c>
    </row>
    <row r="740" spans="1:3">
      <c r="A740" s="3">
        <v>43496.75</v>
      </c>
      <c r="B740">
        <v>0.80737397681989664</v>
      </c>
      <c r="C740">
        <v>0</v>
      </c>
    </row>
    <row r="741" spans="1:3">
      <c r="A741" s="3">
        <v>43496.791666666664</v>
      </c>
      <c r="B741">
        <v>1</v>
      </c>
      <c r="C741">
        <v>0</v>
      </c>
    </row>
    <row r="742" spans="1:3">
      <c r="A742" s="3">
        <v>43496.833333333336</v>
      </c>
      <c r="B742">
        <v>0</v>
      </c>
      <c r="C742">
        <v>0</v>
      </c>
    </row>
    <row r="743" spans="1:3">
      <c r="A743" s="3">
        <v>43496.875</v>
      </c>
      <c r="B743">
        <v>0.42796715931229862</v>
      </c>
      <c r="C743">
        <v>0</v>
      </c>
    </row>
    <row r="744" spans="1:3">
      <c r="A744" s="3">
        <v>43496.916666666664</v>
      </c>
      <c r="B744">
        <v>0.85351408417482522</v>
      </c>
      <c r="C744">
        <v>0</v>
      </c>
    </row>
    <row r="745" spans="1:3">
      <c r="A745" s="3">
        <v>43496.958333333336</v>
      </c>
      <c r="B745">
        <v>1</v>
      </c>
      <c r="C745">
        <v>0</v>
      </c>
    </row>
    <row r="746" spans="1:3">
      <c r="A746" s="3">
        <v>43497</v>
      </c>
      <c r="B746">
        <v>0</v>
      </c>
      <c r="C746">
        <v>0</v>
      </c>
    </row>
    <row r="747" spans="1:3">
      <c r="A747" s="3">
        <v>43497.041666666664</v>
      </c>
      <c r="B747">
        <v>0.45698722922608581</v>
      </c>
      <c r="C747">
        <v>0</v>
      </c>
    </row>
    <row r="748" spans="1:3">
      <c r="A748" s="3">
        <v>43497.083333333336</v>
      </c>
      <c r="B748">
        <v>0.97049170503875848</v>
      </c>
      <c r="C748">
        <v>0</v>
      </c>
    </row>
    <row r="749" spans="1:3">
      <c r="A749" s="3">
        <v>43497.125</v>
      </c>
      <c r="B749">
        <v>1</v>
      </c>
      <c r="C749">
        <v>0</v>
      </c>
    </row>
    <row r="750" spans="1:3">
      <c r="A750" s="3">
        <v>43497.166666666664</v>
      </c>
      <c r="B750">
        <v>0</v>
      </c>
      <c r="C750">
        <v>0</v>
      </c>
    </row>
    <row r="751" spans="1:3">
      <c r="A751" s="3">
        <v>43497.208333333336</v>
      </c>
      <c r="B751">
        <v>0.37959019362530544</v>
      </c>
      <c r="C751">
        <v>0</v>
      </c>
    </row>
    <row r="752" spans="1:3">
      <c r="A752" s="3">
        <v>43497.25</v>
      </c>
      <c r="B752">
        <v>0.78734481532381628</v>
      </c>
      <c r="C752">
        <v>0</v>
      </c>
    </row>
    <row r="753" spans="1:3">
      <c r="A753" s="3">
        <v>43497.291666666664</v>
      </c>
      <c r="B753">
        <v>1</v>
      </c>
      <c r="C753">
        <v>0</v>
      </c>
    </row>
    <row r="754" spans="1:3">
      <c r="A754" s="3">
        <v>43497.333333333336</v>
      </c>
      <c r="B754">
        <v>0</v>
      </c>
      <c r="C754">
        <v>0</v>
      </c>
    </row>
    <row r="755" spans="1:3">
      <c r="A755" s="3">
        <v>43497.375</v>
      </c>
      <c r="B755">
        <v>0.54934476440137903</v>
      </c>
      <c r="C755">
        <v>0</v>
      </c>
    </row>
    <row r="756" spans="1:3">
      <c r="A756" s="3">
        <v>43497.416666666664</v>
      </c>
      <c r="B756">
        <v>1</v>
      </c>
      <c r="C756">
        <v>0</v>
      </c>
    </row>
    <row r="757" spans="1:3">
      <c r="A757" s="3">
        <v>43497.458333333336</v>
      </c>
      <c r="B757">
        <v>0</v>
      </c>
      <c r="C757">
        <v>0</v>
      </c>
    </row>
    <row r="758" spans="1:3">
      <c r="A758" s="3">
        <v>43497.5</v>
      </c>
      <c r="B758">
        <v>0.52835796536162916</v>
      </c>
      <c r="C758">
        <v>0</v>
      </c>
    </row>
    <row r="759" spans="1:3">
      <c r="A759" s="3">
        <v>43497.541666666664</v>
      </c>
      <c r="B759">
        <v>0.96069037158696879</v>
      </c>
      <c r="C759">
        <v>0</v>
      </c>
    </row>
    <row r="760" spans="1:3">
      <c r="A760" s="3">
        <v>43497.583333333336</v>
      </c>
      <c r="B760">
        <v>1</v>
      </c>
      <c r="C760">
        <v>0</v>
      </c>
    </row>
    <row r="761" spans="1:3">
      <c r="A761" s="3">
        <v>43497.625</v>
      </c>
      <c r="B761">
        <v>0</v>
      </c>
      <c r="C761">
        <v>0</v>
      </c>
    </row>
    <row r="762" spans="1:3">
      <c r="A762" s="3">
        <v>43497.666666666664</v>
      </c>
      <c r="B762">
        <v>6.2354887436705329E-2</v>
      </c>
      <c r="C762">
        <v>0</v>
      </c>
    </row>
    <row r="763" spans="1:3">
      <c r="A763" s="3">
        <v>43497.708333333336</v>
      </c>
      <c r="B763">
        <v>0.11667667580299043</v>
      </c>
      <c r="C763">
        <v>0</v>
      </c>
    </row>
    <row r="764" spans="1:3">
      <c r="A764" s="3">
        <v>43497.75</v>
      </c>
      <c r="B764">
        <v>0.31347981527235558</v>
      </c>
      <c r="C764">
        <v>0</v>
      </c>
    </row>
    <row r="765" spans="1:3">
      <c r="A765" s="3">
        <v>43497.791666666664</v>
      </c>
      <c r="B765">
        <v>0.57940223254072309</v>
      </c>
      <c r="C765">
        <v>0</v>
      </c>
    </row>
    <row r="766" spans="1:3">
      <c r="A766" s="3">
        <v>43497.833333333336</v>
      </c>
      <c r="B766">
        <v>0.85505073923960162</v>
      </c>
      <c r="C766">
        <v>0</v>
      </c>
    </row>
    <row r="767" spans="1:3">
      <c r="A767" s="3">
        <v>43497.875</v>
      </c>
      <c r="B767">
        <v>1</v>
      </c>
      <c r="C767">
        <v>0</v>
      </c>
    </row>
    <row r="768" spans="1:3">
      <c r="A768" s="3">
        <v>43497.916666666664</v>
      </c>
      <c r="B768">
        <v>0</v>
      </c>
      <c r="C768">
        <v>0</v>
      </c>
    </row>
    <row r="769" spans="1:3">
      <c r="A769" s="3">
        <v>43497.958333333336</v>
      </c>
      <c r="B769">
        <v>0.45144624826278379</v>
      </c>
      <c r="C769">
        <v>0</v>
      </c>
    </row>
    <row r="770" spans="1:3">
      <c r="A770" s="3">
        <v>43498</v>
      </c>
      <c r="B770">
        <v>0.9354508622453318</v>
      </c>
      <c r="C770">
        <v>0</v>
      </c>
    </row>
    <row r="771" spans="1:3">
      <c r="A771" s="3">
        <v>43498.041666666664</v>
      </c>
      <c r="B771">
        <v>1</v>
      </c>
      <c r="C771">
        <v>0</v>
      </c>
    </row>
    <row r="772" spans="1:3">
      <c r="A772" s="3">
        <v>43498.083333333336</v>
      </c>
      <c r="B772">
        <v>0</v>
      </c>
      <c r="C772">
        <v>0</v>
      </c>
    </row>
    <row r="773" spans="1:3">
      <c r="A773" s="3">
        <v>43498.125</v>
      </c>
      <c r="B773">
        <v>0.49476527309098028</v>
      </c>
      <c r="C773">
        <v>0</v>
      </c>
    </row>
    <row r="774" spans="1:3">
      <c r="A774" s="3">
        <v>43498.166666666664</v>
      </c>
      <c r="B774">
        <v>0.99579003423555623</v>
      </c>
      <c r="C774">
        <v>0</v>
      </c>
    </row>
    <row r="775" spans="1:3">
      <c r="A775" s="3">
        <v>43498.208333333336</v>
      </c>
      <c r="B775">
        <v>1</v>
      </c>
      <c r="C775">
        <v>0</v>
      </c>
    </row>
    <row r="776" spans="1:3">
      <c r="A776" s="3">
        <v>43498.25</v>
      </c>
      <c r="B776">
        <v>0</v>
      </c>
      <c r="C776">
        <v>0</v>
      </c>
    </row>
    <row r="777" spans="1:3">
      <c r="A777" s="3">
        <v>43498.291666666664</v>
      </c>
      <c r="B777">
        <v>0.47734098126403773</v>
      </c>
      <c r="C777">
        <v>0</v>
      </c>
    </row>
    <row r="778" spans="1:3">
      <c r="A778" s="3">
        <v>43498.333333333336</v>
      </c>
      <c r="B778">
        <v>0.92170612979577027</v>
      </c>
      <c r="C778">
        <v>0</v>
      </c>
    </row>
    <row r="779" spans="1:3">
      <c r="A779" s="3">
        <v>43498.375</v>
      </c>
      <c r="B779">
        <v>1</v>
      </c>
      <c r="C779">
        <v>0</v>
      </c>
    </row>
    <row r="780" spans="1:3">
      <c r="A780" s="3">
        <v>43498.416666666664</v>
      </c>
      <c r="B780">
        <v>0</v>
      </c>
      <c r="C780">
        <v>0</v>
      </c>
    </row>
    <row r="781" spans="1:3">
      <c r="A781" s="3">
        <v>43498.458333333336</v>
      </c>
      <c r="B781">
        <v>0.45761757673699976</v>
      </c>
      <c r="C781">
        <v>0</v>
      </c>
    </row>
    <row r="782" spans="1:3">
      <c r="A782" s="3">
        <v>43498.5</v>
      </c>
      <c r="B782">
        <v>0.96787646474253364</v>
      </c>
      <c r="C782">
        <v>0</v>
      </c>
    </row>
    <row r="783" spans="1:3">
      <c r="A783" s="3">
        <v>43498.541666666664</v>
      </c>
      <c r="B783">
        <v>1</v>
      </c>
      <c r="C783">
        <v>0</v>
      </c>
    </row>
    <row r="784" spans="1:3">
      <c r="A784" s="3">
        <v>43498.583333333336</v>
      </c>
      <c r="B784">
        <v>0</v>
      </c>
      <c r="C784">
        <v>0</v>
      </c>
    </row>
    <row r="785" spans="1:3">
      <c r="A785" s="3">
        <v>43498.625</v>
      </c>
      <c r="B785">
        <v>0.57391105767771966</v>
      </c>
      <c r="C785">
        <v>0</v>
      </c>
    </row>
    <row r="786" spans="1:3">
      <c r="A786" s="3">
        <v>43498.666666666664</v>
      </c>
      <c r="B786">
        <v>1</v>
      </c>
      <c r="C786">
        <v>0</v>
      </c>
    </row>
    <row r="787" spans="1:3">
      <c r="A787" s="3">
        <v>43498.708333333336</v>
      </c>
      <c r="B787">
        <v>0</v>
      </c>
      <c r="C787">
        <v>0</v>
      </c>
    </row>
    <row r="788" spans="1:3">
      <c r="A788" s="3">
        <v>43498.75</v>
      </c>
      <c r="B788">
        <v>0.37445995256903147</v>
      </c>
      <c r="C788">
        <v>0</v>
      </c>
    </row>
    <row r="789" spans="1:3">
      <c r="A789" s="3">
        <v>43498.791666666664</v>
      </c>
      <c r="B789">
        <v>0.69111213324242704</v>
      </c>
      <c r="C789">
        <v>0</v>
      </c>
    </row>
    <row r="790" spans="1:3">
      <c r="A790" s="3">
        <v>43498.833333333336</v>
      </c>
      <c r="B790">
        <v>0.86529245685543743</v>
      </c>
      <c r="C790">
        <v>0</v>
      </c>
    </row>
    <row r="791" spans="1:3">
      <c r="A791" s="3">
        <v>43498.875</v>
      </c>
      <c r="B791">
        <v>1</v>
      </c>
      <c r="C791">
        <v>0</v>
      </c>
    </row>
    <row r="792" spans="1:3">
      <c r="A792" s="3">
        <v>43498.916666666664</v>
      </c>
      <c r="B792">
        <v>0</v>
      </c>
      <c r="C792">
        <v>0</v>
      </c>
    </row>
    <row r="793" spans="1:3">
      <c r="A793" s="3">
        <v>43498.958333333336</v>
      </c>
      <c r="B793">
        <v>0.51856525748681559</v>
      </c>
      <c r="C793">
        <v>0</v>
      </c>
    </row>
    <row r="794" spans="1:3">
      <c r="A794" s="3">
        <v>43499</v>
      </c>
      <c r="B794">
        <v>1</v>
      </c>
      <c r="C794">
        <v>0</v>
      </c>
    </row>
    <row r="795" spans="1:3">
      <c r="A795" s="3">
        <v>43499.041666666664</v>
      </c>
      <c r="B795">
        <v>0</v>
      </c>
      <c r="C795">
        <v>0</v>
      </c>
    </row>
    <row r="796" spans="1:3">
      <c r="A796" s="3">
        <v>43499.083333333336</v>
      </c>
      <c r="B796">
        <v>0.5326071414900001</v>
      </c>
      <c r="C796">
        <v>0</v>
      </c>
    </row>
    <row r="797" spans="1:3">
      <c r="A797" s="3">
        <v>43499.125</v>
      </c>
      <c r="B797">
        <v>1</v>
      </c>
      <c r="C797">
        <v>0</v>
      </c>
    </row>
    <row r="798" spans="1:3">
      <c r="A798" s="3">
        <v>43499.166666666664</v>
      </c>
      <c r="B798">
        <v>0</v>
      </c>
      <c r="C798">
        <v>0</v>
      </c>
    </row>
    <row r="799" spans="1:3">
      <c r="A799" s="3">
        <v>43499.208333333336</v>
      </c>
      <c r="B799">
        <v>0.52170095367330871</v>
      </c>
      <c r="C799">
        <v>0</v>
      </c>
    </row>
    <row r="800" spans="1:3">
      <c r="A800" s="3">
        <v>43499.25</v>
      </c>
      <c r="B800">
        <v>0.95801730530321128</v>
      </c>
      <c r="C800">
        <v>0</v>
      </c>
    </row>
    <row r="801" spans="1:3">
      <c r="A801" s="3">
        <v>43499.291666666664</v>
      </c>
      <c r="B801">
        <v>1</v>
      </c>
      <c r="C801">
        <v>0</v>
      </c>
    </row>
    <row r="802" spans="1:3">
      <c r="A802" s="3">
        <v>43499.333333333336</v>
      </c>
      <c r="B802">
        <v>0</v>
      </c>
      <c r="C802">
        <v>0</v>
      </c>
    </row>
    <row r="803" spans="1:3">
      <c r="A803" s="3">
        <v>43499.375</v>
      </c>
      <c r="B803">
        <v>0.56750473396787249</v>
      </c>
      <c r="C803">
        <v>0</v>
      </c>
    </row>
    <row r="804" spans="1:3">
      <c r="A804" s="3">
        <v>43499.416666666664</v>
      </c>
      <c r="B804">
        <v>1</v>
      </c>
      <c r="C804">
        <v>0</v>
      </c>
    </row>
    <row r="805" spans="1:3">
      <c r="A805" s="3">
        <v>43499.458333333336</v>
      </c>
      <c r="B805">
        <v>0</v>
      </c>
      <c r="C805">
        <v>0</v>
      </c>
    </row>
    <row r="806" spans="1:3">
      <c r="A806" s="3">
        <v>43499.5</v>
      </c>
      <c r="B806">
        <v>0.64543300913122115</v>
      </c>
      <c r="C806">
        <v>0</v>
      </c>
    </row>
    <row r="807" spans="1:3">
      <c r="A807" s="3">
        <v>43499.541666666664</v>
      </c>
      <c r="B807">
        <v>1</v>
      </c>
      <c r="C807">
        <v>0</v>
      </c>
    </row>
    <row r="808" spans="1:3">
      <c r="A808" s="3">
        <v>43499.583333333336</v>
      </c>
      <c r="B808">
        <v>0</v>
      </c>
      <c r="C808">
        <v>0</v>
      </c>
    </row>
    <row r="809" spans="1:3">
      <c r="A809" s="3">
        <v>43499.625</v>
      </c>
      <c r="B809">
        <v>0.60557004286916349</v>
      </c>
      <c r="C809">
        <v>0</v>
      </c>
    </row>
    <row r="810" spans="1:3">
      <c r="A810" s="3">
        <v>43499.666666666664</v>
      </c>
      <c r="B810">
        <v>1</v>
      </c>
      <c r="C810">
        <v>0</v>
      </c>
    </row>
    <row r="811" spans="1:3">
      <c r="A811" s="3">
        <v>43499.708333333336</v>
      </c>
      <c r="B811">
        <v>0</v>
      </c>
      <c r="C811">
        <v>0</v>
      </c>
    </row>
    <row r="812" spans="1:3">
      <c r="A812" s="3">
        <v>43499.75</v>
      </c>
      <c r="B812">
        <v>0.43003961698238563</v>
      </c>
      <c r="C812">
        <v>0</v>
      </c>
    </row>
    <row r="813" spans="1:3">
      <c r="A813" s="3">
        <v>43499.791666666664</v>
      </c>
      <c r="B813">
        <v>0.88871416247119439</v>
      </c>
      <c r="C813">
        <v>0</v>
      </c>
    </row>
    <row r="814" spans="1:3">
      <c r="A814" s="3">
        <v>43499.833333333336</v>
      </c>
      <c r="B814">
        <v>1</v>
      </c>
      <c r="C814">
        <v>0</v>
      </c>
    </row>
    <row r="815" spans="1:3">
      <c r="A815" s="3">
        <v>43499.875</v>
      </c>
      <c r="B815">
        <v>0</v>
      </c>
      <c r="C815">
        <v>0</v>
      </c>
    </row>
    <row r="816" spans="1:3">
      <c r="A816" s="3">
        <v>43499.916666666664</v>
      </c>
      <c r="B816">
        <v>0.48224532682055832</v>
      </c>
      <c r="C816">
        <v>0</v>
      </c>
    </row>
    <row r="817" spans="1:3">
      <c r="A817" s="3">
        <v>43499.958333333336</v>
      </c>
      <c r="B817">
        <v>1</v>
      </c>
      <c r="C817">
        <v>0</v>
      </c>
    </row>
    <row r="818" spans="1:3">
      <c r="A818" s="3">
        <v>43500</v>
      </c>
      <c r="B818">
        <v>0</v>
      </c>
      <c r="C818">
        <v>0</v>
      </c>
    </row>
    <row r="819" spans="1:3">
      <c r="A819" s="3">
        <v>43500.041666666664</v>
      </c>
      <c r="B819">
        <v>0.50046441885782689</v>
      </c>
      <c r="C819">
        <v>0</v>
      </c>
    </row>
    <row r="820" spans="1:3">
      <c r="A820" s="3">
        <v>43500.083333333336</v>
      </c>
      <c r="B820">
        <v>1</v>
      </c>
      <c r="C820">
        <v>0</v>
      </c>
    </row>
    <row r="821" spans="1:3">
      <c r="A821" s="3">
        <v>43500.125</v>
      </c>
      <c r="B821">
        <v>0</v>
      </c>
      <c r="C821">
        <v>0</v>
      </c>
    </row>
    <row r="822" spans="1:3">
      <c r="A822" s="3">
        <v>43500.166666666664</v>
      </c>
      <c r="B822">
        <v>0.47579925351149438</v>
      </c>
      <c r="C822">
        <v>0</v>
      </c>
    </row>
    <row r="823" spans="1:3">
      <c r="A823" s="3">
        <v>43500.208333333336</v>
      </c>
      <c r="B823">
        <v>0.88316070835534721</v>
      </c>
      <c r="C823">
        <v>0</v>
      </c>
    </row>
    <row r="824" spans="1:3">
      <c r="A824" s="3">
        <v>43500.25</v>
      </c>
      <c r="B824">
        <v>1</v>
      </c>
      <c r="C824">
        <v>0</v>
      </c>
    </row>
    <row r="825" spans="1:3">
      <c r="A825" s="3">
        <v>43500.291666666664</v>
      </c>
      <c r="B825">
        <v>0</v>
      </c>
      <c r="C825">
        <v>0</v>
      </c>
    </row>
    <row r="826" spans="1:3">
      <c r="A826" s="3">
        <v>43500.333333333336</v>
      </c>
      <c r="B826">
        <v>0.12477097770272921</v>
      </c>
      <c r="C826">
        <v>0</v>
      </c>
    </row>
    <row r="827" spans="1:3">
      <c r="A827" s="3">
        <v>43500.375</v>
      </c>
      <c r="B827">
        <v>0.20150758817823528</v>
      </c>
      <c r="C827">
        <v>0</v>
      </c>
    </row>
    <row r="828" spans="1:3">
      <c r="A828" s="3">
        <v>43500.416666666664</v>
      </c>
      <c r="B828">
        <v>0.50439177500083554</v>
      </c>
      <c r="C828">
        <v>0</v>
      </c>
    </row>
    <row r="829" spans="1:3">
      <c r="A829" s="3">
        <v>43500.458333333336</v>
      </c>
      <c r="B829">
        <v>0.79937560728037116</v>
      </c>
      <c r="C829">
        <v>0</v>
      </c>
    </row>
    <row r="830" spans="1:3">
      <c r="A830" s="3">
        <v>43500.5</v>
      </c>
      <c r="B830">
        <v>1</v>
      </c>
      <c r="C830">
        <v>0</v>
      </c>
    </row>
    <row r="831" spans="1:3">
      <c r="A831" s="3">
        <v>43500.541666666664</v>
      </c>
      <c r="B831">
        <v>0</v>
      </c>
      <c r="C831">
        <v>0</v>
      </c>
    </row>
    <row r="832" spans="1:3">
      <c r="A832" s="3">
        <v>43500.583333333336</v>
      </c>
      <c r="B832">
        <v>0.34552442109643272</v>
      </c>
      <c r="C832">
        <v>0</v>
      </c>
    </row>
    <row r="833" spans="1:3">
      <c r="A833" s="3">
        <v>43500.625</v>
      </c>
      <c r="B833">
        <v>0.87682117913002888</v>
      </c>
      <c r="C833">
        <v>0</v>
      </c>
    </row>
    <row r="834" spans="1:3">
      <c r="A834" s="3">
        <v>43500.666666666664</v>
      </c>
      <c r="B834">
        <v>1</v>
      </c>
      <c r="C834">
        <v>0</v>
      </c>
    </row>
    <row r="835" spans="1:3">
      <c r="A835" s="3">
        <v>43500.708333333336</v>
      </c>
      <c r="B835">
        <v>0</v>
      </c>
      <c r="C835">
        <v>0</v>
      </c>
    </row>
    <row r="836" spans="1:3">
      <c r="A836" s="3">
        <v>43500.75</v>
      </c>
      <c r="B836">
        <v>0.3060908209296434</v>
      </c>
      <c r="C836">
        <v>0</v>
      </c>
    </row>
    <row r="837" spans="1:3">
      <c r="A837" s="3">
        <v>43500.791666666664</v>
      </c>
      <c r="B837">
        <v>0.64767801501683464</v>
      </c>
      <c r="C837">
        <v>0</v>
      </c>
    </row>
    <row r="838" spans="1:3">
      <c r="A838" s="3">
        <v>43500.833333333336</v>
      </c>
      <c r="B838">
        <v>1</v>
      </c>
      <c r="C838">
        <v>0</v>
      </c>
    </row>
    <row r="839" spans="1:3">
      <c r="A839" s="3">
        <v>43500.875</v>
      </c>
      <c r="B839">
        <v>0</v>
      </c>
      <c r="C839">
        <v>0</v>
      </c>
    </row>
    <row r="840" spans="1:3">
      <c r="A840" s="3">
        <v>43500.916666666664</v>
      </c>
      <c r="B840">
        <v>0.48075903409352549</v>
      </c>
      <c r="C840">
        <v>0</v>
      </c>
    </row>
    <row r="841" spans="1:3">
      <c r="A841" s="3">
        <v>43500.958333333336</v>
      </c>
      <c r="B841">
        <v>0.99367271657756306</v>
      </c>
      <c r="C841">
        <v>0</v>
      </c>
    </row>
    <row r="842" spans="1:3">
      <c r="A842" s="3">
        <v>43501</v>
      </c>
      <c r="B842">
        <v>1</v>
      </c>
      <c r="C842">
        <v>0</v>
      </c>
    </row>
    <row r="843" spans="1:3">
      <c r="A843" s="3">
        <v>43501.041666666664</v>
      </c>
      <c r="B843">
        <v>0</v>
      </c>
      <c r="C843">
        <v>0</v>
      </c>
    </row>
    <row r="844" spans="1:3">
      <c r="A844" s="3">
        <v>43501.083333333336</v>
      </c>
      <c r="B844">
        <v>0.53614538991476735</v>
      </c>
      <c r="C844">
        <v>0</v>
      </c>
    </row>
    <row r="845" spans="1:3">
      <c r="A845" s="3">
        <v>43501.125</v>
      </c>
      <c r="B845">
        <v>1</v>
      </c>
      <c r="C845">
        <v>0</v>
      </c>
    </row>
    <row r="846" spans="1:3">
      <c r="A846" s="3">
        <v>43501.166666666664</v>
      </c>
      <c r="B846">
        <v>0</v>
      </c>
      <c r="C846">
        <v>0</v>
      </c>
    </row>
    <row r="847" spans="1:3">
      <c r="A847" s="3">
        <v>43501.208333333336</v>
      </c>
      <c r="B847">
        <v>0.47593096156991266</v>
      </c>
      <c r="C847">
        <v>0</v>
      </c>
    </row>
    <row r="848" spans="1:3">
      <c r="A848" s="3">
        <v>43501.25</v>
      </c>
      <c r="B848">
        <v>0.91923577683830748</v>
      </c>
      <c r="C848">
        <v>0</v>
      </c>
    </row>
    <row r="849" spans="1:3">
      <c r="A849" s="3">
        <v>43501.291666666664</v>
      </c>
      <c r="B849">
        <v>1</v>
      </c>
      <c r="C849">
        <v>0</v>
      </c>
    </row>
    <row r="850" spans="1:3">
      <c r="A850" s="3">
        <v>43501.333333333336</v>
      </c>
      <c r="B850">
        <v>0</v>
      </c>
      <c r="C850">
        <v>0</v>
      </c>
    </row>
    <row r="851" spans="1:3">
      <c r="A851" s="3">
        <v>43501.375</v>
      </c>
      <c r="B851">
        <v>0.65340971923363411</v>
      </c>
      <c r="C851">
        <v>0</v>
      </c>
    </row>
    <row r="852" spans="1:3">
      <c r="A852" s="3">
        <v>43501.416666666664</v>
      </c>
      <c r="B852">
        <v>1</v>
      </c>
      <c r="C852">
        <v>0</v>
      </c>
    </row>
    <row r="853" spans="1:3">
      <c r="A853" s="3">
        <v>43501.458333333336</v>
      </c>
      <c r="B853">
        <v>0</v>
      </c>
      <c r="C853">
        <v>0</v>
      </c>
    </row>
    <row r="854" spans="1:3">
      <c r="A854" s="3">
        <v>43501.5</v>
      </c>
      <c r="B854">
        <v>0.68771539761046818</v>
      </c>
      <c r="C854">
        <v>0</v>
      </c>
    </row>
    <row r="855" spans="1:3">
      <c r="A855" s="3">
        <v>43501.541666666664</v>
      </c>
      <c r="B855">
        <v>1</v>
      </c>
      <c r="C855">
        <v>0</v>
      </c>
    </row>
    <row r="856" spans="1:3">
      <c r="A856" s="3">
        <v>43501.583333333336</v>
      </c>
      <c r="B856">
        <v>0</v>
      </c>
      <c r="C856">
        <v>0</v>
      </c>
    </row>
    <row r="857" spans="1:3">
      <c r="A857" s="3">
        <v>43501.625</v>
      </c>
      <c r="B857">
        <v>0.62269161413670326</v>
      </c>
      <c r="C857">
        <v>0</v>
      </c>
    </row>
    <row r="858" spans="1:3">
      <c r="A858" s="3">
        <v>43501.666666666664</v>
      </c>
      <c r="B858">
        <v>1</v>
      </c>
      <c r="C858">
        <v>0</v>
      </c>
    </row>
    <row r="859" spans="1:3">
      <c r="A859" s="3">
        <v>43501.708333333336</v>
      </c>
      <c r="B859">
        <v>0</v>
      </c>
      <c r="C859">
        <v>0</v>
      </c>
    </row>
    <row r="860" spans="1:3">
      <c r="A860" s="3">
        <v>43501.75</v>
      </c>
      <c r="B860">
        <v>0.23185988819779008</v>
      </c>
      <c r="C860">
        <v>0</v>
      </c>
    </row>
    <row r="861" spans="1:3">
      <c r="A861" s="3">
        <v>43501.791666666664</v>
      </c>
      <c r="B861">
        <v>0.5401705494544593</v>
      </c>
      <c r="C861">
        <v>0</v>
      </c>
    </row>
    <row r="862" spans="1:3">
      <c r="A862" s="3">
        <v>43501.833333333336</v>
      </c>
      <c r="B862">
        <v>0.86821108903228794</v>
      </c>
      <c r="C862">
        <v>0</v>
      </c>
    </row>
    <row r="863" spans="1:3">
      <c r="A863" s="3">
        <v>43501.875</v>
      </c>
      <c r="B863">
        <v>1</v>
      </c>
      <c r="C863">
        <v>0</v>
      </c>
    </row>
    <row r="864" spans="1:3">
      <c r="A864" s="3">
        <v>43501.916666666664</v>
      </c>
      <c r="B864">
        <v>0</v>
      </c>
      <c r="C864">
        <v>0</v>
      </c>
    </row>
    <row r="865" spans="1:3">
      <c r="A865" s="3">
        <v>43501.958333333336</v>
      </c>
      <c r="B865">
        <v>0.45431759101106134</v>
      </c>
      <c r="C865">
        <v>0</v>
      </c>
    </row>
    <row r="866" spans="1:3">
      <c r="A866" s="3">
        <v>43502</v>
      </c>
      <c r="B866">
        <v>0.88963502331719457</v>
      </c>
      <c r="C866">
        <v>0</v>
      </c>
    </row>
    <row r="867" spans="1:3">
      <c r="A867" s="3">
        <v>43502.041666666664</v>
      </c>
      <c r="B867">
        <v>1</v>
      </c>
      <c r="C867">
        <v>0</v>
      </c>
    </row>
    <row r="868" spans="1:3">
      <c r="A868" s="3">
        <v>43502.083333333336</v>
      </c>
      <c r="B868">
        <v>0</v>
      </c>
      <c r="C868">
        <v>0</v>
      </c>
    </row>
    <row r="869" spans="1:3">
      <c r="A869" s="3">
        <v>43502.125</v>
      </c>
      <c r="B869">
        <v>0.40952386099567162</v>
      </c>
      <c r="C869">
        <v>0</v>
      </c>
    </row>
    <row r="870" spans="1:3">
      <c r="A870" s="3">
        <v>43502.166666666664</v>
      </c>
      <c r="B870">
        <v>0.70434142404162658</v>
      </c>
      <c r="C870">
        <v>0</v>
      </c>
    </row>
    <row r="871" spans="1:3">
      <c r="A871" s="3">
        <v>43502.208333333336</v>
      </c>
      <c r="B871">
        <v>0.85571595036524739</v>
      </c>
      <c r="C871">
        <v>0</v>
      </c>
    </row>
    <row r="872" spans="1:3">
      <c r="A872" s="3">
        <v>43502.25</v>
      </c>
      <c r="B872">
        <v>0.97375796404536352</v>
      </c>
      <c r="C872">
        <v>0</v>
      </c>
    </row>
    <row r="873" spans="1:3">
      <c r="A873" s="3">
        <v>43502.291666666664</v>
      </c>
      <c r="B873">
        <v>1</v>
      </c>
      <c r="C873">
        <v>0</v>
      </c>
    </row>
    <row r="874" spans="1:3">
      <c r="A874" s="3">
        <v>43502.333333333336</v>
      </c>
      <c r="B874">
        <v>0</v>
      </c>
      <c r="C874">
        <v>0</v>
      </c>
    </row>
    <row r="875" spans="1:3">
      <c r="A875" s="3">
        <v>43502.375</v>
      </c>
      <c r="B875">
        <v>0.4556571338298312</v>
      </c>
      <c r="C875">
        <v>0</v>
      </c>
    </row>
    <row r="876" spans="1:3">
      <c r="A876" s="3">
        <v>43502.416666666664</v>
      </c>
      <c r="B876">
        <v>1</v>
      </c>
      <c r="C876">
        <v>0</v>
      </c>
    </row>
    <row r="877" spans="1:3">
      <c r="A877" s="3">
        <v>43502.458333333336</v>
      </c>
      <c r="B877">
        <v>0</v>
      </c>
      <c r="C877">
        <v>0</v>
      </c>
    </row>
    <row r="878" spans="1:3">
      <c r="A878" s="3">
        <v>43502.5</v>
      </c>
      <c r="B878">
        <v>0.64143451178143984</v>
      </c>
      <c r="C878">
        <v>0</v>
      </c>
    </row>
    <row r="879" spans="1:3">
      <c r="A879" s="3">
        <v>43502.541666666664</v>
      </c>
      <c r="B879">
        <v>1</v>
      </c>
      <c r="C879">
        <v>0</v>
      </c>
    </row>
    <row r="880" spans="1:3">
      <c r="A880" s="3">
        <v>43502.583333333336</v>
      </c>
      <c r="B880">
        <v>0</v>
      </c>
      <c r="C880">
        <v>0</v>
      </c>
    </row>
    <row r="881" spans="1:3">
      <c r="A881" s="3">
        <v>43502.625</v>
      </c>
      <c r="B881">
        <v>0.55622006330958063</v>
      </c>
      <c r="C881">
        <v>0</v>
      </c>
    </row>
    <row r="882" spans="1:3">
      <c r="A882" s="3">
        <v>43502.666666666664</v>
      </c>
      <c r="B882">
        <v>0.99610582343352017</v>
      </c>
      <c r="C882">
        <v>0</v>
      </c>
    </row>
    <row r="883" spans="1:3">
      <c r="A883" s="3">
        <v>43502.708333333336</v>
      </c>
      <c r="B883">
        <v>1</v>
      </c>
      <c r="C883">
        <v>0</v>
      </c>
    </row>
    <row r="884" spans="1:3">
      <c r="A884" s="3">
        <v>43502.75</v>
      </c>
      <c r="B884">
        <v>0</v>
      </c>
      <c r="C884">
        <v>0</v>
      </c>
    </row>
    <row r="885" spans="1:3">
      <c r="A885" s="3">
        <v>43502.791666666664</v>
      </c>
      <c r="B885">
        <v>2.0142473531163042E-2</v>
      </c>
      <c r="C885">
        <v>0</v>
      </c>
    </row>
    <row r="886" spans="1:3">
      <c r="A886" s="3">
        <v>43502.833333333336</v>
      </c>
      <c r="B886">
        <v>4.1480617415070642E-2</v>
      </c>
      <c r="C886">
        <v>0</v>
      </c>
    </row>
    <row r="887" spans="1:3">
      <c r="A887" s="3">
        <v>43502.875</v>
      </c>
      <c r="B887">
        <v>0.14171859489182115</v>
      </c>
      <c r="C887">
        <v>0</v>
      </c>
    </row>
    <row r="888" spans="1:3">
      <c r="A888" s="3">
        <v>43502.916666666664</v>
      </c>
      <c r="B888">
        <v>0.3214162914346731</v>
      </c>
      <c r="C888">
        <v>0</v>
      </c>
    </row>
    <row r="889" spans="1:3">
      <c r="A889" s="3">
        <v>43502.958333333336</v>
      </c>
      <c r="B889">
        <v>0.50097866435154692</v>
      </c>
      <c r="C889">
        <v>0</v>
      </c>
    </row>
    <row r="890" spans="1:3">
      <c r="A890" s="3">
        <v>43503</v>
      </c>
      <c r="B890">
        <v>0.6570417238226729</v>
      </c>
      <c r="C890">
        <v>0</v>
      </c>
    </row>
    <row r="891" spans="1:3">
      <c r="A891" s="3">
        <v>43503.041666666664</v>
      </c>
      <c r="B891">
        <v>0.75326215304973665</v>
      </c>
      <c r="C891">
        <v>0</v>
      </c>
    </row>
    <row r="892" spans="1:3">
      <c r="A892" s="3">
        <v>43503.083333333336</v>
      </c>
      <c r="B892">
        <v>0.80514398978821877</v>
      </c>
      <c r="C892">
        <v>0</v>
      </c>
    </row>
    <row r="893" spans="1:3">
      <c r="A893" s="3">
        <v>43503.125</v>
      </c>
      <c r="B893">
        <v>0.76524791911817402</v>
      </c>
      <c r="C893">
        <v>0</v>
      </c>
    </row>
    <row r="894" spans="1:3">
      <c r="A894" s="3">
        <v>43503.166666666664</v>
      </c>
      <c r="B894">
        <v>0.62002026714054659</v>
      </c>
      <c r="C894">
        <v>0</v>
      </c>
    </row>
    <row r="895" spans="1:3">
      <c r="A895" s="3">
        <v>43503.208333333336</v>
      </c>
      <c r="B895">
        <v>0.47619624758877244</v>
      </c>
      <c r="C895">
        <v>0</v>
      </c>
    </row>
    <row r="896" spans="1:3">
      <c r="A896" s="3">
        <v>43503.25</v>
      </c>
      <c r="B896">
        <v>0.27655460894003231</v>
      </c>
      <c r="C896">
        <v>0</v>
      </c>
    </row>
    <row r="897" spans="1:3">
      <c r="A897" s="3">
        <v>43503.291666666664</v>
      </c>
      <c r="B897">
        <v>0.19955146531211221</v>
      </c>
      <c r="C897">
        <v>0</v>
      </c>
    </row>
    <row r="898" spans="1:3">
      <c r="A898" s="3">
        <v>43503.333333333336</v>
      </c>
      <c r="B898">
        <v>0.18122537519195445</v>
      </c>
      <c r="C898">
        <v>0</v>
      </c>
    </row>
    <row r="899" spans="1:3">
      <c r="A899" s="3">
        <v>43503.375</v>
      </c>
      <c r="B899">
        <v>0.16474092490269618</v>
      </c>
      <c r="C899">
        <v>0</v>
      </c>
    </row>
    <row r="900" spans="1:3">
      <c r="A900" s="3">
        <v>43503.416666666664</v>
      </c>
      <c r="B900">
        <v>0.19589594255631068</v>
      </c>
      <c r="C900">
        <v>0</v>
      </c>
    </row>
    <row r="901" spans="1:3">
      <c r="A901" s="3">
        <v>43503.458333333336</v>
      </c>
      <c r="B901">
        <v>0.26055459614468052</v>
      </c>
      <c r="C901">
        <v>0</v>
      </c>
    </row>
    <row r="902" spans="1:3">
      <c r="A902" s="3">
        <v>43503.5</v>
      </c>
      <c r="B902">
        <v>0.27915879738688321</v>
      </c>
      <c r="C902">
        <v>0</v>
      </c>
    </row>
    <row r="903" spans="1:3">
      <c r="A903" s="3">
        <v>43503.541666666664</v>
      </c>
      <c r="B903">
        <v>0.35479599361201763</v>
      </c>
      <c r="C903">
        <v>0</v>
      </c>
    </row>
    <row r="904" spans="1:3">
      <c r="A904" s="3">
        <v>43503.583333333336</v>
      </c>
      <c r="B904">
        <v>0.35865916683965826</v>
      </c>
      <c r="C904">
        <v>0</v>
      </c>
    </row>
    <row r="905" spans="1:3">
      <c r="A905" s="3">
        <v>43503.625</v>
      </c>
      <c r="B905">
        <v>0.36875424122748934</v>
      </c>
      <c r="C905">
        <v>0</v>
      </c>
    </row>
    <row r="906" spans="1:3">
      <c r="A906" s="3">
        <v>43503.666666666664</v>
      </c>
      <c r="B906">
        <v>0.355540600100474</v>
      </c>
      <c r="C906">
        <v>0</v>
      </c>
    </row>
    <row r="907" spans="1:3">
      <c r="A907" s="3">
        <v>43503.708333333336</v>
      </c>
      <c r="B907">
        <v>0.12382897083516547</v>
      </c>
      <c r="C907">
        <v>0</v>
      </c>
    </row>
    <row r="908" spans="1:3">
      <c r="A908" s="3">
        <v>43503.75</v>
      </c>
      <c r="B908">
        <v>0</v>
      </c>
      <c r="C908">
        <v>1.5997238100244235</v>
      </c>
    </row>
    <row r="909" spans="1:3">
      <c r="A909" s="3">
        <v>43503.791666666664</v>
      </c>
      <c r="B909">
        <v>0</v>
      </c>
      <c r="C909">
        <v>1.9161351845777648</v>
      </c>
    </row>
    <row r="910" spans="1:3">
      <c r="A910" s="3">
        <v>43503.833333333336</v>
      </c>
      <c r="B910">
        <v>0</v>
      </c>
      <c r="C910">
        <v>2.1673866573214906</v>
      </c>
    </row>
    <row r="911" spans="1:3">
      <c r="A911" s="3">
        <v>43503.875</v>
      </c>
      <c r="B911">
        <v>0</v>
      </c>
      <c r="C911">
        <v>1.6102602310281124</v>
      </c>
    </row>
    <row r="912" spans="1:3">
      <c r="A912" s="3">
        <v>43503.916666666664</v>
      </c>
      <c r="B912">
        <v>0</v>
      </c>
      <c r="C912">
        <v>1.2667331200587644</v>
      </c>
    </row>
    <row r="913" spans="1:3">
      <c r="A913" s="3">
        <v>43503.958333333336</v>
      </c>
      <c r="B913">
        <v>0</v>
      </c>
      <c r="C913">
        <v>0.70319994876310199</v>
      </c>
    </row>
    <row r="914" spans="1:3">
      <c r="A914" s="3">
        <v>43504</v>
      </c>
      <c r="B914">
        <v>0</v>
      </c>
      <c r="C914">
        <v>0.41876430098747786</v>
      </c>
    </row>
    <row r="915" spans="1:3">
      <c r="A915" s="3">
        <v>43504.041666666664</v>
      </c>
      <c r="B915">
        <v>5.580083395038412E-2</v>
      </c>
      <c r="C915">
        <v>0</v>
      </c>
    </row>
    <row r="916" spans="1:3">
      <c r="A916" s="3">
        <v>43504.083333333336</v>
      </c>
      <c r="B916">
        <v>0.18077397034263457</v>
      </c>
      <c r="C916">
        <v>0</v>
      </c>
    </row>
    <row r="917" spans="1:3">
      <c r="A917" s="3">
        <v>43504.125</v>
      </c>
      <c r="B917">
        <v>0.2104329602527972</v>
      </c>
      <c r="C917">
        <v>0</v>
      </c>
    </row>
    <row r="918" spans="1:3">
      <c r="A918" s="3">
        <v>43504.166666666664</v>
      </c>
      <c r="B918">
        <v>0.21423685852387309</v>
      </c>
      <c r="C918">
        <v>0</v>
      </c>
    </row>
    <row r="919" spans="1:3">
      <c r="A919" s="3">
        <v>43504.208333333336</v>
      </c>
      <c r="B919">
        <v>0.11787152401786732</v>
      </c>
      <c r="C919">
        <v>0</v>
      </c>
    </row>
    <row r="920" spans="1:3">
      <c r="A920" s="3">
        <v>43504.25</v>
      </c>
      <c r="B920">
        <v>0.11056116579259062</v>
      </c>
      <c r="C920">
        <v>0</v>
      </c>
    </row>
    <row r="921" spans="1:3">
      <c r="A921" s="3">
        <v>43504.291666666664</v>
      </c>
      <c r="B921">
        <v>0.18269536355199839</v>
      </c>
      <c r="C921">
        <v>0</v>
      </c>
    </row>
    <row r="922" spans="1:3">
      <c r="A922" s="3">
        <v>43504.333333333336</v>
      </c>
      <c r="B922">
        <v>0.38239743009623489</v>
      </c>
      <c r="C922">
        <v>0</v>
      </c>
    </row>
    <row r="923" spans="1:3">
      <c r="A923" s="3">
        <v>43504.375</v>
      </c>
      <c r="B923">
        <v>0.74967871914131234</v>
      </c>
      <c r="C923">
        <v>0</v>
      </c>
    </row>
    <row r="924" spans="1:3">
      <c r="A924" s="3">
        <v>43504.416666666664</v>
      </c>
      <c r="B924">
        <v>1</v>
      </c>
      <c r="C924">
        <v>0</v>
      </c>
    </row>
    <row r="925" spans="1:3">
      <c r="A925" s="3">
        <v>43504.458333333336</v>
      </c>
      <c r="B925">
        <v>0</v>
      </c>
      <c r="C925">
        <v>0</v>
      </c>
    </row>
    <row r="926" spans="1:3">
      <c r="A926" s="3">
        <v>43504.5</v>
      </c>
      <c r="B926">
        <v>0.5664621602509875</v>
      </c>
      <c r="C926">
        <v>0</v>
      </c>
    </row>
    <row r="927" spans="1:3">
      <c r="A927" s="3">
        <v>43504.541666666664</v>
      </c>
      <c r="B927">
        <v>1</v>
      </c>
      <c r="C927">
        <v>0</v>
      </c>
    </row>
    <row r="928" spans="1:3">
      <c r="A928" s="3">
        <v>43504.583333333336</v>
      </c>
      <c r="B928">
        <v>0</v>
      </c>
      <c r="C928">
        <v>0</v>
      </c>
    </row>
    <row r="929" spans="1:3">
      <c r="A929" s="3">
        <v>43504.625</v>
      </c>
      <c r="B929">
        <v>0.44210341159530547</v>
      </c>
      <c r="C929">
        <v>0</v>
      </c>
    </row>
    <row r="930" spans="1:3">
      <c r="A930" s="3">
        <v>43504.666666666664</v>
      </c>
      <c r="B930">
        <v>0.84044925475013676</v>
      </c>
      <c r="C930">
        <v>0</v>
      </c>
    </row>
    <row r="931" spans="1:3">
      <c r="A931" s="3">
        <v>43504.708333333336</v>
      </c>
      <c r="B931">
        <v>1</v>
      </c>
      <c r="C931">
        <v>0</v>
      </c>
    </row>
    <row r="932" spans="1:3">
      <c r="A932" s="3">
        <v>43504.75</v>
      </c>
      <c r="B932">
        <v>0</v>
      </c>
      <c r="C932">
        <v>0</v>
      </c>
    </row>
    <row r="933" spans="1:3">
      <c r="A933" s="3">
        <v>43504.791666666664</v>
      </c>
      <c r="B933">
        <v>0.2100471710932362</v>
      </c>
      <c r="C933">
        <v>0</v>
      </c>
    </row>
    <row r="934" spans="1:3">
      <c r="A934" s="3">
        <v>43504.833333333336</v>
      </c>
      <c r="B934">
        <v>0.38712974824020996</v>
      </c>
      <c r="C934">
        <v>0</v>
      </c>
    </row>
    <row r="935" spans="1:3">
      <c r="A935" s="3">
        <v>43504.875</v>
      </c>
      <c r="B935">
        <v>0.46931806313755675</v>
      </c>
      <c r="C935">
        <v>0</v>
      </c>
    </row>
    <row r="936" spans="1:3">
      <c r="A936" s="3">
        <v>43504.916666666664</v>
      </c>
      <c r="B936">
        <v>0.56020117094573463</v>
      </c>
      <c r="C936">
        <v>0</v>
      </c>
    </row>
    <row r="937" spans="1:3">
      <c r="A937" s="3">
        <v>43504.958333333336</v>
      </c>
      <c r="B937">
        <v>0.60573456753953236</v>
      </c>
      <c r="C937">
        <v>0</v>
      </c>
    </row>
    <row r="938" spans="1:3">
      <c r="A938" s="3">
        <v>43505</v>
      </c>
      <c r="B938">
        <v>0.58200285479038716</v>
      </c>
      <c r="C938">
        <v>0</v>
      </c>
    </row>
    <row r="939" spans="1:3">
      <c r="A939" s="3">
        <v>43505.041666666664</v>
      </c>
      <c r="B939">
        <v>0.47481664965346632</v>
      </c>
      <c r="C939">
        <v>0</v>
      </c>
    </row>
    <row r="940" spans="1:3">
      <c r="A940" s="3">
        <v>43505.083333333336</v>
      </c>
      <c r="B940">
        <v>0.33659138147230816</v>
      </c>
      <c r="C940">
        <v>0</v>
      </c>
    </row>
    <row r="941" spans="1:3">
      <c r="A941" s="3">
        <v>43505.125</v>
      </c>
      <c r="B941">
        <v>0.14110716158334802</v>
      </c>
      <c r="C941">
        <v>0</v>
      </c>
    </row>
    <row r="942" spans="1:3">
      <c r="A942" s="3">
        <v>43505.166666666664</v>
      </c>
      <c r="B942">
        <v>0</v>
      </c>
      <c r="C942">
        <v>0.71350756544862837</v>
      </c>
    </row>
    <row r="943" spans="1:3">
      <c r="A943" s="3">
        <v>43505.208333333336</v>
      </c>
      <c r="B943">
        <v>0</v>
      </c>
      <c r="C943">
        <v>1.9742884148812616</v>
      </c>
    </row>
    <row r="944" spans="1:3">
      <c r="A944" s="3">
        <v>43505.25</v>
      </c>
      <c r="B944">
        <v>0</v>
      </c>
      <c r="C944">
        <v>2.4849980948392751</v>
      </c>
    </row>
    <row r="945" spans="1:3">
      <c r="A945" s="3">
        <v>43505.291666666664</v>
      </c>
      <c r="B945">
        <v>0</v>
      </c>
      <c r="C945">
        <v>1.8169791290899362</v>
      </c>
    </row>
    <row r="946" spans="1:3">
      <c r="A946" s="3">
        <v>43505.333333333336</v>
      </c>
      <c r="B946">
        <v>0</v>
      </c>
      <c r="C946">
        <v>0.58981627989699992</v>
      </c>
    </row>
    <row r="947" spans="1:3">
      <c r="A947" s="3">
        <v>43505.375</v>
      </c>
      <c r="B947">
        <v>0</v>
      </c>
      <c r="C947">
        <v>0.13065385668155471</v>
      </c>
    </row>
    <row r="948" spans="1:3">
      <c r="A948" s="3">
        <v>43505.416666666664</v>
      </c>
      <c r="B948">
        <v>0</v>
      </c>
      <c r="C948">
        <v>4.5164445560605726E-2</v>
      </c>
    </row>
    <row r="949" spans="1:3">
      <c r="A949" s="3">
        <v>43505.458333333336</v>
      </c>
      <c r="B949">
        <v>5.2460798895592443E-2</v>
      </c>
      <c r="C949">
        <v>0</v>
      </c>
    </row>
    <row r="950" spans="1:3">
      <c r="A950" s="3">
        <v>43505.5</v>
      </c>
      <c r="B950">
        <v>0</v>
      </c>
      <c r="C950">
        <v>0.43092888562988102</v>
      </c>
    </row>
    <row r="951" spans="1:3">
      <c r="A951" s="3">
        <v>43505.541666666664</v>
      </c>
      <c r="B951">
        <v>2.6492934278368747E-2</v>
      </c>
      <c r="C951">
        <v>0</v>
      </c>
    </row>
    <row r="952" spans="1:3">
      <c r="A952" s="3">
        <v>43505.583333333336</v>
      </c>
      <c r="B952">
        <v>3.098621898191382E-2</v>
      </c>
      <c r="C952">
        <v>0</v>
      </c>
    </row>
    <row r="953" spans="1:3">
      <c r="A953" s="3">
        <v>43505.625</v>
      </c>
      <c r="B953">
        <v>8.7203074491290396E-3</v>
      </c>
      <c r="C953">
        <v>0</v>
      </c>
    </row>
    <row r="954" spans="1:3">
      <c r="A954" s="3">
        <v>43505.666666666664</v>
      </c>
      <c r="B954">
        <v>0</v>
      </c>
      <c r="C954">
        <v>1.5312794626496105</v>
      </c>
    </row>
    <row r="955" spans="1:3">
      <c r="A955" s="3">
        <v>43505.708333333336</v>
      </c>
      <c r="B955">
        <v>0</v>
      </c>
      <c r="C955">
        <v>1.7561957777054515</v>
      </c>
    </row>
    <row r="956" spans="1:3">
      <c r="A956" s="3">
        <v>43505.75</v>
      </c>
      <c r="B956">
        <v>0</v>
      </c>
      <c r="C956">
        <v>2.1255246233480078</v>
      </c>
    </row>
    <row r="957" spans="1:3">
      <c r="A957" s="3">
        <v>43505.791666666664</v>
      </c>
      <c r="B957">
        <v>0</v>
      </c>
      <c r="C957">
        <v>1.8103894246740617</v>
      </c>
    </row>
    <row r="958" spans="1:3">
      <c r="A958" s="3">
        <v>43505.833333333336</v>
      </c>
      <c r="B958">
        <v>0</v>
      </c>
      <c r="C958">
        <v>1.643731481405599</v>
      </c>
    </row>
    <row r="959" spans="1:3">
      <c r="A959" s="3">
        <v>43505.875</v>
      </c>
      <c r="B959">
        <v>0</v>
      </c>
      <c r="C959">
        <v>0.91999367325730008</v>
      </c>
    </row>
    <row r="960" spans="1:3">
      <c r="A960" s="3">
        <v>43505.916666666664</v>
      </c>
      <c r="B960">
        <v>0</v>
      </c>
      <c r="C960">
        <v>0.56119989766123424</v>
      </c>
    </row>
    <row r="961" spans="1:3">
      <c r="A961" s="3">
        <v>43505.958333333336</v>
      </c>
      <c r="B961">
        <v>0</v>
      </c>
      <c r="C961">
        <v>0.16895112916418609</v>
      </c>
    </row>
    <row r="962" spans="1:3">
      <c r="A962" s="3">
        <v>43506</v>
      </c>
      <c r="B962">
        <v>7.221057246185659E-3</v>
      </c>
      <c r="C962">
        <v>0</v>
      </c>
    </row>
    <row r="963" spans="1:3">
      <c r="A963" s="3">
        <v>43506.041666666664</v>
      </c>
      <c r="B963">
        <v>0</v>
      </c>
      <c r="C963">
        <v>0.19067327409617635</v>
      </c>
    </row>
    <row r="964" spans="1:3">
      <c r="A964" s="3">
        <v>43506.083333333336</v>
      </c>
      <c r="B964">
        <v>0</v>
      </c>
      <c r="C964">
        <v>0.32630085490151362</v>
      </c>
    </row>
    <row r="965" spans="1:3">
      <c r="A965" s="3">
        <v>43506.125</v>
      </c>
      <c r="B965">
        <v>0</v>
      </c>
      <c r="C965">
        <v>0.24699132851123662</v>
      </c>
    </row>
    <row r="966" spans="1:3">
      <c r="A966" s="3">
        <v>43506.166666666664</v>
      </c>
      <c r="B966">
        <v>0</v>
      </c>
      <c r="C966">
        <v>1.3072083571841273</v>
      </c>
    </row>
    <row r="967" spans="1:3">
      <c r="A967" s="3">
        <v>43506.208333333336</v>
      </c>
      <c r="B967">
        <v>0</v>
      </c>
      <c r="C967">
        <v>1.1371699132758253</v>
      </c>
    </row>
    <row r="968" spans="1:3">
      <c r="A968" s="3">
        <v>43506.25</v>
      </c>
      <c r="B968">
        <v>0</v>
      </c>
      <c r="C968">
        <v>1.4707586557597372</v>
      </c>
    </row>
    <row r="969" spans="1:3">
      <c r="A969" s="3">
        <v>43506.291666666664</v>
      </c>
      <c r="B969">
        <v>0</v>
      </c>
      <c r="C969">
        <v>0.6740619563876411</v>
      </c>
    </row>
    <row r="970" spans="1:3">
      <c r="A970" s="3">
        <v>43506.333333333336</v>
      </c>
      <c r="B970">
        <v>5.3657378863786249E-2</v>
      </c>
      <c r="C970">
        <v>0</v>
      </c>
    </row>
    <row r="971" spans="1:3">
      <c r="A971" s="3">
        <v>43506.375</v>
      </c>
      <c r="B971">
        <v>0.11582916734905559</v>
      </c>
      <c r="C971">
        <v>0</v>
      </c>
    </row>
    <row r="972" spans="1:3">
      <c r="A972" s="3">
        <v>43506.416666666664</v>
      </c>
      <c r="B972">
        <v>0.25442629168934117</v>
      </c>
      <c r="C972">
        <v>0</v>
      </c>
    </row>
    <row r="973" spans="1:3">
      <c r="A973" s="3">
        <v>43506.458333333336</v>
      </c>
      <c r="B973">
        <v>0.54083598188298265</v>
      </c>
      <c r="C973">
        <v>0</v>
      </c>
    </row>
    <row r="974" spans="1:3">
      <c r="A974" s="3">
        <v>43506.5</v>
      </c>
      <c r="B974">
        <v>0.88537369212872297</v>
      </c>
      <c r="C974">
        <v>0</v>
      </c>
    </row>
    <row r="975" spans="1:3">
      <c r="A975" s="3">
        <v>43506.541666666664</v>
      </c>
      <c r="B975">
        <v>1</v>
      </c>
      <c r="C975">
        <v>0</v>
      </c>
    </row>
    <row r="976" spans="1:3">
      <c r="A976" s="3">
        <v>43506.583333333336</v>
      </c>
      <c r="B976">
        <v>0</v>
      </c>
      <c r="C976">
        <v>0</v>
      </c>
    </row>
    <row r="977" spans="1:3">
      <c r="A977" s="3">
        <v>43506.625</v>
      </c>
      <c r="B977">
        <v>0.37144633147938316</v>
      </c>
      <c r="C977">
        <v>0</v>
      </c>
    </row>
    <row r="978" spans="1:3">
      <c r="A978" s="3">
        <v>43506.666666666664</v>
      </c>
      <c r="B978">
        <v>0.65646851237519233</v>
      </c>
      <c r="C978">
        <v>0</v>
      </c>
    </row>
    <row r="979" spans="1:3">
      <c r="A979" s="3">
        <v>43506.708333333336</v>
      </c>
      <c r="B979">
        <v>0.93037849456692423</v>
      </c>
      <c r="C979">
        <v>0</v>
      </c>
    </row>
    <row r="980" spans="1:3">
      <c r="A980" s="3">
        <v>43506.75</v>
      </c>
      <c r="B980">
        <v>1</v>
      </c>
      <c r="C980">
        <v>0</v>
      </c>
    </row>
    <row r="981" spans="1:3">
      <c r="A981" s="3">
        <v>43506.791666666664</v>
      </c>
      <c r="B981">
        <v>0</v>
      </c>
      <c r="C981">
        <v>0</v>
      </c>
    </row>
    <row r="982" spans="1:3">
      <c r="A982" s="3">
        <v>43506.833333333336</v>
      </c>
      <c r="B982">
        <v>0.44116571061987997</v>
      </c>
      <c r="C982">
        <v>0</v>
      </c>
    </row>
    <row r="983" spans="1:3">
      <c r="A983" s="3">
        <v>43506.875</v>
      </c>
      <c r="B983">
        <v>0.88936452474726102</v>
      </c>
      <c r="C983">
        <v>0</v>
      </c>
    </row>
    <row r="984" spans="1:3">
      <c r="A984" s="3">
        <v>43506.916666666664</v>
      </c>
      <c r="B984">
        <v>1</v>
      </c>
      <c r="C984">
        <v>0</v>
      </c>
    </row>
    <row r="985" spans="1:3">
      <c r="A985" s="3">
        <v>43506.958333333336</v>
      </c>
      <c r="B985">
        <v>0</v>
      </c>
      <c r="C985">
        <v>0</v>
      </c>
    </row>
    <row r="986" spans="1:3">
      <c r="A986" s="3">
        <v>43507</v>
      </c>
      <c r="B986">
        <v>0.49775843372977757</v>
      </c>
      <c r="C986">
        <v>0</v>
      </c>
    </row>
    <row r="987" spans="1:3">
      <c r="A987" s="3">
        <v>43507.041666666664</v>
      </c>
      <c r="B987">
        <v>0.98706382998988684</v>
      </c>
      <c r="C987">
        <v>0</v>
      </c>
    </row>
    <row r="988" spans="1:3">
      <c r="A988" s="3">
        <v>43507.083333333336</v>
      </c>
      <c r="B988">
        <v>1</v>
      </c>
      <c r="C988">
        <v>0</v>
      </c>
    </row>
    <row r="989" spans="1:3">
      <c r="A989" s="3">
        <v>43507.125</v>
      </c>
      <c r="B989">
        <v>0</v>
      </c>
      <c r="C989">
        <v>0</v>
      </c>
    </row>
    <row r="990" spans="1:3">
      <c r="A990" s="3">
        <v>43507.166666666664</v>
      </c>
      <c r="B990">
        <v>0.46207060408981732</v>
      </c>
      <c r="C990">
        <v>0</v>
      </c>
    </row>
    <row r="991" spans="1:3">
      <c r="A991" s="3">
        <v>43507.208333333336</v>
      </c>
      <c r="B991">
        <v>0.89123676837037524</v>
      </c>
      <c r="C991">
        <v>0</v>
      </c>
    </row>
    <row r="992" spans="1:3">
      <c r="A992" s="3">
        <v>43507.25</v>
      </c>
      <c r="B992">
        <v>1</v>
      </c>
      <c r="C992">
        <v>0</v>
      </c>
    </row>
    <row r="993" spans="1:3">
      <c r="A993" s="3">
        <v>43507.291666666664</v>
      </c>
      <c r="B993">
        <v>0</v>
      </c>
      <c r="C993">
        <v>0</v>
      </c>
    </row>
    <row r="994" spans="1:3">
      <c r="A994" s="3">
        <v>43507.333333333336</v>
      </c>
      <c r="B994">
        <v>0.49299021780088265</v>
      </c>
      <c r="C994">
        <v>0</v>
      </c>
    </row>
    <row r="995" spans="1:3">
      <c r="A995" s="3">
        <v>43507.375</v>
      </c>
      <c r="B995">
        <v>0.97137754104975516</v>
      </c>
      <c r="C995">
        <v>0</v>
      </c>
    </row>
    <row r="996" spans="1:3">
      <c r="A996" s="3">
        <v>43507.416666666664</v>
      </c>
      <c r="B996">
        <v>1</v>
      </c>
      <c r="C996">
        <v>0</v>
      </c>
    </row>
    <row r="997" spans="1:3">
      <c r="A997" s="3">
        <v>43507.458333333336</v>
      </c>
      <c r="B997">
        <v>0</v>
      </c>
      <c r="C997">
        <v>0</v>
      </c>
    </row>
    <row r="998" spans="1:3">
      <c r="A998" s="3">
        <v>43507.5</v>
      </c>
      <c r="B998">
        <v>0.54706447770049849</v>
      </c>
      <c r="C998">
        <v>0</v>
      </c>
    </row>
    <row r="999" spans="1:3">
      <c r="A999" s="3">
        <v>43507.541666666664</v>
      </c>
      <c r="B999">
        <v>1</v>
      </c>
      <c r="C999">
        <v>0</v>
      </c>
    </row>
    <row r="1000" spans="1:3">
      <c r="A1000" s="3">
        <v>43507.583333333336</v>
      </c>
      <c r="B1000">
        <v>0</v>
      </c>
      <c r="C1000">
        <v>0</v>
      </c>
    </row>
    <row r="1001" spans="1:3">
      <c r="A1001" s="3">
        <v>43507.625</v>
      </c>
      <c r="B1001">
        <v>0.59287024120055509</v>
      </c>
      <c r="C1001">
        <v>0</v>
      </c>
    </row>
    <row r="1002" spans="1:3">
      <c r="A1002" s="3">
        <v>43507.666666666664</v>
      </c>
      <c r="B1002">
        <v>1</v>
      </c>
      <c r="C1002">
        <v>0</v>
      </c>
    </row>
    <row r="1003" spans="1:3">
      <c r="A1003" s="3">
        <v>43507.708333333336</v>
      </c>
      <c r="B1003">
        <v>0</v>
      </c>
      <c r="C1003">
        <v>0</v>
      </c>
    </row>
    <row r="1004" spans="1:3">
      <c r="A1004" s="3">
        <v>43507.75</v>
      </c>
      <c r="B1004">
        <v>0.40262132537389689</v>
      </c>
      <c r="C1004">
        <v>0</v>
      </c>
    </row>
    <row r="1005" spans="1:3">
      <c r="A1005" s="3">
        <v>43507.791666666664</v>
      </c>
      <c r="B1005">
        <v>0.81845289053352355</v>
      </c>
      <c r="C1005">
        <v>0</v>
      </c>
    </row>
    <row r="1006" spans="1:3">
      <c r="A1006" s="3">
        <v>43507.833333333336</v>
      </c>
      <c r="B1006">
        <v>1</v>
      </c>
      <c r="C1006">
        <v>0</v>
      </c>
    </row>
    <row r="1007" spans="1:3">
      <c r="A1007" s="3">
        <v>43507.875</v>
      </c>
      <c r="B1007">
        <v>0</v>
      </c>
      <c r="C1007">
        <v>0</v>
      </c>
    </row>
    <row r="1008" spans="1:3">
      <c r="A1008" s="3">
        <v>43507.916666666664</v>
      </c>
      <c r="B1008">
        <v>0.49125106223496995</v>
      </c>
      <c r="C1008">
        <v>0</v>
      </c>
    </row>
    <row r="1009" spans="1:3">
      <c r="A1009" s="3">
        <v>43507.958333333336</v>
      </c>
      <c r="B1009">
        <v>0.97824789468552631</v>
      </c>
      <c r="C1009">
        <v>0</v>
      </c>
    </row>
    <row r="1010" spans="1:3">
      <c r="A1010" s="3">
        <v>43508</v>
      </c>
      <c r="B1010">
        <v>1</v>
      </c>
      <c r="C1010">
        <v>0</v>
      </c>
    </row>
    <row r="1011" spans="1:3">
      <c r="A1011" s="3">
        <v>43508.041666666664</v>
      </c>
      <c r="B1011">
        <v>0</v>
      </c>
      <c r="C1011">
        <v>0</v>
      </c>
    </row>
    <row r="1012" spans="1:3">
      <c r="A1012" s="3">
        <v>43508.083333333336</v>
      </c>
      <c r="B1012">
        <v>0.50065941739342945</v>
      </c>
      <c r="C1012">
        <v>0</v>
      </c>
    </row>
    <row r="1013" spans="1:3">
      <c r="A1013" s="3">
        <v>43508.125</v>
      </c>
      <c r="B1013">
        <v>0.99395566186896267</v>
      </c>
      <c r="C1013">
        <v>0</v>
      </c>
    </row>
    <row r="1014" spans="1:3">
      <c r="A1014" s="3">
        <v>43508.166666666664</v>
      </c>
      <c r="B1014">
        <v>1</v>
      </c>
      <c r="C1014">
        <v>0</v>
      </c>
    </row>
    <row r="1015" spans="1:3">
      <c r="A1015" s="3">
        <v>43508.208333333336</v>
      </c>
      <c r="B1015">
        <v>0</v>
      </c>
      <c r="C1015">
        <v>0</v>
      </c>
    </row>
    <row r="1016" spans="1:3">
      <c r="A1016" s="3">
        <v>43508.25</v>
      </c>
      <c r="B1016">
        <v>9.3204200010063978E-2</v>
      </c>
      <c r="C1016">
        <v>0</v>
      </c>
    </row>
    <row r="1017" spans="1:3">
      <c r="A1017" s="3">
        <v>43508.291666666664</v>
      </c>
      <c r="B1017">
        <v>9.599305991179001E-2</v>
      </c>
      <c r="C1017">
        <v>0</v>
      </c>
    </row>
    <row r="1018" spans="1:3">
      <c r="A1018" s="3">
        <v>43508.333333333336</v>
      </c>
      <c r="B1018">
        <v>0.22681490958689515</v>
      </c>
      <c r="C1018">
        <v>0</v>
      </c>
    </row>
    <row r="1019" spans="1:3">
      <c r="A1019" s="3">
        <v>43508.375</v>
      </c>
      <c r="B1019">
        <v>0.47718076596244274</v>
      </c>
      <c r="C1019">
        <v>0</v>
      </c>
    </row>
    <row r="1020" spans="1:3">
      <c r="A1020" s="3">
        <v>43508.416666666664</v>
      </c>
      <c r="B1020">
        <v>1</v>
      </c>
      <c r="C1020">
        <v>0</v>
      </c>
    </row>
    <row r="1021" spans="1:3">
      <c r="A1021" s="3">
        <v>43508.458333333336</v>
      </c>
      <c r="B1021">
        <v>0</v>
      </c>
      <c r="C1021">
        <v>0</v>
      </c>
    </row>
    <row r="1022" spans="1:3">
      <c r="A1022" s="3">
        <v>43508.5</v>
      </c>
      <c r="B1022">
        <v>0.60052111878067327</v>
      </c>
      <c r="C1022">
        <v>0</v>
      </c>
    </row>
    <row r="1023" spans="1:3">
      <c r="A1023" s="3">
        <v>43508.541666666664</v>
      </c>
      <c r="B1023">
        <v>1</v>
      </c>
      <c r="C1023">
        <v>0</v>
      </c>
    </row>
    <row r="1024" spans="1:3">
      <c r="A1024" s="3">
        <v>43508.583333333336</v>
      </c>
      <c r="B1024">
        <v>0</v>
      </c>
      <c r="C1024">
        <v>0</v>
      </c>
    </row>
    <row r="1025" spans="1:3">
      <c r="A1025" s="3">
        <v>43508.625</v>
      </c>
      <c r="B1025">
        <v>0.32084711554204282</v>
      </c>
      <c r="C1025">
        <v>0</v>
      </c>
    </row>
    <row r="1026" spans="1:3">
      <c r="A1026" s="3">
        <v>43508.666666666664</v>
      </c>
      <c r="B1026">
        <v>0.59169436176297463</v>
      </c>
      <c r="C1026">
        <v>0</v>
      </c>
    </row>
    <row r="1027" spans="1:3">
      <c r="A1027" s="3">
        <v>43508.708333333336</v>
      </c>
      <c r="B1027">
        <v>0.68737474208837024</v>
      </c>
      <c r="C1027">
        <v>0</v>
      </c>
    </row>
    <row r="1028" spans="1:3">
      <c r="A1028" s="3">
        <v>43508.75</v>
      </c>
      <c r="B1028">
        <v>0.76960848669608228</v>
      </c>
      <c r="C1028">
        <v>0</v>
      </c>
    </row>
    <row r="1029" spans="1:3">
      <c r="A1029" s="3">
        <v>43508.791666666664</v>
      </c>
      <c r="B1029">
        <v>0.90784390851853503</v>
      </c>
      <c r="C1029">
        <v>0</v>
      </c>
    </row>
    <row r="1030" spans="1:3">
      <c r="A1030" s="3">
        <v>43508.833333333336</v>
      </c>
      <c r="B1030">
        <v>1</v>
      </c>
      <c r="C1030">
        <v>0</v>
      </c>
    </row>
    <row r="1031" spans="1:3">
      <c r="A1031" s="3">
        <v>43508.875</v>
      </c>
      <c r="B1031">
        <v>0</v>
      </c>
      <c r="C1031">
        <v>0</v>
      </c>
    </row>
    <row r="1032" spans="1:3">
      <c r="A1032" s="3">
        <v>43508.916666666664</v>
      </c>
      <c r="B1032">
        <v>0.19950491512655041</v>
      </c>
      <c r="C1032">
        <v>0</v>
      </c>
    </row>
    <row r="1033" spans="1:3">
      <c r="A1033" s="3">
        <v>43508.958333333336</v>
      </c>
      <c r="B1033">
        <v>0.43111513049314509</v>
      </c>
      <c r="C1033">
        <v>0</v>
      </c>
    </row>
    <row r="1034" spans="1:3">
      <c r="A1034" s="3">
        <v>43509</v>
      </c>
      <c r="B1034">
        <v>0.59355675419134124</v>
      </c>
      <c r="C1034">
        <v>0</v>
      </c>
    </row>
    <row r="1035" spans="1:3">
      <c r="A1035" s="3">
        <v>43509.041666666664</v>
      </c>
      <c r="B1035">
        <v>0.65770457910616908</v>
      </c>
      <c r="C1035">
        <v>0</v>
      </c>
    </row>
    <row r="1036" spans="1:3">
      <c r="A1036" s="3">
        <v>43509.083333333336</v>
      </c>
      <c r="B1036">
        <v>0.64482005507986184</v>
      </c>
      <c r="C1036">
        <v>0</v>
      </c>
    </row>
    <row r="1037" spans="1:3">
      <c r="A1037" s="3">
        <v>43509.125</v>
      </c>
      <c r="B1037">
        <v>0.63579950064063817</v>
      </c>
      <c r="C1037">
        <v>0</v>
      </c>
    </row>
    <row r="1038" spans="1:3">
      <c r="A1038" s="3">
        <v>43509.166666666664</v>
      </c>
      <c r="B1038">
        <v>0.58452677471391012</v>
      </c>
      <c r="C1038">
        <v>0</v>
      </c>
    </row>
    <row r="1039" spans="1:3">
      <c r="A1039" s="3">
        <v>43509.208333333336</v>
      </c>
      <c r="B1039">
        <v>0.52718166717282888</v>
      </c>
      <c r="C1039">
        <v>0</v>
      </c>
    </row>
    <row r="1040" spans="1:3">
      <c r="A1040" s="3">
        <v>43509.25</v>
      </c>
      <c r="B1040">
        <v>0.44841955179152559</v>
      </c>
      <c r="C1040">
        <v>0</v>
      </c>
    </row>
    <row r="1041" spans="1:3">
      <c r="A1041" s="3">
        <v>43509.291666666664</v>
      </c>
      <c r="B1041">
        <v>0.33801550166862249</v>
      </c>
      <c r="C1041">
        <v>0</v>
      </c>
    </row>
    <row r="1042" spans="1:3">
      <c r="A1042" s="3">
        <v>43509.333333333336</v>
      </c>
      <c r="B1042">
        <v>0.38380875340944332</v>
      </c>
      <c r="C1042">
        <v>0</v>
      </c>
    </row>
    <row r="1043" spans="1:3">
      <c r="A1043" s="3">
        <v>43509.375</v>
      </c>
      <c r="B1043">
        <v>0.46616192341799367</v>
      </c>
      <c r="C1043">
        <v>0</v>
      </c>
    </row>
    <row r="1044" spans="1:3">
      <c r="A1044" s="3">
        <v>43509.416666666664</v>
      </c>
      <c r="B1044">
        <v>0.59901193106441775</v>
      </c>
      <c r="C1044">
        <v>0</v>
      </c>
    </row>
    <row r="1045" spans="1:3">
      <c r="A1045" s="3">
        <v>43509.458333333336</v>
      </c>
      <c r="B1045">
        <v>0.80160878598059604</v>
      </c>
      <c r="C1045">
        <v>0</v>
      </c>
    </row>
    <row r="1046" spans="1:3">
      <c r="A1046" s="3">
        <v>43509.5</v>
      </c>
      <c r="B1046">
        <v>0.93300561186426889</v>
      </c>
      <c r="C1046">
        <v>0</v>
      </c>
    </row>
    <row r="1047" spans="1:3">
      <c r="A1047" s="3">
        <v>43509.541666666664</v>
      </c>
      <c r="B1047">
        <v>1</v>
      </c>
      <c r="C1047">
        <v>0</v>
      </c>
    </row>
    <row r="1048" spans="1:3">
      <c r="A1048" s="3">
        <v>43509.583333333336</v>
      </c>
      <c r="B1048">
        <v>0</v>
      </c>
      <c r="C1048">
        <v>0</v>
      </c>
    </row>
    <row r="1049" spans="1:3">
      <c r="A1049" s="3">
        <v>43509.625</v>
      </c>
      <c r="B1049">
        <v>7.1385884818884568E-2</v>
      </c>
      <c r="C1049">
        <v>0</v>
      </c>
    </row>
    <row r="1050" spans="1:3">
      <c r="A1050" s="3">
        <v>43509.666666666664</v>
      </c>
      <c r="B1050">
        <v>3.9341553962477627E-2</v>
      </c>
      <c r="C1050">
        <v>0</v>
      </c>
    </row>
    <row r="1051" spans="1:3">
      <c r="A1051" s="3">
        <v>43509.708333333336</v>
      </c>
      <c r="B1051">
        <v>0</v>
      </c>
      <c r="C1051">
        <v>0.12900861416131132</v>
      </c>
    </row>
    <row r="1052" spans="1:3">
      <c r="A1052" s="3">
        <v>43509.75</v>
      </c>
      <c r="B1052">
        <v>0</v>
      </c>
      <c r="C1052">
        <v>2.2913735729474154</v>
      </c>
    </row>
    <row r="1053" spans="1:3">
      <c r="A1053" s="3">
        <v>43509.791666666664</v>
      </c>
      <c r="B1053">
        <v>0</v>
      </c>
      <c r="C1053">
        <v>1.5229568059312319</v>
      </c>
    </row>
    <row r="1054" spans="1:3">
      <c r="A1054" s="3">
        <v>43509.833333333336</v>
      </c>
      <c r="B1054">
        <v>0</v>
      </c>
      <c r="C1054">
        <v>0.85665577402885473</v>
      </c>
    </row>
    <row r="1055" spans="1:3">
      <c r="A1055" s="3">
        <v>43509.875</v>
      </c>
      <c r="B1055">
        <v>0</v>
      </c>
      <c r="C1055">
        <v>0.54939047682361175</v>
      </c>
    </row>
    <row r="1056" spans="1:3">
      <c r="A1056" s="3">
        <v>43509.916666666664</v>
      </c>
      <c r="B1056">
        <v>1.8210913007610845E-2</v>
      </c>
      <c r="C1056">
        <v>0</v>
      </c>
    </row>
    <row r="1057" spans="1:3">
      <c r="A1057" s="3">
        <v>43509.958333333336</v>
      </c>
      <c r="B1057">
        <v>0</v>
      </c>
      <c r="C1057">
        <v>3.510633585101941E-2</v>
      </c>
    </row>
    <row r="1058" spans="1:3">
      <c r="A1058" s="3">
        <v>43510</v>
      </c>
      <c r="B1058">
        <v>0</v>
      </c>
      <c r="C1058">
        <v>0.46950111668961458</v>
      </c>
    </row>
    <row r="1059" spans="1:3">
      <c r="A1059" s="3">
        <v>43510.041666666664</v>
      </c>
      <c r="B1059">
        <v>0</v>
      </c>
      <c r="C1059">
        <v>0.42058610666989804</v>
      </c>
    </row>
    <row r="1060" spans="1:3">
      <c r="A1060" s="3">
        <v>43510.083333333336</v>
      </c>
      <c r="B1060">
        <v>0</v>
      </c>
      <c r="C1060">
        <v>0.5342824696202586</v>
      </c>
    </row>
    <row r="1061" spans="1:3">
      <c r="A1061" s="3">
        <v>43510.125</v>
      </c>
      <c r="B1061">
        <v>0</v>
      </c>
      <c r="C1061">
        <v>0.62319316860909968</v>
      </c>
    </row>
    <row r="1062" spans="1:3">
      <c r="A1062" s="3">
        <v>43510.166666666664</v>
      </c>
      <c r="B1062">
        <v>0</v>
      </c>
      <c r="C1062">
        <v>1.410135449439899</v>
      </c>
    </row>
    <row r="1063" spans="1:3">
      <c r="A1063" s="3">
        <v>43510.208333333336</v>
      </c>
      <c r="B1063">
        <v>0</v>
      </c>
      <c r="C1063">
        <v>1.5666559240414393</v>
      </c>
    </row>
    <row r="1064" spans="1:3">
      <c r="A1064" s="3">
        <v>43510.25</v>
      </c>
      <c r="B1064">
        <v>0</v>
      </c>
      <c r="C1064">
        <v>1.9741430732224596</v>
      </c>
    </row>
    <row r="1065" spans="1:3">
      <c r="A1065" s="3">
        <v>43510.291666666664</v>
      </c>
      <c r="B1065">
        <v>0</v>
      </c>
      <c r="C1065">
        <v>1.4950513469244979</v>
      </c>
    </row>
    <row r="1066" spans="1:3">
      <c r="A1066" s="3">
        <v>43510.333333333336</v>
      </c>
      <c r="B1066">
        <v>0</v>
      </c>
      <c r="C1066">
        <v>0.5779477967276474</v>
      </c>
    </row>
    <row r="1067" spans="1:3">
      <c r="A1067" s="3">
        <v>43510.375</v>
      </c>
      <c r="B1067">
        <v>0</v>
      </c>
      <c r="C1067">
        <v>1.3560402614887224E-3</v>
      </c>
    </row>
    <row r="1068" spans="1:3">
      <c r="A1068" s="3">
        <v>43510.416666666664</v>
      </c>
      <c r="B1068">
        <v>1.4051652986227509E-2</v>
      </c>
      <c r="C1068">
        <v>0</v>
      </c>
    </row>
    <row r="1069" spans="1:3">
      <c r="A1069" s="3">
        <v>43510.458333333336</v>
      </c>
      <c r="B1069">
        <v>7.3293361702108026E-2</v>
      </c>
      <c r="C1069">
        <v>0</v>
      </c>
    </row>
    <row r="1070" spans="1:3">
      <c r="A1070" s="3">
        <v>43510.5</v>
      </c>
      <c r="B1070">
        <v>0.10181407124024859</v>
      </c>
      <c r="C1070">
        <v>0</v>
      </c>
    </row>
    <row r="1071" spans="1:3">
      <c r="A1071" s="3">
        <v>43510.541666666664</v>
      </c>
      <c r="B1071">
        <v>0.15228279911811987</v>
      </c>
      <c r="C1071">
        <v>0</v>
      </c>
    </row>
    <row r="1072" spans="1:3">
      <c r="A1072" s="3">
        <v>43510.583333333336</v>
      </c>
      <c r="B1072">
        <v>0.20602679948316313</v>
      </c>
      <c r="C1072">
        <v>0</v>
      </c>
    </row>
    <row r="1073" spans="1:3">
      <c r="A1073" s="3">
        <v>43510.625</v>
      </c>
      <c r="B1073">
        <v>0.23775500333405061</v>
      </c>
      <c r="C1073">
        <v>0</v>
      </c>
    </row>
    <row r="1074" spans="1:3">
      <c r="A1074" s="3">
        <v>43510.666666666664</v>
      </c>
      <c r="B1074">
        <v>0.12154405137469232</v>
      </c>
      <c r="C1074">
        <v>0</v>
      </c>
    </row>
    <row r="1075" spans="1:3">
      <c r="A1075" s="3">
        <v>43510.708333333336</v>
      </c>
      <c r="B1075">
        <v>0</v>
      </c>
      <c r="C1075">
        <v>0.89541246078096592</v>
      </c>
    </row>
    <row r="1076" spans="1:3">
      <c r="A1076" s="3">
        <v>43510.75</v>
      </c>
      <c r="B1076">
        <v>0</v>
      </c>
      <c r="C1076">
        <v>3.086743628889232</v>
      </c>
    </row>
    <row r="1077" spans="1:3">
      <c r="A1077" s="3">
        <v>43510.791666666664</v>
      </c>
      <c r="B1077">
        <v>0</v>
      </c>
      <c r="C1077">
        <v>2.6693373422375757</v>
      </c>
    </row>
    <row r="1078" spans="1:3">
      <c r="A1078" s="3">
        <v>43510.833333333336</v>
      </c>
      <c r="B1078">
        <v>0</v>
      </c>
      <c r="C1078">
        <v>2.2494033628156882</v>
      </c>
    </row>
    <row r="1079" spans="1:3">
      <c r="A1079" s="3">
        <v>43510.875</v>
      </c>
      <c r="B1079">
        <v>0</v>
      </c>
      <c r="C1079">
        <v>1.9157009784595775</v>
      </c>
    </row>
    <row r="1080" spans="1:3">
      <c r="A1080" s="3">
        <v>43510.916666666664</v>
      </c>
      <c r="B1080">
        <v>0</v>
      </c>
      <c r="C1080">
        <v>1.6918698017503686</v>
      </c>
    </row>
    <row r="1081" spans="1:3">
      <c r="A1081" s="3">
        <v>43510.958333333336</v>
      </c>
      <c r="B1081">
        <v>0</v>
      </c>
      <c r="C1081">
        <v>1.051796947530071</v>
      </c>
    </row>
    <row r="1082" spans="1:3">
      <c r="A1082" s="3">
        <v>43511</v>
      </c>
      <c r="B1082">
        <v>0</v>
      </c>
      <c r="C1082">
        <v>1.4797254163911682</v>
      </c>
    </row>
    <row r="1083" spans="1:3">
      <c r="A1083" s="3">
        <v>43511.041666666664</v>
      </c>
      <c r="B1083">
        <v>0</v>
      </c>
      <c r="C1083">
        <v>1.4232450275812749</v>
      </c>
    </row>
    <row r="1084" spans="1:3">
      <c r="A1084" s="3">
        <v>43511.083333333336</v>
      </c>
      <c r="B1084">
        <v>0</v>
      </c>
      <c r="C1084">
        <v>1.3368468391980819</v>
      </c>
    </row>
    <row r="1085" spans="1:3">
      <c r="A1085" s="3">
        <v>43511.125</v>
      </c>
      <c r="B1085">
        <v>0</v>
      </c>
      <c r="C1085">
        <v>1.3082948218693615</v>
      </c>
    </row>
    <row r="1086" spans="1:3">
      <c r="A1086" s="3">
        <v>43511.166666666664</v>
      </c>
      <c r="B1086">
        <v>0</v>
      </c>
      <c r="C1086">
        <v>1.7337492827935341</v>
      </c>
    </row>
    <row r="1087" spans="1:3">
      <c r="A1087" s="3">
        <v>43511.208333333336</v>
      </c>
      <c r="B1087">
        <v>0</v>
      </c>
      <c r="C1087">
        <v>2.573742110321005</v>
      </c>
    </row>
    <row r="1088" spans="1:3">
      <c r="A1088" s="3">
        <v>43511.25</v>
      </c>
      <c r="B1088">
        <v>0</v>
      </c>
      <c r="C1088">
        <v>2.0527030621954485</v>
      </c>
    </row>
    <row r="1089" spans="1:3">
      <c r="A1089" s="3">
        <v>43511.291666666664</v>
      </c>
      <c r="B1089">
        <v>0</v>
      </c>
      <c r="C1089">
        <v>1.1762098240607546</v>
      </c>
    </row>
    <row r="1090" spans="1:3">
      <c r="A1090" s="3">
        <v>43511.333333333336</v>
      </c>
      <c r="B1090">
        <v>0</v>
      </c>
      <c r="C1090">
        <v>0.28510522193721233</v>
      </c>
    </row>
    <row r="1091" spans="1:3">
      <c r="A1091" s="3">
        <v>43511.375</v>
      </c>
      <c r="B1091">
        <v>4.0092648795756199E-2</v>
      </c>
      <c r="C1091">
        <v>0</v>
      </c>
    </row>
    <row r="1092" spans="1:3">
      <c r="A1092" s="3">
        <v>43511.416666666664</v>
      </c>
      <c r="B1092">
        <v>0.12186214877283028</v>
      </c>
      <c r="C1092">
        <v>0</v>
      </c>
    </row>
    <row r="1093" spans="1:3">
      <c r="A1093" s="3">
        <v>43511.458333333336</v>
      </c>
      <c r="B1093">
        <v>0.19170268010470831</v>
      </c>
      <c r="C1093">
        <v>0</v>
      </c>
    </row>
    <row r="1094" spans="1:3">
      <c r="A1094" s="3">
        <v>43511.5</v>
      </c>
      <c r="B1094">
        <v>0.2641624423891854</v>
      </c>
      <c r="C1094">
        <v>0</v>
      </c>
    </row>
    <row r="1095" spans="1:3">
      <c r="A1095" s="3">
        <v>43511.541666666664</v>
      </c>
      <c r="B1095">
        <v>0.42622980612107969</v>
      </c>
      <c r="C1095">
        <v>0</v>
      </c>
    </row>
    <row r="1096" spans="1:3">
      <c r="A1096" s="3">
        <v>43511.583333333336</v>
      </c>
      <c r="B1096">
        <v>0.57934280541908612</v>
      </c>
      <c r="C1096">
        <v>0</v>
      </c>
    </row>
    <row r="1097" spans="1:3">
      <c r="A1097" s="3">
        <v>43511.625</v>
      </c>
      <c r="B1097">
        <v>0.84459827674084909</v>
      </c>
      <c r="C1097">
        <v>0</v>
      </c>
    </row>
    <row r="1098" spans="1:3">
      <c r="A1098" s="3">
        <v>43511.666666666664</v>
      </c>
      <c r="B1098">
        <v>1</v>
      </c>
      <c r="C1098">
        <v>0</v>
      </c>
    </row>
    <row r="1099" spans="1:3">
      <c r="A1099" s="3">
        <v>43511.708333333336</v>
      </c>
      <c r="B1099">
        <v>0</v>
      </c>
      <c r="C1099">
        <v>0</v>
      </c>
    </row>
    <row r="1100" spans="1:3">
      <c r="A1100" s="3">
        <v>43511.75</v>
      </c>
      <c r="B1100">
        <v>2.6958244455468298E-2</v>
      </c>
      <c r="C1100">
        <v>0</v>
      </c>
    </row>
    <row r="1101" spans="1:3">
      <c r="A1101" s="3">
        <v>43511.791666666664</v>
      </c>
      <c r="B1101">
        <v>3.7196493052737992E-2</v>
      </c>
      <c r="C1101">
        <v>0</v>
      </c>
    </row>
    <row r="1102" spans="1:3">
      <c r="A1102" s="3">
        <v>43511.833333333336</v>
      </c>
      <c r="B1102">
        <v>1.6070439634772251E-2</v>
      </c>
      <c r="C1102">
        <v>0</v>
      </c>
    </row>
    <row r="1103" spans="1:3">
      <c r="A1103" s="3">
        <v>43511.875</v>
      </c>
      <c r="B1103">
        <v>0</v>
      </c>
      <c r="C1103">
        <v>0.58868068397864659</v>
      </c>
    </row>
    <row r="1104" spans="1:3">
      <c r="A1104" s="3">
        <v>43511.916666666664</v>
      </c>
      <c r="B1104">
        <v>0</v>
      </c>
      <c r="C1104">
        <v>1.6000060930700262</v>
      </c>
    </row>
    <row r="1105" spans="1:3">
      <c r="A1105" s="3">
        <v>43511.958333333336</v>
      </c>
      <c r="B1105">
        <v>0</v>
      </c>
      <c r="C1105">
        <v>1.4776765956859959</v>
      </c>
    </row>
    <row r="1106" spans="1:3">
      <c r="A1106" s="3">
        <v>43512</v>
      </c>
      <c r="B1106">
        <v>0</v>
      </c>
      <c r="C1106">
        <v>1.4700806365845749</v>
      </c>
    </row>
    <row r="1107" spans="1:3">
      <c r="A1107" s="3">
        <v>43512.041666666664</v>
      </c>
      <c r="B1107">
        <v>0</v>
      </c>
      <c r="C1107">
        <v>1.2881247885331766</v>
      </c>
    </row>
    <row r="1108" spans="1:3">
      <c r="A1108" s="3">
        <v>43512.083333333336</v>
      </c>
      <c r="B1108">
        <v>0</v>
      </c>
      <c r="C1108">
        <v>1.4712767976470451</v>
      </c>
    </row>
    <row r="1109" spans="1:3">
      <c r="A1109" s="3">
        <v>43512.125</v>
      </c>
      <c r="B1109">
        <v>0</v>
      </c>
      <c r="C1109">
        <v>1.2490715431018331</v>
      </c>
    </row>
    <row r="1110" spans="1:3">
      <c r="A1110" s="3">
        <v>43512.166666666664</v>
      </c>
      <c r="B1110">
        <v>0</v>
      </c>
      <c r="C1110">
        <v>1.8855662943601839</v>
      </c>
    </row>
    <row r="1111" spans="1:3">
      <c r="A1111" s="3">
        <v>43512.208333333336</v>
      </c>
      <c r="B1111">
        <v>0</v>
      </c>
      <c r="C1111">
        <v>2.0212706370184188</v>
      </c>
    </row>
    <row r="1112" spans="1:3">
      <c r="A1112" s="3">
        <v>43512.25</v>
      </c>
      <c r="B1112">
        <v>0</v>
      </c>
      <c r="C1112">
        <v>1.8446446298339301</v>
      </c>
    </row>
    <row r="1113" spans="1:3">
      <c r="A1113" s="3">
        <v>43512.291666666664</v>
      </c>
      <c r="B1113">
        <v>0</v>
      </c>
      <c r="C1113">
        <v>0.17543042078796101</v>
      </c>
    </row>
    <row r="1114" spans="1:3">
      <c r="A1114" s="3">
        <v>43512.333333333336</v>
      </c>
      <c r="B1114">
        <v>6.0755468397168014E-2</v>
      </c>
      <c r="C1114">
        <v>0</v>
      </c>
    </row>
    <row r="1115" spans="1:3">
      <c r="A1115" s="3">
        <v>43512.375</v>
      </c>
      <c r="B1115">
        <v>0.17098540179540589</v>
      </c>
      <c r="C1115">
        <v>0</v>
      </c>
    </row>
    <row r="1116" spans="1:3">
      <c r="A1116" s="3">
        <v>43512.416666666664</v>
      </c>
      <c r="B1116">
        <v>0.3460368856263093</v>
      </c>
      <c r="C1116">
        <v>0</v>
      </c>
    </row>
    <row r="1117" spans="1:3">
      <c r="A1117" s="3">
        <v>43512.458333333336</v>
      </c>
      <c r="B1117">
        <v>0.42700221795569543</v>
      </c>
      <c r="C1117">
        <v>0</v>
      </c>
    </row>
    <row r="1118" spans="1:3">
      <c r="A1118" s="3">
        <v>43512.5</v>
      </c>
      <c r="B1118">
        <v>0.55691911560014129</v>
      </c>
      <c r="C1118">
        <v>0</v>
      </c>
    </row>
    <row r="1119" spans="1:3">
      <c r="A1119" s="3">
        <v>43512.541666666664</v>
      </c>
      <c r="B1119">
        <v>0.60075301297155115</v>
      </c>
      <c r="C1119">
        <v>0</v>
      </c>
    </row>
    <row r="1120" spans="1:3">
      <c r="A1120" s="3">
        <v>43512.583333333336</v>
      </c>
      <c r="B1120">
        <v>0.67542683860514863</v>
      </c>
      <c r="C1120">
        <v>0</v>
      </c>
    </row>
    <row r="1121" spans="1:3">
      <c r="A1121" s="3">
        <v>43512.625</v>
      </c>
      <c r="B1121">
        <v>0.69672103115823669</v>
      </c>
      <c r="C1121">
        <v>0</v>
      </c>
    </row>
    <row r="1122" spans="1:3">
      <c r="A1122" s="3">
        <v>43512.666666666664</v>
      </c>
      <c r="B1122">
        <v>0.60442697133600265</v>
      </c>
      <c r="C1122">
        <v>0</v>
      </c>
    </row>
    <row r="1123" spans="1:3">
      <c r="A1123" s="3">
        <v>43512.708333333336</v>
      </c>
      <c r="B1123">
        <v>0.38865578709410409</v>
      </c>
      <c r="C1123">
        <v>0</v>
      </c>
    </row>
    <row r="1124" spans="1:3">
      <c r="A1124" s="3">
        <v>43512.75</v>
      </c>
      <c r="B1124">
        <v>7.5378549585064514E-4</v>
      </c>
      <c r="C1124">
        <v>0</v>
      </c>
    </row>
    <row r="1125" spans="1:3">
      <c r="A1125" s="3">
        <v>43512.791666666664</v>
      </c>
      <c r="B1125">
        <v>0</v>
      </c>
      <c r="C1125">
        <v>1.9265616705821609</v>
      </c>
    </row>
    <row r="1126" spans="1:3">
      <c r="A1126" s="3">
        <v>43512.833333333336</v>
      </c>
      <c r="B1126">
        <v>0</v>
      </c>
      <c r="C1126">
        <v>1.5580251236498879</v>
      </c>
    </row>
    <row r="1127" spans="1:3">
      <c r="A1127" s="3">
        <v>43512.875</v>
      </c>
      <c r="B1127">
        <v>0</v>
      </c>
      <c r="C1127">
        <v>1.0386286855758602</v>
      </c>
    </row>
    <row r="1128" spans="1:3">
      <c r="A1128" s="3">
        <v>43512.916666666664</v>
      </c>
      <c r="B1128">
        <v>0</v>
      </c>
      <c r="C1128">
        <v>0.77083337012650777</v>
      </c>
    </row>
    <row r="1129" spans="1:3">
      <c r="A1129" s="3">
        <v>43512.958333333336</v>
      </c>
      <c r="B1129">
        <v>0</v>
      </c>
      <c r="C1129">
        <v>0.97394565844695147</v>
      </c>
    </row>
    <row r="1130" spans="1:3">
      <c r="A1130" s="3">
        <v>43513</v>
      </c>
      <c r="B1130">
        <v>0</v>
      </c>
      <c r="C1130">
        <v>0.41950155987602844</v>
      </c>
    </row>
    <row r="1131" spans="1:3">
      <c r="A1131" s="3">
        <v>43513.041666666664</v>
      </c>
      <c r="B1131">
        <v>0</v>
      </c>
      <c r="C1131">
        <v>0.44665824900776552</v>
      </c>
    </row>
    <row r="1132" spans="1:3">
      <c r="A1132" s="3">
        <v>43513.083333333336</v>
      </c>
      <c r="B1132">
        <v>0</v>
      </c>
      <c r="C1132">
        <v>0.73812466190150161</v>
      </c>
    </row>
    <row r="1133" spans="1:3">
      <c r="A1133" s="3">
        <v>43513.125</v>
      </c>
      <c r="B1133">
        <v>0</v>
      </c>
      <c r="C1133">
        <v>0.69602027380485598</v>
      </c>
    </row>
    <row r="1134" spans="1:3">
      <c r="A1134" s="3">
        <v>43513.166666666664</v>
      </c>
      <c r="B1134">
        <v>0</v>
      </c>
      <c r="C1134">
        <v>1.2763080078172058</v>
      </c>
    </row>
    <row r="1135" spans="1:3">
      <c r="A1135" s="3">
        <v>43513.208333333336</v>
      </c>
      <c r="B1135">
        <v>0</v>
      </c>
      <c r="C1135">
        <v>1.1504322929654189</v>
      </c>
    </row>
    <row r="1136" spans="1:3">
      <c r="A1136" s="3">
        <v>43513.25</v>
      </c>
      <c r="B1136">
        <v>0</v>
      </c>
      <c r="C1136">
        <v>1.3628936081408005</v>
      </c>
    </row>
    <row r="1137" spans="1:3">
      <c r="A1137" s="3">
        <v>43513.291666666664</v>
      </c>
      <c r="B1137">
        <v>0</v>
      </c>
      <c r="C1137">
        <v>0.84292032796484806</v>
      </c>
    </row>
    <row r="1138" spans="1:3">
      <c r="A1138" s="3">
        <v>43513.333333333336</v>
      </c>
      <c r="B1138">
        <v>8.0151687107729616E-2</v>
      </c>
      <c r="C1138">
        <v>0</v>
      </c>
    </row>
    <row r="1139" spans="1:3">
      <c r="A1139" s="3">
        <v>43513.375</v>
      </c>
      <c r="B1139">
        <v>0.20604888407269079</v>
      </c>
      <c r="C1139">
        <v>0</v>
      </c>
    </row>
    <row r="1140" spans="1:3">
      <c r="A1140" s="3">
        <v>43513.416666666664</v>
      </c>
      <c r="B1140">
        <v>0.42399919118869095</v>
      </c>
      <c r="C1140">
        <v>0</v>
      </c>
    </row>
    <row r="1141" spans="1:3">
      <c r="A1141" s="3">
        <v>43513.458333333336</v>
      </c>
      <c r="B1141">
        <v>0.76389322588097808</v>
      </c>
      <c r="C1141">
        <v>0</v>
      </c>
    </row>
    <row r="1142" spans="1:3">
      <c r="A1142" s="3">
        <v>43513.5</v>
      </c>
      <c r="B1142">
        <v>1</v>
      </c>
      <c r="C1142">
        <v>0</v>
      </c>
    </row>
    <row r="1143" spans="1:3">
      <c r="A1143" s="3">
        <v>43513.541666666664</v>
      </c>
      <c r="B1143">
        <v>0</v>
      </c>
      <c r="C1143">
        <v>0</v>
      </c>
    </row>
    <row r="1144" spans="1:3">
      <c r="A1144" s="3">
        <v>43513.583333333336</v>
      </c>
      <c r="B1144">
        <v>0.32045014195552818</v>
      </c>
      <c r="C1144">
        <v>0</v>
      </c>
    </row>
    <row r="1145" spans="1:3">
      <c r="A1145" s="3">
        <v>43513.625</v>
      </c>
      <c r="B1145">
        <v>0.61882081890753304</v>
      </c>
      <c r="C1145">
        <v>0</v>
      </c>
    </row>
    <row r="1146" spans="1:3">
      <c r="A1146" s="3">
        <v>43513.666666666664</v>
      </c>
      <c r="B1146">
        <v>0.85263387986042427</v>
      </c>
      <c r="C1146">
        <v>0</v>
      </c>
    </row>
    <row r="1147" spans="1:3">
      <c r="A1147" s="3">
        <v>43513.708333333336</v>
      </c>
      <c r="B1147">
        <v>1</v>
      </c>
      <c r="C1147">
        <v>0</v>
      </c>
    </row>
    <row r="1148" spans="1:3">
      <c r="A1148" s="3">
        <v>43513.75</v>
      </c>
      <c r="B1148">
        <v>0</v>
      </c>
      <c r="C1148">
        <v>0</v>
      </c>
    </row>
    <row r="1149" spans="1:3">
      <c r="A1149" s="3">
        <v>43513.791666666664</v>
      </c>
      <c r="B1149">
        <v>5.1091037710816072E-2</v>
      </c>
      <c r="C1149">
        <v>0</v>
      </c>
    </row>
    <row r="1150" spans="1:3">
      <c r="A1150" s="3">
        <v>43513.833333333336</v>
      </c>
      <c r="B1150">
        <v>0.11748663973122381</v>
      </c>
      <c r="C1150">
        <v>0</v>
      </c>
    </row>
    <row r="1151" spans="1:3">
      <c r="A1151" s="3">
        <v>43513.875</v>
      </c>
      <c r="B1151">
        <v>0.15545747763327197</v>
      </c>
      <c r="C1151">
        <v>0</v>
      </c>
    </row>
    <row r="1152" spans="1:3">
      <c r="A1152" s="3">
        <v>43513.916666666664</v>
      </c>
      <c r="B1152">
        <v>0.34083167061399533</v>
      </c>
      <c r="C1152">
        <v>0</v>
      </c>
    </row>
    <row r="1153" spans="1:3">
      <c r="A1153" s="3">
        <v>43513.958333333336</v>
      </c>
      <c r="B1153">
        <v>0.53913918968968511</v>
      </c>
      <c r="C1153">
        <v>0</v>
      </c>
    </row>
    <row r="1154" spans="1:3">
      <c r="A1154" s="3">
        <v>43514</v>
      </c>
      <c r="B1154">
        <v>0.72066102183563729</v>
      </c>
      <c r="C1154">
        <v>0</v>
      </c>
    </row>
    <row r="1155" spans="1:3">
      <c r="A1155" s="3">
        <v>43514.041666666664</v>
      </c>
      <c r="B1155">
        <v>0.88641490179100713</v>
      </c>
      <c r="C1155">
        <v>0</v>
      </c>
    </row>
    <row r="1156" spans="1:3">
      <c r="A1156" s="3">
        <v>43514.083333333336</v>
      </c>
      <c r="B1156">
        <v>1</v>
      </c>
      <c r="C1156">
        <v>0</v>
      </c>
    </row>
    <row r="1157" spans="1:3">
      <c r="A1157" s="3">
        <v>43514.125</v>
      </c>
      <c r="B1157">
        <v>0</v>
      </c>
      <c r="C1157">
        <v>0</v>
      </c>
    </row>
    <row r="1158" spans="1:3">
      <c r="A1158" s="3">
        <v>43514.166666666664</v>
      </c>
      <c r="B1158">
        <v>0.19034041024627246</v>
      </c>
      <c r="C1158">
        <v>0</v>
      </c>
    </row>
    <row r="1159" spans="1:3">
      <c r="A1159" s="3">
        <v>43514.208333333336</v>
      </c>
      <c r="B1159">
        <v>0.35873451142024249</v>
      </c>
      <c r="C1159">
        <v>0</v>
      </c>
    </row>
    <row r="1160" spans="1:3">
      <c r="A1160" s="3">
        <v>43514.25</v>
      </c>
      <c r="B1160">
        <v>0.50741051103113322</v>
      </c>
      <c r="C1160">
        <v>0</v>
      </c>
    </row>
    <row r="1161" spans="1:3">
      <c r="A1161" s="3">
        <v>43514.291666666664</v>
      </c>
      <c r="B1161">
        <v>0.78701393728228308</v>
      </c>
      <c r="C1161">
        <v>0</v>
      </c>
    </row>
    <row r="1162" spans="1:3">
      <c r="A1162" s="3">
        <v>43514.333333333336</v>
      </c>
      <c r="B1162">
        <v>1</v>
      </c>
      <c r="C1162">
        <v>0</v>
      </c>
    </row>
    <row r="1163" spans="1:3">
      <c r="A1163" s="3">
        <v>43514.375</v>
      </c>
      <c r="B1163">
        <v>0</v>
      </c>
      <c r="C1163">
        <v>0</v>
      </c>
    </row>
    <row r="1164" spans="1:3">
      <c r="A1164" s="3">
        <v>43514.416666666664</v>
      </c>
      <c r="B1164">
        <v>0.55908715341290394</v>
      </c>
      <c r="C1164">
        <v>0</v>
      </c>
    </row>
    <row r="1165" spans="1:3">
      <c r="A1165" s="3">
        <v>43514.458333333336</v>
      </c>
      <c r="B1165">
        <v>1</v>
      </c>
      <c r="C1165">
        <v>0</v>
      </c>
    </row>
    <row r="1166" spans="1:3">
      <c r="A1166" s="3">
        <v>43514.5</v>
      </c>
      <c r="B1166">
        <v>0</v>
      </c>
      <c r="C1166">
        <v>0</v>
      </c>
    </row>
    <row r="1167" spans="1:3">
      <c r="A1167" s="3">
        <v>43514.541666666664</v>
      </c>
      <c r="B1167">
        <v>0.38599338611664558</v>
      </c>
      <c r="C1167">
        <v>0</v>
      </c>
    </row>
    <row r="1168" spans="1:3">
      <c r="A1168" s="3">
        <v>43514.583333333336</v>
      </c>
      <c r="B1168">
        <v>0.66742979449807693</v>
      </c>
      <c r="C1168">
        <v>0</v>
      </c>
    </row>
    <row r="1169" spans="1:3">
      <c r="A1169" s="3">
        <v>43514.625</v>
      </c>
      <c r="B1169">
        <v>0.83218455106167188</v>
      </c>
      <c r="C1169">
        <v>0</v>
      </c>
    </row>
    <row r="1170" spans="1:3">
      <c r="A1170" s="3">
        <v>43514.666666666664</v>
      </c>
      <c r="B1170">
        <v>0.94886440240118097</v>
      </c>
      <c r="C1170">
        <v>0</v>
      </c>
    </row>
    <row r="1171" spans="1:3">
      <c r="A1171" s="3">
        <v>43514.708333333336</v>
      </c>
      <c r="B1171">
        <v>0.96059238526623159</v>
      </c>
      <c r="C1171">
        <v>0</v>
      </c>
    </row>
    <row r="1172" spans="1:3">
      <c r="A1172" s="3">
        <v>43514.75</v>
      </c>
      <c r="B1172">
        <v>0.84913231792757793</v>
      </c>
      <c r="C1172">
        <v>0</v>
      </c>
    </row>
    <row r="1173" spans="1:3">
      <c r="A1173" s="3">
        <v>43514.791666666664</v>
      </c>
      <c r="B1173">
        <v>0.87235429685695232</v>
      </c>
      <c r="C1173">
        <v>0</v>
      </c>
    </row>
    <row r="1174" spans="1:3">
      <c r="A1174" s="3">
        <v>43514.833333333336</v>
      </c>
      <c r="B1174">
        <v>1</v>
      </c>
      <c r="C1174">
        <v>0</v>
      </c>
    </row>
    <row r="1175" spans="1:3">
      <c r="A1175" s="3">
        <v>43514.875</v>
      </c>
      <c r="B1175">
        <v>0</v>
      </c>
      <c r="C1175">
        <v>0</v>
      </c>
    </row>
    <row r="1176" spans="1:3">
      <c r="A1176" s="3">
        <v>43514.916666666664</v>
      </c>
      <c r="B1176">
        <v>0.2531531037041429</v>
      </c>
      <c r="C1176">
        <v>0</v>
      </c>
    </row>
    <row r="1177" spans="1:3">
      <c r="A1177" s="3">
        <v>43514.958333333336</v>
      </c>
      <c r="B1177">
        <v>0.41253450575384276</v>
      </c>
      <c r="C1177">
        <v>0</v>
      </c>
    </row>
    <row r="1178" spans="1:3">
      <c r="A1178" s="3">
        <v>43515</v>
      </c>
      <c r="B1178">
        <v>0.53671707201882579</v>
      </c>
      <c r="C1178">
        <v>0</v>
      </c>
    </row>
    <row r="1179" spans="1:3">
      <c r="A1179" s="3">
        <v>43515.041666666664</v>
      </c>
      <c r="B1179">
        <v>0.61126251340511428</v>
      </c>
      <c r="C1179">
        <v>0</v>
      </c>
    </row>
    <row r="1180" spans="1:3">
      <c r="A1180" s="3">
        <v>43515.083333333336</v>
      </c>
      <c r="B1180">
        <v>0.67498537270497316</v>
      </c>
      <c r="C1180">
        <v>0</v>
      </c>
    </row>
    <row r="1181" spans="1:3">
      <c r="A1181" s="3">
        <v>43515.125</v>
      </c>
      <c r="B1181">
        <v>0.71222170530578954</v>
      </c>
      <c r="C1181">
        <v>0</v>
      </c>
    </row>
    <row r="1182" spans="1:3">
      <c r="A1182" s="3">
        <v>43515.166666666664</v>
      </c>
      <c r="B1182">
        <v>0.73374862825998499</v>
      </c>
      <c r="C1182">
        <v>0</v>
      </c>
    </row>
    <row r="1183" spans="1:3">
      <c r="A1183" s="3">
        <v>43515.208333333336</v>
      </c>
      <c r="B1183">
        <v>0.80550937301319481</v>
      </c>
      <c r="C1183">
        <v>0</v>
      </c>
    </row>
    <row r="1184" spans="1:3">
      <c r="A1184" s="3">
        <v>43515.25</v>
      </c>
      <c r="B1184">
        <v>0.78895205366095811</v>
      </c>
      <c r="C1184">
        <v>0</v>
      </c>
    </row>
    <row r="1185" spans="1:3">
      <c r="A1185" s="3">
        <v>43515.291666666664</v>
      </c>
      <c r="B1185">
        <v>0.88547504979033653</v>
      </c>
      <c r="C1185">
        <v>0</v>
      </c>
    </row>
    <row r="1186" spans="1:3">
      <c r="A1186" s="3">
        <v>43515.333333333336</v>
      </c>
      <c r="B1186">
        <v>1</v>
      </c>
      <c r="C1186">
        <v>0</v>
      </c>
    </row>
    <row r="1187" spans="1:3">
      <c r="A1187" s="3">
        <v>43515.375</v>
      </c>
      <c r="B1187">
        <v>0</v>
      </c>
      <c r="C1187">
        <v>0</v>
      </c>
    </row>
    <row r="1188" spans="1:3">
      <c r="A1188" s="3">
        <v>43515.416666666664</v>
      </c>
      <c r="B1188">
        <v>0.34216393677820112</v>
      </c>
      <c r="C1188">
        <v>0</v>
      </c>
    </row>
    <row r="1189" spans="1:3">
      <c r="A1189" s="3">
        <v>43515.458333333336</v>
      </c>
      <c r="B1189">
        <v>0.58674160103393525</v>
      </c>
      <c r="C1189">
        <v>0</v>
      </c>
    </row>
    <row r="1190" spans="1:3">
      <c r="A1190" s="3">
        <v>43515.5</v>
      </c>
      <c r="B1190">
        <v>0.7893992512334258</v>
      </c>
      <c r="C1190">
        <v>0</v>
      </c>
    </row>
    <row r="1191" spans="1:3">
      <c r="A1191" s="3">
        <v>43515.541666666664</v>
      </c>
      <c r="B1191">
        <v>0.88204156866434313</v>
      </c>
      <c r="C1191">
        <v>0</v>
      </c>
    </row>
    <row r="1192" spans="1:3">
      <c r="A1192" s="3">
        <v>43515.583333333336</v>
      </c>
      <c r="B1192">
        <v>0.87889452857587014</v>
      </c>
      <c r="C1192">
        <v>0</v>
      </c>
    </row>
    <row r="1193" spans="1:3">
      <c r="A1193" s="3">
        <v>43515.625</v>
      </c>
      <c r="B1193">
        <v>0.85601894371428788</v>
      </c>
      <c r="C1193">
        <v>0</v>
      </c>
    </row>
    <row r="1194" spans="1:3">
      <c r="A1194" s="3">
        <v>43515.666666666664</v>
      </c>
      <c r="B1194">
        <v>0.64071475393730726</v>
      </c>
      <c r="C1194">
        <v>0</v>
      </c>
    </row>
    <row r="1195" spans="1:3">
      <c r="A1195" s="3">
        <v>43515.708333333336</v>
      </c>
      <c r="B1195">
        <v>0.40868618856896299</v>
      </c>
      <c r="C1195">
        <v>0</v>
      </c>
    </row>
    <row r="1196" spans="1:3">
      <c r="A1196" s="3">
        <v>43515.75</v>
      </c>
      <c r="B1196">
        <v>1.7002341383344666E-2</v>
      </c>
      <c r="C1196">
        <v>0</v>
      </c>
    </row>
    <row r="1197" spans="1:3">
      <c r="A1197" s="3">
        <v>43515.791666666664</v>
      </c>
      <c r="B1197">
        <v>0</v>
      </c>
      <c r="C1197">
        <v>1.5326437661090575</v>
      </c>
    </row>
    <row r="1198" spans="1:3">
      <c r="A1198" s="3">
        <v>43515.833333333336</v>
      </c>
      <c r="B1198">
        <v>0</v>
      </c>
      <c r="C1198">
        <v>1.0675036564172105</v>
      </c>
    </row>
    <row r="1199" spans="1:3">
      <c r="A1199" s="3">
        <v>43515.875</v>
      </c>
      <c r="B1199">
        <v>0</v>
      </c>
      <c r="C1199">
        <v>0.92567715572310716</v>
      </c>
    </row>
    <row r="1200" spans="1:3">
      <c r="A1200" s="3">
        <v>43515.916666666664</v>
      </c>
      <c r="B1200">
        <v>0</v>
      </c>
      <c r="C1200">
        <v>0.16682622287020887</v>
      </c>
    </row>
    <row r="1201" spans="1:3">
      <c r="A1201" s="3">
        <v>43515.958333333336</v>
      </c>
      <c r="B1201">
        <v>0</v>
      </c>
      <c r="C1201">
        <v>0.83319742111331663</v>
      </c>
    </row>
    <row r="1202" spans="1:3">
      <c r="A1202" s="3">
        <v>43516</v>
      </c>
      <c r="B1202">
        <v>0</v>
      </c>
      <c r="C1202">
        <v>0.34466715219717714</v>
      </c>
    </row>
    <row r="1203" spans="1:3">
      <c r="A1203" s="3">
        <v>43516.041666666664</v>
      </c>
      <c r="B1203">
        <v>0</v>
      </c>
      <c r="C1203">
        <v>0.54459116799222018</v>
      </c>
    </row>
    <row r="1204" spans="1:3">
      <c r="A1204" s="3">
        <v>43516.083333333336</v>
      </c>
      <c r="B1204">
        <v>0</v>
      </c>
      <c r="C1204">
        <v>0.5703392556783351</v>
      </c>
    </row>
    <row r="1205" spans="1:3">
      <c r="A1205" s="3">
        <v>43516.125</v>
      </c>
      <c r="B1205">
        <v>0</v>
      </c>
      <c r="C1205">
        <v>0.49457908349915514</v>
      </c>
    </row>
    <row r="1206" spans="1:3">
      <c r="A1206" s="3">
        <v>43516.166666666664</v>
      </c>
      <c r="B1206">
        <v>0</v>
      </c>
      <c r="C1206">
        <v>0.61562490116509161</v>
      </c>
    </row>
    <row r="1207" spans="1:3">
      <c r="A1207" s="3">
        <v>43516.208333333336</v>
      </c>
      <c r="B1207">
        <v>0</v>
      </c>
      <c r="C1207">
        <v>1.3004883721336093</v>
      </c>
    </row>
    <row r="1208" spans="1:3">
      <c r="A1208" s="3">
        <v>43516.25</v>
      </c>
      <c r="B1208">
        <v>0</v>
      </c>
      <c r="C1208">
        <v>1.158465499691802</v>
      </c>
    </row>
    <row r="1209" spans="1:3">
      <c r="A1209" s="3">
        <v>43516.291666666664</v>
      </c>
      <c r="B1209">
        <v>0</v>
      </c>
      <c r="C1209">
        <v>0.38805671729071234</v>
      </c>
    </row>
    <row r="1210" spans="1:3">
      <c r="A1210" s="3">
        <v>43516.333333333336</v>
      </c>
      <c r="B1210">
        <v>8.1349398374717802E-2</v>
      </c>
      <c r="C1210">
        <v>0</v>
      </c>
    </row>
    <row r="1211" spans="1:3">
      <c r="A1211" s="3">
        <v>43516.375</v>
      </c>
      <c r="B1211">
        <v>0.18894767858029415</v>
      </c>
      <c r="C1211">
        <v>0</v>
      </c>
    </row>
    <row r="1212" spans="1:3">
      <c r="A1212" s="3">
        <v>43516.416666666664</v>
      </c>
      <c r="B1212">
        <v>0.43091556016502941</v>
      </c>
      <c r="C1212">
        <v>0</v>
      </c>
    </row>
    <row r="1213" spans="1:3">
      <c r="A1213" s="3">
        <v>43516.458333333336</v>
      </c>
      <c r="B1213">
        <v>0.61538742068513153</v>
      </c>
      <c r="C1213">
        <v>0</v>
      </c>
    </row>
    <row r="1214" spans="1:3">
      <c r="A1214" s="3">
        <v>43516.5</v>
      </c>
      <c r="B1214">
        <v>0.74176354019837831</v>
      </c>
      <c r="C1214">
        <v>0</v>
      </c>
    </row>
    <row r="1215" spans="1:3">
      <c r="A1215" s="3">
        <v>43516.541666666664</v>
      </c>
      <c r="B1215">
        <v>0.78032683568868966</v>
      </c>
      <c r="C1215">
        <v>0</v>
      </c>
    </row>
    <row r="1216" spans="1:3">
      <c r="A1216" s="3">
        <v>43516.583333333336</v>
      </c>
      <c r="B1216">
        <v>0.77895908955624815</v>
      </c>
      <c r="C1216">
        <v>0</v>
      </c>
    </row>
    <row r="1217" spans="1:3">
      <c r="A1217" s="3">
        <v>43516.625</v>
      </c>
      <c r="B1217">
        <v>0.67879896475763357</v>
      </c>
      <c r="C1217">
        <v>0</v>
      </c>
    </row>
    <row r="1218" spans="1:3">
      <c r="A1218" s="3">
        <v>43516.666666666664</v>
      </c>
      <c r="B1218">
        <v>0.49586550608891311</v>
      </c>
      <c r="C1218">
        <v>0</v>
      </c>
    </row>
    <row r="1219" spans="1:3">
      <c r="A1219" s="3">
        <v>43516.708333333336</v>
      </c>
      <c r="B1219">
        <v>0.1940696446330234</v>
      </c>
      <c r="C1219">
        <v>0</v>
      </c>
    </row>
    <row r="1220" spans="1:3">
      <c r="A1220" s="3">
        <v>43516.75</v>
      </c>
      <c r="B1220">
        <v>0</v>
      </c>
      <c r="C1220">
        <v>1.8950385897186519</v>
      </c>
    </row>
    <row r="1221" spans="1:3">
      <c r="A1221" s="3">
        <v>43516.791666666664</v>
      </c>
      <c r="B1221">
        <v>0</v>
      </c>
      <c r="C1221">
        <v>2.0565882551485588</v>
      </c>
    </row>
    <row r="1222" spans="1:3">
      <c r="A1222" s="3">
        <v>43516.833333333336</v>
      </c>
      <c r="B1222">
        <v>0</v>
      </c>
      <c r="C1222">
        <v>1.6897369868004319</v>
      </c>
    </row>
    <row r="1223" spans="1:3">
      <c r="A1223" s="3">
        <v>43516.875</v>
      </c>
      <c r="B1223">
        <v>0</v>
      </c>
      <c r="C1223">
        <v>1.6159702798313136</v>
      </c>
    </row>
    <row r="1224" spans="1:3">
      <c r="A1224" s="3">
        <v>43516.916666666664</v>
      </c>
      <c r="B1224">
        <v>0</v>
      </c>
      <c r="C1224">
        <v>1.4960816958403362</v>
      </c>
    </row>
    <row r="1225" spans="1:3">
      <c r="A1225" s="3">
        <v>43516.958333333336</v>
      </c>
      <c r="B1225">
        <v>0</v>
      </c>
      <c r="C1225">
        <v>1.3776566256824223</v>
      </c>
    </row>
    <row r="1226" spans="1:3">
      <c r="A1226" s="3">
        <v>43517</v>
      </c>
      <c r="B1226">
        <v>0</v>
      </c>
      <c r="C1226">
        <v>1.2518753212695839</v>
      </c>
    </row>
    <row r="1227" spans="1:3">
      <c r="A1227" s="3">
        <v>43517.041666666664</v>
      </c>
      <c r="B1227">
        <v>0</v>
      </c>
      <c r="C1227">
        <v>1.4383115004873841</v>
      </c>
    </row>
    <row r="1228" spans="1:3">
      <c r="A1228" s="3">
        <v>43517.083333333336</v>
      </c>
      <c r="B1228">
        <v>0</v>
      </c>
      <c r="C1228">
        <v>1.2260624681117367</v>
      </c>
    </row>
    <row r="1229" spans="1:3">
      <c r="A1229" s="3">
        <v>43517.125</v>
      </c>
      <c r="B1229">
        <v>0</v>
      </c>
      <c r="C1229">
        <v>1.4277070796786004</v>
      </c>
    </row>
    <row r="1230" spans="1:3">
      <c r="A1230" s="3">
        <v>43517.166666666664</v>
      </c>
      <c r="B1230">
        <v>0</v>
      </c>
      <c r="C1230">
        <v>1.697926917431607</v>
      </c>
    </row>
    <row r="1231" spans="1:3">
      <c r="A1231" s="3">
        <v>43517.208333333336</v>
      </c>
      <c r="B1231">
        <v>0</v>
      </c>
      <c r="C1231">
        <v>1.8950992513415441</v>
      </c>
    </row>
    <row r="1232" spans="1:3">
      <c r="A1232" s="3">
        <v>43517.25</v>
      </c>
      <c r="B1232">
        <v>0</v>
      </c>
      <c r="C1232">
        <v>1.8867582742359645</v>
      </c>
    </row>
    <row r="1233" spans="1:3">
      <c r="A1233" s="3">
        <v>43517.291666666664</v>
      </c>
      <c r="B1233">
        <v>0</v>
      </c>
      <c r="C1233">
        <v>1.8335592664828964</v>
      </c>
    </row>
    <row r="1234" spans="1:3">
      <c r="A1234" s="3">
        <v>43517.333333333336</v>
      </c>
      <c r="B1234">
        <v>0</v>
      </c>
      <c r="C1234">
        <v>0.46554632394452788</v>
      </c>
    </row>
    <row r="1235" spans="1:3">
      <c r="A1235" s="3">
        <v>43517.375</v>
      </c>
      <c r="B1235">
        <v>1.366459591780099E-2</v>
      </c>
      <c r="C1235">
        <v>0</v>
      </c>
    </row>
    <row r="1236" spans="1:3">
      <c r="A1236" s="3">
        <v>43517.416666666664</v>
      </c>
      <c r="B1236">
        <v>0</v>
      </c>
      <c r="C1236">
        <v>9.1181778467676902E-2</v>
      </c>
    </row>
    <row r="1237" spans="1:3">
      <c r="A1237" s="3">
        <v>43517.458333333336</v>
      </c>
      <c r="B1237">
        <v>7.1034218757942387E-3</v>
      </c>
      <c r="C1237">
        <v>0</v>
      </c>
    </row>
    <row r="1238" spans="1:3">
      <c r="A1238" s="3">
        <v>43517.5</v>
      </c>
      <c r="B1238">
        <v>2.0207599013857734E-2</v>
      </c>
      <c r="C1238">
        <v>0</v>
      </c>
    </row>
    <row r="1239" spans="1:3">
      <c r="A1239" s="3">
        <v>43517.541666666664</v>
      </c>
      <c r="B1239">
        <v>8.3173795924531224E-2</v>
      </c>
      <c r="C1239">
        <v>0</v>
      </c>
    </row>
    <row r="1240" spans="1:3">
      <c r="A1240" s="3">
        <v>43517.583333333336</v>
      </c>
      <c r="B1240">
        <v>0.15209995205539686</v>
      </c>
      <c r="C1240">
        <v>0</v>
      </c>
    </row>
    <row r="1241" spans="1:3">
      <c r="A1241" s="3">
        <v>43517.625</v>
      </c>
      <c r="B1241">
        <v>0.17751103070313318</v>
      </c>
      <c r="C1241">
        <v>0</v>
      </c>
    </row>
    <row r="1242" spans="1:3">
      <c r="A1242" s="3">
        <v>43517.666666666664</v>
      </c>
      <c r="B1242">
        <v>0.10166947599087491</v>
      </c>
      <c r="C1242">
        <v>0</v>
      </c>
    </row>
    <row r="1243" spans="1:3">
      <c r="A1243" s="3">
        <v>43517.708333333336</v>
      </c>
      <c r="B1243">
        <v>0</v>
      </c>
      <c r="C1243">
        <v>0.56184371437546043</v>
      </c>
    </row>
    <row r="1244" spans="1:3">
      <c r="A1244" s="3">
        <v>43517.75</v>
      </c>
      <c r="B1244">
        <v>0</v>
      </c>
      <c r="C1244">
        <v>2.161261357493597</v>
      </c>
    </row>
    <row r="1245" spans="1:3">
      <c r="A1245" s="3">
        <v>43517.791666666664</v>
      </c>
      <c r="B1245">
        <v>0</v>
      </c>
      <c r="C1245">
        <v>2.0547544183002762</v>
      </c>
    </row>
    <row r="1246" spans="1:3">
      <c r="A1246" s="3">
        <v>43517.833333333336</v>
      </c>
      <c r="B1246">
        <v>0</v>
      </c>
      <c r="C1246">
        <v>1.1807580942533975</v>
      </c>
    </row>
    <row r="1247" spans="1:3">
      <c r="A1247" s="3">
        <v>43517.875</v>
      </c>
      <c r="B1247">
        <v>0</v>
      </c>
      <c r="C1247">
        <v>0.88503528809516385</v>
      </c>
    </row>
    <row r="1248" spans="1:3">
      <c r="A1248" s="3">
        <v>43517.916666666664</v>
      </c>
      <c r="B1248">
        <v>0</v>
      </c>
      <c r="C1248">
        <v>0.55721263493034168</v>
      </c>
    </row>
    <row r="1249" spans="1:3">
      <c r="A1249" s="3">
        <v>43517.958333333336</v>
      </c>
      <c r="B1249">
        <v>5.4451621024284233E-2</v>
      </c>
      <c r="C1249">
        <v>0</v>
      </c>
    </row>
    <row r="1250" spans="1:3">
      <c r="A1250" s="3">
        <v>43518</v>
      </c>
      <c r="B1250">
        <v>7.3847073600925267E-2</v>
      </c>
      <c r="C1250">
        <v>0</v>
      </c>
    </row>
    <row r="1251" spans="1:3">
      <c r="A1251" s="3">
        <v>43518.041666666664</v>
      </c>
      <c r="B1251">
        <v>8.8537998619361624E-2</v>
      </c>
      <c r="C1251">
        <v>0</v>
      </c>
    </row>
    <row r="1252" spans="1:3">
      <c r="A1252" s="3">
        <v>43518.083333333336</v>
      </c>
      <c r="B1252">
        <v>0.11100137343282972</v>
      </c>
      <c r="C1252">
        <v>0</v>
      </c>
    </row>
    <row r="1253" spans="1:3">
      <c r="A1253" s="3">
        <v>43518.125</v>
      </c>
      <c r="B1253">
        <v>0.17796781972017736</v>
      </c>
      <c r="C1253">
        <v>0</v>
      </c>
    </row>
    <row r="1254" spans="1:3">
      <c r="A1254" s="3">
        <v>43518.166666666664</v>
      </c>
      <c r="B1254">
        <v>0.20052770376634685</v>
      </c>
      <c r="C1254">
        <v>0</v>
      </c>
    </row>
    <row r="1255" spans="1:3">
      <c r="A1255" s="3">
        <v>43518.208333333336</v>
      </c>
      <c r="B1255">
        <v>0.22421841957167887</v>
      </c>
      <c r="C1255">
        <v>0</v>
      </c>
    </row>
    <row r="1256" spans="1:3">
      <c r="A1256" s="3">
        <v>43518.25</v>
      </c>
      <c r="B1256">
        <v>0.161382070280986</v>
      </c>
      <c r="C1256">
        <v>0</v>
      </c>
    </row>
    <row r="1257" spans="1:3">
      <c r="A1257" s="3">
        <v>43518.291666666664</v>
      </c>
      <c r="B1257">
        <v>0.16912733824258575</v>
      </c>
      <c r="C1257">
        <v>0</v>
      </c>
    </row>
    <row r="1258" spans="1:3">
      <c r="A1258" s="3">
        <v>43518.333333333336</v>
      </c>
      <c r="B1258">
        <v>0.28742706046581534</v>
      </c>
      <c r="C1258">
        <v>0</v>
      </c>
    </row>
    <row r="1259" spans="1:3">
      <c r="A1259" s="3">
        <v>43518.375</v>
      </c>
      <c r="B1259">
        <v>0.39384311677057315</v>
      </c>
      <c r="C1259">
        <v>0</v>
      </c>
    </row>
    <row r="1260" spans="1:3">
      <c r="A1260" s="3">
        <v>43518.416666666664</v>
      </c>
      <c r="B1260">
        <v>0.66370409375987438</v>
      </c>
      <c r="C1260">
        <v>0</v>
      </c>
    </row>
    <row r="1261" spans="1:3">
      <c r="A1261" s="3">
        <v>43518.458333333336</v>
      </c>
      <c r="B1261">
        <v>0.96163630329773397</v>
      </c>
      <c r="C1261">
        <v>0</v>
      </c>
    </row>
    <row r="1262" spans="1:3">
      <c r="A1262" s="3">
        <v>43518.5</v>
      </c>
      <c r="B1262">
        <v>1</v>
      </c>
      <c r="C1262">
        <v>0</v>
      </c>
    </row>
    <row r="1263" spans="1:3">
      <c r="A1263" s="3">
        <v>43518.541666666664</v>
      </c>
      <c r="B1263">
        <v>0</v>
      </c>
      <c r="C1263">
        <v>0</v>
      </c>
    </row>
    <row r="1264" spans="1:3">
      <c r="A1264" s="3">
        <v>43518.583333333336</v>
      </c>
      <c r="B1264">
        <v>0.11647951887700855</v>
      </c>
      <c r="C1264">
        <v>0</v>
      </c>
    </row>
    <row r="1265" spans="1:3">
      <c r="A1265" s="3">
        <v>43518.625</v>
      </c>
      <c r="B1265">
        <v>0.37077531315891477</v>
      </c>
      <c r="C1265">
        <v>0</v>
      </c>
    </row>
    <row r="1266" spans="1:3">
      <c r="A1266" s="3">
        <v>43518.666666666664</v>
      </c>
      <c r="B1266">
        <v>0.46818927270610877</v>
      </c>
      <c r="C1266">
        <v>0</v>
      </c>
    </row>
    <row r="1267" spans="1:3">
      <c r="A1267" s="3">
        <v>43518.708333333336</v>
      </c>
      <c r="B1267">
        <v>0.36273371872584548</v>
      </c>
      <c r="C1267">
        <v>0</v>
      </c>
    </row>
    <row r="1268" spans="1:3">
      <c r="A1268" s="3">
        <v>43518.75</v>
      </c>
      <c r="B1268">
        <v>4.0928571732712415E-2</v>
      </c>
      <c r="C1268">
        <v>0</v>
      </c>
    </row>
    <row r="1269" spans="1:3">
      <c r="A1269" s="3">
        <v>43518.791666666664</v>
      </c>
      <c r="B1269">
        <v>0</v>
      </c>
      <c r="C1269">
        <v>2.4924257129995273</v>
      </c>
    </row>
    <row r="1270" spans="1:3">
      <c r="A1270" s="3">
        <v>43518.833333333336</v>
      </c>
      <c r="B1270">
        <v>0</v>
      </c>
      <c r="C1270">
        <v>2.1468170558689277</v>
      </c>
    </row>
    <row r="1271" spans="1:3">
      <c r="A1271" s="3">
        <v>43518.875</v>
      </c>
      <c r="B1271">
        <v>0</v>
      </c>
      <c r="C1271">
        <v>1.7127428576540686</v>
      </c>
    </row>
    <row r="1272" spans="1:3">
      <c r="A1272" s="3">
        <v>43518.916666666664</v>
      </c>
      <c r="B1272">
        <v>0</v>
      </c>
      <c r="C1272">
        <v>1.2184591217793406</v>
      </c>
    </row>
    <row r="1273" spans="1:3">
      <c r="A1273" s="3">
        <v>43518.958333333336</v>
      </c>
      <c r="B1273">
        <v>0</v>
      </c>
      <c r="C1273">
        <v>1.4854159869177943</v>
      </c>
    </row>
    <row r="1274" spans="1:3">
      <c r="A1274" s="3">
        <v>43519</v>
      </c>
      <c r="B1274">
        <v>0</v>
      </c>
      <c r="C1274">
        <v>0.48389907128438847</v>
      </c>
    </row>
    <row r="1275" spans="1:3">
      <c r="A1275" s="3">
        <v>43519.041666666664</v>
      </c>
      <c r="B1275">
        <v>0</v>
      </c>
      <c r="C1275">
        <v>0.92467257301922734</v>
      </c>
    </row>
    <row r="1276" spans="1:3">
      <c r="A1276" s="3">
        <v>43519.083333333336</v>
      </c>
      <c r="B1276">
        <v>0</v>
      </c>
      <c r="C1276">
        <v>0.22802340820854461</v>
      </c>
    </row>
    <row r="1277" spans="1:3">
      <c r="A1277" s="3">
        <v>43519.125</v>
      </c>
      <c r="B1277">
        <v>7.2414661242750172E-2</v>
      </c>
      <c r="C1277">
        <v>0</v>
      </c>
    </row>
    <row r="1278" spans="1:3">
      <c r="A1278" s="3">
        <v>43519.166666666664</v>
      </c>
      <c r="B1278">
        <v>0.14168936021822709</v>
      </c>
      <c r="C1278">
        <v>0</v>
      </c>
    </row>
    <row r="1279" spans="1:3">
      <c r="A1279" s="3">
        <v>43519.208333333336</v>
      </c>
      <c r="B1279">
        <v>0.19255063288870528</v>
      </c>
      <c r="C1279">
        <v>0</v>
      </c>
    </row>
    <row r="1280" spans="1:3">
      <c r="A1280" s="3">
        <v>43519.25</v>
      </c>
      <c r="B1280">
        <v>0.18371295684716987</v>
      </c>
      <c r="C1280">
        <v>0</v>
      </c>
    </row>
    <row r="1281" spans="1:3">
      <c r="A1281" s="3">
        <v>43519.291666666664</v>
      </c>
      <c r="B1281">
        <v>0.28685855264707993</v>
      </c>
      <c r="C1281">
        <v>0</v>
      </c>
    </row>
    <row r="1282" spans="1:3">
      <c r="A1282" s="3">
        <v>43519.333333333336</v>
      </c>
      <c r="B1282">
        <v>0.4510494928086336</v>
      </c>
      <c r="C1282">
        <v>0</v>
      </c>
    </row>
    <row r="1283" spans="1:3">
      <c r="A1283" s="3">
        <v>43519.375</v>
      </c>
      <c r="B1283">
        <v>0.7139080774861577</v>
      </c>
      <c r="C1283">
        <v>0</v>
      </c>
    </row>
    <row r="1284" spans="1:3">
      <c r="A1284" s="3">
        <v>43519.416666666664</v>
      </c>
      <c r="B1284">
        <v>1</v>
      </c>
      <c r="C1284">
        <v>0</v>
      </c>
    </row>
    <row r="1285" spans="1:3">
      <c r="A1285" s="3">
        <v>43519.458333333336</v>
      </c>
      <c r="B1285">
        <v>0</v>
      </c>
      <c r="C1285">
        <v>0</v>
      </c>
    </row>
    <row r="1286" spans="1:3">
      <c r="A1286" s="3">
        <v>43519.5</v>
      </c>
      <c r="B1286">
        <v>0.48972784558625887</v>
      </c>
      <c r="C1286">
        <v>0</v>
      </c>
    </row>
    <row r="1287" spans="1:3">
      <c r="A1287" s="3">
        <v>43519.541666666664</v>
      </c>
      <c r="B1287">
        <v>1</v>
      </c>
      <c r="C1287">
        <v>0</v>
      </c>
    </row>
    <row r="1288" spans="1:3">
      <c r="A1288" s="3">
        <v>43519.583333333336</v>
      </c>
      <c r="B1288">
        <v>0</v>
      </c>
      <c r="C1288">
        <v>0</v>
      </c>
    </row>
    <row r="1289" spans="1:3">
      <c r="A1289" s="3">
        <v>43519.625</v>
      </c>
      <c r="B1289">
        <v>0.64804657690788692</v>
      </c>
      <c r="C1289">
        <v>0</v>
      </c>
    </row>
    <row r="1290" spans="1:3">
      <c r="A1290" s="3">
        <v>43519.666666666664</v>
      </c>
      <c r="B1290">
        <v>1</v>
      </c>
      <c r="C1290">
        <v>0</v>
      </c>
    </row>
    <row r="1291" spans="1:3">
      <c r="A1291" s="3">
        <v>43519.708333333336</v>
      </c>
      <c r="B1291">
        <v>0</v>
      </c>
      <c r="C1291">
        <v>0</v>
      </c>
    </row>
    <row r="1292" spans="1:3">
      <c r="A1292" s="3">
        <v>43519.75</v>
      </c>
      <c r="B1292">
        <v>0.33705506542692903</v>
      </c>
      <c r="C1292">
        <v>0</v>
      </c>
    </row>
    <row r="1293" spans="1:3">
      <c r="A1293" s="3">
        <v>43519.791666666664</v>
      </c>
      <c r="B1293">
        <v>0.72127561526789508</v>
      </c>
      <c r="C1293">
        <v>0</v>
      </c>
    </row>
    <row r="1294" spans="1:3">
      <c r="A1294" s="3">
        <v>43519.833333333336</v>
      </c>
      <c r="B1294">
        <v>1</v>
      </c>
      <c r="C1294">
        <v>0</v>
      </c>
    </row>
    <row r="1295" spans="1:3">
      <c r="A1295" s="3">
        <v>43519.875</v>
      </c>
      <c r="B1295">
        <v>0</v>
      </c>
      <c r="C1295">
        <v>0</v>
      </c>
    </row>
    <row r="1296" spans="1:3">
      <c r="A1296" s="3">
        <v>43519.916666666664</v>
      </c>
      <c r="B1296">
        <v>0.428566267426089</v>
      </c>
      <c r="C1296">
        <v>0</v>
      </c>
    </row>
    <row r="1297" spans="1:3">
      <c r="A1297" s="3">
        <v>43519.958333333336</v>
      </c>
      <c r="B1297">
        <v>0.77203285126231957</v>
      </c>
      <c r="C1297">
        <v>0</v>
      </c>
    </row>
    <row r="1298" spans="1:3">
      <c r="A1298" s="3">
        <v>43520</v>
      </c>
      <c r="B1298">
        <v>1</v>
      </c>
      <c r="C1298">
        <v>0</v>
      </c>
    </row>
    <row r="1299" spans="1:3">
      <c r="A1299" s="3">
        <v>43520.041666666664</v>
      </c>
      <c r="B1299">
        <v>0</v>
      </c>
      <c r="C1299">
        <v>0</v>
      </c>
    </row>
    <row r="1300" spans="1:3">
      <c r="A1300" s="3">
        <v>43520.083333333336</v>
      </c>
      <c r="B1300">
        <v>0.29604809346856215</v>
      </c>
      <c r="C1300">
        <v>0</v>
      </c>
    </row>
    <row r="1301" spans="1:3">
      <c r="A1301" s="3">
        <v>43520.125</v>
      </c>
      <c r="B1301">
        <v>0.55668418247465357</v>
      </c>
      <c r="C1301">
        <v>0</v>
      </c>
    </row>
    <row r="1302" spans="1:3">
      <c r="A1302" s="3">
        <v>43520.166666666664</v>
      </c>
      <c r="B1302">
        <v>0.7395738286272463</v>
      </c>
      <c r="C1302">
        <v>0</v>
      </c>
    </row>
    <row r="1303" spans="1:3">
      <c r="A1303" s="3">
        <v>43520.208333333336</v>
      </c>
      <c r="B1303">
        <v>0.89619648946962238</v>
      </c>
      <c r="C1303">
        <v>0</v>
      </c>
    </row>
    <row r="1304" spans="1:3">
      <c r="A1304" s="3">
        <v>43520.25</v>
      </c>
      <c r="B1304">
        <v>0.99960461576724779</v>
      </c>
      <c r="C1304">
        <v>0</v>
      </c>
    </row>
    <row r="1305" spans="1:3">
      <c r="A1305" s="3">
        <v>43520.291666666664</v>
      </c>
      <c r="B1305">
        <v>1</v>
      </c>
      <c r="C1305">
        <v>0</v>
      </c>
    </row>
    <row r="1306" spans="1:3">
      <c r="A1306" s="3">
        <v>43520.333333333336</v>
      </c>
      <c r="B1306">
        <v>0</v>
      </c>
      <c r="C1306">
        <v>0</v>
      </c>
    </row>
    <row r="1307" spans="1:3">
      <c r="A1307" s="3">
        <v>43520.375</v>
      </c>
      <c r="B1307">
        <v>0.42032451631633072</v>
      </c>
      <c r="C1307">
        <v>0</v>
      </c>
    </row>
    <row r="1308" spans="1:3">
      <c r="A1308" s="3">
        <v>43520.416666666664</v>
      </c>
      <c r="B1308">
        <v>0.96512745788777599</v>
      </c>
      <c r="C1308">
        <v>0</v>
      </c>
    </row>
    <row r="1309" spans="1:3">
      <c r="A1309" s="3">
        <v>43520.458333333336</v>
      </c>
      <c r="B1309">
        <v>1</v>
      </c>
      <c r="C1309">
        <v>0</v>
      </c>
    </row>
    <row r="1310" spans="1:3">
      <c r="A1310" s="3">
        <v>43520.5</v>
      </c>
      <c r="B1310">
        <v>0</v>
      </c>
      <c r="C1310">
        <v>0</v>
      </c>
    </row>
    <row r="1311" spans="1:3">
      <c r="A1311" s="3">
        <v>43520.541666666664</v>
      </c>
      <c r="B1311">
        <v>0.17999025225954271</v>
      </c>
      <c r="C1311">
        <v>0</v>
      </c>
    </row>
    <row r="1312" spans="1:3">
      <c r="A1312" s="3">
        <v>43520.583333333336</v>
      </c>
      <c r="B1312">
        <v>0.44839078016573009</v>
      </c>
      <c r="C1312">
        <v>0</v>
      </c>
    </row>
    <row r="1313" spans="1:3">
      <c r="A1313" s="3">
        <v>43520.625</v>
      </c>
      <c r="B1313">
        <v>0.56331373168611476</v>
      </c>
      <c r="C1313">
        <v>0</v>
      </c>
    </row>
    <row r="1314" spans="1:3">
      <c r="A1314" s="3">
        <v>43520.666666666664</v>
      </c>
      <c r="B1314">
        <v>0.5729172782213876</v>
      </c>
      <c r="C1314">
        <v>0</v>
      </c>
    </row>
    <row r="1315" spans="1:3">
      <c r="A1315" s="3">
        <v>43520.708333333336</v>
      </c>
      <c r="B1315">
        <v>0.42667789770056741</v>
      </c>
      <c r="C1315">
        <v>0</v>
      </c>
    </row>
    <row r="1316" spans="1:3">
      <c r="A1316" s="3">
        <v>43520.75</v>
      </c>
      <c r="B1316">
        <v>0.17337004308939841</v>
      </c>
      <c r="C1316">
        <v>0</v>
      </c>
    </row>
    <row r="1317" spans="1:3">
      <c r="A1317" s="3">
        <v>43520.791666666664</v>
      </c>
      <c r="B1317">
        <v>0</v>
      </c>
      <c r="C1317">
        <v>1.7505283660434752</v>
      </c>
    </row>
    <row r="1318" spans="1:3">
      <c r="A1318" s="3">
        <v>43520.833333333336</v>
      </c>
      <c r="B1318">
        <v>0</v>
      </c>
      <c r="C1318">
        <v>2.2607387797530385</v>
      </c>
    </row>
    <row r="1319" spans="1:3">
      <c r="A1319" s="3">
        <v>43520.875</v>
      </c>
      <c r="B1319">
        <v>0</v>
      </c>
      <c r="C1319">
        <v>1.8244488678459063</v>
      </c>
    </row>
    <row r="1320" spans="1:3">
      <c r="A1320" s="3">
        <v>43520.916666666664</v>
      </c>
      <c r="B1320">
        <v>0</v>
      </c>
      <c r="C1320">
        <v>1.1395393224326902</v>
      </c>
    </row>
    <row r="1321" spans="1:3">
      <c r="A1321" s="3">
        <v>43520.958333333336</v>
      </c>
      <c r="B1321">
        <v>0</v>
      </c>
      <c r="C1321">
        <v>1.3265461403559984</v>
      </c>
    </row>
    <row r="1322" spans="1:3">
      <c r="A1322" s="3">
        <v>43521</v>
      </c>
      <c r="B1322">
        <v>0</v>
      </c>
      <c r="C1322">
        <v>0.6317981161448718</v>
      </c>
    </row>
    <row r="1323" spans="1:3">
      <c r="A1323" s="3">
        <v>43521.041666666664</v>
      </c>
      <c r="B1323">
        <v>0</v>
      </c>
      <c r="C1323">
        <v>6.2240039816405801E-3</v>
      </c>
    </row>
    <row r="1324" spans="1:3">
      <c r="A1324" s="3">
        <v>43521.083333333336</v>
      </c>
      <c r="B1324">
        <v>1.3279118827141114E-2</v>
      </c>
      <c r="C1324">
        <v>0</v>
      </c>
    </row>
    <row r="1325" spans="1:3">
      <c r="A1325" s="3">
        <v>43521.125</v>
      </c>
      <c r="B1325">
        <v>4.0877559271033807E-2</v>
      </c>
      <c r="C1325">
        <v>0</v>
      </c>
    </row>
    <row r="1326" spans="1:3">
      <c r="A1326" s="3">
        <v>43521.166666666664</v>
      </c>
      <c r="B1326">
        <v>5.3935728514064592E-2</v>
      </c>
      <c r="C1326">
        <v>0</v>
      </c>
    </row>
    <row r="1327" spans="1:3">
      <c r="A1327" s="3">
        <v>43521.208333333336</v>
      </c>
      <c r="B1327">
        <v>0</v>
      </c>
      <c r="C1327">
        <v>0.13719778127685939</v>
      </c>
    </row>
    <row r="1328" spans="1:3">
      <c r="A1328" s="3">
        <v>43521.25</v>
      </c>
      <c r="B1328">
        <v>0</v>
      </c>
      <c r="C1328">
        <v>0.49783878323698172</v>
      </c>
    </row>
    <row r="1329" spans="1:3">
      <c r="A1329" s="3">
        <v>43521.291666666664</v>
      </c>
      <c r="B1329">
        <v>1.3332846023965146E-2</v>
      </c>
      <c r="C1329">
        <v>0</v>
      </c>
    </row>
    <row r="1330" spans="1:3">
      <c r="A1330" s="3">
        <v>43521.333333333336</v>
      </c>
      <c r="B1330">
        <v>0.16810069377174558</v>
      </c>
      <c r="C1330">
        <v>0</v>
      </c>
    </row>
    <row r="1331" spans="1:3">
      <c r="A1331" s="3">
        <v>43521.375</v>
      </c>
      <c r="B1331">
        <v>0.32559356758288988</v>
      </c>
      <c r="C1331">
        <v>0</v>
      </c>
    </row>
    <row r="1332" spans="1:3">
      <c r="A1332" s="3">
        <v>43521.416666666664</v>
      </c>
      <c r="B1332">
        <v>0.64901297147876003</v>
      </c>
      <c r="C1332">
        <v>0</v>
      </c>
    </row>
    <row r="1333" spans="1:3">
      <c r="A1333" s="3">
        <v>43521.458333333336</v>
      </c>
      <c r="B1333">
        <v>0.99055759669220755</v>
      </c>
      <c r="C1333">
        <v>0</v>
      </c>
    </row>
    <row r="1334" spans="1:3">
      <c r="A1334" s="3">
        <v>43521.5</v>
      </c>
      <c r="B1334">
        <v>1</v>
      </c>
      <c r="C1334">
        <v>0</v>
      </c>
    </row>
    <row r="1335" spans="1:3">
      <c r="A1335" s="3">
        <v>43521.541666666664</v>
      </c>
      <c r="B1335">
        <v>0</v>
      </c>
      <c r="C1335">
        <v>0</v>
      </c>
    </row>
    <row r="1336" spans="1:3">
      <c r="A1336" s="3">
        <v>43521.583333333336</v>
      </c>
      <c r="B1336">
        <v>0.39453791260098608</v>
      </c>
      <c r="C1336">
        <v>0</v>
      </c>
    </row>
    <row r="1337" spans="1:3">
      <c r="A1337" s="3">
        <v>43521.625</v>
      </c>
      <c r="B1337">
        <v>0.85973374714315098</v>
      </c>
      <c r="C1337">
        <v>0</v>
      </c>
    </row>
    <row r="1338" spans="1:3">
      <c r="A1338" s="3">
        <v>43521.666666666664</v>
      </c>
      <c r="B1338">
        <v>1</v>
      </c>
      <c r="C1338">
        <v>0</v>
      </c>
    </row>
    <row r="1339" spans="1:3">
      <c r="A1339" s="3">
        <v>43521.708333333336</v>
      </c>
      <c r="B1339">
        <v>0</v>
      </c>
      <c r="C1339">
        <v>0</v>
      </c>
    </row>
    <row r="1340" spans="1:3">
      <c r="A1340" s="3">
        <v>43521.75</v>
      </c>
      <c r="B1340">
        <v>0.42369625423216017</v>
      </c>
      <c r="C1340">
        <v>0</v>
      </c>
    </row>
    <row r="1341" spans="1:3">
      <c r="A1341" s="3">
        <v>43521.791666666664</v>
      </c>
      <c r="B1341">
        <v>0.76282142187986113</v>
      </c>
      <c r="C1341">
        <v>0</v>
      </c>
    </row>
    <row r="1342" spans="1:3">
      <c r="A1342" s="3">
        <v>43521.833333333336</v>
      </c>
      <c r="B1342">
        <v>1</v>
      </c>
      <c r="C1342">
        <v>0</v>
      </c>
    </row>
    <row r="1343" spans="1:3">
      <c r="A1343" s="3">
        <v>43521.875</v>
      </c>
      <c r="B1343">
        <v>0</v>
      </c>
      <c r="C1343">
        <v>0</v>
      </c>
    </row>
    <row r="1344" spans="1:3">
      <c r="A1344" s="3">
        <v>43521.916666666664</v>
      </c>
      <c r="B1344">
        <v>0.50440633180003724</v>
      </c>
      <c r="C1344">
        <v>0</v>
      </c>
    </row>
    <row r="1345" spans="1:3">
      <c r="A1345" s="3">
        <v>43521.958333333336</v>
      </c>
      <c r="B1345">
        <v>0.97998152614301937</v>
      </c>
      <c r="C1345">
        <v>0</v>
      </c>
    </row>
    <row r="1346" spans="1:3">
      <c r="A1346" s="3">
        <v>43522</v>
      </c>
      <c r="B1346">
        <v>1</v>
      </c>
      <c r="C1346">
        <v>0</v>
      </c>
    </row>
    <row r="1347" spans="1:3">
      <c r="A1347" s="3">
        <v>43522.041666666664</v>
      </c>
      <c r="B1347">
        <v>0</v>
      </c>
      <c r="C1347">
        <v>0</v>
      </c>
    </row>
    <row r="1348" spans="1:3">
      <c r="A1348" s="3">
        <v>43522.083333333336</v>
      </c>
      <c r="B1348">
        <v>0.51092549663742759</v>
      </c>
      <c r="C1348">
        <v>0</v>
      </c>
    </row>
    <row r="1349" spans="1:3">
      <c r="A1349" s="3">
        <v>43522.125</v>
      </c>
      <c r="B1349">
        <v>0.95416820116499257</v>
      </c>
      <c r="C1349">
        <v>0</v>
      </c>
    </row>
    <row r="1350" spans="1:3">
      <c r="A1350" s="3">
        <v>43522.166666666664</v>
      </c>
      <c r="B1350">
        <v>1</v>
      </c>
      <c r="C1350">
        <v>0</v>
      </c>
    </row>
    <row r="1351" spans="1:3">
      <c r="A1351" s="3">
        <v>43522.208333333336</v>
      </c>
      <c r="B1351">
        <v>0</v>
      </c>
      <c r="C1351">
        <v>0</v>
      </c>
    </row>
    <row r="1352" spans="1:3">
      <c r="A1352" s="3">
        <v>43522.25</v>
      </c>
      <c r="B1352">
        <v>4.9688085967249614E-2</v>
      </c>
      <c r="C1352">
        <v>0</v>
      </c>
    </row>
    <row r="1353" spans="1:3">
      <c r="A1353" s="3">
        <v>43522.291666666664</v>
      </c>
      <c r="B1353">
        <v>0.1335548749225336</v>
      </c>
      <c r="C1353">
        <v>0</v>
      </c>
    </row>
    <row r="1354" spans="1:3">
      <c r="A1354" s="3">
        <v>43522.333333333336</v>
      </c>
      <c r="B1354">
        <v>0.27225427354091292</v>
      </c>
      <c r="C1354">
        <v>0</v>
      </c>
    </row>
    <row r="1355" spans="1:3">
      <c r="A1355" s="3">
        <v>43522.375</v>
      </c>
      <c r="B1355">
        <v>0.42948083708116208</v>
      </c>
      <c r="C1355">
        <v>0</v>
      </c>
    </row>
    <row r="1356" spans="1:3">
      <c r="A1356" s="3">
        <v>43522.416666666664</v>
      </c>
      <c r="B1356">
        <v>0.51905175662885816</v>
      </c>
      <c r="C1356">
        <v>0</v>
      </c>
    </row>
    <row r="1357" spans="1:3">
      <c r="A1357" s="3">
        <v>43522.458333333336</v>
      </c>
      <c r="B1357">
        <v>0.54583919726347896</v>
      </c>
      <c r="C1357">
        <v>0</v>
      </c>
    </row>
    <row r="1358" spans="1:3">
      <c r="A1358" s="3">
        <v>43522.5</v>
      </c>
      <c r="B1358">
        <v>0.59743046208404715</v>
      </c>
      <c r="C1358">
        <v>0</v>
      </c>
    </row>
    <row r="1359" spans="1:3">
      <c r="A1359" s="3">
        <v>43522.541666666664</v>
      </c>
      <c r="B1359">
        <v>0.67396275670876338</v>
      </c>
      <c r="C1359">
        <v>0</v>
      </c>
    </row>
    <row r="1360" spans="1:3">
      <c r="A1360" s="3">
        <v>43522.583333333336</v>
      </c>
      <c r="B1360">
        <v>0.71702277640246914</v>
      </c>
      <c r="C1360">
        <v>0</v>
      </c>
    </row>
    <row r="1361" spans="1:3">
      <c r="A1361" s="3">
        <v>43522.625</v>
      </c>
      <c r="B1361">
        <v>0.68892439706902353</v>
      </c>
      <c r="C1361">
        <v>0</v>
      </c>
    </row>
    <row r="1362" spans="1:3">
      <c r="A1362" s="3">
        <v>43522.666666666664</v>
      </c>
      <c r="B1362">
        <v>0.57619710800054769</v>
      </c>
      <c r="C1362">
        <v>0</v>
      </c>
    </row>
    <row r="1363" spans="1:3">
      <c r="A1363" s="3">
        <v>43522.708333333336</v>
      </c>
      <c r="B1363">
        <v>0.33891479141684716</v>
      </c>
      <c r="C1363">
        <v>0</v>
      </c>
    </row>
    <row r="1364" spans="1:3">
      <c r="A1364" s="3">
        <v>43522.75</v>
      </c>
      <c r="B1364">
        <v>9.7426891605018051E-3</v>
      </c>
      <c r="C1364">
        <v>0</v>
      </c>
    </row>
    <row r="1365" spans="1:3">
      <c r="A1365" s="3">
        <v>43522.791666666664</v>
      </c>
      <c r="B1365">
        <v>0</v>
      </c>
      <c r="C1365">
        <v>1.6037136476630325</v>
      </c>
    </row>
    <row r="1366" spans="1:3">
      <c r="A1366" s="3">
        <v>43522.833333333336</v>
      </c>
      <c r="B1366">
        <v>0</v>
      </c>
      <c r="C1366">
        <v>1.7413352345367368</v>
      </c>
    </row>
    <row r="1367" spans="1:3">
      <c r="A1367" s="3">
        <v>43522.875</v>
      </c>
      <c r="B1367">
        <v>0</v>
      </c>
      <c r="C1367">
        <v>0.64791732326525731</v>
      </c>
    </row>
    <row r="1368" spans="1:3">
      <c r="A1368" s="3">
        <v>43522.916666666664</v>
      </c>
      <c r="B1368">
        <v>0</v>
      </c>
      <c r="C1368">
        <v>0.21710898348776375</v>
      </c>
    </row>
    <row r="1369" spans="1:3">
      <c r="A1369" s="3">
        <v>43522.958333333336</v>
      </c>
      <c r="B1369">
        <v>1.5684128642995638E-2</v>
      </c>
      <c r="C1369">
        <v>0</v>
      </c>
    </row>
    <row r="1370" spans="1:3">
      <c r="A1370" s="3">
        <v>43523</v>
      </c>
      <c r="B1370">
        <v>4.4828324311200707E-2</v>
      </c>
      <c r="C1370">
        <v>0</v>
      </c>
    </row>
    <row r="1371" spans="1:3">
      <c r="A1371" s="3">
        <v>43523.041666666664</v>
      </c>
      <c r="B1371">
        <v>9.5608979715881837E-2</v>
      </c>
      <c r="C1371">
        <v>0</v>
      </c>
    </row>
    <row r="1372" spans="1:3">
      <c r="A1372" s="3">
        <v>43523.083333333336</v>
      </c>
      <c r="B1372">
        <v>0.18575881638818204</v>
      </c>
      <c r="C1372">
        <v>0</v>
      </c>
    </row>
    <row r="1373" spans="1:3">
      <c r="A1373" s="3">
        <v>43523.125</v>
      </c>
      <c r="B1373">
        <v>0.27907635675742831</v>
      </c>
      <c r="C1373">
        <v>0</v>
      </c>
    </row>
    <row r="1374" spans="1:3">
      <c r="A1374" s="3">
        <v>43523.166666666664</v>
      </c>
      <c r="B1374">
        <v>0.33140016239234388</v>
      </c>
      <c r="C1374">
        <v>0</v>
      </c>
    </row>
    <row r="1375" spans="1:3">
      <c r="A1375" s="3">
        <v>43523.208333333336</v>
      </c>
      <c r="B1375">
        <v>0.34858954091080585</v>
      </c>
      <c r="C1375">
        <v>0</v>
      </c>
    </row>
    <row r="1376" spans="1:3">
      <c r="A1376" s="3">
        <v>43523.25</v>
      </c>
      <c r="B1376">
        <v>0.4236687767801835</v>
      </c>
      <c r="C1376">
        <v>0</v>
      </c>
    </row>
    <row r="1377" spans="1:3">
      <c r="A1377" s="3">
        <v>43523.291666666664</v>
      </c>
      <c r="B1377">
        <v>0.52506926627049699</v>
      </c>
      <c r="C1377">
        <v>0</v>
      </c>
    </row>
    <row r="1378" spans="1:3">
      <c r="A1378" s="3">
        <v>43523.333333333336</v>
      </c>
      <c r="B1378">
        <v>0.70196732766193826</v>
      </c>
      <c r="C1378">
        <v>0</v>
      </c>
    </row>
    <row r="1379" spans="1:3">
      <c r="A1379" s="3">
        <v>43523.375</v>
      </c>
      <c r="B1379">
        <v>0.90488643165222193</v>
      </c>
      <c r="C1379">
        <v>0</v>
      </c>
    </row>
    <row r="1380" spans="1:3">
      <c r="A1380" s="3">
        <v>43523.416666666664</v>
      </c>
      <c r="B1380">
        <v>1</v>
      </c>
      <c r="C1380">
        <v>0</v>
      </c>
    </row>
    <row r="1381" spans="1:3">
      <c r="A1381" s="3">
        <v>43523.458333333336</v>
      </c>
      <c r="B1381">
        <v>0</v>
      </c>
      <c r="C1381">
        <v>0</v>
      </c>
    </row>
    <row r="1382" spans="1:3">
      <c r="A1382" s="3">
        <v>43523.5</v>
      </c>
      <c r="B1382">
        <v>0.35559347098209038</v>
      </c>
      <c r="C1382">
        <v>0</v>
      </c>
    </row>
    <row r="1383" spans="1:3">
      <c r="A1383" s="3">
        <v>43523.541666666664</v>
      </c>
      <c r="B1383">
        <v>0.76810816924635084</v>
      </c>
      <c r="C1383">
        <v>0</v>
      </c>
    </row>
    <row r="1384" spans="1:3">
      <c r="A1384" s="3">
        <v>43523.583333333336</v>
      </c>
      <c r="B1384">
        <v>1</v>
      </c>
      <c r="C1384">
        <v>0</v>
      </c>
    </row>
    <row r="1385" spans="1:3">
      <c r="A1385" s="3">
        <v>43523.625</v>
      </c>
      <c r="B1385">
        <v>0</v>
      </c>
      <c r="C1385">
        <v>0</v>
      </c>
    </row>
    <row r="1386" spans="1:3">
      <c r="A1386" s="3">
        <v>43523.666666666664</v>
      </c>
      <c r="B1386">
        <v>0.29580798327733981</v>
      </c>
      <c r="C1386">
        <v>0</v>
      </c>
    </row>
    <row r="1387" spans="1:3">
      <c r="A1387" s="3">
        <v>43523.708333333336</v>
      </c>
      <c r="B1387">
        <v>0.41925883577997974</v>
      </c>
      <c r="C1387">
        <v>0</v>
      </c>
    </row>
    <row r="1388" spans="1:3">
      <c r="A1388" s="3">
        <v>43523.75</v>
      </c>
      <c r="B1388">
        <v>0.53296768975648168</v>
      </c>
      <c r="C1388">
        <v>0</v>
      </c>
    </row>
    <row r="1389" spans="1:3">
      <c r="A1389" s="3">
        <v>43523.791666666664</v>
      </c>
      <c r="B1389">
        <v>0.573538387902508</v>
      </c>
      <c r="C1389">
        <v>0</v>
      </c>
    </row>
    <row r="1390" spans="1:3">
      <c r="A1390" s="3">
        <v>43523.833333333336</v>
      </c>
      <c r="B1390">
        <v>0.71423993028093635</v>
      </c>
      <c r="C1390">
        <v>0</v>
      </c>
    </row>
    <row r="1391" spans="1:3">
      <c r="A1391" s="3">
        <v>43523.875</v>
      </c>
      <c r="B1391">
        <v>0.86320398690168831</v>
      </c>
      <c r="C1391">
        <v>0</v>
      </c>
    </row>
    <row r="1392" spans="1:3">
      <c r="A1392" s="3">
        <v>43523.916666666664</v>
      </c>
      <c r="B1392">
        <v>1</v>
      </c>
      <c r="C1392">
        <v>0</v>
      </c>
    </row>
    <row r="1393" spans="1:3">
      <c r="A1393" s="3">
        <v>43523.958333333336</v>
      </c>
      <c r="B1393">
        <v>0</v>
      </c>
      <c r="C1393">
        <v>0</v>
      </c>
    </row>
    <row r="1394" spans="1:3">
      <c r="A1394" s="3">
        <v>43524</v>
      </c>
      <c r="B1394">
        <v>0.165538862371719</v>
      </c>
      <c r="C1394">
        <v>0</v>
      </c>
    </row>
    <row r="1395" spans="1:3">
      <c r="A1395" s="3">
        <v>43524.041666666664</v>
      </c>
      <c r="B1395">
        <v>0.29463140844330393</v>
      </c>
      <c r="C1395">
        <v>0</v>
      </c>
    </row>
    <row r="1396" spans="1:3">
      <c r="A1396" s="3">
        <v>43524.083333333336</v>
      </c>
      <c r="B1396">
        <v>0.40033307039091043</v>
      </c>
      <c r="C1396">
        <v>0</v>
      </c>
    </row>
    <row r="1397" spans="1:3">
      <c r="A1397" s="3">
        <v>43524.125</v>
      </c>
      <c r="B1397">
        <v>0.53160229612291743</v>
      </c>
      <c r="C1397">
        <v>0</v>
      </c>
    </row>
    <row r="1398" spans="1:3">
      <c r="A1398" s="3">
        <v>43524.166666666664</v>
      </c>
      <c r="B1398">
        <v>0.61565070772347352</v>
      </c>
      <c r="C1398">
        <v>0</v>
      </c>
    </row>
    <row r="1399" spans="1:3">
      <c r="A1399" s="3">
        <v>43524.208333333336</v>
      </c>
      <c r="B1399">
        <v>0.63713926826052703</v>
      </c>
      <c r="C1399">
        <v>0</v>
      </c>
    </row>
    <row r="1400" spans="1:3">
      <c r="A1400" s="3">
        <v>43524.25</v>
      </c>
      <c r="B1400">
        <v>0.67131412439777227</v>
      </c>
      <c r="C1400">
        <v>0</v>
      </c>
    </row>
    <row r="1401" spans="1:3">
      <c r="A1401" s="3">
        <v>43524.291666666664</v>
      </c>
      <c r="B1401">
        <v>0.74659003306826643</v>
      </c>
      <c r="C1401">
        <v>0</v>
      </c>
    </row>
    <row r="1402" spans="1:3">
      <c r="A1402" s="3">
        <v>43524.333333333336</v>
      </c>
      <c r="B1402">
        <v>0.82306737873241276</v>
      </c>
      <c r="C1402">
        <v>0</v>
      </c>
    </row>
    <row r="1403" spans="1:3">
      <c r="A1403" s="3">
        <v>43524.375</v>
      </c>
      <c r="B1403">
        <v>1</v>
      </c>
      <c r="C1403">
        <v>0</v>
      </c>
    </row>
    <row r="1404" spans="1:3">
      <c r="A1404" s="3">
        <v>43524.416666666664</v>
      </c>
      <c r="B1404">
        <v>0</v>
      </c>
      <c r="C1404">
        <v>0</v>
      </c>
    </row>
    <row r="1405" spans="1:3">
      <c r="A1405" s="3">
        <v>43524.458333333336</v>
      </c>
      <c r="B1405">
        <v>0.22894472565340662</v>
      </c>
      <c r="C1405">
        <v>0</v>
      </c>
    </row>
    <row r="1406" spans="1:3">
      <c r="A1406" s="3">
        <v>43524.5</v>
      </c>
      <c r="B1406">
        <v>0.49172077977128043</v>
      </c>
      <c r="C1406">
        <v>0</v>
      </c>
    </row>
    <row r="1407" spans="1:3">
      <c r="A1407" s="3">
        <v>43524.541666666664</v>
      </c>
      <c r="B1407">
        <v>0.69279423424899778</v>
      </c>
      <c r="C1407">
        <v>0</v>
      </c>
    </row>
    <row r="1408" spans="1:3">
      <c r="A1408" s="3">
        <v>43524.583333333336</v>
      </c>
      <c r="B1408">
        <v>0.94563988674426835</v>
      </c>
      <c r="C1408">
        <v>0</v>
      </c>
    </row>
    <row r="1409" spans="1:3">
      <c r="A1409" s="3">
        <v>43524.625</v>
      </c>
      <c r="B1409">
        <v>1</v>
      </c>
      <c r="C1409">
        <v>0</v>
      </c>
    </row>
    <row r="1410" spans="1:3">
      <c r="A1410" s="3">
        <v>43524.666666666664</v>
      </c>
      <c r="B1410">
        <v>0</v>
      </c>
      <c r="C1410">
        <v>0</v>
      </c>
    </row>
    <row r="1411" spans="1:3">
      <c r="A1411" s="3">
        <v>43524.708333333336</v>
      </c>
      <c r="B1411">
        <v>3.2527297813645092E-2</v>
      </c>
      <c r="C1411">
        <v>0</v>
      </c>
    </row>
    <row r="1412" spans="1:3">
      <c r="A1412" s="3">
        <v>43524.75</v>
      </c>
      <c r="B1412">
        <v>0</v>
      </c>
      <c r="C1412">
        <v>0.33959493927529483</v>
      </c>
    </row>
    <row r="1413" spans="1:3">
      <c r="A1413" s="3">
        <v>43524.791666666664</v>
      </c>
      <c r="B1413">
        <v>1.2063827293428225E-2</v>
      </c>
      <c r="C1413">
        <v>0</v>
      </c>
    </row>
    <row r="1414" spans="1:3">
      <c r="A1414" s="3">
        <v>43524.833333333336</v>
      </c>
      <c r="B1414">
        <v>4.1563376765947624E-2</v>
      </c>
      <c r="C1414">
        <v>0</v>
      </c>
    </row>
    <row r="1415" spans="1:3">
      <c r="A1415" s="3">
        <v>43524.875</v>
      </c>
      <c r="B1415">
        <v>0.21326899939948737</v>
      </c>
      <c r="C1415">
        <v>0</v>
      </c>
    </row>
    <row r="1416" spans="1:3">
      <c r="A1416" s="3">
        <v>43524.916666666664</v>
      </c>
      <c r="B1416">
        <v>0.35881207839992052</v>
      </c>
      <c r="C1416">
        <v>0</v>
      </c>
    </row>
    <row r="1417" spans="1:3">
      <c r="A1417" s="3">
        <v>43524.958333333336</v>
      </c>
      <c r="B1417">
        <v>0.54894560316786323</v>
      </c>
      <c r="C1417">
        <v>0</v>
      </c>
    </row>
    <row r="1418" spans="1:3">
      <c r="A1418" s="3">
        <v>43525</v>
      </c>
      <c r="B1418">
        <v>0.81838035227106376</v>
      </c>
      <c r="C1418">
        <v>0</v>
      </c>
    </row>
    <row r="1419" spans="1:3">
      <c r="A1419" s="3">
        <v>43525.041666666664</v>
      </c>
      <c r="B1419">
        <v>1</v>
      </c>
      <c r="C1419">
        <v>0</v>
      </c>
    </row>
    <row r="1420" spans="1:3">
      <c r="A1420" s="3">
        <v>43525.083333333336</v>
      </c>
      <c r="B1420">
        <v>0</v>
      </c>
      <c r="C1420">
        <v>0</v>
      </c>
    </row>
    <row r="1421" spans="1:3">
      <c r="A1421" s="3">
        <v>43525.125</v>
      </c>
      <c r="B1421">
        <v>0.46103652094483327</v>
      </c>
      <c r="C1421">
        <v>0</v>
      </c>
    </row>
    <row r="1422" spans="1:3">
      <c r="A1422" s="3">
        <v>43525.166666666664</v>
      </c>
      <c r="B1422">
        <v>0.94221709573082491</v>
      </c>
      <c r="C1422">
        <v>0</v>
      </c>
    </row>
    <row r="1423" spans="1:3">
      <c r="A1423" s="3">
        <v>43525.208333333336</v>
      </c>
      <c r="B1423">
        <v>1</v>
      </c>
      <c r="C1423">
        <v>0</v>
      </c>
    </row>
    <row r="1424" spans="1:3">
      <c r="A1424" s="3">
        <v>43525.25</v>
      </c>
      <c r="B1424">
        <v>0</v>
      </c>
      <c r="C1424">
        <v>0</v>
      </c>
    </row>
    <row r="1425" spans="1:3">
      <c r="A1425" s="3">
        <v>43525.291666666664</v>
      </c>
      <c r="B1425">
        <v>0.53566800055054797</v>
      </c>
      <c r="C1425">
        <v>0</v>
      </c>
    </row>
    <row r="1426" spans="1:3">
      <c r="A1426" s="3">
        <v>43525.333333333336</v>
      </c>
      <c r="B1426">
        <v>1</v>
      </c>
      <c r="C1426">
        <v>0</v>
      </c>
    </row>
    <row r="1427" spans="1:3">
      <c r="A1427" s="3">
        <v>43525.375</v>
      </c>
      <c r="B1427">
        <v>0</v>
      </c>
      <c r="C1427">
        <v>0</v>
      </c>
    </row>
    <row r="1428" spans="1:3">
      <c r="A1428" s="3">
        <v>43525.416666666664</v>
      </c>
      <c r="B1428">
        <v>0.72365614836798453</v>
      </c>
      <c r="C1428">
        <v>0</v>
      </c>
    </row>
    <row r="1429" spans="1:3">
      <c r="A1429" s="3">
        <v>43525.458333333336</v>
      </c>
      <c r="B1429">
        <v>1</v>
      </c>
      <c r="C1429">
        <v>0</v>
      </c>
    </row>
    <row r="1430" spans="1:3">
      <c r="A1430" s="3">
        <v>43525.5</v>
      </c>
      <c r="B1430">
        <v>0</v>
      </c>
      <c r="C1430">
        <v>0</v>
      </c>
    </row>
    <row r="1431" spans="1:3">
      <c r="A1431" s="3">
        <v>43525.541666666664</v>
      </c>
      <c r="B1431">
        <v>0.77940464472317794</v>
      </c>
      <c r="C1431">
        <v>0</v>
      </c>
    </row>
    <row r="1432" spans="1:3">
      <c r="A1432" s="3">
        <v>43525.583333333336</v>
      </c>
      <c r="B1432">
        <v>1</v>
      </c>
      <c r="C1432">
        <v>0</v>
      </c>
    </row>
    <row r="1433" spans="1:3">
      <c r="A1433" s="3">
        <v>43525.625</v>
      </c>
      <c r="B1433">
        <v>0</v>
      </c>
      <c r="C1433">
        <v>0</v>
      </c>
    </row>
    <row r="1434" spans="1:3">
      <c r="A1434" s="3">
        <v>43525.666666666664</v>
      </c>
      <c r="B1434">
        <v>0.53992695421969517</v>
      </c>
      <c r="C1434">
        <v>0</v>
      </c>
    </row>
    <row r="1435" spans="1:3">
      <c r="A1435" s="3">
        <v>43525.708333333336</v>
      </c>
      <c r="B1435">
        <v>1</v>
      </c>
      <c r="C1435">
        <v>0</v>
      </c>
    </row>
    <row r="1436" spans="1:3">
      <c r="A1436" s="3">
        <v>43525.75</v>
      </c>
      <c r="B1436">
        <v>0</v>
      </c>
      <c r="C1436">
        <v>0</v>
      </c>
    </row>
    <row r="1437" spans="1:3">
      <c r="A1437" s="3">
        <v>43525.791666666664</v>
      </c>
      <c r="B1437">
        <v>0.37482107081772642</v>
      </c>
      <c r="C1437">
        <v>0</v>
      </c>
    </row>
    <row r="1438" spans="1:3">
      <c r="A1438" s="3">
        <v>43525.833333333336</v>
      </c>
      <c r="B1438">
        <v>0.8733756954346662</v>
      </c>
      <c r="C1438">
        <v>0</v>
      </c>
    </row>
    <row r="1439" spans="1:3">
      <c r="A1439" s="3">
        <v>43525.875</v>
      </c>
      <c r="B1439">
        <v>1</v>
      </c>
      <c r="C1439">
        <v>0</v>
      </c>
    </row>
    <row r="1440" spans="1:3">
      <c r="A1440" s="3">
        <v>43525.916666666664</v>
      </c>
      <c r="B1440">
        <v>0</v>
      </c>
      <c r="C1440">
        <v>0</v>
      </c>
    </row>
    <row r="1441" spans="1:3">
      <c r="A1441" s="3">
        <v>43525.958333333336</v>
      </c>
      <c r="B1441">
        <v>0.50185212674658686</v>
      </c>
      <c r="C1441">
        <v>0</v>
      </c>
    </row>
    <row r="1442" spans="1:3">
      <c r="A1442" s="3">
        <v>43526</v>
      </c>
      <c r="B1442">
        <v>1</v>
      </c>
      <c r="C1442">
        <v>0</v>
      </c>
    </row>
    <row r="1443" spans="1:3">
      <c r="A1443" s="3">
        <v>43526.041666666664</v>
      </c>
      <c r="B1443">
        <v>0</v>
      </c>
      <c r="C1443">
        <v>0</v>
      </c>
    </row>
    <row r="1444" spans="1:3">
      <c r="A1444" s="3">
        <v>43526.083333333336</v>
      </c>
      <c r="B1444">
        <v>0.52023975292370639</v>
      </c>
      <c r="C1444">
        <v>0</v>
      </c>
    </row>
    <row r="1445" spans="1:3">
      <c r="A1445" s="3">
        <v>43526.125</v>
      </c>
      <c r="B1445">
        <v>1</v>
      </c>
      <c r="C1445">
        <v>0</v>
      </c>
    </row>
    <row r="1446" spans="1:3">
      <c r="A1446" s="3">
        <v>43526.166666666664</v>
      </c>
      <c r="B1446">
        <v>0</v>
      </c>
      <c r="C1446">
        <v>0</v>
      </c>
    </row>
    <row r="1447" spans="1:3">
      <c r="A1447" s="3">
        <v>43526.208333333336</v>
      </c>
      <c r="B1447">
        <v>0.46627209880197545</v>
      </c>
      <c r="C1447">
        <v>0</v>
      </c>
    </row>
    <row r="1448" spans="1:3">
      <c r="A1448" s="3">
        <v>43526.25</v>
      </c>
      <c r="B1448">
        <v>0.92838246532422586</v>
      </c>
      <c r="C1448">
        <v>0</v>
      </c>
    </row>
    <row r="1449" spans="1:3">
      <c r="A1449" s="3">
        <v>43526.291666666664</v>
      </c>
      <c r="B1449">
        <v>1</v>
      </c>
      <c r="C1449">
        <v>0</v>
      </c>
    </row>
    <row r="1450" spans="1:3">
      <c r="A1450" s="3">
        <v>43526.333333333336</v>
      </c>
      <c r="B1450">
        <v>0</v>
      </c>
      <c r="C1450">
        <v>0</v>
      </c>
    </row>
    <row r="1451" spans="1:3">
      <c r="A1451" s="3">
        <v>43526.375</v>
      </c>
      <c r="B1451">
        <v>0.43819094988416435</v>
      </c>
      <c r="C1451">
        <v>0</v>
      </c>
    </row>
    <row r="1452" spans="1:3">
      <c r="A1452" s="3">
        <v>43526.416666666664</v>
      </c>
      <c r="B1452">
        <v>0.85936339473178058</v>
      </c>
      <c r="C1452">
        <v>0</v>
      </c>
    </row>
    <row r="1453" spans="1:3">
      <c r="A1453" s="3">
        <v>43526.458333333336</v>
      </c>
      <c r="B1453">
        <v>1</v>
      </c>
      <c r="C1453">
        <v>0</v>
      </c>
    </row>
    <row r="1454" spans="1:3">
      <c r="A1454" s="3">
        <v>43526.5</v>
      </c>
      <c r="B1454">
        <v>0</v>
      </c>
      <c r="C1454">
        <v>0</v>
      </c>
    </row>
    <row r="1455" spans="1:3">
      <c r="A1455" s="3">
        <v>43526.541666666664</v>
      </c>
      <c r="B1455">
        <v>0.43820272941028959</v>
      </c>
      <c r="C1455">
        <v>0</v>
      </c>
    </row>
    <row r="1456" spans="1:3">
      <c r="A1456" s="3">
        <v>43526.583333333336</v>
      </c>
      <c r="B1456">
        <v>1</v>
      </c>
      <c r="C1456">
        <v>0</v>
      </c>
    </row>
    <row r="1457" spans="1:3">
      <c r="A1457" s="3">
        <v>43526.625</v>
      </c>
      <c r="B1457">
        <v>0</v>
      </c>
      <c r="C1457">
        <v>0</v>
      </c>
    </row>
    <row r="1458" spans="1:3">
      <c r="A1458" s="3">
        <v>43526.666666666664</v>
      </c>
      <c r="B1458">
        <v>0.51867268388211751</v>
      </c>
      <c r="C1458">
        <v>0</v>
      </c>
    </row>
    <row r="1459" spans="1:3">
      <c r="A1459" s="3">
        <v>43526.708333333336</v>
      </c>
      <c r="B1459">
        <v>0.94700027395623954</v>
      </c>
      <c r="C1459">
        <v>0</v>
      </c>
    </row>
    <row r="1460" spans="1:3">
      <c r="A1460" s="3">
        <v>43526.75</v>
      </c>
      <c r="B1460">
        <v>1</v>
      </c>
      <c r="C1460">
        <v>0</v>
      </c>
    </row>
    <row r="1461" spans="1:3">
      <c r="A1461" s="3">
        <v>43526.791666666664</v>
      </c>
      <c r="B1461">
        <v>0</v>
      </c>
      <c r="C1461">
        <v>0</v>
      </c>
    </row>
    <row r="1462" spans="1:3">
      <c r="A1462" s="3">
        <v>43526.833333333336</v>
      </c>
      <c r="B1462">
        <v>0.46033183660473515</v>
      </c>
      <c r="C1462">
        <v>0</v>
      </c>
    </row>
    <row r="1463" spans="1:3">
      <c r="A1463" s="3">
        <v>43526.875</v>
      </c>
      <c r="B1463">
        <v>0.94019592517304651</v>
      </c>
      <c r="C1463">
        <v>0</v>
      </c>
    </row>
    <row r="1464" spans="1:3">
      <c r="A1464" s="3">
        <v>43526.916666666664</v>
      </c>
      <c r="B1464">
        <v>1</v>
      </c>
      <c r="C1464">
        <v>0</v>
      </c>
    </row>
    <row r="1465" spans="1:3">
      <c r="A1465" s="3">
        <v>43526.958333333336</v>
      </c>
      <c r="B1465">
        <v>0</v>
      </c>
      <c r="C1465">
        <v>0</v>
      </c>
    </row>
    <row r="1466" spans="1:3">
      <c r="A1466" s="3">
        <v>43527</v>
      </c>
      <c r="B1466">
        <v>0.51153428296537662</v>
      </c>
      <c r="C1466">
        <v>0</v>
      </c>
    </row>
    <row r="1467" spans="1:3">
      <c r="A1467" s="3">
        <v>43527.041666666664</v>
      </c>
      <c r="B1467">
        <v>0.99130441460927154</v>
      </c>
      <c r="C1467">
        <v>0</v>
      </c>
    </row>
    <row r="1468" spans="1:3">
      <c r="A1468" s="3">
        <v>43527.083333333336</v>
      </c>
      <c r="B1468">
        <v>1</v>
      </c>
      <c r="C1468">
        <v>0</v>
      </c>
    </row>
    <row r="1469" spans="1:3">
      <c r="A1469" s="3">
        <v>43527.125</v>
      </c>
      <c r="B1469">
        <v>0</v>
      </c>
      <c r="C1469">
        <v>0</v>
      </c>
    </row>
    <row r="1470" spans="1:3">
      <c r="A1470" s="3">
        <v>43527.166666666664</v>
      </c>
      <c r="B1470">
        <v>0.47339077704343269</v>
      </c>
      <c r="C1470">
        <v>0</v>
      </c>
    </row>
    <row r="1471" spans="1:3">
      <c r="A1471" s="3">
        <v>43527.208333333336</v>
      </c>
      <c r="B1471">
        <v>0.93266452735798366</v>
      </c>
      <c r="C1471">
        <v>0</v>
      </c>
    </row>
    <row r="1472" spans="1:3">
      <c r="A1472" s="3">
        <v>43527.25</v>
      </c>
      <c r="B1472">
        <v>1</v>
      </c>
      <c r="C1472">
        <v>0</v>
      </c>
    </row>
    <row r="1473" spans="1:3">
      <c r="A1473" s="3">
        <v>43527.291666666664</v>
      </c>
      <c r="B1473">
        <v>0</v>
      </c>
      <c r="C1473">
        <v>0</v>
      </c>
    </row>
    <row r="1474" spans="1:3">
      <c r="A1474" s="3">
        <v>43527.333333333336</v>
      </c>
      <c r="B1474">
        <v>0.54285882765430571</v>
      </c>
      <c r="C1474">
        <v>0</v>
      </c>
    </row>
    <row r="1475" spans="1:3">
      <c r="A1475" s="3">
        <v>43527.375</v>
      </c>
      <c r="B1475">
        <v>1</v>
      </c>
      <c r="C1475">
        <v>0</v>
      </c>
    </row>
    <row r="1476" spans="1:3">
      <c r="A1476" s="3">
        <v>43527.416666666664</v>
      </c>
      <c r="B1476">
        <v>0</v>
      </c>
      <c r="C1476">
        <v>0</v>
      </c>
    </row>
    <row r="1477" spans="1:3">
      <c r="A1477" s="3">
        <v>43527.458333333336</v>
      </c>
      <c r="B1477">
        <v>0.56527884914856474</v>
      </c>
      <c r="C1477">
        <v>0</v>
      </c>
    </row>
    <row r="1478" spans="1:3">
      <c r="A1478" s="3">
        <v>43527.5</v>
      </c>
      <c r="B1478">
        <v>1</v>
      </c>
      <c r="C1478">
        <v>0</v>
      </c>
    </row>
    <row r="1479" spans="1:3">
      <c r="A1479" s="3">
        <v>43527.541666666664</v>
      </c>
      <c r="B1479">
        <v>0</v>
      </c>
      <c r="C1479">
        <v>0</v>
      </c>
    </row>
    <row r="1480" spans="1:3">
      <c r="A1480" s="3">
        <v>43527.583333333336</v>
      </c>
      <c r="B1480">
        <v>0.50440646417187462</v>
      </c>
      <c r="C1480">
        <v>0</v>
      </c>
    </row>
    <row r="1481" spans="1:3">
      <c r="A1481" s="3">
        <v>43527.625</v>
      </c>
      <c r="B1481">
        <v>0.89912545648672759</v>
      </c>
      <c r="C1481">
        <v>0</v>
      </c>
    </row>
    <row r="1482" spans="1:3">
      <c r="A1482" s="3">
        <v>43527.666666666664</v>
      </c>
      <c r="B1482">
        <v>1</v>
      </c>
      <c r="C1482">
        <v>0</v>
      </c>
    </row>
    <row r="1483" spans="1:3">
      <c r="A1483" s="3">
        <v>43527.708333333336</v>
      </c>
      <c r="B1483">
        <v>0.99010316791262898</v>
      </c>
      <c r="C1483">
        <v>0</v>
      </c>
    </row>
    <row r="1484" spans="1:3">
      <c r="A1484" s="3">
        <v>43527.75</v>
      </c>
      <c r="B1484">
        <v>0.77993383756583845</v>
      </c>
      <c r="C1484">
        <v>0</v>
      </c>
    </row>
    <row r="1485" spans="1:3">
      <c r="A1485" s="3">
        <v>43527.791666666664</v>
      </c>
      <c r="B1485">
        <v>0.49640898258293736</v>
      </c>
      <c r="C1485">
        <v>0</v>
      </c>
    </row>
    <row r="1486" spans="1:3">
      <c r="A1486" s="3">
        <v>43527.833333333336</v>
      </c>
      <c r="B1486">
        <v>0.23940307440793585</v>
      </c>
      <c r="C1486">
        <v>0</v>
      </c>
    </row>
    <row r="1487" spans="1:3">
      <c r="A1487" s="3">
        <v>43527.875</v>
      </c>
      <c r="B1487">
        <v>0</v>
      </c>
      <c r="C1487">
        <v>0.37826786026020787</v>
      </c>
    </row>
    <row r="1488" spans="1:3">
      <c r="A1488" s="3">
        <v>43527.916666666664</v>
      </c>
      <c r="B1488">
        <v>0</v>
      </c>
      <c r="C1488">
        <v>1.6632794137911264</v>
      </c>
    </row>
    <row r="1489" spans="1:3">
      <c r="A1489" s="3">
        <v>43527.958333333336</v>
      </c>
      <c r="B1489">
        <v>0</v>
      </c>
      <c r="C1489">
        <v>1.0544254246701978</v>
      </c>
    </row>
    <row r="1490" spans="1:3">
      <c r="A1490" s="3">
        <v>43528</v>
      </c>
      <c r="B1490">
        <v>0</v>
      </c>
      <c r="C1490">
        <v>1.1256645249926556</v>
      </c>
    </row>
    <row r="1491" spans="1:3">
      <c r="A1491" s="3">
        <v>43528.041666666664</v>
      </c>
      <c r="B1491">
        <v>0</v>
      </c>
      <c r="C1491">
        <v>1.2268061694328789</v>
      </c>
    </row>
    <row r="1492" spans="1:3">
      <c r="A1492" s="3">
        <v>43528.083333333336</v>
      </c>
      <c r="B1492">
        <v>0</v>
      </c>
      <c r="C1492">
        <v>1.0019328538153247</v>
      </c>
    </row>
    <row r="1493" spans="1:3">
      <c r="A1493" s="3">
        <v>43528.125</v>
      </c>
      <c r="B1493">
        <v>0</v>
      </c>
      <c r="C1493">
        <v>0.85720669473740629</v>
      </c>
    </row>
    <row r="1494" spans="1:3">
      <c r="A1494" s="3">
        <v>43528.166666666664</v>
      </c>
      <c r="B1494">
        <v>0</v>
      </c>
      <c r="C1494">
        <v>1.082881551279256</v>
      </c>
    </row>
    <row r="1495" spans="1:3">
      <c r="A1495" s="3">
        <v>43528.208333333336</v>
      </c>
      <c r="B1495">
        <v>0</v>
      </c>
      <c r="C1495">
        <v>1.1371509192452511</v>
      </c>
    </row>
    <row r="1496" spans="1:3">
      <c r="A1496" s="3">
        <v>43528.25</v>
      </c>
      <c r="B1496">
        <v>0</v>
      </c>
      <c r="C1496">
        <v>0.86396785366084428</v>
      </c>
    </row>
    <row r="1497" spans="1:3">
      <c r="A1497" s="3">
        <v>43528.291666666664</v>
      </c>
      <c r="B1497">
        <v>0</v>
      </c>
      <c r="C1497">
        <v>0.27776672929303092</v>
      </c>
    </row>
    <row r="1498" spans="1:3">
      <c r="A1498" s="3">
        <v>43528.333333333336</v>
      </c>
      <c r="B1498">
        <v>5.8084694281036145E-2</v>
      </c>
      <c r="C1498">
        <v>0</v>
      </c>
    </row>
    <row r="1499" spans="1:3">
      <c r="A1499" s="3">
        <v>43528.375</v>
      </c>
      <c r="B1499">
        <v>0.24970066379287098</v>
      </c>
      <c r="C1499">
        <v>0</v>
      </c>
    </row>
    <row r="1500" spans="1:3">
      <c r="A1500" s="3">
        <v>43528.416666666664</v>
      </c>
      <c r="B1500">
        <v>0.53458491970388056</v>
      </c>
      <c r="C1500">
        <v>0</v>
      </c>
    </row>
    <row r="1501" spans="1:3">
      <c r="A1501" s="3">
        <v>43528.458333333336</v>
      </c>
      <c r="B1501">
        <v>0.96238030324236923</v>
      </c>
      <c r="C1501">
        <v>0</v>
      </c>
    </row>
    <row r="1502" spans="1:3">
      <c r="A1502" s="3">
        <v>43528.5</v>
      </c>
      <c r="B1502">
        <v>1</v>
      </c>
      <c r="C1502">
        <v>0</v>
      </c>
    </row>
    <row r="1503" spans="1:3">
      <c r="A1503" s="3">
        <v>43528.541666666664</v>
      </c>
      <c r="B1503">
        <v>0</v>
      </c>
      <c r="C1503">
        <v>0</v>
      </c>
    </row>
    <row r="1504" spans="1:3">
      <c r="A1504" s="3">
        <v>43528.583333333336</v>
      </c>
      <c r="B1504">
        <v>0.46852911452644896</v>
      </c>
      <c r="C1504">
        <v>0</v>
      </c>
    </row>
    <row r="1505" spans="1:3">
      <c r="A1505" s="3">
        <v>43528.625</v>
      </c>
      <c r="B1505">
        <v>0.81482107037775287</v>
      </c>
      <c r="C1505">
        <v>0</v>
      </c>
    </row>
    <row r="1506" spans="1:3">
      <c r="A1506" s="3">
        <v>43528.666666666664</v>
      </c>
      <c r="B1506">
        <v>1</v>
      </c>
      <c r="C1506">
        <v>0</v>
      </c>
    </row>
    <row r="1507" spans="1:3">
      <c r="A1507" s="3">
        <v>43528.708333333336</v>
      </c>
      <c r="B1507">
        <v>0</v>
      </c>
      <c r="C1507">
        <v>0</v>
      </c>
    </row>
    <row r="1508" spans="1:3">
      <c r="A1508" s="3">
        <v>43528.75</v>
      </c>
      <c r="B1508">
        <v>0</v>
      </c>
      <c r="C1508">
        <v>0.93621524108770693</v>
      </c>
    </row>
    <row r="1509" spans="1:3">
      <c r="A1509" s="3">
        <v>43528.791666666664</v>
      </c>
      <c r="B1509">
        <v>0</v>
      </c>
      <c r="C1509">
        <v>0.58944386651117675</v>
      </c>
    </row>
    <row r="1510" spans="1:3">
      <c r="A1510" s="3">
        <v>43528.833333333336</v>
      </c>
      <c r="B1510">
        <v>0</v>
      </c>
      <c r="C1510">
        <v>0.14058073073023625</v>
      </c>
    </row>
    <row r="1511" spans="1:3">
      <c r="A1511" s="3">
        <v>43528.875</v>
      </c>
      <c r="B1511">
        <v>0</v>
      </c>
      <c r="C1511">
        <v>0.10455792234644901</v>
      </c>
    </row>
    <row r="1512" spans="1:3">
      <c r="A1512" s="3">
        <v>43528.916666666664</v>
      </c>
      <c r="B1512">
        <v>5.5653986607113341E-2</v>
      </c>
      <c r="C1512">
        <v>0</v>
      </c>
    </row>
    <row r="1513" spans="1:3">
      <c r="A1513" s="3">
        <v>43528.958333333336</v>
      </c>
      <c r="B1513">
        <v>0</v>
      </c>
      <c r="C1513">
        <v>3.0446639672109976E-2</v>
      </c>
    </row>
    <row r="1514" spans="1:3">
      <c r="A1514" s="3">
        <v>43529</v>
      </c>
      <c r="B1514">
        <v>0</v>
      </c>
      <c r="C1514">
        <v>0.8740851056487009</v>
      </c>
    </row>
    <row r="1515" spans="1:3">
      <c r="A1515" s="3">
        <v>43529.041666666664</v>
      </c>
      <c r="B1515">
        <v>0</v>
      </c>
      <c r="C1515">
        <v>1.0019510506584339</v>
      </c>
    </row>
    <row r="1516" spans="1:3">
      <c r="A1516" s="3">
        <v>43529.083333333336</v>
      </c>
      <c r="B1516">
        <v>0</v>
      </c>
      <c r="C1516">
        <v>0.90757443980035668</v>
      </c>
    </row>
    <row r="1517" spans="1:3">
      <c r="A1517" s="3">
        <v>43529.125</v>
      </c>
      <c r="B1517">
        <v>0</v>
      </c>
      <c r="C1517">
        <v>1.2140425041408165</v>
      </c>
    </row>
    <row r="1518" spans="1:3">
      <c r="A1518" s="3">
        <v>43529.166666666664</v>
      </c>
      <c r="B1518">
        <v>0</v>
      </c>
      <c r="C1518">
        <v>1.2724266000947522</v>
      </c>
    </row>
    <row r="1519" spans="1:3">
      <c r="A1519" s="3">
        <v>43529.208333333336</v>
      </c>
      <c r="B1519">
        <v>0</v>
      </c>
      <c r="C1519">
        <v>1.987247236120091</v>
      </c>
    </row>
    <row r="1520" spans="1:3">
      <c r="A1520" s="3">
        <v>43529.25</v>
      </c>
      <c r="B1520">
        <v>0</v>
      </c>
      <c r="C1520">
        <v>1.4378735482603278</v>
      </c>
    </row>
    <row r="1521" spans="1:3">
      <c r="A1521" s="3">
        <v>43529.291666666664</v>
      </c>
      <c r="B1521">
        <v>0</v>
      </c>
      <c r="C1521">
        <v>1.2505819786222392</v>
      </c>
    </row>
    <row r="1522" spans="1:3">
      <c r="A1522" s="3">
        <v>43529.333333333336</v>
      </c>
      <c r="B1522">
        <v>0</v>
      </c>
      <c r="C1522">
        <v>0.27567900145321866</v>
      </c>
    </row>
    <row r="1523" spans="1:3">
      <c r="A1523" s="3">
        <v>43529.375</v>
      </c>
      <c r="B1523">
        <v>0</v>
      </c>
      <c r="C1523">
        <v>0.40464732185012564</v>
      </c>
    </row>
    <row r="1524" spans="1:3">
      <c r="A1524" s="3">
        <v>43529.416666666664</v>
      </c>
      <c r="B1524">
        <v>0</v>
      </c>
      <c r="C1524">
        <v>0.12899561016450134</v>
      </c>
    </row>
    <row r="1525" spans="1:3">
      <c r="A1525" s="3">
        <v>43529.458333333336</v>
      </c>
      <c r="B1525">
        <v>1.9696489429509561E-2</v>
      </c>
      <c r="C1525">
        <v>0</v>
      </c>
    </row>
    <row r="1526" spans="1:3">
      <c r="A1526" s="3">
        <v>43529.5</v>
      </c>
      <c r="B1526">
        <v>0</v>
      </c>
      <c r="C1526">
        <v>1.3575565834955672E-2</v>
      </c>
    </row>
    <row r="1527" spans="1:3">
      <c r="A1527" s="3">
        <v>43529.541666666664</v>
      </c>
      <c r="B1527">
        <v>3.7494976926685047E-2</v>
      </c>
      <c r="C1527">
        <v>0</v>
      </c>
    </row>
    <row r="1528" spans="1:3">
      <c r="A1528" s="3">
        <v>43529.583333333336</v>
      </c>
      <c r="B1528">
        <v>0</v>
      </c>
      <c r="C1528">
        <v>0.28368347921024473</v>
      </c>
    </row>
    <row r="1529" spans="1:3">
      <c r="A1529" s="3">
        <v>43529.625</v>
      </c>
      <c r="B1529">
        <v>0</v>
      </c>
      <c r="C1529">
        <v>0.76054955577235217</v>
      </c>
    </row>
    <row r="1530" spans="1:3">
      <c r="A1530" s="3">
        <v>43529.666666666664</v>
      </c>
      <c r="B1530">
        <v>0</v>
      </c>
      <c r="C1530">
        <v>1.0415372261217606</v>
      </c>
    </row>
    <row r="1531" spans="1:3">
      <c r="A1531" s="3">
        <v>43529.708333333336</v>
      </c>
      <c r="B1531">
        <v>0</v>
      </c>
      <c r="C1531">
        <v>1.631545708940918</v>
      </c>
    </row>
    <row r="1532" spans="1:3">
      <c r="A1532" s="3">
        <v>43529.75</v>
      </c>
      <c r="B1532">
        <v>0</v>
      </c>
      <c r="C1532">
        <v>2.3825163325886081</v>
      </c>
    </row>
    <row r="1533" spans="1:3">
      <c r="A1533" s="3">
        <v>43529.791666666664</v>
      </c>
      <c r="B1533">
        <v>0</v>
      </c>
      <c r="C1533">
        <v>1.5352480864003519</v>
      </c>
    </row>
    <row r="1534" spans="1:3">
      <c r="A1534" s="3">
        <v>43529.833333333336</v>
      </c>
      <c r="B1534">
        <v>0</v>
      </c>
      <c r="C1534">
        <v>1.859195331294039</v>
      </c>
    </row>
    <row r="1535" spans="1:3">
      <c r="A1535" s="3">
        <v>43529.875</v>
      </c>
      <c r="B1535">
        <v>0</v>
      </c>
      <c r="C1535">
        <v>1.1371909820827093</v>
      </c>
    </row>
    <row r="1536" spans="1:3">
      <c r="A1536" s="3">
        <v>43529.916666666664</v>
      </c>
      <c r="B1536">
        <v>0</v>
      </c>
      <c r="C1536">
        <v>1.0246920216573716</v>
      </c>
    </row>
    <row r="1537" spans="1:3">
      <c r="A1537" s="3">
        <v>43529.958333333336</v>
      </c>
      <c r="B1537">
        <v>0</v>
      </c>
      <c r="C1537">
        <v>0.73861181940079979</v>
      </c>
    </row>
    <row r="1538" spans="1:3">
      <c r="A1538" s="3">
        <v>43530</v>
      </c>
      <c r="B1538">
        <v>0</v>
      </c>
      <c r="C1538">
        <v>0.53144595980229936</v>
      </c>
    </row>
    <row r="1539" spans="1:3">
      <c r="A1539" s="3">
        <v>43530.041666666664</v>
      </c>
      <c r="B1539">
        <v>0</v>
      </c>
      <c r="C1539">
        <v>0.26030498415280245</v>
      </c>
    </row>
    <row r="1540" spans="1:3">
      <c r="A1540" s="3">
        <v>43530.083333333336</v>
      </c>
      <c r="B1540">
        <v>0</v>
      </c>
      <c r="C1540">
        <v>0.49127279669509738</v>
      </c>
    </row>
    <row r="1541" spans="1:3">
      <c r="A1541" s="3">
        <v>43530.125</v>
      </c>
      <c r="B1541">
        <v>0</v>
      </c>
      <c r="C1541">
        <v>0.4729768412314157</v>
      </c>
    </row>
    <row r="1542" spans="1:3">
      <c r="A1542" s="3">
        <v>43530.166666666664</v>
      </c>
      <c r="B1542">
        <v>0</v>
      </c>
      <c r="C1542">
        <v>0.90983934754725704</v>
      </c>
    </row>
    <row r="1543" spans="1:3">
      <c r="A1543" s="3">
        <v>43530.208333333336</v>
      </c>
      <c r="B1543">
        <v>0</v>
      </c>
      <c r="C1543">
        <v>1.2826035327130789</v>
      </c>
    </row>
    <row r="1544" spans="1:3">
      <c r="A1544" s="3">
        <v>43530.25</v>
      </c>
      <c r="B1544">
        <v>0</v>
      </c>
      <c r="C1544">
        <v>1.388767130345461</v>
      </c>
    </row>
    <row r="1545" spans="1:3">
      <c r="A1545" s="3">
        <v>43530.291666666664</v>
      </c>
      <c r="B1545">
        <v>0</v>
      </c>
      <c r="C1545">
        <v>0.74844453082111873</v>
      </c>
    </row>
    <row r="1546" spans="1:3">
      <c r="A1546" s="3">
        <v>43530.333333333336</v>
      </c>
      <c r="B1546">
        <v>1.8881120833443597E-2</v>
      </c>
      <c r="C1546">
        <v>0</v>
      </c>
    </row>
    <row r="1547" spans="1:3">
      <c r="A1547" s="3">
        <v>43530.375</v>
      </c>
      <c r="B1547">
        <v>0.18748632743819982</v>
      </c>
      <c r="C1547">
        <v>0</v>
      </c>
    </row>
    <row r="1548" spans="1:3">
      <c r="A1548" s="3">
        <v>43530.416666666664</v>
      </c>
      <c r="B1548">
        <v>0.44592507687903365</v>
      </c>
      <c r="C1548">
        <v>0</v>
      </c>
    </row>
    <row r="1549" spans="1:3">
      <c r="A1549" s="3">
        <v>43530.458333333336</v>
      </c>
      <c r="B1549">
        <v>0.84376746720325912</v>
      </c>
      <c r="C1549">
        <v>0</v>
      </c>
    </row>
    <row r="1550" spans="1:3">
      <c r="A1550" s="3">
        <v>43530.5</v>
      </c>
      <c r="B1550">
        <v>1</v>
      </c>
      <c r="C1550">
        <v>0</v>
      </c>
    </row>
    <row r="1551" spans="1:3">
      <c r="A1551" s="3">
        <v>43530.541666666664</v>
      </c>
      <c r="B1551">
        <v>0</v>
      </c>
      <c r="C1551">
        <v>0</v>
      </c>
    </row>
    <row r="1552" spans="1:3">
      <c r="A1552" s="3">
        <v>43530.583333333336</v>
      </c>
      <c r="B1552">
        <v>0.54735729088151108</v>
      </c>
      <c r="C1552">
        <v>0</v>
      </c>
    </row>
    <row r="1553" spans="1:3">
      <c r="A1553" s="3">
        <v>43530.625</v>
      </c>
      <c r="B1553">
        <v>1</v>
      </c>
      <c r="C1553">
        <v>0</v>
      </c>
    </row>
    <row r="1554" spans="1:3">
      <c r="A1554" s="3">
        <v>43530.666666666664</v>
      </c>
      <c r="B1554">
        <v>0</v>
      </c>
      <c r="C1554">
        <v>0</v>
      </c>
    </row>
    <row r="1555" spans="1:3">
      <c r="A1555" s="3">
        <v>43530.708333333336</v>
      </c>
      <c r="B1555">
        <v>0.40782501498212709</v>
      </c>
      <c r="C1555">
        <v>0</v>
      </c>
    </row>
    <row r="1556" spans="1:3">
      <c r="A1556" s="3">
        <v>43530.75</v>
      </c>
      <c r="B1556">
        <v>0.81572292403677549</v>
      </c>
      <c r="C1556">
        <v>0</v>
      </c>
    </row>
    <row r="1557" spans="1:3">
      <c r="A1557" s="3">
        <v>43530.791666666664</v>
      </c>
      <c r="B1557">
        <v>1</v>
      </c>
      <c r="C1557">
        <v>0</v>
      </c>
    </row>
    <row r="1558" spans="1:3">
      <c r="A1558" s="3">
        <v>43530.833333333336</v>
      </c>
      <c r="B1558">
        <v>0</v>
      </c>
      <c r="C1558">
        <v>0</v>
      </c>
    </row>
    <row r="1559" spans="1:3">
      <c r="A1559" s="3">
        <v>43530.875</v>
      </c>
      <c r="B1559">
        <v>0.44935452974312129</v>
      </c>
      <c r="C1559">
        <v>0</v>
      </c>
    </row>
    <row r="1560" spans="1:3">
      <c r="A1560" s="3">
        <v>43530.916666666664</v>
      </c>
      <c r="B1560">
        <v>0.87267276642049618</v>
      </c>
      <c r="C1560">
        <v>0</v>
      </c>
    </row>
    <row r="1561" spans="1:3">
      <c r="A1561" s="3">
        <v>43530.958333333336</v>
      </c>
      <c r="B1561">
        <v>1</v>
      </c>
      <c r="C1561">
        <v>0</v>
      </c>
    </row>
    <row r="1562" spans="1:3">
      <c r="A1562" s="3">
        <v>43531</v>
      </c>
      <c r="B1562">
        <v>0</v>
      </c>
      <c r="C1562">
        <v>0</v>
      </c>
    </row>
    <row r="1563" spans="1:3">
      <c r="A1563" s="3">
        <v>43531.041666666664</v>
      </c>
      <c r="B1563">
        <v>0.20966253144143329</v>
      </c>
      <c r="C1563">
        <v>0</v>
      </c>
    </row>
    <row r="1564" spans="1:3">
      <c r="A1564" s="3">
        <v>43531.083333333336</v>
      </c>
      <c r="B1564">
        <v>0.26827686831233966</v>
      </c>
      <c r="C1564">
        <v>0</v>
      </c>
    </row>
    <row r="1565" spans="1:3">
      <c r="A1565" s="3">
        <v>43531.125</v>
      </c>
      <c r="B1565">
        <v>0.24843113699565617</v>
      </c>
      <c r="C1565">
        <v>0</v>
      </c>
    </row>
    <row r="1566" spans="1:3">
      <c r="A1566" s="3">
        <v>43531.166666666664</v>
      </c>
      <c r="B1566">
        <v>0.27359189794925298</v>
      </c>
      <c r="C1566">
        <v>0</v>
      </c>
    </row>
    <row r="1567" spans="1:3">
      <c r="A1567" s="3">
        <v>43531.208333333336</v>
      </c>
      <c r="B1567">
        <v>0.48833553687373693</v>
      </c>
      <c r="C1567">
        <v>0</v>
      </c>
    </row>
    <row r="1568" spans="1:3">
      <c r="A1568" s="3">
        <v>43531.25</v>
      </c>
      <c r="B1568">
        <v>0.67014911366115371</v>
      </c>
      <c r="C1568">
        <v>0</v>
      </c>
    </row>
    <row r="1569" spans="1:3">
      <c r="A1569" s="3">
        <v>43531.291666666664</v>
      </c>
      <c r="B1569">
        <v>0.7617034954556392</v>
      </c>
      <c r="C1569">
        <v>0</v>
      </c>
    </row>
    <row r="1570" spans="1:3">
      <c r="A1570" s="3">
        <v>43531.333333333336</v>
      </c>
      <c r="B1570">
        <v>0.95049868452078123</v>
      </c>
      <c r="C1570">
        <v>0</v>
      </c>
    </row>
    <row r="1571" spans="1:3">
      <c r="A1571" s="3">
        <v>43531.375</v>
      </c>
      <c r="B1571">
        <v>1</v>
      </c>
      <c r="C1571">
        <v>0</v>
      </c>
    </row>
    <row r="1572" spans="1:3">
      <c r="A1572" s="3">
        <v>43531.416666666664</v>
      </c>
      <c r="B1572">
        <v>0</v>
      </c>
      <c r="C1572">
        <v>0</v>
      </c>
    </row>
    <row r="1573" spans="1:3">
      <c r="A1573" s="3">
        <v>43531.458333333336</v>
      </c>
      <c r="B1573">
        <v>0.14659606310848913</v>
      </c>
      <c r="C1573">
        <v>0</v>
      </c>
    </row>
    <row r="1574" spans="1:3">
      <c r="A1574" s="3">
        <v>43531.5</v>
      </c>
      <c r="B1574">
        <v>0.28036780944214929</v>
      </c>
      <c r="C1574">
        <v>0</v>
      </c>
    </row>
    <row r="1575" spans="1:3">
      <c r="A1575" s="3">
        <v>43531.541666666664</v>
      </c>
      <c r="B1575">
        <v>0.33123489256527472</v>
      </c>
      <c r="C1575">
        <v>0</v>
      </c>
    </row>
    <row r="1576" spans="1:3">
      <c r="A1576" s="3">
        <v>43531.583333333336</v>
      </c>
      <c r="B1576">
        <v>0.4255507558561869</v>
      </c>
      <c r="C1576">
        <v>0</v>
      </c>
    </row>
    <row r="1577" spans="1:3">
      <c r="A1577" s="3">
        <v>43531.625</v>
      </c>
      <c r="B1577">
        <v>0.40250316586872525</v>
      </c>
      <c r="C1577">
        <v>0</v>
      </c>
    </row>
    <row r="1578" spans="1:3">
      <c r="A1578" s="3">
        <v>43531.666666666664</v>
      </c>
      <c r="B1578">
        <v>0.29924589850464994</v>
      </c>
      <c r="C1578">
        <v>0</v>
      </c>
    </row>
    <row r="1579" spans="1:3">
      <c r="A1579" s="3">
        <v>43531.708333333336</v>
      </c>
      <c r="B1579">
        <v>6.8749231705148295E-2</v>
      </c>
      <c r="C1579">
        <v>0</v>
      </c>
    </row>
    <row r="1580" spans="1:3">
      <c r="A1580" s="3">
        <v>43531.75</v>
      </c>
      <c r="B1580">
        <v>0</v>
      </c>
      <c r="C1580">
        <v>2.0211560377870526</v>
      </c>
    </row>
    <row r="1581" spans="1:3">
      <c r="A1581" s="3">
        <v>43531.791666666664</v>
      </c>
      <c r="B1581">
        <v>0</v>
      </c>
      <c r="C1581">
        <v>1.4714820457836928</v>
      </c>
    </row>
    <row r="1582" spans="1:3">
      <c r="A1582" s="3">
        <v>43531.833333333336</v>
      </c>
      <c r="B1582">
        <v>0</v>
      </c>
      <c r="C1582">
        <v>1.7149581670657716</v>
      </c>
    </row>
    <row r="1583" spans="1:3">
      <c r="A1583" s="3">
        <v>43531.875</v>
      </c>
      <c r="B1583">
        <v>0</v>
      </c>
      <c r="C1583">
        <v>1.4229262323274778</v>
      </c>
    </row>
    <row r="1584" spans="1:3">
      <c r="A1584" s="3">
        <v>43531.916666666664</v>
      </c>
      <c r="B1584">
        <v>0</v>
      </c>
      <c r="C1584">
        <v>1.1005995013850509</v>
      </c>
    </row>
    <row r="1585" spans="1:3">
      <c r="A1585" s="3">
        <v>43531.958333333336</v>
      </c>
      <c r="B1585">
        <v>0</v>
      </c>
      <c r="C1585">
        <v>1.2749215788544281</v>
      </c>
    </row>
    <row r="1586" spans="1:3">
      <c r="A1586" s="3">
        <v>43532</v>
      </c>
      <c r="B1586">
        <v>0</v>
      </c>
      <c r="C1586">
        <v>1.0586000972580516</v>
      </c>
    </row>
    <row r="1587" spans="1:3">
      <c r="A1587" s="3">
        <v>43532.041666666664</v>
      </c>
      <c r="B1587">
        <v>0</v>
      </c>
      <c r="C1587">
        <v>0.69118330906208469</v>
      </c>
    </row>
    <row r="1588" spans="1:3">
      <c r="A1588" s="3">
        <v>43532.083333333336</v>
      </c>
      <c r="B1588">
        <v>0</v>
      </c>
      <c r="C1588">
        <v>0.69075561233209948</v>
      </c>
    </row>
    <row r="1589" spans="1:3">
      <c r="A1589" s="3">
        <v>43532.125</v>
      </c>
      <c r="B1589">
        <v>0</v>
      </c>
      <c r="C1589">
        <v>0.73657213076388284</v>
      </c>
    </row>
    <row r="1590" spans="1:3">
      <c r="A1590" s="3">
        <v>43532.166666666664</v>
      </c>
      <c r="B1590">
        <v>0</v>
      </c>
      <c r="C1590">
        <v>1.5099485859391006</v>
      </c>
    </row>
    <row r="1591" spans="1:3">
      <c r="A1591" s="3">
        <v>43532.208333333336</v>
      </c>
      <c r="B1591">
        <v>0</v>
      </c>
      <c r="C1591">
        <v>1.5773071225710238</v>
      </c>
    </row>
    <row r="1592" spans="1:3">
      <c r="A1592" s="3">
        <v>43532.25</v>
      </c>
      <c r="B1592">
        <v>0</v>
      </c>
      <c r="C1592">
        <v>1.5649501424479584</v>
      </c>
    </row>
    <row r="1593" spans="1:3">
      <c r="A1593" s="3">
        <v>43532.291666666664</v>
      </c>
      <c r="B1593">
        <v>0</v>
      </c>
      <c r="C1593">
        <v>1.1932122468647579</v>
      </c>
    </row>
    <row r="1594" spans="1:3">
      <c r="A1594" s="3">
        <v>43532.333333333336</v>
      </c>
      <c r="B1594">
        <v>0</v>
      </c>
      <c r="C1594">
        <v>0.22408945278624004</v>
      </c>
    </row>
    <row r="1595" spans="1:3">
      <c r="A1595" s="3">
        <v>43532.375</v>
      </c>
      <c r="B1595">
        <v>1.3614566821159631E-2</v>
      </c>
      <c r="C1595">
        <v>0</v>
      </c>
    </row>
    <row r="1596" spans="1:3">
      <c r="A1596" s="3">
        <v>43532.416666666664</v>
      </c>
      <c r="B1596">
        <v>0.11123504636136729</v>
      </c>
      <c r="C1596">
        <v>0</v>
      </c>
    </row>
    <row r="1597" spans="1:3">
      <c r="A1597" s="3">
        <v>43532.458333333336</v>
      </c>
      <c r="B1597">
        <v>0.25098956819096468</v>
      </c>
      <c r="C1597">
        <v>0</v>
      </c>
    </row>
    <row r="1598" spans="1:3">
      <c r="A1598" s="3">
        <v>43532.5</v>
      </c>
      <c r="B1598">
        <v>0.33215829417812637</v>
      </c>
      <c r="C1598">
        <v>0</v>
      </c>
    </row>
    <row r="1599" spans="1:3">
      <c r="A1599" s="3">
        <v>43532.541666666664</v>
      </c>
      <c r="B1599">
        <v>0.40624568073055278</v>
      </c>
      <c r="C1599">
        <v>0</v>
      </c>
    </row>
    <row r="1600" spans="1:3">
      <c r="A1600" s="3">
        <v>43532.583333333336</v>
      </c>
      <c r="B1600">
        <v>0.4530933083447049</v>
      </c>
      <c r="C1600">
        <v>0</v>
      </c>
    </row>
    <row r="1601" spans="1:3">
      <c r="A1601" s="3">
        <v>43532.625</v>
      </c>
      <c r="B1601">
        <v>0.6429491615189149</v>
      </c>
      <c r="C1601">
        <v>0</v>
      </c>
    </row>
    <row r="1602" spans="1:3">
      <c r="A1602" s="3">
        <v>43532.666666666664</v>
      </c>
      <c r="B1602">
        <v>0.7852744418988854</v>
      </c>
      <c r="C1602">
        <v>0</v>
      </c>
    </row>
    <row r="1603" spans="1:3">
      <c r="A1603" s="3">
        <v>43532.708333333336</v>
      </c>
      <c r="B1603">
        <v>0.66188353764657759</v>
      </c>
      <c r="C1603">
        <v>0</v>
      </c>
    </row>
    <row r="1604" spans="1:3">
      <c r="A1604" s="3">
        <v>43532.75</v>
      </c>
      <c r="B1604">
        <v>0.4701930850806863</v>
      </c>
      <c r="C1604">
        <v>0</v>
      </c>
    </row>
    <row r="1605" spans="1:3">
      <c r="A1605" s="3">
        <v>43532.791666666664</v>
      </c>
      <c r="B1605">
        <v>0.38429112949388039</v>
      </c>
      <c r="C1605">
        <v>0</v>
      </c>
    </row>
    <row r="1606" spans="1:3">
      <c r="A1606" s="3">
        <v>43532.833333333336</v>
      </c>
      <c r="B1606">
        <v>0.41606406828830828</v>
      </c>
      <c r="C1606">
        <v>0</v>
      </c>
    </row>
    <row r="1607" spans="1:3">
      <c r="A1607" s="3">
        <v>43532.875</v>
      </c>
      <c r="B1607">
        <v>0.42439615696877464</v>
      </c>
      <c r="C1607">
        <v>0</v>
      </c>
    </row>
    <row r="1608" spans="1:3">
      <c r="A1608" s="3">
        <v>43532.916666666664</v>
      </c>
      <c r="B1608">
        <v>0.52867890405265039</v>
      </c>
      <c r="C1608">
        <v>0</v>
      </c>
    </row>
    <row r="1609" spans="1:3">
      <c r="A1609" s="3">
        <v>43532.958333333336</v>
      </c>
      <c r="B1609">
        <v>0.59826508673378209</v>
      </c>
      <c r="C1609">
        <v>0</v>
      </c>
    </row>
    <row r="1610" spans="1:3">
      <c r="A1610" s="3">
        <v>43533</v>
      </c>
      <c r="B1610">
        <v>0.69053173136384849</v>
      </c>
      <c r="C1610">
        <v>0</v>
      </c>
    </row>
    <row r="1611" spans="1:3">
      <c r="A1611" s="3">
        <v>43533.041666666664</v>
      </c>
      <c r="B1611">
        <v>0.79453126076669467</v>
      </c>
      <c r="C1611">
        <v>0</v>
      </c>
    </row>
    <row r="1612" spans="1:3">
      <c r="A1612" s="3">
        <v>43533.083333333336</v>
      </c>
      <c r="B1612">
        <v>0.88307380160646654</v>
      </c>
      <c r="C1612">
        <v>0</v>
      </c>
    </row>
    <row r="1613" spans="1:3">
      <c r="A1613" s="3">
        <v>43533.125</v>
      </c>
      <c r="B1613">
        <v>0.94952238573975178</v>
      </c>
      <c r="C1613">
        <v>0</v>
      </c>
    </row>
    <row r="1614" spans="1:3">
      <c r="A1614" s="3">
        <v>43533.166666666664</v>
      </c>
      <c r="B1614">
        <v>0.94800720190102439</v>
      </c>
      <c r="C1614">
        <v>0</v>
      </c>
    </row>
    <row r="1615" spans="1:3">
      <c r="A1615" s="3">
        <v>43533.208333333336</v>
      </c>
      <c r="B1615">
        <v>0.90219679686735121</v>
      </c>
      <c r="C1615">
        <v>0</v>
      </c>
    </row>
    <row r="1616" spans="1:3">
      <c r="A1616" s="3">
        <v>43533.25</v>
      </c>
      <c r="B1616">
        <v>0.86205270747033347</v>
      </c>
      <c r="C1616">
        <v>0</v>
      </c>
    </row>
    <row r="1617" spans="1:3">
      <c r="A1617" s="3">
        <v>43533.291666666664</v>
      </c>
      <c r="B1617">
        <v>0.85882772285960463</v>
      </c>
      <c r="C1617">
        <v>0</v>
      </c>
    </row>
    <row r="1618" spans="1:3">
      <c r="A1618" s="3">
        <v>43533.333333333336</v>
      </c>
      <c r="B1618">
        <v>0.92176391825017845</v>
      </c>
      <c r="C1618">
        <v>0</v>
      </c>
    </row>
    <row r="1619" spans="1:3">
      <c r="A1619" s="3">
        <v>43533.375</v>
      </c>
      <c r="B1619">
        <v>1</v>
      </c>
      <c r="C1619">
        <v>0</v>
      </c>
    </row>
    <row r="1620" spans="1:3">
      <c r="A1620" s="3">
        <v>43533.416666666664</v>
      </c>
      <c r="B1620">
        <v>0</v>
      </c>
      <c r="C1620">
        <v>0</v>
      </c>
    </row>
    <row r="1621" spans="1:3">
      <c r="A1621" s="3">
        <v>43533.458333333336</v>
      </c>
      <c r="B1621">
        <v>0.17490660608278755</v>
      </c>
      <c r="C1621">
        <v>0</v>
      </c>
    </row>
    <row r="1622" spans="1:3">
      <c r="A1622" s="3">
        <v>43533.5</v>
      </c>
      <c r="B1622">
        <v>0.33349821593599727</v>
      </c>
      <c r="C1622">
        <v>0</v>
      </c>
    </row>
    <row r="1623" spans="1:3">
      <c r="A1623" s="3">
        <v>43533.541666666664</v>
      </c>
      <c r="B1623">
        <v>0.54327247714064941</v>
      </c>
      <c r="C1623">
        <v>0</v>
      </c>
    </row>
    <row r="1624" spans="1:3">
      <c r="A1624" s="3">
        <v>43533.583333333336</v>
      </c>
      <c r="B1624">
        <v>0.79438076783376144</v>
      </c>
      <c r="C1624">
        <v>0</v>
      </c>
    </row>
    <row r="1625" spans="1:3">
      <c r="A1625" s="3">
        <v>43533.625</v>
      </c>
      <c r="B1625">
        <v>0.9435576110975199</v>
      </c>
      <c r="C1625">
        <v>0</v>
      </c>
    </row>
    <row r="1626" spans="1:3">
      <c r="A1626" s="3">
        <v>43533.666666666664</v>
      </c>
      <c r="B1626">
        <v>0.99936500624084401</v>
      </c>
      <c r="C1626">
        <v>0</v>
      </c>
    </row>
    <row r="1627" spans="1:3">
      <c r="A1627" s="3">
        <v>43533.708333333336</v>
      </c>
      <c r="B1627">
        <v>0.91765950778055638</v>
      </c>
      <c r="C1627">
        <v>0</v>
      </c>
    </row>
    <row r="1628" spans="1:3">
      <c r="A1628" s="3">
        <v>43533.75</v>
      </c>
      <c r="B1628">
        <v>0.76866884842429384</v>
      </c>
      <c r="C1628">
        <v>0</v>
      </c>
    </row>
    <row r="1629" spans="1:3">
      <c r="A1629" s="3">
        <v>43533.791666666664</v>
      </c>
      <c r="B1629">
        <v>0.69541906301634282</v>
      </c>
      <c r="C1629">
        <v>0</v>
      </c>
    </row>
    <row r="1630" spans="1:3">
      <c r="A1630" s="3">
        <v>43533.833333333336</v>
      </c>
      <c r="B1630">
        <v>0.64752139257978392</v>
      </c>
      <c r="C1630">
        <v>0</v>
      </c>
    </row>
    <row r="1631" spans="1:3">
      <c r="A1631" s="3">
        <v>43533.875</v>
      </c>
      <c r="B1631">
        <v>0.59050412078611625</v>
      </c>
      <c r="C1631">
        <v>0</v>
      </c>
    </row>
    <row r="1632" spans="1:3">
      <c r="A1632" s="3">
        <v>43533.916666666664</v>
      </c>
      <c r="B1632">
        <v>0.50447927587843366</v>
      </c>
      <c r="C1632">
        <v>0</v>
      </c>
    </row>
    <row r="1633" spans="1:3">
      <c r="A1633" s="3">
        <v>43533.958333333336</v>
      </c>
      <c r="B1633">
        <v>0.4618130915025202</v>
      </c>
      <c r="C1633">
        <v>0</v>
      </c>
    </row>
    <row r="1634" spans="1:3">
      <c r="A1634" s="3">
        <v>43534</v>
      </c>
      <c r="B1634">
        <v>0.47327530448640542</v>
      </c>
      <c r="C1634">
        <v>0</v>
      </c>
    </row>
    <row r="1635" spans="1:3">
      <c r="A1635" s="3">
        <v>43534.041666666664</v>
      </c>
      <c r="B1635">
        <v>0.49201341611160454</v>
      </c>
      <c r="C1635">
        <v>0</v>
      </c>
    </row>
    <row r="1636" spans="1:3">
      <c r="A1636" s="3">
        <v>43534.083333333336</v>
      </c>
      <c r="B1636">
        <v>0.50285377612574145</v>
      </c>
      <c r="C1636">
        <v>0</v>
      </c>
    </row>
    <row r="1637" spans="1:3">
      <c r="A1637" s="3">
        <v>43534.125</v>
      </c>
      <c r="B1637">
        <v>0.51252987384013182</v>
      </c>
      <c r="C1637">
        <v>0</v>
      </c>
    </row>
    <row r="1638" spans="1:3">
      <c r="A1638" s="3">
        <v>43534.166666666664</v>
      </c>
      <c r="B1638">
        <v>0.49286578384250646</v>
      </c>
      <c r="C1638">
        <v>0</v>
      </c>
    </row>
    <row r="1639" spans="1:3">
      <c r="A1639" s="3">
        <v>43534.208333333336</v>
      </c>
      <c r="B1639">
        <v>0.47018107719957081</v>
      </c>
      <c r="C1639">
        <v>0</v>
      </c>
    </row>
    <row r="1640" spans="1:3">
      <c r="A1640" s="3">
        <v>43534.25</v>
      </c>
      <c r="B1640">
        <v>0.38551940056961298</v>
      </c>
      <c r="C1640">
        <v>0</v>
      </c>
    </row>
    <row r="1641" spans="1:3">
      <c r="A1641" s="3">
        <v>43534.291666666664</v>
      </c>
      <c r="B1641">
        <v>0.41501615548272008</v>
      </c>
      <c r="C1641">
        <v>0</v>
      </c>
    </row>
    <row r="1642" spans="1:3">
      <c r="A1642" s="3">
        <v>43534.333333333336</v>
      </c>
      <c r="B1642">
        <v>0.54109645851424726</v>
      </c>
      <c r="C1642">
        <v>0</v>
      </c>
    </row>
    <row r="1643" spans="1:3">
      <c r="A1643" s="3">
        <v>43534.375</v>
      </c>
      <c r="B1643">
        <v>0.69741708046079931</v>
      </c>
      <c r="C1643">
        <v>0</v>
      </c>
    </row>
    <row r="1644" spans="1:3">
      <c r="A1644" s="3">
        <v>43534.416666666664</v>
      </c>
      <c r="B1644">
        <v>0.96886304776700261</v>
      </c>
      <c r="C1644">
        <v>0</v>
      </c>
    </row>
    <row r="1645" spans="1:3">
      <c r="A1645" s="3">
        <v>43534.458333333336</v>
      </c>
      <c r="B1645">
        <v>1</v>
      </c>
      <c r="C1645">
        <v>0</v>
      </c>
    </row>
    <row r="1646" spans="1:3">
      <c r="A1646" s="3">
        <v>43534.5</v>
      </c>
      <c r="B1646">
        <v>0</v>
      </c>
      <c r="C1646">
        <v>0</v>
      </c>
    </row>
    <row r="1647" spans="1:3">
      <c r="A1647" s="3">
        <v>43534.541666666664</v>
      </c>
      <c r="B1647">
        <v>0.3191962682142685</v>
      </c>
      <c r="C1647">
        <v>0</v>
      </c>
    </row>
    <row r="1648" spans="1:3">
      <c r="A1648" s="3">
        <v>43534.583333333336</v>
      </c>
      <c r="B1648">
        <v>0.61478013820072308</v>
      </c>
      <c r="C1648">
        <v>0</v>
      </c>
    </row>
    <row r="1649" spans="1:3">
      <c r="A1649" s="3">
        <v>43534.625</v>
      </c>
      <c r="B1649">
        <v>0.89159777383149352</v>
      </c>
      <c r="C1649">
        <v>0</v>
      </c>
    </row>
    <row r="1650" spans="1:3">
      <c r="A1650" s="3">
        <v>43534.666666666664</v>
      </c>
      <c r="B1650">
        <v>1</v>
      </c>
      <c r="C1650">
        <v>0</v>
      </c>
    </row>
    <row r="1651" spans="1:3">
      <c r="A1651" s="3">
        <v>43534.708333333336</v>
      </c>
      <c r="B1651">
        <v>0</v>
      </c>
      <c r="C1651">
        <v>0</v>
      </c>
    </row>
    <row r="1652" spans="1:3">
      <c r="A1652" s="3">
        <v>43534.75</v>
      </c>
      <c r="B1652">
        <v>4.6620125286048641E-2</v>
      </c>
      <c r="C1652">
        <v>0</v>
      </c>
    </row>
    <row r="1653" spans="1:3">
      <c r="A1653" s="3">
        <v>43534.791666666664</v>
      </c>
      <c r="B1653">
        <v>8.513593678941693E-2</v>
      </c>
      <c r="C1653">
        <v>0</v>
      </c>
    </row>
    <row r="1654" spans="1:3">
      <c r="A1654" s="3">
        <v>43534.833333333336</v>
      </c>
      <c r="B1654">
        <v>0.12334442638800525</v>
      </c>
      <c r="C1654">
        <v>0</v>
      </c>
    </row>
    <row r="1655" spans="1:3">
      <c r="A1655" s="3">
        <v>43534.875</v>
      </c>
      <c r="B1655">
        <v>0.17290592147563066</v>
      </c>
      <c r="C1655">
        <v>0</v>
      </c>
    </row>
    <row r="1656" spans="1:3">
      <c r="A1656" s="3">
        <v>43534.916666666664</v>
      </c>
      <c r="B1656">
        <v>0.33177994912859554</v>
      </c>
      <c r="C1656">
        <v>0</v>
      </c>
    </row>
    <row r="1657" spans="1:3">
      <c r="A1657" s="3">
        <v>43534.958333333336</v>
      </c>
      <c r="B1657">
        <v>0.54186413702222536</v>
      </c>
      <c r="C1657">
        <v>0</v>
      </c>
    </row>
    <row r="1658" spans="1:3">
      <c r="A1658" s="3">
        <v>43535</v>
      </c>
      <c r="B1658">
        <v>0.80075186019571687</v>
      </c>
      <c r="C1658">
        <v>0</v>
      </c>
    </row>
    <row r="1659" spans="1:3">
      <c r="A1659" s="3">
        <v>43535.041666666664</v>
      </c>
      <c r="B1659">
        <v>1</v>
      </c>
      <c r="C1659">
        <v>0</v>
      </c>
    </row>
    <row r="1660" spans="1:3">
      <c r="A1660" s="3">
        <v>43535.083333333336</v>
      </c>
      <c r="B1660">
        <v>0</v>
      </c>
      <c r="C1660">
        <v>0</v>
      </c>
    </row>
    <row r="1661" spans="1:3">
      <c r="A1661" s="3">
        <v>43535.125</v>
      </c>
      <c r="B1661">
        <v>0.48264342655333725</v>
      </c>
      <c r="C1661">
        <v>0</v>
      </c>
    </row>
    <row r="1662" spans="1:3">
      <c r="A1662" s="3">
        <v>43535.166666666664</v>
      </c>
      <c r="B1662">
        <v>0.95649104042123279</v>
      </c>
      <c r="C1662">
        <v>0</v>
      </c>
    </row>
    <row r="1663" spans="1:3">
      <c r="A1663" s="3">
        <v>43535.208333333336</v>
      </c>
      <c r="B1663">
        <v>1</v>
      </c>
      <c r="C1663">
        <v>0</v>
      </c>
    </row>
    <row r="1664" spans="1:3">
      <c r="A1664" s="3">
        <v>43535.25</v>
      </c>
      <c r="B1664">
        <v>0</v>
      </c>
      <c r="C1664">
        <v>0</v>
      </c>
    </row>
    <row r="1665" spans="1:3">
      <c r="A1665" s="3">
        <v>43535.291666666664</v>
      </c>
      <c r="B1665">
        <v>0.5095717985990672</v>
      </c>
      <c r="C1665">
        <v>0</v>
      </c>
    </row>
    <row r="1666" spans="1:3">
      <c r="A1666" s="3">
        <v>43535.333333333336</v>
      </c>
      <c r="B1666">
        <v>1</v>
      </c>
      <c r="C1666">
        <v>0</v>
      </c>
    </row>
    <row r="1667" spans="1:3">
      <c r="A1667" s="3">
        <v>43535.375</v>
      </c>
      <c r="B1667">
        <v>0</v>
      </c>
      <c r="C1667">
        <v>0</v>
      </c>
    </row>
    <row r="1668" spans="1:3">
      <c r="A1668" s="3">
        <v>43535.416666666664</v>
      </c>
      <c r="B1668">
        <v>0.62425646697734871</v>
      </c>
      <c r="C1668">
        <v>0</v>
      </c>
    </row>
    <row r="1669" spans="1:3">
      <c r="A1669" s="3">
        <v>43535.458333333336</v>
      </c>
      <c r="B1669">
        <v>1</v>
      </c>
      <c r="C1669">
        <v>0</v>
      </c>
    </row>
    <row r="1670" spans="1:3">
      <c r="A1670" s="3">
        <v>43535.5</v>
      </c>
      <c r="B1670">
        <v>0</v>
      </c>
      <c r="C1670">
        <v>0</v>
      </c>
    </row>
    <row r="1671" spans="1:3">
      <c r="A1671" s="3">
        <v>43535.541666666664</v>
      </c>
      <c r="B1671">
        <v>0.73298679505876907</v>
      </c>
      <c r="C1671">
        <v>0</v>
      </c>
    </row>
    <row r="1672" spans="1:3">
      <c r="A1672" s="3">
        <v>43535.583333333336</v>
      </c>
      <c r="B1672">
        <v>1</v>
      </c>
      <c r="C1672">
        <v>0</v>
      </c>
    </row>
    <row r="1673" spans="1:3">
      <c r="A1673" s="3">
        <v>43535.625</v>
      </c>
      <c r="B1673">
        <v>0</v>
      </c>
      <c r="C1673">
        <v>0</v>
      </c>
    </row>
    <row r="1674" spans="1:3">
      <c r="A1674" s="3">
        <v>43535.666666666664</v>
      </c>
      <c r="B1674">
        <v>0.55818282733938895</v>
      </c>
      <c r="C1674">
        <v>0</v>
      </c>
    </row>
    <row r="1675" spans="1:3">
      <c r="A1675" s="3">
        <v>43535.708333333336</v>
      </c>
      <c r="B1675">
        <v>1</v>
      </c>
      <c r="C1675">
        <v>0</v>
      </c>
    </row>
    <row r="1676" spans="1:3">
      <c r="A1676" s="3">
        <v>43535.75</v>
      </c>
      <c r="B1676">
        <v>0</v>
      </c>
      <c r="C1676">
        <v>0</v>
      </c>
    </row>
    <row r="1677" spans="1:3">
      <c r="A1677" s="3">
        <v>43535.791666666664</v>
      </c>
      <c r="B1677">
        <v>0.42960228457905059</v>
      </c>
      <c r="C1677">
        <v>0</v>
      </c>
    </row>
    <row r="1678" spans="1:3">
      <c r="A1678" s="3">
        <v>43535.833333333336</v>
      </c>
      <c r="B1678">
        <v>0.90137867021956075</v>
      </c>
      <c r="C1678">
        <v>0</v>
      </c>
    </row>
    <row r="1679" spans="1:3">
      <c r="A1679" s="3">
        <v>43535.875</v>
      </c>
      <c r="B1679">
        <v>1</v>
      </c>
      <c r="C1679">
        <v>0</v>
      </c>
    </row>
    <row r="1680" spans="1:3">
      <c r="A1680" s="3">
        <v>43535.916666666664</v>
      </c>
      <c r="B1680">
        <v>0</v>
      </c>
      <c r="C1680">
        <v>0</v>
      </c>
    </row>
    <row r="1681" spans="1:3">
      <c r="A1681" s="3">
        <v>43535.958333333336</v>
      </c>
      <c r="B1681">
        <v>0.50487475706357843</v>
      </c>
      <c r="C1681">
        <v>0</v>
      </c>
    </row>
    <row r="1682" spans="1:3">
      <c r="A1682" s="3">
        <v>43536</v>
      </c>
      <c r="B1682">
        <v>1</v>
      </c>
      <c r="C1682">
        <v>0</v>
      </c>
    </row>
    <row r="1683" spans="1:3">
      <c r="A1683" s="3">
        <v>43536.041666666664</v>
      </c>
      <c r="B1683">
        <v>0</v>
      </c>
      <c r="C1683">
        <v>0</v>
      </c>
    </row>
    <row r="1684" spans="1:3">
      <c r="A1684" s="3">
        <v>43536.083333333336</v>
      </c>
      <c r="B1684">
        <v>0.52506385447333903</v>
      </c>
      <c r="C1684">
        <v>0</v>
      </c>
    </row>
    <row r="1685" spans="1:3">
      <c r="A1685" s="3">
        <v>43536.125</v>
      </c>
      <c r="B1685">
        <v>1</v>
      </c>
      <c r="C1685">
        <v>0</v>
      </c>
    </row>
    <row r="1686" spans="1:3">
      <c r="A1686" s="3">
        <v>43536.166666666664</v>
      </c>
      <c r="B1686">
        <v>0</v>
      </c>
      <c r="C1686">
        <v>0</v>
      </c>
    </row>
    <row r="1687" spans="1:3">
      <c r="A1687" s="3">
        <v>43536.208333333336</v>
      </c>
      <c r="B1687">
        <v>0.44276581281110999</v>
      </c>
      <c r="C1687">
        <v>0</v>
      </c>
    </row>
    <row r="1688" spans="1:3">
      <c r="A1688" s="3">
        <v>43536.25</v>
      </c>
      <c r="B1688">
        <v>0.80863419549039917</v>
      </c>
      <c r="C1688">
        <v>0</v>
      </c>
    </row>
    <row r="1689" spans="1:3">
      <c r="A1689" s="3">
        <v>43536.291666666664</v>
      </c>
      <c r="B1689">
        <v>1</v>
      </c>
      <c r="C1689">
        <v>0</v>
      </c>
    </row>
    <row r="1690" spans="1:3">
      <c r="A1690" s="3">
        <v>43536.333333333336</v>
      </c>
      <c r="B1690">
        <v>0</v>
      </c>
      <c r="C1690">
        <v>0</v>
      </c>
    </row>
    <row r="1691" spans="1:3">
      <c r="A1691" s="3">
        <v>43536.375</v>
      </c>
      <c r="B1691">
        <v>0.29440238325468571</v>
      </c>
      <c r="C1691">
        <v>0</v>
      </c>
    </row>
    <row r="1692" spans="1:3">
      <c r="A1692" s="3">
        <v>43536.416666666664</v>
      </c>
      <c r="B1692">
        <v>0.78340856040312357</v>
      </c>
      <c r="C1692">
        <v>0</v>
      </c>
    </row>
    <row r="1693" spans="1:3">
      <c r="A1693" s="3">
        <v>43536.458333333336</v>
      </c>
      <c r="B1693">
        <v>1</v>
      </c>
      <c r="C1693">
        <v>0</v>
      </c>
    </row>
    <row r="1694" spans="1:3">
      <c r="A1694" s="3">
        <v>43536.5</v>
      </c>
      <c r="B1694">
        <v>0</v>
      </c>
      <c r="C1694">
        <v>0</v>
      </c>
    </row>
    <row r="1695" spans="1:3">
      <c r="A1695" s="3">
        <v>43536.541666666664</v>
      </c>
      <c r="B1695">
        <v>0.16345505894755272</v>
      </c>
      <c r="C1695">
        <v>0</v>
      </c>
    </row>
    <row r="1696" spans="1:3">
      <c r="A1696" s="3">
        <v>43536.583333333336</v>
      </c>
      <c r="B1696">
        <v>0.5378492223843867</v>
      </c>
      <c r="C1696">
        <v>0</v>
      </c>
    </row>
    <row r="1697" spans="1:3">
      <c r="A1697" s="3">
        <v>43536.625</v>
      </c>
      <c r="B1697">
        <v>0.8541993574966813</v>
      </c>
      <c r="C1697">
        <v>0</v>
      </c>
    </row>
    <row r="1698" spans="1:3">
      <c r="A1698" s="3">
        <v>43536.666666666664</v>
      </c>
      <c r="B1698">
        <v>1</v>
      </c>
      <c r="C1698">
        <v>0</v>
      </c>
    </row>
    <row r="1699" spans="1:3">
      <c r="A1699" s="3">
        <v>43536.708333333336</v>
      </c>
      <c r="B1699">
        <v>0</v>
      </c>
      <c r="C1699">
        <v>0</v>
      </c>
    </row>
    <row r="1700" spans="1:3">
      <c r="A1700" s="3">
        <v>43536.75</v>
      </c>
      <c r="B1700">
        <v>5.3257921962311362E-2</v>
      </c>
      <c r="C1700">
        <v>0</v>
      </c>
    </row>
    <row r="1701" spans="1:3">
      <c r="A1701" s="3">
        <v>43536.791666666664</v>
      </c>
      <c r="B1701">
        <v>0</v>
      </c>
      <c r="C1701">
        <v>0.76418498392021927</v>
      </c>
    </row>
    <row r="1702" spans="1:3">
      <c r="A1702" s="3">
        <v>43536.833333333336</v>
      </c>
      <c r="B1702">
        <v>0</v>
      </c>
      <c r="C1702">
        <v>0.8641792559742274</v>
      </c>
    </row>
    <row r="1703" spans="1:3">
      <c r="A1703" s="3">
        <v>43536.875</v>
      </c>
      <c r="B1703">
        <v>0</v>
      </c>
      <c r="C1703">
        <v>0.59861565364238989</v>
      </c>
    </row>
    <row r="1704" spans="1:3">
      <c r="A1704" s="3">
        <v>43536.916666666664</v>
      </c>
      <c r="B1704">
        <v>0</v>
      </c>
      <c r="C1704">
        <v>0.36501959581122467</v>
      </c>
    </row>
    <row r="1705" spans="1:3">
      <c r="A1705" s="3">
        <v>43536.958333333336</v>
      </c>
      <c r="B1705">
        <v>0</v>
      </c>
      <c r="C1705">
        <v>0.81981331801829693</v>
      </c>
    </row>
    <row r="1706" spans="1:3">
      <c r="A1706" s="3">
        <v>43537</v>
      </c>
      <c r="B1706">
        <v>0</v>
      </c>
      <c r="C1706">
        <v>0.88055584519757546</v>
      </c>
    </row>
    <row r="1707" spans="1:3">
      <c r="A1707" s="3">
        <v>43537.041666666664</v>
      </c>
      <c r="B1707">
        <v>0</v>
      </c>
      <c r="C1707">
        <v>1.0209385953301759</v>
      </c>
    </row>
    <row r="1708" spans="1:3">
      <c r="A1708" s="3">
        <v>43537.083333333336</v>
      </c>
      <c r="B1708">
        <v>0</v>
      </c>
      <c r="C1708">
        <v>1.1262287093674415</v>
      </c>
    </row>
    <row r="1709" spans="1:3">
      <c r="A1709" s="3">
        <v>43537.125</v>
      </c>
      <c r="B1709">
        <v>0</v>
      </c>
      <c r="C1709">
        <v>1.1161806545778086</v>
      </c>
    </row>
    <row r="1710" spans="1:3">
      <c r="A1710" s="3">
        <v>43537.166666666664</v>
      </c>
      <c r="B1710">
        <v>0</v>
      </c>
      <c r="C1710">
        <v>1.0327909479500796</v>
      </c>
    </row>
    <row r="1711" spans="1:3">
      <c r="A1711" s="3">
        <v>43537.208333333336</v>
      </c>
      <c r="B1711">
        <v>0</v>
      </c>
      <c r="C1711">
        <v>1.3652863577860852</v>
      </c>
    </row>
    <row r="1712" spans="1:3">
      <c r="A1712" s="3">
        <v>43537.25</v>
      </c>
      <c r="B1712">
        <v>0</v>
      </c>
      <c r="C1712">
        <v>1.3205806997125742</v>
      </c>
    </row>
    <row r="1713" spans="1:3">
      <c r="A1713" s="3">
        <v>43537.291666666664</v>
      </c>
      <c r="B1713">
        <v>0</v>
      </c>
      <c r="C1713">
        <v>0.66251921833595306</v>
      </c>
    </row>
    <row r="1714" spans="1:3">
      <c r="A1714" s="3">
        <v>43537.333333333336</v>
      </c>
      <c r="B1714">
        <v>0</v>
      </c>
      <c r="C1714">
        <v>0.12279276836283759</v>
      </c>
    </row>
    <row r="1715" spans="1:3">
      <c r="A1715" s="3">
        <v>43537.375</v>
      </c>
      <c r="B1715">
        <v>7.8782581252807835E-2</v>
      </c>
      <c r="C1715">
        <v>0</v>
      </c>
    </row>
    <row r="1716" spans="1:3">
      <c r="A1716" s="3">
        <v>43537.416666666664</v>
      </c>
      <c r="B1716">
        <v>0.16576770487096065</v>
      </c>
      <c r="C1716">
        <v>0</v>
      </c>
    </row>
    <row r="1717" spans="1:3">
      <c r="A1717" s="3">
        <v>43537.458333333336</v>
      </c>
      <c r="B1717">
        <v>0.3073182489529348</v>
      </c>
      <c r="C1717">
        <v>0</v>
      </c>
    </row>
    <row r="1718" spans="1:3">
      <c r="A1718" s="3">
        <v>43537.5</v>
      </c>
      <c r="B1718">
        <v>0.30072986794816164</v>
      </c>
      <c r="C1718">
        <v>0</v>
      </c>
    </row>
    <row r="1719" spans="1:3">
      <c r="A1719" s="3">
        <v>43537.541666666664</v>
      </c>
      <c r="B1719">
        <v>0.29520935267851534</v>
      </c>
      <c r="C1719">
        <v>0</v>
      </c>
    </row>
    <row r="1720" spans="1:3">
      <c r="A1720" s="3">
        <v>43537.583333333336</v>
      </c>
      <c r="B1720">
        <v>0.30843378477841116</v>
      </c>
      <c r="C1720">
        <v>0</v>
      </c>
    </row>
    <row r="1721" spans="1:3">
      <c r="A1721" s="3">
        <v>43537.625</v>
      </c>
      <c r="B1721">
        <v>0.30459200343747789</v>
      </c>
      <c r="C1721">
        <v>0</v>
      </c>
    </row>
    <row r="1722" spans="1:3">
      <c r="A1722" s="3">
        <v>43537.666666666664</v>
      </c>
      <c r="B1722">
        <v>0.74960229114616106</v>
      </c>
      <c r="C1722">
        <v>0</v>
      </c>
    </row>
    <row r="1723" spans="1:3">
      <c r="A1723" s="3">
        <v>43537.708333333336</v>
      </c>
      <c r="B1723">
        <v>1</v>
      </c>
      <c r="C1723">
        <v>0</v>
      </c>
    </row>
    <row r="1724" spans="1:3">
      <c r="A1724" s="3">
        <v>43537.75</v>
      </c>
      <c r="B1724">
        <v>0</v>
      </c>
      <c r="C1724">
        <v>0</v>
      </c>
    </row>
    <row r="1725" spans="1:3">
      <c r="A1725" s="3">
        <v>43537.791666666664</v>
      </c>
      <c r="B1725">
        <v>0.48809028763919254</v>
      </c>
      <c r="C1725">
        <v>0</v>
      </c>
    </row>
    <row r="1726" spans="1:3">
      <c r="A1726" s="3">
        <v>43537.833333333336</v>
      </c>
      <c r="B1726">
        <v>0.95654648514805962</v>
      </c>
      <c r="C1726">
        <v>0</v>
      </c>
    </row>
    <row r="1727" spans="1:3">
      <c r="A1727" s="3">
        <v>43537.875</v>
      </c>
      <c r="B1727">
        <v>1</v>
      </c>
      <c r="C1727">
        <v>0</v>
      </c>
    </row>
    <row r="1728" spans="1:3">
      <c r="A1728" s="3">
        <v>43537.916666666664</v>
      </c>
      <c r="B1728">
        <v>0</v>
      </c>
      <c r="C1728">
        <v>0</v>
      </c>
    </row>
    <row r="1729" spans="1:3">
      <c r="A1729" s="3">
        <v>43537.958333333336</v>
      </c>
      <c r="B1729">
        <v>0.52718434257417934</v>
      </c>
      <c r="C1729">
        <v>0</v>
      </c>
    </row>
    <row r="1730" spans="1:3">
      <c r="A1730" s="3">
        <v>43538</v>
      </c>
      <c r="B1730">
        <v>1</v>
      </c>
      <c r="C1730">
        <v>0</v>
      </c>
    </row>
    <row r="1731" spans="1:3">
      <c r="A1731" s="3">
        <v>43538.041666666664</v>
      </c>
      <c r="B1731">
        <v>0</v>
      </c>
      <c r="C1731">
        <v>0</v>
      </c>
    </row>
    <row r="1732" spans="1:3">
      <c r="A1732" s="3">
        <v>43538.083333333336</v>
      </c>
      <c r="B1732">
        <v>0.55311932391458241</v>
      </c>
      <c r="C1732">
        <v>0</v>
      </c>
    </row>
    <row r="1733" spans="1:3">
      <c r="A1733" s="3">
        <v>43538.125</v>
      </c>
      <c r="B1733">
        <v>1</v>
      </c>
      <c r="C1733">
        <v>0</v>
      </c>
    </row>
    <row r="1734" spans="1:3">
      <c r="A1734" s="3">
        <v>43538.166666666664</v>
      </c>
      <c r="B1734">
        <v>0</v>
      </c>
      <c r="C1734">
        <v>0</v>
      </c>
    </row>
    <row r="1735" spans="1:3">
      <c r="A1735" s="3">
        <v>43538.208333333336</v>
      </c>
      <c r="B1735">
        <v>0.48529651475670521</v>
      </c>
      <c r="C1735">
        <v>0</v>
      </c>
    </row>
    <row r="1736" spans="1:3">
      <c r="A1736" s="3">
        <v>43538.25</v>
      </c>
      <c r="B1736">
        <v>0.92469835581401116</v>
      </c>
      <c r="C1736">
        <v>0</v>
      </c>
    </row>
    <row r="1737" spans="1:3">
      <c r="A1737" s="3">
        <v>43538.291666666664</v>
      </c>
      <c r="B1737">
        <v>1</v>
      </c>
      <c r="C1737">
        <v>0</v>
      </c>
    </row>
    <row r="1738" spans="1:3">
      <c r="A1738" s="3">
        <v>43538.333333333336</v>
      </c>
      <c r="B1738">
        <v>0</v>
      </c>
      <c r="C1738">
        <v>0</v>
      </c>
    </row>
    <row r="1739" spans="1:3">
      <c r="A1739" s="3">
        <v>43538.375</v>
      </c>
      <c r="B1739">
        <v>0.7157095405876841</v>
      </c>
      <c r="C1739">
        <v>0</v>
      </c>
    </row>
    <row r="1740" spans="1:3">
      <c r="A1740" s="3">
        <v>43538.416666666664</v>
      </c>
      <c r="B1740">
        <v>1</v>
      </c>
      <c r="C1740">
        <v>0</v>
      </c>
    </row>
    <row r="1741" spans="1:3">
      <c r="A1741" s="3">
        <v>43538.458333333336</v>
      </c>
      <c r="B1741">
        <v>0</v>
      </c>
      <c r="C1741">
        <v>0</v>
      </c>
    </row>
    <row r="1742" spans="1:3">
      <c r="A1742" s="3">
        <v>43538.5</v>
      </c>
      <c r="B1742">
        <v>0.64764062422749646</v>
      </c>
      <c r="C1742">
        <v>0</v>
      </c>
    </row>
    <row r="1743" spans="1:3">
      <c r="A1743" s="3">
        <v>43538.541666666664</v>
      </c>
      <c r="B1743">
        <v>1</v>
      </c>
      <c r="C1743">
        <v>0</v>
      </c>
    </row>
    <row r="1744" spans="1:3">
      <c r="A1744" s="3">
        <v>43538.583333333336</v>
      </c>
      <c r="B1744">
        <v>0</v>
      </c>
      <c r="C1744">
        <v>0</v>
      </c>
    </row>
    <row r="1745" spans="1:3">
      <c r="A1745" s="3">
        <v>43538.625</v>
      </c>
      <c r="B1745">
        <v>0.58537384481592369</v>
      </c>
      <c r="C1745">
        <v>0</v>
      </c>
    </row>
    <row r="1746" spans="1:3">
      <c r="A1746" s="3">
        <v>43538.666666666664</v>
      </c>
      <c r="B1746">
        <v>1</v>
      </c>
      <c r="C1746">
        <v>0</v>
      </c>
    </row>
    <row r="1747" spans="1:3">
      <c r="A1747" s="3">
        <v>43538.708333333336</v>
      </c>
      <c r="B1747">
        <v>0</v>
      </c>
      <c r="C1747">
        <v>0</v>
      </c>
    </row>
    <row r="1748" spans="1:3">
      <c r="A1748" s="3">
        <v>43538.75</v>
      </c>
      <c r="B1748">
        <v>0.33230748810952393</v>
      </c>
      <c r="C1748">
        <v>0</v>
      </c>
    </row>
    <row r="1749" spans="1:3">
      <c r="A1749" s="3">
        <v>43538.791666666664</v>
      </c>
      <c r="B1749">
        <v>0.72855359750325621</v>
      </c>
      <c r="C1749">
        <v>0</v>
      </c>
    </row>
    <row r="1750" spans="1:3">
      <c r="A1750" s="3">
        <v>43538.833333333336</v>
      </c>
      <c r="B1750">
        <v>1</v>
      </c>
      <c r="C1750">
        <v>0</v>
      </c>
    </row>
    <row r="1751" spans="1:3">
      <c r="A1751" s="3">
        <v>43538.875</v>
      </c>
      <c r="B1751">
        <v>0</v>
      </c>
      <c r="C1751">
        <v>0</v>
      </c>
    </row>
    <row r="1752" spans="1:3">
      <c r="A1752" s="3">
        <v>43538.916666666664</v>
      </c>
      <c r="B1752">
        <v>0.48821423742510861</v>
      </c>
      <c r="C1752">
        <v>0</v>
      </c>
    </row>
    <row r="1753" spans="1:3">
      <c r="A1753" s="3">
        <v>43538.958333333336</v>
      </c>
      <c r="B1753">
        <v>0.9646355384506663</v>
      </c>
      <c r="C1753">
        <v>0</v>
      </c>
    </row>
    <row r="1754" spans="1:3">
      <c r="A1754" s="3">
        <v>43539</v>
      </c>
      <c r="B1754">
        <v>1</v>
      </c>
      <c r="C1754">
        <v>0</v>
      </c>
    </row>
    <row r="1755" spans="1:3">
      <c r="A1755" s="3">
        <v>43539.041666666664</v>
      </c>
      <c r="B1755">
        <v>0</v>
      </c>
      <c r="C1755">
        <v>0</v>
      </c>
    </row>
    <row r="1756" spans="1:3">
      <c r="A1756" s="3">
        <v>43539.083333333336</v>
      </c>
      <c r="B1756">
        <v>0.51387534344789321</v>
      </c>
      <c r="C1756">
        <v>0</v>
      </c>
    </row>
    <row r="1757" spans="1:3">
      <c r="A1757" s="3">
        <v>43539.125</v>
      </c>
      <c r="B1757">
        <v>1</v>
      </c>
      <c r="C1757">
        <v>0</v>
      </c>
    </row>
    <row r="1758" spans="1:3">
      <c r="A1758" s="3">
        <v>43539.166666666664</v>
      </c>
      <c r="B1758">
        <v>0</v>
      </c>
      <c r="C1758">
        <v>0</v>
      </c>
    </row>
    <row r="1759" spans="1:3">
      <c r="A1759" s="3">
        <v>43539.208333333336</v>
      </c>
      <c r="B1759">
        <v>0.43999184582855649</v>
      </c>
      <c r="C1759">
        <v>0</v>
      </c>
    </row>
    <row r="1760" spans="1:3">
      <c r="A1760" s="3">
        <v>43539.25</v>
      </c>
      <c r="B1760">
        <v>0.90460109424153545</v>
      </c>
      <c r="C1760">
        <v>0</v>
      </c>
    </row>
    <row r="1761" spans="1:3">
      <c r="A1761" s="3">
        <v>43539.291666666664</v>
      </c>
      <c r="B1761">
        <v>1</v>
      </c>
      <c r="C1761">
        <v>0</v>
      </c>
    </row>
    <row r="1762" spans="1:3">
      <c r="A1762" s="3">
        <v>43539.333333333336</v>
      </c>
      <c r="B1762">
        <v>0</v>
      </c>
      <c r="C1762">
        <v>0</v>
      </c>
    </row>
    <row r="1763" spans="1:3">
      <c r="A1763" s="3">
        <v>43539.375</v>
      </c>
      <c r="B1763">
        <v>0.54523184135217095</v>
      </c>
      <c r="C1763">
        <v>0</v>
      </c>
    </row>
    <row r="1764" spans="1:3">
      <c r="A1764" s="3">
        <v>43539.416666666664</v>
      </c>
      <c r="B1764">
        <v>1</v>
      </c>
      <c r="C1764">
        <v>0</v>
      </c>
    </row>
    <row r="1765" spans="1:3">
      <c r="A1765" s="3">
        <v>43539.458333333336</v>
      </c>
      <c r="B1765">
        <v>0</v>
      </c>
      <c r="C1765">
        <v>0</v>
      </c>
    </row>
    <row r="1766" spans="1:3">
      <c r="A1766" s="3">
        <v>43539.5</v>
      </c>
      <c r="B1766">
        <v>0.68229493918356854</v>
      </c>
      <c r="C1766">
        <v>0</v>
      </c>
    </row>
    <row r="1767" spans="1:3">
      <c r="A1767" s="3">
        <v>43539.541666666664</v>
      </c>
      <c r="B1767">
        <v>1</v>
      </c>
      <c r="C1767">
        <v>0</v>
      </c>
    </row>
    <row r="1768" spans="1:3">
      <c r="A1768" s="3">
        <v>43539.583333333336</v>
      </c>
      <c r="B1768">
        <v>0</v>
      </c>
      <c r="C1768">
        <v>0</v>
      </c>
    </row>
    <row r="1769" spans="1:3">
      <c r="A1769" s="3">
        <v>43539.625</v>
      </c>
      <c r="B1769">
        <v>0.63140688599384021</v>
      </c>
      <c r="C1769">
        <v>0</v>
      </c>
    </row>
    <row r="1770" spans="1:3">
      <c r="A1770" s="3">
        <v>43539.666666666664</v>
      </c>
      <c r="B1770">
        <v>1</v>
      </c>
      <c r="C1770">
        <v>0</v>
      </c>
    </row>
    <row r="1771" spans="1:3">
      <c r="A1771" s="3">
        <v>43539.708333333336</v>
      </c>
      <c r="B1771">
        <v>0</v>
      </c>
      <c r="C1771">
        <v>0</v>
      </c>
    </row>
    <row r="1772" spans="1:3">
      <c r="A1772" s="3">
        <v>43539.75</v>
      </c>
      <c r="B1772">
        <v>0.36752639298405027</v>
      </c>
      <c r="C1772">
        <v>0</v>
      </c>
    </row>
    <row r="1773" spans="1:3">
      <c r="A1773" s="3">
        <v>43539.791666666664</v>
      </c>
      <c r="B1773">
        <v>0.82727580613811513</v>
      </c>
      <c r="C1773">
        <v>0</v>
      </c>
    </row>
    <row r="1774" spans="1:3">
      <c r="A1774" s="3">
        <v>43539.833333333336</v>
      </c>
      <c r="B1774">
        <v>1</v>
      </c>
      <c r="C1774">
        <v>0</v>
      </c>
    </row>
    <row r="1775" spans="1:3">
      <c r="A1775" s="3">
        <v>43539.875</v>
      </c>
      <c r="B1775">
        <v>0</v>
      </c>
      <c r="C1775">
        <v>0</v>
      </c>
    </row>
    <row r="1776" spans="1:3">
      <c r="A1776" s="3">
        <v>43539.916666666664</v>
      </c>
      <c r="B1776">
        <v>0.45036179230585782</v>
      </c>
      <c r="C1776">
        <v>0</v>
      </c>
    </row>
    <row r="1777" spans="1:3">
      <c r="A1777" s="3">
        <v>43539.958333333336</v>
      </c>
      <c r="B1777">
        <v>0.94909449506064347</v>
      </c>
      <c r="C1777">
        <v>0</v>
      </c>
    </row>
    <row r="1778" spans="1:3">
      <c r="A1778" s="3">
        <v>43540</v>
      </c>
      <c r="B1778">
        <v>1</v>
      </c>
      <c r="C1778">
        <v>0</v>
      </c>
    </row>
    <row r="1779" spans="1:3">
      <c r="A1779" s="3">
        <v>43540.041666666664</v>
      </c>
      <c r="B1779">
        <v>0</v>
      </c>
      <c r="C1779">
        <v>0</v>
      </c>
    </row>
    <row r="1780" spans="1:3">
      <c r="A1780" s="3">
        <v>43540.083333333336</v>
      </c>
      <c r="B1780">
        <v>0.50963180001154562</v>
      </c>
      <c r="C1780">
        <v>0</v>
      </c>
    </row>
    <row r="1781" spans="1:3">
      <c r="A1781" s="3">
        <v>43540.125</v>
      </c>
      <c r="B1781">
        <v>0.99627937409216472</v>
      </c>
      <c r="C1781">
        <v>0</v>
      </c>
    </row>
    <row r="1782" spans="1:3">
      <c r="A1782" s="3">
        <v>43540.166666666664</v>
      </c>
      <c r="B1782">
        <v>1</v>
      </c>
      <c r="C1782">
        <v>0</v>
      </c>
    </row>
    <row r="1783" spans="1:3">
      <c r="A1783" s="3">
        <v>43540.208333333336</v>
      </c>
      <c r="B1783">
        <v>0</v>
      </c>
      <c r="C1783">
        <v>0</v>
      </c>
    </row>
    <row r="1784" spans="1:3">
      <c r="A1784" s="3">
        <v>43540.25</v>
      </c>
      <c r="B1784">
        <v>0.4477035566530177</v>
      </c>
      <c r="C1784">
        <v>0</v>
      </c>
    </row>
    <row r="1785" spans="1:3">
      <c r="A1785" s="3">
        <v>43540.291666666664</v>
      </c>
      <c r="B1785">
        <v>0.99251149779961723</v>
      </c>
      <c r="C1785">
        <v>0</v>
      </c>
    </row>
    <row r="1786" spans="1:3">
      <c r="A1786" s="3">
        <v>43540.333333333336</v>
      </c>
      <c r="B1786">
        <v>1</v>
      </c>
      <c r="C1786">
        <v>0</v>
      </c>
    </row>
    <row r="1787" spans="1:3">
      <c r="A1787" s="3">
        <v>43540.375</v>
      </c>
      <c r="B1787">
        <v>0</v>
      </c>
      <c r="C1787">
        <v>0</v>
      </c>
    </row>
    <row r="1788" spans="1:3">
      <c r="A1788" s="3">
        <v>43540.416666666664</v>
      </c>
      <c r="B1788">
        <v>0.6746551291791304</v>
      </c>
      <c r="C1788">
        <v>0</v>
      </c>
    </row>
    <row r="1789" spans="1:3">
      <c r="A1789" s="3">
        <v>43540.458333333336</v>
      </c>
      <c r="B1789">
        <v>1</v>
      </c>
      <c r="C1789">
        <v>0</v>
      </c>
    </row>
    <row r="1790" spans="1:3">
      <c r="A1790" s="3">
        <v>43540.5</v>
      </c>
      <c r="B1790">
        <v>0</v>
      </c>
      <c r="C1790">
        <v>0</v>
      </c>
    </row>
    <row r="1791" spans="1:3">
      <c r="A1791" s="3">
        <v>43540.541666666664</v>
      </c>
      <c r="B1791">
        <v>0.5094131805980997</v>
      </c>
      <c r="C1791">
        <v>0</v>
      </c>
    </row>
    <row r="1792" spans="1:3">
      <c r="A1792" s="3">
        <v>43540.583333333336</v>
      </c>
      <c r="B1792">
        <v>0.94021128247083563</v>
      </c>
      <c r="C1792">
        <v>0</v>
      </c>
    </row>
    <row r="1793" spans="1:3">
      <c r="A1793" s="3">
        <v>43540.625</v>
      </c>
      <c r="B1793">
        <v>1</v>
      </c>
      <c r="C1793">
        <v>0</v>
      </c>
    </row>
    <row r="1794" spans="1:3">
      <c r="A1794" s="3">
        <v>43540.666666666664</v>
      </c>
      <c r="B1794">
        <v>0</v>
      </c>
      <c r="C1794">
        <v>0</v>
      </c>
    </row>
    <row r="1795" spans="1:3">
      <c r="A1795" s="3">
        <v>43540.708333333336</v>
      </c>
      <c r="B1795">
        <v>0</v>
      </c>
      <c r="C1795">
        <v>0.55731139351718839</v>
      </c>
    </row>
    <row r="1796" spans="1:3">
      <c r="A1796" s="3">
        <v>43540.75</v>
      </c>
      <c r="B1796">
        <v>0</v>
      </c>
      <c r="C1796">
        <v>2.0572197441238576</v>
      </c>
    </row>
    <row r="1797" spans="1:3">
      <c r="A1797" s="3">
        <v>43540.791666666664</v>
      </c>
      <c r="B1797">
        <v>0</v>
      </c>
      <c r="C1797">
        <v>2.2703523115273829</v>
      </c>
    </row>
    <row r="1798" spans="1:3">
      <c r="A1798" s="3">
        <v>43540.833333333336</v>
      </c>
      <c r="B1798">
        <v>0</v>
      </c>
      <c r="C1798">
        <v>2.0283443551865967</v>
      </c>
    </row>
    <row r="1799" spans="1:3">
      <c r="A1799" s="3">
        <v>43540.875</v>
      </c>
      <c r="B1799">
        <v>0</v>
      </c>
      <c r="C1799">
        <v>1.5090894465434153</v>
      </c>
    </row>
    <row r="1800" spans="1:3">
      <c r="A1800" s="3">
        <v>43540.916666666664</v>
      </c>
      <c r="B1800">
        <v>0</v>
      </c>
      <c r="C1800">
        <v>1.733901258382688</v>
      </c>
    </row>
    <row r="1801" spans="1:3">
      <c r="A1801" s="3">
        <v>43540.958333333336</v>
      </c>
      <c r="B1801">
        <v>0</v>
      </c>
      <c r="C1801">
        <v>1.4490534419391383</v>
      </c>
    </row>
    <row r="1802" spans="1:3">
      <c r="A1802" s="3">
        <v>43541</v>
      </c>
      <c r="B1802">
        <v>0</v>
      </c>
      <c r="C1802">
        <v>1.341736890839174</v>
      </c>
    </row>
    <row r="1803" spans="1:3">
      <c r="A1803" s="3">
        <v>43541.041666666664</v>
      </c>
      <c r="B1803">
        <v>0</v>
      </c>
      <c r="C1803">
        <v>1.4123588514261045</v>
      </c>
    </row>
    <row r="1804" spans="1:3">
      <c r="A1804" s="3">
        <v>43541.083333333336</v>
      </c>
      <c r="B1804">
        <v>0</v>
      </c>
      <c r="C1804">
        <v>1.4283313069801933</v>
      </c>
    </row>
    <row r="1805" spans="1:3">
      <c r="A1805" s="3">
        <v>43541.125</v>
      </c>
      <c r="B1805">
        <v>0</v>
      </c>
      <c r="C1805">
        <v>1.4326989822113028</v>
      </c>
    </row>
    <row r="1806" spans="1:3">
      <c r="A1806" s="3">
        <v>43541.166666666664</v>
      </c>
      <c r="B1806">
        <v>0</v>
      </c>
      <c r="C1806">
        <v>1.5900204178035477</v>
      </c>
    </row>
    <row r="1807" spans="1:3">
      <c r="A1807" s="3">
        <v>43541.208333333336</v>
      </c>
      <c r="B1807">
        <v>0</v>
      </c>
      <c r="C1807">
        <v>1.563088089011323</v>
      </c>
    </row>
    <row r="1808" spans="1:3">
      <c r="A1808" s="3">
        <v>43541.25</v>
      </c>
      <c r="B1808">
        <v>0</v>
      </c>
      <c r="C1808">
        <v>1.8070652291898981</v>
      </c>
    </row>
    <row r="1809" spans="1:3">
      <c r="A1809" s="3">
        <v>43541.291666666664</v>
      </c>
      <c r="B1809">
        <v>0</v>
      </c>
      <c r="C1809">
        <v>0.34000054125013257</v>
      </c>
    </row>
    <row r="1810" spans="1:3">
      <c r="A1810" s="3">
        <v>43541.333333333336</v>
      </c>
      <c r="B1810">
        <v>5.6123315933181747E-2</v>
      </c>
      <c r="C1810">
        <v>0</v>
      </c>
    </row>
    <row r="1811" spans="1:3">
      <c r="A1811" s="3">
        <v>43541.375</v>
      </c>
      <c r="B1811">
        <v>0.1860243814955409</v>
      </c>
      <c r="C1811">
        <v>0</v>
      </c>
    </row>
    <row r="1812" spans="1:3">
      <c r="A1812" s="3">
        <v>43541.416666666664</v>
      </c>
      <c r="B1812">
        <v>0.36748155565237695</v>
      </c>
      <c r="C1812">
        <v>0</v>
      </c>
    </row>
    <row r="1813" spans="1:3">
      <c r="A1813" s="3">
        <v>43541.458333333336</v>
      </c>
      <c r="B1813">
        <v>0.59586352818491872</v>
      </c>
      <c r="C1813">
        <v>0</v>
      </c>
    </row>
    <row r="1814" spans="1:3">
      <c r="A1814" s="3">
        <v>43541.5</v>
      </c>
      <c r="B1814">
        <v>0.79172468721983236</v>
      </c>
      <c r="C1814">
        <v>0</v>
      </c>
    </row>
    <row r="1815" spans="1:3">
      <c r="A1815" s="3">
        <v>43541.541666666664</v>
      </c>
      <c r="B1815">
        <v>1</v>
      </c>
      <c r="C1815">
        <v>0</v>
      </c>
    </row>
    <row r="1816" spans="1:3">
      <c r="A1816" s="3">
        <v>43541.583333333336</v>
      </c>
      <c r="B1816">
        <v>0</v>
      </c>
      <c r="C1816">
        <v>0</v>
      </c>
    </row>
    <row r="1817" spans="1:3">
      <c r="A1817" s="3">
        <v>43541.625</v>
      </c>
      <c r="B1817">
        <v>0.18991440521145161</v>
      </c>
      <c r="C1817">
        <v>0</v>
      </c>
    </row>
    <row r="1818" spans="1:3">
      <c r="A1818" s="3">
        <v>43541.666666666664</v>
      </c>
      <c r="B1818">
        <v>0.31730623618251697</v>
      </c>
      <c r="C1818">
        <v>0</v>
      </c>
    </row>
    <row r="1819" spans="1:3">
      <c r="A1819" s="3">
        <v>43541.708333333336</v>
      </c>
      <c r="B1819">
        <v>0.31826709165078265</v>
      </c>
      <c r="C1819">
        <v>0</v>
      </c>
    </row>
    <row r="1820" spans="1:3">
      <c r="A1820" s="3">
        <v>43541.75</v>
      </c>
      <c r="B1820">
        <v>0.23295504895641161</v>
      </c>
      <c r="C1820">
        <v>0</v>
      </c>
    </row>
    <row r="1821" spans="1:3">
      <c r="A1821" s="3">
        <v>43541.791666666664</v>
      </c>
      <c r="B1821">
        <v>5.1662803451829803E-2</v>
      </c>
      <c r="C1821">
        <v>0</v>
      </c>
    </row>
    <row r="1822" spans="1:3">
      <c r="A1822" s="3">
        <v>43541.833333333336</v>
      </c>
      <c r="B1822">
        <v>0</v>
      </c>
      <c r="C1822">
        <v>0.9160107501938608</v>
      </c>
    </row>
    <row r="1823" spans="1:3">
      <c r="A1823" s="3">
        <v>43541.875</v>
      </c>
      <c r="B1823">
        <v>0</v>
      </c>
      <c r="C1823">
        <v>1.0889156629266568</v>
      </c>
    </row>
    <row r="1824" spans="1:3">
      <c r="A1824" s="3">
        <v>43541.916666666664</v>
      </c>
      <c r="B1824">
        <v>0</v>
      </c>
      <c r="C1824">
        <v>0.79033533754294938</v>
      </c>
    </row>
    <row r="1825" spans="1:3">
      <c r="A1825" s="3">
        <v>43541.958333333336</v>
      </c>
      <c r="B1825">
        <v>0</v>
      </c>
      <c r="C1825">
        <v>0.81271979137507877</v>
      </c>
    </row>
    <row r="1826" spans="1:3">
      <c r="A1826" s="3">
        <v>43542</v>
      </c>
      <c r="B1826">
        <v>0</v>
      </c>
      <c r="C1826">
        <v>0.20037673658970789</v>
      </c>
    </row>
    <row r="1827" spans="1:3">
      <c r="A1827" s="3">
        <v>43542.041666666664</v>
      </c>
      <c r="B1827">
        <v>5.3565374482308664E-2</v>
      </c>
      <c r="C1827">
        <v>0</v>
      </c>
    </row>
    <row r="1828" spans="1:3">
      <c r="A1828" s="3">
        <v>43542.083333333336</v>
      </c>
      <c r="B1828">
        <v>0.19106662425004203</v>
      </c>
      <c r="C1828">
        <v>0</v>
      </c>
    </row>
    <row r="1829" spans="1:3">
      <c r="A1829" s="3">
        <v>43542.125</v>
      </c>
      <c r="B1829">
        <v>0.6438710674167929</v>
      </c>
      <c r="C1829">
        <v>0</v>
      </c>
    </row>
    <row r="1830" spans="1:3">
      <c r="A1830" s="3">
        <v>43542.166666666664</v>
      </c>
      <c r="B1830">
        <v>1</v>
      </c>
      <c r="C1830">
        <v>0</v>
      </c>
    </row>
    <row r="1831" spans="1:3">
      <c r="A1831" s="3">
        <v>43542.208333333336</v>
      </c>
      <c r="B1831">
        <v>0</v>
      </c>
      <c r="C1831">
        <v>0</v>
      </c>
    </row>
    <row r="1832" spans="1:3">
      <c r="A1832" s="3">
        <v>43542.25</v>
      </c>
      <c r="B1832">
        <v>0.54163358206234546</v>
      </c>
      <c r="C1832">
        <v>0</v>
      </c>
    </row>
    <row r="1833" spans="1:3">
      <c r="A1833" s="3">
        <v>43542.291666666664</v>
      </c>
      <c r="B1833">
        <v>1</v>
      </c>
      <c r="C1833">
        <v>0</v>
      </c>
    </row>
    <row r="1834" spans="1:3">
      <c r="A1834" s="3">
        <v>43542.333333333336</v>
      </c>
      <c r="B1834">
        <v>0</v>
      </c>
      <c r="C1834">
        <v>0</v>
      </c>
    </row>
    <row r="1835" spans="1:3">
      <c r="A1835" s="3">
        <v>43542.375</v>
      </c>
      <c r="B1835">
        <v>0.68396711911005525</v>
      </c>
      <c r="C1835">
        <v>0</v>
      </c>
    </row>
    <row r="1836" spans="1:3">
      <c r="A1836" s="3">
        <v>43542.416666666664</v>
      </c>
      <c r="B1836">
        <v>1</v>
      </c>
      <c r="C1836">
        <v>0</v>
      </c>
    </row>
    <row r="1837" spans="1:3">
      <c r="A1837" s="3">
        <v>43542.458333333336</v>
      </c>
      <c r="B1837">
        <v>0</v>
      </c>
      <c r="C1837">
        <v>0</v>
      </c>
    </row>
    <row r="1838" spans="1:3">
      <c r="A1838" s="3">
        <v>43542.5</v>
      </c>
      <c r="B1838">
        <v>0.75943866479464162</v>
      </c>
      <c r="C1838">
        <v>0</v>
      </c>
    </row>
    <row r="1839" spans="1:3">
      <c r="A1839" s="3">
        <v>43542.541666666664</v>
      </c>
      <c r="B1839">
        <v>1</v>
      </c>
      <c r="C1839">
        <v>0</v>
      </c>
    </row>
    <row r="1840" spans="1:3">
      <c r="A1840" s="3">
        <v>43542.583333333336</v>
      </c>
      <c r="B1840">
        <v>0</v>
      </c>
      <c r="C1840">
        <v>0</v>
      </c>
    </row>
    <row r="1841" spans="1:3">
      <c r="A1841" s="3">
        <v>43542.625</v>
      </c>
      <c r="B1841">
        <v>0.62442297537945568</v>
      </c>
      <c r="C1841">
        <v>0</v>
      </c>
    </row>
    <row r="1842" spans="1:3">
      <c r="A1842" s="3">
        <v>43542.666666666664</v>
      </c>
      <c r="B1842">
        <v>1</v>
      </c>
      <c r="C1842">
        <v>0</v>
      </c>
    </row>
    <row r="1843" spans="1:3">
      <c r="A1843" s="3">
        <v>43542.708333333336</v>
      </c>
      <c r="B1843">
        <v>0</v>
      </c>
      <c r="C1843">
        <v>0</v>
      </c>
    </row>
    <row r="1844" spans="1:3">
      <c r="A1844" s="3">
        <v>43542.75</v>
      </c>
      <c r="B1844">
        <v>0.36013419857912393</v>
      </c>
      <c r="C1844">
        <v>0</v>
      </c>
    </row>
    <row r="1845" spans="1:3">
      <c r="A1845" s="3">
        <v>43542.791666666664</v>
      </c>
      <c r="B1845">
        <v>0.85643805818459628</v>
      </c>
      <c r="C1845">
        <v>0</v>
      </c>
    </row>
    <row r="1846" spans="1:3">
      <c r="A1846" s="3">
        <v>43542.833333333336</v>
      </c>
      <c r="B1846">
        <v>1</v>
      </c>
      <c r="C1846">
        <v>0</v>
      </c>
    </row>
    <row r="1847" spans="1:3">
      <c r="A1847" s="3">
        <v>43542.875</v>
      </c>
      <c r="B1847">
        <v>0</v>
      </c>
      <c r="C1847">
        <v>0</v>
      </c>
    </row>
    <row r="1848" spans="1:3">
      <c r="A1848" s="3">
        <v>43542.916666666664</v>
      </c>
      <c r="B1848">
        <v>0.49179273774464877</v>
      </c>
      <c r="C1848">
        <v>0</v>
      </c>
    </row>
    <row r="1849" spans="1:3">
      <c r="A1849" s="3">
        <v>43542.958333333336</v>
      </c>
      <c r="B1849">
        <v>1</v>
      </c>
      <c r="C1849">
        <v>0</v>
      </c>
    </row>
    <row r="1850" spans="1:3">
      <c r="A1850" s="3">
        <v>43543</v>
      </c>
      <c r="B1850">
        <v>0</v>
      </c>
      <c r="C1850">
        <v>0</v>
      </c>
    </row>
    <row r="1851" spans="1:3">
      <c r="A1851" s="3">
        <v>43543.041666666664</v>
      </c>
      <c r="B1851">
        <v>0.50671140200673925</v>
      </c>
      <c r="C1851">
        <v>0</v>
      </c>
    </row>
    <row r="1852" spans="1:3">
      <c r="A1852" s="3">
        <v>43543.083333333336</v>
      </c>
      <c r="B1852">
        <v>1</v>
      </c>
      <c r="C1852">
        <v>0</v>
      </c>
    </row>
    <row r="1853" spans="1:3">
      <c r="A1853" s="3">
        <v>43543.125</v>
      </c>
      <c r="B1853">
        <v>0</v>
      </c>
      <c r="C1853">
        <v>0</v>
      </c>
    </row>
    <row r="1854" spans="1:3">
      <c r="A1854" s="3">
        <v>43543.166666666664</v>
      </c>
      <c r="B1854">
        <v>0.4291734236767919</v>
      </c>
      <c r="C1854">
        <v>0</v>
      </c>
    </row>
    <row r="1855" spans="1:3">
      <c r="A1855" s="3">
        <v>43543.208333333336</v>
      </c>
      <c r="B1855">
        <v>0.82299672166023674</v>
      </c>
      <c r="C1855">
        <v>0</v>
      </c>
    </row>
    <row r="1856" spans="1:3">
      <c r="A1856" s="3">
        <v>43543.25</v>
      </c>
      <c r="B1856">
        <v>1</v>
      </c>
      <c r="C1856">
        <v>0</v>
      </c>
    </row>
    <row r="1857" spans="1:3">
      <c r="A1857" s="3">
        <v>43543.291666666664</v>
      </c>
      <c r="B1857">
        <v>0</v>
      </c>
      <c r="C1857">
        <v>0</v>
      </c>
    </row>
    <row r="1858" spans="1:3">
      <c r="A1858" s="3">
        <v>43543.333333333336</v>
      </c>
      <c r="B1858">
        <v>0.36052835529358651</v>
      </c>
      <c r="C1858">
        <v>0</v>
      </c>
    </row>
    <row r="1859" spans="1:3">
      <c r="A1859" s="3">
        <v>43543.375</v>
      </c>
      <c r="B1859">
        <v>0.74423040132332552</v>
      </c>
      <c r="C1859">
        <v>0</v>
      </c>
    </row>
    <row r="1860" spans="1:3">
      <c r="A1860" s="3">
        <v>43543.416666666664</v>
      </c>
      <c r="B1860">
        <v>0.9762802665198248</v>
      </c>
      <c r="C1860">
        <v>0</v>
      </c>
    </row>
    <row r="1861" spans="1:3">
      <c r="A1861" s="3">
        <v>43543.458333333336</v>
      </c>
      <c r="B1861">
        <v>1</v>
      </c>
      <c r="C1861">
        <v>0</v>
      </c>
    </row>
    <row r="1862" spans="1:3">
      <c r="A1862" s="3">
        <v>43543.5</v>
      </c>
      <c r="B1862">
        <v>0</v>
      </c>
      <c r="C1862">
        <v>0</v>
      </c>
    </row>
    <row r="1863" spans="1:3">
      <c r="A1863" s="3">
        <v>43543.541666666664</v>
      </c>
      <c r="B1863">
        <v>0.2550380440892101</v>
      </c>
      <c r="C1863">
        <v>0</v>
      </c>
    </row>
    <row r="1864" spans="1:3">
      <c r="A1864" s="3">
        <v>43543.583333333336</v>
      </c>
      <c r="B1864">
        <v>0.47967842831178048</v>
      </c>
      <c r="C1864">
        <v>0</v>
      </c>
    </row>
    <row r="1865" spans="1:3">
      <c r="A1865" s="3">
        <v>43543.625</v>
      </c>
      <c r="B1865">
        <v>0.62975889354984016</v>
      </c>
      <c r="C1865">
        <v>0</v>
      </c>
    </row>
    <row r="1866" spans="1:3">
      <c r="A1866" s="3">
        <v>43543.666666666664</v>
      </c>
      <c r="B1866">
        <v>0.69661920806183131</v>
      </c>
      <c r="C1866">
        <v>0</v>
      </c>
    </row>
    <row r="1867" spans="1:3">
      <c r="A1867" s="3">
        <v>43543.708333333336</v>
      </c>
      <c r="B1867">
        <v>0.71667121763371755</v>
      </c>
      <c r="C1867">
        <v>0</v>
      </c>
    </row>
    <row r="1868" spans="1:3">
      <c r="A1868" s="3">
        <v>43543.75</v>
      </c>
      <c r="B1868">
        <v>0.59412488140111952</v>
      </c>
      <c r="C1868">
        <v>0</v>
      </c>
    </row>
    <row r="1869" spans="1:3">
      <c r="A1869" s="3">
        <v>43543.791666666664</v>
      </c>
      <c r="B1869">
        <v>0.56117203751130618</v>
      </c>
      <c r="C1869">
        <v>0</v>
      </c>
    </row>
    <row r="1870" spans="1:3">
      <c r="A1870" s="3">
        <v>43543.833333333336</v>
      </c>
      <c r="B1870">
        <v>0.53776320934371225</v>
      </c>
      <c r="C1870">
        <v>0</v>
      </c>
    </row>
    <row r="1871" spans="1:3">
      <c r="A1871" s="3">
        <v>43543.875</v>
      </c>
      <c r="B1871">
        <v>0.45924769897674605</v>
      </c>
      <c r="C1871">
        <v>0</v>
      </c>
    </row>
    <row r="1872" spans="1:3">
      <c r="A1872" s="3">
        <v>43543.916666666664</v>
      </c>
      <c r="B1872">
        <v>0.30131289456520693</v>
      </c>
      <c r="C1872">
        <v>0</v>
      </c>
    </row>
    <row r="1873" spans="1:3">
      <c r="A1873" s="3">
        <v>43543.958333333336</v>
      </c>
      <c r="B1873">
        <v>0.12338651635663428</v>
      </c>
      <c r="C1873">
        <v>0</v>
      </c>
    </row>
    <row r="1874" spans="1:3">
      <c r="A1874" s="3">
        <v>43544</v>
      </c>
      <c r="B1874">
        <v>0</v>
      </c>
      <c r="C1874">
        <v>0.22165327719775973</v>
      </c>
    </row>
    <row r="1875" spans="1:3">
      <c r="A1875" s="3">
        <v>43544.041666666664</v>
      </c>
      <c r="B1875">
        <v>0</v>
      </c>
      <c r="C1875">
        <v>1.3813910556237703</v>
      </c>
    </row>
    <row r="1876" spans="1:3">
      <c r="A1876" s="3">
        <v>43544.083333333336</v>
      </c>
      <c r="B1876">
        <v>0</v>
      </c>
      <c r="C1876">
        <v>1.2989374968577396</v>
      </c>
    </row>
    <row r="1877" spans="1:3">
      <c r="A1877" s="3">
        <v>43544.125</v>
      </c>
      <c r="B1877">
        <v>0</v>
      </c>
      <c r="C1877">
        <v>1.1181760024219816</v>
      </c>
    </row>
    <row r="1878" spans="1:3">
      <c r="A1878" s="3">
        <v>43544.166666666664</v>
      </c>
      <c r="B1878">
        <v>0</v>
      </c>
      <c r="C1878">
        <v>1.1847485093855399</v>
      </c>
    </row>
    <row r="1879" spans="1:3">
      <c r="A1879" s="3">
        <v>43544.208333333336</v>
      </c>
      <c r="B1879">
        <v>0</v>
      </c>
      <c r="C1879">
        <v>1.1219432295408365</v>
      </c>
    </row>
    <row r="1880" spans="1:3">
      <c r="A1880" s="3">
        <v>43544.25</v>
      </c>
      <c r="B1880">
        <v>0</v>
      </c>
      <c r="C1880">
        <v>0.16157221809463285</v>
      </c>
    </row>
    <row r="1881" spans="1:3">
      <c r="A1881" s="3">
        <v>43544.291666666664</v>
      </c>
      <c r="B1881">
        <v>0.13901791635168304</v>
      </c>
      <c r="C1881">
        <v>0</v>
      </c>
    </row>
    <row r="1882" spans="1:3">
      <c r="A1882" s="3">
        <v>43544.333333333336</v>
      </c>
      <c r="B1882">
        <v>0.24412230630563983</v>
      </c>
      <c r="C1882">
        <v>0</v>
      </c>
    </row>
    <row r="1883" spans="1:3">
      <c r="A1883" s="3">
        <v>43544.375</v>
      </c>
      <c r="B1883">
        <v>0.36491184863986431</v>
      </c>
      <c r="C1883">
        <v>0</v>
      </c>
    </row>
    <row r="1884" spans="1:3">
      <c r="A1884" s="3">
        <v>43544.416666666664</v>
      </c>
      <c r="B1884">
        <v>0.60329380354494055</v>
      </c>
      <c r="C1884">
        <v>0</v>
      </c>
    </row>
    <row r="1885" spans="1:3">
      <c r="A1885" s="3">
        <v>43544.458333333336</v>
      </c>
      <c r="B1885">
        <v>0.87107319678936657</v>
      </c>
      <c r="C1885">
        <v>0</v>
      </c>
    </row>
    <row r="1886" spans="1:3">
      <c r="A1886" s="3">
        <v>43544.5</v>
      </c>
      <c r="B1886">
        <v>1</v>
      </c>
      <c r="C1886">
        <v>0</v>
      </c>
    </row>
    <row r="1887" spans="1:3">
      <c r="A1887" s="3">
        <v>43544.541666666664</v>
      </c>
      <c r="B1887">
        <v>0</v>
      </c>
      <c r="C1887">
        <v>0</v>
      </c>
    </row>
    <row r="1888" spans="1:3">
      <c r="A1888" s="3">
        <v>43544.583333333336</v>
      </c>
      <c r="B1888">
        <v>0.16035558710923717</v>
      </c>
      <c r="C1888">
        <v>0</v>
      </c>
    </row>
    <row r="1889" spans="1:3">
      <c r="A1889" s="3">
        <v>43544.625</v>
      </c>
      <c r="B1889">
        <v>0.39285729231435584</v>
      </c>
      <c r="C1889">
        <v>0</v>
      </c>
    </row>
    <row r="1890" spans="1:3">
      <c r="A1890" s="3">
        <v>43544.666666666664</v>
      </c>
      <c r="B1890">
        <v>0.64160986573669265</v>
      </c>
      <c r="C1890">
        <v>0</v>
      </c>
    </row>
    <row r="1891" spans="1:3">
      <c r="A1891" s="3">
        <v>43544.708333333336</v>
      </c>
      <c r="B1891">
        <v>0.73063052131249262</v>
      </c>
      <c r="C1891">
        <v>0</v>
      </c>
    </row>
    <row r="1892" spans="1:3">
      <c r="A1892" s="3">
        <v>43544.75</v>
      </c>
      <c r="B1892">
        <v>0.71040229121664167</v>
      </c>
      <c r="C1892">
        <v>0</v>
      </c>
    </row>
    <row r="1893" spans="1:3">
      <c r="A1893" s="3">
        <v>43544.791666666664</v>
      </c>
      <c r="B1893">
        <v>0.74844648851746376</v>
      </c>
      <c r="C1893">
        <v>0</v>
      </c>
    </row>
    <row r="1894" spans="1:3">
      <c r="A1894" s="3">
        <v>43544.833333333336</v>
      </c>
      <c r="B1894">
        <v>0.97565428147965783</v>
      </c>
      <c r="C1894">
        <v>0</v>
      </c>
    </row>
    <row r="1895" spans="1:3">
      <c r="A1895" s="3">
        <v>43544.875</v>
      </c>
      <c r="B1895">
        <v>1</v>
      </c>
      <c r="C1895">
        <v>0</v>
      </c>
    </row>
    <row r="1896" spans="1:3">
      <c r="A1896" s="3">
        <v>43544.916666666664</v>
      </c>
      <c r="B1896">
        <v>0</v>
      </c>
      <c r="C1896">
        <v>0</v>
      </c>
    </row>
    <row r="1897" spans="1:3">
      <c r="A1897" s="3">
        <v>43544.958333333336</v>
      </c>
      <c r="B1897">
        <v>0.17008564130948428</v>
      </c>
      <c r="C1897">
        <v>0</v>
      </c>
    </row>
    <row r="1898" spans="1:3">
      <c r="A1898" s="3">
        <v>43545</v>
      </c>
      <c r="B1898">
        <v>0.40108109074513543</v>
      </c>
      <c r="C1898">
        <v>0</v>
      </c>
    </row>
    <row r="1899" spans="1:3">
      <c r="A1899" s="3">
        <v>43545.041666666664</v>
      </c>
      <c r="B1899">
        <v>0.73654176300201435</v>
      </c>
      <c r="C1899">
        <v>0</v>
      </c>
    </row>
    <row r="1900" spans="1:3">
      <c r="A1900" s="3">
        <v>43545.083333333336</v>
      </c>
      <c r="B1900">
        <v>1</v>
      </c>
      <c r="C1900">
        <v>0</v>
      </c>
    </row>
    <row r="1901" spans="1:3">
      <c r="A1901" s="3">
        <v>43545.125</v>
      </c>
      <c r="B1901">
        <v>0</v>
      </c>
      <c r="C1901">
        <v>0</v>
      </c>
    </row>
    <row r="1902" spans="1:3">
      <c r="A1902" s="3">
        <v>43545.166666666664</v>
      </c>
      <c r="B1902">
        <v>0.35895390134616079</v>
      </c>
      <c r="C1902">
        <v>0</v>
      </c>
    </row>
    <row r="1903" spans="1:3">
      <c r="A1903" s="3">
        <v>43545.208333333336</v>
      </c>
      <c r="B1903">
        <v>0.65416818628186224</v>
      </c>
      <c r="C1903">
        <v>0</v>
      </c>
    </row>
    <row r="1904" spans="1:3">
      <c r="A1904" s="3">
        <v>43545.25</v>
      </c>
      <c r="B1904">
        <v>0.97821113609026389</v>
      </c>
      <c r="C1904">
        <v>0</v>
      </c>
    </row>
    <row r="1905" spans="1:3">
      <c r="A1905" s="3">
        <v>43545.291666666664</v>
      </c>
      <c r="B1905">
        <v>1</v>
      </c>
      <c r="C1905">
        <v>0</v>
      </c>
    </row>
    <row r="1906" spans="1:3">
      <c r="A1906" s="3">
        <v>43545.333333333336</v>
      </c>
      <c r="B1906">
        <v>0</v>
      </c>
      <c r="C1906">
        <v>0</v>
      </c>
    </row>
    <row r="1907" spans="1:3">
      <c r="A1907" s="3">
        <v>43545.375</v>
      </c>
      <c r="B1907">
        <v>0.31436131420298191</v>
      </c>
      <c r="C1907">
        <v>0</v>
      </c>
    </row>
    <row r="1908" spans="1:3">
      <c r="A1908" s="3">
        <v>43545.416666666664</v>
      </c>
      <c r="B1908">
        <v>0.43754415805113478</v>
      </c>
      <c r="C1908">
        <v>0</v>
      </c>
    </row>
    <row r="1909" spans="1:3">
      <c r="A1909" s="3">
        <v>43545.458333333336</v>
      </c>
      <c r="B1909">
        <v>0.53868202367169182</v>
      </c>
      <c r="C1909">
        <v>0</v>
      </c>
    </row>
    <row r="1910" spans="1:3">
      <c r="A1910" s="3">
        <v>43545.5</v>
      </c>
      <c r="B1910">
        <v>0.63456823681282382</v>
      </c>
      <c r="C1910">
        <v>0</v>
      </c>
    </row>
    <row r="1911" spans="1:3">
      <c r="A1911" s="3">
        <v>43545.541666666664</v>
      </c>
      <c r="B1911">
        <v>0.85685150605699645</v>
      </c>
      <c r="C1911">
        <v>0</v>
      </c>
    </row>
    <row r="1912" spans="1:3">
      <c r="A1912" s="3">
        <v>43545.583333333336</v>
      </c>
      <c r="B1912">
        <v>1</v>
      </c>
      <c r="C1912">
        <v>0</v>
      </c>
    </row>
    <row r="1913" spans="1:3">
      <c r="A1913" s="3">
        <v>43545.625</v>
      </c>
      <c r="B1913">
        <v>0</v>
      </c>
      <c r="C1913">
        <v>0</v>
      </c>
    </row>
    <row r="1914" spans="1:3">
      <c r="A1914" s="3">
        <v>43545.666666666664</v>
      </c>
      <c r="B1914">
        <v>0.13605239670443323</v>
      </c>
      <c r="C1914">
        <v>0</v>
      </c>
    </row>
    <row r="1915" spans="1:3">
      <c r="A1915" s="3">
        <v>43545.708333333336</v>
      </c>
      <c r="B1915">
        <v>0.1852323188625486</v>
      </c>
      <c r="C1915">
        <v>0</v>
      </c>
    </row>
    <row r="1916" spans="1:3">
      <c r="A1916" s="3">
        <v>43545.75</v>
      </c>
      <c r="B1916">
        <v>0.34996305549426593</v>
      </c>
      <c r="C1916">
        <v>0</v>
      </c>
    </row>
    <row r="1917" spans="1:3">
      <c r="A1917" s="3">
        <v>43545.791666666664</v>
      </c>
      <c r="B1917">
        <v>0.56006158380086801</v>
      </c>
      <c r="C1917">
        <v>0</v>
      </c>
    </row>
    <row r="1918" spans="1:3">
      <c r="A1918" s="3">
        <v>43545.833333333336</v>
      </c>
      <c r="B1918">
        <v>0.89038745405532649</v>
      </c>
      <c r="C1918">
        <v>0</v>
      </c>
    </row>
    <row r="1919" spans="1:3">
      <c r="A1919" s="3">
        <v>43545.875</v>
      </c>
      <c r="B1919">
        <v>1</v>
      </c>
      <c r="C1919">
        <v>0</v>
      </c>
    </row>
    <row r="1920" spans="1:3">
      <c r="A1920" s="3">
        <v>43545.916666666664</v>
      </c>
      <c r="B1920">
        <v>0</v>
      </c>
      <c r="C1920">
        <v>0</v>
      </c>
    </row>
    <row r="1921" spans="1:3">
      <c r="A1921" s="3">
        <v>43545.958333333336</v>
      </c>
      <c r="B1921">
        <v>0.4550575809301694</v>
      </c>
      <c r="C1921">
        <v>0</v>
      </c>
    </row>
    <row r="1922" spans="1:3">
      <c r="A1922" s="3">
        <v>43546</v>
      </c>
      <c r="B1922">
        <v>0.87386353486598656</v>
      </c>
      <c r="C1922">
        <v>0</v>
      </c>
    </row>
    <row r="1923" spans="1:3">
      <c r="A1923" s="3">
        <v>43546.041666666664</v>
      </c>
      <c r="B1923">
        <v>1</v>
      </c>
      <c r="C1923">
        <v>0</v>
      </c>
    </row>
    <row r="1924" spans="1:3">
      <c r="A1924" s="3">
        <v>43546.083333333336</v>
      </c>
      <c r="B1924">
        <v>0</v>
      </c>
      <c r="C1924">
        <v>0</v>
      </c>
    </row>
    <row r="1925" spans="1:3">
      <c r="A1925" s="3">
        <v>43546.125</v>
      </c>
      <c r="B1925">
        <v>0.46116279229824447</v>
      </c>
      <c r="C1925">
        <v>0</v>
      </c>
    </row>
    <row r="1926" spans="1:3">
      <c r="A1926" s="3">
        <v>43546.166666666664</v>
      </c>
      <c r="B1926">
        <v>0.90789872691880058</v>
      </c>
      <c r="C1926">
        <v>0</v>
      </c>
    </row>
    <row r="1927" spans="1:3">
      <c r="A1927" s="3">
        <v>43546.208333333336</v>
      </c>
      <c r="B1927">
        <v>1</v>
      </c>
      <c r="C1927">
        <v>0</v>
      </c>
    </row>
    <row r="1928" spans="1:3">
      <c r="A1928" s="3">
        <v>43546.25</v>
      </c>
      <c r="B1928">
        <v>0</v>
      </c>
      <c r="C1928">
        <v>0</v>
      </c>
    </row>
    <row r="1929" spans="1:3">
      <c r="A1929" s="3">
        <v>43546.291666666664</v>
      </c>
      <c r="B1929">
        <v>0.33997521707166811</v>
      </c>
      <c r="C1929">
        <v>0</v>
      </c>
    </row>
    <row r="1930" spans="1:3">
      <c r="A1930" s="3">
        <v>43546.333333333336</v>
      </c>
      <c r="B1930">
        <v>0.67147245778446418</v>
      </c>
      <c r="C1930">
        <v>0</v>
      </c>
    </row>
    <row r="1931" spans="1:3">
      <c r="A1931" s="3">
        <v>43546.375</v>
      </c>
      <c r="B1931">
        <v>1</v>
      </c>
      <c r="C1931">
        <v>0</v>
      </c>
    </row>
    <row r="1932" spans="1:3">
      <c r="A1932" s="3">
        <v>43546.416666666664</v>
      </c>
      <c r="B1932">
        <v>0</v>
      </c>
      <c r="C1932">
        <v>0</v>
      </c>
    </row>
    <row r="1933" spans="1:3">
      <c r="A1933" s="3">
        <v>43546.458333333336</v>
      </c>
      <c r="B1933">
        <v>7.8886607218252608E-2</v>
      </c>
      <c r="C1933">
        <v>0</v>
      </c>
    </row>
    <row r="1934" spans="1:3">
      <c r="A1934" s="3">
        <v>43546.5</v>
      </c>
      <c r="B1934">
        <v>0.10608418236834775</v>
      </c>
      <c r="C1934">
        <v>0</v>
      </c>
    </row>
    <row r="1935" spans="1:3">
      <c r="A1935" s="3">
        <v>43546.541666666664</v>
      </c>
      <c r="B1935">
        <v>3.0087543923979346E-2</v>
      </c>
      <c r="C1935">
        <v>0</v>
      </c>
    </row>
    <row r="1936" spans="1:3">
      <c r="A1936" s="3">
        <v>43546.583333333336</v>
      </c>
      <c r="B1936">
        <v>0</v>
      </c>
      <c r="C1936">
        <v>1.0567980145351461</v>
      </c>
    </row>
    <row r="1937" spans="1:3">
      <c r="A1937" s="3">
        <v>43546.625</v>
      </c>
      <c r="B1937">
        <v>0</v>
      </c>
      <c r="C1937">
        <v>0.77986912224250271</v>
      </c>
    </row>
    <row r="1938" spans="1:3">
      <c r="A1938" s="3">
        <v>43546.666666666664</v>
      </c>
      <c r="B1938">
        <v>0</v>
      </c>
      <c r="C1938">
        <v>0.66594905656027492</v>
      </c>
    </row>
    <row r="1939" spans="1:3">
      <c r="A1939" s="3">
        <v>43546.708333333336</v>
      </c>
      <c r="B1939">
        <v>0</v>
      </c>
      <c r="C1939">
        <v>0.80537548800609615</v>
      </c>
    </row>
    <row r="1940" spans="1:3">
      <c r="A1940" s="3">
        <v>43546.75</v>
      </c>
      <c r="B1940">
        <v>0</v>
      </c>
      <c r="C1940">
        <v>0.75415091586482808</v>
      </c>
    </row>
    <row r="1941" spans="1:3">
      <c r="A1941" s="3">
        <v>43546.791666666664</v>
      </c>
      <c r="B1941">
        <v>0</v>
      </c>
      <c r="C1941">
        <v>0.42726441179433072</v>
      </c>
    </row>
    <row r="1942" spans="1:3">
      <c r="A1942" s="3">
        <v>43546.833333333336</v>
      </c>
      <c r="B1942">
        <v>0</v>
      </c>
      <c r="C1942">
        <v>0.92109007244824248</v>
      </c>
    </row>
    <row r="1943" spans="1:3">
      <c r="A1943" s="3">
        <v>43546.875</v>
      </c>
      <c r="B1943">
        <v>0</v>
      </c>
      <c r="C1943">
        <v>1.808415750490759</v>
      </c>
    </row>
    <row r="1944" spans="1:3">
      <c r="A1944" s="3">
        <v>43546.916666666664</v>
      </c>
      <c r="B1944">
        <v>0</v>
      </c>
      <c r="C1944">
        <v>1.0509962177061649</v>
      </c>
    </row>
    <row r="1945" spans="1:3">
      <c r="A1945" s="3">
        <v>43546.958333333336</v>
      </c>
      <c r="B1945">
        <v>0</v>
      </c>
      <c r="C1945">
        <v>1.0464873257753893</v>
      </c>
    </row>
    <row r="1946" spans="1:3">
      <c r="A1946" s="3">
        <v>43547</v>
      </c>
      <c r="B1946">
        <v>0</v>
      </c>
      <c r="C1946">
        <v>0.26289017895150091</v>
      </c>
    </row>
    <row r="1947" spans="1:3">
      <c r="A1947" s="3">
        <v>43547.041666666664</v>
      </c>
      <c r="B1947">
        <v>3.9535833247708527E-2</v>
      </c>
      <c r="C1947">
        <v>0</v>
      </c>
    </row>
    <row r="1948" spans="1:3">
      <c r="A1948" s="3">
        <v>43547.083333333336</v>
      </c>
      <c r="B1948">
        <v>0.13215544041050098</v>
      </c>
      <c r="C1948">
        <v>0</v>
      </c>
    </row>
    <row r="1949" spans="1:3">
      <c r="A1949" s="3">
        <v>43547.125</v>
      </c>
      <c r="B1949">
        <v>0.20999438898698064</v>
      </c>
      <c r="C1949">
        <v>0</v>
      </c>
    </row>
    <row r="1950" spans="1:3">
      <c r="A1950" s="3">
        <v>43547.166666666664</v>
      </c>
      <c r="B1950">
        <v>0.23673401568433422</v>
      </c>
      <c r="C1950">
        <v>0</v>
      </c>
    </row>
    <row r="1951" spans="1:3">
      <c r="A1951" s="3">
        <v>43547.208333333336</v>
      </c>
      <c r="B1951">
        <v>0.15379077788221734</v>
      </c>
      <c r="C1951">
        <v>0</v>
      </c>
    </row>
    <row r="1952" spans="1:3">
      <c r="A1952" s="3">
        <v>43547.25</v>
      </c>
      <c r="B1952">
        <v>6.1447863505372E-2</v>
      </c>
      <c r="C1952">
        <v>0</v>
      </c>
    </row>
    <row r="1953" spans="1:3">
      <c r="A1953" s="3">
        <v>43547.291666666664</v>
      </c>
      <c r="B1953">
        <v>7.3111966277552232E-2</v>
      </c>
      <c r="C1953">
        <v>0</v>
      </c>
    </row>
    <row r="1954" spans="1:3">
      <c r="A1954" s="3">
        <v>43547.333333333336</v>
      </c>
      <c r="B1954">
        <v>0.10096874852386747</v>
      </c>
      <c r="C1954">
        <v>0</v>
      </c>
    </row>
    <row r="1955" spans="1:3">
      <c r="A1955" s="3">
        <v>43547.375</v>
      </c>
      <c r="B1955">
        <v>0.1845891223064266</v>
      </c>
      <c r="C1955">
        <v>0</v>
      </c>
    </row>
    <row r="1956" spans="1:3">
      <c r="A1956" s="3">
        <v>43547.416666666664</v>
      </c>
      <c r="B1956">
        <v>0.21661871176668432</v>
      </c>
      <c r="C1956">
        <v>0</v>
      </c>
    </row>
    <row r="1957" spans="1:3">
      <c r="A1957" s="3">
        <v>43547.458333333336</v>
      </c>
      <c r="B1957">
        <v>0.2696453731725571</v>
      </c>
      <c r="C1957">
        <v>0</v>
      </c>
    </row>
    <row r="1958" spans="1:3">
      <c r="A1958" s="3">
        <v>43547.5</v>
      </c>
      <c r="B1958">
        <v>0.32880779173721941</v>
      </c>
      <c r="C1958">
        <v>0</v>
      </c>
    </row>
    <row r="1959" spans="1:3">
      <c r="A1959" s="3">
        <v>43547.541666666664</v>
      </c>
      <c r="B1959">
        <v>0.40077075575037563</v>
      </c>
      <c r="C1959">
        <v>0</v>
      </c>
    </row>
    <row r="1960" spans="1:3">
      <c r="A1960" s="3">
        <v>43547.583333333336</v>
      </c>
      <c r="B1960">
        <v>0.51474042382598861</v>
      </c>
      <c r="C1960">
        <v>0</v>
      </c>
    </row>
    <row r="1961" spans="1:3">
      <c r="A1961" s="3">
        <v>43547.625</v>
      </c>
      <c r="B1961">
        <v>0.56590103165992878</v>
      </c>
      <c r="C1961">
        <v>0</v>
      </c>
    </row>
    <row r="1962" spans="1:3">
      <c r="A1962" s="3">
        <v>43547.666666666664</v>
      </c>
      <c r="B1962">
        <v>0.54835525856045642</v>
      </c>
      <c r="C1962">
        <v>0</v>
      </c>
    </row>
    <row r="1963" spans="1:3">
      <c r="A1963" s="3">
        <v>43547.708333333336</v>
      </c>
      <c r="B1963">
        <v>0.35624092823241882</v>
      </c>
      <c r="C1963">
        <v>0</v>
      </c>
    </row>
    <row r="1964" spans="1:3">
      <c r="A1964" s="3">
        <v>43547.75</v>
      </c>
      <c r="B1964">
        <v>7.3063765711193385E-2</v>
      </c>
      <c r="C1964">
        <v>0</v>
      </c>
    </row>
    <row r="1965" spans="1:3">
      <c r="A1965" s="3">
        <v>43547.791666666664</v>
      </c>
      <c r="B1965">
        <v>0</v>
      </c>
      <c r="C1965">
        <v>1.2517342581581632</v>
      </c>
    </row>
    <row r="1966" spans="1:3">
      <c r="A1966" s="3">
        <v>43547.833333333336</v>
      </c>
      <c r="B1966">
        <v>0</v>
      </c>
      <c r="C1966">
        <v>1.9066710049522742</v>
      </c>
    </row>
    <row r="1967" spans="1:3">
      <c r="A1967" s="3">
        <v>43547.875</v>
      </c>
      <c r="B1967">
        <v>0</v>
      </c>
      <c r="C1967">
        <v>1.6514926198310476</v>
      </c>
    </row>
    <row r="1968" spans="1:3">
      <c r="A1968" s="3">
        <v>43547.916666666664</v>
      </c>
      <c r="B1968">
        <v>0</v>
      </c>
      <c r="C1968">
        <v>1.5749577904468914</v>
      </c>
    </row>
    <row r="1969" spans="1:3">
      <c r="A1969" s="3">
        <v>43547.958333333336</v>
      </c>
      <c r="B1969">
        <v>0</v>
      </c>
      <c r="C1969">
        <v>1.6576417336104017</v>
      </c>
    </row>
    <row r="1970" spans="1:3">
      <c r="A1970" s="3">
        <v>43548</v>
      </c>
      <c r="B1970">
        <v>0</v>
      </c>
      <c r="C1970">
        <v>1.1488383327014817</v>
      </c>
    </row>
    <row r="1971" spans="1:3">
      <c r="A1971" s="3">
        <v>43548.041666666664</v>
      </c>
      <c r="B1971">
        <v>0</v>
      </c>
      <c r="C1971">
        <v>0.89860181537859407</v>
      </c>
    </row>
    <row r="1972" spans="1:3">
      <c r="A1972" s="3">
        <v>43548.083333333336</v>
      </c>
      <c r="B1972">
        <v>0</v>
      </c>
      <c r="C1972">
        <v>0.81847231158064648</v>
      </c>
    </row>
    <row r="1973" spans="1:3">
      <c r="A1973" s="3">
        <v>43548.125</v>
      </c>
      <c r="B1973">
        <v>0</v>
      </c>
      <c r="C1973">
        <v>0.61167987691283954</v>
      </c>
    </row>
    <row r="1974" spans="1:3">
      <c r="A1974" s="3">
        <v>43548.166666666664</v>
      </c>
      <c r="B1974">
        <v>0</v>
      </c>
      <c r="C1974">
        <v>0.87625881671896177</v>
      </c>
    </row>
    <row r="1975" spans="1:3">
      <c r="A1975" s="3">
        <v>43548.208333333336</v>
      </c>
      <c r="B1975">
        <v>0</v>
      </c>
      <c r="C1975">
        <v>1.0075781866720899</v>
      </c>
    </row>
    <row r="1976" spans="1:3">
      <c r="A1976" s="3">
        <v>43548.25</v>
      </c>
      <c r="B1976">
        <v>0</v>
      </c>
      <c r="C1976">
        <v>1.3729586383393169</v>
      </c>
    </row>
    <row r="1977" spans="1:3">
      <c r="A1977" s="3">
        <v>43548.291666666664</v>
      </c>
      <c r="B1977">
        <v>0</v>
      </c>
      <c r="C1977">
        <v>0.60025722992049735</v>
      </c>
    </row>
    <row r="1978" spans="1:3">
      <c r="A1978" s="3">
        <v>43548.333333333336</v>
      </c>
      <c r="B1978">
        <v>1.2905013941339832E-2</v>
      </c>
      <c r="C1978">
        <v>0</v>
      </c>
    </row>
    <row r="1979" spans="1:3">
      <c r="A1979" s="3">
        <v>43548.375</v>
      </c>
      <c r="B1979">
        <v>6.8185861689551541E-2</v>
      </c>
      <c r="C1979">
        <v>0</v>
      </c>
    </row>
    <row r="1980" spans="1:3">
      <c r="A1980" s="3">
        <v>43548.416666666664</v>
      </c>
      <c r="B1980">
        <v>0.13054033538372789</v>
      </c>
      <c r="C1980">
        <v>0</v>
      </c>
    </row>
    <row r="1981" spans="1:3">
      <c r="A1981" s="3">
        <v>43548.458333333336</v>
      </c>
      <c r="B1981">
        <v>0.19672601831530451</v>
      </c>
      <c r="C1981">
        <v>0</v>
      </c>
    </row>
    <row r="1982" spans="1:3">
      <c r="A1982" s="3">
        <v>43548.5</v>
      </c>
      <c r="B1982">
        <v>0.28293800272692377</v>
      </c>
      <c r="C1982">
        <v>0</v>
      </c>
    </row>
    <row r="1983" spans="1:3">
      <c r="A1983" s="3">
        <v>43548.541666666664</v>
      </c>
      <c r="B1983">
        <v>0.43582301516246713</v>
      </c>
      <c r="C1983">
        <v>0</v>
      </c>
    </row>
    <row r="1984" spans="1:3">
      <c r="A1984" s="3">
        <v>43548.583333333336</v>
      </c>
      <c r="B1984">
        <v>0.51672655893276687</v>
      </c>
      <c r="C1984">
        <v>0</v>
      </c>
    </row>
    <row r="1985" spans="1:3">
      <c r="A1985" s="3">
        <v>43548.625</v>
      </c>
      <c r="B1985">
        <v>0.52520870800562602</v>
      </c>
      <c r="C1985">
        <v>0</v>
      </c>
    </row>
    <row r="1986" spans="1:3">
      <c r="A1986" s="3">
        <v>43548.666666666664</v>
      </c>
      <c r="B1986">
        <v>0.43853077379992533</v>
      </c>
      <c r="C1986">
        <v>0</v>
      </c>
    </row>
    <row r="1987" spans="1:3">
      <c r="A1987" s="3">
        <v>43548.708333333336</v>
      </c>
      <c r="B1987">
        <v>0.30520538688503518</v>
      </c>
      <c r="C1987">
        <v>0</v>
      </c>
    </row>
    <row r="1988" spans="1:3">
      <c r="A1988" s="3">
        <v>43548.75</v>
      </c>
      <c r="B1988">
        <v>0.14259800397044903</v>
      </c>
      <c r="C1988">
        <v>0</v>
      </c>
    </row>
    <row r="1989" spans="1:3">
      <c r="A1989" s="3">
        <v>43548.791666666664</v>
      </c>
      <c r="B1989">
        <v>0</v>
      </c>
      <c r="C1989">
        <v>1.1074038295696116</v>
      </c>
    </row>
    <row r="1990" spans="1:3">
      <c r="A1990" s="3">
        <v>43548.833333333336</v>
      </c>
      <c r="B1990">
        <v>0</v>
      </c>
      <c r="C1990">
        <v>2.0934479099640932</v>
      </c>
    </row>
    <row r="1991" spans="1:3">
      <c r="A1991" s="3">
        <v>43548.875</v>
      </c>
      <c r="B1991">
        <v>0</v>
      </c>
      <c r="C1991">
        <v>1.8857536981973497</v>
      </c>
    </row>
    <row r="1992" spans="1:3">
      <c r="A1992" s="3">
        <v>43548.916666666664</v>
      </c>
      <c r="B1992">
        <v>0</v>
      </c>
      <c r="C1992">
        <v>1.4497947427104665</v>
      </c>
    </row>
    <row r="1993" spans="1:3">
      <c r="A1993" s="3">
        <v>43548.958333333336</v>
      </c>
      <c r="B1993">
        <v>0</v>
      </c>
      <c r="C1993">
        <v>1.1694120801660324</v>
      </c>
    </row>
    <row r="1994" spans="1:3">
      <c r="A1994" s="3">
        <v>43549</v>
      </c>
      <c r="B1994">
        <v>0</v>
      </c>
      <c r="C1994">
        <v>1.4189772260269287</v>
      </c>
    </row>
    <row r="1995" spans="1:3">
      <c r="A1995" s="3">
        <v>43549.041666666664</v>
      </c>
      <c r="B1995">
        <v>0</v>
      </c>
      <c r="C1995">
        <v>1.4020547267315635</v>
      </c>
    </row>
    <row r="1996" spans="1:3">
      <c r="A1996" s="3">
        <v>43549.083333333336</v>
      </c>
      <c r="B1996">
        <v>0</v>
      </c>
      <c r="C1996">
        <v>1.0948486860300248</v>
      </c>
    </row>
    <row r="1997" spans="1:3">
      <c r="A1997" s="3">
        <v>43549.125</v>
      </c>
      <c r="B1997">
        <v>0</v>
      </c>
      <c r="C1997">
        <v>1.2733532185520517</v>
      </c>
    </row>
    <row r="1998" spans="1:3">
      <c r="A1998" s="3">
        <v>43549.166666666664</v>
      </c>
      <c r="B1998">
        <v>0</v>
      </c>
      <c r="C1998">
        <v>1.761199690277349</v>
      </c>
    </row>
    <row r="1999" spans="1:3">
      <c r="A1999" s="3">
        <v>43549.208333333336</v>
      </c>
      <c r="B1999">
        <v>0</v>
      </c>
      <c r="C1999">
        <v>1.5990612046693518</v>
      </c>
    </row>
    <row r="2000" spans="1:3">
      <c r="A2000" s="3">
        <v>43549.25</v>
      </c>
      <c r="B2000">
        <v>0</v>
      </c>
      <c r="C2000">
        <v>1.5900889442211112</v>
      </c>
    </row>
    <row r="2001" spans="1:3">
      <c r="A2001" s="3">
        <v>43549.291666666664</v>
      </c>
      <c r="B2001">
        <v>0</v>
      </c>
      <c r="C2001">
        <v>0.86154625990754252</v>
      </c>
    </row>
    <row r="2002" spans="1:3">
      <c r="A2002" s="3">
        <v>43549.333333333336</v>
      </c>
      <c r="B2002">
        <v>4.2471275743629328E-2</v>
      </c>
      <c r="C2002">
        <v>0</v>
      </c>
    </row>
    <row r="2003" spans="1:3">
      <c r="A2003" s="3">
        <v>43549.375</v>
      </c>
      <c r="B2003">
        <v>8.8770806109789852E-2</v>
      </c>
      <c r="C2003">
        <v>0</v>
      </c>
    </row>
    <row r="2004" spans="1:3">
      <c r="A2004" s="3">
        <v>43549.416666666664</v>
      </c>
      <c r="B2004">
        <v>0.20631362304140577</v>
      </c>
      <c r="C2004">
        <v>0</v>
      </c>
    </row>
    <row r="2005" spans="1:3">
      <c r="A2005" s="3">
        <v>43549.458333333336</v>
      </c>
      <c r="B2005">
        <v>0.35679687724371212</v>
      </c>
      <c r="C2005">
        <v>0</v>
      </c>
    </row>
    <row r="2006" spans="1:3">
      <c r="A2006" s="3">
        <v>43549.5</v>
      </c>
      <c r="B2006">
        <v>0.56686167998284909</v>
      </c>
      <c r="C2006">
        <v>0</v>
      </c>
    </row>
    <row r="2007" spans="1:3">
      <c r="A2007" s="3">
        <v>43549.541666666664</v>
      </c>
      <c r="B2007">
        <v>0.82008700200434248</v>
      </c>
      <c r="C2007">
        <v>0</v>
      </c>
    </row>
    <row r="2008" spans="1:3">
      <c r="A2008" s="3">
        <v>43549.583333333336</v>
      </c>
      <c r="B2008">
        <v>1</v>
      </c>
      <c r="C2008">
        <v>0</v>
      </c>
    </row>
    <row r="2009" spans="1:3">
      <c r="A2009" s="3">
        <v>43549.625</v>
      </c>
      <c r="B2009">
        <v>0</v>
      </c>
      <c r="C2009">
        <v>0</v>
      </c>
    </row>
    <row r="2010" spans="1:3">
      <c r="A2010" s="3">
        <v>43549.666666666664</v>
      </c>
      <c r="B2010">
        <v>0.17221677603056262</v>
      </c>
      <c r="C2010">
        <v>0</v>
      </c>
    </row>
    <row r="2011" spans="1:3">
      <c r="A2011" s="3">
        <v>43549.708333333336</v>
      </c>
      <c r="B2011">
        <v>0.26046983842737592</v>
      </c>
      <c r="C2011">
        <v>0</v>
      </c>
    </row>
    <row r="2012" spans="1:3">
      <c r="A2012" s="3">
        <v>43549.75</v>
      </c>
      <c r="B2012">
        <v>0.33789063441884737</v>
      </c>
      <c r="C2012">
        <v>0</v>
      </c>
    </row>
    <row r="2013" spans="1:3">
      <c r="A2013" s="3">
        <v>43549.791666666664</v>
      </c>
      <c r="B2013">
        <v>0.5423018025649492</v>
      </c>
      <c r="C2013">
        <v>0</v>
      </c>
    </row>
    <row r="2014" spans="1:3">
      <c r="A2014" s="3">
        <v>43549.833333333336</v>
      </c>
      <c r="B2014">
        <v>0.83328950274651248</v>
      </c>
      <c r="C2014">
        <v>0</v>
      </c>
    </row>
    <row r="2015" spans="1:3">
      <c r="A2015" s="3">
        <v>43549.875</v>
      </c>
      <c r="B2015">
        <v>1</v>
      </c>
      <c r="C2015">
        <v>0</v>
      </c>
    </row>
    <row r="2016" spans="1:3">
      <c r="A2016" s="3">
        <v>43549.916666666664</v>
      </c>
      <c r="B2016">
        <v>0</v>
      </c>
      <c r="C2016">
        <v>0</v>
      </c>
    </row>
    <row r="2017" spans="1:3">
      <c r="A2017" s="3">
        <v>43549.958333333336</v>
      </c>
      <c r="B2017">
        <v>0.40451909034004158</v>
      </c>
      <c r="C2017">
        <v>0</v>
      </c>
    </row>
    <row r="2018" spans="1:3">
      <c r="A2018" s="3">
        <v>43550</v>
      </c>
      <c r="B2018">
        <v>0.90104421329266504</v>
      </c>
      <c r="C2018">
        <v>0</v>
      </c>
    </row>
    <row r="2019" spans="1:3">
      <c r="A2019" s="3">
        <v>43550.041666666664</v>
      </c>
      <c r="B2019">
        <v>1</v>
      </c>
      <c r="C2019">
        <v>0</v>
      </c>
    </row>
    <row r="2020" spans="1:3">
      <c r="A2020" s="3">
        <v>43550.083333333336</v>
      </c>
      <c r="B2020">
        <v>0</v>
      </c>
      <c r="C2020">
        <v>0</v>
      </c>
    </row>
    <row r="2021" spans="1:3">
      <c r="A2021" s="3">
        <v>43550.125</v>
      </c>
      <c r="B2021">
        <v>0.5189911584376099</v>
      </c>
      <c r="C2021">
        <v>0</v>
      </c>
    </row>
    <row r="2022" spans="1:3">
      <c r="A2022" s="3">
        <v>43550.166666666664</v>
      </c>
      <c r="B2022">
        <v>1</v>
      </c>
      <c r="C2022">
        <v>0</v>
      </c>
    </row>
    <row r="2023" spans="1:3">
      <c r="A2023" s="3">
        <v>43550.208333333336</v>
      </c>
      <c r="B2023">
        <v>0</v>
      </c>
      <c r="C2023">
        <v>0</v>
      </c>
    </row>
    <row r="2024" spans="1:3">
      <c r="A2024" s="3">
        <v>43550.25</v>
      </c>
      <c r="B2024">
        <v>0.5019272214261844</v>
      </c>
      <c r="C2024">
        <v>0</v>
      </c>
    </row>
    <row r="2025" spans="1:3">
      <c r="A2025" s="3">
        <v>43550.291666666664</v>
      </c>
      <c r="B2025">
        <v>1</v>
      </c>
      <c r="C2025">
        <v>0</v>
      </c>
    </row>
    <row r="2026" spans="1:3">
      <c r="A2026" s="3">
        <v>43550.333333333336</v>
      </c>
      <c r="B2026">
        <v>0</v>
      </c>
      <c r="C2026">
        <v>0</v>
      </c>
    </row>
    <row r="2027" spans="1:3">
      <c r="A2027" s="3">
        <v>43550.375</v>
      </c>
      <c r="B2027">
        <v>0.66885678818076177</v>
      </c>
      <c r="C2027">
        <v>0</v>
      </c>
    </row>
    <row r="2028" spans="1:3">
      <c r="A2028" s="3">
        <v>43550.416666666664</v>
      </c>
      <c r="B2028">
        <v>1</v>
      </c>
      <c r="C2028">
        <v>0</v>
      </c>
    </row>
    <row r="2029" spans="1:3">
      <c r="A2029" s="3">
        <v>43550.458333333336</v>
      </c>
      <c r="B2029">
        <v>0</v>
      </c>
      <c r="C2029">
        <v>0</v>
      </c>
    </row>
    <row r="2030" spans="1:3">
      <c r="A2030" s="3">
        <v>43550.5</v>
      </c>
      <c r="B2030">
        <v>0.79151688401444387</v>
      </c>
      <c r="C2030">
        <v>0</v>
      </c>
    </row>
    <row r="2031" spans="1:3">
      <c r="A2031" s="3">
        <v>43550.541666666664</v>
      </c>
      <c r="B2031">
        <v>1</v>
      </c>
      <c r="C2031">
        <v>0</v>
      </c>
    </row>
    <row r="2032" spans="1:3">
      <c r="A2032" s="3">
        <v>43550.583333333336</v>
      </c>
      <c r="B2032">
        <v>0</v>
      </c>
      <c r="C2032">
        <v>0</v>
      </c>
    </row>
    <row r="2033" spans="1:3">
      <c r="A2033" s="3">
        <v>43550.625</v>
      </c>
      <c r="B2033">
        <v>0.63175925998296734</v>
      </c>
      <c r="C2033">
        <v>0</v>
      </c>
    </row>
    <row r="2034" spans="1:3">
      <c r="A2034" s="3">
        <v>43550.666666666664</v>
      </c>
      <c r="B2034">
        <v>1</v>
      </c>
      <c r="C2034">
        <v>0</v>
      </c>
    </row>
    <row r="2035" spans="1:3">
      <c r="A2035" s="3">
        <v>43550.708333333336</v>
      </c>
      <c r="B2035">
        <v>0</v>
      </c>
      <c r="C2035">
        <v>0</v>
      </c>
    </row>
    <row r="2036" spans="1:3">
      <c r="A2036" s="3">
        <v>43550.75</v>
      </c>
      <c r="B2036">
        <v>0.34199128047018873</v>
      </c>
      <c r="C2036">
        <v>0</v>
      </c>
    </row>
    <row r="2037" spans="1:3">
      <c r="A2037" s="3">
        <v>43550.791666666664</v>
      </c>
      <c r="B2037">
        <v>0.68062265706481262</v>
      </c>
      <c r="C2037">
        <v>0</v>
      </c>
    </row>
    <row r="2038" spans="1:3">
      <c r="A2038" s="3">
        <v>43550.833333333336</v>
      </c>
      <c r="B2038">
        <v>0.95639214633873082</v>
      </c>
      <c r="C2038">
        <v>0</v>
      </c>
    </row>
    <row r="2039" spans="1:3">
      <c r="A2039" s="3">
        <v>43550.875</v>
      </c>
      <c r="B2039">
        <v>1</v>
      </c>
      <c r="C2039">
        <v>0</v>
      </c>
    </row>
    <row r="2040" spans="1:3">
      <c r="A2040" s="3">
        <v>43550.916666666664</v>
      </c>
      <c r="B2040">
        <v>0</v>
      </c>
      <c r="C2040">
        <v>0</v>
      </c>
    </row>
    <row r="2041" spans="1:3">
      <c r="A2041" s="3">
        <v>43550.958333333336</v>
      </c>
      <c r="B2041">
        <v>0.51089926867863034</v>
      </c>
      <c r="C2041">
        <v>0</v>
      </c>
    </row>
    <row r="2042" spans="1:3">
      <c r="A2042" s="3">
        <v>43551</v>
      </c>
      <c r="B2042">
        <v>1</v>
      </c>
      <c r="C2042">
        <v>0</v>
      </c>
    </row>
    <row r="2043" spans="1:3">
      <c r="A2043" s="3">
        <v>43551.041666666664</v>
      </c>
      <c r="B2043">
        <v>0</v>
      </c>
      <c r="C2043">
        <v>0</v>
      </c>
    </row>
    <row r="2044" spans="1:3">
      <c r="A2044" s="3">
        <v>43551.083333333336</v>
      </c>
      <c r="B2044">
        <v>0.49271010145870037</v>
      </c>
      <c r="C2044">
        <v>0</v>
      </c>
    </row>
    <row r="2045" spans="1:3">
      <c r="A2045" s="3">
        <v>43551.125</v>
      </c>
      <c r="B2045">
        <v>1</v>
      </c>
      <c r="C2045">
        <v>0</v>
      </c>
    </row>
    <row r="2046" spans="1:3">
      <c r="A2046" s="3">
        <v>43551.166666666664</v>
      </c>
      <c r="B2046">
        <v>0</v>
      </c>
      <c r="C2046">
        <v>0</v>
      </c>
    </row>
    <row r="2047" spans="1:3">
      <c r="A2047" s="3">
        <v>43551.208333333336</v>
      </c>
      <c r="B2047">
        <v>0.47524430947799523</v>
      </c>
      <c r="C2047">
        <v>0</v>
      </c>
    </row>
    <row r="2048" spans="1:3">
      <c r="A2048" s="3">
        <v>43551.25</v>
      </c>
      <c r="B2048">
        <v>0.93759797178849791</v>
      </c>
      <c r="C2048">
        <v>0</v>
      </c>
    </row>
    <row r="2049" spans="1:3">
      <c r="A2049" s="3">
        <v>43551.291666666664</v>
      </c>
      <c r="B2049">
        <v>1</v>
      </c>
      <c r="C2049">
        <v>0</v>
      </c>
    </row>
    <row r="2050" spans="1:3">
      <c r="A2050" s="3">
        <v>43551.333333333336</v>
      </c>
      <c r="B2050">
        <v>0</v>
      </c>
      <c r="C2050">
        <v>0</v>
      </c>
    </row>
    <row r="2051" spans="1:3">
      <c r="A2051" s="3">
        <v>43551.375</v>
      </c>
      <c r="B2051">
        <v>0.4343241530402106</v>
      </c>
      <c r="C2051">
        <v>0</v>
      </c>
    </row>
    <row r="2052" spans="1:3">
      <c r="A2052" s="3">
        <v>43551.416666666664</v>
      </c>
      <c r="B2052">
        <v>0.9129849893634695</v>
      </c>
      <c r="C2052">
        <v>0</v>
      </c>
    </row>
    <row r="2053" spans="1:3">
      <c r="A2053" s="3">
        <v>43551.458333333336</v>
      </c>
      <c r="B2053">
        <v>1</v>
      </c>
      <c r="C2053">
        <v>0</v>
      </c>
    </row>
    <row r="2054" spans="1:3">
      <c r="A2054" s="3">
        <v>43551.5</v>
      </c>
      <c r="B2054">
        <v>0</v>
      </c>
      <c r="C2054">
        <v>0</v>
      </c>
    </row>
    <row r="2055" spans="1:3">
      <c r="A2055" s="3">
        <v>43551.541666666664</v>
      </c>
      <c r="B2055">
        <v>0.5505757610077634</v>
      </c>
      <c r="C2055">
        <v>0</v>
      </c>
    </row>
    <row r="2056" spans="1:3">
      <c r="A2056" s="3">
        <v>43551.583333333336</v>
      </c>
      <c r="B2056">
        <v>1</v>
      </c>
      <c r="C2056">
        <v>0</v>
      </c>
    </row>
    <row r="2057" spans="1:3">
      <c r="A2057" s="3">
        <v>43551.625</v>
      </c>
      <c r="B2057">
        <v>0</v>
      </c>
      <c r="C2057">
        <v>0</v>
      </c>
    </row>
    <row r="2058" spans="1:3">
      <c r="A2058" s="3">
        <v>43551.666666666664</v>
      </c>
      <c r="B2058">
        <v>0.21356268971084602</v>
      </c>
      <c r="C2058">
        <v>0</v>
      </c>
    </row>
    <row r="2059" spans="1:3">
      <c r="A2059" s="3">
        <v>43551.708333333336</v>
      </c>
      <c r="B2059">
        <v>0.31158028889164469</v>
      </c>
      <c r="C2059">
        <v>0</v>
      </c>
    </row>
    <row r="2060" spans="1:3">
      <c r="A2060" s="3">
        <v>43551.75</v>
      </c>
      <c r="B2060">
        <v>0.15142397807523725</v>
      </c>
      <c r="C2060">
        <v>0</v>
      </c>
    </row>
    <row r="2061" spans="1:3">
      <c r="A2061" s="3">
        <v>43551.791666666664</v>
      </c>
      <c r="B2061">
        <v>0</v>
      </c>
      <c r="C2061">
        <v>0.53537931289527307</v>
      </c>
    </row>
    <row r="2062" spans="1:3">
      <c r="A2062" s="3">
        <v>43551.833333333336</v>
      </c>
      <c r="B2062">
        <v>0</v>
      </c>
      <c r="C2062">
        <v>1.8354941972558514</v>
      </c>
    </row>
    <row r="2063" spans="1:3">
      <c r="A2063" s="3">
        <v>43551.875</v>
      </c>
      <c r="B2063">
        <v>0</v>
      </c>
      <c r="C2063">
        <v>1.8371028453394502</v>
      </c>
    </row>
    <row r="2064" spans="1:3">
      <c r="A2064" s="3">
        <v>43551.916666666664</v>
      </c>
      <c r="B2064">
        <v>0</v>
      </c>
      <c r="C2064">
        <v>1.4561788367014794</v>
      </c>
    </row>
    <row r="2065" spans="1:3">
      <c r="A2065" s="3">
        <v>43551.958333333336</v>
      </c>
      <c r="B2065">
        <v>0</v>
      </c>
      <c r="C2065">
        <v>1.3647501545025413</v>
      </c>
    </row>
    <row r="2066" spans="1:3">
      <c r="A2066" s="3">
        <v>43552</v>
      </c>
      <c r="B2066">
        <v>0</v>
      </c>
      <c r="C2066">
        <v>1.1084876913476887</v>
      </c>
    </row>
    <row r="2067" spans="1:3">
      <c r="A2067" s="3">
        <v>43552.041666666664</v>
      </c>
      <c r="B2067">
        <v>0</v>
      </c>
      <c r="C2067">
        <v>1.4399594453490736</v>
      </c>
    </row>
    <row r="2068" spans="1:3">
      <c r="A2068" s="3">
        <v>43552.083333333336</v>
      </c>
      <c r="B2068">
        <v>0</v>
      </c>
      <c r="C2068">
        <v>1.2274948092872766</v>
      </c>
    </row>
    <row r="2069" spans="1:3">
      <c r="A2069" s="3">
        <v>43552.125</v>
      </c>
      <c r="B2069">
        <v>0</v>
      </c>
      <c r="C2069">
        <v>1.2107471928944975</v>
      </c>
    </row>
    <row r="2070" spans="1:3">
      <c r="A2070" s="3">
        <v>43552.166666666664</v>
      </c>
      <c r="B2070">
        <v>0</v>
      </c>
      <c r="C2070">
        <v>1.0345915941086654</v>
      </c>
    </row>
    <row r="2071" spans="1:3">
      <c r="A2071" s="3">
        <v>43552.208333333336</v>
      </c>
      <c r="B2071">
        <v>0</v>
      </c>
      <c r="C2071">
        <v>1.0171228339369742</v>
      </c>
    </row>
    <row r="2072" spans="1:3">
      <c r="A2072" s="3">
        <v>43552.25</v>
      </c>
      <c r="B2072">
        <v>0</v>
      </c>
      <c r="C2072">
        <v>0.83618239339960443</v>
      </c>
    </row>
    <row r="2073" spans="1:3">
      <c r="A2073" s="3">
        <v>43552.291666666664</v>
      </c>
      <c r="B2073">
        <v>0</v>
      </c>
      <c r="C2073">
        <v>0.92168736092648496</v>
      </c>
    </row>
    <row r="2074" spans="1:3">
      <c r="A2074" s="3">
        <v>43552.333333333336</v>
      </c>
      <c r="B2074">
        <v>0</v>
      </c>
      <c r="C2074">
        <v>0.59030056148054211</v>
      </c>
    </row>
    <row r="2075" spans="1:3">
      <c r="A2075" s="3">
        <v>43552.375</v>
      </c>
      <c r="B2075">
        <v>5.5816244747148941E-2</v>
      </c>
      <c r="C2075">
        <v>0</v>
      </c>
    </row>
    <row r="2076" spans="1:3">
      <c r="A2076" s="3">
        <v>43552.416666666664</v>
      </c>
      <c r="B2076">
        <v>0.15368568474395178</v>
      </c>
      <c r="C2076">
        <v>0</v>
      </c>
    </row>
    <row r="2077" spans="1:3">
      <c r="A2077" s="3">
        <v>43552.458333333336</v>
      </c>
      <c r="B2077">
        <v>0.3452063543393501</v>
      </c>
      <c r="C2077">
        <v>0</v>
      </c>
    </row>
    <row r="2078" spans="1:3">
      <c r="A2078" s="3">
        <v>43552.5</v>
      </c>
      <c r="B2078">
        <v>0.52539248690012175</v>
      </c>
      <c r="C2078">
        <v>0</v>
      </c>
    </row>
    <row r="2079" spans="1:3">
      <c r="A2079" s="3">
        <v>43552.541666666664</v>
      </c>
      <c r="B2079">
        <v>0.71501507372930651</v>
      </c>
      <c r="C2079">
        <v>0</v>
      </c>
    </row>
    <row r="2080" spans="1:3">
      <c r="A2080" s="3">
        <v>43552.583333333336</v>
      </c>
      <c r="B2080">
        <v>0.99897181805653934</v>
      </c>
      <c r="C2080">
        <v>0</v>
      </c>
    </row>
    <row r="2081" spans="1:3">
      <c r="A2081" s="3">
        <v>43552.625</v>
      </c>
      <c r="B2081">
        <v>1</v>
      </c>
      <c r="C2081">
        <v>0</v>
      </c>
    </row>
    <row r="2082" spans="1:3">
      <c r="A2082" s="3">
        <v>43552.666666666664</v>
      </c>
      <c r="B2082">
        <v>0</v>
      </c>
      <c r="C2082">
        <v>0</v>
      </c>
    </row>
    <row r="2083" spans="1:3">
      <c r="A2083" s="3">
        <v>43552.708333333336</v>
      </c>
      <c r="B2083">
        <v>0.18359700312355473</v>
      </c>
      <c r="C2083">
        <v>0</v>
      </c>
    </row>
    <row r="2084" spans="1:3">
      <c r="A2084" s="3">
        <v>43552.75</v>
      </c>
      <c r="B2084">
        <v>0.24259320130660705</v>
      </c>
      <c r="C2084">
        <v>0</v>
      </c>
    </row>
    <row r="2085" spans="1:3">
      <c r="A2085" s="3">
        <v>43552.791666666664</v>
      </c>
      <c r="B2085">
        <v>0.15998652735865149</v>
      </c>
      <c r="C2085">
        <v>0</v>
      </c>
    </row>
    <row r="2086" spans="1:3">
      <c r="A2086" s="3">
        <v>43552.833333333336</v>
      </c>
      <c r="B2086">
        <v>0</v>
      </c>
      <c r="C2086">
        <v>0.10526188664592184</v>
      </c>
    </row>
    <row r="2087" spans="1:3">
      <c r="A2087" s="3">
        <v>43552.875</v>
      </c>
      <c r="B2087">
        <v>0</v>
      </c>
      <c r="C2087">
        <v>1.5261142496526308</v>
      </c>
    </row>
    <row r="2088" spans="1:3">
      <c r="A2088" s="3">
        <v>43552.916666666664</v>
      </c>
      <c r="B2088">
        <v>0</v>
      </c>
      <c r="C2088">
        <v>1.8190084499740751</v>
      </c>
    </row>
    <row r="2089" spans="1:3">
      <c r="A2089" s="3">
        <v>43552.958333333336</v>
      </c>
      <c r="B2089">
        <v>0</v>
      </c>
      <c r="C2089">
        <v>1.5472453467146619</v>
      </c>
    </row>
    <row r="2090" spans="1:3">
      <c r="A2090" s="3">
        <v>43553</v>
      </c>
      <c r="B2090">
        <v>0</v>
      </c>
      <c r="C2090">
        <v>1.3344338468666761</v>
      </c>
    </row>
    <row r="2091" spans="1:3">
      <c r="A2091" s="3">
        <v>43553.041666666664</v>
      </c>
      <c r="B2091">
        <v>0</v>
      </c>
      <c r="C2091">
        <v>1.1102773982873926</v>
      </c>
    </row>
    <row r="2092" spans="1:3">
      <c r="A2092" s="3">
        <v>43553.083333333336</v>
      </c>
      <c r="B2092">
        <v>0</v>
      </c>
      <c r="C2092">
        <v>1.2492374022967971</v>
      </c>
    </row>
    <row r="2093" spans="1:3">
      <c r="A2093" s="3">
        <v>43553.125</v>
      </c>
      <c r="B2093">
        <v>0</v>
      </c>
      <c r="C2093">
        <v>1.1645276622598313</v>
      </c>
    </row>
    <row r="2094" spans="1:3">
      <c r="A2094" s="3">
        <v>43553.166666666664</v>
      </c>
      <c r="B2094">
        <v>0</v>
      </c>
      <c r="C2094">
        <v>1.7158079820832024</v>
      </c>
    </row>
    <row r="2095" spans="1:3">
      <c r="A2095" s="3">
        <v>43553.208333333336</v>
      </c>
      <c r="B2095">
        <v>0</v>
      </c>
      <c r="C2095">
        <v>1.9903093449214186</v>
      </c>
    </row>
    <row r="2096" spans="1:3">
      <c r="A2096" s="3">
        <v>43553.25</v>
      </c>
      <c r="B2096">
        <v>0</v>
      </c>
      <c r="C2096">
        <v>1.1792927377828002</v>
      </c>
    </row>
    <row r="2097" spans="1:3">
      <c r="A2097" s="3">
        <v>43553.291666666664</v>
      </c>
      <c r="B2097">
        <v>0</v>
      </c>
      <c r="C2097">
        <v>0.52557564225266673</v>
      </c>
    </row>
    <row r="2098" spans="1:3">
      <c r="A2098" s="3">
        <v>43553.333333333336</v>
      </c>
      <c r="B2098">
        <v>0</v>
      </c>
      <c r="C2098">
        <v>0.17249751225647292</v>
      </c>
    </row>
    <row r="2099" spans="1:3">
      <c r="A2099" s="3">
        <v>43553.375</v>
      </c>
      <c r="B2099">
        <v>7.7689104788257746E-2</v>
      </c>
      <c r="C2099">
        <v>0</v>
      </c>
    </row>
    <row r="2100" spans="1:3">
      <c r="A2100" s="3">
        <v>43553.416666666664</v>
      </c>
      <c r="B2100">
        <v>0.16967617724267026</v>
      </c>
      <c r="C2100">
        <v>0</v>
      </c>
    </row>
    <row r="2101" spans="1:3">
      <c r="A2101" s="3">
        <v>43553.458333333336</v>
      </c>
      <c r="B2101">
        <v>0.32290408907967627</v>
      </c>
      <c r="C2101">
        <v>0</v>
      </c>
    </row>
    <row r="2102" spans="1:3">
      <c r="A2102" s="3">
        <v>43553.5</v>
      </c>
      <c r="B2102">
        <v>0.54168191494320106</v>
      </c>
      <c r="C2102">
        <v>0</v>
      </c>
    </row>
    <row r="2103" spans="1:3">
      <c r="A2103" s="3">
        <v>43553.541666666664</v>
      </c>
      <c r="B2103">
        <v>0.6785761606517815</v>
      </c>
      <c r="C2103">
        <v>0</v>
      </c>
    </row>
    <row r="2104" spans="1:3">
      <c r="A2104" s="3">
        <v>43553.583333333336</v>
      </c>
      <c r="B2104">
        <v>0.74917500613845067</v>
      </c>
      <c r="C2104">
        <v>0</v>
      </c>
    </row>
    <row r="2105" spans="1:3">
      <c r="A2105" s="3">
        <v>43553.625</v>
      </c>
      <c r="B2105">
        <v>0.75838160353284434</v>
      </c>
      <c r="C2105">
        <v>0</v>
      </c>
    </row>
    <row r="2106" spans="1:3">
      <c r="A2106" s="3">
        <v>43553.666666666664</v>
      </c>
      <c r="B2106">
        <v>0.73133941738383912</v>
      </c>
      <c r="C2106">
        <v>0</v>
      </c>
    </row>
    <row r="2107" spans="1:3">
      <c r="A2107" s="3">
        <v>43553.708333333336</v>
      </c>
      <c r="B2107">
        <v>0.51633788815519543</v>
      </c>
      <c r="C2107">
        <v>0</v>
      </c>
    </row>
    <row r="2108" spans="1:3">
      <c r="A2108" s="3">
        <v>43553.75</v>
      </c>
      <c r="B2108">
        <v>0.1489021606863552</v>
      </c>
      <c r="C2108">
        <v>0</v>
      </c>
    </row>
    <row r="2109" spans="1:3">
      <c r="A2109" s="3">
        <v>43553.791666666664</v>
      </c>
      <c r="B2109">
        <v>0</v>
      </c>
      <c r="C2109">
        <v>1.3933735191724497</v>
      </c>
    </row>
    <row r="2110" spans="1:3">
      <c r="A2110" s="3">
        <v>43553.833333333336</v>
      </c>
      <c r="B2110">
        <v>0</v>
      </c>
      <c r="C2110">
        <v>2.2484383723126435</v>
      </c>
    </row>
    <row r="2111" spans="1:3">
      <c r="A2111" s="3">
        <v>43553.875</v>
      </c>
      <c r="B2111">
        <v>0</v>
      </c>
      <c r="C2111">
        <v>1.7998009617810358</v>
      </c>
    </row>
    <row r="2112" spans="1:3">
      <c r="A2112" s="3">
        <v>43553.916666666664</v>
      </c>
      <c r="B2112">
        <v>0</v>
      </c>
      <c r="C2112">
        <v>0.86302316335781115</v>
      </c>
    </row>
    <row r="2113" spans="1:3">
      <c r="A2113" s="3">
        <v>43553.958333333336</v>
      </c>
      <c r="B2113">
        <v>0</v>
      </c>
      <c r="C2113">
        <v>1.2630847854341205</v>
      </c>
    </row>
    <row r="2114" spans="1:3">
      <c r="A2114" s="3">
        <v>43554</v>
      </c>
      <c r="B2114">
        <v>0</v>
      </c>
      <c r="C2114">
        <v>0.72004178005357877</v>
      </c>
    </row>
    <row r="2115" spans="1:3">
      <c r="A2115" s="3">
        <v>43554.041666666664</v>
      </c>
      <c r="B2115">
        <v>0</v>
      </c>
      <c r="C2115">
        <v>0.50517094004798924</v>
      </c>
    </row>
    <row r="2116" spans="1:3">
      <c r="A2116" s="3">
        <v>43554.083333333336</v>
      </c>
      <c r="B2116">
        <v>0</v>
      </c>
      <c r="C2116">
        <v>0.41926364381660552</v>
      </c>
    </row>
    <row r="2117" spans="1:3">
      <c r="A2117" s="3">
        <v>43554.125</v>
      </c>
      <c r="B2117">
        <v>1.6439335459439583E-2</v>
      </c>
      <c r="C2117">
        <v>0</v>
      </c>
    </row>
    <row r="2118" spans="1:3">
      <c r="A2118" s="3">
        <v>43554.166666666664</v>
      </c>
      <c r="B2118">
        <v>0</v>
      </c>
      <c r="C2118">
        <v>5.5824923146470543E-2</v>
      </c>
    </row>
    <row r="2119" spans="1:3">
      <c r="A2119" s="3">
        <v>43554.208333333336</v>
      </c>
      <c r="B2119">
        <v>0</v>
      </c>
      <c r="C2119">
        <v>0.52218242175815743</v>
      </c>
    </row>
    <row r="2120" spans="1:3">
      <c r="A2120" s="3">
        <v>43554.25</v>
      </c>
      <c r="B2120">
        <v>0</v>
      </c>
      <c r="C2120">
        <v>0.32578599521989599</v>
      </c>
    </row>
    <row r="2121" spans="1:3">
      <c r="A2121" s="3">
        <v>43554.291666666664</v>
      </c>
      <c r="B2121">
        <v>6.3292837643858235E-2</v>
      </c>
      <c r="C2121">
        <v>0</v>
      </c>
    </row>
    <row r="2122" spans="1:3">
      <c r="A2122" s="3">
        <v>43554.333333333336</v>
      </c>
      <c r="B2122">
        <v>0.17006994508583728</v>
      </c>
      <c r="C2122">
        <v>0</v>
      </c>
    </row>
    <row r="2123" spans="1:3">
      <c r="A2123" s="3">
        <v>43554.375</v>
      </c>
      <c r="B2123">
        <v>0.41703285625960218</v>
      </c>
      <c r="C2123">
        <v>0</v>
      </c>
    </row>
    <row r="2124" spans="1:3">
      <c r="A2124" s="3">
        <v>43554.416666666664</v>
      </c>
      <c r="B2124">
        <v>0.80693910222207466</v>
      </c>
      <c r="C2124">
        <v>0</v>
      </c>
    </row>
    <row r="2125" spans="1:3">
      <c r="A2125" s="3">
        <v>43554.458333333336</v>
      </c>
      <c r="B2125">
        <v>1</v>
      </c>
      <c r="C2125">
        <v>0</v>
      </c>
    </row>
    <row r="2126" spans="1:3">
      <c r="A2126" s="3">
        <v>43554.5</v>
      </c>
      <c r="B2126">
        <v>0</v>
      </c>
      <c r="C2126">
        <v>0</v>
      </c>
    </row>
    <row r="2127" spans="1:3">
      <c r="A2127" s="3">
        <v>43554.541666666664</v>
      </c>
      <c r="B2127">
        <v>0.32802160983837303</v>
      </c>
      <c r="C2127">
        <v>0</v>
      </c>
    </row>
    <row r="2128" spans="1:3">
      <c r="A2128" s="3">
        <v>43554.583333333336</v>
      </c>
      <c r="B2128">
        <v>0.70163019063026422</v>
      </c>
      <c r="C2128">
        <v>0</v>
      </c>
    </row>
    <row r="2129" spans="1:3">
      <c r="A2129" s="3">
        <v>43554.625</v>
      </c>
      <c r="B2129">
        <v>1</v>
      </c>
      <c r="C2129">
        <v>0</v>
      </c>
    </row>
    <row r="2130" spans="1:3">
      <c r="A2130" s="3">
        <v>43554.666666666664</v>
      </c>
      <c r="B2130">
        <v>0</v>
      </c>
      <c r="C2130">
        <v>0</v>
      </c>
    </row>
    <row r="2131" spans="1:3">
      <c r="A2131" s="3">
        <v>43554.708333333336</v>
      </c>
      <c r="B2131">
        <v>0.13732536054492864</v>
      </c>
      <c r="C2131">
        <v>0</v>
      </c>
    </row>
    <row r="2132" spans="1:3">
      <c r="A2132" s="3">
        <v>43554.75</v>
      </c>
      <c r="B2132">
        <v>0.15147898997396994</v>
      </c>
      <c r="C2132">
        <v>0</v>
      </c>
    </row>
    <row r="2133" spans="1:3">
      <c r="A2133" s="3">
        <v>43554.791666666664</v>
      </c>
      <c r="B2133">
        <v>0.26763166727871668</v>
      </c>
      <c r="C2133">
        <v>0</v>
      </c>
    </row>
    <row r="2134" spans="1:3">
      <c r="A2134" s="3">
        <v>43554.833333333336</v>
      </c>
      <c r="B2134">
        <v>0.34532983569579834</v>
      </c>
      <c r="C2134">
        <v>0</v>
      </c>
    </row>
    <row r="2135" spans="1:3">
      <c r="A2135" s="3">
        <v>43554.875</v>
      </c>
      <c r="B2135">
        <v>0.40867299496229004</v>
      </c>
      <c r="C2135">
        <v>0</v>
      </c>
    </row>
    <row r="2136" spans="1:3">
      <c r="A2136" s="3">
        <v>43554.916666666664</v>
      </c>
      <c r="B2136">
        <v>0.525037065035312</v>
      </c>
      <c r="C2136">
        <v>0</v>
      </c>
    </row>
    <row r="2137" spans="1:3">
      <c r="A2137" s="3">
        <v>43554.958333333336</v>
      </c>
      <c r="B2137">
        <v>0.62869566804493726</v>
      </c>
      <c r="C2137">
        <v>0</v>
      </c>
    </row>
    <row r="2138" spans="1:3">
      <c r="A2138" s="3">
        <v>43555</v>
      </c>
      <c r="B2138">
        <v>0.76075040749204037</v>
      </c>
      <c r="C2138">
        <v>0</v>
      </c>
    </row>
    <row r="2139" spans="1:3">
      <c r="A2139" s="3">
        <v>43555.041666666664</v>
      </c>
      <c r="B2139">
        <v>0.85321132874354921</v>
      </c>
      <c r="C2139">
        <v>0</v>
      </c>
    </row>
    <row r="2140" spans="1:3">
      <c r="A2140" s="3">
        <v>43555.083333333336</v>
      </c>
      <c r="B2140">
        <v>0.9272021023467959</v>
      </c>
      <c r="C2140">
        <v>0</v>
      </c>
    </row>
    <row r="2141" spans="1:3">
      <c r="A2141" s="3">
        <v>43555.125</v>
      </c>
      <c r="B2141">
        <v>1</v>
      </c>
      <c r="C2141">
        <v>0</v>
      </c>
    </row>
    <row r="2142" spans="1:3">
      <c r="A2142" s="3">
        <v>43555.166666666664</v>
      </c>
      <c r="B2142">
        <v>0</v>
      </c>
      <c r="C2142">
        <v>0</v>
      </c>
    </row>
    <row r="2143" spans="1:3">
      <c r="A2143" s="3">
        <v>43555.208333333336</v>
      </c>
      <c r="B2143">
        <v>4.9918627728495341E-2</v>
      </c>
      <c r="C2143">
        <v>0</v>
      </c>
    </row>
    <row r="2144" spans="1:3">
      <c r="A2144" s="3">
        <v>43555.25</v>
      </c>
      <c r="B2144">
        <v>0.16053998540394004</v>
      </c>
      <c r="C2144">
        <v>0</v>
      </c>
    </row>
    <row r="2145" spans="1:3">
      <c r="A2145" s="3">
        <v>43555.291666666664</v>
      </c>
      <c r="B2145">
        <v>0.36744311240265537</v>
      </c>
      <c r="C2145">
        <v>0</v>
      </c>
    </row>
    <row r="2146" spans="1:3">
      <c r="A2146" s="3">
        <v>43555.333333333336</v>
      </c>
      <c r="B2146">
        <v>0.69120080675842166</v>
      </c>
      <c r="C2146">
        <v>0</v>
      </c>
    </row>
    <row r="2147" spans="1:3">
      <c r="A2147" s="3">
        <v>43555.375</v>
      </c>
      <c r="B2147">
        <v>1</v>
      </c>
      <c r="C2147">
        <v>0</v>
      </c>
    </row>
    <row r="2148" spans="1:3">
      <c r="A2148" s="3">
        <v>43555.416666666664</v>
      </c>
      <c r="B2148">
        <v>0</v>
      </c>
      <c r="C2148">
        <v>0</v>
      </c>
    </row>
    <row r="2149" spans="1:3">
      <c r="A2149" s="3">
        <v>43555.458333333336</v>
      </c>
      <c r="B2149">
        <v>0.61405671194891787</v>
      </c>
      <c r="C2149">
        <v>0</v>
      </c>
    </row>
    <row r="2150" spans="1:3">
      <c r="A2150" s="3">
        <v>43555.5</v>
      </c>
      <c r="B2150">
        <v>1</v>
      </c>
      <c r="C2150">
        <v>0</v>
      </c>
    </row>
    <row r="2151" spans="1:3">
      <c r="A2151" s="3">
        <v>43555.541666666664</v>
      </c>
      <c r="B2151">
        <v>0</v>
      </c>
      <c r="C2151">
        <v>0</v>
      </c>
    </row>
    <row r="2152" spans="1:3">
      <c r="A2152" s="3">
        <v>43555.583333333336</v>
      </c>
      <c r="B2152">
        <v>0.51996544580905335</v>
      </c>
      <c r="C2152">
        <v>0</v>
      </c>
    </row>
    <row r="2153" spans="1:3">
      <c r="A2153" s="3">
        <v>43555.625</v>
      </c>
      <c r="B2153">
        <v>1</v>
      </c>
      <c r="C2153">
        <v>0</v>
      </c>
    </row>
    <row r="2154" spans="1:3">
      <c r="A2154" s="3">
        <v>43555.666666666664</v>
      </c>
      <c r="B2154">
        <v>0</v>
      </c>
      <c r="C2154">
        <v>0</v>
      </c>
    </row>
    <row r="2155" spans="1:3">
      <c r="A2155" s="3">
        <v>43555.708333333336</v>
      </c>
      <c r="B2155">
        <v>0.40961574552775309</v>
      </c>
      <c r="C2155">
        <v>0</v>
      </c>
    </row>
    <row r="2156" spans="1:3">
      <c r="A2156" s="3">
        <v>43555.75</v>
      </c>
      <c r="B2156">
        <v>0.63288830089601711</v>
      </c>
      <c r="C2156">
        <v>0</v>
      </c>
    </row>
    <row r="2157" spans="1:3">
      <c r="A2157" s="3">
        <v>43555.791666666664</v>
      </c>
      <c r="B2157">
        <v>0.94368857175280807</v>
      </c>
      <c r="C2157">
        <v>0</v>
      </c>
    </row>
    <row r="2158" spans="1:3">
      <c r="A2158" s="3">
        <v>43555.833333333336</v>
      </c>
      <c r="B2158">
        <v>1</v>
      </c>
      <c r="C2158">
        <v>0</v>
      </c>
    </row>
    <row r="2159" spans="1:3">
      <c r="A2159" s="3">
        <v>43555.875</v>
      </c>
      <c r="B2159">
        <v>0</v>
      </c>
      <c r="C2159">
        <v>0</v>
      </c>
    </row>
    <row r="2160" spans="1:3">
      <c r="A2160" s="3">
        <v>43555.916666666664</v>
      </c>
      <c r="B2160">
        <v>0.44080393857245087</v>
      </c>
      <c r="C2160">
        <v>0</v>
      </c>
    </row>
    <row r="2161" spans="1:3">
      <c r="A2161" s="3">
        <v>43555.958333333336</v>
      </c>
      <c r="B2161">
        <v>0.90153721649906848</v>
      </c>
      <c r="C2161">
        <v>0</v>
      </c>
    </row>
    <row r="2162" spans="1:3">
      <c r="A2162" s="3">
        <v>43556</v>
      </c>
      <c r="B2162">
        <v>1</v>
      </c>
      <c r="C2162">
        <v>0</v>
      </c>
    </row>
    <row r="2163" spans="1:3">
      <c r="A2163" s="3">
        <v>43556.041666666664</v>
      </c>
      <c r="B2163">
        <v>0</v>
      </c>
      <c r="C2163">
        <v>0</v>
      </c>
    </row>
    <row r="2164" spans="1:3">
      <c r="A2164" s="3">
        <v>43556.083333333336</v>
      </c>
      <c r="B2164">
        <v>0.46113687332881725</v>
      </c>
      <c r="C2164">
        <v>0</v>
      </c>
    </row>
    <row r="2165" spans="1:3">
      <c r="A2165" s="3">
        <v>43556.125</v>
      </c>
      <c r="B2165">
        <v>0.92907702184522534</v>
      </c>
      <c r="C2165">
        <v>0</v>
      </c>
    </row>
    <row r="2166" spans="1:3">
      <c r="A2166" s="3">
        <v>43556.166666666664</v>
      </c>
      <c r="B2166">
        <v>1</v>
      </c>
      <c r="C2166">
        <v>0</v>
      </c>
    </row>
    <row r="2167" spans="1:3">
      <c r="A2167" s="3">
        <v>43556.208333333336</v>
      </c>
      <c r="B2167">
        <v>0</v>
      </c>
      <c r="C2167">
        <v>0</v>
      </c>
    </row>
    <row r="2168" spans="1:3">
      <c r="A2168" s="3">
        <v>43556.25</v>
      </c>
      <c r="B2168">
        <v>0.41201698030912909</v>
      </c>
      <c r="C2168">
        <v>0</v>
      </c>
    </row>
    <row r="2169" spans="1:3">
      <c r="A2169" s="3">
        <v>43556.291666666664</v>
      </c>
      <c r="B2169">
        <v>0.87218267187436194</v>
      </c>
      <c r="C2169">
        <v>0</v>
      </c>
    </row>
    <row r="2170" spans="1:3">
      <c r="A2170" s="3">
        <v>43556.333333333336</v>
      </c>
      <c r="B2170">
        <v>1</v>
      </c>
      <c r="C2170">
        <v>0</v>
      </c>
    </row>
    <row r="2171" spans="1:3">
      <c r="A2171" s="3">
        <v>43556.375</v>
      </c>
      <c r="B2171">
        <v>0</v>
      </c>
      <c r="C2171">
        <v>0</v>
      </c>
    </row>
    <row r="2172" spans="1:3">
      <c r="A2172" s="3">
        <v>43556.416666666664</v>
      </c>
      <c r="B2172">
        <v>0.3760620461665955</v>
      </c>
      <c r="C2172">
        <v>0</v>
      </c>
    </row>
    <row r="2173" spans="1:3">
      <c r="A2173" s="3">
        <v>43556.458333333336</v>
      </c>
      <c r="B2173">
        <v>0.64581487967089002</v>
      </c>
      <c r="C2173">
        <v>0</v>
      </c>
    </row>
    <row r="2174" spans="1:3">
      <c r="A2174" s="3">
        <v>43556.5</v>
      </c>
      <c r="B2174">
        <v>0.79477459760139091</v>
      </c>
      <c r="C2174">
        <v>0</v>
      </c>
    </row>
    <row r="2175" spans="1:3">
      <c r="A2175" s="3">
        <v>43556.541666666664</v>
      </c>
      <c r="B2175">
        <v>0.8245554973127065</v>
      </c>
      <c r="C2175">
        <v>0</v>
      </c>
    </row>
    <row r="2176" spans="1:3">
      <c r="A2176" s="3">
        <v>43556.583333333336</v>
      </c>
      <c r="B2176">
        <v>0.8376689096152572</v>
      </c>
      <c r="C2176">
        <v>0</v>
      </c>
    </row>
    <row r="2177" spans="1:3">
      <c r="A2177" s="3">
        <v>43556.625</v>
      </c>
      <c r="B2177">
        <v>0.80192319021567227</v>
      </c>
      <c r="C2177">
        <v>0</v>
      </c>
    </row>
    <row r="2178" spans="1:3">
      <c r="A2178" s="3">
        <v>43556.666666666664</v>
      </c>
      <c r="B2178">
        <v>0.73611379140279265</v>
      </c>
      <c r="C2178">
        <v>0</v>
      </c>
    </row>
    <row r="2179" spans="1:3">
      <c r="A2179" s="3">
        <v>43556.708333333336</v>
      </c>
      <c r="B2179">
        <v>0.54332953419796759</v>
      </c>
      <c r="C2179">
        <v>0</v>
      </c>
    </row>
    <row r="2180" spans="1:3">
      <c r="A2180" s="3">
        <v>43556.75</v>
      </c>
      <c r="B2180">
        <v>0.16527620603335957</v>
      </c>
      <c r="C2180">
        <v>0</v>
      </c>
    </row>
    <row r="2181" spans="1:3">
      <c r="A2181" s="3">
        <v>43556.791666666664</v>
      </c>
      <c r="B2181">
        <v>0</v>
      </c>
      <c r="C2181">
        <v>0.52842814033058128</v>
      </c>
    </row>
    <row r="2182" spans="1:3">
      <c r="A2182" s="3">
        <v>43556.833333333336</v>
      </c>
      <c r="B2182">
        <v>0</v>
      </c>
      <c r="C2182">
        <v>1.4580639981633905</v>
      </c>
    </row>
    <row r="2183" spans="1:3">
      <c r="A2183" s="3">
        <v>43556.875</v>
      </c>
      <c r="B2183">
        <v>0</v>
      </c>
      <c r="C2183">
        <v>1.4246777901609866</v>
      </c>
    </row>
    <row r="2184" spans="1:3">
      <c r="A2184" s="3">
        <v>43556.916666666664</v>
      </c>
      <c r="B2184">
        <v>0</v>
      </c>
      <c r="C2184">
        <v>1.2585017452356884</v>
      </c>
    </row>
    <row r="2185" spans="1:3">
      <c r="A2185" s="3">
        <v>43556.958333333336</v>
      </c>
      <c r="B2185">
        <v>0</v>
      </c>
      <c r="C2185">
        <v>1.1739794488459276</v>
      </c>
    </row>
    <row r="2186" spans="1:3">
      <c r="A2186" s="3">
        <v>43557</v>
      </c>
      <c r="B2186">
        <v>0</v>
      </c>
      <c r="C2186">
        <v>0.98529591521516979</v>
      </c>
    </row>
    <row r="2187" spans="1:3">
      <c r="A2187" s="3">
        <v>43557.041666666664</v>
      </c>
      <c r="B2187">
        <v>0</v>
      </c>
      <c r="C2187">
        <v>1.2318102345621387</v>
      </c>
    </row>
    <row r="2188" spans="1:3">
      <c r="A2188" s="3">
        <v>43557.083333333336</v>
      </c>
      <c r="B2188">
        <v>0</v>
      </c>
      <c r="C2188">
        <v>0.99972400600557454</v>
      </c>
    </row>
    <row r="2189" spans="1:3">
      <c r="A2189" s="3">
        <v>43557.125</v>
      </c>
      <c r="B2189">
        <v>0</v>
      </c>
      <c r="C2189">
        <v>0.95358096486640254</v>
      </c>
    </row>
    <row r="2190" spans="1:3">
      <c r="A2190" s="3">
        <v>43557.166666666664</v>
      </c>
      <c r="B2190">
        <v>0</v>
      </c>
      <c r="C2190">
        <v>1.5007504263883829</v>
      </c>
    </row>
    <row r="2191" spans="1:3">
      <c r="A2191" s="3">
        <v>43557.208333333336</v>
      </c>
      <c r="B2191">
        <v>0</v>
      </c>
      <c r="C2191">
        <v>1.4066101652927268</v>
      </c>
    </row>
    <row r="2192" spans="1:3">
      <c r="A2192" s="3">
        <v>43557.25</v>
      </c>
      <c r="B2192">
        <v>0</v>
      </c>
      <c r="C2192">
        <v>1.294558574431008</v>
      </c>
    </row>
    <row r="2193" spans="1:3">
      <c r="A2193" s="3">
        <v>43557.291666666664</v>
      </c>
      <c r="B2193">
        <v>0</v>
      </c>
      <c r="C2193">
        <v>0.87433584387261543</v>
      </c>
    </row>
    <row r="2194" spans="1:3">
      <c r="A2194" s="3">
        <v>43557.333333333336</v>
      </c>
      <c r="B2194">
        <v>0</v>
      </c>
      <c r="C2194">
        <v>0.75600777754673842</v>
      </c>
    </row>
    <row r="2195" spans="1:3">
      <c r="A2195" s="3">
        <v>43557.375</v>
      </c>
      <c r="B2195">
        <v>0</v>
      </c>
      <c r="C2195">
        <v>0.49001655793435583</v>
      </c>
    </row>
    <row r="2196" spans="1:3">
      <c r="A2196" s="3">
        <v>43557.416666666664</v>
      </c>
      <c r="B2196">
        <v>5.6265831125986786E-2</v>
      </c>
      <c r="C2196">
        <v>0</v>
      </c>
    </row>
    <row r="2197" spans="1:3">
      <c r="A2197" s="3">
        <v>43557.458333333336</v>
      </c>
      <c r="B2197">
        <v>0.10740467521586097</v>
      </c>
      <c r="C2197">
        <v>0</v>
      </c>
    </row>
    <row r="2198" spans="1:3">
      <c r="A2198" s="3">
        <v>43557.5</v>
      </c>
      <c r="B2198">
        <v>0.1109962695373987</v>
      </c>
      <c r="C2198">
        <v>0</v>
      </c>
    </row>
    <row r="2199" spans="1:3">
      <c r="A2199" s="3">
        <v>43557.541666666664</v>
      </c>
      <c r="B2199">
        <v>9.9090648882531759E-2</v>
      </c>
      <c r="C2199">
        <v>0</v>
      </c>
    </row>
    <row r="2200" spans="1:3">
      <c r="A2200" s="3">
        <v>43557.583333333336</v>
      </c>
      <c r="B2200">
        <v>6.953703548947987E-2</v>
      </c>
      <c r="C2200">
        <v>0</v>
      </c>
    </row>
    <row r="2201" spans="1:3">
      <c r="A2201" s="3">
        <v>43557.625</v>
      </c>
      <c r="B2201">
        <v>0.1140451604612527</v>
      </c>
      <c r="C2201">
        <v>0</v>
      </c>
    </row>
    <row r="2202" spans="1:3">
      <c r="A2202" s="3">
        <v>43557.666666666664</v>
      </c>
      <c r="B2202">
        <v>1.778085355263323E-2</v>
      </c>
      <c r="C2202">
        <v>0</v>
      </c>
    </row>
    <row r="2203" spans="1:3">
      <c r="A2203" s="3">
        <v>43557.708333333336</v>
      </c>
      <c r="B2203">
        <v>0</v>
      </c>
      <c r="C2203">
        <v>1.2071146656266749</v>
      </c>
    </row>
    <row r="2204" spans="1:3">
      <c r="A2204" s="3">
        <v>43557.75</v>
      </c>
      <c r="B2204">
        <v>0</v>
      </c>
      <c r="C2204">
        <v>2.1759296465318516</v>
      </c>
    </row>
    <row r="2205" spans="1:3">
      <c r="A2205" s="3">
        <v>43557.791666666664</v>
      </c>
      <c r="B2205">
        <v>0</v>
      </c>
      <c r="C2205">
        <v>2.2790162530463092</v>
      </c>
    </row>
    <row r="2206" spans="1:3">
      <c r="A2206" s="3">
        <v>43557.833333333336</v>
      </c>
      <c r="B2206">
        <v>0</v>
      </c>
      <c r="C2206">
        <v>1.2143909976587735</v>
      </c>
    </row>
    <row r="2207" spans="1:3">
      <c r="A2207" s="3">
        <v>43557.875</v>
      </c>
      <c r="B2207">
        <v>0</v>
      </c>
      <c r="C2207">
        <v>1.6634073076495517</v>
      </c>
    </row>
    <row r="2208" spans="1:3">
      <c r="A2208" s="3">
        <v>43557.916666666664</v>
      </c>
      <c r="B2208">
        <v>0</v>
      </c>
      <c r="C2208">
        <v>1.5110285976734812</v>
      </c>
    </row>
    <row r="2209" spans="1:3">
      <c r="A2209" s="3">
        <v>43557.958333333336</v>
      </c>
      <c r="B2209">
        <v>0</v>
      </c>
      <c r="C2209">
        <v>1.1887173297394784</v>
      </c>
    </row>
    <row r="2210" spans="1:3">
      <c r="A2210" s="3">
        <v>43558</v>
      </c>
      <c r="B2210">
        <v>0</v>
      </c>
      <c r="C2210">
        <v>1.0132940420629699</v>
      </c>
    </row>
    <row r="2211" spans="1:3">
      <c r="A2211" s="3">
        <v>43558.041666666664</v>
      </c>
      <c r="B2211">
        <v>0</v>
      </c>
      <c r="C2211">
        <v>1.101149859528505</v>
      </c>
    </row>
    <row r="2212" spans="1:3">
      <c r="A2212" s="3">
        <v>43558.083333333336</v>
      </c>
      <c r="B2212">
        <v>0</v>
      </c>
      <c r="C2212">
        <v>1.2487330963894392</v>
      </c>
    </row>
    <row r="2213" spans="1:3">
      <c r="A2213" s="3">
        <v>43558.125</v>
      </c>
      <c r="B2213">
        <v>0</v>
      </c>
      <c r="C2213">
        <v>1.1422757778819204</v>
      </c>
    </row>
    <row r="2214" spans="1:3">
      <c r="A2214" s="3">
        <v>43558.166666666664</v>
      </c>
      <c r="B2214">
        <v>0</v>
      </c>
      <c r="C2214">
        <v>1.2694864554914951</v>
      </c>
    </row>
    <row r="2215" spans="1:3">
      <c r="A2215" s="3">
        <v>43558.208333333336</v>
      </c>
      <c r="B2215">
        <v>0</v>
      </c>
      <c r="C2215">
        <v>1.1533801527649787</v>
      </c>
    </row>
    <row r="2216" spans="1:3">
      <c r="A2216" s="3">
        <v>43558.25</v>
      </c>
      <c r="B2216">
        <v>0</v>
      </c>
      <c r="C2216">
        <v>1.5239520468916856</v>
      </c>
    </row>
    <row r="2217" spans="1:3">
      <c r="A2217" s="3">
        <v>43558.291666666664</v>
      </c>
      <c r="B2217">
        <v>0</v>
      </c>
      <c r="C2217">
        <v>0.59636943999701919</v>
      </c>
    </row>
    <row r="2218" spans="1:3">
      <c r="A2218" s="3">
        <v>43558.333333333336</v>
      </c>
      <c r="B2218">
        <v>3.2296330919209908E-2</v>
      </c>
      <c r="C2218">
        <v>0</v>
      </c>
    </row>
    <row r="2219" spans="1:3">
      <c r="A2219" s="3">
        <v>43558.375</v>
      </c>
      <c r="B2219">
        <v>0.11006035369194955</v>
      </c>
      <c r="C2219">
        <v>0</v>
      </c>
    </row>
    <row r="2220" spans="1:3">
      <c r="A2220" s="3">
        <v>43558.416666666664</v>
      </c>
      <c r="B2220">
        <v>0.23609277377682963</v>
      </c>
      <c r="C2220">
        <v>0</v>
      </c>
    </row>
    <row r="2221" spans="1:3">
      <c r="A2221" s="3">
        <v>43558.458333333336</v>
      </c>
      <c r="B2221">
        <v>0.3329540318636941</v>
      </c>
      <c r="C2221">
        <v>0</v>
      </c>
    </row>
    <row r="2222" spans="1:3">
      <c r="A2222" s="3">
        <v>43558.5</v>
      </c>
      <c r="B2222">
        <v>0.45606345313422247</v>
      </c>
      <c r="C2222">
        <v>0</v>
      </c>
    </row>
    <row r="2223" spans="1:3">
      <c r="A2223" s="3">
        <v>43558.541666666664</v>
      </c>
      <c r="B2223">
        <v>0.59713725131878292</v>
      </c>
      <c r="C2223">
        <v>0</v>
      </c>
    </row>
    <row r="2224" spans="1:3">
      <c r="A2224" s="3">
        <v>43558.583333333336</v>
      </c>
      <c r="B2224">
        <v>0.74111804159599259</v>
      </c>
      <c r="C2224">
        <v>0</v>
      </c>
    </row>
    <row r="2225" spans="1:3">
      <c r="A2225" s="3">
        <v>43558.625</v>
      </c>
      <c r="B2225">
        <v>0.86671375593455757</v>
      </c>
      <c r="C2225">
        <v>0</v>
      </c>
    </row>
    <row r="2226" spans="1:3">
      <c r="A2226" s="3">
        <v>43558.666666666664</v>
      </c>
      <c r="B2226">
        <v>0.90986664464785694</v>
      </c>
      <c r="C2226">
        <v>0</v>
      </c>
    </row>
    <row r="2227" spans="1:3">
      <c r="A2227" s="3">
        <v>43558.708333333336</v>
      </c>
      <c r="B2227">
        <v>0.83943761370715198</v>
      </c>
      <c r="C2227">
        <v>0</v>
      </c>
    </row>
    <row r="2228" spans="1:3">
      <c r="A2228" s="3">
        <v>43558.75</v>
      </c>
      <c r="B2228">
        <v>0.78796047879236031</v>
      </c>
      <c r="C2228">
        <v>0</v>
      </c>
    </row>
    <row r="2229" spans="1:3">
      <c r="A2229" s="3">
        <v>43558.791666666664</v>
      </c>
      <c r="B2229">
        <v>0.90475650427538712</v>
      </c>
      <c r="C2229">
        <v>0</v>
      </c>
    </row>
    <row r="2230" spans="1:3">
      <c r="A2230" s="3">
        <v>43558.833333333336</v>
      </c>
      <c r="B2230">
        <v>1</v>
      </c>
      <c r="C2230">
        <v>0</v>
      </c>
    </row>
    <row r="2231" spans="1:3">
      <c r="A2231" s="3">
        <v>43558.875</v>
      </c>
      <c r="B2231">
        <v>0</v>
      </c>
      <c r="C2231">
        <v>0</v>
      </c>
    </row>
    <row r="2232" spans="1:3">
      <c r="A2232" s="3">
        <v>43558.916666666664</v>
      </c>
      <c r="B2232">
        <v>0.44487393364327932</v>
      </c>
      <c r="C2232">
        <v>0</v>
      </c>
    </row>
    <row r="2233" spans="1:3">
      <c r="A2233" s="3">
        <v>43558.958333333336</v>
      </c>
      <c r="B2233">
        <v>0.8977930151394834</v>
      </c>
      <c r="C2233">
        <v>0</v>
      </c>
    </row>
    <row r="2234" spans="1:3">
      <c r="A2234" s="3">
        <v>43559</v>
      </c>
      <c r="B2234">
        <v>1</v>
      </c>
      <c r="C2234">
        <v>0</v>
      </c>
    </row>
    <row r="2235" spans="1:3">
      <c r="A2235" s="3">
        <v>43559.041666666664</v>
      </c>
      <c r="B2235">
        <v>0</v>
      </c>
      <c r="C2235">
        <v>0</v>
      </c>
    </row>
    <row r="2236" spans="1:3">
      <c r="A2236" s="3">
        <v>43559.083333333336</v>
      </c>
      <c r="B2236">
        <v>0.30150558544807488</v>
      </c>
      <c r="C2236">
        <v>0</v>
      </c>
    </row>
    <row r="2237" spans="1:3">
      <c r="A2237" s="3">
        <v>43559.125</v>
      </c>
      <c r="B2237">
        <v>0.48676454807956004</v>
      </c>
      <c r="C2237">
        <v>0</v>
      </c>
    </row>
    <row r="2238" spans="1:3">
      <c r="A2238" s="3">
        <v>43559.166666666664</v>
      </c>
      <c r="B2238">
        <v>0.5459815047245451</v>
      </c>
      <c r="C2238">
        <v>0</v>
      </c>
    </row>
    <row r="2239" spans="1:3">
      <c r="A2239" s="3">
        <v>43559.208333333336</v>
      </c>
      <c r="B2239">
        <v>0.50580149131742413</v>
      </c>
      <c r="C2239">
        <v>0</v>
      </c>
    </row>
    <row r="2240" spans="1:3">
      <c r="A2240" s="3">
        <v>43559.25</v>
      </c>
      <c r="B2240">
        <v>0.38858570776545559</v>
      </c>
      <c r="C2240">
        <v>0</v>
      </c>
    </row>
    <row r="2241" spans="1:3">
      <c r="A2241" s="3">
        <v>43559.291666666664</v>
      </c>
      <c r="B2241">
        <v>0.32565694706789589</v>
      </c>
      <c r="C2241">
        <v>0</v>
      </c>
    </row>
    <row r="2242" spans="1:3">
      <c r="A2242" s="3">
        <v>43559.333333333336</v>
      </c>
      <c r="B2242">
        <v>0.29619129529633709</v>
      </c>
      <c r="C2242">
        <v>0</v>
      </c>
    </row>
    <row r="2243" spans="1:3">
      <c r="A2243" s="3">
        <v>43559.375</v>
      </c>
      <c r="B2243">
        <v>0.32507888484128655</v>
      </c>
      <c r="C2243">
        <v>0</v>
      </c>
    </row>
    <row r="2244" spans="1:3">
      <c r="A2244" s="3">
        <v>43559.416666666664</v>
      </c>
      <c r="B2244">
        <v>0.38270177509205494</v>
      </c>
      <c r="C2244">
        <v>0</v>
      </c>
    </row>
    <row r="2245" spans="1:3">
      <c r="A2245" s="3">
        <v>43559.458333333336</v>
      </c>
      <c r="B2245">
        <v>0.58423091303991082</v>
      </c>
      <c r="C2245">
        <v>0</v>
      </c>
    </row>
    <row r="2246" spans="1:3">
      <c r="A2246" s="3">
        <v>43559.5</v>
      </c>
      <c r="B2246">
        <v>0.90441196283603453</v>
      </c>
      <c r="C2246">
        <v>0</v>
      </c>
    </row>
    <row r="2247" spans="1:3">
      <c r="A2247" s="3">
        <v>43559.541666666664</v>
      </c>
      <c r="B2247">
        <v>1</v>
      </c>
      <c r="C2247">
        <v>0</v>
      </c>
    </row>
    <row r="2248" spans="1:3">
      <c r="A2248" s="3">
        <v>43559.583333333336</v>
      </c>
      <c r="B2248">
        <v>0</v>
      </c>
      <c r="C2248">
        <v>0</v>
      </c>
    </row>
    <row r="2249" spans="1:3">
      <c r="A2249" s="3">
        <v>43559.625</v>
      </c>
      <c r="B2249">
        <v>0.59852614250405745</v>
      </c>
      <c r="C2249">
        <v>0</v>
      </c>
    </row>
    <row r="2250" spans="1:3">
      <c r="A2250" s="3">
        <v>43559.666666666664</v>
      </c>
      <c r="B2250">
        <v>1</v>
      </c>
      <c r="C2250">
        <v>0</v>
      </c>
    </row>
    <row r="2251" spans="1:3">
      <c r="A2251" s="3">
        <v>43559.708333333336</v>
      </c>
      <c r="B2251">
        <v>0</v>
      </c>
      <c r="C2251">
        <v>0</v>
      </c>
    </row>
    <row r="2252" spans="1:3">
      <c r="A2252" s="3">
        <v>43559.75</v>
      </c>
      <c r="B2252">
        <v>0.30654623500794737</v>
      </c>
      <c r="C2252">
        <v>0</v>
      </c>
    </row>
    <row r="2253" spans="1:3">
      <c r="A2253" s="3">
        <v>43559.791666666664</v>
      </c>
      <c r="B2253">
        <v>0.49189278578823292</v>
      </c>
      <c r="C2253">
        <v>0</v>
      </c>
    </row>
    <row r="2254" spans="1:3">
      <c r="A2254" s="3">
        <v>43559.833333333336</v>
      </c>
      <c r="B2254">
        <v>0.51691415339758129</v>
      </c>
      <c r="C2254">
        <v>0</v>
      </c>
    </row>
    <row r="2255" spans="1:3">
      <c r="A2255" s="3">
        <v>43559.875</v>
      </c>
      <c r="B2255">
        <v>0.48490700163788053</v>
      </c>
      <c r="C2255">
        <v>0</v>
      </c>
    </row>
    <row r="2256" spans="1:3">
      <c r="A2256" s="3">
        <v>43559.916666666664</v>
      </c>
      <c r="B2256">
        <v>0.433610944068682</v>
      </c>
      <c r="C2256">
        <v>0</v>
      </c>
    </row>
    <row r="2257" spans="1:3">
      <c r="A2257" s="3">
        <v>43559.958333333336</v>
      </c>
      <c r="B2257">
        <v>0.40868054454756175</v>
      </c>
      <c r="C2257">
        <v>0</v>
      </c>
    </row>
    <row r="2258" spans="1:3">
      <c r="A2258" s="3">
        <v>43560</v>
      </c>
      <c r="B2258">
        <v>0.33104646165495777</v>
      </c>
      <c r="C2258">
        <v>0</v>
      </c>
    </row>
    <row r="2259" spans="1:3">
      <c r="A2259" s="3">
        <v>43560.041666666664</v>
      </c>
      <c r="B2259">
        <v>0.21284578478207841</v>
      </c>
      <c r="C2259">
        <v>0</v>
      </c>
    </row>
    <row r="2260" spans="1:3">
      <c r="A2260" s="3">
        <v>43560.083333333336</v>
      </c>
      <c r="B2260">
        <v>6.6504646046495447E-2</v>
      </c>
      <c r="C2260">
        <v>0</v>
      </c>
    </row>
    <row r="2261" spans="1:3">
      <c r="A2261" s="3">
        <v>43560.125</v>
      </c>
      <c r="B2261">
        <v>0</v>
      </c>
      <c r="C2261">
        <v>0.60296352560014566</v>
      </c>
    </row>
    <row r="2262" spans="1:3">
      <c r="A2262" s="3">
        <v>43560.166666666664</v>
      </c>
      <c r="B2262">
        <v>0</v>
      </c>
      <c r="C2262">
        <v>1.0836871906595611</v>
      </c>
    </row>
    <row r="2263" spans="1:3">
      <c r="A2263" s="3">
        <v>43560.208333333336</v>
      </c>
      <c r="B2263">
        <v>0</v>
      </c>
      <c r="C2263">
        <v>1.7414380297873377</v>
      </c>
    </row>
    <row r="2264" spans="1:3">
      <c r="A2264" s="3">
        <v>43560.25</v>
      </c>
      <c r="B2264">
        <v>0</v>
      </c>
      <c r="C2264">
        <v>1.5656016415218525</v>
      </c>
    </row>
    <row r="2265" spans="1:3">
      <c r="A2265" s="3">
        <v>43560.291666666664</v>
      </c>
      <c r="B2265">
        <v>0</v>
      </c>
      <c r="C2265">
        <v>0.53712530417628179</v>
      </c>
    </row>
    <row r="2266" spans="1:3">
      <c r="A2266" s="3">
        <v>43560.333333333336</v>
      </c>
      <c r="B2266">
        <v>3.8238342216252136E-2</v>
      </c>
      <c r="C2266">
        <v>0</v>
      </c>
    </row>
    <row r="2267" spans="1:3">
      <c r="A2267" s="3">
        <v>43560.375</v>
      </c>
      <c r="B2267">
        <v>8.4398069139807352E-2</v>
      </c>
      <c r="C2267">
        <v>0</v>
      </c>
    </row>
    <row r="2268" spans="1:3">
      <c r="A2268" s="3">
        <v>43560.416666666664</v>
      </c>
      <c r="B2268">
        <v>0.17341625113983347</v>
      </c>
      <c r="C2268">
        <v>0</v>
      </c>
    </row>
    <row r="2269" spans="1:3">
      <c r="A2269" s="3">
        <v>43560.458333333336</v>
      </c>
      <c r="B2269">
        <v>0.32956923547545713</v>
      </c>
      <c r="C2269">
        <v>0</v>
      </c>
    </row>
    <row r="2270" spans="1:3">
      <c r="A2270" s="3">
        <v>43560.5</v>
      </c>
      <c r="B2270">
        <v>0.45594103476666953</v>
      </c>
      <c r="C2270">
        <v>0</v>
      </c>
    </row>
    <row r="2271" spans="1:3">
      <c r="A2271" s="3">
        <v>43560.541666666664</v>
      </c>
      <c r="B2271">
        <v>0.58210095507041371</v>
      </c>
      <c r="C2271">
        <v>0</v>
      </c>
    </row>
    <row r="2272" spans="1:3">
      <c r="A2272" s="3">
        <v>43560.583333333336</v>
      </c>
      <c r="B2272">
        <v>0.72898277921039045</v>
      </c>
      <c r="C2272">
        <v>0</v>
      </c>
    </row>
    <row r="2273" spans="1:3">
      <c r="A2273" s="3">
        <v>43560.625</v>
      </c>
      <c r="B2273">
        <v>0.76203360370910111</v>
      </c>
      <c r="C2273">
        <v>0</v>
      </c>
    </row>
    <row r="2274" spans="1:3">
      <c r="A2274" s="3">
        <v>43560.666666666664</v>
      </c>
      <c r="B2274">
        <v>0.7240932695721366</v>
      </c>
      <c r="C2274">
        <v>0</v>
      </c>
    </row>
    <row r="2275" spans="1:3">
      <c r="A2275" s="3">
        <v>43560.708333333336</v>
      </c>
      <c r="B2275">
        <v>0.49482323848316445</v>
      </c>
      <c r="C2275">
        <v>0</v>
      </c>
    </row>
    <row r="2276" spans="1:3">
      <c r="A2276" s="3">
        <v>43560.75</v>
      </c>
      <c r="B2276">
        <v>0.20919918759218659</v>
      </c>
      <c r="C2276">
        <v>0</v>
      </c>
    </row>
    <row r="2277" spans="1:3">
      <c r="A2277" s="3">
        <v>43560.791666666664</v>
      </c>
      <c r="B2277">
        <v>0</v>
      </c>
      <c r="C2277">
        <v>4.4423044531072042E-2</v>
      </c>
    </row>
    <row r="2278" spans="1:3">
      <c r="A2278" s="3">
        <v>43560.833333333336</v>
      </c>
      <c r="B2278">
        <v>0</v>
      </c>
      <c r="C2278">
        <v>2.0091697843915477</v>
      </c>
    </row>
    <row r="2279" spans="1:3">
      <c r="A2279" s="3">
        <v>43560.875</v>
      </c>
      <c r="B2279">
        <v>0</v>
      </c>
      <c r="C2279">
        <v>1.7446088336328371</v>
      </c>
    </row>
    <row r="2280" spans="1:3">
      <c r="A2280" s="3">
        <v>43560.916666666664</v>
      </c>
      <c r="B2280">
        <v>0</v>
      </c>
      <c r="C2280">
        <v>1.2849226573727133</v>
      </c>
    </row>
    <row r="2281" spans="1:3">
      <c r="A2281" s="3">
        <v>43560.958333333336</v>
      </c>
      <c r="B2281">
        <v>0</v>
      </c>
      <c r="C2281">
        <v>1.310237441603969</v>
      </c>
    </row>
    <row r="2282" spans="1:3">
      <c r="A2282" s="3">
        <v>43561</v>
      </c>
      <c r="B2282">
        <v>0</v>
      </c>
      <c r="C2282">
        <v>1.0360898969858978</v>
      </c>
    </row>
    <row r="2283" spans="1:3">
      <c r="A2283" s="3">
        <v>43561.041666666664</v>
      </c>
      <c r="B2283">
        <v>0</v>
      </c>
      <c r="C2283">
        <v>1.0304814509886222</v>
      </c>
    </row>
    <row r="2284" spans="1:3">
      <c r="A2284" s="3">
        <v>43561.083333333336</v>
      </c>
      <c r="B2284">
        <v>0</v>
      </c>
      <c r="C2284">
        <v>0.5743195556671159</v>
      </c>
    </row>
    <row r="2285" spans="1:3">
      <c r="A2285" s="3">
        <v>43561.125</v>
      </c>
      <c r="B2285">
        <v>0</v>
      </c>
      <c r="C2285">
        <v>0.31575276383284945</v>
      </c>
    </row>
    <row r="2286" spans="1:3">
      <c r="A2286" s="3">
        <v>43561.166666666664</v>
      </c>
      <c r="B2286">
        <v>0</v>
      </c>
      <c r="C2286">
        <v>0.66094310547963775</v>
      </c>
    </row>
    <row r="2287" spans="1:3">
      <c r="A2287" s="3">
        <v>43561.208333333336</v>
      </c>
      <c r="B2287">
        <v>0</v>
      </c>
      <c r="C2287">
        <v>0.82178519216572954</v>
      </c>
    </row>
    <row r="2288" spans="1:3">
      <c r="A2288" s="3">
        <v>43561.25</v>
      </c>
      <c r="B2288">
        <v>0</v>
      </c>
      <c r="C2288">
        <v>0.50241420856211672</v>
      </c>
    </row>
    <row r="2289" spans="1:3">
      <c r="A2289" s="3">
        <v>43561.291666666664</v>
      </c>
      <c r="B2289">
        <v>3.2804916693889613E-3</v>
      </c>
      <c r="C2289">
        <v>0</v>
      </c>
    </row>
    <row r="2290" spans="1:3">
      <c r="A2290" s="3">
        <v>43561.333333333336</v>
      </c>
      <c r="B2290">
        <v>8.4332928139457322E-2</v>
      </c>
      <c r="C2290">
        <v>0</v>
      </c>
    </row>
    <row r="2291" spans="1:3">
      <c r="A2291" s="3">
        <v>43561.375</v>
      </c>
      <c r="B2291">
        <v>0.29966514366283048</v>
      </c>
      <c r="C2291">
        <v>0</v>
      </c>
    </row>
    <row r="2292" spans="1:3">
      <c r="A2292" s="3">
        <v>43561.416666666664</v>
      </c>
      <c r="B2292">
        <v>0.47427304565461031</v>
      </c>
      <c r="C2292">
        <v>0</v>
      </c>
    </row>
    <row r="2293" spans="1:3">
      <c r="A2293" s="3">
        <v>43561.458333333336</v>
      </c>
      <c r="B2293">
        <v>0.58134506744156511</v>
      </c>
      <c r="C2293">
        <v>0</v>
      </c>
    </row>
    <row r="2294" spans="1:3">
      <c r="A2294" s="3">
        <v>43561.5</v>
      </c>
      <c r="B2294">
        <v>0.75021331193258312</v>
      </c>
      <c r="C2294">
        <v>0</v>
      </c>
    </row>
    <row r="2295" spans="1:3">
      <c r="A2295" s="3">
        <v>43561.541666666664</v>
      </c>
      <c r="B2295">
        <v>1</v>
      </c>
      <c r="C2295">
        <v>0</v>
      </c>
    </row>
    <row r="2296" spans="1:3">
      <c r="A2296" s="3">
        <v>43561.583333333336</v>
      </c>
      <c r="B2296">
        <v>0</v>
      </c>
      <c r="C2296">
        <v>0</v>
      </c>
    </row>
    <row r="2297" spans="1:3">
      <c r="A2297" s="3">
        <v>43561.625</v>
      </c>
      <c r="B2297">
        <v>0.33545028657281928</v>
      </c>
      <c r="C2297">
        <v>0</v>
      </c>
    </row>
    <row r="2298" spans="1:3">
      <c r="A2298" s="3">
        <v>43561.666666666664</v>
      </c>
      <c r="B2298">
        <v>0.22159941315301565</v>
      </c>
      <c r="C2298">
        <v>0</v>
      </c>
    </row>
    <row r="2299" spans="1:3">
      <c r="A2299" s="3">
        <v>43561.708333333336</v>
      </c>
      <c r="B2299">
        <v>5.6912285448731115E-3</v>
      </c>
      <c r="C2299">
        <v>0</v>
      </c>
    </row>
    <row r="2300" spans="1:3">
      <c r="A2300" s="3">
        <v>43561.75</v>
      </c>
      <c r="B2300">
        <v>0</v>
      </c>
      <c r="C2300">
        <v>2.1686521298365222</v>
      </c>
    </row>
    <row r="2301" spans="1:3">
      <c r="A2301" s="3">
        <v>43561.791666666664</v>
      </c>
      <c r="B2301">
        <v>0</v>
      </c>
      <c r="C2301">
        <v>1.3682126974569733</v>
      </c>
    </row>
    <row r="2302" spans="1:3">
      <c r="A2302" s="3">
        <v>43561.833333333336</v>
      </c>
      <c r="B2302">
        <v>0</v>
      </c>
      <c r="C2302">
        <v>1.8342080196203463</v>
      </c>
    </row>
    <row r="2303" spans="1:3">
      <c r="A2303" s="3">
        <v>43561.875</v>
      </c>
      <c r="B2303">
        <v>0</v>
      </c>
      <c r="C2303">
        <v>1.5038701575564326</v>
      </c>
    </row>
    <row r="2304" spans="1:3">
      <c r="A2304" s="3">
        <v>43561.916666666664</v>
      </c>
      <c r="B2304">
        <v>0</v>
      </c>
      <c r="C2304">
        <v>1.1099092347865325E-2</v>
      </c>
    </row>
    <row r="2305" spans="1:3">
      <c r="A2305" s="3">
        <v>43561.958333333336</v>
      </c>
      <c r="B2305">
        <v>0.12587478580907582</v>
      </c>
      <c r="C2305">
        <v>0</v>
      </c>
    </row>
    <row r="2306" spans="1:3">
      <c r="A2306" s="3">
        <v>43562</v>
      </c>
      <c r="B2306">
        <v>0.21588688326178318</v>
      </c>
      <c r="C2306">
        <v>0</v>
      </c>
    </row>
    <row r="2307" spans="1:3">
      <c r="A2307" s="3">
        <v>43562.041666666664</v>
      </c>
      <c r="B2307">
        <v>0.27848185150179994</v>
      </c>
      <c r="C2307">
        <v>0</v>
      </c>
    </row>
    <row r="2308" spans="1:3">
      <c r="A2308" s="3">
        <v>43562.083333333336</v>
      </c>
      <c r="B2308">
        <v>0.35788348773355327</v>
      </c>
      <c r="C2308">
        <v>0</v>
      </c>
    </row>
    <row r="2309" spans="1:3">
      <c r="A2309" s="3">
        <v>43562.125</v>
      </c>
      <c r="B2309">
        <v>0.4119581059799875</v>
      </c>
      <c r="C2309">
        <v>0</v>
      </c>
    </row>
    <row r="2310" spans="1:3">
      <c r="A2310" s="3">
        <v>43562.166666666664</v>
      </c>
      <c r="B2310">
        <v>0.46074060867972494</v>
      </c>
      <c r="C2310">
        <v>0</v>
      </c>
    </row>
    <row r="2311" spans="1:3">
      <c r="A2311" s="3">
        <v>43562.208333333336</v>
      </c>
      <c r="B2311">
        <v>0.60845494962856606</v>
      </c>
      <c r="C2311">
        <v>0</v>
      </c>
    </row>
    <row r="2312" spans="1:3">
      <c r="A2312" s="3">
        <v>43562.25</v>
      </c>
      <c r="B2312">
        <v>0.92906711603203718</v>
      </c>
      <c r="C2312">
        <v>0</v>
      </c>
    </row>
    <row r="2313" spans="1:3">
      <c r="A2313" s="3">
        <v>43562.291666666664</v>
      </c>
      <c r="B2313">
        <v>1</v>
      </c>
      <c r="C2313">
        <v>0</v>
      </c>
    </row>
    <row r="2314" spans="1:3">
      <c r="A2314" s="3">
        <v>43562.333333333336</v>
      </c>
      <c r="B2314">
        <v>0</v>
      </c>
      <c r="C2314">
        <v>0</v>
      </c>
    </row>
    <row r="2315" spans="1:3">
      <c r="A2315" s="3">
        <v>43562.375</v>
      </c>
      <c r="B2315">
        <v>0.513874517749346</v>
      </c>
      <c r="C2315">
        <v>0</v>
      </c>
    </row>
    <row r="2316" spans="1:3">
      <c r="A2316" s="3">
        <v>43562.416666666664</v>
      </c>
      <c r="B2316">
        <v>0.44325226667958301</v>
      </c>
      <c r="C2316">
        <v>0</v>
      </c>
    </row>
    <row r="2317" spans="1:3">
      <c r="A2317" s="3">
        <v>43562.458333333336</v>
      </c>
      <c r="B2317">
        <v>0.41074382554185801</v>
      </c>
      <c r="C2317">
        <v>0</v>
      </c>
    </row>
    <row r="2318" spans="1:3">
      <c r="A2318" s="3">
        <v>43562.5</v>
      </c>
      <c r="B2318">
        <v>0.32981807455029494</v>
      </c>
      <c r="C2318">
        <v>0</v>
      </c>
    </row>
    <row r="2319" spans="1:3">
      <c r="A2319" s="3">
        <v>43562.541666666664</v>
      </c>
      <c r="B2319">
        <v>0.33500707682559622</v>
      </c>
      <c r="C2319">
        <v>0</v>
      </c>
    </row>
    <row r="2320" spans="1:3">
      <c r="A2320" s="3">
        <v>43562.583333333336</v>
      </c>
      <c r="B2320">
        <v>0.62358479343971418</v>
      </c>
      <c r="C2320">
        <v>0</v>
      </c>
    </row>
    <row r="2321" spans="1:3">
      <c r="A2321" s="3">
        <v>43562.625</v>
      </c>
      <c r="B2321">
        <v>1</v>
      </c>
      <c r="C2321">
        <v>0</v>
      </c>
    </row>
    <row r="2322" spans="1:3">
      <c r="A2322" s="3">
        <v>43562.666666666664</v>
      </c>
      <c r="B2322">
        <v>0</v>
      </c>
      <c r="C2322">
        <v>0</v>
      </c>
    </row>
    <row r="2323" spans="1:3">
      <c r="A2323" s="3">
        <v>43562.708333333336</v>
      </c>
      <c r="B2323">
        <v>0.48583019588514958</v>
      </c>
      <c r="C2323">
        <v>0</v>
      </c>
    </row>
    <row r="2324" spans="1:3">
      <c r="A2324" s="3">
        <v>43562.75</v>
      </c>
      <c r="B2324">
        <v>0.82436136568890817</v>
      </c>
      <c r="C2324">
        <v>0</v>
      </c>
    </row>
    <row r="2325" spans="1:3">
      <c r="A2325" s="3">
        <v>43562.791666666664</v>
      </c>
      <c r="B2325">
        <v>1</v>
      </c>
      <c r="C2325">
        <v>0</v>
      </c>
    </row>
    <row r="2326" spans="1:3">
      <c r="A2326" s="3">
        <v>43562.833333333336</v>
      </c>
      <c r="B2326">
        <v>0</v>
      </c>
      <c r="C2326">
        <v>0</v>
      </c>
    </row>
    <row r="2327" spans="1:3">
      <c r="A2327" s="3">
        <v>43562.875</v>
      </c>
      <c r="B2327">
        <v>0.31614575915349613</v>
      </c>
      <c r="C2327">
        <v>0</v>
      </c>
    </row>
    <row r="2328" spans="1:3">
      <c r="A2328" s="3">
        <v>43562.916666666664</v>
      </c>
      <c r="B2328">
        <v>0.73105157714825952</v>
      </c>
      <c r="C2328">
        <v>0</v>
      </c>
    </row>
    <row r="2329" spans="1:3">
      <c r="A2329" s="3">
        <v>43562.958333333336</v>
      </c>
      <c r="B2329">
        <v>1</v>
      </c>
      <c r="C2329">
        <v>0</v>
      </c>
    </row>
    <row r="2330" spans="1:3">
      <c r="A2330" s="3">
        <v>43563</v>
      </c>
      <c r="B2330">
        <v>0</v>
      </c>
      <c r="C2330">
        <v>0</v>
      </c>
    </row>
    <row r="2331" spans="1:3">
      <c r="A2331" s="3">
        <v>43563.041666666664</v>
      </c>
      <c r="B2331">
        <v>0.3748715929464565</v>
      </c>
      <c r="C2331">
        <v>0</v>
      </c>
    </row>
    <row r="2332" spans="1:3">
      <c r="A2332" s="3">
        <v>43563.083333333336</v>
      </c>
      <c r="B2332">
        <v>0.66745329421570287</v>
      </c>
      <c r="C2332">
        <v>0</v>
      </c>
    </row>
    <row r="2333" spans="1:3">
      <c r="A2333" s="3">
        <v>43563.125</v>
      </c>
      <c r="B2333">
        <v>0.96442859466511699</v>
      </c>
      <c r="C2333">
        <v>0</v>
      </c>
    </row>
    <row r="2334" spans="1:3">
      <c r="A2334" s="3">
        <v>43563.166666666664</v>
      </c>
      <c r="B2334">
        <v>1</v>
      </c>
      <c r="C2334">
        <v>0</v>
      </c>
    </row>
    <row r="2335" spans="1:3">
      <c r="A2335" s="3">
        <v>43563.208333333336</v>
      </c>
      <c r="B2335">
        <v>0</v>
      </c>
      <c r="C2335">
        <v>0</v>
      </c>
    </row>
    <row r="2336" spans="1:3">
      <c r="A2336" s="3">
        <v>43563.25</v>
      </c>
      <c r="B2336">
        <v>0.24529559163714673</v>
      </c>
      <c r="C2336">
        <v>0</v>
      </c>
    </row>
    <row r="2337" spans="1:3">
      <c r="A2337" s="3">
        <v>43563.291666666664</v>
      </c>
      <c r="B2337">
        <v>0.50158082504233636</v>
      </c>
      <c r="C2337">
        <v>0</v>
      </c>
    </row>
    <row r="2338" spans="1:3">
      <c r="A2338" s="3">
        <v>43563.333333333336</v>
      </c>
      <c r="B2338">
        <v>0.77695539475727404</v>
      </c>
      <c r="C2338">
        <v>0</v>
      </c>
    </row>
    <row r="2339" spans="1:3">
      <c r="A2339" s="3">
        <v>43563.375</v>
      </c>
      <c r="B2339">
        <v>0.99364106218591408</v>
      </c>
      <c r="C2339">
        <v>0</v>
      </c>
    </row>
    <row r="2340" spans="1:3">
      <c r="A2340" s="3">
        <v>43563.416666666664</v>
      </c>
      <c r="B2340">
        <v>1</v>
      </c>
      <c r="C2340">
        <v>0</v>
      </c>
    </row>
    <row r="2341" spans="1:3">
      <c r="A2341" s="3">
        <v>43563.458333333336</v>
      </c>
      <c r="B2341">
        <v>0</v>
      </c>
      <c r="C2341">
        <v>0</v>
      </c>
    </row>
    <row r="2342" spans="1:3">
      <c r="A2342" s="3">
        <v>43563.5</v>
      </c>
      <c r="B2342">
        <v>0.22245572825701598</v>
      </c>
      <c r="C2342">
        <v>0</v>
      </c>
    </row>
    <row r="2343" spans="1:3">
      <c r="A2343" s="3">
        <v>43563.541666666664</v>
      </c>
      <c r="B2343">
        <v>0.43974501282658141</v>
      </c>
      <c r="C2343">
        <v>0</v>
      </c>
    </row>
    <row r="2344" spans="1:3">
      <c r="A2344" s="3">
        <v>43563.583333333336</v>
      </c>
      <c r="B2344">
        <v>0.65064284724629107</v>
      </c>
      <c r="C2344">
        <v>0</v>
      </c>
    </row>
    <row r="2345" spans="1:3">
      <c r="A2345" s="3">
        <v>43563.625</v>
      </c>
      <c r="B2345">
        <v>0.82941208053337012</v>
      </c>
      <c r="C2345">
        <v>0</v>
      </c>
    </row>
    <row r="2346" spans="1:3">
      <c r="A2346" s="3">
        <v>43563.666666666664</v>
      </c>
      <c r="B2346">
        <v>0.91035146750844742</v>
      </c>
      <c r="C2346">
        <v>0</v>
      </c>
    </row>
    <row r="2347" spans="1:3">
      <c r="A2347" s="3">
        <v>43563.708333333336</v>
      </c>
      <c r="B2347">
        <v>0.90838958519581647</v>
      </c>
      <c r="C2347">
        <v>0</v>
      </c>
    </row>
    <row r="2348" spans="1:3">
      <c r="A2348" s="3">
        <v>43563.75</v>
      </c>
      <c r="B2348">
        <v>0.68046460557521915</v>
      </c>
      <c r="C2348">
        <v>0</v>
      </c>
    </row>
    <row r="2349" spans="1:3">
      <c r="A2349" s="3">
        <v>43563.791666666664</v>
      </c>
      <c r="B2349">
        <v>0.53789895250675412</v>
      </c>
      <c r="C2349">
        <v>0</v>
      </c>
    </row>
    <row r="2350" spans="1:3">
      <c r="A2350" s="3">
        <v>43563.833333333336</v>
      </c>
      <c r="B2350">
        <v>0.45549133672125713</v>
      </c>
      <c r="C2350">
        <v>0</v>
      </c>
    </row>
    <row r="2351" spans="1:3">
      <c r="A2351" s="3">
        <v>43563.875</v>
      </c>
      <c r="B2351">
        <v>0.53692860878061144</v>
      </c>
      <c r="C2351">
        <v>0</v>
      </c>
    </row>
    <row r="2352" spans="1:3">
      <c r="A2352" s="3">
        <v>43563.916666666664</v>
      </c>
      <c r="B2352">
        <v>0.8302524536008038</v>
      </c>
      <c r="C2352">
        <v>0</v>
      </c>
    </row>
    <row r="2353" spans="1:3">
      <c r="A2353" s="3">
        <v>43563.958333333336</v>
      </c>
      <c r="B2353">
        <v>1</v>
      </c>
      <c r="C2353">
        <v>0</v>
      </c>
    </row>
    <row r="2354" spans="1:3">
      <c r="A2354" s="3">
        <v>43564</v>
      </c>
      <c r="B2354">
        <v>0</v>
      </c>
      <c r="C2354">
        <v>0</v>
      </c>
    </row>
    <row r="2355" spans="1:3">
      <c r="A2355" s="3">
        <v>43564.041666666664</v>
      </c>
      <c r="B2355">
        <v>0.27181387485375924</v>
      </c>
      <c r="C2355">
        <v>0</v>
      </c>
    </row>
    <row r="2356" spans="1:3">
      <c r="A2356" s="3">
        <v>43564.083333333336</v>
      </c>
      <c r="B2356">
        <v>0.48919134085737437</v>
      </c>
      <c r="C2356">
        <v>0</v>
      </c>
    </row>
    <row r="2357" spans="1:3">
      <c r="A2357" s="3">
        <v>43564.125</v>
      </c>
      <c r="B2357">
        <v>0.6552771296135349</v>
      </c>
      <c r="C2357">
        <v>0</v>
      </c>
    </row>
    <row r="2358" spans="1:3">
      <c r="A2358" s="3">
        <v>43564.166666666664</v>
      </c>
      <c r="B2358">
        <v>0.76840002862202827</v>
      </c>
      <c r="C2358">
        <v>0</v>
      </c>
    </row>
    <row r="2359" spans="1:3">
      <c r="A2359" s="3">
        <v>43564.208333333336</v>
      </c>
      <c r="B2359">
        <v>0.80312556867303952</v>
      </c>
      <c r="C2359">
        <v>0</v>
      </c>
    </row>
    <row r="2360" spans="1:3">
      <c r="A2360" s="3">
        <v>43564.25</v>
      </c>
      <c r="B2360">
        <v>0.83684171259266749</v>
      </c>
      <c r="C2360">
        <v>0</v>
      </c>
    </row>
    <row r="2361" spans="1:3">
      <c r="A2361" s="3">
        <v>43564.291666666664</v>
      </c>
      <c r="B2361">
        <v>0.96380819080606051</v>
      </c>
      <c r="C2361">
        <v>0</v>
      </c>
    </row>
    <row r="2362" spans="1:3">
      <c r="A2362" s="3">
        <v>43564.333333333336</v>
      </c>
      <c r="B2362">
        <v>1</v>
      </c>
      <c r="C2362">
        <v>0</v>
      </c>
    </row>
    <row r="2363" spans="1:3">
      <c r="A2363" s="3">
        <v>43564.375</v>
      </c>
      <c r="B2363">
        <v>0</v>
      </c>
      <c r="C2363">
        <v>0</v>
      </c>
    </row>
    <row r="2364" spans="1:3">
      <c r="A2364" s="3">
        <v>43564.416666666664</v>
      </c>
      <c r="B2364">
        <v>0.4219116402141358</v>
      </c>
      <c r="C2364">
        <v>0</v>
      </c>
    </row>
    <row r="2365" spans="1:3">
      <c r="A2365" s="3">
        <v>43564.458333333336</v>
      </c>
      <c r="B2365">
        <v>0.88253061975349323</v>
      </c>
      <c r="C2365">
        <v>0</v>
      </c>
    </row>
    <row r="2366" spans="1:3">
      <c r="A2366" s="3">
        <v>43564.5</v>
      </c>
      <c r="B2366">
        <v>1</v>
      </c>
      <c r="C2366">
        <v>0</v>
      </c>
    </row>
    <row r="2367" spans="1:3">
      <c r="A2367" s="3">
        <v>43564.541666666664</v>
      </c>
      <c r="B2367">
        <v>0</v>
      </c>
      <c r="C2367">
        <v>0</v>
      </c>
    </row>
    <row r="2368" spans="1:3">
      <c r="A2368" s="3">
        <v>43564.583333333336</v>
      </c>
      <c r="B2368">
        <v>0.49030905517286399</v>
      </c>
      <c r="C2368">
        <v>0</v>
      </c>
    </row>
    <row r="2369" spans="1:3">
      <c r="A2369" s="3">
        <v>43564.625</v>
      </c>
      <c r="B2369">
        <v>0.8479113310757066</v>
      </c>
      <c r="C2369">
        <v>0</v>
      </c>
    </row>
    <row r="2370" spans="1:3">
      <c r="A2370" s="3">
        <v>43564.666666666664</v>
      </c>
      <c r="B2370">
        <v>1</v>
      </c>
      <c r="C2370">
        <v>0</v>
      </c>
    </row>
    <row r="2371" spans="1:3">
      <c r="A2371" s="3">
        <v>43564.708333333336</v>
      </c>
      <c r="B2371">
        <v>0</v>
      </c>
      <c r="C2371">
        <v>0</v>
      </c>
    </row>
    <row r="2372" spans="1:3">
      <c r="A2372" s="3">
        <v>43564.75</v>
      </c>
      <c r="B2372">
        <v>0.29086594413615713</v>
      </c>
      <c r="C2372">
        <v>0</v>
      </c>
    </row>
    <row r="2373" spans="1:3">
      <c r="A2373" s="3">
        <v>43564.791666666664</v>
      </c>
      <c r="B2373">
        <v>0.68836336855605185</v>
      </c>
      <c r="C2373">
        <v>0</v>
      </c>
    </row>
    <row r="2374" spans="1:3">
      <c r="A2374" s="3">
        <v>43564.833333333336</v>
      </c>
      <c r="B2374">
        <v>1</v>
      </c>
      <c r="C2374">
        <v>0</v>
      </c>
    </row>
    <row r="2375" spans="1:3">
      <c r="A2375" s="3">
        <v>43564.875</v>
      </c>
      <c r="B2375">
        <v>0</v>
      </c>
      <c r="C2375">
        <v>0</v>
      </c>
    </row>
    <row r="2376" spans="1:3">
      <c r="A2376" s="3">
        <v>43564.916666666664</v>
      </c>
      <c r="B2376">
        <v>0.28633612800297925</v>
      </c>
      <c r="C2376">
        <v>0</v>
      </c>
    </row>
    <row r="2377" spans="1:3">
      <c r="A2377" s="3">
        <v>43564.958333333336</v>
      </c>
      <c r="B2377">
        <v>0.63391594791809136</v>
      </c>
      <c r="C2377">
        <v>0</v>
      </c>
    </row>
    <row r="2378" spans="1:3">
      <c r="A2378" s="3">
        <v>43565</v>
      </c>
      <c r="B2378">
        <v>0.91968189637923292</v>
      </c>
      <c r="C2378">
        <v>0</v>
      </c>
    </row>
    <row r="2379" spans="1:3">
      <c r="A2379" s="3">
        <v>43565.041666666664</v>
      </c>
      <c r="B2379">
        <v>1</v>
      </c>
      <c r="C2379">
        <v>0</v>
      </c>
    </row>
    <row r="2380" spans="1:3">
      <c r="A2380" s="3">
        <v>43565.083333333336</v>
      </c>
      <c r="B2380">
        <v>0</v>
      </c>
      <c r="C2380">
        <v>0</v>
      </c>
    </row>
    <row r="2381" spans="1:3">
      <c r="A2381" s="3">
        <v>43565.125</v>
      </c>
      <c r="B2381">
        <v>0.22679258053494072</v>
      </c>
      <c r="C2381">
        <v>0</v>
      </c>
    </row>
    <row r="2382" spans="1:3">
      <c r="A2382" s="3">
        <v>43565.166666666664</v>
      </c>
      <c r="B2382">
        <v>0.63607400594573971</v>
      </c>
      <c r="C2382">
        <v>0</v>
      </c>
    </row>
    <row r="2383" spans="1:3">
      <c r="A2383" s="3">
        <v>43565.208333333336</v>
      </c>
      <c r="B2383">
        <v>0.99611646231285078</v>
      </c>
      <c r="C2383">
        <v>0</v>
      </c>
    </row>
    <row r="2384" spans="1:3">
      <c r="A2384" s="3">
        <v>43565.25</v>
      </c>
      <c r="B2384">
        <v>1</v>
      </c>
      <c r="C2384">
        <v>0</v>
      </c>
    </row>
    <row r="2385" spans="1:3">
      <c r="A2385" s="3">
        <v>43565.291666666664</v>
      </c>
      <c r="B2385">
        <v>0</v>
      </c>
      <c r="C2385">
        <v>0</v>
      </c>
    </row>
    <row r="2386" spans="1:3">
      <c r="A2386" s="3">
        <v>43565.333333333336</v>
      </c>
      <c r="B2386">
        <v>0.52195265456390738</v>
      </c>
      <c r="C2386">
        <v>0</v>
      </c>
    </row>
    <row r="2387" spans="1:3">
      <c r="A2387" s="3">
        <v>43565.375</v>
      </c>
      <c r="B2387">
        <v>0.96341938105974212</v>
      </c>
      <c r="C2387">
        <v>0</v>
      </c>
    </row>
    <row r="2388" spans="1:3">
      <c r="A2388" s="3">
        <v>43565.416666666664</v>
      </c>
      <c r="B2388">
        <v>1</v>
      </c>
      <c r="C2388">
        <v>0</v>
      </c>
    </row>
    <row r="2389" spans="1:3">
      <c r="A2389" s="3">
        <v>43565.458333333336</v>
      </c>
      <c r="B2389">
        <v>0</v>
      </c>
      <c r="C2389">
        <v>0</v>
      </c>
    </row>
    <row r="2390" spans="1:3">
      <c r="A2390" s="3">
        <v>43565.5</v>
      </c>
      <c r="B2390">
        <v>0.18606628340022732</v>
      </c>
      <c r="C2390">
        <v>0</v>
      </c>
    </row>
    <row r="2391" spans="1:3">
      <c r="A2391" s="3">
        <v>43565.541666666664</v>
      </c>
      <c r="B2391">
        <v>0.33686525260809708</v>
      </c>
      <c r="C2391">
        <v>0</v>
      </c>
    </row>
    <row r="2392" spans="1:3">
      <c r="A2392" s="3">
        <v>43565.583333333336</v>
      </c>
      <c r="B2392">
        <v>0.54452130101546614</v>
      </c>
      <c r="C2392">
        <v>0</v>
      </c>
    </row>
    <row r="2393" spans="1:3">
      <c r="A2393" s="3">
        <v>43565.625</v>
      </c>
      <c r="B2393">
        <v>0.87653415218817543</v>
      </c>
      <c r="C2393">
        <v>0</v>
      </c>
    </row>
    <row r="2394" spans="1:3">
      <c r="A2394" s="3">
        <v>43565.666666666664</v>
      </c>
      <c r="B2394">
        <v>1</v>
      </c>
      <c r="C2394">
        <v>0</v>
      </c>
    </row>
    <row r="2395" spans="1:3">
      <c r="A2395" s="3">
        <v>43565.708333333336</v>
      </c>
      <c r="B2395">
        <v>0</v>
      </c>
      <c r="C2395">
        <v>0</v>
      </c>
    </row>
    <row r="2396" spans="1:3">
      <c r="A2396" s="3">
        <v>43565.75</v>
      </c>
      <c r="B2396">
        <v>0.31905868727141856</v>
      </c>
      <c r="C2396">
        <v>0</v>
      </c>
    </row>
    <row r="2397" spans="1:3">
      <c r="A2397" s="3">
        <v>43565.791666666664</v>
      </c>
      <c r="B2397">
        <v>0.64627189035268717</v>
      </c>
      <c r="C2397">
        <v>0</v>
      </c>
    </row>
    <row r="2398" spans="1:3">
      <c r="A2398" s="3">
        <v>43565.833333333336</v>
      </c>
      <c r="B2398">
        <v>0.99864927954536209</v>
      </c>
      <c r="C2398">
        <v>0</v>
      </c>
    </row>
    <row r="2399" spans="1:3">
      <c r="A2399" s="3">
        <v>43565.875</v>
      </c>
      <c r="B2399">
        <v>1</v>
      </c>
      <c r="C2399">
        <v>0</v>
      </c>
    </row>
    <row r="2400" spans="1:3">
      <c r="A2400" s="3">
        <v>43565.916666666664</v>
      </c>
      <c r="B2400">
        <v>0</v>
      </c>
      <c r="C2400">
        <v>0</v>
      </c>
    </row>
    <row r="2401" spans="1:3">
      <c r="A2401" s="3">
        <v>43565.958333333336</v>
      </c>
      <c r="B2401">
        <v>0.49583063777053371</v>
      </c>
      <c r="C2401">
        <v>0</v>
      </c>
    </row>
    <row r="2402" spans="1:3">
      <c r="A2402" s="3">
        <v>43566</v>
      </c>
      <c r="B2402">
        <v>1</v>
      </c>
      <c r="C2402">
        <v>0</v>
      </c>
    </row>
    <row r="2403" spans="1:3">
      <c r="A2403" s="3">
        <v>43566.041666666664</v>
      </c>
      <c r="B2403">
        <v>0</v>
      </c>
      <c r="C2403">
        <v>0</v>
      </c>
    </row>
    <row r="2404" spans="1:3">
      <c r="A2404" s="3">
        <v>43566.083333333336</v>
      </c>
      <c r="B2404">
        <v>0.49900297346727046</v>
      </c>
      <c r="C2404">
        <v>0</v>
      </c>
    </row>
    <row r="2405" spans="1:3">
      <c r="A2405" s="3">
        <v>43566.125</v>
      </c>
      <c r="B2405">
        <v>0.97736541428357193</v>
      </c>
      <c r="C2405">
        <v>0</v>
      </c>
    </row>
    <row r="2406" spans="1:3">
      <c r="A2406" s="3">
        <v>43566.166666666664</v>
      </c>
      <c r="B2406">
        <v>1</v>
      </c>
      <c r="C2406">
        <v>0</v>
      </c>
    </row>
    <row r="2407" spans="1:3">
      <c r="A2407" s="3">
        <v>43566.208333333336</v>
      </c>
      <c r="B2407">
        <v>0</v>
      </c>
      <c r="C2407">
        <v>0</v>
      </c>
    </row>
    <row r="2408" spans="1:3">
      <c r="A2408" s="3">
        <v>43566.25</v>
      </c>
      <c r="B2408">
        <v>0.3600677748090661</v>
      </c>
      <c r="C2408">
        <v>0</v>
      </c>
    </row>
    <row r="2409" spans="1:3">
      <c r="A2409" s="3">
        <v>43566.291666666664</v>
      </c>
      <c r="B2409">
        <v>0.8544484449698444</v>
      </c>
      <c r="C2409">
        <v>0</v>
      </c>
    </row>
    <row r="2410" spans="1:3">
      <c r="A2410" s="3">
        <v>43566.333333333336</v>
      </c>
      <c r="B2410">
        <v>1</v>
      </c>
      <c r="C2410">
        <v>0</v>
      </c>
    </row>
    <row r="2411" spans="1:3">
      <c r="A2411" s="3">
        <v>43566.375</v>
      </c>
      <c r="B2411">
        <v>0</v>
      </c>
      <c r="C2411">
        <v>0</v>
      </c>
    </row>
    <row r="2412" spans="1:3">
      <c r="A2412" s="3">
        <v>43566.416666666664</v>
      </c>
      <c r="B2412">
        <v>0.41110312254968301</v>
      </c>
      <c r="C2412">
        <v>0</v>
      </c>
    </row>
    <row r="2413" spans="1:3">
      <c r="A2413" s="3">
        <v>43566.458333333336</v>
      </c>
      <c r="B2413">
        <v>0.80953841251060377</v>
      </c>
      <c r="C2413">
        <v>0</v>
      </c>
    </row>
    <row r="2414" spans="1:3">
      <c r="A2414" s="3">
        <v>43566.5</v>
      </c>
      <c r="B2414">
        <v>1</v>
      </c>
      <c r="C2414">
        <v>0</v>
      </c>
    </row>
    <row r="2415" spans="1:3">
      <c r="A2415" s="3">
        <v>43566.541666666664</v>
      </c>
      <c r="B2415">
        <v>0</v>
      </c>
      <c r="C2415">
        <v>0</v>
      </c>
    </row>
    <row r="2416" spans="1:3">
      <c r="A2416" s="3">
        <v>43566.583333333336</v>
      </c>
      <c r="B2416">
        <v>0.4763621433904513</v>
      </c>
      <c r="C2416">
        <v>0</v>
      </c>
    </row>
    <row r="2417" spans="1:3">
      <c r="A2417" s="3">
        <v>43566.625</v>
      </c>
      <c r="B2417">
        <v>1</v>
      </c>
      <c r="C2417">
        <v>0</v>
      </c>
    </row>
    <row r="2418" spans="1:3">
      <c r="A2418" s="3">
        <v>43566.666666666664</v>
      </c>
      <c r="B2418">
        <v>0</v>
      </c>
      <c r="C2418">
        <v>0</v>
      </c>
    </row>
    <row r="2419" spans="1:3">
      <c r="A2419" s="3">
        <v>43566.708333333336</v>
      </c>
      <c r="B2419">
        <v>0.48890461619984016</v>
      </c>
      <c r="C2419">
        <v>0</v>
      </c>
    </row>
    <row r="2420" spans="1:3">
      <c r="A2420" s="3">
        <v>43566.75</v>
      </c>
      <c r="B2420">
        <v>0.90179570500648887</v>
      </c>
      <c r="C2420">
        <v>0</v>
      </c>
    </row>
    <row r="2421" spans="1:3">
      <c r="A2421" s="3">
        <v>43566.791666666664</v>
      </c>
      <c r="B2421">
        <v>1</v>
      </c>
      <c r="C2421">
        <v>0</v>
      </c>
    </row>
    <row r="2422" spans="1:3">
      <c r="A2422" s="3">
        <v>43566.833333333336</v>
      </c>
      <c r="B2422">
        <v>0</v>
      </c>
      <c r="C2422">
        <v>0</v>
      </c>
    </row>
    <row r="2423" spans="1:3">
      <c r="A2423" s="3">
        <v>43566.875</v>
      </c>
      <c r="B2423">
        <v>0.37874377432101208</v>
      </c>
      <c r="C2423">
        <v>0</v>
      </c>
    </row>
    <row r="2424" spans="1:3">
      <c r="A2424" s="3">
        <v>43566.916666666664</v>
      </c>
      <c r="B2424">
        <v>0.88148076170865242</v>
      </c>
      <c r="C2424">
        <v>0</v>
      </c>
    </row>
    <row r="2425" spans="1:3">
      <c r="A2425" s="3">
        <v>43566.958333333336</v>
      </c>
      <c r="B2425">
        <v>1</v>
      </c>
      <c r="C2425">
        <v>0</v>
      </c>
    </row>
    <row r="2426" spans="1:3">
      <c r="A2426" s="3">
        <v>43567</v>
      </c>
      <c r="B2426">
        <v>0</v>
      </c>
      <c r="C2426">
        <v>0</v>
      </c>
    </row>
    <row r="2427" spans="1:3">
      <c r="A2427" s="3">
        <v>43567.041666666664</v>
      </c>
      <c r="B2427">
        <v>0.49735263883882802</v>
      </c>
      <c r="C2427">
        <v>0</v>
      </c>
    </row>
    <row r="2428" spans="1:3">
      <c r="A2428" s="3">
        <v>43567.083333333336</v>
      </c>
      <c r="B2428">
        <v>0.97283458042614779</v>
      </c>
      <c r="C2428">
        <v>0</v>
      </c>
    </row>
    <row r="2429" spans="1:3">
      <c r="A2429" s="3">
        <v>43567.125</v>
      </c>
      <c r="B2429">
        <v>1</v>
      </c>
      <c r="C2429">
        <v>0</v>
      </c>
    </row>
    <row r="2430" spans="1:3">
      <c r="A2430" s="3">
        <v>43567.166666666664</v>
      </c>
      <c r="B2430">
        <v>0</v>
      </c>
      <c r="C2430">
        <v>0</v>
      </c>
    </row>
    <row r="2431" spans="1:3">
      <c r="A2431" s="3">
        <v>43567.208333333336</v>
      </c>
      <c r="B2431">
        <v>0.13221042715499351</v>
      </c>
      <c r="C2431">
        <v>0</v>
      </c>
    </row>
    <row r="2432" spans="1:3">
      <c r="A2432" s="3">
        <v>43567.25</v>
      </c>
      <c r="B2432">
        <v>0.11546462970062649</v>
      </c>
      <c r="C2432">
        <v>0</v>
      </c>
    </row>
    <row r="2433" spans="1:3">
      <c r="A2433" s="3">
        <v>43567.291666666664</v>
      </c>
      <c r="B2433">
        <v>5.5129601789829806E-2</v>
      </c>
      <c r="C2433">
        <v>0</v>
      </c>
    </row>
    <row r="2434" spans="1:3">
      <c r="A2434" s="3">
        <v>43567.333333333336</v>
      </c>
      <c r="B2434">
        <v>1.1754473927817477E-2</v>
      </c>
      <c r="C2434">
        <v>0</v>
      </c>
    </row>
    <row r="2435" spans="1:3">
      <c r="A2435" s="3">
        <v>43567.375</v>
      </c>
      <c r="B2435">
        <v>0</v>
      </c>
      <c r="C2435">
        <v>0.34930489677203647</v>
      </c>
    </row>
    <row r="2436" spans="1:3">
      <c r="A2436" s="3">
        <v>43567.416666666664</v>
      </c>
      <c r="B2436">
        <v>0.11282848231609081</v>
      </c>
      <c r="C2436">
        <v>0</v>
      </c>
    </row>
    <row r="2437" spans="1:3">
      <c r="A2437" s="3">
        <v>43567.458333333336</v>
      </c>
      <c r="B2437">
        <v>0.33246458900373821</v>
      </c>
      <c r="C2437">
        <v>0</v>
      </c>
    </row>
    <row r="2438" spans="1:3">
      <c r="A2438" s="3">
        <v>43567.5</v>
      </c>
      <c r="B2438">
        <v>0.42678583611156462</v>
      </c>
      <c r="C2438">
        <v>0</v>
      </c>
    </row>
    <row r="2439" spans="1:3">
      <c r="A2439" s="3">
        <v>43567.541666666664</v>
      </c>
      <c r="B2439">
        <v>0.82380227297633091</v>
      </c>
      <c r="C2439">
        <v>0</v>
      </c>
    </row>
    <row r="2440" spans="1:3">
      <c r="A2440" s="3">
        <v>43567.583333333336</v>
      </c>
      <c r="B2440">
        <v>1</v>
      </c>
      <c r="C2440">
        <v>0</v>
      </c>
    </row>
    <row r="2441" spans="1:3">
      <c r="A2441" s="3">
        <v>43567.625</v>
      </c>
      <c r="B2441">
        <v>0</v>
      </c>
      <c r="C2441">
        <v>0</v>
      </c>
    </row>
    <row r="2442" spans="1:3">
      <c r="A2442" s="3">
        <v>43567.666666666664</v>
      </c>
      <c r="B2442">
        <v>0.20188117687694859</v>
      </c>
      <c r="C2442">
        <v>0</v>
      </c>
    </row>
    <row r="2443" spans="1:3">
      <c r="A2443" s="3">
        <v>43567.708333333336</v>
      </c>
      <c r="B2443">
        <v>0.28735977246851702</v>
      </c>
      <c r="C2443">
        <v>0</v>
      </c>
    </row>
    <row r="2444" spans="1:3">
      <c r="A2444" s="3">
        <v>43567.75</v>
      </c>
      <c r="B2444">
        <v>0.22383608858126636</v>
      </c>
      <c r="C2444">
        <v>0</v>
      </c>
    </row>
    <row r="2445" spans="1:3">
      <c r="A2445" s="3">
        <v>43567.791666666664</v>
      </c>
      <c r="B2445">
        <v>0.29648492560329165</v>
      </c>
      <c r="C2445">
        <v>0</v>
      </c>
    </row>
    <row r="2446" spans="1:3">
      <c r="A2446" s="3">
        <v>43567.833333333336</v>
      </c>
      <c r="B2446">
        <v>0.39257212529737079</v>
      </c>
      <c r="C2446">
        <v>0</v>
      </c>
    </row>
    <row r="2447" spans="1:3">
      <c r="A2447" s="3">
        <v>43567.875</v>
      </c>
      <c r="B2447">
        <v>0.54123517561225287</v>
      </c>
      <c r="C2447">
        <v>0</v>
      </c>
    </row>
    <row r="2448" spans="1:3">
      <c r="A2448" s="3">
        <v>43567.916666666664</v>
      </c>
      <c r="B2448">
        <v>0.98156051785902432</v>
      </c>
      <c r="C2448">
        <v>0</v>
      </c>
    </row>
    <row r="2449" spans="1:3">
      <c r="A2449" s="3">
        <v>43567.958333333336</v>
      </c>
      <c r="B2449">
        <v>1</v>
      </c>
      <c r="C2449">
        <v>0</v>
      </c>
    </row>
    <row r="2450" spans="1:3">
      <c r="A2450" s="3">
        <v>43568</v>
      </c>
      <c r="B2450">
        <v>0</v>
      </c>
      <c r="C2450">
        <v>0</v>
      </c>
    </row>
    <row r="2451" spans="1:3">
      <c r="A2451" s="3">
        <v>43568.041666666664</v>
      </c>
      <c r="B2451">
        <v>0.35881619492197642</v>
      </c>
      <c r="C2451">
        <v>0</v>
      </c>
    </row>
    <row r="2452" spans="1:3">
      <c r="A2452" s="3">
        <v>43568.083333333336</v>
      </c>
      <c r="B2452">
        <v>0.68910329236193824</v>
      </c>
      <c r="C2452">
        <v>0</v>
      </c>
    </row>
    <row r="2453" spans="1:3">
      <c r="A2453" s="3">
        <v>43568.125</v>
      </c>
      <c r="B2453">
        <v>1</v>
      </c>
      <c r="C2453">
        <v>0</v>
      </c>
    </row>
    <row r="2454" spans="1:3">
      <c r="A2454" s="3">
        <v>43568.166666666664</v>
      </c>
      <c r="B2454">
        <v>0</v>
      </c>
      <c r="C2454">
        <v>0</v>
      </c>
    </row>
    <row r="2455" spans="1:3">
      <c r="A2455" s="3">
        <v>43568.208333333336</v>
      </c>
      <c r="B2455">
        <v>0.2362308226219389</v>
      </c>
      <c r="C2455">
        <v>0</v>
      </c>
    </row>
    <row r="2456" spans="1:3">
      <c r="A2456" s="3">
        <v>43568.25</v>
      </c>
      <c r="B2456">
        <v>0.43372272101919668</v>
      </c>
      <c r="C2456">
        <v>0</v>
      </c>
    </row>
    <row r="2457" spans="1:3">
      <c r="A2457" s="3">
        <v>43568.291666666664</v>
      </c>
      <c r="B2457">
        <v>0.70044350069640626</v>
      </c>
      <c r="C2457">
        <v>0</v>
      </c>
    </row>
    <row r="2458" spans="1:3">
      <c r="A2458" s="3">
        <v>43568.333333333336</v>
      </c>
      <c r="B2458">
        <v>1</v>
      </c>
      <c r="C2458">
        <v>0</v>
      </c>
    </row>
    <row r="2459" spans="1:3">
      <c r="A2459" s="3">
        <v>43568.375</v>
      </c>
      <c r="B2459">
        <v>0</v>
      </c>
      <c r="C2459">
        <v>0</v>
      </c>
    </row>
    <row r="2460" spans="1:3">
      <c r="A2460" s="3">
        <v>43568.416666666664</v>
      </c>
      <c r="B2460">
        <v>0.51275797904511344</v>
      </c>
      <c r="C2460">
        <v>0</v>
      </c>
    </row>
    <row r="2461" spans="1:3">
      <c r="A2461" s="3">
        <v>43568.458333333336</v>
      </c>
      <c r="B2461">
        <v>1</v>
      </c>
      <c r="C2461">
        <v>0</v>
      </c>
    </row>
    <row r="2462" spans="1:3">
      <c r="A2462" s="3">
        <v>43568.5</v>
      </c>
      <c r="B2462">
        <v>0</v>
      </c>
      <c r="C2462">
        <v>0</v>
      </c>
    </row>
    <row r="2463" spans="1:3">
      <c r="A2463" s="3">
        <v>43568.541666666664</v>
      </c>
      <c r="B2463">
        <v>0.67051487626179429</v>
      </c>
      <c r="C2463">
        <v>0</v>
      </c>
    </row>
    <row r="2464" spans="1:3">
      <c r="A2464" s="3">
        <v>43568.583333333336</v>
      </c>
      <c r="B2464">
        <v>1</v>
      </c>
      <c r="C2464">
        <v>0</v>
      </c>
    </row>
    <row r="2465" spans="1:3">
      <c r="A2465" s="3">
        <v>43568.625</v>
      </c>
      <c r="B2465">
        <v>0</v>
      </c>
      <c r="C2465">
        <v>0</v>
      </c>
    </row>
    <row r="2466" spans="1:3">
      <c r="A2466" s="3">
        <v>43568.666666666664</v>
      </c>
      <c r="B2466">
        <v>0.56321626297538185</v>
      </c>
      <c r="C2466">
        <v>0</v>
      </c>
    </row>
    <row r="2467" spans="1:3">
      <c r="A2467" s="3">
        <v>43568.708333333336</v>
      </c>
      <c r="B2467">
        <v>1</v>
      </c>
      <c r="C2467">
        <v>0</v>
      </c>
    </row>
    <row r="2468" spans="1:3">
      <c r="A2468" s="3">
        <v>43568.75</v>
      </c>
      <c r="B2468">
        <v>0</v>
      </c>
      <c r="C2468">
        <v>0</v>
      </c>
    </row>
    <row r="2469" spans="1:3">
      <c r="A2469" s="3">
        <v>43568.791666666664</v>
      </c>
      <c r="B2469">
        <v>0.37749054699310547</v>
      </c>
      <c r="C2469">
        <v>0</v>
      </c>
    </row>
    <row r="2470" spans="1:3">
      <c r="A2470" s="3">
        <v>43568.833333333336</v>
      </c>
      <c r="B2470">
        <v>0.83582093529577628</v>
      </c>
      <c r="C2470">
        <v>0</v>
      </c>
    </row>
    <row r="2471" spans="1:3">
      <c r="A2471" s="3">
        <v>43568.875</v>
      </c>
      <c r="B2471">
        <v>1</v>
      </c>
      <c r="C2471">
        <v>0</v>
      </c>
    </row>
    <row r="2472" spans="1:3">
      <c r="A2472" s="3">
        <v>43568.916666666664</v>
      </c>
      <c r="B2472">
        <v>0</v>
      </c>
      <c r="C2472">
        <v>0</v>
      </c>
    </row>
    <row r="2473" spans="1:3">
      <c r="A2473" s="3">
        <v>43568.958333333336</v>
      </c>
      <c r="B2473">
        <v>0.34325787118618567</v>
      </c>
      <c r="C2473">
        <v>0</v>
      </c>
    </row>
    <row r="2474" spans="1:3">
      <c r="A2474" s="3">
        <v>43569</v>
      </c>
      <c r="B2474">
        <v>0.60813682557857729</v>
      </c>
      <c r="C2474">
        <v>0</v>
      </c>
    </row>
    <row r="2475" spans="1:3">
      <c r="A2475" s="3">
        <v>43569.041666666664</v>
      </c>
      <c r="B2475">
        <v>0.79681222577629429</v>
      </c>
      <c r="C2475">
        <v>0</v>
      </c>
    </row>
    <row r="2476" spans="1:3">
      <c r="A2476" s="3">
        <v>43569.083333333336</v>
      </c>
      <c r="B2476">
        <v>1</v>
      </c>
      <c r="C2476">
        <v>0</v>
      </c>
    </row>
    <row r="2477" spans="1:3">
      <c r="A2477" s="3">
        <v>43569.125</v>
      </c>
      <c r="B2477">
        <v>0</v>
      </c>
      <c r="C2477">
        <v>0</v>
      </c>
    </row>
    <row r="2478" spans="1:3">
      <c r="A2478" s="3">
        <v>43569.166666666664</v>
      </c>
      <c r="B2478">
        <v>9.7352855121585466E-2</v>
      </c>
      <c r="C2478">
        <v>0</v>
      </c>
    </row>
    <row r="2479" spans="1:3">
      <c r="A2479" s="3">
        <v>43569.208333333336</v>
      </c>
      <c r="B2479">
        <v>0.20802703919679605</v>
      </c>
      <c r="C2479">
        <v>0</v>
      </c>
    </row>
    <row r="2480" spans="1:3">
      <c r="A2480" s="3">
        <v>43569.25</v>
      </c>
      <c r="B2480">
        <v>0.40965504686457765</v>
      </c>
      <c r="C2480">
        <v>0</v>
      </c>
    </row>
    <row r="2481" spans="1:3">
      <c r="A2481" s="3">
        <v>43569.291666666664</v>
      </c>
      <c r="B2481">
        <v>0.74904933499518012</v>
      </c>
      <c r="C2481">
        <v>0</v>
      </c>
    </row>
    <row r="2482" spans="1:3">
      <c r="A2482" s="3">
        <v>43569.333333333336</v>
      </c>
      <c r="B2482">
        <v>1</v>
      </c>
      <c r="C2482">
        <v>0</v>
      </c>
    </row>
    <row r="2483" spans="1:3">
      <c r="A2483" s="3">
        <v>43569.375</v>
      </c>
      <c r="B2483">
        <v>0</v>
      </c>
      <c r="C2483">
        <v>0</v>
      </c>
    </row>
    <row r="2484" spans="1:3">
      <c r="A2484" s="3">
        <v>43569.416666666664</v>
      </c>
      <c r="B2484">
        <v>0.40638964729553662</v>
      </c>
      <c r="C2484">
        <v>0</v>
      </c>
    </row>
    <row r="2485" spans="1:3">
      <c r="A2485" s="3">
        <v>43569.458333333336</v>
      </c>
      <c r="B2485">
        <v>1</v>
      </c>
      <c r="C2485">
        <v>0</v>
      </c>
    </row>
    <row r="2486" spans="1:3">
      <c r="A2486" s="3">
        <v>43569.5</v>
      </c>
      <c r="B2486">
        <v>0</v>
      </c>
      <c r="C2486">
        <v>0</v>
      </c>
    </row>
    <row r="2487" spans="1:3">
      <c r="A2487" s="3">
        <v>43569.541666666664</v>
      </c>
      <c r="B2487">
        <v>0.65550104956696398</v>
      </c>
      <c r="C2487">
        <v>0</v>
      </c>
    </row>
    <row r="2488" spans="1:3">
      <c r="A2488" s="3">
        <v>43569.583333333336</v>
      </c>
      <c r="B2488">
        <v>1</v>
      </c>
      <c r="C2488">
        <v>0</v>
      </c>
    </row>
    <row r="2489" spans="1:3">
      <c r="A2489" s="3">
        <v>43569.625</v>
      </c>
      <c r="B2489">
        <v>0</v>
      </c>
      <c r="C2489">
        <v>0</v>
      </c>
    </row>
    <row r="2490" spans="1:3">
      <c r="A2490" s="3">
        <v>43569.666666666664</v>
      </c>
      <c r="B2490">
        <v>0.38523870616697548</v>
      </c>
      <c r="C2490">
        <v>0</v>
      </c>
    </row>
    <row r="2491" spans="1:3">
      <c r="A2491" s="3">
        <v>43569.708333333336</v>
      </c>
      <c r="B2491">
        <v>0.74275271033890666</v>
      </c>
      <c r="C2491">
        <v>0</v>
      </c>
    </row>
    <row r="2492" spans="1:3">
      <c r="A2492" s="3">
        <v>43569.75</v>
      </c>
      <c r="B2492">
        <v>1</v>
      </c>
      <c r="C2492">
        <v>0</v>
      </c>
    </row>
    <row r="2493" spans="1:3">
      <c r="A2493" s="3">
        <v>43569.791666666664</v>
      </c>
      <c r="B2493">
        <v>0</v>
      </c>
      <c r="C2493">
        <v>0</v>
      </c>
    </row>
    <row r="2494" spans="1:3">
      <c r="A2494" s="3">
        <v>43569.833333333336</v>
      </c>
      <c r="B2494">
        <v>0.33956862423086687</v>
      </c>
      <c r="C2494">
        <v>0</v>
      </c>
    </row>
    <row r="2495" spans="1:3">
      <c r="A2495" s="3">
        <v>43569.875</v>
      </c>
      <c r="B2495">
        <v>0.79394428549170049</v>
      </c>
      <c r="C2495">
        <v>0</v>
      </c>
    </row>
    <row r="2496" spans="1:3">
      <c r="A2496" s="3">
        <v>43569.916666666664</v>
      </c>
      <c r="B2496">
        <v>1</v>
      </c>
      <c r="C2496">
        <v>0</v>
      </c>
    </row>
    <row r="2497" spans="1:3">
      <c r="A2497" s="3">
        <v>43569.958333333336</v>
      </c>
      <c r="B2497">
        <v>0</v>
      </c>
      <c r="C2497">
        <v>0</v>
      </c>
    </row>
    <row r="2498" spans="1:3">
      <c r="A2498" s="3">
        <v>43570</v>
      </c>
      <c r="B2498">
        <v>0.48885564194808079</v>
      </c>
      <c r="C2498">
        <v>0</v>
      </c>
    </row>
    <row r="2499" spans="1:3">
      <c r="A2499" s="3">
        <v>43570.041666666664</v>
      </c>
      <c r="B2499">
        <v>0.95653157898048757</v>
      </c>
      <c r="C2499">
        <v>0</v>
      </c>
    </row>
    <row r="2500" spans="1:3">
      <c r="A2500" s="3">
        <v>43570.083333333336</v>
      </c>
      <c r="B2500">
        <v>1</v>
      </c>
      <c r="C2500">
        <v>0</v>
      </c>
    </row>
    <row r="2501" spans="1:3">
      <c r="A2501" s="3">
        <v>43570.125</v>
      </c>
      <c r="B2501">
        <v>0</v>
      </c>
      <c r="C2501">
        <v>0</v>
      </c>
    </row>
    <row r="2502" spans="1:3">
      <c r="A2502" s="3">
        <v>43570.166666666664</v>
      </c>
      <c r="B2502">
        <v>0.32627174474526255</v>
      </c>
      <c r="C2502">
        <v>0</v>
      </c>
    </row>
    <row r="2503" spans="1:3">
      <c r="A2503" s="3">
        <v>43570.208333333336</v>
      </c>
      <c r="B2503">
        <v>0.52342956603884006</v>
      </c>
      <c r="C2503">
        <v>0</v>
      </c>
    </row>
    <row r="2504" spans="1:3">
      <c r="A2504" s="3">
        <v>43570.25</v>
      </c>
      <c r="B2504">
        <v>0.62768672247049839</v>
      </c>
      <c r="C2504">
        <v>0</v>
      </c>
    </row>
    <row r="2505" spans="1:3">
      <c r="A2505" s="3">
        <v>43570.291666666664</v>
      </c>
      <c r="B2505">
        <v>0.7047640588817391</v>
      </c>
      <c r="C2505">
        <v>0</v>
      </c>
    </row>
    <row r="2506" spans="1:3">
      <c r="A2506" s="3">
        <v>43570.333333333336</v>
      </c>
      <c r="B2506">
        <v>0.77385754447725774</v>
      </c>
      <c r="C2506">
        <v>0</v>
      </c>
    </row>
    <row r="2507" spans="1:3">
      <c r="A2507" s="3">
        <v>43570.375</v>
      </c>
      <c r="B2507">
        <v>0.88874166377787911</v>
      </c>
      <c r="C2507">
        <v>0</v>
      </c>
    </row>
    <row r="2508" spans="1:3">
      <c r="A2508" s="3">
        <v>43570.416666666664</v>
      </c>
      <c r="B2508">
        <v>1</v>
      </c>
      <c r="C2508">
        <v>0</v>
      </c>
    </row>
    <row r="2509" spans="1:3">
      <c r="A2509" s="3">
        <v>43570.458333333336</v>
      </c>
      <c r="B2509">
        <v>0</v>
      </c>
      <c r="C2509">
        <v>0</v>
      </c>
    </row>
    <row r="2510" spans="1:3">
      <c r="A2510" s="3">
        <v>43570.5</v>
      </c>
      <c r="B2510">
        <v>0.11873510605340364</v>
      </c>
      <c r="C2510">
        <v>0</v>
      </c>
    </row>
    <row r="2511" spans="1:3">
      <c r="A2511" s="3">
        <v>43570.541666666664</v>
      </c>
      <c r="B2511">
        <v>0.23104029133570209</v>
      </c>
      <c r="C2511">
        <v>0</v>
      </c>
    </row>
    <row r="2512" spans="1:3">
      <c r="A2512" s="3">
        <v>43570.583333333336</v>
      </c>
      <c r="B2512">
        <v>0.32374594748087149</v>
      </c>
      <c r="C2512">
        <v>0</v>
      </c>
    </row>
    <row r="2513" spans="1:3">
      <c r="A2513" s="3">
        <v>43570.625</v>
      </c>
      <c r="B2513">
        <v>0.30844265508938834</v>
      </c>
      <c r="C2513">
        <v>0</v>
      </c>
    </row>
    <row r="2514" spans="1:3">
      <c r="A2514" s="3">
        <v>43570.666666666664</v>
      </c>
      <c r="B2514">
        <v>0.22502126510531811</v>
      </c>
      <c r="C2514">
        <v>0</v>
      </c>
    </row>
    <row r="2515" spans="1:3">
      <c r="A2515" s="3">
        <v>43570.708333333336</v>
      </c>
      <c r="B2515">
        <v>6.2382100911772737E-2</v>
      </c>
      <c r="C2515">
        <v>0</v>
      </c>
    </row>
    <row r="2516" spans="1:3">
      <c r="A2516" s="3">
        <v>43570.75</v>
      </c>
      <c r="B2516">
        <v>0</v>
      </c>
      <c r="C2516">
        <v>1.6377635324356927</v>
      </c>
    </row>
    <row r="2517" spans="1:3">
      <c r="A2517" s="3">
        <v>43570.791666666664</v>
      </c>
      <c r="B2517">
        <v>0</v>
      </c>
      <c r="C2517">
        <v>1.6521893083816981</v>
      </c>
    </row>
    <row r="2518" spans="1:3">
      <c r="A2518" s="3">
        <v>43570.833333333336</v>
      </c>
      <c r="B2518">
        <v>0</v>
      </c>
      <c r="C2518">
        <v>1.5335159128901077</v>
      </c>
    </row>
    <row r="2519" spans="1:3">
      <c r="A2519" s="3">
        <v>43570.875</v>
      </c>
      <c r="B2519">
        <v>0</v>
      </c>
      <c r="C2519">
        <v>1.3075983900692025</v>
      </c>
    </row>
    <row r="2520" spans="1:3">
      <c r="A2520" s="3">
        <v>43570.916666666664</v>
      </c>
      <c r="B2520">
        <v>9.091833771711447E-3</v>
      </c>
      <c r="C2520">
        <v>0</v>
      </c>
    </row>
    <row r="2521" spans="1:3">
      <c r="A2521" s="3">
        <v>43570.958333333336</v>
      </c>
      <c r="B2521">
        <v>8.2670047845293221E-2</v>
      </c>
      <c r="C2521">
        <v>0</v>
      </c>
    </row>
    <row r="2522" spans="1:3">
      <c r="A2522" s="3">
        <v>43571</v>
      </c>
      <c r="B2522">
        <v>0.27133212371726512</v>
      </c>
      <c r="C2522">
        <v>0</v>
      </c>
    </row>
    <row r="2523" spans="1:3">
      <c r="A2523" s="3">
        <v>43571.041666666664</v>
      </c>
      <c r="B2523">
        <v>0.46529676225333322</v>
      </c>
      <c r="C2523">
        <v>0</v>
      </c>
    </row>
    <row r="2524" spans="1:3">
      <c r="A2524" s="3">
        <v>43571.083333333336</v>
      </c>
      <c r="B2524">
        <v>0.61011856551700328</v>
      </c>
      <c r="C2524">
        <v>0</v>
      </c>
    </row>
    <row r="2525" spans="1:3">
      <c r="A2525" s="3">
        <v>43571.125</v>
      </c>
      <c r="B2525">
        <v>0.92232856733412238</v>
      </c>
      <c r="C2525">
        <v>0</v>
      </c>
    </row>
    <row r="2526" spans="1:3">
      <c r="A2526" s="3">
        <v>43571.166666666664</v>
      </c>
      <c r="B2526">
        <v>1</v>
      </c>
      <c r="C2526">
        <v>0</v>
      </c>
    </row>
    <row r="2527" spans="1:3">
      <c r="A2527" s="3">
        <v>43571.208333333336</v>
      </c>
      <c r="B2527">
        <v>0</v>
      </c>
      <c r="C2527">
        <v>0</v>
      </c>
    </row>
    <row r="2528" spans="1:3">
      <c r="A2528" s="3">
        <v>43571.25</v>
      </c>
      <c r="B2528">
        <v>0.26184330912585352</v>
      </c>
      <c r="C2528">
        <v>0</v>
      </c>
    </row>
    <row r="2529" spans="1:3">
      <c r="A2529" s="3">
        <v>43571.291666666664</v>
      </c>
      <c r="B2529">
        <v>0.59645199077378397</v>
      </c>
      <c r="C2529">
        <v>0</v>
      </c>
    </row>
    <row r="2530" spans="1:3">
      <c r="A2530" s="3">
        <v>43571.333333333336</v>
      </c>
      <c r="B2530">
        <v>1</v>
      </c>
      <c r="C2530">
        <v>0</v>
      </c>
    </row>
    <row r="2531" spans="1:3">
      <c r="A2531" s="3">
        <v>43571.375</v>
      </c>
      <c r="B2531">
        <v>0</v>
      </c>
      <c r="C2531">
        <v>0</v>
      </c>
    </row>
    <row r="2532" spans="1:3">
      <c r="A2532" s="3">
        <v>43571.416666666664</v>
      </c>
      <c r="B2532">
        <v>0.38918271878646654</v>
      </c>
      <c r="C2532">
        <v>0</v>
      </c>
    </row>
    <row r="2533" spans="1:3">
      <c r="A2533" s="3">
        <v>43571.458333333336</v>
      </c>
      <c r="B2533">
        <v>0.64435451568968705</v>
      </c>
      <c r="C2533">
        <v>0</v>
      </c>
    </row>
    <row r="2534" spans="1:3">
      <c r="A2534" s="3">
        <v>43571.5</v>
      </c>
      <c r="B2534">
        <v>0.93846438864511916</v>
      </c>
      <c r="C2534">
        <v>0</v>
      </c>
    </row>
    <row r="2535" spans="1:3">
      <c r="A2535" s="3">
        <v>43571.541666666664</v>
      </c>
      <c r="B2535">
        <v>1</v>
      </c>
      <c r="C2535">
        <v>0</v>
      </c>
    </row>
    <row r="2536" spans="1:3">
      <c r="A2536" s="3">
        <v>43571.583333333336</v>
      </c>
      <c r="B2536">
        <v>0</v>
      </c>
      <c r="C2536">
        <v>0</v>
      </c>
    </row>
    <row r="2537" spans="1:3">
      <c r="A2537" s="3">
        <v>43571.625</v>
      </c>
      <c r="B2537">
        <v>3.9519869954343929E-2</v>
      </c>
      <c r="C2537">
        <v>0</v>
      </c>
    </row>
    <row r="2538" spans="1:3">
      <c r="A2538" s="3">
        <v>43571.666666666664</v>
      </c>
      <c r="B2538">
        <v>0</v>
      </c>
      <c r="C2538">
        <v>0.34887036383986952</v>
      </c>
    </row>
    <row r="2539" spans="1:3">
      <c r="A2539" s="3">
        <v>43571.708333333336</v>
      </c>
      <c r="B2539">
        <v>0</v>
      </c>
      <c r="C2539">
        <v>1.3801200054922176</v>
      </c>
    </row>
    <row r="2540" spans="1:3">
      <c r="A2540" s="3">
        <v>43571.75</v>
      </c>
      <c r="B2540">
        <v>0</v>
      </c>
      <c r="C2540">
        <v>2.000438227220628</v>
      </c>
    </row>
    <row r="2541" spans="1:3">
      <c r="A2541" s="3">
        <v>43571.791666666664</v>
      </c>
      <c r="B2541">
        <v>0</v>
      </c>
      <c r="C2541">
        <v>2.3832590379879099</v>
      </c>
    </row>
    <row r="2542" spans="1:3">
      <c r="A2542" s="3">
        <v>43571.833333333336</v>
      </c>
      <c r="B2542">
        <v>0</v>
      </c>
      <c r="C2542">
        <v>1.7398021689868952</v>
      </c>
    </row>
    <row r="2543" spans="1:3">
      <c r="A2543" s="3">
        <v>43571.875</v>
      </c>
      <c r="B2543">
        <v>0</v>
      </c>
      <c r="C2543">
        <v>1.4443146879033342</v>
      </c>
    </row>
    <row r="2544" spans="1:3">
      <c r="A2544" s="3">
        <v>43571.916666666664</v>
      </c>
      <c r="B2544">
        <v>0</v>
      </c>
      <c r="C2544">
        <v>0.89471441853852929</v>
      </c>
    </row>
    <row r="2545" spans="1:3">
      <c r="A2545" s="3">
        <v>43571.958333333336</v>
      </c>
      <c r="B2545">
        <v>0</v>
      </c>
      <c r="C2545">
        <v>1.0331359528905812</v>
      </c>
    </row>
    <row r="2546" spans="1:3">
      <c r="A2546" s="3">
        <v>43572</v>
      </c>
      <c r="B2546">
        <v>0</v>
      </c>
      <c r="C2546">
        <v>0.90218513415551815</v>
      </c>
    </row>
    <row r="2547" spans="1:3">
      <c r="A2547" s="3">
        <v>43572.041666666664</v>
      </c>
      <c r="B2547">
        <v>0</v>
      </c>
      <c r="C2547">
        <v>0.99362043221997187</v>
      </c>
    </row>
    <row r="2548" spans="1:3">
      <c r="A2548" s="3">
        <v>43572.083333333336</v>
      </c>
      <c r="B2548">
        <v>0</v>
      </c>
      <c r="C2548">
        <v>0.98930438543320331</v>
      </c>
    </row>
    <row r="2549" spans="1:3">
      <c r="A2549" s="3">
        <v>43572.125</v>
      </c>
      <c r="B2549">
        <v>0</v>
      </c>
      <c r="C2549">
        <v>0.86810775487710279</v>
      </c>
    </row>
    <row r="2550" spans="1:3">
      <c r="A2550" s="3">
        <v>43572.166666666664</v>
      </c>
      <c r="B2550">
        <v>0</v>
      </c>
      <c r="C2550">
        <v>1.2175296575549546</v>
      </c>
    </row>
    <row r="2551" spans="1:3">
      <c r="A2551" s="3">
        <v>43572.208333333336</v>
      </c>
      <c r="B2551">
        <v>0</v>
      </c>
      <c r="C2551">
        <v>1.5538203714904208</v>
      </c>
    </row>
    <row r="2552" spans="1:3">
      <c r="A2552" s="3">
        <v>43572.25</v>
      </c>
      <c r="B2552">
        <v>0</v>
      </c>
      <c r="C2552">
        <v>1.3740390992860949</v>
      </c>
    </row>
    <row r="2553" spans="1:3">
      <c r="A2553" s="3">
        <v>43572.291666666664</v>
      </c>
      <c r="B2553">
        <v>0</v>
      </c>
      <c r="C2553">
        <v>0.20554802611435075</v>
      </c>
    </row>
    <row r="2554" spans="1:3">
      <c r="A2554" s="3">
        <v>43572.333333333336</v>
      </c>
      <c r="B2554">
        <v>4.2216229664984388E-2</v>
      </c>
      <c r="C2554">
        <v>0</v>
      </c>
    </row>
    <row r="2555" spans="1:3">
      <c r="A2555" s="3">
        <v>43572.375</v>
      </c>
      <c r="B2555">
        <v>0.15021047996917378</v>
      </c>
      <c r="C2555">
        <v>0</v>
      </c>
    </row>
    <row r="2556" spans="1:3">
      <c r="A2556" s="3">
        <v>43572.416666666664</v>
      </c>
      <c r="B2556">
        <v>0.30377664628072193</v>
      </c>
      <c r="C2556">
        <v>0</v>
      </c>
    </row>
    <row r="2557" spans="1:3">
      <c r="A2557" s="3">
        <v>43572.458333333336</v>
      </c>
      <c r="B2557">
        <v>0.50628510134354388</v>
      </c>
      <c r="C2557">
        <v>0</v>
      </c>
    </row>
    <row r="2558" spans="1:3">
      <c r="A2558" s="3">
        <v>43572.5</v>
      </c>
      <c r="B2558">
        <v>0.63206109527664145</v>
      </c>
      <c r="C2558">
        <v>0</v>
      </c>
    </row>
    <row r="2559" spans="1:3">
      <c r="A2559" s="3">
        <v>43572.541666666664</v>
      </c>
      <c r="B2559">
        <v>0.78006991424859307</v>
      </c>
      <c r="C2559">
        <v>0</v>
      </c>
    </row>
    <row r="2560" spans="1:3">
      <c r="A2560" s="3">
        <v>43572.583333333336</v>
      </c>
      <c r="B2560">
        <v>0.8555920755597477</v>
      </c>
      <c r="C2560">
        <v>0</v>
      </c>
    </row>
    <row r="2561" spans="1:3">
      <c r="A2561" s="3">
        <v>43572.625</v>
      </c>
      <c r="B2561">
        <v>0.91909071263284692</v>
      </c>
      <c r="C2561">
        <v>0</v>
      </c>
    </row>
    <row r="2562" spans="1:3">
      <c r="A2562" s="3">
        <v>43572.666666666664</v>
      </c>
      <c r="B2562">
        <v>0.89158881218822283</v>
      </c>
      <c r="C2562">
        <v>0</v>
      </c>
    </row>
    <row r="2563" spans="1:3">
      <c r="A2563" s="3">
        <v>43572.708333333336</v>
      </c>
      <c r="B2563">
        <v>0.84762714232359015</v>
      </c>
      <c r="C2563">
        <v>0</v>
      </c>
    </row>
    <row r="2564" spans="1:3">
      <c r="A2564" s="3">
        <v>43572.75</v>
      </c>
      <c r="B2564">
        <v>0.72579291731595541</v>
      </c>
      <c r="C2564">
        <v>0</v>
      </c>
    </row>
    <row r="2565" spans="1:3">
      <c r="A2565" s="3">
        <v>43572.791666666664</v>
      </c>
      <c r="B2565">
        <v>0.6357876625930553</v>
      </c>
      <c r="C2565">
        <v>0</v>
      </c>
    </row>
    <row r="2566" spans="1:3">
      <c r="A2566" s="3">
        <v>43572.833333333336</v>
      </c>
      <c r="B2566">
        <v>0.65187173595784254</v>
      </c>
      <c r="C2566">
        <v>0</v>
      </c>
    </row>
    <row r="2567" spans="1:3">
      <c r="A2567" s="3">
        <v>43572.875</v>
      </c>
      <c r="B2567">
        <v>0.68181904819440509</v>
      </c>
      <c r="C2567">
        <v>0</v>
      </c>
    </row>
    <row r="2568" spans="1:3">
      <c r="A2568" s="3">
        <v>43572.916666666664</v>
      </c>
      <c r="B2568">
        <v>0.77685829314531141</v>
      </c>
      <c r="C2568">
        <v>0</v>
      </c>
    </row>
    <row r="2569" spans="1:3">
      <c r="A2569" s="3">
        <v>43572.958333333336</v>
      </c>
      <c r="B2569">
        <v>0.95495133351262884</v>
      </c>
      <c r="C2569">
        <v>0</v>
      </c>
    </row>
    <row r="2570" spans="1:3">
      <c r="A2570" s="3">
        <v>43573</v>
      </c>
      <c r="B2570">
        <v>1</v>
      </c>
      <c r="C2570">
        <v>0</v>
      </c>
    </row>
    <row r="2571" spans="1:3">
      <c r="A2571" s="3">
        <v>43573.041666666664</v>
      </c>
      <c r="B2571">
        <v>0</v>
      </c>
      <c r="C2571">
        <v>0</v>
      </c>
    </row>
    <row r="2572" spans="1:3">
      <c r="A2572" s="3">
        <v>43573.083333333336</v>
      </c>
      <c r="B2572">
        <v>0.47332955151663997</v>
      </c>
      <c r="C2572">
        <v>0</v>
      </c>
    </row>
    <row r="2573" spans="1:3">
      <c r="A2573" s="3">
        <v>43573.125</v>
      </c>
      <c r="B2573">
        <v>0.98810252147138078</v>
      </c>
      <c r="C2573">
        <v>0</v>
      </c>
    </row>
    <row r="2574" spans="1:3">
      <c r="A2574" s="3">
        <v>43573.166666666664</v>
      </c>
      <c r="B2574">
        <v>1</v>
      </c>
      <c r="C2574">
        <v>0</v>
      </c>
    </row>
    <row r="2575" spans="1:3">
      <c r="A2575" s="3">
        <v>43573.208333333336</v>
      </c>
      <c r="B2575">
        <v>0</v>
      </c>
      <c r="C2575">
        <v>0</v>
      </c>
    </row>
    <row r="2576" spans="1:3">
      <c r="A2576" s="3">
        <v>43573.25</v>
      </c>
      <c r="B2576">
        <v>0.51190919202843066</v>
      </c>
      <c r="C2576">
        <v>0</v>
      </c>
    </row>
    <row r="2577" spans="1:3">
      <c r="A2577" s="3">
        <v>43573.291666666664</v>
      </c>
      <c r="B2577">
        <v>1</v>
      </c>
      <c r="C2577">
        <v>0</v>
      </c>
    </row>
    <row r="2578" spans="1:3">
      <c r="A2578" s="3">
        <v>43573.333333333336</v>
      </c>
      <c r="B2578">
        <v>0</v>
      </c>
      <c r="C2578">
        <v>0</v>
      </c>
    </row>
    <row r="2579" spans="1:3">
      <c r="A2579" s="3">
        <v>43573.375</v>
      </c>
      <c r="B2579">
        <v>0.72082029094379196</v>
      </c>
      <c r="C2579">
        <v>0</v>
      </c>
    </row>
    <row r="2580" spans="1:3">
      <c r="A2580" s="3">
        <v>43573.416666666664</v>
      </c>
      <c r="B2580">
        <v>1</v>
      </c>
      <c r="C2580">
        <v>0</v>
      </c>
    </row>
    <row r="2581" spans="1:3">
      <c r="A2581" s="3">
        <v>43573.458333333336</v>
      </c>
      <c r="B2581">
        <v>0</v>
      </c>
      <c r="C2581">
        <v>0</v>
      </c>
    </row>
    <row r="2582" spans="1:3">
      <c r="A2582" s="3">
        <v>43573.5</v>
      </c>
      <c r="B2582">
        <v>0.72689269242480914</v>
      </c>
      <c r="C2582">
        <v>0</v>
      </c>
    </row>
    <row r="2583" spans="1:3">
      <c r="A2583" s="3">
        <v>43573.541666666664</v>
      </c>
      <c r="B2583">
        <v>1</v>
      </c>
      <c r="C2583">
        <v>0</v>
      </c>
    </row>
    <row r="2584" spans="1:3">
      <c r="A2584" s="3">
        <v>43573.583333333336</v>
      </c>
      <c r="B2584">
        <v>0</v>
      </c>
      <c r="C2584">
        <v>0</v>
      </c>
    </row>
    <row r="2585" spans="1:3">
      <c r="A2585" s="3">
        <v>43573.625</v>
      </c>
      <c r="B2585">
        <v>0.66906160249800095</v>
      </c>
      <c r="C2585">
        <v>0</v>
      </c>
    </row>
    <row r="2586" spans="1:3">
      <c r="A2586" s="3">
        <v>43573.666666666664</v>
      </c>
      <c r="B2586">
        <v>1</v>
      </c>
      <c r="C2586">
        <v>0</v>
      </c>
    </row>
    <row r="2587" spans="1:3">
      <c r="A2587" s="3">
        <v>43573.708333333336</v>
      </c>
      <c r="B2587">
        <v>0</v>
      </c>
      <c r="C2587">
        <v>0</v>
      </c>
    </row>
    <row r="2588" spans="1:3">
      <c r="A2588" s="3">
        <v>43573.75</v>
      </c>
      <c r="B2588">
        <v>0.43209266410933622</v>
      </c>
      <c r="C2588">
        <v>0</v>
      </c>
    </row>
    <row r="2589" spans="1:3">
      <c r="A2589" s="3">
        <v>43573.791666666664</v>
      </c>
      <c r="B2589">
        <v>0.87885452486864257</v>
      </c>
      <c r="C2589">
        <v>0</v>
      </c>
    </row>
    <row r="2590" spans="1:3">
      <c r="A2590" s="3">
        <v>43573.833333333336</v>
      </c>
      <c r="B2590">
        <v>1</v>
      </c>
      <c r="C2590">
        <v>0</v>
      </c>
    </row>
    <row r="2591" spans="1:3">
      <c r="A2591" s="3">
        <v>43573.875</v>
      </c>
      <c r="B2591">
        <v>0</v>
      </c>
      <c r="C2591">
        <v>0</v>
      </c>
    </row>
    <row r="2592" spans="1:3">
      <c r="A2592" s="3">
        <v>43573.916666666664</v>
      </c>
      <c r="B2592">
        <v>0.49095100195889074</v>
      </c>
      <c r="C2592">
        <v>0</v>
      </c>
    </row>
    <row r="2593" spans="1:3">
      <c r="A2593" s="3">
        <v>43573.958333333336</v>
      </c>
      <c r="B2593">
        <v>1</v>
      </c>
      <c r="C2593">
        <v>0</v>
      </c>
    </row>
    <row r="2594" spans="1:3">
      <c r="A2594" s="3">
        <v>43574</v>
      </c>
      <c r="B2594">
        <v>0</v>
      </c>
      <c r="C2594">
        <v>0</v>
      </c>
    </row>
    <row r="2595" spans="1:3">
      <c r="A2595" s="3">
        <v>43574.041666666664</v>
      </c>
      <c r="B2595">
        <v>0.54336789097793459</v>
      </c>
      <c r="C2595">
        <v>0</v>
      </c>
    </row>
    <row r="2596" spans="1:3">
      <c r="A2596" s="3">
        <v>43574.083333333336</v>
      </c>
      <c r="B2596">
        <v>1</v>
      </c>
      <c r="C2596">
        <v>0</v>
      </c>
    </row>
    <row r="2597" spans="1:3">
      <c r="A2597" s="3">
        <v>43574.125</v>
      </c>
      <c r="B2597">
        <v>0</v>
      </c>
      <c r="C2597">
        <v>0</v>
      </c>
    </row>
    <row r="2598" spans="1:3">
      <c r="A2598" s="3">
        <v>43574.166666666664</v>
      </c>
      <c r="B2598">
        <v>0.47233778183500408</v>
      </c>
      <c r="C2598">
        <v>0</v>
      </c>
    </row>
    <row r="2599" spans="1:3">
      <c r="A2599" s="3">
        <v>43574.208333333336</v>
      </c>
      <c r="B2599">
        <v>0.97716506760004351</v>
      </c>
      <c r="C2599">
        <v>0</v>
      </c>
    </row>
    <row r="2600" spans="1:3">
      <c r="A2600" s="3">
        <v>43574.25</v>
      </c>
      <c r="B2600">
        <v>1</v>
      </c>
      <c r="C2600">
        <v>0</v>
      </c>
    </row>
    <row r="2601" spans="1:3">
      <c r="A2601" s="3">
        <v>43574.291666666664</v>
      </c>
      <c r="B2601">
        <v>0</v>
      </c>
      <c r="C2601">
        <v>0</v>
      </c>
    </row>
    <row r="2602" spans="1:3">
      <c r="A2602" s="3">
        <v>43574.333333333336</v>
      </c>
      <c r="B2602">
        <v>0.64332434510923564</v>
      </c>
      <c r="C2602">
        <v>0</v>
      </c>
    </row>
    <row r="2603" spans="1:3">
      <c r="A2603" s="3">
        <v>43574.375</v>
      </c>
      <c r="B2603">
        <v>1</v>
      </c>
      <c r="C2603">
        <v>0</v>
      </c>
    </row>
    <row r="2604" spans="1:3">
      <c r="A2604" s="3">
        <v>43574.416666666664</v>
      </c>
      <c r="B2604">
        <v>0</v>
      </c>
      <c r="C2604">
        <v>0</v>
      </c>
    </row>
    <row r="2605" spans="1:3">
      <c r="A2605" s="3">
        <v>43574.458333333336</v>
      </c>
      <c r="B2605">
        <v>0.74647007864022774</v>
      </c>
      <c r="C2605">
        <v>0</v>
      </c>
    </row>
    <row r="2606" spans="1:3">
      <c r="A2606" s="3">
        <v>43574.5</v>
      </c>
      <c r="B2606">
        <v>1</v>
      </c>
      <c r="C2606">
        <v>0</v>
      </c>
    </row>
    <row r="2607" spans="1:3">
      <c r="A2607" s="3">
        <v>43574.541666666664</v>
      </c>
      <c r="B2607">
        <v>0</v>
      </c>
      <c r="C2607">
        <v>0</v>
      </c>
    </row>
    <row r="2608" spans="1:3">
      <c r="A2608" s="3">
        <v>43574.583333333336</v>
      </c>
      <c r="B2608">
        <v>0.62392730106759242</v>
      </c>
      <c r="C2608">
        <v>0</v>
      </c>
    </row>
    <row r="2609" spans="1:3">
      <c r="A2609" s="3">
        <v>43574.625</v>
      </c>
      <c r="B2609">
        <v>1</v>
      </c>
      <c r="C2609">
        <v>0</v>
      </c>
    </row>
    <row r="2610" spans="1:3">
      <c r="A2610" s="3">
        <v>43574.666666666664</v>
      </c>
      <c r="B2610">
        <v>0</v>
      </c>
      <c r="C2610">
        <v>0</v>
      </c>
    </row>
    <row r="2611" spans="1:3">
      <c r="A2611" s="3">
        <v>43574.708333333336</v>
      </c>
      <c r="B2611">
        <v>0.4885909015906168</v>
      </c>
      <c r="C2611">
        <v>0</v>
      </c>
    </row>
    <row r="2612" spans="1:3">
      <c r="A2612" s="3">
        <v>43574.75</v>
      </c>
      <c r="B2612">
        <v>0.89790490672760181</v>
      </c>
      <c r="C2612">
        <v>0</v>
      </c>
    </row>
    <row r="2613" spans="1:3">
      <c r="A2613" s="3">
        <v>43574.791666666664</v>
      </c>
      <c r="B2613">
        <v>1</v>
      </c>
      <c r="C2613">
        <v>0</v>
      </c>
    </row>
    <row r="2614" spans="1:3">
      <c r="A2614" s="3">
        <v>43574.833333333336</v>
      </c>
      <c r="B2614">
        <v>0</v>
      </c>
      <c r="C2614">
        <v>0</v>
      </c>
    </row>
    <row r="2615" spans="1:3">
      <c r="A2615" s="3">
        <v>43574.875</v>
      </c>
      <c r="B2615">
        <v>0.48218716460132</v>
      </c>
      <c r="C2615">
        <v>0</v>
      </c>
    </row>
    <row r="2616" spans="1:3">
      <c r="A2616" s="3">
        <v>43574.916666666664</v>
      </c>
      <c r="B2616">
        <v>0.97088381315039762</v>
      </c>
      <c r="C2616">
        <v>0</v>
      </c>
    </row>
    <row r="2617" spans="1:3">
      <c r="A2617" s="3">
        <v>43574.958333333336</v>
      </c>
      <c r="B2617">
        <v>1</v>
      </c>
      <c r="C2617">
        <v>0</v>
      </c>
    </row>
    <row r="2618" spans="1:3">
      <c r="A2618" s="3">
        <v>43575</v>
      </c>
      <c r="B2618">
        <v>0</v>
      </c>
      <c r="C2618">
        <v>0</v>
      </c>
    </row>
    <row r="2619" spans="1:3">
      <c r="A2619" s="3">
        <v>43575.041666666664</v>
      </c>
      <c r="B2619">
        <v>0.55656005943998144</v>
      </c>
      <c r="C2619">
        <v>0</v>
      </c>
    </row>
    <row r="2620" spans="1:3">
      <c r="A2620" s="3">
        <v>43575.083333333336</v>
      </c>
      <c r="B2620">
        <v>1</v>
      </c>
      <c r="C2620">
        <v>0</v>
      </c>
    </row>
    <row r="2621" spans="1:3">
      <c r="A2621" s="3">
        <v>43575.125</v>
      </c>
      <c r="B2621">
        <v>0</v>
      </c>
      <c r="C2621">
        <v>0</v>
      </c>
    </row>
    <row r="2622" spans="1:3">
      <c r="A2622" s="3">
        <v>43575.166666666664</v>
      </c>
      <c r="B2622">
        <v>0.51850183609817468</v>
      </c>
      <c r="C2622">
        <v>0</v>
      </c>
    </row>
    <row r="2623" spans="1:3">
      <c r="A2623" s="3">
        <v>43575.208333333336</v>
      </c>
      <c r="B2623">
        <v>1</v>
      </c>
      <c r="C2623">
        <v>0</v>
      </c>
    </row>
    <row r="2624" spans="1:3">
      <c r="A2624" s="3">
        <v>43575.25</v>
      </c>
      <c r="B2624">
        <v>0</v>
      </c>
      <c r="C2624">
        <v>0</v>
      </c>
    </row>
    <row r="2625" spans="1:3">
      <c r="A2625" s="3">
        <v>43575.291666666664</v>
      </c>
      <c r="B2625">
        <v>0.55156699964264377</v>
      </c>
      <c r="C2625">
        <v>0</v>
      </c>
    </row>
    <row r="2626" spans="1:3">
      <c r="A2626" s="3">
        <v>43575.333333333336</v>
      </c>
      <c r="B2626">
        <v>1</v>
      </c>
      <c r="C2626">
        <v>0</v>
      </c>
    </row>
    <row r="2627" spans="1:3">
      <c r="A2627" s="3">
        <v>43575.375</v>
      </c>
      <c r="B2627">
        <v>0</v>
      </c>
      <c r="C2627">
        <v>0</v>
      </c>
    </row>
    <row r="2628" spans="1:3">
      <c r="A2628" s="3">
        <v>43575.416666666664</v>
      </c>
      <c r="B2628">
        <v>0.59162820685116635</v>
      </c>
      <c r="C2628">
        <v>0</v>
      </c>
    </row>
    <row r="2629" spans="1:3">
      <c r="A2629" s="3">
        <v>43575.458333333336</v>
      </c>
      <c r="B2629">
        <v>1</v>
      </c>
      <c r="C2629">
        <v>0</v>
      </c>
    </row>
    <row r="2630" spans="1:3">
      <c r="A2630" s="3">
        <v>43575.5</v>
      </c>
      <c r="B2630">
        <v>0</v>
      </c>
      <c r="C2630">
        <v>0</v>
      </c>
    </row>
    <row r="2631" spans="1:3">
      <c r="A2631" s="3">
        <v>43575.541666666664</v>
      </c>
      <c r="B2631">
        <v>0.60090356972372139</v>
      </c>
      <c r="C2631">
        <v>0</v>
      </c>
    </row>
    <row r="2632" spans="1:3">
      <c r="A2632" s="3">
        <v>43575.583333333336</v>
      </c>
      <c r="B2632">
        <v>1</v>
      </c>
      <c r="C2632">
        <v>0</v>
      </c>
    </row>
    <row r="2633" spans="1:3">
      <c r="A2633" s="3">
        <v>43575.625</v>
      </c>
      <c r="B2633">
        <v>0</v>
      </c>
      <c r="C2633">
        <v>0</v>
      </c>
    </row>
    <row r="2634" spans="1:3">
      <c r="A2634" s="3">
        <v>43575.666666666664</v>
      </c>
      <c r="B2634">
        <v>0.51625367739002703</v>
      </c>
      <c r="C2634">
        <v>0</v>
      </c>
    </row>
    <row r="2635" spans="1:3">
      <c r="A2635" s="3">
        <v>43575.708333333336</v>
      </c>
      <c r="B2635">
        <v>1</v>
      </c>
      <c r="C2635">
        <v>0</v>
      </c>
    </row>
    <row r="2636" spans="1:3">
      <c r="A2636" s="3">
        <v>43575.75</v>
      </c>
      <c r="B2636">
        <v>0</v>
      </c>
      <c r="C2636">
        <v>0</v>
      </c>
    </row>
    <row r="2637" spans="1:3">
      <c r="A2637" s="3">
        <v>43575.791666666664</v>
      </c>
      <c r="B2637">
        <v>0.44986846785573842</v>
      </c>
      <c r="C2637">
        <v>0</v>
      </c>
    </row>
    <row r="2638" spans="1:3">
      <c r="A2638" s="3">
        <v>43575.833333333336</v>
      </c>
      <c r="B2638">
        <v>0.8845531527025301</v>
      </c>
      <c r="C2638">
        <v>0</v>
      </c>
    </row>
    <row r="2639" spans="1:3">
      <c r="A2639" s="3">
        <v>43575.875</v>
      </c>
      <c r="B2639">
        <v>1</v>
      </c>
      <c r="C2639">
        <v>0</v>
      </c>
    </row>
    <row r="2640" spans="1:3">
      <c r="A2640" s="3">
        <v>43575.916666666664</v>
      </c>
      <c r="B2640">
        <v>0</v>
      </c>
      <c r="C2640">
        <v>0</v>
      </c>
    </row>
    <row r="2641" spans="1:3">
      <c r="A2641" s="3">
        <v>43575.958333333336</v>
      </c>
      <c r="B2641">
        <v>0.53609063169899229</v>
      </c>
      <c r="C2641">
        <v>0</v>
      </c>
    </row>
    <row r="2642" spans="1:3">
      <c r="A2642" s="3">
        <v>43576</v>
      </c>
      <c r="B2642">
        <v>1</v>
      </c>
      <c r="C2642">
        <v>0</v>
      </c>
    </row>
    <row r="2643" spans="1:3">
      <c r="A2643" s="3">
        <v>43576.041666666664</v>
      </c>
      <c r="B2643">
        <v>0</v>
      </c>
      <c r="C2643">
        <v>0</v>
      </c>
    </row>
    <row r="2644" spans="1:3">
      <c r="A2644" s="3">
        <v>43576.083333333336</v>
      </c>
      <c r="B2644">
        <v>0.53822055710861505</v>
      </c>
      <c r="C2644">
        <v>0</v>
      </c>
    </row>
    <row r="2645" spans="1:3">
      <c r="A2645" s="3">
        <v>43576.125</v>
      </c>
      <c r="B2645">
        <v>1</v>
      </c>
      <c r="C2645">
        <v>0</v>
      </c>
    </row>
    <row r="2646" spans="1:3">
      <c r="A2646" s="3">
        <v>43576.166666666664</v>
      </c>
      <c r="B2646">
        <v>0</v>
      </c>
      <c r="C2646">
        <v>0</v>
      </c>
    </row>
    <row r="2647" spans="1:3">
      <c r="A2647" s="3">
        <v>43576.208333333336</v>
      </c>
      <c r="B2647">
        <v>0.46969568269358519</v>
      </c>
      <c r="C2647">
        <v>0</v>
      </c>
    </row>
    <row r="2648" spans="1:3">
      <c r="A2648" s="3">
        <v>43576.25</v>
      </c>
      <c r="B2648">
        <v>0.98149197233166829</v>
      </c>
      <c r="C2648">
        <v>0</v>
      </c>
    </row>
    <row r="2649" spans="1:3">
      <c r="A2649" s="3">
        <v>43576.291666666664</v>
      </c>
      <c r="B2649">
        <v>1</v>
      </c>
      <c r="C2649">
        <v>0</v>
      </c>
    </row>
    <row r="2650" spans="1:3">
      <c r="A2650" s="3">
        <v>43576.333333333336</v>
      </c>
      <c r="B2650">
        <v>0</v>
      </c>
      <c r="C2650">
        <v>0</v>
      </c>
    </row>
    <row r="2651" spans="1:3">
      <c r="A2651" s="3">
        <v>43576.375</v>
      </c>
      <c r="B2651">
        <v>0.56603457535565149</v>
      </c>
      <c r="C2651">
        <v>0</v>
      </c>
    </row>
    <row r="2652" spans="1:3">
      <c r="A2652" s="3">
        <v>43576.416666666664</v>
      </c>
      <c r="B2652">
        <v>1</v>
      </c>
      <c r="C2652">
        <v>0</v>
      </c>
    </row>
    <row r="2653" spans="1:3">
      <c r="A2653" s="3">
        <v>43576.458333333336</v>
      </c>
      <c r="B2653">
        <v>0</v>
      </c>
      <c r="C2653">
        <v>0</v>
      </c>
    </row>
    <row r="2654" spans="1:3">
      <c r="A2654" s="3">
        <v>43576.5</v>
      </c>
      <c r="B2654">
        <v>0.52987917193546297</v>
      </c>
      <c r="C2654">
        <v>0</v>
      </c>
    </row>
    <row r="2655" spans="1:3">
      <c r="A2655" s="3">
        <v>43576.541666666664</v>
      </c>
      <c r="B2655">
        <v>1</v>
      </c>
      <c r="C2655">
        <v>0</v>
      </c>
    </row>
    <row r="2656" spans="1:3">
      <c r="A2656" s="3">
        <v>43576.583333333336</v>
      </c>
      <c r="B2656">
        <v>0</v>
      </c>
      <c r="C2656">
        <v>0</v>
      </c>
    </row>
    <row r="2657" spans="1:3">
      <c r="A2657" s="3">
        <v>43576.625</v>
      </c>
      <c r="B2657">
        <v>0.54610602998842361</v>
      </c>
      <c r="C2657">
        <v>0</v>
      </c>
    </row>
    <row r="2658" spans="1:3">
      <c r="A2658" s="3">
        <v>43576.666666666664</v>
      </c>
      <c r="B2658">
        <v>1</v>
      </c>
      <c r="C2658">
        <v>0</v>
      </c>
    </row>
    <row r="2659" spans="1:3">
      <c r="A2659" s="3">
        <v>43576.708333333336</v>
      </c>
      <c r="B2659">
        <v>0</v>
      </c>
      <c r="C2659">
        <v>0</v>
      </c>
    </row>
    <row r="2660" spans="1:3">
      <c r="A2660" s="3">
        <v>43576.75</v>
      </c>
      <c r="B2660">
        <v>0.32715848252212115</v>
      </c>
      <c r="C2660">
        <v>0</v>
      </c>
    </row>
    <row r="2661" spans="1:3">
      <c r="A2661" s="3">
        <v>43576.791666666664</v>
      </c>
      <c r="B2661">
        <v>0.77139614317814553</v>
      </c>
      <c r="C2661">
        <v>0</v>
      </c>
    </row>
    <row r="2662" spans="1:3">
      <c r="A2662" s="3">
        <v>43576.833333333336</v>
      </c>
      <c r="B2662">
        <v>1</v>
      </c>
      <c r="C2662">
        <v>0</v>
      </c>
    </row>
    <row r="2663" spans="1:3">
      <c r="A2663" s="3">
        <v>43576.875</v>
      </c>
      <c r="B2663">
        <v>0</v>
      </c>
      <c r="C2663">
        <v>0</v>
      </c>
    </row>
    <row r="2664" spans="1:3">
      <c r="A2664" s="3">
        <v>43576.916666666664</v>
      </c>
      <c r="B2664">
        <v>0.50996941889427938</v>
      </c>
      <c r="C2664">
        <v>0</v>
      </c>
    </row>
    <row r="2665" spans="1:3">
      <c r="A2665" s="3">
        <v>43576.958333333336</v>
      </c>
      <c r="B2665">
        <v>1</v>
      </c>
      <c r="C2665">
        <v>0</v>
      </c>
    </row>
    <row r="2666" spans="1:3">
      <c r="A2666" s="3">
        <v>43577</v>
      </c>
      <c r="B2666">
        <v>0</v>
      </c>
      <c r="C2666">
        <v>0</v>
      </c>
    </row>
    <row r="2667" spans="1:3">
      <c r="A2667" s="3">
        <v>43577.041666666664</v>
      </c>
      <c r="B2667">
        <v>0.57273209446242102</v>
      </c>
      <c r="C2667">
        <v>0</v>
      </c>
    </row>
    <row r="2668" spans="1:3">
      <c r="A2668" s="3">
        <v>43577.083333333336</v>
      </c>
      <c r="B2668">
        <v>1</v>
      </c>
      <c r="C2668">
        <v>0</v>
      </c>
    </row>
    <row r="2669" spans="1:3">
      <c r="A2669" s="3">
        <v>43577.125</v>
      </c>
      <c r="B2669">
        <v>0</v>
      </c>
      <c r="C2669">
        <v>0</v>
      </c>
    </row>
    <row r="2670" spans="1:3">
      <c r="A2670" s="3">
        <v>43577.166666666664</v>
      </c>
      <c r="B2670">
        <v>0.51383623089427533</v>
      </c>
      <c r="C2670">
        <v>0</v>
      </c>
    </row>
    <row r="2671" spans="1:3">
      <c r="A2671" s="3">
        <v>43577.208333333336</v>
      </c>
      <c r="B2671">
        <v>1</v>
      </c>
      <c r="C2671">
        <v>0</v>
      </c>
    </row>
    <row r="2672" spans="1:3">
      <c r="A2672" s="3">
        <v>43577.25</v>
      </c>
      <c r="B2672">
        <v>0</v>
      </c>
      <c r="C2672">
        <v>0</v>
      </c>
    </row>
    <row r="2673" spans="1:3">
      <c r="A2673" s="3">
        <v>43577.291666666664</v>
      </c>
      <c r="B2673">
        <v>0.57328770554065556</v>
      </c>
      <c r="C2673">
        <v>0</v>
      </c>
    </row>
    <row r="2674" spans="1:3">
      <c r="A2674" s="3">
        <v>43577.333333333336</v>
      </c>
      <c r="B2674">
        <v>1</v>
      </c>
      <c r="C2674">
        <v>0</v>
      </c>
    </row>
    <row r="2675" spans="1:3">
      <c r="A2675" s="3">
        <v>43577.375</v>
      </c>
      <c r="B2675">
        <v>0</v>
      </c>
      <c r="C2675">
        <v>0</v>
      </c>
    </row>
    <row r="2676" spans="1:3">
      <c r="A2676" s="3">
        <v>43577.416666666664</v>
      </c>
      <c r="B2676">
        <v>0.68563264412442526</v>
      </c>
      <c r="C2676">
        <v>0</v>
      </c>
    </row>
    <row r="2677" spans="1:3">
      <c r="A2677" s="3">
        <v>43577.458333333336</v>
      </c>
      <c r="B2677">
        <v>1</v>
      </c>
      <c r="C2677">
        <v>0</v>
      </c>
    </row>
    <row r="2678" spans="1:3">
      <c r="A2678" s="3">
        <v>43577.5</v>
      </c>
      <c r="B2678">
        <v>0</v>
      </c>
      <c r="C2678">
        <v>0</v>
      </c>
    </row>
    <row r="2679" spans="1:3">
      <c r="A2679" s="3">
        <v>43577.541666666664</v>
      </c>
      <c r="B2679">
        <v>0.15244306735166344</v>
      </c>
      <c r="C2679">
        <v>0</v>
      </c>
    </row>
    <row r="2680" spans="1:3">
      <c r="A2680" s="3">
        <v>43577.583333333336</v>
      </c>
      <c r="B2680">
        <v>0.28269713753459069</v>
      </c>
      <c r="C2680">
        <v>0</v>
      </c>
    </row>
    <row r="2681" spans="1:3">
      <c r="A2681" s="3">
        <v>43577.625</v>
      </c>
      <c r="B2681">
        <v>0.31624248338571453</v>
      </c>
      <c r="C2681">
        <v>0</v>
      </c>
    </row>
    <row r="2682" spans="1:3">
      <c r="A2682" s="3">
        <v>43577.666666666664</v>
      </c>
      <c r="B2682">
        <v>0.25046867030352765</v>
      </c>
      <c r="C2682">
        <v>0</v>
      </c>
    </row>
    <row r="2683" spans="1:3">
      <c r="A2683" s="3">
        <v>43577.708333333336</v>
      </c>
      <c r="B2683">
        <v>0.22239324708434924</v>
      </c>
      <c r="C2683">
        <v>0</v>
      </c>
    </row>
    <row r="2684" spans="1:3">
      <c r="A2684" s="3">
        <v>43577.75</v>
      </c>
      <c r="B2684">
        <v>0.16942634965104955</v>
      </c>
      <c r="C2684">
        <v>0</v>
      </c>
    </row>
    <row r="2685" spans="1:3">
      <c r="A2685" s="3">
        <v>43577.791666666664</v>
      </c>
      <c r="B2685">
        <v>0.26667556489434102</v>
      </c>
      <c r="C2685">
        <v>0</v>
      </c>
    </row>
    <row r="2686" spans="1:3">
      <c r="A2686" s="3">
        <v>43577.833333333336</v>
      </c>
      <c r="B2686">
        <v>0.38161763531266885</v>
      </c>
      <c r="C2686">
        <v>0</v>
      </c>
    </row>
    <row r="2687" spans="1:3">
      <c r="A2687" s="3">
        <v>43577.875</v>
      </c>
      <c r="B2687">
        <v>0.57988372370416286</v>
      </c>
      <c r="C2687">
        <v>0</v>
      </c>
    </row>
    <row r="2688" spans="1:3">
      <c r="A2688" s="3">
        <v>43577.916666666664</v>
      </c>
      <c r="B2688">
        <v>1</v>
      </c>
      <c r="C2688">
        <v>0</v>
      </c>
    </row>
    <row r="2689" spans="1:3">
      <c r="A2689" s="3">
        <v>43577.958333333336</v>
      </c>
      <c r="B2689">
        <v>0</v>
      </c>
      <c r="C2689">
        <v>0</v>
      </c>
    </row>
    <row r="2690" spans="1:3">
      <c r="A2690" s="3">
        <v>43578</v>
      </c>
      <c r="B2690">
        <v>0.46476391532586631</v>
      </c>
      <c r="C2690">
        <v>0</v>
      </c>
    </row>
    <row r="2691" spans="1:3">
      <c r="A2691" s="3">
        <v>43578.041666666664</v>
      </c>
      <c r="B2691">
        <v>0.98308222961915837</v>
      </c>
      <c r="C2691">
        <v>0</v>
      </c>
    </row>
    <row r="2692" spans="1:3">
      <c r="A2692" s="3">
        <v>43578.083333333336</v>
      </c>
      <c r="B2692">
        <v>1</v>
      </c>
      <c r="C2692">
        <v>0</v>
      </c>
    </row>
    <row r="2693" spans="1:3">
      <c r="A2693" s="3">
        <v>43578.125</v>
      </c>
      <c r="B2693">
        <v>0</v>
      </c>
      <c r="C2693">
        <v>0</v>
      </c>
    </row>
    <row r="2694" spans="1:3">
      <c r="A2694" s="3">
        <v>43578.166666666664</v>
      </c>
      <c r="B2694">
        <v>0.50838855788449744</v>
      </c>
      <c r="C2694">
        <v>0</v>
      </c>
    </row>
    <row r="2695" spans="1:3">
      <c r="A2695" s="3">
        <v>43578.208333333336</v>
      </c>
      <c r="B2695">
        <v>0.97474525360230868</v>
      </c>
      <c r="C2695">
        <v>0</v>
      </c>
    </row>
    <row r="2696" spans="1:3">
      <c r="A2696" s="3">
        <v>43578.25</v>
      </c>
      <c r="B2696">
        <v>1</v>
      </c>
      <c r="C2696">
        <v>0</v>
      </c>
    </row>
    <row r="2697" spans="1:3">
      <c r="A2697" s="3">
        <v>43578.291666666664</v>
      </c>
      <c r="B2697">
        <v>0</v>
      </c>
      <c r="C2697">
        <v>0</v>
      </c>
    </row>
    <row r="2698" spans="1:3">
      <c r="A2698" s="3">
        <v>43578.333333333336</v>
      </c>
      <c r="B2698">
        <v>0.52113230879821593</v>
      </c>
      <c r="C2698">
        <v>0</v>
      </c>
    </row>
    <row r="2699" spans="1:3">
      <c r="A2699" s="3">
        <v>43578.375</v>
      </c>
      <c r="B2699">
        <v>1</v>
      </c>
      <c r="C2699">
        <v>0</v>
      </c>
    </row>
    <row r="2700" spans="1:3">
      <c r="A2700" s="3">
        <v>43578.416666666664</v>
      </c>
      <c r="B2700">
        <v>0</v>
      </c>
      <c r="C2700">
        <v>0</v>
      </c>
    </row>
    <row r="2701" spans="1:3">
      <c r="A2701" s="3">
        <v>43578.458333333336</v>
      </c>
      <c r="B2701">
        <v>0.59055351519302757</v>
      </c>
      <c r="C2701">
        <v>0</v>
      </c>
    </row>
    <row r="2702" spans="1:3">
      <c r="A2702" s="3">
        <v>43578.5</v>
      </c>
      <c r="B2702">
        <v>1</v>
      </c>
      <c r="C2702">
        <v>0</v>
      </c>
    </row>
    <row r="2703" spans="1:3">
      <c r="A2703" s="3">
        <v>43578.541666666664</v>
      </c>
      <c r="B2703">
        <v>0</v>
      </c>
      <c r="C2703">
        <v>0</v>
      </c>
    </row>
    <row r="2704" spans="1:3">
      <c r="A2704" s="3">
        <v>43578.583333333336</v>
      </c>
      <c r="B2704">
        <v>0.3946973645967165</v>
      </c>
      <c r="C2704">
        <v>0</v>
      </c>
    </row>
    <row r="2705" spans="1:3">
      <c r="A2705" s="3">
        <v>43578.625</v>
      </c>
      <c r="B2705">
        <v>0.64967568312997592</v>
      </c>
      <c r="C2705">
        <v>0</v>
      </c>
    </row>
    <row r="2706" spans="1:3">
      <c r="A2706" s="3">
        <v>43578.666666666664</v>
      </c>
      <c r="B2706">
        <v>0.71198687053070053</v>
      </c>
      <c r="C2706">
        <v>0</v>
      </c>
    </row>
    <row r="2707" spans="1:3">
      <c r="A2707" s="3">
        <v>43578.708333333336</v>
      </c>
      <c r="B2707">
        <v>0.62354652210764649</v>
      </c>
      <c r="C2707">
        <v>0</v>
      </c>
    </row>
    <row r="2708" spans="1:3">
      <c r="A2708" s="3">
        <v>43578.75</v>
      </c>
      <c r="B2708">
        <v>0.39467869799841121</v>
      </c>
      <c r="C2708">
        <v>0</v>
      </c>
    </row>
    <row r="2709" spans="1:3">
      <c r="A2709" s="3">
        <v>43578.791666666664</v>
      </c>
      <c r="B2709">
        <v>0.2125063418229978</v>
      </c>
      <c r="C2709">
        <v>0</v>
      </c>
    </row>
    <row r="2710" spans="1:3">
      <c r="A2710" s="3">
        <v>43578.833333333336</v>
      </c>
      <c r="B2710">
        <v>7.4089275360007284E-2</v>
      </c>
      <c r="C2710">
        <v>0</v>
      </c>
    </row>
    <row r="2711" spans="1:3">
      <c r="A2711" s="3">
        <v>43578.875</v>
      </c>
      <c r="B2711">
        <v>8.7822481846809936E-2</v>
      </c>
      <c r="C2711">
        <v>0</v>
      </c>
    </row>
    <row r="2712" spans="1:3">
      <c r="A2712" s="3">
        <v>43578.916666666664</v>
      </c>
      <c r="B2712">
        <v>0.5891789129900753</v>
      </c>
      <c r="C2712">
        <v>0</v>
      </c>
    </row>
    <row r="2713" spans="1:3">
      <c r="A2713" s="3">
        <v>43578.958333333336</v>
      </c>
      <c r="B2713">
        <v>1</v>
      </c>
      <c r="C2713">
        <v>0</v>
      </c>
    </row>
    <row r="2714" spans="1:3">
      <c r="A2714" s="3">
        <v>43579</v>
      </c>
      <c r="B2714">
        <v>0</v>
      </c>
      <c r="C2714">
        <v>0</v>
      </c>
    </row>
    <row r="2715" spans="1:3">
      <c r="A2715" s="3">
        <v>43579.041666666664</v>
      </c>
      <c r="B2715">
        <v>0.51223705253732843</v>
      </c>
      <c r="C2715">
        <v>0</v>
      </c>
    </row>
    <row r="2716" spans="1:3">
      <c r="A2716" s="3">
        <v>43579.083333333336</v>
      </c>
      <c r="B2716">
        <v>0.99829172750563488</v>
      </c>
      <c r="C2716">
        <v>0</v>
      </c>
    </row>
    <row r="2717" spans="1:3">
      <c r="A2717" s="3">
        <v>43579.125</v>
      </c>
      <c r="B2717">
        <v>1</v>
      </c>
      <c r="C2717">
        <v>0</v>
      </c>
    </row>
    <row r="2718" spans="1:3">
      <c r="A2718" s="3">
        <v>43579.166666666664</v>
      </c>
      <c r="B2718">
        <v>0</v>
      </c>
      <c r="C2718">
        <v>0</v>
      </c>
    </row>
    <row r="2719" spans="1:3">
      <c r="A2719" s="3">
        <v>43579.208333333336</v>
      </c>
      <c r="B2719">
        <v>0.47501468428676186</v>
      </c>
      <c r="C2719">
        <v>0</v>
      </c>
    </row>
    <row r="2720" spans="1:3">
      <c r="A2720" s="3">
        <v>43579.25</v>
      </c>
      <c r="B2720">
        <v>0.93515048732413097</v>
      </c>
      <c r="C2720">
        <v>0</v>
      </c>
    </row>
    <row r="2721" spans="1:3">
      <c r="A2721" s="3">
        <v>43579.291666666664</v>
      </c>
      <c r="B2721">
        <v>0.98433052183129355</v>
      </c>
      <c r="C2721">
        <v>0</v>
      </c>
    </row>
    <row r="2722" spans="1:3">
      <c r="A2722" s="3">
        <v>43579.333333333336</v>
      </c>
      <c r="B2722">
        <v>0.95296858916311222</v>
      </c>
      <c r="C2722">
        <v>0</v>
      </c>
    </row>
    <row r="2723" spans="1:3">
      <c r="A2723" s="3">
        <v>43579.375</v>
      </c>
      <c r="B2723">
        <v>0.79567907130908355</v>
      </c>
      <c r="C2723">
        <v>0</v>
      </c>
    </row>
    <row r="2724" spans="1:3">
      <c r="A2724" s="3">
        <v>43579.416666666664</v>
      </c>
      <c r="B2724">
        <v>0.87191681877383675</v>
      </c>
      <c r="C2724">
        <v>0</v>
      </c>
    </row>
    <row r="2725" spans="1:3">
      <c r="A2725" s="3">
        <v>43579.458333333336</v>
      </c>
      <c r="B2725">
        <v>1</v>
      </c>
      <c r="C2725">
        <v>0</v>
      </c>
    </row>
    <row r="2726" spans="1:3">
      <c r="A2726" s="3">
        <v>43579.5</v>
      </c>
      <c r="B2726">
        <v>0</v>
      </c>
      <c r="C2726">
        <v>0</v>
      </c>
    </row>
    <row r="2727" spans="1:3">
      <c r="A2727" s="3">
        <v>43579.541666666664</v>
      </c>
      <c r="B2727">
        <v>0.24029643939106657</v>
      </c>
      <c r="C2727">
        <v>0</v>
      </c>
    </row>
    <row r="2728" spans="1:3">
      <c r="A2728" s="3">
        <v>43579.583333333336</v>
      </c>
      <c r="B2728">
        <v>0.41659189429805121</v>
      </c>
      <c r="C2728">
        <v>0</v>
      </c>
    </row>
    <row r="2729" spans="1:3">
      <c r="A2729" s="3">
        <v>43579.625</v>
      </c>
      <c r="B2729">
        <v>0.41849866721491025</v>
      </c>
      <c r="C2729">
        <v>0</v>
      </c>
    </row>
    <row r="2730" spans="1:3">
      <c r="A2730" s="3">
        <v>43579.666666666664</v>
      </c>
      <c r="B2730">
        <v>0.36779366737170466</v>
      </c>
      <c r="C2730">
        <v>0</v>
      </c>
    </row>
    <row r="2731" spans="1:3">
      <c r="A2731" s="3">
        <v>43579.708333333336</v>
      </c>
      <c r="B2731">
        <v>0.24484385212585047</v>
      </c>
      <c r="C2731">
        <v>0</v>
      </c>
    </row>
    <row r="2732" spans="1:3">
      <c r="A2732" s="3">
        <v>43579.75</v>
      </c>
      <c r="B2732">
        <v>2.4609747001012733E-2</v>
      </c>
      <c r="C2732">
        <v>0</v>
      </c>
    </row>
    <row r="2733" spans="1:3">
      <c r="A2733" s="3">
        <v>43579.791666666664</v>
      </c>
      <c r="B2733">
        <v>0</v>
      </c>
      <c r="C2733">
        <v>1.1097191940677826</v>
      </c>
    </row>
    <row r="2734" spans="1:3">
      <c r="A2734" s="3">
        <v>43579.833333333336</v>
      </c>
      <c r="B2734">
        <v>0</v>
      </c>
      <c r="C2734">
        <v>0.40615737394474327</v>
      </c>
    </row>
    <row r="2735" spans="1:3">
      <c r="A2735" s="3">
        <v>43579.875</v>
      </c>
      <c r="B2735">
        <v>0</v>
      </c>
      <c r="C2735">
        <v>1.3698177338707487</v>
      </c>
    </row>
    <row r="2736" spans="1:3">
      <c r="A2736" s="3">
        <v>43579.916666666664</v>
      </c>
      <c r="B2736">
        <v>0</v>
      </c>
      <c r="C2736">
        <v>1.514872071033657</v>
      </c>
    </row>
    <row r="2737" spans="1:3">
      <c r="A2737" s="3">
        <v>43579.958333333336</v>
      </c>
      <c r="B2737">
        <v>0</v>
      </c>
      <c r="C2737">
        <v>1.3454484085926952</v>
      </c>
    </row>
    <row r="2738" spans="1:3">
      <c r="A2738" s="3">
        <v>43580</v>
      </c>
      <c r="B2738">
        <v>0</v>
      </c>
      <c r="C2738">
        <v>0.98455559736195297</v>
      </c>
    </row>
    <row r="2739" spans="1:3">
      <c r="A2739" s="3">
        <v>43580.041666666664</v>
      </c>
      <c r="B2739">
        <v>0</v>
      </c>
      <c r="C2739">
        <v>0.73835179827753605</v>
      </c>
    </row>
    <row r="2740" spans="1:3">
      <c r="A2740" s="3">
        <v>43580.083333333336</v>
      </c>
      <c r="B2740">
        <v>0</v>
      </c>
      <c r="C2740">
        <v>0.97671191469748142</v>
      </c>
    </row>
    <row r="2741" spans="1:3">
      <c r="A2741" s="3">
        <v>43580.125</v>
      </c>
      <c r="B2741">
        <v>0</v>
      </c>
      <c r="C2741">
        <v>0.76424922654925576</v>
      </c>
    </row>
    <row r="2742" spans="1:3">
      <c r="A2742" s="3">
        <v>43580.166666666664</v>
      </c>
      <c r="B2742">
        <v>0</v>
      </c>
      <c r="C2742">
        <v>1.2187696259313414</v>
      </c>
    </row>
    <row r="2743" spans="1:3">
      <c r="A2743" s="3">
        <v>43580.208333333336</v>
      </c>
      <c r="B2743">
        <v>0</v>
      </c>
      <c r="C2743">
        <v>1.2759501085753675</v>
      </c>
    </row>
    <row r="2744" spans="1:3">
      <c r="A2744" s="3">
        <v>43580.25</v>
      </c>
      <c r="B2744">
        <v>0</v>
      </c>
      <c r="C2744">
        <v>0.84118386134093703</v>
      </c>
    </row>
    <row r="2745" spans="1:3">
      <c r="A2745" s="3">
        <v>43580.291666666664</v>
      </c>
      <c r="B2745">
        <v>0</v>
      </c>
      <c r="C2745">
        <v>0.38204274849225883</v>
      </c>
    </row>
    <row r="2746" spans="1:3">
      <c r="A2746" s="3">
        <v>43580.333333333336</v>
      </c>
      <c r="B2746">
        <v>6.3897386438341808E-2</v>
      </c>
      <c r="C2746">
        <v>0</v>
      </c>
    </row>
    <row r="2747" spans="1:3">
      <c r="A2747" s="3">
        <v>43580.375</v>
      </c>
      <c r="B2747">
        <v>0.17535277347325434</v>
      </c>
      <c r="C2747">
        <v>0</v>
      </c>
    </row>
    <row r="2748" spans="1:3">
      <c r="A2748" s="3">
        <v>43580.416666666664</v>
      </c>
      <c r="B2748">
        <v>0.32611688678084605</v>
      </c>
      <c r="C2748">
        <v>0</v>
      </c>
    </row>
    <row r="2749" spans="1:3">
      <c r="A2749" s="3">
        <v>43580.458333333336</v>
      </c>
      <c r="B2749">
        <v>0.52017486152053027</v>
      </c>
      <c r="C2749">
        <v>0</v>
      </c>
    </row>
    <row r="2750" spans="1:3">
      <c r="A2750" s="3">
        <v>43580.5</v>
      </c>
      <c r="B2750">
        <v>0.71144688580740212</v>
      </c>
      <c r="C2750">
        <v>0</v>
      </c>
    </row>
    <row r="2751" spans="1:3">
      <c r="A2751" s="3">
        <v>43580.541666666664</v>
      </c>
      <c r="B2751">
        <v>0.90745905089847989</v>
      </c>
      <c r="C2751">
        <v>0</v>
      </c>
    </row>
    <row r="2752" spans="1:3">
      <c r="A2752" s="3">
        <v>43580.583333333336</v>
      </c>
      <c r="B2752">
        <v>0.97457641738022649</v>
      </c>
      <c r="C2752">
        <v>0</v>
      </c>
    </row>
    <row r="2753" spans="1:3">
      <c r="A2753" s="3">
        <v>43580.625</v>
      </c>
      <c r="B2753">
        <v>0.94434058445569857</v>
      </c>
      <c r="C2753">
        <v>0</v>
      </c>
    </row>
    <row r="2754" spans="1:3">
      <c r="A2754" s="3">
        <v>43580.666666666664</v>
      </c>
      <c r="B2754">
        <v>0.82332251544643098</v>
      </c>
      <c r="C2754">
        <v>0</v>
      </c>
    </row>
    <row r="2755" spans="1:3">
      <c r="A2755" s="3">
        <v>43580.708333333336</v>
      </c>
      <c r="B2755">
        <v>0.67598981341657227</v>
      </c>
      <c r="C2755">
        <v>0</v>
      </c>
    </row>
    <row r="2756" spans="1:3">
      <c r="A2756" s="3">
        <v>43580.75</v>
      </c>
      <c r="B2756">
        <v>0.46586870757630505</v>
      </c>
      <c r="C2756">
        <v>0</v>
      </c>
    </row>
    <row r="2757" spans="1:3">
      <c r="A2757" s="3">
        <v>43580.791666666664</v>
      </c>
      <c r="B2757">
        <v>0.25080217131148635</v>
      </c>
      <c r="C2757">
        <v>0</v>
      </c>
    </row>
    <row r="2758" spans="1:3">
      <c r="A2758" s="3">
        <v>43580.833333333336</v>
      </c>
      <c r="B2758">
        <v>5.6045479766545836E-2</v>
      </c>
      <c r="C2758">
        <v>0</v>
      </c>
    </row>
    <row r="2759" spans="1:3">
      <c r="A2759" s="3">
        <v>43580.875</v>
      </c>
      <c r="B2759">
        <v>0</v>
      </c>
      <c r="C2759">
        <v>1.1540927962347158</v>
      </c>
    </row>
    <row r="2760" spans="1:3">
      <c r="A2760" s="3">
        <v>43580.916666666664</v>
      </c>
      <c r="B2760">
        <v>0</v>
      </c>
      <c r="C2760">
        <v>1.3025717609222134</v>
      </c>
    </row>
    <row r="2761" spans="1:3">
      <c r="A2761" s="3">
        <v>43580.958333333336</v>
      </c>
      <c r="B2761">
        <v>0</v>
      </c>
      <c r="C2761">
        <v>1.0250010589864758</v>
      </c>
    </row>
    <row r="2762" spans="1:3">
      <c r="A2762" s="3">
        <v>43581</v>
      </c>
      <c r="B2762">
        <v>0</v>
      </c>
      <c r="C2762">
        <v>0.91565855000911422</v>
      </c>
    </row>
    <row r="2763" spans="1:3">
      <c r="A2763" s="3">
        <v>43581.041666666664</v>
      </c>
      <c r="B2763">
        <v>0</v>
      </c>
      <c r="C2763">
        <v>0.92091574371496554</v>
      </c>
    </row>
    <row r="2764" spans="1:3">
      <c r="A2764" s="3">
        <v>43581.083333333336</v>
      </c>
      <c r="B2764">
        <v>0</v>
      </c>
      <c r="C2764">
        <v>0.90406435391879847</v>
      </c>
    </row>
    <row r="2765" spans="1:3">
      <c r="A2765" s="3">
        <v>43581.125</v>
      </c>
      <c r="B2765">
        <v>0</v>
      </c>
      <c r="C2765">
        <v>1.0932871487570295</v>
      </c>
    </row>
    <row r="2766" spans="1:3">
      <c r="A2766" s="3">
        <v>43581.166666666664</v>
      </c>
      <c r="B2766">
        <v>0</v>
      </c>
      <c r="C2766">
        <v>1.2651907893434267</v>
      </c>
    </row>
    <row r="2767" spans="1:3">
      <c r="A2767" s="3">
        <v>43581.208333333336</v>
      </c>
      <c r="B2767">
        <v>0</v>
      </c>
      <c r="C2767">
        <v>1.0386949334687681</v>
      </c>
    </row>
    <row r="2768" spans="1:3">
      <c r="A2768" s="3">
        <v>43581.25</v>
      </c>
      <c r="B2768">
        <v>0</v>
      </c>
      <c r="C2768">
        <v>0.47129228184977123</v>
      </c>
    </row>
    <row r="2769" spans="1:3">
      <c r="A2769" s="3">
        <v>43581.291666666664</v>
      </c>
      <c r="B2769">
        <v>0</v>
      </c>
      <c r="C2769">
        <v>0.23559727637663641</v>
      </c>
    </row>
    <row r="2770" spans="1:3">
      <c r="A2770" s="3">
        <v>43581.333333333336</v>
      </c>
      <c r="B2770">
        <v>0</v>
      </c>
      <c r="C2770">
        <v>8.591820967476238E-4</v>
      </c>
    </row>
    <row r="2771" spans="1:3">
      <c r="A2771" s="3">
        <v>43581.375</v>
      </c>
      <c r="B2771">
        <v>0</v>
      </c>
      <c r="C2771">
        <v>0.20889864975713224</v>
      </c>
    </row>
    <row r="2772" spans="1:3">
      <c r="A2772" s="3">
        <v>43581.416666666664</v>
      </c>
      <c r="B2772">
        <v>1.6024853976599217E-2</v>
      </c>
      <c r="C2772">
        <v>0</v>
      </c>
    </row>
    <row r="2773" spans="1:3">
      <c r="A2773" s="3">
        <v>43581.458333333336</v>
      </c>
      <c r="B2773">
        <v>0.16468436814747817</v>
      </c>
      <c r="C2773">
        <v>0</v>
      </c>
    </row>
    <row r="2774" spans="1:3">
      <c r="A2774" s="3">
        <v>43581.5</v>
      </c>
      <c r="B2774">
        <v>0.31098147087197286</v>
      </c>
      <c r="C2774">
        <v>0</v>
      </c>
    </row>
    <row r="2775" spans="1:3">
      <c r="A2775" s="3">
        <v>43581.541666666664</v>
      </c>
      <c r="B2775">
        <v>0.55472483417145391</v>
      </c>
      <c r="C2775">
        <v>0</v>
      </c>
    </row>
    <row r="2776" spans="1:3">
      <c r="A2776" s="3">
        <v>43581.583333333336</v>
      </c>
      <c r="B2776">
        <v>0.86550836861235103</v>
      </c>
      <c r="C2776">
        <v>0</v>
      </c>
    </row>
    <row r="2777" spans="1:3">
      <c r="A2777" s="3">
        <v>43581.625</v>
      </c>
      <c r="B2777">
        <v>1</v>
      </c>
      <c r="C2777">
        <v>0</v>
      </c>
    </row>
    <row r="2778" spans="1:3">
      <c r="A2778" s="3">
        <v>43581.666666666664</v>
      </c>
      <c r="B2778">
        <v>0</v>
      </c>
      <c r="C2778">
        <v>0</v>
      </c>
    </row>
    <row r="2779" spans="1:3">
      <c r="A2779" s="3">
        <v>43581.708333333336</v>
      </c>
      <c r="B2779">
        <v>0.2653590626410593</v>
      </c>
      <c r="C2779">
        <v>0</v>
      </c>
    </row>
    <row r="2780" spans="1:3">
      <c r="A2780" s="3">
        <v>43581.75</v>
      </c>
      <c r="B2780">
        <v>0.43631874529608911</v>
      </c>
      <c r="C2780">
        <v>0</v>
      </c>
    </row>
    <row r="2781" spans="1:3">
      <c r="A2781" s="3">
        <v>43581.791666666664</v>
      </c>
      <c r="B2781">
        <v>0.52896898586464802</v>
      </c>
      <c r="C2781">
        <v>0</v>
      </c>
    </row>
    <row r="2782" spans="1:3">
      <c r="A2782" s="3">
        <v>43581.833333333336</v>
      </c>
      <c r="B2782">
        <v>0.56392536454297393</v>
      </c>
      <c r="C2782">
        <v>0</v>
      </c>
    </row>
    <row r="2783" spans="1:3">
      <c r="A2783" s="3">
        <v>43581.875</v>
      </c>
      <c r="B2783">
        <v>0.67922026501835842</v>
      </c>
      <c r="C2783">
        <v>0</v>
      </c>
    </row>
    <row r="2784" spans="1:3">
      <c r="A2784" s="3">
        <v>43581.916666666664</v>
      </c>
      <c r="B2784">
        <v>0.96495705216711825</v>
      </c>
      <c r="C2784">
        <v>0</v>
      </c>
    </row>
    <row r="2785" spans="1:3">
      <c r="A2785" s="3">
        <v>43581.958333333336</v>
      </c>
      <c r="B2785">
        <v>1</v>
      </c>
      <c r="C2785">
        <v>0</v>
      </c>
    </row>
    <row r="2786" spans="1:3">
      <c r="A2786" s="3">
        <v>43582</v>
      </c>
      <c r="B2786">
        <v>0</v>
      </c>
      <c r="C2786">
        <v>0</v>
      </c>
    </row>
    <row r="2787" spans="1:3">
      <c r="A2787" s="3">
        <v>43582.041666666664</v>
      </c>
      <c r="B2787">
        <v>0.17477654728730146</v>
      </c>
      <c r="C2787">
        <v>0</v>
      </c>
    </row>
    <row r="2788" spans="1:3">
      <c r="A2788" s="3">
        <v>43582.083333333336</v>
      </c>
      <c r="B2788">
        <v>0.34248308150758439</v>
      </c>
      <c r="C2788">
        <v>0</v>
      </c>
    </row>
    <row r="2789" spans="1:3">
      <c r="A2789" s="3">
        <v>43582.125</v>
      </c>
      <c r="B2789">
        <v>0.5319940033779359</v>
      </c>
      <c r="C2789">
        <v>0</v>
      </c>
    </row>
    <row r="2790" spans="1:3">
      <c r="A2790" s="3">
        <v>43582.166666666664</v>
      </c>
      <c r="B2790">
        <v>0.78559951941252038</v>
      </c>
      <c r="C2790">
        <v>0</v>
      </c>
    </row>
    <row r="2791" spans="1:3">
      <c r="A2791" s="3">
        <v>43582.208333333336</v>
      </c>
      <c r="B2791">
        <v>1</v>
      </c>
      <c r="C2791">
        <v>0</v>
      </c>
    </row>
    <row r="2792" spans="1:3">
      <c r="A2792" s="3">
        <v>43582.25</v>
      </c>
      <c r="B2792">
        <v>0</v>
      </c>
      <c r="C2792">
        <v>0</v>
      </c>
    </row>
    <row r="2793" spans="1:3">
      <c r="A2793" s="3">
        <v>43582.291666666664</v>
      </c>
      <c r="B2793">
        <v>0.40524240755960944</v>
      </c>
      <c r="C2793">
        <v>0</v>
      </c>
    </row>
    <row r="2794" spans="1:3">
      <c r="A2794" s="3">
        <v>43582.333333333336</v>
      </c>
      <c r="B2794">
        <v>0.85183085050548701</v>
      </c>
      <c r="C2794">
        <v>0</v>
      </c>
    </row>
    <row r="2795" spans="1:3">
      <c r="A2795" s="3">
        <v>43582.375</v>
      </c>
      <c r="B2795">
        <v>1</v>
      </c>
      <c r="C2795">
        <v>0</v>
      </c>
    </row>
    <row r="2796" spans="1:3">
      <c r="A2796" s="3">
        <v>43582.416666666664</v>
      </c>
      <c r="B2796">
        <v>0</v>
      </c>
      <c r="C2796">
        <v>0</v>
      </c>
    </row>
    <row r="2797" spans="1:3">
      <c r="A2797" s="3">
        <v>43582.458333333336</v>
      </c>
      <c r="B2797">
        <v>0.72498858467181171</v>
      </c>
      <c r="C2797">
        <v>0</v>
      </c>
    </row>
    <row r="2798" spans="1:3">
      <c r="A2798" s="3">
        <v>43582.5</v>
      </c>
      <c r="B2798">
        <v>1</v>
      </c>
      <c r="C2798">
        <v>0</v>
      </c>
    </row>
    <row r="2799" spans="1:3">
      <c r="A2799" s="3">
        <v>43582.541666666664</v>
      </c>
      <c r="B2799">
        <v>0</v>
      </c>
      <c r="C2799">
        <v>0</v>
      </c>
    </row>
    <row r="2800" spans="1:3">
      <c r="A2800" s="3">
        <v>43582.583333333336</v>
      </c>
      <c r="B2800">
        <v>0.57347236268813329</v>
      </c>
      <c r="C2800">
        <v>0</v>
      </c>
    </row>
    <row r="2801" spans="1:3">
      <c r="A2801" s="3">
        <v>43582.625</v>
      </c>
      <c r="B2801">
        <v>1</v>
      </c>
      <c r="C2801">
        <v>0</v>
      </c>
    </row>
    <row r="2802" spans="1:3">
      <c r="A2802" s="3">
        <v>43582.666666666664</v>
      </c>
      <c r="B2802">
        <v>0</v>
      </c>
      <c r="C2802">
        <v>0</v>
      </c>
    </row>
    <row r="2803" spans="1:3">
      <c r="A2803" s="3">
        <v>43582.708333333336</v>
      </c>
      <c r="B2803">
        <v>0.33300042117813605</v>
      </c>
      <c r="C2803">
        <v>0</v>
      </c>
    </row>
    <row r="2804" spans="1:3">
      <c r="A2804" s="3">
        <v>43582.75</v>
      </c>
      <c r="B2804">
        <v>0.61348977132621385</v>
      </c>
      <c r="C2804">
        <v>0</v>
      </c>
    </row>
    <row r="2805" spans="1:3">
      <c r="A2805" s="3">
        <v>43582.791666666664</v>
      </c>
      <c r="B2805">
        <v>0.80005612144046978</v>
      </c>
      <c r="C2805">
        <v>0</v>
      </c>
    </row>
    <row r="2806" spans="1:3">
      <c r="A2806" s="3">
        <v>43582.833333333336</v>
      </c>
      <c r="B2806">
        <v>0.97165154416110289</v>
      </c>
      <c r="C2806">
        <v>0</v>
      </c>
    </row>
    <row r="2807" spans="1:3">
      <c r="A2807" s="3">
        <v>43582.875</v>
      </c>
      <c r="B2807">
        <v>1</v>
      </c>
      <c r="C2807">
        <v>0</v>
      </c>
    </row>
    <row r="2808" spans="1:3">
      <c r="A2808" s="3">
        <v>43582.916666666664</v>
      </c>
      <c r="B2808">
        <v>0</v>
      </c>
      <c r="C2808">
        <v>0</v>
      </c>
    </row>
    <row r="2809" spans="1:3">
      <c r="A2809" s="3">
        <v>43582.958333333336</v>
      </c>
      <c r="B2809">
        <v>0.1764681960404062</v>
      </c>
      <c r="C2809">
        <v>0</v>
      </c>
    </row>
    <row r="2810" spans="1:3">
      <c r="A2810" s="3">
        <v>43583</v>
      </c>
      <c r="B2810">
        <v>0.40107017385468369</v>
      </c>
      <c r="C2810">
        <v>0</v>
      </c>
    </row>
    <row r="2811" spans="1:3">
      <c r="A2811" s="3">
        <v>43583.041666666664</v>
      </c>
      <c r="B2811">
        <v>0.65107294532458115</v>
      </c>
      <c r="C2811">
        <v>0</v>
      </c>
    </row>
    <row r="2812" spans="1:3">
      <c r="A2812" s="3">
        <v>43583.083333333336</v>
      </c>
      <c r="B2812">
        <v>1</v>
      </c>
      <c r="C2812">
        <v>0</v>
      </c>
    </row>
    <row r="2813" spans="1:3">
      <c r="A2813" s="3">
        <v>43583.125</v>
      </c>
      <c r="B2813">
        <v>0</v>
      </c>
      <c r="C2813">
        <v>0</v>
      </c>
    </row>
    <row r="2814" spans="1:3">
      <c r="A2814" s="3">
        <v>43583.166666666664</v>
      </c>
      <c r="B2814">
        <v>0.45016330305261015</v>
      </c>
      <c r="C2814">
        <v>0</v>
      </c>
    </row>
    <row r="2815" spans="1:3">
      <c r="A2815" s="3">
        <v>43583.208333333336</v>
      </c>
      <c r="B2815">
        <v>0.87348712400405559</v>
      </c>
      <c r="C2815">
        <v>0</v>
      </c>
    </row>
    <row r="2816" spans="1:3">
      <c r="A2816" s="3">
        <v>43583.25</v>
      </c>
      <c r="B2816">
        <v>1</v>
      </c>
      <c r="C2816">
        <v>0</v>
      </c>
    </row>
    <row r="2817" spans="1:3">
      <c r="A2817" s="3">
        <v>43583.291666666664</v>
      </c>
      <c r="B2817">
        <v>0</v>
      </c>
      <c r="C2817">
        <v>0</v>
      </c>
    </row>
    <row r="2818" spans="1:3">
      <c r="A2818" s="3">
        <v>43583.333333333336</v>
      </c>
      <c r="B2818">
        <v>0.46192026561932564</v>
      </c>
      <c r="C2818">
        <v>0</v>
      </c>
    </row>
    <row r="2819" spans="1:3">
      <c r="A2819" s="3">
        <v>43583.375</v>
      </c>
      <c r="B2819">
        <v>0.96806194484879182</v>
      </c>
      <c r="C2819">
        <v>0</v>
      </c>
    </row>
    <row r="2820" spans="1:3">
      <c r="A2820" s="3">
        <v>43583.416666666664</v>
      </c>
      <c r="B2820">
        <v>1</v>
      </c>
      <c r="C2820">
        <v>0</v>
      </c>
    </row>
    <row r="2821" spans="1:3">
      <c r="A2821" s="3">
        <v>43583.458333333336</v>
      </c>
      <c r="B2821">
        <v>0</v>
      </c>
      <c r="C2821">
        <v>0</v>
      </c>
    </row>
    <row r="2822" spans="1:3">
      <c r="A2822" s="3">
        <v>43583.5</v>
      </c>
      <c r="B2822">
        <v>0.42762987775119088</v>
      </c>
      <c r="C2822">
        <v>0</v>
      </c>
    </row>
    <row r="2823" spans="1:3">
      <c r="A2823" s="3">
        <v>43583.541666666664</v>
      </c>
      <c r="B2823">
        <v>0.95219518177076612</v>
      </c>
      <c r="C2823">
        <v>0</v>
      </c>
    </row>
    <row r="2824" spans="1:3">
      <c r="A2824" s="3">
        <v>43583.583333333336</v>
      </c>
      <c r="B2824">
        <v>1</v>
      </c>
      <c r="C2824">
        <v>0</v>
      </c>
    </row>
    <row r="2825" spans="1:3">
      <c r="A2825" s="3">
        <v>43583.625</v>
      </c>
      <c r="B2825">
        <v>0</v>
      </c>
      <c r="C2825">
        <v>0</v>
      </c>
    </row>
    <row r="2826" spans="1:3">
      <c r="A2826" s="3">
        <v>43583.666666666664</v>
      </c>
      <c r="B2826">
        <v>0.43625887662410334</v>
      </c>
      <c r="C2826">
        <v>0</v>
      </c>
    </row>
    <row r="2827" spans="1:3">
      <c r="A2827" s="3">
        <v>43583.708333333336</v>
      </c>
      <c r="B2827">
        <v>0.76481864035760594</v>
      </c>
      <c r="C2827">
        <v>0</v>
      </c>
    </row>
    <row r="2828" spans="1:3">
      <c r="A2828" s="3">
        <v>43583.75</v>
      </c>
      <c r="B2828">
        <v>1</v>
      </c>
      <c r="C2828">
        <v>0</v>
      </c>
    </row>
    <row r="2829" spans="1:3">
      <c r="A2829" s="3">
        <v>43583.791666666664</v>
      </c>
      <c r="B2829">
        <v>0</v>
      </c>
      <c r="C2829">
        <v>0</v>
      </c>
    </row>
    <row r="2830" spans="1:3">
      <c r="A2830" s="3">
        <v>43583.833333333336</v>
      </c>
      <c r="B2830">
        <v>0.38458241625669937</v>
      </c>
      <c r="C2830">
        <v>0</v>
      </c>
    </row>
    <row r="2831" spans="1:3">
      <c r="A2831" s="3">
        <v>43583.875</v>
      </c>
      <c r="B2831">
        <v>0.72629654680990274</v>
      </c>
      <c r="C2831">
        <v>0</v>
      </c>
    </row>
    <row r="2832" spans="1:3">
      <c r="A2832" s="3">
        <v>43583.916666666664</v>
      </c>
      <c r="B2832">
        <v>0.85327442991791547</v>
      </c>
      <c r="C2832">
        <v>0</v>
      </c>
    </row>
    <row r="2833" spans="1:3">
      <c r="A2833" s="3">
        <v>43583.958333333336</v>
      </c>
      <c r="B2833">
        <v>1</v>
      </c>
      <c r="C2833">
        <v>0</v>
      </c>
    </row>
    <row r="2834" spans="1:3">
      <c r="A2834" s="3">
        <v>43584</v>
      </c>
      <c r="B2834">
        <v>0</v>
      </c>
      <c r="C2834">
        <v>0</v>
      </c>
    </row>
    <row r="2835" spans="1:3">
      <c r="A2835" s="3">
        <v>43584.041666666664</v>
      </c>
      <c r="B2835">
        <v>0.22793244448078157</v>
      </c>
      <c r="C2835">
        <v>0</v>
      </c>
    </row>
    <row r="2836" spans="1:3">
      <c r="A2836" s="3">
        <v>43584.083333333336</v>
      </c>
      <c r="B2836">
        <v>0.5442647855707996</v>
      </c>
      <c r="C2836">
        <v>0</v>
      </c>
    </row>
    <row r="2837" spans="1:3">
      <c r="A2837" s="3">
        <v>43584.125</v>
      </c>
      <c r="B2837">
        <v>0.97633404137413704</v>
      </c>
      <c r="C2837">
        <v>0</v>
      </c>
    </row>
    <row r="2838" spans="1:3">
      <c r="A2838" s="3">
        <v>43584.166666666664</v>
      </c>
      <c r="B2838">
        <v>1</v>
      </c>
      <c r="C2838">
        <v>0</v>
      </c>
    </row>
    <row r="2839" spans="1:3">
      <c r="A2839" s="3">
        <v>43584.208333333336</v>
      </c>
      <c r="B2839">
        <v>0</v>
      </c>
      <c r="C2839">
        <v>0</v>
      </c>
    </row>
    <row r="2840" spans="1:3">
      <c r="A2840" s="3">
        <v>43584.25</v>
      </c>
      <c r="B2840">
        <v>0.43690310914944031</v>
      </c>
      <c r="C2840">
        <v>0</v>
      </c>
    </row>
    <row r="2841" spans="1:3">
      <c r="A2841" s="3">
        <v>43584.291666666664</v>
      </c>
      <c r="B2841">
        <v>0.98861584620893028</v>
      </c>
      <c r="C2841">
        <v>0</v>
      </c>
    </row>
    <row r="2842" spans="1:3">
      <c r="A2842" s="3">
        <v>43584.333333333336</v>
      </c>
      <c r="B2842">
        <v>1</v>
      </c>
      <c r="C2842">
        <v>0</v>
      </c>
    </row>
    <row r="2843" spans="1:3">
      <c r="A2843" s="3">
        <v>43584.375</v>
      </c>
      <c r="B2843">
        <v>0</v>
      </c>
      <c r="C2843">
        <v>0</v>
      </c>
    </row>
    <row r="2844" spans="1:3">
      <c r="A2844" s="3">
        <v>43584.416666666664</v>
      </c>
      <c r="B2844">
        <v>0.70838939728193284</v>
      </c>
      <c r="C2844">
        <v>0</v>
      </c>
    </row>
    <row r="2845" spans="1:3">
      <c r="A2845" s="3">
        <v>43584.458333333336</v>
      </c>
      <c r="B2845">
        <v>1</v>
      </c>
      <c r="C2845">
        <v>0</v>
      </c>
    </row>
    <row r="2846" spans="1:3">
      <c r="A2846" s="3">
        <v>43584.5</v>
      </c>
      <c r="B2846">
        <v>0</v>
      </c>
      <c r="C2846">
        <v>0</v>
      </c>
    </row>
    <row r="2847" spans="1:3">
      <c r="A2847" s="3">
        <v>43584.541666666664</v>
      </c>
      <c r="B2847">
        <v>0.69152716058554808</v>
      </c>
      <c r="C2847">
        <v>0</v>
      </c>
    </row>
    <row r="2848" spans="1:3">
      <c r="A2848" s="3">
        <v>43584.583333333336</v>
      </c>
      <c r="B2848">
        <v>1</v>
      </c>
      <c r="C2848">
        <v>0</v>
      </c>
    </row>
    <row r="2849" spans="1:3">
      <c r="A2849" s="3">
        <v>43584.625</v>
      </c>
      <c r="B2849">
        <v>0</v>
      </c>
      <c r="C2849">
        <v>0</v>
      </c>
    </row>
    <row r="2850" spans="1:3">
      <c r="A2850" s="3">
        <v>43584.666666666664</v>
      </c>
      <c r="B2850">
        <v>0.57994051575508654</v>
      </c>
      <c r="C2850">
        <v>0</v>
      </c>
    </row>
    <row r="2851" spans="1:3">
      <c r="A2851" s="3">
        <v>43584.708333333336</v>
      </c>
      <c r="B2851">
        <v>1</v>
      </c>
      <c r="C2851">
        <v>0</v>
      </c>
    </row>
    <row r="2852" spans="1:3">
      <c r="A2852" s="3">
        <v>43584.75</v>
      </c>
      <c r="B2852">
        <v>0</v>
      </c>
      <c r="C2852">
        <v>0</v>
      </c>
    </row>
    <row r="2853" spans="1:3">
      <c r="A2853" s="3">
        <v>43584.791666666664</v>
      </c>
      <c r="B2853">
        <v>0.18818441492077934</v>
      </c>
      <c r="C2853">
        <v>0</v>
      </c>
    </row>
    <row r="2854" spans="1:3">
      <c r="A2854" s="3">
        <v>43584.833333333336</v>
      </c>
      <c r="B2854">
        <v>0.3489185549729294</v>
      </c>
      <c r="C2854">
        <v>0</v>
      </c>
    </row>
    <row r="2855" spans="1:3">
      <c r="A2855" s="3">
        <v>43584.875</v>
      </c>
      <c r="B2855">
        <v>0.45385404317717287</v>
      </c>
      <c r="C2855">
        <v>0</v>
      </c>
    </row>
    <row r="2856" spans="1:3">
      <c r="A2856" s="3">
        <v>43584.916666666664</v>
      </c>
      <c r="B2856">
        <v>0.48747822202765678</v>
      </c>
      <c r="C2856">
        <v>0</v>
      </c>
    </row>
    <row r="2857" spans="1:3">
      <c r="A2857" s="3">
        <v>43584.958333333336</v>
      </c>
      <c r="B2857">
        <v>0.4903331085349027</v>
      </c>
      <c r="C2857">
        <v>0</v>
      </c>
    </row>
    <row r="2858" spans="1:3">
      <c r="A2858" s="3">
        <v>43585</v>
      </c>
      <c r="B2858">
        <v>0.49223229879128477</v>
      </c>
      <c r="C2858">
        <v>0</v>
      </c>
    </row>
    <row r="2859" spans="1:3">
      <c r="A2859" s="3">
        <v>43585.041666666664</v>
      </c>
      <c r="B2859">
        <v>0.44006466055827981</v>
      </c>
      <c r="C2859">
        <v>0</v>
      </c>
    </row>
    <row r="2860" spans="1:3">
      <c r="A2860" s="3">
        <v>43585.083333333336</v>
      </c>
      <c r="B2860">
        <v>0.40841589602304157</v>
      </c>
      <c r="C2860">
        <v>0</v>
      </c>
    </row>
    <row r="2861" spans="1:3">
      <c r="A2861" s="3">
        <v>43585.125</v>
      </c>
      <c r="B2861">
        <v>0.37548417952816865</v>
      </c>
      <c r="C2861">
        <v>0</v>
      </c>
    </row>
    <row r="2862" spans="1:3">
      <c r="A2862" s="3">
        <v>43585.166666666664</v>
      </c>
      <c r="B2862">
        <v>0.34157127334308574</v>
      </c>
      <c r="C2862">
        <v>0</v>
      </c>
    </row>
    <row r="2863" spans="1:3">
      <c r="A2863" s="3">
        <v>43585.208333333336</v>
      </c>
      <c r="B2863">
        <v>0.26813434617784854</v>
      </c>
      <c r="C2863">
        <v>0</v>
      </c>
    </row>
    <row r="2864" spans="1:3">
      <c r="A2864" s="3">
        <v>43585.25</v>
      </c>
      <c r="B2864">
        <v>0.14953008712643587</v>
      </c>
      <c r="C2864">
        <v>0</v>
      </c>
    </row>
    <row r="2865" spans="1:3">
      <c r="A2865" s="3">
        <v>43585.291666666664</v>
      </c>
      <c r="B2865">
        <v>0.18751488202013236</v>
      </c>
      <c r="C2865">
        <v>0</v>
      </c>
    </row>
    <row r="2866" spans="1:3">
      <c r="A2866" s="3">
        <v>43585.333333333336</v>
      </c>
      <c r="B2866">
        <v>0.22748863475920389</v>
      </c>
      <c r="C2866">
        <v>0</v>
      </c>
    </row>
    <row r="2867" spans="1:3">
      <c r="A2867" s="3">
        <v>43585.375</v>
      </c>
      <c r="B2867">
        <v>0.27866478377379938</v>
      </c>
      <c r="C2867">
        <v>0</v>
      </c>
    </row>
    <row r="2868" spans="1:3">
      <c r="A2868" s="3">
        <v>43585.416666666664</v>
      </c>
      <c r="B2868">
        <v>0.32814393307161727</v>
      </c>
      <c r="C2868">
        <v>0</v>
      </c>
    </row>
    <row r="2869" spans="1:3">
      <c r="A2869" s="3">
        <v>43585.458333333336</v>
      </c>
      <c r="B2869">
        <v>0.30267890529478181</v>
      </c>
      <c r="C2869">
        <v>0</v>
      </c>
    </row>
    <row r="2870" spans="1:3">
      <c r="A2870" s="3">
        <v>43585.5</v>
      </c>
      <c r="B2870">
        <v>0.31467823250126553</v>
      </c>
      <c r="C2870">
        <v>0</v>
      </c>
    </row>
    <row r="2871" spans="1:3">
      <c r="A2871" s="3">
        <v>43585.541666666664</v>
      </c>
      <c r="B2871">
        <v>0.33748455176243214</v>
      </c>
      <c r="C2871">
        <v>0</v>
      </c>
    </row>
    <row r="2872" spans="1:3">
      <c r="A2872" s="3">
        <v>43585.583333333336</v>
      </c>
      <c r="B2872">
        <v>0.49966416849365014</v>
      </c>
      <c r="C2872">
        <v>0</v>
      </c>
    </row>
    <row r="2873" spans="1:3">
      <c r="A2873" s="3">
        <v>43585.625</v>
      </c>
      <c r="B2873">
        <v>0.62264480008135858</v>
      </c>
      <c r="C2873">
        <v>0</v>
      </c>
    </row>
    <row r="2874" spans="1:3">
      <c r="A2874" s="3">
        <v>43585.666666666664</v>
      </c>
      <c r="B2874">
        <v>0.74191965766061463</v>
      </c>
      <c r="C2874">
        <v>0</v>
      </c>
    </row>
    <row r="2875" spans="1:3">
      <c r="A2875" s="3">
        <v>43585.708333333336</v>
      </c>
      <c r="B2875">
        <v>0.66007732906079353</v>
      </c>
      <c r="C2875">
        <v>0</v>
      </c>
    </row>
    <row r="2876" spans="1:3">
      <c r="A2876" s="3">
        <v>43585.75</v>
      </c>
      <c r="B2876">
        <v>0.49988352012666182</v>
      </c>
      <c r="C2876">
        <v>0</v>
      </c>
    </row>
    <row r="2877" spans="1:3">
      <c r="A2877" s="3">
        <v>43585.791666666664</v>
      </c>
      <c r="B2877">
        <v>0.38117651560568178</v>
      </c>
      <c r="C2877">
        <v>0</v>
      </c>
    </row>
    <row r="2878" spans="1:3">
      <c r="A2878" s="3">
        <v>43585.833333333336</v>
      </c>
      <c r="B2878">
        <v>0.26143218373720339</v>
      </c>
      <c r="C2878">
        <v>0</v>
      </c>
    </row>
    <row r="2879" spans="1:3">
      <c r="A2879" s="3">
        <v>43585.875</v>
      </c>
      <c r="B2879">
        <v>0.15625127928744553</v>
      </c>
      <c r="C2879">
        <v>0</v>
      </c>
    </row>
    <row r="2880" spans="1:3">
      <c r="A2880" s="3">
        <v>43585.916666666664</v>
      </c>
      <c r="B2880">
        <v>0.1005263060609097</v>
      </c>
      <c r="C2880">
        <v>0</v>
      </c>
    </row>
    <row r="2881" spans="1:3">
      <c r="A2881" s="3">
        <v>43585.958333333336</v>
      </c>
      <c r="B2881">
        <v>5.9816916721788092E-2</v>
      </c>
      <c r="C2881">
        <v>0</v>
      </c>
    </row>
    <row r="2882" spans="1:3">
      <c r="A2882" s="3">
        <v>43586</v>
      </c>
      <c r="B2882">
        <v>4.8654357730691523E-2</v>
      </c>
      <c r="C2882">
        <v>0</v>
      </c>
    </row>
    <row r="2883" spans="1:3">
      <c r="A2883" s="3">
        <v>43586.041666666664</v>
      </c>
      <c r="B2883">
        <v>1.9336749242995235E-2</v>
      </c>
      <c r="C2883">
        <v>0</v>
      </c>
    </row>
    <row r="2884" spans="1:3">
      <c r="A2884" s="3">
        <v>43586.083333333336</v>
      </c>
      <c r="B2884">
        <v>0</v>
      </c>
      <c r="C2884">
        <v>8.696512198276754E-2</v>
      </c>
    </row>
    <row r="2885" spans="1:3">
      <c r="A2885" s="3">
        <v>43586.125</v>
      </c>
      <c r="B2885">
        <v>0</v>
      </c>
      <c r="C2885">
        <v>0.50157558810661007</v>
      </c>
    </row>
    <row r="2886" spans="1:3">
      <c r="A2886" s="3">
        <v>43586.166666666664</v>
      </c>
      <c r="B2886">
        <v>0</v>
      </c>
      <c r="C2886">
        <v>0.40988651577779089</v>
      </c>
    </row>
    <row r="2887" spans="1:3">
      <c r="A2887" s="3">
        <v>43586.208333333336</v>
      </c>
      <c r="B2887">
        <v>0</v>
      </c>
      <c r="C2887">
        <v>0.70988275586123162</v>
      </c>
    </row>
    <row r="2888" spans="1:3">
      <c r="A2888" s="3">
        <v>43586.25</v>
      </c>
      <c r="B2888">
        <v>0</v>
      </c>
      <c r="C2888">
        <v>0.99591006080543698</v>
      </c>
    </row>
    <row r="2889" spans="1:3">
      <c r="A2889" s="3">
        <v>43586.291666666664</v>
      </c>
      <c r="B2889">
        <v>0</v>
      </c>
      <c r="C2889">
        <v>0.54308151998930931</v>
      </c>
    </row>
    <row r="2890" spans="1:3">
      <c r="A2890" s="3">
        <v>43586.333333333336</v>
      </c>
      <c r="B2890">
        <v>0</v>
      </c>
      <c r="C2890">
        <v>6.3540862815487653E-3</v>
      </c>
    </row>
    <row r="2891" spans="1:3">
      <c r="A2891" s="3">
        <v>43586.375</v>
      </c>
      <c r="B2891">
        <v>6.1071213771313339E-2</v>
      </c>
      <c r="C2891">
        <v>0</v>
      </c>
    </row>
    <row r="2892" spans="1:3">
      <c r="A2892" s="3">
        <v>43586.416666666664</v>
      </c>
      <c r="B2892">
        <v>0.1887428192908488</v>
      </c>
      <c r="C2892">
        <v>0</v>
      </c>
    </row>
    <row r="2893" spans="1:3">
      <c r="A2893" s="3">
        <v>43586.458333333336</v>
      </c>
      <c r="B2893">
        <v>0.38588284184559885</v>
      </c>
      <c r="C2893">
        <v>0</v>
      </c>
    </row>
    <row r="2894" spans="1:3">
      <c r="A2894" s="3">
        <v>43586.5</v>
      </c>
      <c r="B2894">
        <v>0.60454062496430994</v>
      </c>
      <c r="C2894">
        <v>0</v>
      </c>
    </row>
    <row r="2895" spans="1:3">
      <c r="A2895" s="3">
        <v>43586.541666666664</v>
      </c>
      <c r="B2895">
        <v>0.82378888061546074</v>
      </c>
      <c r="C2895">
        <v>0</v>
      </c>
    </row>
    <row r="2896" spans="1:3">
      <c r="A2896" s="3">
        <v>43586.583333333336</v>
      </c>
      <c r="B2896">
        <v>1</v>
      </c>
      <c r="C2896">
        <v>0</v>
      </c>
    </row>
    <row r="2897" spans="1:3">
      <c r="A2897" s="3">
        <v>43586.625</v>
      </c>
      <c r="B2897">
        <v>0</v>
      </c>
      <c r="C2897">
        <v>0</v>
      </c>
    </row>
    <row r="2898" spans="1:3">
      <c r="A2898" s="3">
        <v>43586.666666666664</v>
      </c>
      <c r="B2898">
        <v>6.5491725590050509E-2</v>
      </c>
      <c r="C2898">
        <v>0</v>
      </c>
    </row>
    <row r="2899" spans="1:3">
      <c r="A2899" s="3">
        <v>43586.708333333336</v>
      </c>
      <c r="B2899">
        <v>0</v>
      </c>
      <c r="C2899">
        <v>0.1107840626037862</v>
      </c>
    </row>
    <row r="2900" spans="1:3">
      <c r="A2900" s="3">
        <v>43586.75</v>
      </c>
      <c r="B2900">
        <v>0</v>
      </c>
      <c r="C2900">
        <v>1.4268399340471865</v>
      </c>
    </row>
    <row r="2901" spans="1:3">
      <c r="A2901" s="3">
        <v>43586.791666666664</v>
      </c>
      <c r="B2901">
        <v>0</v>
      </c>
      <c r="C2901">
        <v>2.4195337661568943</v>
      </c>
    </row>
    <row r="2902" spans="1:3">
      <c r="A2902" s="3">
        <v>43586.833333333336</v>
      </c>
      <c r="B2902">
        <v>0</v>
      </c>
      <c r="C2902">
        <v>1.2902957026617443</v>
      </c>
    </row>
    <row r="2903" spans="1:3">
      <c r="A2903" s="3">
        <v>43586.875</v>
      </c>
      <c r="B2903">
        <v>0</v>
      </c>
      <c r="C2903">
        <v>1.7483086391889151</v>
      </c>
    </row>
    <row r="2904" spans="1:3">
      <c r="A2904" s="3">
        <v>43586.916666666664</v>
      </c>
      <c r="B2904">
        <v>0</v>
      </c>
      <c r="C2904">
        <v>1.5120318783363986</v>
      </c>
    </row>
    <row r="2905" spans="1:3">
      <c r="A2905" s="3">
        <v>43586.958333333336</v>
      </c>
      <c r="B2905">
        <v>0</v>
      </c>
      <c r="C2905">
        <v>1.3682115981733107</v>
      </c>
    </row>
    <row r="2906" spans="1:3">
      <c r="A2906" s="3">
        <v>43587</v>
      </c>
      <c r="B2906">
        <v>0</v>
      </c>
      <c r="C2906">
        <v>1.2563743919143291</v>
      </c>
    </row>
    <row r="2907" spans="1:3">
      <c r="A2907" s="3">
        <v>43587.041666666664</v>
      </c>
      <c r="B2907">
        <v>0</v>
      </c>
      <c r="C2907">
        <v>1.1652561466208318</v>
      </c>
    </row>
    <row r="2908" spans="1:3">
      <c r="A2908" s="3">
        <v>43587.083333333336</v>
      </c>
      <c r="B2908">
        <v>0</v>
      </c>
      <c r="C2908">
        <v>1.0817233064680929</v>
      </c>
    </row>
    <row r="2909" spans="1:3">
      <c r="A2909" s="3">
        <v>43587.125</v>
      </c>
      <c r="B2909">
        <v>0</v>
      </c>
      <c r="C2909">
        <v>1.1672287588839458</v>
      </c>
    </row>
    <row r="2910" spans="1:3">
      <c r="A2910" s="3">
        <v>43587.166666666664</v>
      </c>
      <c r="B2910">
        <v>0</v>
      </c>
      <c r="C2910">
        <v>1.3050534551394886</v>
      </c>
    </row>
    <row r="2911" spans="1:3">
      <c r="A2911" s="3">
        <v>43587.208333333336</v>
      </c>
      <c r="B2911">
        <v>0</v>
      </c>
      <c r="C2911">
        <v>1.53053490280547</v>
      </c>
    </row>
    <row r="2912" spans="1:3">
      <c r="A2912" s="3">
        <v>43587.25</v>
      </c>
      <c r="B2912">
        <v>0</v>
      </c>
      <c r="C2912">
        <v>1.0145401529130917</v>
      </c>
    </row>
    <row r="2913" spans="1:3">
      <c r="A2913" s="3">
        <v>43587.291666666664</v>
      </c>
      <c r="B2913">
        <v>0</v>
      </c>
      <c r="C2913">
        <v>0.40632760464284678</v>
      </c>
    </row>
    <row r="2914" spans="1:3">
      <c r="A2914" s="3">
        <v>43587.333333333336</v>
      </c>
      <c r="B2914">
        <v>3.4490336887752411E-3</v>
      </c>
      <c r="C2914">
        <v>0</v>
      </c>
    </row>
    <row r="2915" spans="1:3">
      <c r="A2915" s="3">
        <v>43587.375</v>
      </c>
      <c r="B2915">
        <v>6.4958078971545721E-2</v>
      </c>
      <c r="C2915">
        <v>0</v>
      </c>
    </row>
    <row r="2916" spans="1:3">
      <c r="A2916" s="3">
        <v>43587.416666666664</v>
      </c>
      <c r="B2916">
        <v>0.15240682005733508</v>
      </c>
      <c r="C2916">
        <v>0</v>
      </c>
    </row>
    <row r="2917" spans="1:3">
      <c r="A2917" s="3">
        <v>43587.458333333336</v>
      </c>
      <c r="B2917">
        <v>0.25996732203171025</v>
      </c>
      <c r="C2917">
        <v>0</v>
      </c>
    </row>
    <row r="2918" spans="1:3">
      <c r="A2918" s="3">
        <v>43587.5</v>
      </c>
      <c r="B2918">
        <v>0.34181254530150251</v>
      </c>
      <c r="C2918">
        <v>0</v>
      </c>
    </row>
    <row r="2919" spans="1:3">
      <c r="A2919" s="3">
        <v>43587.541666666664</v>
      </c>
      <c r="B2919">
        <v>0.46965100157710316</v>
      </c>
      <c r="C2919">
        <v>0</v>
      </c>
    </row>
    <row r="2920" spans="1:3">
      <c r="A2920" s="3">
        <v>43587.583333333336</v>
      </c>
      <c r="B2920">
        <v>0.47785021258981003</v>
      </c>
      <c r="C2920">
        <v>0</v>
      </c>
    </row>
    <row r="2921" spans="1:3">
      <c r="A2921" s="3">
        <v>43587.625</v>
      </c>
      <c r="B2921">
        <v>0.4850223361859593</v>
      </c>
      <c r="C2921">
        <v>0</v>
      </c>
    </row>
    <row r="2922" spans="1:3">
      <c r="A2922" s="3">
        <v>43587.666666666664</v>
      </c>
      <c r="B2922">
        <v>0.40696492889406821</v>
      </c>
      <c r="C2922">
        <v>0</v>
      </c>
    </row>
    <row r="2923" spans="1:3">
      <c r="A2923" s="3">
        <v>43587.708333333336</v>
      </c>
      <c r="B2923">
        <v>0.19261280673544329</v>
      </c>
      <c r="C2923">
        <v>0</v>
      </c>
    </row>
    <row r="2924" spans="1:3">
      <c r="A2924" s="3">
        <v>43587.75</v>
      </c>
      <c r="B2924">
        <v>0</v>
      </c>
      <c r="C2924">
        <v>1.1153095464450102</v>
      </c>
    </row>
    <row r="2925" spans="1:3">
      <c r="A2925" s="3">
        <v>43587.791666666664</v>
      </c>
      <c r="B2925">
        <v>0</v>
      </c>
      <c r="C2925">
        <v>1.78229917557743</v>
      </c>
    </row>
    <row r="2926" spans="1:3">
      <c r="A2926" s="3">
        <v>43587.833333333336</v>
      </c>
      <c r="B2926">
        <v>0</v>
      </c>
      <c r="C2926">
        <v>1.6112367006834831</v>
      </c>
    </row>
    <row r="2927" spans="1:3">
      <c r="A2927" s="3">
        <v>43587.875</v>
      </c>
      <c r="B2927">
        <v>0</v>
      </c>
      <c r="C2927">
        <v>1.380847357027442</v>
      </c>
    </row>
    <row r="2928" spans="1:3">
      <c r="A2928" s="3">
        <v>43587.916666666664</v>
      </c>
      <c r="B2928">
        <v>0</v>
      </c>
      <c r="C2928">
        <v>1.2701091822119852</v>
      </c>
    </row>
    <row r="2929" spans="1:3">
      <c r="A2929" s="3">
        <v>43587.958333333336</v>
      </c>
      <c r="B2929">
        <v>0</v>
      </c>
      <c r="C2929">
        <v>1.1383876304859784</v>
      </c>
    </row>
    <row r="2930" spans="1:3">
      <c r="A2930" s="3">
        <v>43588</v>
      </c>
      <c r="B2930">
        <v>0</v>
      </c>
      <c r="C2930">
        <v>0.700996314564721</v>
      </c>
    </row>
    <row r="2931" spans="1:3">
      <c r="A2931" s="3">
        <v>43588.041666666664</v>
      </c>
      <c r="B2931">
        <v>0</v>
      </c>
      <c r="C2931">
        <v>0.54844530102875377</v>
      </c>
    </row>
    <row r="2932" spans="1:3">
      <c r="A2932" s="3">
        <v>43588.083333333336</v>
      </c>
      <c r="B2932">
        <v>0</v>
      </c>
      <c r="C2932">
        <v>0.5747874196747681</v>
      </c>
    </row>
    <row r="2933" spans="1:3">
      <c r="A2933" s="3">
        <v>43588.125</v>
      </c>
      <c r="B2933">
        <v>0</v>
      </c>
      <c r="C2933">
        <v>0.47614198327608759</v>
      </c>
    </row>
    <row r="2934" spans="1:3">
      <c r="A2934" s="3">
        <v>43588.166666666664</v>
      </c>
      <c r="B2934">
        <v>0</v>
      </c>
      <c r="C2934">
        <v>0.72327114448318919</v>
      </c>
    </row>
    <row r="2935" spans="1:3">
      <c r="A2935" s="3">
        <v>43588.208333333336</v>
      </c>
      <c r="B2935">
        <v>0</v>
      </c>
      <c r="C2935">
        <v>1.010642473540811</v>
      </c>
    </row>
    <row r="2936" spans="1:3">
      <c r="A2936" s="3">
        <v>43588.25</v>
      </c>
      <c r="B2936">
        <v>0</v>
      </c>
      <c r="C2936">
        <v>1.0960623827387388</v>
      </c>
    </row>
    <row r="2937" spans="1:3">
      <c r="A2937" s="3">
        <v>43588.291666666664</v>
      </c>
      <c r="B2937">
        <v>0</v>
      </c>
      <c r="C2937">
        <v>0.58371662272813385</v>
      </c>
    </row>
    <row r="2938" spans="1:3">
      <c r="A2938" s="3">
        <v>43588.333333333336</v>
      </c>
      <c r="B2938">
        <v>0</v>
      </c>
      <c r="C2938">
        <v>0.86627524038423909</v>
      </c>
    </row>
    <row r="2939" spans="1:3">
      <c r="A2939" s="3">
        <v>43588.375</v>
      </c>
      <c r="B2939">
        <v>0</v>
      </c>
      <c r="C2939">
        <v>0.56837128985594987</v>
      </c>
    </row>
    <row r="2940" spans="1:3">
      <c r="A2940" s="3">
        <v>43588.416666666664</v>
      </c>
      <c r="B2940">
        <v>0</v>
      </c>
      <c r="C2940">
        <v>0.46309949203652845</v>
      </c>
    </row>
    <row r="2941" spans="1:3">
      <c r="A2941" s="3">
        <v>43588.458333333336</v>
      </c>
      <c r="B2941">
        <v>0</v>
      </c>
      <c r="C2941">
        <v>1.3870541527518678</v>
      </c>
    </row>
    <row r="2942" spans="1:3">
      <c r="A2942" s="3">
        <v>43588.5</v>
      </c>
      <c r="B2942">
        <v>0</v>
      </c>
      <c r="C2942">
        <v>1.3698109815645254</v>
      </c>
    </row>
    <row r="2943" spans="1:3">
      <c r="A2943" s="3">
        <v>43588.541666666664</v>
      </c>
      <c r="B2943">
        <v>0</v>
      </c>
      <c r="C2943">
        <v>0.82765505658128158</v>
      </c>
    </row>
    <row r="2944" spans="1:3">
      <c r="A2944" s="3">
        <v>43588.583333333336</v>
      </c>
      <c r="B2944">
        <v>0</v>
      </c>
      <c r="C2944">
        <v>0.90236847112208773</v>
      </c>
    </row>
    <row r="2945" spans="1:3">
      <c r="A2945" s="3">
        <v>43588.625</v>
      </c>
      <c r="B2945">
        <v>0</v>
      </c>
      <c r="C2945">
        <v>1.1938454676951438</v>
      </c>
    </row>
    <row r="2946" spans="1:3">
      <c r="A2946" s="3">
        <v>43588.666666666664</v>
      </c>
      <c r="B2946">
        <v>0</v>
      </c>
      <c r="C2946">
        <v>1.0451176311105883</v>
      </c>
    </row>
    <row r="2947" spans="1:3">
      <c r="A2947" s="3">
        <v>43588.708333333336</v>
      </c>
      <c r="B2947">
        <v>0</v>
      </c>
      <c r="C2947">
        <v>1.4301261337555127</v>
      </c>
    </row>
    <row r="2948" spans="1:3">
      <c r="A2948" s="3">
        <v>43588.75</v>
      </c>
      <c r="B2948">
        <v>0</v>
      </c>
      <c r="C2948">
        <v>1.901516783032791</v>
      </c>
    </row>
    <row r="2949" spans="1:3">
      <c r="A2949" s="3">
        <v>43588.791666666664</v>
      </c>
      <c r="B2949">
        <v>0</v>
      </c>
      <c r="C2949">
        <v>1.2936274572610511</v>
      </c>
    </row>
    <row r="2950" spans="1:3">
      <c r="A2950" s="3">
        <v>43588.833333333336</v>
      </c>
      <c r="B2950">
        <v>0</v>
      </c>
      <c r="C2950">
        <v>0.39116476145398826</v>
      </c>
    </row>
    <row r="2951" spans="1:3">
      <c r="A2951" s="3">
        <v>43588.875</v>
      </c>
      <c r="B2951">
        <v>0</v>
      </c>
      <c r="C2951">
        <v>0.65090317407567966</v>
      </c>
    </row>
    <row r="2952" spans="1:3">
      <c r="A2952" s="3">
        <v>43588.916666666664</v>
      </c>
      <c r="B2952">
        <v>1.0206042372726818E-2</v>
      </c>
      <c r="C2952">
        <v>0</v>
      </c>
    </row>
    <row r="2953" spans="1:3">
      <c r="A2953" s="3">
        <v>43588.958333333336</v>
      </c>
      <c r="B2953">
        <v>0.17222817933277806</v>
      </c>
      <c r="C2953">
        <v>0</v>
      </c>
    </row>
    <row r="2954" spans="1:3">
      <c r="A2954" s="3">
        <v>43589</v>
      </c>
      <c r="B2954">
        <v>0.42621837574203059</v>
      </c>
      <c r="C2954">
        <v>0</v>
      </c>
    </row>
    <row r="2955" spans="1:3">
      <c r="A2955" s="3">
        <v>43589.041666666664</v>
      </c>
      <c r="B2955">
        <v>0.86942466638094729</v>
      </c>
      <c r="C2955">
        <v>0</v>
      </c>
    </row>
    <row r="2956" spans="1:3">
      <c r="A2956" s="3">
        <v>43589.083333333336</v>
      </c>
      <c r="B2956">
        <v>1</v>
      </c>
      <c r="C2956">
        <v>0</v>
      </c>
    </row>
    <row r="2957" spans="1:3">
      <c r="A2957" s="3">
        <v>43589.125</v>
      </c>
      <c r="B2957">
        <v>0</v>
      </c>
      <c r="C2957">
        <v>0</v>
      </c>
    </row>
    <row r="2958" spans="1:3">
      <c r="A2958" s="3">
        <v>43589.166666666664</v>
      </c>
      <c r="B2958">
        <v>0.48058556884711856</v>
      </c>
      <c r="C2958">
        <v>0</v>
      </c>
    </row>
    <row r="2959" spans="1:3">
      <c r="A2959" s="3">
        <v>43589.208333333336</v>
      </c>
      <c r="B2959">
        <v>0.94460461548329833</v>
      </c>
      <c r="C2959">
        <v>0</v>
      </c>
    </row>
    <row r="2960" spans="1:3">
      <c r="A2960" s="3">
        <v>43589.25</v>
      </c>
      <c r="B2960">
        <v>1</v>
      </c>
      <c r="C2960">
        <v>0</v>
      </c>
    </row>
    <row r="2961" spans="1:3">
      <c r="A2961" s="3">
        <v>43589.291666666664</v>
      </c>
      <c r="B2961">
        <v>0</v>
      </c>
      <c r="C2961">
        <v>0</v>
      </c>
    </row>
    <row r="2962" spans="1:3">
      <c r="A2962" s="3">
        <v>43589.333333333336</v>
      </c>
      <c r="B2962">
        <v>0.5247426632301736</v>
      </c>
      <c r="C2962">
        <v>0</v>
      </c>
    </row>
    <row r="2963" spans="1:3">
      <c r="A2963" s="3">
        <v>43589.375</v>
      </c>
      <c r="B2963">
        <v>1</v>
      </c>
      <c r="C2963">
        <v>0</v>
      </c>
    </row>
    <row r="2964" spans="1:3">
      <c r="A2964" s="3">
        <v>43589.416666666664</v>
      </c>
      <c r="B2964">
        <v>0</v>
      </c>
      <c r="C2964">
        <v>0</v>
      </c>
    </row>
    <row r="2965" spans="1:3">
      <c r="A2965" s="3">
        <v>43589.458333333336</v>
      </c>
      <c r="B2965">
        <v>0.70151847873445128</v>
      </c>
      <c r="C2965">
        <v>0</v>
      </c>
    </row>
    <row r="2966" spans="1:3">
      <c r="A2966" s="3">
        <v>43589.5</v>
      </c>
      <c r="B2966">
        <v>1</v>
      </c>
      <c r="C2966">
        <v>0</v>
      </c>
    </row>
    <row r="2967" spans="1:3">
      <c r="A2967" s="3">
        <v>43589.541666666664</v>
      </c>
      <c r="B2967">
        <v>0</v>
      </c>
      <c r="C2967">
        <v>0</v>
      </c>
    </row>
    <row r="2968" spans="1:3">
      <c r="A2968" s="3">
        <v>43589.583333333336</v>
      </c>
      <c r="B2968">
        <v>0.64161276379493837</v>
      </c>
      <c r="C2968">
        <v>0</v>
      </c>
    </row>
    <row r="2969" spans="1:3">
      <c r="A2969" s="3">
        <v>43589.625</v>
      </c>
      <c r="B2969">
        <v>1</v>
      </c>
      <c r="C2969">
        <v>0</v>
      </c>
    </row>
    <row r="2970" spans="1:3">
      <c r="A2970" s="3">
        <v>43589.666666666664</v>
      </c>
      <c r="B2970">
        <v>0</v>
      </c>
      <c r="C2970">
        <v>0</v>
      </c>
    </row>
    <row r="2971" spans="1:3">
      <c r="A2971" s="3">
        <v>43589.708333333336</v>
      </c>
      <c r="B2971">
        <v>0.47970513997604813</v>
      </c>
      <c r="C2971">
        <v>0</v>
      </c>
    </row>
    <row r="2972" spans="1:3">
      <c r="A2972" s="3">
        <v>43589.75</v>
      </c>
      <c r="B2972">
        <v>0.90213037678466623</v>
      </c>
      <c r="C2972">
        <v>0</v>
      </c>
    </row>
    <row r="2973" spans="1:3">
      <c r="A2973" s="3">
        <v>43589.791666666664</v>
      </c>
      <c r="B2973">
        <v>1</v>
      </c>
      <c r="C2973">
        <v>0</v>
      </c>
    </row>
    <row r="2974" spans="1:3">
      <c r="A2974" s="3">
        <v>43589.833333333336</v>
      </c>
      <c r="B2974">
        <v>0</v>
      </c>
      <c r="C2974">
        <v>0</v>
      </c>
    </row>
    <row r="2975" spans="1:3">
      <c r="A2975" s="3">
        <v>43589.875</v>
      </c>
      <c r="B2975">
        <v>0.45385424815899306</v>
      </c>
      <c r="C2975">
        <v>0</v>
      </c>
    </row>
    <row r="2976" spans="1:3">
      <c r="A2976" s="3">
        <v>43589.916666666664</v>
      </c>
      <c r="B2976">
        <v>0.93776333571260762</v>
      </c>
      <c r="C2976">
        <v>0</v>
      </c>
    </row>
    <row r="2977" spans="1:3">
      <c r="A2977" s="3">
        <v>43589.958333333336</v>
      </c>
      <c r="B2977">
        <v>1</v>
      </c>
      <c r="C2977">
        <v>0</v>
      </c>
    </row>
    <row r="2978" spans="1:3">
      <c r="A2978" s="3">
        <v>43590</v>
      </c>
      <c r="B2978">
        <v>0</v>
      </c>
      <c r="C2978">
        <v>0</v>
      </c>
    </row>
    <row r="2979" spans="1:3">
      <c r="A2979" s="3">
        <v>43590.041666666664</v>
      </c>
      <c r="B2979">
        <v>0.51651937209279553</v>
      </c>
      <c r="C2979">
        <v>0</v>
      </c>
    </row>
    <row r="2980" spans="1:3">
      <c r="A2980" s="3">
        <v>43590.083333333336</v>
      </c>
      <c r="B2980">
        <v>1</v>
      </c>
      <c r="C2980">
        <v>0</v>
      </c>
    </row>
    <row r="2981" spans="1:3">
      <c r="A2981" s="3">
        <v>43590.125</v>
      </c>
      <c r="B2981">
        <v>0</v>
      </c>
      <c r="C2981">
        <v>0</v>
      </c>
    </row>
    <row r="2982" spans="1:3">
      <c r="A2982" s="3">
        <v>43590.166666666664</v>
      </c>
      <c r="B2982">
        <v>0.50221166344188117</v>
      </c>
      <c r="C2982">
        <v>0</v>
      </c>
    </row>
    <row r="2983" spans="1:3">
      <c r="A2983" s="3">
        <v>43590.208333333336</v>
      </c>
      <c r="B2983">
        <v>1</v>
      </c>
      <c r="C2983">
        <v>0</v>
      </c>
    </row>
    <row r="2984" spans="1:3">
      <c r="A2984" s="3">
        <v>43590.25</v>
      </c>
      <c r="B2984">
        <v>0</v>
      </c>
      <c r="C2984">
        <v>0</v>
      </c>
    </row>
    <row r="2985" spans="1:3">
      <c r="A2985" s="3">
        <v>43590.291666666664</v>
      </c>
      <c r="B2985">
        <v>0.49297730008656798</v>
      </c>
      <c r="C2985">
        <v>0</v>
      </c>
    </row>
    <row r="2986" spans="1:3">
      <c r="A2986" s="3">
        <v>43590.333333333336</v>
      </c>
      <c r="B2986">
        <v>1</v>
      </c>
      <c r="C2986">
        <v>0</v>
      </c>
    </row>
    <row r="2987" spans="1:3">
      <c r="A2987" s="3">
        <v>43590.375</v>
      </c>
      <c r="B2987">
        <v>0</v>
      </c>
      <c r="C2987">
        <v>0</v>
      </c>
    </row>
    <row r="2988" spans="1:3">
      <c r="A2988" s="3">
        <v>43590.416666666664</v>
      </c>
      <c r="B2988">
        <v>0.76013903880858014</v>
      </c>
      <c r="C2988">
        <v>0</v>
      </c>
    </row>
    <row r="2989" spans="1:3">
      <c r="A2989" s="3">
        <v>43590.458333333336</v>
      </c>
      <c r="B2989">
        <v>1</v>
      </c>
      <c r="C2989">
        <v>0</v>
      </c>
    </row>
    <row r="2990" spans="1:3">
      <c r="A2990" s="3">
        <v>43590.5</v>
      </c>
      <c r="B2990">
        <v>0</v>
      </c>
      <c r="C2990">
        <v>0</v>
      </c>
    </row>
    <row r="2991" spans="1:3">
      <c r="A2991" s="3">
        <v>43590.541666666664</v>
      </c>
      <c r="B2991">
        <v>0.68277807556618675</v>
      </c>
      <c r="C2991">
        <v>0</v>
      </c>
    </row>
    <row r="2992" spans="1:3">
      <c r="A2992" s="3">
        <v>43590.583333333336</v>
      </c>
      <c r="B2992">
        <v>1</v>
      </c>
      <c r="C2992">
        <v>0</v>
      </c>
    </row>
    <row r="2993" spans="1:3">
      <c r="A2993" s="3">
        <v>43590.625</v>
      </c>
      <c r="B2993">
        <v>0</v>
      </c>
      <c r="C2993">
        <v>0</v>
      </c>
    </row>
    <row r="2994" spans="1:3">
      <c r="A2994" s="3">
        <v>43590.666666666664</v>
      </c>
      <c r="B2994">
        <v>0.53638617628496321</v>
      </c>
      <c r="C2994">
        <v>0</v>
      </c>
    </row>
    <row r="2995" spans="1:3">
      <c r="A2995" s="3">
        <v>43590.708333333336</v>
      </c>
      <c r="B2995">
        <v>1</v>
      </c>
      <c r="C2995">
        <v>0</v>
      </c>
    </row>
    <row r="2996" spans="1:3">
      <c r="A2996" s="3">
        <v>43590.75</v>
      </c>
      <c r="B2996">
        <v>0</v>
      </c>
      <c r="C2996">
        <v>0</v>
      </c>
    </row>
    <row r="2997" spans="1:3">
      <c r="A2997" s="3">
        <v>43590.791666666664</v>
      </c>
      <c r="B2997">
        <v>0.4353131384643702</v>
      </c>
      <c r="C2997">
        <v>0</v>
      </c>
    </row>
    <row r="2998" spans="1:3">
      <c r="A2998" s="3">
        <v>43590.833333333336</v>
      </c>
      <c r="B2998">
        <v>0.88627611842506437</v>
      </c>
      <c r="C2998">
        <v>0</v>
      </c>
    </row>
    <row r="2999" spans="1:3">
      <c r="A2999" s="3">
        <v>43590.875</v>
      </c>
      <c r="B2999">
        <v>1</v>
      </c>
      <c r="C2999">
        <v>0</v>
      </c>
    </row>
    <row r="3000" spans="1:3">
      <c r="A3000" s="3">
        <v>43590.916666666664</v>
      </c>
      <c r="B3000">
        <v>0</v>
      </c>
      <c r="C3000">
        <v>0</v>
      </c>
    </row>
    <row r="3001" spans="1:3">
      <c r="A3001" s="3">
        <v>43590.958333333336</v>
      </c>
      <c r="B3001">
        <v>0.5283134878435225</v>
      </c>
      <c r="C3001">
        <v>0</v>
      </c>
    </row>
    <row r="3002" spans="1:3">
      <c r="A3002" s="3">
        <v>43591</v>
      </c>
      <c r="B3002">
        <v>1</v>
      </c>
      <c r="C3002">
        <v>0</v>
      </c>
    </row>
    <row r="3003" spans="1:3">
      <c r="A3003" s="3">
        <v>43591.041666666664</v>
      </c>
      <c r="B3003">
        <v>0</v>
      </c>
      <c r="C3003">
        <v>0</v>
      </c>
    </row>
    <row r="3004" spans="1:3">
      <c r="A3004" s="3">
        <v>43591.083333333336</v>
      </c>
      <c r="B3004">
        <v>0.50755867326467996</v>
      </c>
      <c r="C3004">
        <v>0</v>
      </c>
    </row>
    <row r="3005" spans="1:3">
      <c r="A3005" s="3">
        <v>43591.125</v>
      </c>
      <c r="B3005">
        <v>1</v>
      </c>
      <c r="C3005">
        <v>0</v>
      </c>
    </row>
    <row r="3006" spans="1:3">
      <c r="A3006" s="3">
        <v>43591.166666666664</v>
      </c>
      <c r="B3006">
        <v>0</v>
      </c>
      <c r="C3006">
        <v>0</v>
      </c>
    </row>
    <row r="3007" spans="1:3">
      <c r="A3007" s="3">
        <v>43591.208333333336</v>
      </c>
      <c r="B3007">
        <v>0.51527009964783388</v>
      </c>
      <c r="C3007">
        <v>0</v>
      </c>
    </row>
    <row r="3008" spans="1:3">
      <c r="A3008" s="3">
        <v>43591.25</v>
      </c>
      <c r="B3008">
        <v>1</v>
      </c>
      <c r="C3008">
        <v>0</v>
      </c>
    </row>
    <row r="3009" spans="1:3">
      <c r="A3009" s="3">
        <v>43591.291666666664</v>
      </c>
      <c r="B3009">
        <v>0</v>
      </c>
      <c r="C3009">
        <v>0</v>
      </c>
    </row>
    <row r="3010" spans="1:3">
      <c r="A3010" s="3">
        <v>43591.333333333336</v>
      </c>
      <c r="B3010">
        <v>0.66325473072146102</v>
      </c>
      <c r="C3010">
        <v>0</v>
      </c>
    </row>
    <row r="3011" spans="1:3">
      <c r="A3011" s="3">
        <v>43591.375</v>
      </c>
      <c r="B3011">
        <v>1</v>
      </c>
      <c r="C3011">
        <v>0</v>
      </c>
    </row>
    <row r="3012" spans="1:3">
      <c r="A3012" s="3">
        <v>43591.416666666664</v>
      </c>
      <c r="B3012">
        <v>0</v>
      </c>
      <c r="C3012">
        <v>0</v>
      </c>
    </row>
    <row r="3013" spans="1:3">
      <c r="A3013" s="3">
        <v>43591.458333333336</v>
      </c>
      <c r="B3013">
        <v>0.72002502451804373</v>
      </c>
      <c r="C3013">
        <v>0</v>
      </c>
    </row>
    <row r="3014" spans="1:3">
      <c r="A3014" s="3">
        <v>43591.5</v>
      </c>
      <c r="B3014">
        <v>1</v>
      </c>
      <c r="C3014">
        <v>0</v>
      </c>
    </row>
    <row r="3015" spans="1:3">
      <c r="A3015" s="3">
        <v>43591.541666666664</v>
      </c>
      <c r="B3015">
        <v>0</v>
      </c>
      <c r="C3015">
        <v>0</v>
      </c>
    </row>
    <row r="3016" spans="1:3">
      <c r="A3016" s="3">
        <v>43591.583333333336</v>
      </c>
      <c r="B3016">
        <v>0.70048524908212473</v>
      </c>
      <c r="C3016">
        <v>0</v>
      </c>
    </row>
    <row r="3017" spans="1:3">
      <c r="A3017" s="3">
        <v>43591.625</v>
      </c>
      <c r="B3017">
        <v>1</v>
      </c>
      <c r="C3017">
        <v>0</v>
      </c>
    </row>
    <row r="3018" spans="1:3">
      <c r="A3018" s="3">
        <v>43591.666666666664</v>
      </c>
      <c r="B3018">
        <v>0</v>
      </c>
      <c r="C3018">
        <v>0</v>
      </c>
    </row>
    <row r="3019" spans="1:3">
      <c r="A3019" s="3">
        <v>43591.708333333336</v>
      </c>
      <c r="B3019">
        <v>0.49947839839573888</v>
      </c>
      <c r="C3019">
        <v>0</v>
      </c>
    </row>
    <row r="3020" spans="1:3">
      <c r="A3020" s="3">
        <v>43591.75</v>
      </c>
      <c r="B3020">
        <v>0.92524794954088219</v>
      </c>
      <c r="C3020">
        <v>0</v>
      </c>
    </row>
    <row r="3021" spans="1:3">
      <c r="A3021" s="3">
        <v>43591.791666666664</v>
      </c>
      <c r="B3021">
        <v>1</v>
      </c>
      <c r="C3021">
        <v>0</v>
      </c>
    </row>
    <row r="3022" spans="1:3">
      <c r="A3022" s="3">
        <v>43591.833333333336</v>
      </c>
      <c r="B3022">
        <v>0</v>
      </c>
      <c r="C3022">
        <v>0</v>
      </c>
    </row>
    <row r="3023" spans="1:3">
      <c r="A3023" s="3">
        <v>43591.875</v>
      </c>
      <c r="B3023">
        <v>9.8619012699357092E-2</v>
      </c>
      <c r="C3023">
        <v>0</v>
      </c>
    </row>
    <row r="3024" spans="1:3">
      <c r="A3024" s="3">
        <v>43591.916666666664</v>
      </c>
      <c r="B3024">
        <v>0.40696329032586509</v>
      </c>
      <c r="C3024">
        <v>0</v>
      </c>
    </row>
    <row r="3025" spans="1:3">
      <c r="A3025" s="3">
        <v>43591.958333333336</v>
      </c>
      <c r="B3025">
        <v>0.64994806853453568</v>
      </c>
      <c r="C3025">
        <v>0</v>
      </c>
    </row>
    <row r="3026" spans="1:3">
      <c r="A3026" s="3">
        <v>43592</v>
      </c>
      <c r="B3026">
        <v>0.82798296938033444</v>
      </c>
      <c r="C3026">
        <v>0</v>
      </c>
    </row>
    <row r="3027" spans="1:3">
      <c r="A3027" s="3">
        <v>43592.041666666664</v>
      </c>
      <c r="B3027">
        <v>0.8950606215850011</v>
      </c>
      <c r="C3027">
        <v>0</v>
      </c>
    </row>
    <row r="3028" spans="1:3">
      <c r="A3028" s="3">
        <v>43592.083333333336</v>
      </c>
      <c r="B3028">
        <v>0.92246253211748064</v>
      </c>
      <c r="C3028">
        <v>0</v>
      </c>
    </row>
    <row r="3029" spans="1:3">
      <c r="A3029" s="3">
        <v>43592.125</v>
      </c>
      <c r="B3029">
        <v>0.85786395458110742</v>
      </c>
      <c r="C3029">
        <v>0</v>
      </c>
    </row>
    <row r="3030" spans="1:3">
      <c r="A3030" s="3">
        <v>43592.166666666664</v>
      </c>
      <c r="B3030">
        <v>0.71661014328718009</v>
      </c>
      <c r="C3030">
        <v>0</v>
      </c>
    </row>
    <row r="3031" spans="1:3">
      <c r="A3031" s="3">
        <v>43592.208333333336</v>
      </c>
      <c r="B3031">
        <v>0.53669733369759975</v>
      </c>
      <c r="C3031">
        <v>0</v>
      </c>
    </row>
    <row r="3032" spans="1:3">
      <c r="A3032" s="3">
        <v>43592.25</v>
      </c>
      <c r="B3032">
        <v>0.40763337454057769</v>
      </c>
      <c r="C3032">
        <v>0</v>
      </c>
    </row>
    <row r="3033" spans="1:3">
      <c r="A3033" s="3">
        <v>43592.291666666664</v>
      </c>
      <c r="B3033">
        <v>0.35953061143588028</v>
      </c>
      <c r="C3033">
        <v>0</v>
      </c>
    </row>
    <row r="3034" spans="1:3">
      <c r="A3034" s="3">
        <v>43592.333333333336</v>
      </c>
      <c r="B3034">
        <v>0.39046147549338717</v>
      </c>
      <c r="C3034">
        <v>0</v>
      </c>
    </row>
    <row r="3035" spans="1:3">
      <c r="A3035" s="3">
        <v>43592.375</v>
      </c>
      <c r="B3035">
        <v>0.44368290022833334</v>
      </c>
      <c r="C3035">
        <v>0</v>
      </c>
    </row>
    <row r="3036" spans="1:3">
      <c r="A3036" s="3">
        <v>43592.416666666664</v>
      </c>
      <c r="B3036">
        <v>0.5388232321188513</v>
      </c>
      <c r="C3036">
        <v>0</v>
      </c>
    </row>
    <row r="3037" spans="1:3">
      <c r="A3037" s="3">
        <v>43592.458333333336</v>
      </c>
      <c r="B3037">
        <v>0.65526295726189021</v>
      </c>
      <c r="C3037">
        <v>0</v>
      </c>
    </row>
    <row r="3038" spans="1:3">
      <c r="A3038" s="3">
        <v>43592.5</v>
      </c>
      <c r="B3038">
        <v>0.76931579770054148</v>
      </c>
      <c r="C3038">
        <v>0</v>
      </c>
    </row>
    <row r="3039" spans="1:3">
      <c r="A3039" s="3">
        <v>43592.541666666664</v>
      </c>
      <c r="B3039">
        <v>0.88523122040103064</v>
      </c>
      <c r="C3039">
        <v>0</v>
      </c>
    </row>
    <row r="3040" spans="1:3">
      <c r="A3040" s="3">
        <v>43592.583333333336</v>
      </c>
      <c r="B3040">
        <v>0.94313408093114326</v>
      </c>
      <c r="C3040">
        <v>0</v>
      </c>
    </row>
    <row r="3041" spans="1:3">
      <c r="A3041" s="3">
        <v>43592.625</v>
      </c>
      <c r="B3041">
        <v>0.94700264305758031</v>
      </c>
      <c r="C3041">
        <v>0</v>
      </c>
    </row>
    <row r="3042" spans="1:3">
      <c r="A3042" s="3">
        <v>43592.666666666664</v>
      </c>
      <c r="B3042">
        <v>0.85581202878828866</v>
      </c>
      <c r="C3042">
        <v>0</v>
      </c>
    </row>
    <row r="3043" spans="1:3">
      <c r="A3043" s="3">
        <v>43592.708333333336</v>
      </c>
      <c r="B3043">
        <v>0.62874677320811778</v>
      </c>
      <c r="C3043">
        <v>0</v>
      </c>
    </row>
    <row r="3044" spans="1:3">
      <c r="A3044" s="3">
        <v>43592.75</v>
      </c>
      <c r="B3044">
        <v>0.26862628691897839</v>
      </c>
      <c r="C3044">
        <v>0</v>
      </c>
    </row>
    <row r="3045" spans="1:3">
      <c r="A3045" s="3">
        <v>43592.791666666664</v>
      </c>
      <c r="B3045">
        <v>0</v>
      </c>
      <c r="C3045">
        <v>0.54427993062444435</v>
      </c>
    </row>
    <row r="3046" spans="1:3">
      <c r="A3046" s="3">
        <v>43592.833333333336</v>
      </c>
      <c r="B3046">
        <v>0</v>
      </c>
      <c r="C3046">
        <v>2.0760341479613786</v>
      </c>
    </row>
    <row r="3047" spans="1:3">
      <c r="A3047" s="3">
        <v>43592.875</v>
      </c>
      <c r="B3047">
        <v>0</v>
      </c>
      <c r="C3047">
        <v>0.95321182719507491</v>
      </c>
    </row>
    <row r="3048" spans="1:3">
      <c r="A3048" s="3">
        <v>43592.916666666664</v>
      </c>
      <c r="B3048">
        <v>7.1380643020859794E-2</v>
      </c>
      <c r="C3048">
        <v>0</v>
      </c>
    </row>
    <row r="3049" spans="1:3">
      <c r="A3049" s="3">
        <v>43592.958333333336</v>
      </c>
      <c r="B3049">
        <v>0.27219718003074023</v>
      </c>
      <c r="C3049">
        <v>0</v>
      </c>
    </row>
    <row r="3050" spans="1:3">
      <c r="A3050" s="3">
        <v>43593</v>
      </c>
      <c r="B3050">
        <v>0.5802007866333827</v>
      </c>
      <c r="C3050">
        <v>0</v>
      </c>
    </row>
    <row r="3051" spans="1:3">
      <c r="A3051" s="3">
        <v>43593.041666666664</v>
      </c>
      <c r="B3051">
        <v>0.97693794988104687</v>
      </c>
      <c r="C3051">
        <v>0</v>
      </c>
    </row>
    <row r="3052" spans="1:3">
      <c r="A3052" s="3">
        <v>43593.083333333336</v>
      </c>
      <c r="B3052">
        <v>1</v>
      </c>
      <c r="C3052">
        <v>0</v>
      </c>
    </row>
    <row r="3053" spans="1:3">
      <c r="A3053" s="3">
        <v>43593.125</v>
      </c>
      <c r="B3053">
        <v>0</v>
      </c>
      <c r="C3053">
        <v>0</v>
      </c>
    </row>
    <row r="3054" spans="1:3">
      <c r="A3054" s="3">
        <v>43593.166666666664</v>
      </c>
      <c r="B3054">
        <v>0.45580130596884155</v>
      </c>
      <c r="C3054">
        <v>0</v>
      </c>
    </row>
    <row r="3055" spans="1:3">
      <c r="A3055" s="3">
        <v>43593.208333333336</v>
      </c>
      <c r="B3055">
        <v>0.910038877467226</v>
      </c>
      <c r="C3055">
        <v>0</v>
      </c>
    </row>
    <row r="3056" spans="1:3">
      <c r="A3056" s="3">
        <v>43593.25</v>
      </c>
      <c r="B3056">
        <v>1</v>
      </c>
      <c r="C3056">
        <v>0</v>
      </c>
    </row>
    <row r="3057" spans="1:3">
      <c r="A3057" s="3">
        <v>43593.291666666664</v>
      </c>
      <c r="B3057">
        <v>0</v>
      </c>
      <c r="C3057">
        <v>0</v>
      </c>
    </row>
    <row r="3058" spans="1:3">
      <c r="A3058" s="3">
        <v>43593.333333333336</v>
      </c>
      <c r="B3058">
        <v>0.6743498684909891</v>
      </c>
      <c r="C3058">
        <v>0</v>
      </c>
    </row>
    <row r="3059" spans="1:3">
      <c r="A3059" s="3">
        <v>43593.375</v>
      </c>
      <c r="B3059">
        <v>1</v>
      </c>
      <c r="C3059">
        <v>0</v>
      </c>
    </row>
    <row r="3060" spans="1:3">
      <c r="A3060" s="3">
        <v>43593.416666666664</v>
      </c>
      <c r="B3060">
        <v>0</v>
      </c>
      <c r="C3060">
        <v>0</v>
      </c>
    </row>
    <row r="3061" spans="1:3">
      <c r="A3061" s="3">
        <v>43593.458333333336</v>
      </c>
      <c r="B3061">
        <v>0.74127066188948987</v>
      </c>
      <c r="C3061">
        <v>0</v>
      </c>
    </row>
    <row r="3062" spans="1:3">
      <c r="A3062" s="3">
        <v>43593.5</v>
      </c>
      <c r="B3062">
        <v>1</v>
      </c>
      <c r="C3062">
        <v>0</v>
      </c>
    </row>
    <row r="3063" spans="1:3">
      <c r="A3063" s="3">
        <v>43593.541666666664</v>
      </c>
      <c r="B3063">
        <v>0</v>
      </c>
      <c r="C3063">
        <v>0</v>
      </c>
    </row>
    <row r="3064" spans="1:3">
      <c r="A3064" s="3">
        <v>43593.583333333336</v>
      </c>
      <c r="B3064">
        <v>0.67235839594556046</v>
      </c>
      <c r="C3064">
        <v>0</v>
      </c>
    </row>
    <row r="3065" spans="1:3">
      <c r="A3065" s="3">
        <v>43593.625</v>
      </c>
      <c r="B3065">
        <v>1</v>
      </c>
      <c r="C3065">
        <v>0</v>
      </c>
    </row>
    <row r="3066" spans="1:3">
      <c r="A3066" s="3">
        <v>43593.666666666664</v>
      </c>
      <c r="B3066">
        <v>0</v>
      </c>
      <c r="C3066">
        <v>0</v>
      </c>
    </row>
    <row r="3067" spans="1:3">
      <c r="A3067" s="3">
        <v>43593.708333333336</v>
      </c>
      <c r="B3067">
        <v>0.32335348721126611</v>
      </c>
      <c r="C3067">
        <v>0</v>
      </c>
    </row>
    <row r="3068" spans="1:3">
      <c r="A3068" s="3">
        <v>43593.75</v>
      </c>
      <c r="B3068">
        <v>0.4898279157374823</v>
      </c>
      <c r="C3068">
        <v>0</v>
      </c>
    </row>
    <row r="3069" spans="1:3">
      <c r="A3069" s="3">
        <v>43593.791666666664</v>
      </c>
      <c r="B3069">
        <v>0.52146335848467207</v>
      </c>
      <c r="C3069">
        <v>0</v>
      </c>
    </row>
    <row r="3070" spans="1:3">
      <c r="A3070" s="3">
        <v>43593.833333333336</v>
      </c>
      <c r="B3070">
        <v>0.5355235832236368</v>
      </c>
      <c r="C3070">
        <v>0</v>
      </c>
    </row>
    <row r="3071" spans="1:3">
      <c r="A3071" s="3">
        <v>43593.875</v>
      </c>
      <c r="B3071">
        <v>0.50788142806949355</v>
      </c>
      <c r="C3071">
        <v>0</v>
      </c>
    </row>
    <row r="3072" spans="1:3">
      <c r="A3072" s="3">
        <v>43593.916666666664</v>
      </c>
      <c r="B3072">
        <v>0.77233946885934734</v>
      </c>
      <c r="C3072">
        <v>0</v>
      </c>
    </row>
    <row r="3073" spans="1:3">
      <c r="A3073" s="3">
        <v>43593.958333333336</v>
      </c>
      <c r="B3073">
        <v>1</v>
      </c>
      <c r="C3073">
        <v>0</v>
      </c>
    </row>
    <row r="3074" spans="1:3">
      <c r="A3074" s="3">
        <v>43594</v>
      </c>
      <c r="B3074">
        <v>0</v>
      </c>
      <c r="C3074">
        <v>0</v>
      </c>
    </row>
    <row r="3075" spans="1:3">
      <c r="A3075" s="3">
        <v>43594.041666666664</v>
      </c>
      <c r="B3075">
        <v>0.49874268554741258</v>
      </c>
      <c r="C3075">
        <v>0</v>
      </c>
    </row>
    <row r="3076" spans="1:3">
      <c r="A3076" s="3">
        <v>43594.083333333336</v>
      </c>
      <c r="B3076">
        <v>0.9967823417978473</v>
      </c>
      <c r="C3076">
        <v>0</v>
      </c>
    </row>
    <row r="3077" spans="1:3">
      <c r="A3077" s="3">
        <v>43594.125</v>
      </c>
      <c r="B3077">
        <v>1</v>
      </c>
      <c r="C3077">
        <v>0</v>
      </c>
    </row>
    <row r="3078" spans="1:3">
      <c r="A3078" s="3">
        <v>43594.166666666664</v>
      </c>
      <c r="B3078">
        <v>0</v>
      </c>
      <c r="C3078">
        <v>0</v>
      </c>
    </row>
    <row r="3079" spans="1:3">
      <c r="A3079" s="3">
        <v>43594.208333333336</v>
      </c>
      <c r="B3079">
        <v>0.48816090899230463</v>
      </c>
      <c r="C3079">
        <v>0</v>
      </c>
    </row>
    <row r="3080" spans="1:3">
      <c r="A3080" s="3">
        <v>43594.25</v>
      </c>
      <c r="B3080">
        <v>0.99729070820030707</v>
      </c>
      <c r="C3080">
        <v>0</v>
      </c>
    </row>
    <row r="3081" spans="1:3">
      <c r="A3081" s="3">
        <v>43594.291666666664</v>
      </c>
      <c r="B3081">
        <v>1</v>
      </c>
      <c r="C3081">
        <v>0</v>
      </c>
    </row>
    <row r="3082" spans="1:3">
      <c r="A3082" s="3">
        <v>43594.333333333336</v>
      </c>
      <c r="B3082">
        <v>0</v>
      </c>
      <c r="C3082">
        <v>0</v>
      </c>
    </row>
    <row r="3083" spans="1:3">
      <c r="A3083" s="3">
        <v>43594.375</v>
      </c>
      <c r="B3083">
        <v>0.5523775264125107</v>
      </c>
      <c r="C3083">
        <v>0</v>
      </c>
    </row>
    <row r="3084" spans="1:3">
      <c r="A3084" s="3">
        <v>43594.416666666664</v>
      </c>
      <c r="B3084">
        <v>1</v>
      </c>
      <c r="C3084">
        <v>0</v>
      </c>
    </row>
    <row r="3085" spans="1:3">
      <c r="A3085" s="3">
        <v>43594.458333333336</v>
      </c>
      <c r="B3085">
        <v>0</v>
      </c>
      <c r="C3085">
        <v>0</v>
      </c>
    </row>
    <row r="3086" spans="1:3">
      <c r="A3086" s="3">
        <v>43594.5</v>
      </c>
      <c r="B3086">
        <v>0.4375424868843425</v>
      </c>
      <c r="C3086">
        <v>0</v>
      </c>
    </row>
    <row r="3087" spans="1:3">
      <c r="A3087" s="3">
        <v>43594.541666666664</v>
      </c>
      <c r="B3087">
        <v>0.88188076598027232</v>
      </c>
      <c r="C3087">
        <v>0</v>
      </c>
    </row>
    <row r="3088" spans="1:3">
      <c r="A3088" s="3">
        <v>43594.583333333336</v>
      </c>
      <c r="B3088">
        <v>1</v>
      </c>
      <c r="C3088">
        <v>0</v>
      </c>
    </row>
    <row r="3089" spans="1:3">
      <c r="A3089" s="3">
        <v>43594.625</v>
      </c>
      <c r="B3089">
        <v>0</v>
      </c>
      <c r="C3089">
        <v>0</v>
      </c>
    </row>
    <row r="3090" spans="1:3">
      <c r="A3090" s="3">
        <v>43594.666666666664</v>
      </c>
      <c r="B3090">
        <v>0.37912188666885427</v>
      </c>
      <c r="C3090">
        <v>0</v>
      </c>
    </row>
    <row r="3091" spans="1:3">
      <c r="A3091" s="3">
        <v>43594.708333333336</v>
      </c>
      <c r="B3091">
        <v>0.49265385796950945</v>
      </c>
      <c r="C3091">
        <v>0</v>
      </c>
    </row>
    <row r="3092" spans="1:3">
      <c r="A3092" s="3">
        <v>43594.75</v>
      </c>
      <c r="B3092">
        <v>0.49509235335440321</v>
      </c>
      <c r="C3092">
        <v>0</v>
      </c>
    </row>
    <row r="3093" spans="1:3">
      <c r="A3093" s="3">
        <v>43594.791666666664</v>
      </c>
      <c r="B3093">
        <v>0.30108149965776632</v>
      </c>
      <c r="C3093">
        <v>0</v>
      </c>
    </row>
    <row r="3094" spans="1:3">
      <c r="A3094" s="3">
        <v>43594.833333333336</v>
      </c>
      <c r="B3094">
        <v>5.2198138541429739E-2</v>
      </c>
      <c r="C3094">
        <v>0</v>
      </c>
    </row>
    <row r="3095" spans="1:3">
      <c r="A3095" s="3">
        <v>43594.875</v>
      </c>
      <c r="B3095">
        <v>0</v>
      </c>
      <c r="C3095">
        <v>1.3053266716983387</v>
      </c>
    </row>
    <row r="3096" spans="1:3">
      <c r="A3096" s="3">
        <v>43594.916666666664</v>
      </c>
      <c r="B3096">
        <v>0</v>
      </c>
      <c r="C3096">
        <v>1.5927064868668921</v>
      </c>
    </row>
    <row r="3097" spans="1:3">
      <c r="A3097" s="3">
        <v>43594.958333333336</v>
      </c>
      <c r="B3097">
        <v>0</v>
      </c>
      <c r="C3097">
        <v>1.1447237646639217</v>
      </c>
    </row>
    <row r="3098" spans="1:3">
      <c r="A3098" s="3">
        <v>43595</v>
      </c>
      <c r="B3098">
        <v>0</v>
      </c>
      <c r="C3098">
        <v>1.348302194637067</v>
      </c>
    </row>
    <row r="3099" spans="1:3">
      <c r="A3099" s="3">
        <v>43595.041666666664</v>
      </c>
      <c r="B3099">
        <v>0</v>
      </c>
      <c r="C3099">
        <v>1.0581879484725636</v>
      </c>
    </row>
    <row r="3100" spans="1:3">
      <c r="A3100" s="3">
        <v>43595.083333333336</v>
      </c>
      <c r="B3100">
        <v>0</v>
      </c>
      <c r="C3100">
        <v>1.3052010264041611</v>
      </c>
    </row>
    <row r="3101" spans="1:3">
      <c r="A3101" s="3">
        <v>43595.125</v>
      </c>
      <c r="B3101">
        <v>0</v>
      </c>
      <c r="C3101">
        <v>1.3841923268975962</v>
      </c>
    </row>
    <row r="3102" spans="1:3">
      <c r="A3102" s="3">
        <v>43595.166666666664</v>
      </c>
      <c r="B3102">
        <v>0</v>
      </c>
      <c r="C3102">
        <v>1.5371711058849709</v>
      </c>
    </row>
    <row r="3103" spans="1:3">
      <c r="A3103" s="3">
        <v>43595.208333333336</v>
      </c>
      <c r="B3103">
        <v>0</v>
      </c>
      <c r="C3103">
        <v>1.4095570345517059</v>
      </c>
    </row>
    <row r="3104" spans="1:3">
      <c r="A3104" s="3">
        <v>43595.25</v>
      </c>
      <c r="B3104">
        <v>0</v>
      </c>
      <c r="C3104">
        <v>1.5062965555199066</v>
      </c>
    </row>
    <row r="3105" spans="1:3">
      <c r="A3105" s="3">
        <v>43595.291666666664</v>
      </c>
      <c r="B3105">
        <v>0</v>
      </c>
      <c r="C3105">
        <v>0.98365814745159152</v>
      </c>
    </row>
    <row r="3106" spans="1:3">
      <c r="A3106" s="3">
        <v>43595.333333333336</v>
      </c>
      <c r="B3106">
        <v>0</v>
      </c>
      <c r="C3106">
        <v>7.9748750046664263E-2</v>
      </c>
    </row>
    <row r="3107" spans="1:3">
      <c r="A3107" s="3">
        <v>43595.375</v>
      </c>
      <c r="B3107">
        <v>5.4467120768666617E-2</v>
      </c>
      <c r="C3107">
        <v>0</v>
      </c>
    </row>
    <row r="3108" spans="1:3">
      <c r="A3108" s="3">
        <v>43595.416666666664</v>
      </c>
      <c r="B3108">
        <v>0.11688466935152339</v>
      </c>
      <c r="C3108">
        <v>0</v>
      </c>
    </row>
    <row r="3109" spans="1:3">
      <c r="A3109" s="3">
        <v>43595.458333333336</v>
      </c>
      <c r="B3109">
        <v>0.23695429831622195</v>
      </c>
      <c r="C3109">
        <v>0</v>
      </c>
    </row>
    <row r="3110" spans="1:3">
      <c r="A3110" s="3">
        <v>43595.5</v>
      </c>
      <c r="B3110">
        <v>0.38780469161226439</v>
      </c>
      <c r="C3110">
        <v>0</v>
      </c>
    </row>
    <row r="3111" spans="1:3">
      <c r="A3111" s="3">
        <v>43595.541666666664</v>
      </c>
      <c r="B3111">
        <v>0.5285083746063044</v>
      </c>
      <c r="C3111">
        <v>0</v>
      </c>
    </row>
    <row r="3112" spans="1:3">
      <c r="A3112" s="3">
        <v>43595.583333333336</v>
      </c>
      <c r="B3112">
        <v>0.67184114980382292</v>
      </c>
      <c r="C3112">
        <v>0</v>
      </c>
    </row>
    <row r="3113" spans="1:3">
      <c r="A3113" s="3">
        <v>43595.625</v>
      </c>
      <c r="B3113">
        <v>0.70229812767226296</v>
      </c>
      <c r="C3113">
        <v>0</v>
      </c>
    </row>
    <row r="3114" spans="1:3">
      <c r="A3114" s="3">
        <v>43595.666666666664</v>
      </c>
      <c r="B3114">
        <v>0.62610033582962965</v>
      </c>
      <c r="C3114">
        <v>0</v>
      </c>
    </row>
    <row r="3115" spans="1:3">
      <c r="A3115" s="3">
        <v>43595.708333333336</v>
      </c>
      <c r="B3115">
        <v>0.43169460674692406</v>
      </c>
      <c r="C3115">
        <v>0</v>
      </c>
    </row>
    <row r="3116" spans="1:3">
      <c r="A3116" s="3">
        <v>43595.75</v>
      </c>
      <c r="B3116">
        <v>0.14091070381831061</v>
      </c>
      <c r="C3116">
        <v>0</v>
      </c>
    </row>
    <row r="3117" spans="1:3">
      <c r="A3117" s="3">
        <v>43595.791666666664</v>
      </c>
      <c r="B3117">
        <v>0</v>
      </c>
      <c r="C3117">
        <v>1.1129274854819324</v>
      </c>
    </row>
    <row r="3118" spans="1:3">
      <c r="A3118" s="3">
        <v>43595.833333333336</v>
      </c>
      <c r="B3118">
        <v>0</v>
      </c>
      <c r="C3118">
        <v>2.3011284807441061</v>
      </c>
    </row>
    <row r="3119" spans="1:3">
      <c r="A3119" s="3">
        <v>43595.875</v>
      </c>
      <c r="B3119">
        <v>0</v>
      </c>
      <c r="C3119">
        <v>1.8172260694790021</v>
      </c>
    </row>
    <row r="3120" spans="1:3">
      <c r="A3120" s="3">
        <v>43595.916666666664</v>
      </c>
      <c r="B3120">
        <v>0</v>
      </c>
      <c r="C3120">
        <v>1.4349249359051099</v>
      </c>
    </row>
    <row r="3121" spans="1:3">
      <c r="A3121" s="3">
        <v>43595.958333333336</v>
      </c>
      <c r="B3121">
        <v>0</v>
      </c>
      <c r="C3121">
        <v>1.4681602735311576</v>
      </c>
    </row>
    <row r="3122" spans="1:3">
      <c r="A3122" s="3">
        <v>43596</v>
      </c>
      <c r="B3122">
        <v>0</v>
      </c>
      <c r="C3122">
        <v>1.1880778386366058</v>
      </c>
    </row>
    <row r="3123" spans="1:3">
      <c r="A3123" s="3">
        <v>43596.041666666664</v>
      </c>
      <c r="B3123">
        <v>0</v>
      </c>
      <c r="C3123">
        <v>1.0966654650616945</v>
      </c>
    </row>
    <row r="3124" spans="1:3">
      <c r="A3124" s="3">
        <v>43596.083333333336</v>
      </c>
      <c r="B3124">
        <v>0</v>
      </c>
      <c r="C3124">
        <v>1.2765276551193414</v>
      </c>
    </row>
    <row r="3125" spans="1:3">
      <c r="A3125" s="3">
        <v>43596.125</v>
      </c>
      <c r="B3125">
        <v>0</v>
      </c>
      <c r="C3125">
        <v>1.2162729957838592</v>
      </c>
    </row>
    <row r="3126" spans="1:3">
      <c r="A3126" s="3">
        <v>43596.166666666664</v>
      </c>
      <c r="B3126">
        <v>0</v>
      </c>
      <c r="C3126">
        <v>1.3887419321860905</v>
      </c>
    </row>
    <row r="3127" spans="1:3">
      <c r="A3127" s="3">
        <v>43596.208333333336</v>
      </c>
      <c r="B3127">
        <v>0</v>
      </c>
      <c r="C3127">
        <v>1.6613250924394387</v>
      </c>
    </row>
    <row r="3128" spans="1:3">
      <c r="A3128" s="3">
        <v>43596.25</v>
      </c>
      <c r="B3128">
        <v>0</v>
      </c>
      <c r="C3128">
        <v>1.3728139470374245</v>
      </c>
    </row>
    <row r="3129" spans="1:3">
      <c r="A3129" s="3">
        <v>43596.291666666664</v>
      </c>
      <c r="B3129">
        <v>0</v>
      </c>
      <c r="C3129">
        <v>0.92367274033459457</v>
      </c>
    </row>
    <row r="3130" spans="1:3">
      <c r="A3130" s="3">
        <v>43596.333333333336</v>
      </c>
      <c r="B3130">
        <v>0</v>
      </c>
      <c r="C3130">
        <v>5.9633379893198724E-2</v>
      </c>
    </row>
    <row r="3131" spans="1:3">
      <c r="A3131" s="3">
        <v>43596.375</v>
      </c>
      <c r="B3131">
        <v>0.10338514575211512</v>
      </c>
      <c r="C3131">
        <v>0</v>
      </c>
    </row>
    <row r="3132" spans="1:3">
      <c r="A3132" s="3">
        <v>43596.416666666664</v>
      </c>
      <c r="B3132">
        <v>0.34922998106538172</v>
      </c>
      <c r="C3132">
        <v>0</v>
      </c>
    </row>
    <row r="3133" spans="1:3">
      <c r="A3133" s="3">
        <v>43596.458333333336</v>
      </c>
      <c r="B3133">
        <v>0.55689011747388162</v>
      </c>
      <c r="C3133">
        <v>0</v>
      </c>
    </row>
    <row r="3134" spans="1:3">
      <c r="A3134" s="3">
        <v>43596.5</v>
      </c>
      <c r="B3134">
        <v>0.68479078618136868</v>
      </c>
      <c r="C3134">
        <v>0</v>
      </c>
    </row>
    <row r="3135" spans="1:3">
      <c r="A3135" s="3">
        <v>43596.541666666664</v>
      </c>
      <c r="B3135">
        <v>0.84283484069163084</v>
      </c>
      <c r="C3135">
        <v>0</v>
      </c>
    </row>
    <row r="3136" spans="1:3">
      <c r="A3136" s="3">
        <v>43596.583333333336</v>
      </c>
      <c r="B3136">
        <v>1</v>
      </c>
      <c r="C3136">
        <v>0</v>
      </c>
    </row>
    <row r="3137" spans="1:3">
      <c r="A3137" s="3">
        <v>43596.625</v>
      </c>
      <c r="B3137">
        <v>0</v>
      </c>
      <c r="C3137">
        <v>0</v>
      </c>
    </row>
    <row r="3138" spans="1:3">
      <c r="A3138" s="3">
        <v>43596.666666666664</v>
      </c>
      <c r="B3138">
        <v>0.29543734626385865</v>
      </c>
      <c r="C3138">
        <v>0</v>
      </c>
    </row>
    <row r="3139" spans="1:3">
      <c r="A3139" s="3">
        <v>43596.708333333336</v>
      </c>
      <c r="B3139">
        <v>0.5049471630953658</v>
      </c>
      <c r="C3139">
        <v>0</v>
      </c>
    </row>
    <row r="3140" spans="1:3">
      <c r="A3140" s="3">
        <v>43596.75</v>
      </c>
      <c r="B3140">
        <v>0.72958457848388936</v>
      </c>
      <c r="C3140">
        <v>0</v>
      </c>
    </row>
    <row r="3141" spans="1:3">
      <c r="A3141" s="3">
        <v>43596.791666666664</v>
      </c>
      <c r="B3141">
        <v>0.96088874157630499</v>
      </c>
      <c r="C3141">
        <v>0</v>
      </c>
    </row>
    <row r="3142" spans="1:3">
      <c r="A3142" s="3">
        <v>43596.833333333336</v>
      </c>
      <c r="B3142">
        <v>1</v>
      </c>
      <c r="C3142">
        <v>0</v>
      </c>
    </row>
    <row r="3143" spans="1:3">
      <c r="A3143" s="3">
        <v>43596.875</v>
      </c>
      <c r="B3143">
        <v>0</v>
      </c>
      <c r="C3143">
        <v>0</v>
      </c>
    </row>
    <row r="3144" spans="1:3">
      <c r="A3144" s="3">
        <v>43596.916666666664</v>
      </c>
      <c r="B3144">
        <v>0.44175520894281761</v>
      </c>
      <c r="C3144">
        <v>0</v>
      </c>
    </row>
    <row r="3145" spans="1:3">
      <c r="A3145" s="3">
        <v>43596.958333333336</v>
      </c>
      <c r="B3145">
        <v>0.72281327461076306</v>
      </c>
      <c r="C3145">
        <v>0</v>
      </c>
    </row>
    <row r="3146" spans="1:3">
      <c r="A3146" s="3">
        <v>43597</v>
      </c>
      <c r="B3146">
        <v>0.93965184390614243</v>
      </c>
      <c r="C3146">
        <v>0</v>
      </c>
    </row>
    <row r="3147" spans="1:3">
      <c r="A3147" s="3">
        <v>43597.041666666664</v>
      </c>
      <c r="B3147">
        <v>1</v>
      </c>
      <c r="C3147">
        <v>0</v>
      </c>
    </row>
    <row r="3148" spans="1:3">
      <c r="A3148" s="3">
        <v>43597.083333333336</v>
      </c>
      <c r="B3148">
        <v>0</v>
      </c>
      <c r="C3148">
        <v>0</v>
      </c>
    </row>
    <row r="3149" spans="1:3">
      <c r="A3149" s="3">
        <v>43597.125</v>
      </c>
      <c r="B3149">
        <v>0.53612666780036144</v>
      </c>
      <c r="C3149">
        <v>0</v>
      </c>
    </row>
    <row r="3150" spans="1:3">
      <c r="A3150" s="3">
        <v>43597.166666666664</v>
      </c>
      <c r="B3150">
        <v>1</v>
      </c>
      <c r="C3150">
        <v>0</v>
      </c>
    </row>
    <row r="3151" spans="1:3">
      <c r="A3151" s="3">
        <v>43597.208333333336</v>
      </c>
      <c r="B3151">
        <v>0</v>
      </c>
      <c r="C3151">
        <v>0</v>
      </c>
    </row>
    <row r="3152" spans="1:3">
      <c r="A3152" s="3">
        <v>43597.25</v>
      </c>
      <c r="B3152">
        <v>0.57296818733942767</v>
      </c>
      <c r="C3152">
        <v>0</v>
      </c>
    </row>
    <row r="3153" spans="1:3">
      <c r="A3153" s="3">
        <v>43597.291666666664</v>
      </c>
      <c r="B3153">
        <v>1</v>
      </c>
      <c r="C3153">
        <v>0</v>
      </c>
    </row>
    <row r="3154" spans="1:3">
      <c r="A3154" s="3">
        <v>43597.333333333336</v>
      </c>
      <c r="B3154">
        <v>0</v>
      </c>
      <c r="C3154">
        <v>0</v>
      </c>
    </row>
    <row r="3155" spans="1:3">
      <c r="A3155" s="3">
        <v>43597.375</v>
      </c>
      <c r="B3155">
        <v>0.63554464395653942</v>
      </c>
      <c r="C3155">
        <v>0</v>
      </c>
    </row>
    <row r="3156" spans="1:3">
      <c r="A3156" s="3">
        <v>43597.416666666664</v>
      </c>
      <c r="B3156">
        <v>1</v>
      </c>
      <c r="C3156">
        <v>0</v>
      </c>
    </row>
    <row r="3157" spans="1:3">
      <c r="A3157" s="3">
        <v>43597.458333333336</v>
      </c>
      <c r="B3157">
        <v>0</v>
      </c>
      <c r="C3157">
        <v>0</v>
      </c>
    </row>
    <row r="3158" spans="1:3">
      <c r="A3158" s="3">
        <v>43597.5</v>
      </c>
      <c r="B3158">
        <v>0.61806197196604529</v>
      </c>
      <c r="C3158">
        <v>0</v>
      </c>
    </row>
    <row r="3159" spans="1:3">
      <c r="A3159" s="3">
        <v>43597.541666666664</v>
      </c>
      <c r="B3159">
        <v>1</v>
      </c>
      <c r="C3159">
        <v>0</v>
      </c>
    </row>
    <row r="3160" spans="1:3">
      <c r="A3160" s="3">
        <v>43597.583333333336</v>
      </c>
      <c r="B3160">
        <v>0</v>
      </c>
      <c r="C3160">
        <v>0</v>
      </c>
    </row>
    <row r="3161" spans="1:3">
      <c r="A3161" s="3">
        <v>43597.625</v>
      </c>
      <c r="B3161">
        <v>0.63383205096815964</v>
      </c>
      <c r="C3161">
        <v>0</v>
      </c>
    </row>
    <row r="3162" spans="1:3">
      <c r="A3162" s="3">
        <v>43597.666666666664</v>
      </c>
      <c r="B3162">
        <v>1</v>
      </c>
      <c r="C3162">
        <v>0</v>
      </c>
    </row>
    <row r="3163" spans="1:3">
      <c r="A3163" s="3">
        <v>43597.708333333336</v>
      </c>
      <c r="B3163">
        <v>0</v>
      </c>
      <c r="C3163">
        <v>0</v>
      </c>
    </row>
    <row r="3164" spans="1:3">
      <c r="A3164" s="3">
        <v>43597.75</v>
      </c>
      <c r="B3164">
        <v>0.37444990026148756</v>
      </c>
      <c r="C3164">
        <v>0</v>
      </c>
    </row>
    <row r="3165" spans="1:3">
      <c r="A3165" s="3">
        <v>43597.791666666664</v>
      </c>
      <c r="B3165">
        <v>0.80331225065676537</v>
      </c>
      <c r="C3165">
        <v>0</v>
      </c>
    </row>
    <row r="3166" spans="1:3">
      <c r="A3166" s="3">
        <v>43597.833333333336</v>
      </c>
      <c r="B3166">
        <v>1</v>
      </c>
      <c r="C3166">
        <v>0</v>
      </c>
    </row>
    <row r="3167" spans="1:3">
      <c r="A3167" s="3">
        <v>43597.875</v>
      </c>
      <c r="B3167">
        <v>0</v>
      </c>
      <c r="C3167">
        <v>0</v>
      </c>
    </row>
    <row r="3168" spans="1:3">
      <c r="A3168" s="3">
        <v>43597.916666666664</v>
      </c>
      <c r="B3168">
        <v>0.47584758771181751</v>
      </c>
      <c r="C3168">
        <v>0</v>
      </c>
    </row>
    <row r="3169" spans="1:3">
      <c r="A3169" s="3">
        <v>43597.958333333336</v>
      </c>
      <c r="B3169">
        <v>0.97865995898280356</v>
      </c>
      <c r="C3169">
        <v>0</v>
      </c>
    </row>
    <row r="3170" spans="1:3">
      <c r="A3170" s="3">
        <v>43598</v>
      </c>
      <c r="B3170">
        <v>1</v>
      </c>
      <c r="C3170">
        <v>0</v>
      </c>
    </row>
    <row r="3171" spans="1:3">
      <c r="A3171" s="3">
        <v>43598.041666666664</v>
      </c>
      <c r="B3171">
        <v>0</v>
      </c>
      <c r="C3171">
        <v>0</v>
      </c>
    </row>
    <row r="3172" spans="1:3">
      <c r="A3172" s="3">
        <v>43598.083333333336</v>
      </c>
      <c r="B3172">
        <v>0.50662717095541321</v>
      </c>
      <c r="C3172">
        <v>0</v>
      </c>
    </row>
    <row r="3173" spans="1:3">
      <c r="A3173" s="3">
        <v>43598.125</v>
      </c>
      <c r="B3173">
        <v>1</v>
      </c>
      <c r="C3173">
        <v>0</v>
      </c>
    </row>
    <row r="3174" spans="1:3">
      <c r="A3174" s="3">
        <v>43598.166666666664</v>
      </c>
      <c r="B3174">
        <v>0</v>
      </c>
      <c r="C3174">
        <v>0</v>
      </c>
    </row>
    <row r="3175" spans="1:3">
      <c r="A3175" s="3">
        <v>43598.208333333336</v>
      </c>
      <c r="B3175">
        <v>0.48677990902017643</v>
      </c>
      <c r="C3175">
        <v>0</v>
      </c>
    </row>
    <row r="3176" spans="1:3">
      <c r="A3176" s="3">
        <v>43598.25</v>
      </c>
      <c r="B3176">
        <v>1</v>
      </c>
      <c r="C3176">
        <v>0</v>
      </c>
    </row>
    <row r="3177" spans="1:3">
      <c r="A3177" s="3">
        <v>43598.291666666664</v>
      </c>
      <c r="B3177">
        <v>0</v>
      </c>
      <c r="C3177">
        <v>0</v>
      </c>
    </row>
    <row r="3178" spans="1:3">
      <c r="A3178" s="3">
        <v>43598.333333333336</v>
      </c>
      <c r="B3178">
        <v>0.53824943529141167</v>
      </c>
      <c r="C3178">
        <v>0</v>
      </c>
    </row>
    <row r="3179" spans="1:3">
      <c r="A3179" s="3">
        <v>43598.375</v>
      </c>
      <c r="B3179">
        <v>1</v>
      </c>
      <c r="C3179">
        <v>0</v>
      </c>
    </row>
    <row r="3180" spans="1:3">
      <c r="A3180" s="3">
        <v>43598.416666666664</v>
      </c>
      <c r="B3180">
        <v>0</v>
      </c>
      <c r="C3180">
        <v>0</v>
      </c>
    </row>
    <row r="3181" spans="1:3">
      <c r="A3181" s="3">
        <v>43598.458333333336</v>
      </c>
      <c r="B3181">
        <v>0.72781440347134974</v>
      </c>
      <c r="C3181">
        <v>0</v>
      </c>
    </row>
    <row r="3182" spans="1:3">
      <c r="A3182" s="3">
        <v>43598.5</v>
      </c>
      <c r="B3182">
        <v>1</v>
      </c>
      <c r="C3182">
        <v>0</v>
      </c>
    </row>
    <row r="3183" spans="1:3">
      <c r="A3183" s="3">
        <v>43598.541666666664</v>
      </c>
      <c r="B3183">
        <v>0</v>
      </c>
      <c r="C3183">
        <v>0</v>
      </c>
    </row>
    <row r="3184" spans="1:3">
      <c r="A3184" s="3">
        <v>43598.583333333336</v>
      </c>
      <c r="B3184">
        <v>0.60731311137388233</v>
      </c>
      <c r="C3184">
        <v>0</v>
      </c>
    </row>
    <row r="3185" spans="1:3">
      <c r="A3185" s="3">
        <v>43598.625</v>
      </c>
      <c r="B3185">
        <v>1</v>
      </c>
      <c r="C3185">
        <v>0</v>
      </c>
    </row>
    <row r="3186" spans="1:3">
      <c r="A3186" s="3">
        <v>43598.666666666664</v>
      </c>
      <c r="B3186">
        <v>0</v>
      </c>
      <c r="C3186">
        <v>0</v>
      </c>
    </row>
    <row r="3187" spans="1:3">
      <c r="A3187" s="3">
        <v>43598.708333333336</v>
      </c>
      <c r="B3187">
        <v>0.20464920261894418</v>
      </c>
      <c r="C3187">
        <v>0</v>
      </c>
    </row>
    <row r="3188" spans="1:3">
      <c r="A3188" s="3">
        <v>43598.75</v>
      </c>
      <c r="B3188">
        <v>0.35288701014698975</v>
      </c>
      <c r="C3188">
        <v>0</v>
      </c>
    </row>
    <row r="3189" spans="1:3">
      <c r="A3189" s="3">
        <v>43598.791666666664</v>
      </c>
      <c r="B3189">
        <v>0.57996885780851359</v>
      </c>
      <c r="C3189">
        <v>0</v>
      </c>
    </row>
    <row r="3190" spans="1:3">
      <c r="A3190" s="3">
        <v>43598.833333333336</v>
      </c>
      <c r="B3190">
        <v>0.86628599603799317</v>
      </c>
      <c r="C3190">
        <v>0</v>
      </c>
    </row>
    <row r="3191" spans="1:3">
      <c r="A3191" s="3">
        <v>43598.875</v>
      </c>
      <c r="B3191">
        <v>1</v>
      </c>
      <c r="C3191">
        <v>0</v>
      </c>
    </row>
    <row r="3192" spans="1:3">
      <c r="A3192" s="3">
        <v>43598.916666666664</v>
      </c>
      <c r="B3192">
        <v>0</v>
      </c>
      <c r="C3192">
        <v>0</v>
      </c>
    </row>
    <row r="3193" spans="1:3">
      <c r="A3193" s="3">
        <v>43598.958333333336</v>
      </c>
      <c r="B3193">
        <v>0.11749722841134279</v>
      </c>
      <c r="C3193">
        <v>0</v>
      </c>
    </row>
    <row r="3194" spans="1:3">
      <c r="A3194" s="3">
        <v>43599</v>
      </c>
      <c r="B3194">
        <v>0.26993383513800634</v>
      </c>
      <c r="C3194">
        <v>0</v>
      </c>
    </row>
    <row r="3195" spans="1:3">
      <c r="A3195" s="3">
        <v>43599.041666666664</v>
      </c>
      <c r="B3195">
        <v>0.36262355395922585</v>
      </c>
      <c r="C3195">
        <v>0</v>
      </c>
    </row>
    <row r="3196" spans="1:3">
      <c r="A3196" s="3">
        <v>43599.083333333336</v>
      </c>
      <c r="B3196">
        <v>0.44095623654860983</v>
      </c>
      <c r="C3196">
        <v>0</v>
      </c>
    </row>
    <row r="3197" spans="1:3">
      <c r="A3197" s="3">
        <v>43599.125</v>
      </c>
      <c r="B3197">
        <v>0.4918861297835414</v>
      </c>
      <c r="C3197">
        <v>0</v>
      </c>
    </row>
    <row r="3198" spans="1:3">
      <c r="A3198" s="3">
        <v>43599.166666666664</v>
      </c>
      <c r="B3198">
        <v>0.49602161721835264</v>
      </c>
      <c r="C3198">
        <v>0</v>
      </c>
    </row>
    <row r="3199" spans="1:3">
      <c r="A3199" s="3">
        <v>43599.208333333336</v>
      </c>
      <c r="B3199">
        <v>0.516932792926732</v>
      </c>
      <c r="C3199">
        <v>0</v>
      </c>
    </row>
    <row r="3200" spans="1:3">
      <c r="A3200" s="3">
        <v>43599.25</v>
      </c>
      <c r="B3200">
        <v>0.58016846310414327</v>
      </c>
      <c r="C3200">
        <v>0</v>
      </c>
    </row>
    <row r="3201" spans="1:3">
      <c r="A3201" s="3">
        <v>43599.291666666664</v>
      </c>
      <c r="B3201">
        <v>0.80344651865550087</v>
      </c>
      <c r="C3201">
        <v>0</v>
      </c>
    </row>
    <row r="3202" spans="1:3">
      <c r="A3202" s="3">
        <v>43599.333333333336</v>
      </c>
      <c r="B3202">
        <v>1</v>
      </c>
      <c r="C3202">
        <v>0</v>
      </c>
    </row>
    <row r="3203" spans="1:3">
      <c r="A3203" s="3">
        <v>43599.375</v>
      </c>
      <c r="B3203">
        <v>0</v>
      </c>
      <c r="C3203">
        <v>0</v>
      </c>
    </row>
    <row r="3204" spans="1:3">
      <c r="A3204" s="3">
        <v>43599.416666666664</v>
      </c>
      <c r="B3204">
        <v>0.16281839296152761</v>
      </c>
      <c r="C3204">
        <v>0</v>
      </c>
    </row>
    <row r="3205" spans="1:3">
      <c r="A3205" s="3">
        <v>43599.458333333336</v>
      </c>
      <c r="B3205">
        <v>0.40308380091642526</v>
      </c>
      <c r="C3205">
        <v>0</v>
      </c>
    </row>
    <row r="3206" spans="1:3">
      <c r="A3206" s="3">
        <v>43599.5</v>
      </c>
      <c r="B3206">
        <v>0.77944645175772587</v>
      </c>
      <c r="C3206">
        <v>0</v>
      </c>
    </row>
    <row r="3207" spans="1:3">
      <c r="A3207" s="3">
        <v>43599.541666666664</v>
      </c>
      <c r="B3207">
        <v>1</v>
      </c>
      <c r="C3207">
        <v>0</v>
      </c>
    </row>
    <row r="3208" spans="1:3">
      <c r="A3208" s="3">
        <v>43599.583333333336</v>
      </c>
      <c r="B3208">
        <v>0</v>
      </c>
      <c r="C3208">
        <v>0</v>
      </c>
    </row>
    <row r="3209" spans="1:3">
      <c r="A3209" s="3">
        <v>43599.625</v>
      </c>
      <c r="B3209">
        <v>0.36560221548104216</v>
      </c>
      <c r="C3209">
        <v>0</v>
      </c>
    </row>
    <row r="3210" spans="1:3">
      <c r="A3210" s="3">
        <v>43599.666666666664</v>
      </c>
      <c r="B3210">
        <v>0.72732828192164622</v>
      </c>
      <c r="C3210">
        <v>0</v>
      </c>
    </row>
    <row r="3211" spans="1:3">
      <c r="A3211" s="3">
        <v>43599.708333333336</v>
      </c>
      <c r="B3211">
        <v>1</v>
      </c>
      <c r="C3211">
        <v>0</v>
      </c>
    </row>
    <row r="3212" spans="1:3">
      <c r="A3212" s="3">
        <v>43599.75</v>
      </c>
      <c r="B3212">
        <v>0</v>
      </c>
      <c r="C3212">
        <v>0</v>
      </c>
    </row>
    <row r="3213" spans="1:3">
      <c r="A3213" s="3">
        <v>43599.791666666664</v>
      </c>
      <c r="B3213">
        <v>3.1324229949131477E-2</v>
      </c>
      <c r="C3213">
        <v>0</v>
      </c>
    </row>
    <row r="3214" spans="1:3">
      <c r="A3214" s="3">
        <v>43599.833333333336</v>
      </c>
      <c r="B3214">
        <v>4.1700762061759926E-2</v>
      </c>
      <c r="C3214">
        <v>0</v>
      </c>
    </row>
    <row r="3215" spans="1:3">
      <c r="A3215" s="3">
        <v>43599.875</v>
      </c>
      <c r="B3215">
        <v>2.3520782973764413E-2</v>
      </c>
      <c r="C3215">
        <v>0</v>
      </c>
    </row>
    <row r="3216" spans="1:3">
      <c r="A3216" s="3">
        <v>43599.916666666664</v>
      </c>
      <c r="B3216">
        <v>6.7255340036137673E-2</v>
      </c>
      <c r="C3216">
        <v>0</v>
      </c>
    </row>
    <row r="3217" spans="1:3">
      <c r="A3217" s="3">
        <v>43599.958333333336</v>
      </c>
      <c r="B3217">
        <v>0.13542410982649739</v>
      </c>
      <c r="C3217">
        <v>0</v>
      </c>
    </row>
    <row r="3218" spans="1:3">
      <c r="A3218" s="3">
        <v>43600</v>
      </c>
      <c r="B3218">
        <v>0.16687697950906197</v>
      </c>
      <c r="C3218">
        <v>0</v>
      </c>
    </row>
    <row r="3219" spans="1:3">
      <c r="A3219" s="3">
        <v>43600.041666666664</v>
      </c>
      <c r="B3219">
        <v>9.0308474195840246E-2</v>
      </c>
      <c r="C3219">
        <v>0</v>
      </c>
    </row>
    <row r="3220" spans="1:3">
      <c r="A3220" s="3">
        <v>43600.083333333336</v>
      </c>
      <c r="B3220">
        <v>0</v>
      </c>
      <c r="C3220">
        <v>0.23772322494609477</v>
      </c>
    </row>
    <row r="3221" spans="1:3">
      <c r="A3221" s="3">
        <v>43600.125</v>
      </c>
      <c r="B3221">
        <v>0</v>
      </c>
      <c r="C3221">
        <v>0.72158258663605901</v>
      </c>
    </row>
    <row r="3222" spans="1:3">
      <c r="A3222" s="3">
        <v>43600.166666666664</v>
      </c>
      <c r="B3222">
        <v>0</v>
      </c>
      <c r="C3222">
        <v>0.8501654364475757</v>
      </c>
    </row>
    <row r="3223" spans="1:3">
      <c r="A3223" s="3">
        <v>43600.208333333336</v>
      </c>
      <c r="B3223">
        <v>0</v>
      </c>
      <c r="C3223">
        <v>0.82772856246260484</v>
      </c>
    </row>
    <row r="3224" spans="1:3">
      <c r="A3224" s="3">
        <v>43600.25</v>
      </c>
      <c r="B3224">
        <v>0</v>
      </c>
      <c r="C3224">
        <v>0.16420260908425977</v>
      </c>
    </row>
    <row r="3225" spans="1:3">
      <c r="A3225" s="3">
        <v>43600.291666666664</v>
      </c>
      <c r="B3225">
        <v>7.3549263332168213E-2</v>
      </c>
      <c r="C3225">
        <v>0</v>
      </c>
    </row>
    <row r="3226" spans="1:3">
      <c r="A3226" s="3">
        <v>43600.333333333336</v>
      </c>
      <c r="B3226">
        <v>0.24971158310855146</v>
      </c>
      <c r="C3226">
        <v>0</v>
      </c>
    </row>
    <row r="3227" spans="1:3">
      <c r="A3227" s="3">
        <v>43600.375</v>
      </c>
      <c r="B3227">
        <v>0.47329187789735572</v>
      </c>
      <c r="C3227">
        <v>0</v>
      </c>
    </row>
    <row r="3228" spans="1:3">
      <c r="A3228" s="3">
        <v>43600.416666666664</v>
      </c>
      <c r="B3228">
        <v>1</v>
      </c>
      <c r="C3228">
        <v>0</v>
      </c>
    </row>
    <row r="3229" spans="1:3">
      <c r="A3229" s="3">
        <v>43600.458333333336</v>
      </c>
      <c r="B3229">
        <v>0</v>
      </c>
      <c r="C3229">
        <v>0</v>
      </c>
    </row>
    <row r="3230" spans="1:3">
      <c r="A3230" s="3">
        <v>43600.5</v>
      </c>
      <c r="B3230">
        <v>0.74809799839642943</v>
      </c>
      <c r="C3230">
        <v>0</v>
      </c>
    </row>
    <row r="3231" spans="1:3">
      <c r="A3231" s="3">
        <v>43600.541666666664</v>
      </c>
      <c r="B3231">
        <v>1</v>
      </c>
      <c r="C3231">
        <v>0</v>
      </c>
    </row>
    <row r="3232" spans="1:3">
      <c r="A3232" s="3">
        <v>43600.583333333336</v>
      </c>
      <c r="B3232">
        <v>0</v>
      </c>
      <c r="C3232">
        <v>0</v>
      </c>
    </row>
    <row r="3233" spans="1:3">
      <c r="A3233" s="3">
        <v>43600.625</v>
      </c>
      <c r="B3233">
        <v>0.6082347654839716</v>
      </c>
      <c r="C3233">
        <v>0</v>
      </c>
    </row>
    <row r="3234" spans="1:3">
      <c r="A3234" s="3">
        <v>43600.666666666664</v>
      </c>
      <c r="B3234">
        <v>1</v>
      </c>
      <c r="C3234">
        <v>0</v>
      </c>
    </row>
    <row r="3235" spans="1:3">
      <c r="A3235" s="3">
        <v>43600.708333333336</v>
      </c>
      <c r="B3235">
        <v>0</v>
      </c>
      <c r="C3235">
        <v>0</v>
      </c>
    </row>
    <row r="3236" spans="1:3">
      <c r="A3236" s="3">
        <v>43600.75</v>
      </c>
      <c r="B3236">
        <v>0.42559396433715074</v>
      </c>
      <c r="C3236">
        <v>0</v>
      </c>
    </row>
    <row r="3237" spans="1:3">
      <c r="A3237" s="3">
        <v>43600.791666666664</v>
      </c>
      <c r="B3237">
        <v>0.77878908463883878</v>
      </c>
      <c r="C3237">
        <v>0</v>
      </c>
    </row>
    <row r="3238" spans="1:3">
      <c r="A3238" s="3">
        <v>43600.833333333336</v>
      </c>
      <c r="B3238">
        <v>1</v>
      </c>
      <c r="C3238">
        <v>0</v>
      </c>
    </row>
    <row r="3239" spans="1:3">
      <c r="A3239" s="3">
        <v>43600.875</v>
      </c>
      <c r="B3239">
        <v>0</v>
      </c>
      <c r="C3239">
        <v>0</v>
      </c>
    </row>
    <row r="3240" spans="1:3">
      <c r="A3240" s="3">
        <v>43600.916666666664</v>
      </c>
      <c r="B3240">
        <v>0.47751950014262934</v>
      </c>
      <c r="C3240">
        <v>0</v>
      </c>
    </row>
    <row r="3241" spans="1:3">
      <c r="A3241" s="3">
        <v>43600.958333333336</v>
      </c>
      <c r="B3241">
        <v>0.95941231266270965</v>
      </c>
      <c r="C3241">
        <v>0</v>
      </c>
    </row>
    <row r="3242" spans="1:3">
      <c r="A3242" s="3">
        <v>43601</v>
      </c>
      <c r="B3242">
        <v>1</v>
      </c>
      <c r="C3242">
        <v>0</v>
      </c>
    </row>
    <row r="3243" spans="1:3">
      <c r="A3243" s="3">
        <v>43601.041666666664</v>
      </c>
      <c r="B3243">
        <v>0</v>
      </c>
      <c r="C3243">
        <v>0</v>
      </c>
    </row>
    <row r="3244" spans="1:3">
      <c r="A3244" s="3">
        <v>43601.083333333336</v>
      </c>
      <c r="B3244">
        <v>0.43589696243165293</v>
      </c>
      <c r="C3244">
        <v>0</v>
      </c>
    </row>
    <row r="3245" spans="1:3">
      <c r="A3245" s="3">
        <v>43601.125</v>
      </c>
      <c r="B3245">
        <v>0.78718011235788843</v>
      </c>
      <c r="C3245">
        <v>0</v>
      </c>
    </row>
    <row r="3246" spans="1:3">
      <c r="A3246" s="3">
        <v>43601.166666666664</v>
      </c>
      <c r="B3246">
        <v>1</v>
      </c>
      <c r="C3246">
        <v>0</v>
      </c>
    </row>
    <row r="3247" spans="1:3">
      <c r="A3247" s="3">
        <v>43601.208333333336</v>
      </c>
      <c r="B3247">
        <v>0</v>
      </c>
      <c r="C3247">
        <v>0</v>
      </c>
    </row>
    <row r="3248" spans="1:3">
      <c r="A3248" s="3">
        <v>43601.25</v>
      </c>
      <c r="B3248">
        <v>0.18632824776047893</v>
      </c>
      <c r="C3248">
        <v>0</v>
      </c>
    </row>
    <row r="3249" spans="1:3">
      <c r="A3249" s="3">
        <v>43601.291666666664</v>
      </c>
      <c r="B3249">
        <v>0.40079216295378189</v>
      </c>
      <c r="C3249">
        <v>0</v>
      </c>
    </row>
    <row r="3250" spans="1:3">
      <c r="A3250" s="3">
        <v>43601.333333333336</v>
      </c>
      <c r="B3250">
        <v>0.62005047141238345</v>
      </c>
      <c r="C3250">
        <v>0</v>
      </c>
    </row>
    <row r="3251" spans="1:3">
      <c r="A3251" s="3">
        <v>43601.375</v>
      </c>
      <c r="B3251">
        <v>0.86163917049306216</v>
      </c>
      <c r="C3251">
        <v>0</v>
      </c>
    </row>
    <row r="3252" spans="1:3">
      <c r="A3252" s="3">
        <v>43601.416666666664</v>
      </c>
      <c r="B3252">
        <v>1</v>
      </c>
      <c r="C3252">
        <v>0</v>
      </c>
    </row>
    <row r="3253" spans="1:3">
      <c r="A3253" s="3">
        <v>43601.458333333336</v>
      </c>
      <c r="B3253">
        <v>0</v>
      </c>
      <c r="C3253">
        <v>0</v>
      </c>
    </row>
    <row r="3254" spans="1:3">
      <c r="A3254" s="3">
        <v>43601.5</v>
      </c>
      <c r="B3254">
        <v>0.24767294443897164</v>
      </c>
      <c r="C3254">
        <v>0</v>
      </c>
    </row>
    <row r="3255" spans="1:3">
      <c r="A3255" s="3">
        <v>43601.541666666664</v>
      </c>
      <c r="B3255">
        <v>0.51607892953035728</v>
      </c>
      <c r="C3255">
        <v>0</v>
      </c>
    </row>
    <row r="3256" spans="1:3">
      <c r="A3256" s="3">
        <v>43601.583333333336</v>
      </c>
      <c r="B3256">
        <v>0.734979336882991</v>
      </c>
      <c r="C3256">
        <v>0</v>
      </c>
    </row>
    <row r="3257" spans="1:3">
      <c r="A3257" s="3">
        <v>43601.625</v>
      </c>
      <c r="B3257">
        <v>0.83599839501099837</v>
      </c>
      <c r="C3257">
        <v>0</v>
      </c>
    </row>
    <row r="3258" spans="1:3">
      <c r="A3258" s="3">
        <v>43601.666666666664</v>
      </c>
      <c r="B3258">
        <v>0.87182176835855973</v>
      </c>
      <c r="C3258">
        <v>0</v>
      </c>
    </row>
    <row r="3259" spans="1:3">
      <c r="A3259" s="3">
        <v>43601.708333333336</v>
      </c>
      <c r="B3259">
        <v>0.68973654709509047</v>
      </c>
      <c r="C3259">
        <v>0</v>
      </c>
    </row>
    <row r="3260" spans="1:3">
      <c r="A3260" s="3">
        <v>43601.75</v>
      </c>
      <c r="B3260">
        <v>0.38297416575924792</v>
      </c>
      <c r="C3260">
        <v>0</v>
      </c>
    </row>
    <row r="3261" spans="1:3">
      <c r="A3261" s="3">
        <v>43601.791666666664</v>
      </c>
      <c r="B3261">
        <v>0.14983413546805649</v>
      </c>
      <c r="C3261">
        <v>0</v>
      </c>
    </row>
    <row r="3262" spans="1:3">
      <c r="A3262" s="3">
        <v>43601.833333333336</v>
      </c>
      <c r="B3262">
        <v>0</v>
      </c>
      <c r="C3262">
        <v>0.74773070033455991</v>
      </c>
    </row>
    <row r="3263" spans="1:3">
      <c r="A3263" s="3">
        <v>43601.875</v>
      </c>
      <c r="B3263">
        <v>0</v>
      </c>
      <c r="C3263">
        <v>1.9729553353827869</v>
      </c>
    </row>
    <row r="3264" spans="1:3">
      <c r="A3264" s="3">
        <v>43601.916666666664</v>
      </c>
      <c r="B3264">
        <v>0</v>
      </c>
      <c r="C3264">
        <v>1.6919884117682229</v>
      </c>
    </row>
    <row r="3265" spans="1:3">
      <c r="A3265" s="3">
        <v>43601.958333333336</v>
      </c>
      <c r="B3265">
        <v>0</v>
      </c>
      <c r="C3265">
        <v>1.161018673215191</v>
      </c>
    </row>
    <row r="3266" spans="1:3">
      <c r="A3266" s="3">
        <v>43602</v>
      </c>
      <c r="B3266">
        <v>0</v>
      </c>
      <c r="C3266">
        <v>0.3147172335065741</v>
      </c>
    </row>
    <row r="3267" spans="1:3">
      <c r="A3267" s="3">
        <v>43602.041666666664</v>
      </c>
      <c r="B3267">
        <v>7.669075920447127E-2</v>
      </c>
      <c r="C3267">
        <v>0</v>
      </c>
    </row>
    <row r="3268" spans="1:3">
      <c r="A3268" s="3">
        <v>43602.083333333336</v>
      </c>
      <c r="B3268">
        <v>0.32787298682985111</v>
      </c>
      <c r="C3268">
        <v>0</v>
      </c>
    </row>
    <row r="3269" spans="1:3">
      <c r="A3269" s="3">
        <v>43602.125</v>
      </c>
      <c r="B3269">
        <v>0.80657781874042733</v>
      </c>
      <c r="C3269">
        <v>0</v>
      </c>
    </row>
    <row r="3270" spans="1:3">
      <c r="A3270" s="3">
        <v>43602.166666666664</v>
      </c>
      <c r="B3270">
        <v>1</v>
      </c>
      <c r="C3270">
        <v>0</v>
      </c>
    </row>
    <row r="3271" spans="1:3">
      <c r="A3271" s="3">
        <v>43602.208333333336</v>
      </c>
      <c r="B3271">
        <v>0</v>
      </c>
      <c r="C3271">
        <v>0</v>
      </c>
    </row>
    <row r="3272" spans="1:3">
      <c r="A3272" s="3">
        <v>43602.25</v>
      </c>
      <c r="B3272">
        <v>0.5331740627411552</v>
      </c>
      <c r="C3272">
        <v>0</v>
      </c>
    </row>
    <row r="3273" spans="1:3">
      <c r="A3273" s="3">
        <v>43602.291666666664</v>
      </c>
      <c r="B3273">
        <v>1</v>
      </c>
      <c r="C3273">
        <v>0</v>
      </c>
    </row>
    <row r="3274" spans="1:3">
      <c r="A3274" s="3">
        <v>43602.333333333336</v>
      </c>
      <c r="B3274">
        <v>0</v>
      </c>
      <c r="C3274">
        <v>0</v>
      </c>
    </row>
    <row r="3275" spans="1:3">
      <c r="A3275" s="3">
        <v>43602.375</v>
      </c>
      <c r="B3275">
        <v>0.73191587607250552</v>
      </c>
      <c r="C3275">
        <v>0</v>
      </c>
    </row>
    <row r="3276" spans="1:3">
      <c r="A3276" s="3">
        <v>43602.416666666664</v>
      </c>
      <c r="B3276">
        <v>1</v>
      </c>
      <c r="C3276">
        <v>0</v>
      </c>
    </row>
    <row r="3277" spans="1:3">
      <c r="A3277" s="3">
        <v>43602.458333333336</v>
      </c>
      <c r="B3277">
        <v>0</v>
      </c>
      <c r="C3277">
        <v>0</v>
      </c>
    </row>
    <row r="3278" spans="1:3">
      <c r="A3278" s="3">
        <v>43602.5</v>
      </c>
      <c r="B3278">
        <v>0.56478964720222025</v>
      </c>
      <c r="C3278">
        <v>0</v>
      </c>
    </row>
    <row r="3279" spans="1:3">
      <c r="A3279" s="3">
        <v>43602.541666666664</v>
      </c>
      <c r="B3279">
        <v>1</v>
      </c>
      <c r="C3279">
        <v>0</v>
      </c>
    </row>
    <row r="3280" spans="1:3">
      <c r="A3280" s="3">
        <v>43602.583333333336</v>
      </c>
      <c r="B3280">
        <v>0</v>
      </c>
      <c r="C3280">
        <v>0</v>
      </c>
    </row>
    <row r="3281" spans="1:3">
      <c r="A3281" s="3">
        <v>43602.625</v>
      </c>
      <c r="B3281">
        <v>0.33705226651249065</v>
      </c>
      <c r="C3281">
        <v>0</v>
      </c>
    </row>
    <row r="3282" spans="1:3">
      <c r="A3282" s="3">
        <v>43602.666666666664</v>
      </c>
      <c r="B3282">
        <v>0.48961985500119709</v>
      </c>
      <c r="C3282">
        <v>0</v>
      </c>
    </row>
    <row r="3283" spans="1:3">
      <c r="A3283" s="3">
        <v>43602.708333333336</v>
      </c>
      <c r="B3283">
        <v>0.75695625060910665</v>
      </c>
      <c r="C3283">
        <v>0</v>
      </c>
    </row>
    <row r="3284" spans="1:3">
      <c r="A3284" s="3">
        <v>43602.75</v>
      </c>
      <c r="B3284">
        <v>1</v>
      </c>
      <c r="C3284">
        <v>0</v>
      </c>
    </row>
    <row r="3285" spans="1:3">
      <c r="A3285" s="3">
        <v>43602.791666666664</v>
      </c>
      <c r="B3285">
        <v>0</v>
      </c>
      <c r="C3285">
        <v>0</v>
      </c>
    </row>
    <row r="3286" spans="1:3">
      <c r="A3286" s="3">
        <v>43602.833333333336</v>
      </c>
      <c r="B3286">
        <v>0.4644627857618483</v>
      </c>
      <c r="C3286">
        <v>0</v>
      </c>
    </row>
    <row r="3287" spans="1:3">
      <c r="A3287" s="3">
        <v>43602.875</v>
      </c>
      <c r="B3287">
        <v>0.94888731673079396</v>
      </c>
      <c r="C3287">
        <v>0</v>
      </c>
    </row>
    <row r="3288" spans="1:3">
      <c r="A3288" s="3">
        <v>43602.916666666664</v>
      </c>
      <c r="B3288">
        <v>1</v>
      </c>
      <c r="C3288">
        <v>0</v>
      </c>
    </row>
    <row r="3289" spans="1:3">
      <c r="A3289" s="3">
        <v>43602.958333333336</v>
      </c>
      <c r="B3289">
        <v>0</v>
      </c>
      <c r="C3289">
        <v>0</v>
      </c>
    </row>
    <row r="3290" spans="1:3">
      <c r="A3290" s="3">
        <v>43603</v>
      </c>
      <c r="B3290">
        <v>0.55013503305369282</v>
      </c>
      <c r="C3290">
        <v>0</v>
      </c>
    </row>
    <row r="3291" spans="1:3">
      <c r="A3291" s="3">
        <v>43603.041666666664</v>
      </c>
      <c r="B3291">
        <v>1</v>
      </c>
      <c r="C3291">
        <v>0</v>
      </c>
    </row>
    <row r="3292" spans="1:3">
      <c r="A3292" s="3">
        <v>43603.083333333336</v>
      </c>
      <c r="B3292">
        <v>0</v>
      </c>
      <c r="C3292">
        <v>0</v>
      </c>
    </row>
    <row r="3293" spans="1:3">
      <c r="A3293" s="3">
        <v>43603.125</v>
      </c>
      <c r="B3293">
        <v>0.53498482411843473</v>
      </c>
      <c r="C3293">
        <v>0</v>
      </c>
    </row>
    <row r="3294" spans="1:3">
      <c r="A3294" s="3">
        <v>43603.166666666664</v>
      </c>
      <c r="B3294">
        <v>1</v>
      </c>
      <c r="C3294">
        <v>0</v>
      </c>
    </row>
    <row r="3295" spans="1:3">
      <c r="A3295" s="3">
        <v>43603.208333333336</v>
      </c>
      <c r="B3295">
        <v>0</v>
      </c>
      <c r="C3295">
        <v>0</v>
      </c>
    </row>
    <row r="3296" spans="1:3">
      <c r="A3296" s="3">
        <v>43603.25</v>
      </c>
      <c r="B3296">
        <v>0.50595757316114776</v>
      </c>
      <c r="C3296">
        <v>0</v>
      </c>
    </row>
    <row r="3297" spans="1:3">
      <c r="A3297" s="3">
        <v>43603.291666666664</v>
      </c>
      <c r="B3297">
        <v>1</v>
      </c>
      <c r="C3297">
        <v>0</v>
      </c>
    </row>
    <row r="3298" spans="1:3">
      <c r="A3298" s="3">
        <v>43603.333333333336</v>
      </c>
      <c r="B3298">
        <v>0</v>
      </c>
      <c r="C3298">
        <v>0</v>
      </c>
    </row>
    <row r="3299" spans="1:3">
      <c r="A3299" s="3">
        <v>43603.375</v>
      </c>
      <c r="B3299">
        <v>0.5849554640178205</v>
      </c>
      <c r="C3299">
        <v>0</v>
      </c>
    </row>
    <row r="3300" spans="1:3">
      <c r="A3300" s="3">
        <v>43603.416666666664</v>
      </c>
      <c r="B3300">
        <v>1</v>
      </c>
      <c r="C3300">
        <v>0</v>
      </c>
    </row>
    <row r="3301" spans="1:3">
      <c r="A3301" s="3">
        <v>43603.458333333336</v>
      </c>
      <c r="B3301">
        <v>0</v>
      </c>
      <c r="C3301">
        <v>0</v>
      </c>
    </row>
    <row r="3302" spans="1:3">
      <c r="A3302" s="3">
        <v>43603.5</v>
      </c>
      <c r="B3302">
        <v>0.34611292524608211</v>
      </c>
      <c r="C3302">
        <v>0</v>
      </c>
    </row>
    <row r="3303" spans="1:3">
      <c r="A3303" s="3">
        <v>43603.541666666664</v>
      </c>
      <c r="B3303">
        <v>0.73832072720917186</v>
      </c>
      <c r="C3303">
        <v>0</v>
      </c>
    </row>
    <row r="3304" spans="1:3">
      <c r="A3304" s="3">
        <v>43603.583333333336</v>
      </c>
      <c r="B3304">
        <v>1</v>
      </c>
      <c r="C3304">
        <v>0</v>
      </c>
    </row>
    <row r="3305" spans="1:3">
      <c r="A3305" s="3">
        <v>43603.625</v>
      </c>
      <c r="B3305">
        <v>0</v>
      </c>
      <c r="C3305">
        <v>0</v>
      </c>
    </row>
    <row r="3306" spans="1:3">
      <c r="A3306" s="3">
        <v>43603.666666666664</v>
      </c>
      <c r="B3306">
        <v>0.14796417358360645</v>
      </c>
      <c r="C3306">
        <v>0</v>
      </c>
    </row>
    <row r="3307" spans="1:3">
      <c r="A3307" s="3">
        <v>43603.708333333336</v>
      </c>
      <c r="B3307">
        <v>0.22551309526582466</v>
      </c>
      <c r="C3307">
        <v>0</v>
      </c>
    </row>
    <row r="3308" spans="1:3">
      <c r="A3308" s="3">
        <v>43603.75</v>
      </c>
      <c r="B3308">
        <v>0.10016622760819174</v>
      </c>
      <c r="C3308">
        <v>0</v>
      </c>
    </row>
    <row r="3309" spans="1:3">
      <c r="A3309" s="3">
        <v>43603.791666666664</v>
      </c>
      <c r="B3309">
        <v>6.5625394115142205E-2</v>
      </c>
      <c r="C3309">
        <v>0</v>
      </c>
    </row>
    <row r="3310" spans="1:3">
      <c r="A3310" s="3">
        <v>43603.833333333336</v>
      </c>
      <c r="B3310">
        <v>0</v>
      </c>
      <c r="C3310">
        <v>0.10250780510915786</v>
      </c>
    </row>
    <row r="3311" spans="1:3">
      <c r="A3311" s="3">
        <v>43603.875</v>
      </c>
      <c r="B3311">
        <v>0</v>
      </c>
      <c r="C3311">
        <v>0.27696917256815556</v>
      </c>
    </row>
    <row r="3312" spans="1:3">
      <c r="A3312" s="3">
        <v>43603.916666666664</v>
      </c>
      <c r="B3312">
        <v>0</v>
      </c>
      <c r="C3312">
        <v>0.6493422722923643</v>
      </c>
    </row>
    <row r="3313" spans="1:3">
      <c r="A3313" s="3">
        <v>43603.958333333336</v>
      </c>
      <c r="B3313">
        <v>0</v>
      </c>
      <c r="C3313">
        <v>0.59920501456452369</v>
      </c>
    </row>
    <row r="3314" spans="1:3">
      <c r="A3314" s="3">
        <v>43604</v>
      </c>
      <c r="B3314">
        <v>0</v>
      </c>
      <c r="C3314">
        <v>0.5788405542580074</v>
      </c>
    </row>
    <row r="3315" spans="1:3">
      <c r="A3315" s="3">
        <v>43604.041666666664</v>
      </c>
      <c r="B3315">
        <v>0</v>
      </c>
      <c r="C3315">
        <v>0.595959481471386</v>
      </c>
    </row>
    <row r="3316" spans="1:3">
      <c r="A3316" s="3">
        <v>43604.083333333336</v>
      </c>
      <c r="B3316">
        <v>0</v>
      </c>
      <c r="C3316">
        <v>1.0571813787699131</v>
      </c>
    </row>
    <row r="3317" spans="1:3">
      <c r="A3317" s="3">
        <v>43604.125</v>
      </c>
      <c r="B3317">
        <v>0</v>
      </c>
      <c r="C3317">
        <v>0.91483256979037297</v>
      </c>
    </row>
    <row r="3318" spans="1:3">
      <c r="A3318" s="3">
        <v>43604.166666666664</v>
      </c>
      <c r="B3318">
        <v>0</v>
      </c>
      <c r="C3318">
        <v>0.78707791317040265</v>
      </c>
    </row>
    <row r="3319" spans="1:3">
      <c r="A3319" s="3">
        <v>43604.208333333336</v>
      </c>
      <c r="B3319">
        <v>0</v>
      </c>
      <c r="C3319">
        <v>1.143496086162872</v>
      </c>
    </row>
    <row r="3320" spans="1:3">
      <c r="A3320" s="3">
        <v>43604.25</v>
      </c>
      <c r="B3320">
        <v>0</v>
      </c>
      <c r="C3320">
        <v>0.7104294231481818</v>
      </c>
    </row>
    <row r="3321" spans="1:3">
      <c r="A3321" s="3">
        <v>43604.291666666664</v>
      </c>
      <c r="B3321">
        <v>0</v>
      </c>
      <c r="C3321">
        <v>0.26972921272223449</v>
      </c>
    </row>
    <row r="3322" spans="1:3">
      <c r="A3322" s="3">
        <v>43604.333333333336</v>
      </c>
      <c r="B3322">
        <v>4.887703507015724E-2</v>
      </c>
      <c r="C3322">
        <v>0</v>
      </c>
    </row>
    <row r="3323" spans="1:3">
      <c r="A3323" s="3">
        <v>43604.375</v>
      </c>
      <c r="B3323">
        <v>0.1282087443847866</v>
      </c>
      <c r="C3323">
        <v>0</v>
      </c>
    </row>
    <row r="3324" spans="1:3">
      <c r="A3324" s="3">
        <v>43604.416666666664</v>
      </c>
      <c r="B3324">
        <v>0.16900495678020155</v>
      </c>
      <c r="C3324">
        <v>0</v>
      </c>
    </row>
    <row r="3325" spans="1:3">
      <c r="A3325" s="3">
        <v>43604.458333333336</v>
      </c>
      <c r="B3325">
        <v>0.40220229693319709</v>
      </c>
      <c r="C3325">
        <v>0</v>
      </c>
    </row>
    <row r="3326" spans="1:3">
      <c r="A3326" s="3">
        <v>43604.5</v>
      </c>
      <c r="B3326">
        <v>0.73262626854800628</v>
      </c>
      <c r="C3326">
        <v>0</v>
      </c>
    </row>
    <row r="3327" spans="1:3">
      <c r="A3327" s="3">
        <v>43604.541666666664</v>
      </c>
      <c r="B3327">
        <v>1</v>
      </c>
      <c r="C3327">
        <v>0</v>
      </c>
    </row>
    <row r="3328" spans="1:3">
      <c r="A3328" s="3">
        <v>43604.583333333336</v>
      </c>
      <c r="B3328">
        <v>0</v>
      </c>
      <c r="C3328">
        <v>0</v>
      </c>
    </row>
    <row r="3329" spans="1:3">
      <c r="A3329" s="3">
        <v>43604.625</v>
      </c>
      <c r="B3329">
        <v>0.48224413617046163</v>
      </c>
      <c r="C3329">
        <v>0</v>
      </c>
    </row>
    <row r="3330" spans="1:3">
      <c r="A3330" s="3">
        <v>43604.666666666664</v>
      </c>
      <c r="B3330">
        <v>0.75059814808714131</v>
      </c>
      <c r="C3330">
        <v>0</v>
      </c>
    </row>
    <row r="3331" spans="1:3">
      <c r="A3331" s="3">
        <v>43604.708333333336</v>
      </c>
      <c r="B3331">
        <v>0.8028086708321841</v>
      </c>
      <c r="C3331">
        <v>0</v>
      </c>
    </row>
    <row r="3332" spans="1:3">
      <c r="A3332" s="3">
        <v>43604.75</v>
      </c>
      <c r="B3332">
        <v>0.65003741819612426</v>
      </c>
      <c r="C3332">
        <v>0</v>
      </c>
    </row>
    <row r="3333" spans="1:3">
      <c r="A3333" s="3">
        <v>43604.791666666664</v>
      </c>
      <c r="B3333">
        <v>0.41769460202815817</v>
      </c>
      <c r="C3333">
        <v>0</v>
      </c>
    </row>
    <row r="3334" spans="1:3">
      <c r="A3334" s="3">
        <v>43604.833333333336</v>
      </c>
      <c r="B3334">
        <v>0.28014539021221457</v>
      </c>
      <c r="C3334">
        <v>0</v>
      </c>
    </row>
    <row r="3335" spans="1:3">
      <c r="A3335" s="3">
        <v>43604.875</v>
      </c>
      <c r="B3335">
        <v>0.17504937095124751</v>
      </c>
      <c r="C3335">
        <v>0</v>
      </c>
    </row>
    <row r="3336" spans="1:3">
      <c r="A3336" s="3">
        <v>43604.916666666664</v>
      </c>
      <c r="B3336">
        <v>0.28306625088006787</v>
      </c>
      <c r="C3336">
        <v>0</v>
      </c>
    </row>
    <row r="3337" spans="1:3">
      <c r="A3337" s="3">
        <v>43604.958333333336</v>
      </c>
      <c r="B3337">
        <v>0.3342305232174812</v>
      </c>
      <c r="C3337">
        <v>0</v>
      </c>
    </row>
    <row r="3338" spans="1:3">
      <c r="A3338" s="3">
        <v>43605</v>
      </c>
      <c r="B3338">
        <v>0.41265199357068455</v>
      </c>
      <c r="C3338">
        <v>0</v>
      </c>
    </row>
    <row r="3339" spans="1:3">
      <c r="A3339" s="3">
        <v>43605.041666666664</v>
      </c>
      <c r="B3339">
        <v>0.50011129252997111</v>
      </c>
      <c r="C3339">
        <v>0</v>
      </c>
    </row>
    <row r="3340" spans="1:3">
      <c r="A3340" s="3">
        <v>43605.083333333336</v>
      </c>
      <c r="B3340">
        <v>0.67823887168760755</v>
      </c>
      <c r="C3340">
        <v>0</v>
      </c>
    </row>
    <row r="3341" spans="1:3">
      <c r="A3341" s="3">
        <v>43605.125</v>
      </c>
      <c r="B3341">
        <v>0.88988950761042118</v>
      </c>
      <c r="C3341">
        <v>0</v>
      </c>
    </row>
    <row r="3342" spans="1:3">
      <c r="A3342" s="3">
        <v>43605.166666666664</v>
      </c>
      <c r="B3342">
        <v>1</v>
      </c>
      <c r="C3342">
        <v>0</v>
      </c>
    </row>
    <row r="3343" spans="1:3">
      <c r="A3343" s="3">
        <v>43605.208333333336</v>
      </c>
      <c r="B3343">
        <v>0</v>
      </c>
      <c r="C3343">
        <v>0</v>
      </c>
    </row>
    <row r="3344" spans="1:3">
      <c r="A3344" s="3">
        <v>43605.25</v>
      </c>
      <c r="B3344">
        <v>5.9323375673571793E-2</v>
      </c>
      <c r="C3344">
        <v>0</v>
      </c>
    </row>
    <row r="3345" spans="1:3">
      <c r="A3345" s="3">
        <v>43605.291666666664</v>
      </c>
      <c r="B3345">
        <v>0.15850157100406684</v>
      </c>
      <c r="C3345">
        <v>0</v>
      </c>
    </row>
    <row r="3346" spans="1:3">
      <c r="A3346" s="3">
        <v>43605.333333333336</v>
      </c>
      <c r="B3346">
        <v>0.22154362380240256</v>
      </c>
      <c r="C3346">
        <v>0</v>
      </c>
    </row>
    <row r="3347" spans="1:3">
      <c r="A3347" s="3">
        <v>43605.375</v>
      </c>
      <c r="B3347">
        <v>0.3649603645926105</v>
      </c>
      <c r="C3347">
        <v>0</v>
      </c>
    </row>
    <row r="3348" spans="1:3">
      <c r="A3348" s="3">
        <v>43605.416666666664</v>
      </c>
      <c r="B3348">
        <v>0.55152012804244233</v>
      </c>
      <c r="C3348">
        <v>0</v>
      </c>
    </row>
    <row r="3349" spans="1:3">
      <c r="A3349" s="3">
        <v>43605.458333333336</v>
      </c>
      <c r="B3349">
        <v>0.74112811726944083</v>
      </c>
      <c r="C3349">
        <v>0</v>
      </c>
    </row>
    <row r="3350" spans="1:3">
      <c r="A3350" s="3">
        <v>43605.5</v>
      </c>
      <c r="B3350">
        <v>0.94143750596088593</v>
      </c>
      <c r="C3350">
        <v>0</v>
      </c>
    </row>
    <row r="3351" spans="1:3">
      <c r="A3351" s="3">
        <v>43605.541666666664</v>
      </c>
      <c r="B3351">
        <v>1</v>
      </c>
      <c r="C3351">
        <v>0</v>
      </c>
    </row>
    <row r="3352" spans="1:3">
      <c r="A3352" s="3">
        <v>43605.583333333336</v>
      </c>
      <c r="B3352">
        <v>0</v>
      </c>
      <c r="C3352">
        <v>0</v>
      </c>
    </row>
    <row r="3353" spans="1:3">
      <c r="A3353" s="3">
        <v>43605.625</v>
      </c>
      <c r="B3353">
        <v>0.24697865009965347</v>
      </c>
      <c r="C3353">
        <v>0</v>
      </c>
    </row>
    <row r="3354" spans="1:3">
      <c r="A3354" s="3">
        <v>43605.666666666664</v>
      </c>
      <c r="B3354">
        <v>0.38471357674580065</v>
      </c>
      <c r="C3354">
        <v>0</v>
      </c>
    </row>
    <row r="3355" spans="1:3">
      <c r="A3355" s="3">
        <v>43605.708333333336</v>
      </c>
      <c r="B3355">
        <v>0.36656579556282709</v>
      </c>
      <c r="C3355">
        <v>0</v>
      </c>
    </row>
    <row r="3356" spans="1:3">
      <c r="A3356" s="3">
        <v>43605.75</v>
      </c>
      <c r="B3356">
        <v>0.19768845892683432</v>
      </c>
      <c r="C3356">
        <v>0</v>
      </c>
    </row>
    <row r="3357" spans="1:3">
      <c r="A3357" s="3">
        <v>43605.791666666664</v>
      </c>
      <c r="B3357">
        <v>0</v>
      </c>
      <c r="C3357">
        <v>0.74871443777441149</v>
      </c>
    </row>
    <row r="3358" spans="1:3">
      <c r="A3358" s="3">
        <v>43605.833333333336</v>
      </c>
      <c r="B3358">
        <v>0</v>
      </c>
      <c r="C3358">
        <v>0.92727266466083558</v>
      </c>
    </row>
    <row r="3359" spans="1:3">
      <c r="A3359" s="3">
        <v>43605.875</v>
      </c>
      <c r="B3359">
        <v>0</v>
      </c>
      <c r="C3359">
        <v>1.2084443317794891</v>
      </c>
    </row>
    <row r="3360" spans="1:3">
      <c r="A3360" s="3">
        <v>43605.916666666664</v>
      </c>
      <c r="B3360">
        <v>0</v>
      </c>
      <c r="C3360">
        <v>1.1192322679646174</v>
      </c>
    </row>
    <row r="3361" spans="1:3">
      <c r="A3361" s="3">
        <v>43605.958333333336</v>
      </c>
      <c r="B3361">
        <v>0</v>
      </c>
      <c r="C3361">
        <v>0.97240090049361694</v>
      </c>
    </row>
    <row r="3362" spans="1:3">
      <c r="A3362" s="3">
        <v>43606</v>
      </c>
      <c r="B3362">
        <v>0</v>
      </c>
      <c r="C3362">
        <v>0.67092406887764755</v>
      </c>
    </row>
    <row r="3363" spans="1:3">
      <c r="A3363" s="3">
        <v>43606.041666666664</v>
      </c>
      <c r="B3363">
        <v>0</v>
      </c>
      <c r="C3363">
        <v>0.30220500232824588</v>
      </c>
    </row>
    <row r="3364" spans="1:3">
      <c r="A3364" s="3">
        <v>43606.083333333336</v>
      </c>
      <c r="B3364">
        <v>0</v>
      </c>
      <c r="C3364">
        <v>0.10418608413244468</v>
      </c>
    </row>
    <row r="3365" spans="1:3">
      <c r="A3365" s="3">
        <v>43606.125</v>
      </c>
      <c r="B3365">
        <v>0</v>
      </c>
      <c r="C3365">
        <v>0.22810399082333388</v>
      </c>
    </row>
    <row r="3366" spans="1:3">
      <c r="A3366" s="3">
        <v>43606.166666666664</v>
      </c>
      <c r="B3366">
        <v>0</v>
      </c>
      <c r="C3366">
        <v>0.15647526120238497</v>
      </c>
    </row>
    <row r="3367" spans="1:3">
      <c r="A3367" s="3">
        <v>43606.208333333336</v>
      </c>
      <c r="B3367">
        <v>1.7790553298959989E-2</v>
      </c>
      <c r="C3367">
        <v>0</v>
      </c>
    </row>
    <row r="3368" spans="1:3">
      <c r="A3368" s="3">
        <v>43606.25</v>
      </c>
      <c r="B3368">
        <v>0</v>
      </c>
      <c r="C3368">
        <v>0.44045132981181112</v>
      </c>
    </row>
    <row r="3369" spans="1:3">
      <c r="A3369" s="3">
        <v>43606.291666666664</v>
      </c>
      <c r="B3369">
        <v>2.6535479058055249E-2</v>
      </c>
      <c r="C3369">
        <v>0</v>
      </c>
    </row>
    <row r="3370" spans="1:3">
      <c r="A3370" s="3">
        <v>43606.333333333336</v>
      </c>
      <c r="B3370">
        <v>0.11651056607546664</v>
      </c>
      <c r="C3370">
        <v>0</v>
      </c>
    </row>
    <row r="3371" spans="1:3">
      <c r="A3371" s="3">
        <v>43606.375</v>
      </c>
      <c r="B3371">
        <v>0.19764737554475167</v>
      </c>
      <c r="C3371">
        <v>0</v>
      </c>
    </row>
    <row r="3372" spans="1:3">
      <c r="A3372" s="3">
        <v>43606.416666666664</v>
      </c>
      <c r="B3372">
        <v>0.32903341164147193</v>
      </c>
      <c r="C3372">
        <v>0</v>
      </c>
    </row>
    <row r="3373" spans="1:3">
      <c r="A3373" s="3">
        <v>43606.458333333336</v>
      </c>
      <c r="B3373">
        <v>0.47015128335893686</v>
      </c>
      <c r="C3373">
        <v>0</v>
      </c>
    </row>
    <row r="3374" spans="1:3">
      <c r="A3374" s="3">
        <v>43606.5</v>
      </c>
      <c r="B3374">
        <v>0.60719795511536034</v>
      </c>
      <c r="C3374">
        <v>0</v>
      </c>
    </row>
    <row r="3375" spans="1:3">
      <c r="A3375" s="3">
        <v>43606.541666666664</v>
      </c>
      <c r="B3375">
        <v>0.72993926163760647</v>
      </c>
      <c r="C3375">
        <v>0</v>
      </c>
    </row>
    <row r="3376" spans="1:3">
      <c r="A3376" s="3">
        <v>43606.583333333336</v>
      </c>
      <c r="B3376">
        <v>0.8534713122909352</v>
      </c>
      <c r="C3376">
        <v>0</v>
      </c>
    </row>
    <row r="3377" spans="1:3">
      <c r="A3377" s="3">
        <v>43606.625</v>
      </c>
      <c r="B3377">
        <v>0.87987204515928152</v>
      </c>
      <c r="C3377">
        <v>0</v>
      </c>
    </row>
    <row r="3378" spans="1:3">
      <c r="A3378" s="3">
        <v>43606.666666666664</v>
      </c>
      <c r="B3378">
        <v>0.80405733844287264</v>
      </c>
      <c r="C3378">
        <v>0</v>
      </c>
    </row>
    <row r="3379" spans="1:3">
      <c r="A3379" s="3">
        <v>43606.708333333336</v>
      </c>
      <c r="B3379">
        <v>0.5949233280352233</v>
      </c>
      <c r="C3379">
        <v>0</v>
      </c>
    </row>
    <row r="3380" spans="1:3">
      <c r="A3380" s="3">
        <v>43606.75</v>
      </c>
      <c r="B3380">
        <v>0.27206571703014454</v>
      </c>
      <c r="C3380">
        <v>0</v>
      </c>
    </row>
    <row r="3381" spans="1:3">
      <c r="A3381" s="3">
        <v>43606.791666666664</v>
      </c>
      <c r="B3381">
        <v>5.559882775315847E-2</v>
      </c>
      <c r="C3381">
        <v>0</v>
      </c>
    </row>
    <row r="3382" spans="1:3">
      <c r="A3382" s="3">
        <v>43606.833333333336</v>
      </c>
      <c r="B3382">
        <v>0</v>
      </c>
      <c r="C3382">
        <v>0.9428174060699972</v>
      </c>
    </row>
    <row r="3383" spans="1:3">
      <c r="A3383" s="3">
        <v>43606.875</v>
      </c>
      <c r="B3383">
        <v>0</v>
      </c>
      <c r="C3383">
        <v>1.1611526828211221</v>
      </c>
    </row>
    <row r="3384" spans="1:3">
      <c r="A3384" s="3">
        <v>43606.916666666664</v>
      </c>
      <c r="B3384">
        <v>0</v>
      </c>
      <c r="C3384">
        <v>0.39825211662509963</v>
      </c>
    </row>
    <row r="3385" spans="1:3">
      <c r="A3385" s="3">
        <v>43606.958333333336</v>
      </c>
      <c r="B3385">
        <v>0</v>
      </c>
      <c r="C3385">
        <v>0.19113448164415003</v>
      </c>
    </row>
    <row r="3386" spans="1:3">
      <c r="A3386" s="3">
        <v>43607</v>
      </c>
      <c r="B3386">
        <v>0</v>
      </c>
      <c r="C3386">
        <v>0.33140739124161889</v>
      </c>
    </row>
    <row r="3387" spans="1:3">
      <c r="A3387" s="3">
        <v>43607.041666666664</v>
      </c>
      <c r="B3387">
        <v>0</v>
      </c>
      <c r="C3387">
        <v>0.64862642622822253</v>
      </c>
    </row>
    <row r="3388" spans="1:3">
      <c r="A3388" s="3">
        <v>43607.083333333336</v>
      </c>
      <c r="B3388">
        <v>0</v>
      </c>
      <c r="C3388">
        <v>0.95186030712696457</v>
      </c>
    </row>
    <row r="3389" spans="1:3">
      <c r="A3389" s="3">
        <v>43607.125</v>
      </c>
      <c r="B3389">
        <v>0</v>
      </c>
      <c r="C3389">
        <v>1.1257536718773635</v>
      </c>
    </row>
    <row r="3390" spans="1:3">
      <c r="A3390" s="3">
        <v>43607.166666666664</v>
      </c>
      <c r="B3390">
        <v>0</v>
      </c>
      <c r="C3390">
        <v>1.2477876678916398</v>
      </c>
    </row>
    <row r="3391" spans="1:3">
      <c r="A3391" s="3">
        <v>43607.208333333336</v>
      </c>
      <c r="B3391">
        <v>0</v>
      </c>
      <c r="C3391">
        <v>1.6637764339634806</v>
      </c>
    </row>
    <row r="3392" spans="1:3">
      <c r="A3392" s="3">
        <v>43607.25</v>
      </c>
      <c r="B3392">
        <v>0</v>
      </c>
      <c r="C3392">
        <v>0.99298125031114104</v>
      </c>
    </row>
    <row r="3393" spans="1:3">
      <c r="A3393" s="3">
        <v>43607.291666666664</v>
      </c>
      <c r="B3393">
        <v>0</v>
      </c>
      <c r="C3393">
        <v>8.819318142905086E-2</v>
      </c>
    </row>
    <row r="3394" spans="1:3">
      <c r="A3394" s="3">
        <v>43607.333333333336</v>
      </c>
      <c r="B3394">
        <v>4.2819265684139095E-2</v>
      </c>
      <c r="C3394">
        <v>0</v>
      </c>
    </row>
    <row r="3395" spans="1:3">
      <c r="A3395" s="3">
        <v>43607.375</v>
      </c>
      <c r="B3395">
        <v>0.13022943483205437</v>
      </c>
      <c r="C3395">
        <v>0</v>
      </c>
    </row>
    <row r="3396" spans="1:3">
      <c r="A3396" s="3">
        <v>43607.416666666664</v>
      </c>
      <c r="B3396">
        <v>0.2632653914184076</v>
      </c>
      <c r="C3396">
        <v>0</v>
      </c>
    </row>
    <row r="3397" spans="1:3">
      <c r="A3397" s="3">
        <v>43607.458333333336</v>
      </c>
      <c r="B3397">
        <v>0.43845790696763826</v>
      </c>
      <c r="C3397">
        <v>0</v>
      </c>
    </row>
    <row r="3398" spans="1:3">
      <c r="A3398" s="3">
        <v>43607.5</v>
      </c>
      <c r="B3398">
        <v>0.65446470743136387</v>
      </c>
      <c r="C3398">
        <v>0</v>
      </c>
    </row>
    <row r="3399" spans="1:3">
      <c r="A3399" s="3">
        <v>43607.541666666664</v>
      </c>
      <c r="B3399">
        <v>0.88708903862957533</v>
      </c>
      <c r="C3399">
        <v>0</v>
      </c>
    </row>
    <row r="3400" spans="1:3">
      <c r="A3400" s="3">
        <v>43607.583333333336</v>
      </c>
      <c r="B3400">
        <v>1</v>
      </c>
      <c r="C3400">
        <v>0</v>
      </c>
    </row>
    <row r="3401" spans="1:3">
      <c r="A3401" s="3">
        <v>43607.625</v>
      </c>
      <c r="B3401">
        <v>0</v>
      </c>
      <c r="C3401">
        <v>0</v>
      </c>
    </row>
    <row r="3402" spans="1:3">
      <c r="A3402" s="3">
        <v>43607.666666666664</v>
      </c>
      <c r="B3402">
        <v>0.10266478968145522</v>
      </c>
      <c r="C3402">
        <v>0</v>
      </c>
    </row>
    <row r="3403" spans="1:3">
      <c r="A3403" s="3">
        <v>43607.708333333336</v>
      </c>
      <c r="B3403">
        <v>7.5722907253433516E-2</v>
      </c>
      <c r="C3403">
        <v>0</v>
      </c>
    </row>
    <row r="3404" spans="1:3">
      <c r="A3404" s="3">
        <v>43607.75</v>
      </c>
      <c r="B3404">
        <v>0</v>
      </c>
      <c r="C3404">
        <v>0.84870758383628409</v>
      </c>
    </row>
    <row r="3405" spans="1:3">
      <c r="A3405" s="3">
        <v>43607.791666666664</v>
      </c>
      <c r="B3405">
        <v>0</v>
      </c>
      <c r="C3405">
        <v>1.8235798175030806</v>
      </c>
    </row>
    <row r="3406" spans="1:3">
      <c r="A3406" s="3">
        <v>43607.833333333336</v>
      </c>
      <c r="B3406">
        <v>0</v>
      </c>
      <c r="C3406">
        <v>1.0109284270073455</v>
      </c>
    </row>
    <row r="3407" spans="1:3">
      <c r="A3407" s="3">
        <v>43607.875</v>
      </c>
      <c r="B3407">
        <v>0</v>
      </c>
      <c r="C3407">
        <v>1.6247749639287354</v>
      </c>
    </row>
    <row r="3408" spans="1:3">
      <c r="A3408" s="3">
        <v>43607.916666666664</v>
      </c>
      <c r="B3408">
        <v>0</v>
      </c>
      <c r="C3408">
        <v>0.68206103236936022</v>
      </c>
    </row>
    <row r="3409" spans="1:3">
      <c r="A3409" s="3">
        <v>43607.958333333336</v>
      </c>
      <c r="B3409">
        <v>0</v>
      </c>
      <c r="C3409">
        <v>0.65620717343289003</v>
      </c>
    </row>
    <row r="3410" spans="1:3">
      <c r="A3410" s="3">
        <v>43608</v>
      </c>
      <c r="B3410">
        <v>0</v>
      </c>
      <c r="C3410">
        <v>0.3129366291018485</v>
      </c>
    </row>
    <row r="3411" spans="1:3">
      <c r="A3411" s="3">
        <v>43608.041666666664</v>
      </c>
      <c r="B3411">
        <v>0</v>
      </c>
      <c r="C3411">
        <v>0.66741332613636328</v>
      </c>
    </row>
    <row r="3412" spans="1:3">
      <c r="A3412" s="3">
        <v>43608.083333333336</v>
      </c>
      <c r="B3412">
        <v>0</v>
      </c>
      <c r="C3412">
        <v>0.71242451914112714</v>
      </c>
    </row>
    <row r="3413" spans="1:3">
      <c r="A3413" s="3">
        <v>43608.125</v>
      </c>
      <c r="B3413">
        <v>0</v>
      </c>
      <c r="C3413">
        <v>0.83091210127907789</v>
      </c>
    </row>
    <row r="3414" spans="1:3">
      <c r="A3414" s="3">
        <v>43608.166666666664</v>
      </c>
      <c r="B3414">
        <v>0</v>
      </c>
      <c r="C3414">
        <v>0.95970409293315728</v>
      </c>
    </row>
    <row r="3415" spans="1:3">
      <c r="A3415" s="3">
        <v>43608.208333333336</v>
      </c>
      <c r="B3415">
        <v>0</v>
      </c>
      <c r="C3415">
        <v>1.7045100246251637</v>
      </c>
    </row>
    <row r="3416" spans="1:3">
      <c r="A3416" s="3">
        <v>43608.25</v>
      </c>
      <c r="B3416">
        <v>0</v>
      </c>
      <c r="C3416">
        <v>0.78136919504743108</v>
      </c>
    </row>
    <row r="3417" spans="1:3">
      <c r="A3417" s="3">
        <v>43608.291666666664</v>
      </c>
      <c r="B3417">
        <v>0</v>
      </c>
      <c r="C3417">
        <v>0.60712876748371913</v>
      </c>
    </row>
    <row r="3418" spans="1:3">
      <c r="A3418" s="3">
        <v>43608.333333333336</v>
      </c>
      <c r="B3418">
        <v>8.8404755443325569E-3</v>
      </c>
      <c r="C3418">
        <v>0</v>
      </c>
    </row>
    <row r="3419" spans="1:3">
      <c r="A3419" s="3">
        <v>43608.375</v>
      </c>
      <c r="B3419">
        <v>0.13359223086863334</v>
      </c>
      <c r="C3419">
        <v>0</v>
      </c>
    </row>
    <row r="3420" spans="1:3">
      <c r="A3420" s="3">
        <v>43608.416666666664</v>
      </c>
      <c r="B3420">
        <v>0.22188077664884498</v>
      </c>
      <c r="C3420">
        <v>0</v>
      </c>
    </row>
    <row r="3421" spans="1:3">
      <c r="A3421" s="3">
        <v>43608.458333333336</v>
      </c>
      <c r="B3421">
        <v>0.39523380633184246</v>
      </c>
      <c r="C3421">
        <v>0</v>
      </c>
    </row>
    <row r="3422" spans="1:3">
      <c r="A3422" s="3">
        <v>43608.5</v>
      </c>
      <c r="B3422">
        <v>0.58346782070640912</v>
      </c>
      <c r="C3422">
        <v>0</v>
      </c>
    </row>
    <row r="3423" spans="1:3">
      <c r="A3423" s="3">
        <v>43608.541666666664</v>
      </c>
      <c r="B3423">
        <v>0.74124919538332579</v>
      </c>
      <c r="C3423">
        <v>0</v>
      </c>
    </row>
    <row r="3424" spans="1:3">
      <c r="A3424" s="3">
        <v>43608.583333333336</v>
      </c>
      <c r="B3424">
        <v>0.90370369462233313</v>
      </c>
      <c r="C3424">
        <v>0</v>
      </c>
    </row>
    <row r="3425" spans="1:3">
      <c r="A3425" s="3">
        <v>43608.625</v>
      </c>
      <c r="B3425">
        <v>0.97460182817481933</v>
      </c>
      <c r="C3425">
        <v>0</v>
      </c>
    </row>
    <row r="3426" spans="1:3">
      <c r="A3426" s="3">
        <v>43608.666666666664</v>
      </c>
      <c r="B3426">
        <v>0.98448886304046512</v>
      </c>
      <c r="C3426">
        <v>0</v>
      </c>
    </row>
    <row r="3427" spans="1:3">
      <c r="A3427" s="3">
        <v>43608.708333333336</v>
      </c>
      <c r="B3427">
        <v>0.86808242220522336</v>
      </c>
      <c r="C3427">
        <v>0</v>
      </c>
    </row>
    <row r="3428" spans="1:3">
      <c r="A3428" s="3">
        <v>43608.75</v>
      </c>
      <c r="B3428">
        <v>0.69708789211968303</v>
      </c>
      <c r="C3428">
        <v>0</v>
      </c>
    </row>
    <row r="3429" spans="1:3">
      <c r="A3429" s="3">
        <v>43608.791666666664</v>
      </c>
      <c r="B3429">
        <v>0.4030729875160271</v>
      </c>
      <c r="C3429">
        <v>0</v>
      </c>
    </row>
    <row r="3430" spans="1:3">
      <c r="A3430" s="3">
        <v>43608.833333333336</v>
      </c>
      <c r="B3430">
        <v>0.14234019758862576</v>
      </c>
      <c r="C3430">
        <v>0</v>
      </c>
    </row>
    <row r="3431" spans="1:3">
      <c r="A3431" s="3">
        <v>43608.875</v>
      </c>
      <c r="B3431">
        <v>0</v>
      </c>
      <c r="C3431">
        <v>0.6720128621908118</v>
      </c>
    </row>
    <row r="3432" spans="1:3">
      <c r="A3432" s="3">
        <v>43608.916666666664</v>
      </c>
      <c r="B3432">
        <v>0</v>
      </c>
      <c r="C3432">
        <v>1.2370665437255499</v>
      </c>
    </row>
    <row r="3433" spans="1:3">
      <c r="A3433" s="3">
        <v>43608.958333333336</v>
      </c>
      <c r="B3433">
        <v>0</v>
      </c>
      <c r="C3433">
        <v>1.1026333842686686</v>
      </c>
    </row>
    <row r="3434" spans="1:3">
      <c r="A3434" s="3">
        <v>43609</v>
      </c>
      <c r="B3434">
        <v>0</v>
      </c>
      <c r="C3434">
        <v>1.1139131743607289</v>
      </c>
    </row>
    <row r="3435" spans="1:3">
      <c r="A3435" s="3">
        <v>43609.041666666664</v>
      </c>
      <c r="B3435">
        <v>0</v>
      </c>
      <c r="C3435">
        <v>1.2090660708227259</v>
      </c>
    </row>
    <row r="3436" spans="1:3">
      <c r="A3436" s="3">
        <v>43609.083333333336</v>
      </c>
      <c r="B3436">
        <v>0</v>
      </c>
      <c r="C3436">
        <v>1.0747637989255086</v>
      </c>
    </row>
    <row r="3437" spans="1:3">
      <c r="A3437" s="3">
        <v>43609.125</v>
      </c>
      <c r="B3437">
        <v>0</v>
      </c>
      <c r="C3437">
        <v>1.0990082123591141</v>
      </c>
    </row>
    <row r="3438" spans="1:3">
      <c r="A3438" s="3">
        <v>43609.166666666664</v>
      </c>
      <c r="B3438">
        <v>0</v>
      </c>
      <c r="C3438">
        <v>1.5568831783219796</v>
      </c>
    </row>
    <row r="3439" spans="1:3">
      <c r="A3439" s="3">
        <v>43609.208333333336</v>
      </c>
      <c r="B3439">
        <v>0</v>
      </c>
      <c r="C3439">
        <v>1.4031954872353274</v>
      </c>
    </row>
    <row r="3440" spans="1:3">
      <c r="A3440" s="3">
        <v>43609.25</v>
      </c>
      <c r="B3440">
        <v>0</v>
      </c>
      <c r="C3440">
        <v>1.1459041566946113</v>
      </c>
    </row>
    <row r="3441" spans="1:3">
      <c r="A3441" s="3">
        <v>43609.291666666664</v>
      </c>
      <c r="B3441">
        <v>0</v>
      </c>
      <c r="C3441">
        <v>0.40437877740504724</v>
      </c>
    </row>
    <row r="3442" spans="1:3">
      <c r="A3442" s="3">
        <v>43609.333333333336</v>
      </c>
      <c r="B3442">
        <v>3.0431288540886205E-2</v>
      </c>
      <c r="C3442">
        <v>0</v>
      </c>
    </row>
    <row r="3443" spans="1:3">
      <c r="A3443" s="3">
        <v>43609.375</v>
      </c>
      <c r="B3443">
        <v>6.9184781247868865E-2</v>
      </c>
      <c r="C3443">
        <v>0</v>
      </c>
    </row>
    <row r="3444" spans="1:3">
      <c r="A3444" s="3">
        <v>43609.416666666664</v>
      </c>
      <c r="B3444">
        <v>0.12666190961872797</v>
      </c>
      <c r="C3444">
        <v>0</v>
      </c>
    </row>
    <row r="3445" spans="1:3">
      <c r="A3445" s="3">
        <v>43609.458333333336</v>
      </c>
      <c r="B3445">
        <v>0.23531091252023606</v>
      </c>
      <c r="C3445">
        <v>0</v>
      </c>
    </row>
    <row r="3446" spans="1:3">
      <c r="A3446" s="3">
        <v>43609.5</v>
      </c>
      <c r="B3446">
        <v>0.34153888676949895</v>
      </c>
      <c r="C3446">
        <v>0</v>
      </c>
    </row>
    <row r="3447" spans="1:3">
      <c r="A3447" s="3">
        <v>43609.541666666664</v>
      </c>
      <c r="B3447">
        <v>0.40079589693932882</v>
      </c>
      <c r="C3447">
        <v>0</v>
      </c>
    </row>
    <row r="3448" spans="1:3">
      <c r="A3448" s="3">
        <v>43609.583333333336</v>
      </c>
      <c r="B3448">
        <v>0.23410769052399824</v>
      </c>
      <c r="C3448">
        <v>0</v>
      </c>
    </row>
    <row r="3449" spans="1:3">
      <c r="A3449" s="3">
        <v>43609.625</v>
      </c>
      <c r="B3449">
        <v>0.23249269292495678</v>
      </c>
      <c r="C3449">
        <v>0</v>
      </c>
    </row>
    <row r="3450" spans="1:3">
      <c r="A3450" s="3">
        <v>43609.666666666664</v>
      </c>
      <c r="B3450">
        <v>0.1426960677745282</v>
      </c>
      <c r="C3450">
        <v>0</v>
      </c>
    </row>
    <row r="3451" spans="1:3">
      <c r="A3451" s="3">
        <v>43609.708333333336</v>
      </c>
      <c r="B3451">
        <v>0</v>
      </c>
      <c r="C3451">
        <v>0.63441543600306638</v>
      </c>
    </row>
    <row r="3452" spans="1:3">
      <c r="A3452" s="3">
        <v>43609.75</v>
      </c>
      <c r="B3452">
        <v>0</v>
      </c>
      <c r="C3452">
        <v>1.7400729028731399</v>
      </c>
    </row>
    <row r="3453" spans="1:3">
      <c r="A3453" s="3">
        <v>43609.791666666664</v>
      </c>
      <c r="B3453">
        <v>0</v>
      </c>
      <c r="C3453">
        <v>1.3523057184714005</v>
      </c>
    </row>
    <row r="3454" spans="1:3">
      <c r="A3454" s="3">
        <v>43609.833333333336</v>
      </c>
      <c r="B3454">
        <v>0</v>
      </c>
      <c r="C3454">
        <v>0.95885849980403437</v>
      </c>
    </row>
    <row r="3455" spans="1:3">
      <c r="A3455" s="3">
        <v>43609.875</v>
      </c>
      <c r="B3455">
        <v>0</v>
      </c>
      <c r="C3455">
        <v>0.36168074876393863</v>
      </c>
    </row>
    <row r="3456" spans="1:3">
      <c r="A3456" s="3">
        <v>43609.916666666664</v>
      </c>
      <c r="B3456">
        <v>7.483199391311493E-2</v>
      </c>
      <c r="C3456">
        <v>0</v>
      </c>
    </row>
    <row r="3457" spans="1:3">
      <c r="A3457" s="3">
        <v>43609.958333333336</v>
      </c>
      <c r="B3457">
        <v>0.12530033368899379</v>
      </c>
      <c r="C3457">
        <v>0</v>
      </c>
    </row>
    <row r="3458" spans="1:3">
      <c r="A3458" s="3">
        <v>43610</v>
      </c>
      <c r="B3458">
        <v>0.1820411860916738</v>
      </c>
      <c r="C3458">
        <v>0</v>
      </c>
    </row>
    <row r="3459" spans="1:3">
      <c r="A3459" s="3">
        <v>43610.041666666664</v>
      </c>
      <c r="B3459">
        <v>0.14434915563120532</v>
      </c>
      <c r="C3459">
        <v>0</v>
      </c>
    </row>
    <row r="3460" spans="1:3">
      <c r="A3460" s="3">
        <v>43610.083333333336</v>
      </c>
      <c r="B3460">
        <v>2.6911079455275821E-2</v>
      </c>
      <c r="C3460">
        <v>0</v>
      </c>
    </row>
    <row r="3461" spans="1:3">
      <c r="A3461" s="3">
        <v>43610.125</v>
      </c>
      <c r="B3461">
        <v>0</v>
      </c>
      <c r="C3461">
        <v>0.51559994713038737</v>
      </c>
    </row>
    <row r="3462" spans="1:3">
      <c r="A3462" s="3">
        <v>43610.166666666664</v>
      </c>
      <c r="B3462">
        <v>0</v>
      </c>
      <c r="C3462">
        <v>0.45907888744491276</v>
      </c>
    </row>
    <row r="3463" spans="1:3">
      <c r="A3463" s="3">
        <v>43610.208333333336</v>
      </c>
      <c r="B3463">
        <v>0</v>
      </c>
      <c r="C3463">
        <v>0.24955171129979856</v>
      </c>
    </row>
    <row r="3464" spans="1:3">
      <c r="A3464" s="3">
        <v>43610.25</v>
      </c>
      <c r="B3464">
        <v>0</v>
      </c>
      <c r="C3464">
        <v>0.29928584342168901</v>
      </c>
    </row>
    <row r="3465" spans="1:3">
      <c r="A3465" s="3">
        <v>43610.291666666664</v>
      </c>
      <c r="B3465">
        <v>0</v>
      </c>
      <c r="C3465">
        <v>0.29431996398554816</v>
      </c>
    </row>
    <row r="3466" spans="1:3">
      <c r="A3466" s="3">
        <v>43610.333333333336</v>
      </c>
      <c r="B3466">
        <v>0</v>
      </c>
      <c r="C3466">
        <v>0.26975604208582415</v>
      </c>
    </row>
    <row r="3467" spans="1:3">
      <c r="A3467" s="3">
        <v>43610.375</v>
      </c>
      <c r="B3467">
        <v>0</v>
      </c>
      <c r="C3467">
        <v>0.29359608576733498</v>
      </c>
    </row>
    <row r="3468" spans="1:3">
      <c r="A3468" s="3">
        <v>43610.416666666664</v>
      </c>
      <c r="B3468">
        <v>0</v>
      </c>
      <c r="C3468">
        <v>0.23642317503047483</v>
      </c>
    </row>
    <row r="3469" spans="1:3">
      <c r="A3469" s="3">
        <v>43610.458333333336</v>
      </c>
      <c r="B3469">
        <v>1.0338451397768822E-2</v>
      </c>
      <c r="C3469">
        <v>0</v>
      </c>
    </row>
    <row r="3470" spans="1:3">
      <c r="A3470" s="3">
        <v>43610.5</v>
      </c>
      <c r="B3470">
        <v>0</v>
      </c>
      <c r="C3470">
        <v>1.521594076919994</v>
      </c>
    </row>
    <row r="3471" spans="1:3">
      <c r="A3471" s="3">
        <v>43610.541666666664</v>
      </c>
      <c r="B3471">
        <v>0</v>
      </c>
      <c r="C3471">
        <v>0.88623891391353671</v>
      </c>
    </row>
    <row r="3472" spans="1:3">
      <c r="A3472" s="3">
        <v>43610.583333333336</v>
      </c>
      <c r="B3472">
        <v>0</v>
      </c>
      <c r="C3472">
        <v>0.76977657827764834</v>
      </c>
    </row>
    <row r="3473" spans="1:3">
      <c r="A3473" s="3">
        <v>43610.625</v>
      </c>
      <c r="B3473">
        <v>0</v>
      </c>
      <c r="C3473">
        <v>0.36053053493474863</v>
      </c>
    </row>
    <row r="3474" spans="1:3">
      <c r="A3474" s="3">
        <v>43610.666666666664</v>
      </c>
      <c r="B3474">
        <v>0</v>
      </c>
      <c r="C3474">
        <v>0.69100265726661381</v>
      </c>
    </row>
    <row r="3475" spans="1:3">
      <c r="A3475" s="3">
        <v>43610.708333333336</v>
      </c>
      <c r="B3475">
        <v>0</v>
      </c>
      <c r="C3475">
        <v>1.2199822056781402</v>
      </c>
    </row>
    <row r="3476" spans="1:3">
      <c r="A3476" s="3">
        <v>43610.75</v>
      </c>
      <c r="B3476">
        <v>0</v>
      </c>
      <c r="C3476">
        <v>1.6368833891037293</v>
      </c>
    </row>
    <row r="3477" spans="1:3">
      <c r="A3477" s="3">
        <v>43610.791666666664</v>
      </c>
      <c r="B3477">
        <v>0</v>
      </c>
      <c r="C3477">
        <v>1.4709500052396653</v>
      </c>
    </row>
    <row r="3478" spans="1:3">
      <c r="A3478" s="3">
        <v>43610.833333333336</v>
      </c>
      <c r="B3478">
        <v>0</v>
      </c>
      <c r="C3478">
        <v>0.99884211127624933</v>
      </c>
    </row>
    <row r="3479" spans="1:3">
      <c r="A3479" s="3">
        <v>43610.875</v>
      </c>
      <c r="B3479">
        <v>0</v>
      </c>
      <c r="C3479">
        <v>1.3726468990841239</v>
      </c>
    </row>
    <row r="3480" spans="1:3">
      <c r="A3480" s="3">
        <v>43610.916666666664</v>
      </c>
      <c r="B3480">
        <v>0</v>
      </c>
      <c r="C3480">
        <v>1.3314407735928329</v>
      </c>
    </row>
    <row r="3481" spans="1:3">
      <c r="A3481" s="3">
        <v>43610.958333333336</v>
      </c>
      <c r="B3481">
        <v>0</v>
      </c>
      <c r="C3481">
        <v>1.3027355670133556</v>
      </c>
    </row>
    <row r="3482" spans="1:3">
      <c r="A3482" s="3">
        <v>43611</v>
      </c>
      <c r="B3482">
        <v>0</v>
      </c>
      <c r="C3482">
        <v>0.6793214821270166</v>
      </c>
    </row>
    <row r="3483" spans="1:3">
      <c r="A3483" s="3">
        <v>43611.041666666664</v>
      </c>
      <c r="B3483">
        <v>0</v>
      </c>
      <c r="C3483">
        <v>0.61001708102822205</v>
      </c>
    </row>
    <row r="3484" spans="1:3">
      <c r="A3484" s="3">
        <v>43611.083333333336</v>
      </c>
      <c r="B3484">
        <v>0</v>
      </c>
      <c r="C3484">
        <v>3.6817145698217812E-2</v>
      </c>
    </row>
    <row r="3485" spans="1:3">
      <c r="A3485" s="3">
        <v>43611.125</v>
      </c>
      <c r="B3485">
        <v>2.1932601668093916E-2</v>
      </c>
      <c r="C3485">
        <v>0</v>
      </c>
    </row>
    <row r="3486" spans="1:3">
      <c r="A3486" s="3">
        <v>43611.166666666664</v>
      </c>
      <c r="B3486">
        <v>0</v>
      </c>
      <c r="C3486">
        <v>0.51411484694459575</v>
      </c>
    </row>
    <row r="3487" spans="1:3">
      <c r="A3487" s="3">
        <v>43611.208333333336</v>
      </c>
      <c r="B3487">
        <v>0</v>
      </c>
      <c r="C3487">
        <v>0.11353151929060593</v>
      </c>
    </row>
    <row r="3488" spans="1:3">
      <c r="A3488" s="3">
        <v>43611.25</v>
      </c>
      <c r="B3488">
        <v>7.000628079175715E-2</v>
      </c>
      <c r="C3488">
        <v>0</v>
      </c>
    </row>
    <row r="3489" spans="1:3">
      <c r="A3489" s="3">
        <v>43611.291666666664</v>
      </c>
      <c r="B3489">
        <v>0.13911419817809495</v>
      </c>
      <c r="C3489">
        <v>0</v>
      </c>
    </row>
    <row r="3490" spans="1:3">
      <c r="A3490" s="3">
        <v>43611.333333333336</v>
      </c>
      <c r="B3490">
        <v>0.17118336298572748</v>
      </c>
      <c r="C3490">
        <v>0</v>
      </c>
    </row>
    <row r="3491" spans="1:3">
      <c r="A3491" s="3">
        <v>43611.375</v>
      </c>
      <c r="B3491">
        <v>0.23080474539782933</v>
      </c>
      <c r="C3491">
        <v>0</v>
      </c>
    </row>
    <row r="3492" spans="1:3">
      <c r="A3492" s="3">
        <v>43611.416666666664</v>
      </c>
      <c r="B3492">
        <v>0.36736414886184182</v>
      </c>
      <c r="C3492">
        <v>0</v>
      </c>
    </row>
    <row r="3493" spans="1:3">
      <c r="A3493" s="3">
        <v>43611.458333333336</v>
      </c>
      <c r="B3493">
        <v>0.67045246044923912</v>
      </c>
      <c r="C3493">
        <v>0</v>
      </c>
    </row>
    <row r="3494" spans="1:3">
      <c r="A3494" s="3">
        <v>43611.5</v>
      </c>
      <c r="B3494">
        <v>1</v>
      </c>
      <c r="C3494">
        <v>0</v>
      </c>
    </row>
    <row r="3495" spans="1:3">
      <c r="A3495" s="3">
        <v>43611.541666666664</v>
      </c>
      <c r="B3495">
        <v>0</v>
      </c>
      <c r="C3495">
        <v>0</v>
      </c>
    </row>
    <row r="3496" spans="1:3">
      <c r="A3496" s="3">
        <v>43611.583333333336</v>
      </c>
      <c r="B3496">
        <v>0.50438163285969462</v>
      </c>
      <c r="C3496">
        <v>0</v>
      </c>
    </row>
    <row r="3497" spans="1:3">
      <c r="A3497" s="3">
        <v>43611.625</v>
      </c>
      <c r="B3497">
        <v>1</v>
      </c>
      <c r="C3497">
        <v>0</v>
      </c>
    </row>
    <row r="3498" spans="1:3">
      <c r="A3498" s="3">
        <v>43611.666666666664</v>
      </c>
      <c r="B3498">
        <v>0</v>
      </c>
      <c r="C3498">
        <v>0</v>
      </c>
    </row>
    <row r="3499" spans="1:3">
      <c r="A3499" s="3">
        <v>43611.708333333336</v>
      </c>
      <c r="B3499">
        <v>0.46775012912381558</v>
      </c>
      <c r="C3499">
        <v>0</v>
      </c>
    </row>
    <row r="3500" spans="1:3">
      <c r="A3500" s="3">
        <v>43611.75</v>
      </c>
      <c r="B3500">
        <v>0.92000258159515658</v>
      </c>
      <c r="C3500">
        <v>0</v>
      </c>
    </row>
    <row r="3501" spans="1:3">
      <c r="A3501" s="3">
        <v>43611.791666666664</v>
      </c>
      <c r="B3501">
        <v>1</v>
      </c>
      <c r="C3501">
        <v>0</v>
      </c>
    </row>
    <row r="3502" spans="1:3">
      <c r="A3502" s="3">
        <v>43611.833333333336</v>
      </c>
      <c r="B3502">
        <v>0</v>
      </c>
      <c r="C3502">
        <v>0</v>
      </c>
    </row>
    <row r="3503" spans="1:3">
      <c r="A3503" s="3">
        <v>43611.875</v>
      </c>
      <c r="B3503">
        <v>0.51404765942563313</v>
      </c>
      <c r="C3503">
        <v>0</v>
      </c>
    </row>
    <row r="3504" spans="1:3">
      <c r="A3504" s="3">
        <v>43611.916666666664</v>
      </c>
      <c r="B3504">
        <v>1</v>
      </c>
      <c r="C3504">
        <v>0</v>
      </c>
    </row>
    <row r="3505" spans="1:3">
      <c r="A3505" s="3">
        <v>43611.958333333336</v>
      </c>
      <c r="B3505">
        <v>0</v>
      </c>
      <c r="C3505">
        <v>0</v>
      </c>
    </row>
    <row r="3506" spans="1:3">
      <c r="A3506" s="3">
        <v>43612</v>
      </c>
      <c r="B3506">
        <v>0.54306549454622977</v>
      </c>
      <c r="C3506">
        <v>0</v>
      </c>
    </row>
    <row r="3507" spans="1:3">
      <c r="A3507" s="3">
        <v>43612.041666666664</v>
      </c>
      <c r="B3507">
        <v>1</v>
      </c>
      <c r="C3507">
        <v>0</v>
      </c>
    </row>
    <row r="3508" spans="1:3">
      <c r="A3508" s="3">
        <v>43612.083333333336</v>
      </c>
      <c r="B3508">
        <v>0</v>
      </c>
      <c r="C3508">
        <v>0</v>
      </c>
    </row>
    <row r="3509" spans="1:3">
      <c r="A3509" s="3">
        <v>43612.125</v>
      </c>
      <c r="B3509">
        <v>0.52207482654628889</v>
      </c>
      <c r="C3509">
        <v>0</v>
      </c>
    </row>
    <row r="3510" spans="1:3">
      <c r="A3510" s="3">
        <v>43612.166666666664</v>
      </c>
      <c r="B3510">
        <v>1</v>
      </c>
      <c r="C3510">
        <v>0</v>
      </c>
    </row>
    <row r="3511" spans="1:3">
      <c r="A3511" s="3">
        <v>43612.208333333336</v>
      </c>
      <c r="B3511">
        <v>0</v>
      </c>
      <c r="C3511">
        <v>0</v>
      </c>
    </row>
    <row r="3512" spans="1:3">
      <c r="A3512" s="3">
        <v>43612.25</v>
      </c>
      <c r="B3512">
        <v>0.50931310351847403</v>
      </c>
      <c r="C3512">
        <v>0</v>
      </c>
    </row>
    <row r="3513" spans="1:3">
      <c r="A3513" s="3">
        <v>43612.291666666664</v>
      </c>
      <c r="B3513">
        <v>1</v>
      </c>
      <c r="C3513">
        <v>0</v>
      </c>
    </row>
    <row r="3514" spans="1:3">
      <c r="A3514" s="3">
        <v>43612.333333333336</v>
      </c>
      <c r="B3514">
        <v>0</v>
      </c>
      <c r="C3514">
        <v>0</v>
      </c>
    </row>
    <row r="3515" spans="1:3">
      <c r="A3515" s="3">
        <v>43612.375</v>
      </c>
      <c r="B3515">
        <v>0.48993326554425282</v>
      </c>
      <c r="C3515">
        <v>0</v>
      </c>
    </row>
    <row r="3516" spans="1:3">
      <c r="A3516" s="3">
        <v>43612.416666666664</v>
      </c>
      <c r="B3516">
        <v>1</v>
      </c>
      <c r="C3516">
        <v>0</v>
      </c>
    </row>
    <row r="3517" spans="1:3">
      <c r="A3517" s="3">
        <v>43612.458333333336</v>
      </c>
      <c r="B3517">
        <v>0</v>
      </c>
      <c r="C3517">
        <v>0</v>
      </c>
    </row>
    <row r="3518" spans="1:3">
      <c r="A3518" s="3">
        <v>43612.5</v>
      </c>
      <c r="B3518">
        <v>0.54112407604671187</v>
      </c>
      <c r="C3518">
        <v>0</v>
      </c>
    </row>
    <row r="3519" spans="1:3">
      <c r="A3519" s="3">
        <v>43612.541666666664</v>
      </c>
      <c r="B3519">
        <v>1</v>
      </c>
      <c r="C3519">
        <v>0</v>
      </c>
    </row>
    <row r="3520" spans="1:3">
      <c r="A3520" s="3">
        <v>43612.583333333336</v>
      </c>
      <c r="B3520">
        <v>0</v>
      </c>
      <c r="C3520">
        <v>0</v>
      </c>
    </row>
    <row r="3521" spans="1:3">
      <c r="A3521" s="3">
        <v>43612.625</v>
      </c>
      <c r="B3521">
        <v>0.65660780936437957</v>
      </c>
      <c r="C3521">
        <v>0</v>
      </c>
    </row>
    <row r="3522" spans="1:3">
      <c r="A3522" s="3">
        <v>43612.666666666664</v>
      </c>
      <c r="B3522">
        <v>1</v>
      </c>
      <c r="C3522">
        <v>0</v>
      </c>
    </row>
    <row r="3523" spans="1:3">
      <c r="A3523" s="3">
        <v>43612.708333333336</v>
      </c>
      <c r="B3523">
        <v>0</v>
      </c>
      <c r="C3523">
        <v>0</v>
      </c>
    </row>
    <row r="3524" spans="1:3">
      <c r="A3524" s="3">
        <v>43612.75</v>
      </c>
      <c r="B3524">
        <v>0.47471442256515745</v>
      </c>
      <c r="C3524">
        <v>0</v>
      </c>
    </row>
    <row r="3525" spans="1:3">
      <c r="A3525" s="3">
        <v>43612.791666666664</v>
      </c>
      <c r="B3525">
        <v>0.89733613107366561</v>
      </c>
      <c r="C3525">
        <v>0</v>
      </c>
    </row>
    <row r="3526" spans="1:3">
      <c r="A3526" s="3">
        <v>43612.833333333336</v>
      </c>
      <c r="B3526">
        <v>1</v>
      </c>
      <c r="C3526">
        <v>0</v>
      </c>
    </row>
    <row r="3527" spans="1:3">
      <c r="A3527" s="3">
        <v>43612.875</v>
      </c>
      <c r="B3527">
        <v>0</v>
      </c>
      <c r="C3527">
        <v>0</v>
      </c>
    </row>
    <row r="3528" spans="1:3">
      <c r="A3528" s="3">
        <v>43612.916666666664</v>
      </c>
      <c r="B3528">
        <v>0.46708703490399633</v>
      </c>
      <c r="C3528">
        <v>0</v>
      </c>
    </row>
    <row r="3529" spans="1:3">
      <c r="A3529" s="3">
        <v>43612.958333333336</v>
      </c>
      <c r="B3529">
        <v>0.99608000116468243</v>
      </c>
      <c r="C3529">
        <v>0</v>
      </c>
    </row>
    <row r="3530" spans="1:3">
      <c r="A3530" s="3">
        <v>43613</v>
      </c>
      <c r="B3530">
        <v>1</v>
      </c>
      <c r="C3530">
        <v>0</v>
      </c>
    </row>
    <row r="3531" spans="1:3">
      <c r="A3531" s="3">
        <v>43613.041666666664</v>
      </c>
      <c r="B3531">
        <v>0</v>
      </c>
      <c r="C3531">
        <v>0</v>
      </c>
    </row>
    <row r="3532" spans="1:3">
      <c r="A3532" s="3">
        <v>43613.083333333336</v>
      </c>
      <c r="B3532">
        <v>0.49640022734522027</v>
      </c>
      <c r="C3532">
        <v>0</v>
      </c>
    </row>
    <row r="3533" spans="1:3">
      <c r="A3533" s="3">
        <v>43613.125</v>
      </c>
      <c r="B3533">
        <v>0.99956010301946019</v>
      </c>
      <c r="C3533">
        <v>0</v>
      </c>
    </row>
    <row r="3534" spans="1:3">
      <c r="A3534" s="3">
        <v>43613.166666666664</v>
      </c>
      <c r="B3534">
        <v>1</v>
      </c>
      <c r="C3534">
        <v>0</v>
      </c>
    </row>
    <row r="3535" spans="1:3">
      <c r="A3535" s="3">
        <v>43613.208333333336</v>
      </c>
      <c r="B3535">
        <v>0</v>
      </c>
      <c r="C3535">
        <v>0</v>
      </c>
    </row>
    <row r="3536" spans="1:3">
      <c r="A3536" s="3">
        <v>43613.25</v>
      </c>
      <c r="B3536">
        <v>0.41335611027175462</v>
      </c>
      <c r="C3536">
        <v>0</v>
      </c>
    </row>
    <row r="3537" spans="1:3">
      <c r="A3537" s="3">
        <v>43613.291666666664</v>
      </c>
      <c r="B3537">
        <v>0.93474058277920635</v>
      </c>
      <c r="C3537">
        <v>0</v>
      </c>
    </row>
    <row r="3538" spans="1:3">
      <c r="A3538" s="3">
        <v>43613.333333333336</v>
      </c>
      <c r="B3538">
        <v>1</v>
      </c>
      <c r="C3538">
        <v>0</v>
      </c>
    </row>
    <row r="3539" spans="1:3">
      <c r="A3539" s="3">
        <v>43613.375</v>
      </c>
      <c r="B3539">
        <v>0</v>
      </c>
      <c r="C3539">
        <v>0</v>
      </c>
    </row>
    <row r="3540" spans="1:3">
      <c r="A3540" s="3">
        <v>43613.416666666664</v>
      </c>
      <c r="B3540">
        <v>0.48759212539317626</v>
      </c>
      <c r="C3540">
        <v>0</v>
      </c>
    </row>
    <row r="3541" spans="1:3">
      <c r="A3541" s="3">
        <v>43613.458333333336</v>
      </c>
      <c r="B3541">
        <v>1</v>
      </c>
      <c r="C3541">
        <v>0</v>
      </c>
    </row>
    <row r="3542" spans="1:3">
      <c r="A3542" s="3">
        <v>43613.5</v>
      </c>
      <c r="B3542">
        <v>0</v>
      </c>
      <c r="C3542">
        <v>0</v>
      </c>
    </row>
    <row r="3543" spans="1:3">
      <c r="A3543" s="3">
        <v>43613.541666666664</v>
      </c>
      <c r="B3543">
        <v>0.45378351577296716</v>
      </c>
      <c r="C3543">
        <v>0</v>
      </c>
    </row>
    <row r="3544" spans="1:3">
      <c r="A3544" s="3">
        <v>43613.583333333336</v>
      </c>
      <c r="B3544">
        <v>0.84618914324496441</v>
      </c>
      <c r="C3544">
        <v>0</v>
      </c>
    </row>
    <row r="3545" spans="1:3">
      <c r="A3545" s="3">
        <v>43613.625</v>
      </c>
      <c r="B3545">
        <v>1</v>
      </c>
      <c r="C3545">
        <v>0</v>
      </c>
    </row>
    <row r="3546" spans="1:3">
      <c r="A3546" s="3">
        <v>43613.666666666664</v>
      </c>
      <c r="B3546">
        <v>0</v>
      </c>
      <c r="C3546">
        <v>0</v>
      </c>
    </row>
    <row r="3547" spans="1:3">
      <c r="A3547" s="3">
        <v>43613.708333333336</v>
      </c>
      <c r="B3547">
        <v>3.8011898118552226E-2</v>
      </c>
      <c r="C3547">
        <v>0</v>
      </c>
    </row>
    <row r="3548" spans="1:3">
      <c r="A3548" s="3">
        <v>43613.75</v>
      </c>
      <c r="B3548">
        <v>0</v>
      </c>
      <c r="C3548">
        <v>0.38529051732139408</v>
      </c>
    </row>
    <row r="3549" spans="1:3">
      <c r="A3549" s="3">
        <v>43613.791666666664</v>
      </c>
      <c r="B3549">
        <v>0</v>
      </c>
      <c r="C3549">
        <v>0.51298479860433477</v>
      </c>
    </row>
    <row r="3550" spans="1:3">
      <c r="A3550" s="3">
        <v>43613.833333333336</v>
      </c>
      <c r="B3550">
        <v>0</v>
      </c>
      <c r="C3550">
        <v>0.35372059811626566</v>
      </c>
    </row>
    <row r="3551" spans="1:3">
      <c r="A3551" s="3">
        <v>43613.875</v>
      </c>
      <c r="B3551">
        <v>0</v>
      </c>
      <c r="C3551">
        <v>0.53648609638406386</v>
      </c>
    </row>
    <row r="3552" spans="1:3">
      <c r="A3552" s="3">
        <v>43613.916666666664</v>
      </c>
      <c r="B3552">
        <v>4.4708335904972189E-2</v>
      </c>
      <c r="C3552">
        <v>0</v>
      </c>
    </row>
    <row r="3553" spans="1:3">
      <c r="A3553" s="3">
        <v>43613.958333333336</v>
      </c>
      <c r="B3553">
        <v>0.12072440803545717</v>
      </c>
      <c r="C3553">
        <v>0</v>
      </c>
    </row>
    <row r="3554" spans="1:3">
      <c r="A3554" s="3">
        <v>43614</v>
      </c>
      <c r="B3554">
        <v>0.24527024333076147</v>
      </c>
      <c r="C3554">
        <v>0</v>
      </c>
    </row>
    <row r="3555" spans="1:3">
      <c r="A3555" s="3">
        <v>43614.041666666664</v>
      </c>
      <c r="B3555">
        <v>0.3523008100971593</v>
      </c>
      <c r="C3555">
        <v>0</v>
      </c>
    </row>
    <row r="3556" spans="1:3">
      <c r="A3556" s="3">
        <v>43614.083333333336</v>
      </c>
      <c r="B3556">
        <v>0.43584966009449677</v>
      </c>
      <c r="C3556">
        <v>0</v>
      </c>
    </row>
    <row r="3557" spans="1:3">
      <c r="A3557" s="3">
        <v>43614.125</v>
      </c>
      <c r="B3557">
        <v>0.69750333582625257</v>
      </c>
      <c r="C3557">
        <v>0</v>
      </c>
    </row>
    <row r="3558" spans="1:3">
      <c r="A3558" s="3">
        <v>43614.166666666664</v>
      </c>
      <c r="B3558">
        <v>0.99754747259241272</v>
      </c>
      <c r="C3558">
        <v>0</v>
      </c>
    </row>
    <row r="3559" spans="1:3">
      <c r="A3559" s="3">
        <v>43614.208333333336</v>
      </c>
      <c r="B3559">
        <v>1</v>
      </c>
      <c r="C3559">
        <v>0</v>
      </c>
    </row>
    <row r="3560" spans="1:3">
      <c r="A3560" s="3">
        <v>43614.25</v>
      </c>
      <c r="B3560">
        <v>0</v>
      </c>
      <c r="C3560">
        <v>0</v>
      </c>
    </row>
    <row r="3561" spans="1:3">
      <c r="A3561" s="3">
        <v>43614.291666666664</v>
      </c>
      <c r="B3561">
        <v>0.46231575308079909</v>
      </c>
      <c r="C3561">
        <v>0</v>
      </c>
    </row>
    <row r="3562" spans="1:3">
      <c r="A3562" s="3">
        <v>43614.333333333336</v>
      </c>
      <c r="B3562">
        <v>0.98151441936107364</v>
      </c>
      <c r="C3562">
        <v>0</v>
      </c>
    </row>
    <row r="3563" spans="1:3">
      <c r="A3563" s="3">
        <v>43614.375</v>
      </c>
      <c r="B3563">
        <v>1</v>
      </c>
      <c r="C3563">
        <v>0</v>
      </c>
    </row>
    <row r="3564" spans="1:3">
      <c r="A3564" s="3">
        <v>43614.416666666664</v>
      </c>
      <c r="B3564">
        <v>0</v>
      </c>
      <c r="C3564">
        <v>0</v>
      </c>
    </row>
    <row r="3565" spans="1:3">
      <c r="A3565" s="3">
        <v>43614.458333333336</v>
      </c>
      <c r="B3565">
        <v>0.76058847172449817</v>
      </c>
      <c r="C3565">
        <v>0</v>
      </c>
    </row>
    <row r="3566" spans="1:3">
      <c r="A3566" s="3">
        <v>43614.5</v>
      </c>
      <c r="B3566">
        <v>1</v>
      </c>
      <c r="C3566">
        <v>0</v>
      </c>
    </row>
    <row r="3567" spans="1:3">
      <c r="A3567" s="3">
        <v>43614.541666666664</v>
      </c>
      <c r="B3567">
        <v>0</v>
      </c>
      <c r="C3567">
        <v>0</v>
      </c>
    </row>
    <row r="3568" spans="1:3">
      <c r="A3568" s="3">
        <v>43614.583333333336</v>
      </c>
      <c r="B3568">
        <v>0.68512481824044325</v>
      </c>
      <c r="C3568">
        <v>0</v>
      </c>
    </row>
    <row r="3569" spans="1:3">
      <c r="A3569" s="3">
        <v>43614.625</v>
      </c>
      <c r="B3569">
        <v>1</v>
      </c>
      <c r="C3569">
        <v>0</v>
      </c>
    </row>
    <row r="3570" spans="1:3">
      <c r="A3570" s="3">
        <v>43614.666666666664</v>
      </c>
      <c r="B3570">
        <v>0</v>
      </c>
      <c r="C3570">
        <v>0</v>
      </c>
    </row>
    <row r="3571" spans="1:3">
      <c r="A3571" s="3">
        <v>43614.708333333336</v>
      </c>
      <c r="B3571">
        <v>0.49628982679441497</v>
      </c>
      <c r="C3571">
        <v>0</v>
      </c>
    </row>
    <row r="3572" spans="1:3">
      <c r="A3572" s="3">
        <v>43614.75</v>
      </c>
      <c r="B3572">
        <v>0.93084494172577126</v>
      </c>
      <c r="C3572">
        <v>0</v>
      </c>
    </row>
    <row r="3573" spans="1:3">
      <c r="A3573" s="3">
        <v>43614.791666666664</v>
      </c>
      <c r="B3573">
        <v>1</v>
      </c>
      <c r="C3573">
        <v>0</v>
      </c>
    </row>
    <row r="3574" spans="1:3">
      <c r="A3574" s="3">
        <v>43614.833333333336</v>
      </c>
      <c r="B3574">
        <v>0</v>
      </c>
      <c r="C3574">
        <v>0</v>
      </c>
    </row>
    <row r="3575" spans="1:3">
      <c r="A3575" s="3">
        <v>43614.875</v>
      </c>
      <c r="B3575">
        <v>0.47298713538929582</v>
      </c>
      <c r="C3575">
        <v>0</v>
      </c>
    </row>
    <row r="3576" spans="1:3">
      <c r="A3576" s="3">
        <v>43614.916666666664</v>
      </c>
      <c r="B3576">
        <v>0.97807198065632683</v>
      </c>
      <c r="C3576">
        <v>0</v>
      </c>
    </row>
    <row r="3577" spans="1:3">
      <c r="A3577" s="3">
        <v>43614.958333333336</v>
      </c>
      <c r="B3577">
        <v>1</v>
      </c>
      <c r="C3577">
        <v>0</v>
      </c>
    </row>
    <row r="3578" spans="1:3">
      <c r="A3578" s="3">
        <v>43615</v>
      </c>
      <c r="B3578">
        <v>0</v>
      </c>
      <c r="C3578">
        <v>0</v>
      </c>
    </row>
    <row r="3579" spans="1:3">
      <c r="A3579" s="3">
        <v>43615.041666666664</v>
      </c>
      <c r="B3579">
        <v>0.36670161464190765</v>
      </c>
      <c r="C3579">
        <v>0</v>
      </c>
    </row>
    <row r="3580" spans="1:3">
      <c r="A3580" s="3">
        <v>43615.083333333336</v>
      </c>
      <c r="B3580">
        <v>0.77216402402960671</v>
      </c>
      <c r="C3580">
        <v>0</v>
      </c>
    </row>
    <row r="3581" spans="1:3">
      <c r="A3581" s="3">
        <v>43615.125</v>
      </c>
      <c r="B3581">
        <v>1</v>
      </c>
      <c r="C3581">
        <v>0</v>
      </c>
    </row>
    <row r="3582" spans="1:3">
      <c r="A3582" s="3">
        <v>43615.166666666664</v>
      </c>
      <c r="B3582">
        <v>0</v>
      </c>
      <c r="C3582">
        <v>0</v>
      </c>
    </row>
    <row r="3583" spans="1:3">
      <c r="A3583" s="3">
        <v>43615.208333333336</v>
      </c>
      <c r="B3583">
        <v>0.2631469874251981</v>
      </c>
      <c r="C3583">
        <v>0</v>
      </c>
    </row>
    <row r="3584" spans="1:3">
      <c r="A3584" s="3">
        <v>43615.25</v>
      </c>
      <c r="B3584">
        <v>0.47034593579635864</v>
      </c>
      <c r="C3584">
        <v>0</v>
      </c>
    </row>
    <row r="3585" spans="1:3">
      <c r="A3585" s="3">
        <v>43615.291666666664</v>
      </c>
      <c r="B3585">
        <v>0.65044723076582689</v>
      </c>
      <c r="C3585">
        <v>0</v>
      </c>
    </row>
    <row r="3586" spans="1:3">
      <c r="A3586" s="3">
        <v>43615.333333333336</v>
      </c>
      <c r="B3586">
        <v>0.80645932384781949</v>
      </c>
      <c r="C3586">
        <v>0</v>
      </c>
    </row>
    <row r="3587" spans="1:3">
      <c r="A3587" s="3">
        <v>43615.375</v>
      </c>
      <c r="B3587">
        <v>1</v>
      </c>
      <c r="C3587">
        <v>0</v>
      </c>
    </row>
    <row r="3588" spans="1:3">
      <c r="A3588" s="3">
        <v>43615.416666666664</v>
      </c>
      <c r="B3588">
        <v>0</v>
      </c>
      <c r="C3588">
        <v>0</v>
      </c>
    </row>
    <row r="3589" spans="1:3">
      <c r="A3589" s="3">
        <v>43615.458333333336</v>
      </c>
      <c r="B3589">
        <v>0.43042192791642642</v>
      </c>
      <c r="C3589">
        <v>0</v>
      </c>
    </row>
    <row r="3590" spans="1:3">
      <c r="A3590" s="3">
        <v>43615.5</v>
      </c>
      <c r="B3590">
        <v>0.86368367812378644</v>
      </c>
      <c r="C3590">
        <v>0</v>
      </c>
    </row>
    <row r="3591" spans="1:3">
      <c r="A3591" s="3">
        <v>43615.541666666664</v>
      </c>
      <c r="B3591">
        <v>1</v>
      </c>
      <c r="C3591">
        <v>0</v>
      </c>
    </row>
    <row r="3592" spans="1:3">
      <c r="A3592" s="3">
        <v>43615.583333333336</v>
      </c>
      <c r="B3592">
        <v>0</v>
      </c>
      <c r="C3592">
        <v>0</v>
      </c>
    </row>
    <row r="3593" spans="1:3">
      <c r="A3593" s="3">
        <v>43615.625</v>
      </c>
      <c r="B3593">
        <v>0.16776081970154477</v>
      </c>
      <c r="C3593">
        <v>0</v>
      </c>
    </row>
    <row r="3594" spans="1:3">
      <c r="A3594" s="3">
        <v>43615.666666666664</v>
      </c>
      <c r="B3594">
        <v>0.25629803240177446</v>
      </c>
      <c r="C3594">
        <v>0</v>
      </c>
    </row>
    <row r="3595" spans="1:3">
      <c r="A3595" s="3">
        <v>43615.708333333336</v>
      </c>
      <c r="B3595">
        <v>0.33744862791921515</v>
      </c>
      <c r="C3595">
        <v>0</v>
      </c>
    </row>
    <row r="3596" spans="1:3">
      <c r="A3596" s="3">
        <v>43615.75</v>
      </c>
      <c r="B3596">
        <v>0.43327358812037092</v>
      </c>
      <c r="C3596">
        <v>0</v>
      </c>
    </row>
    <row r="3597" spans="1:3">
      <c r="A3597" s="3">
        <v>43615.791666666664</v>
      </c>
      <c r="B3597">
        <v>0.53990830355178288</v>
      </c>
      <c r="C3597">
        <v>0</v>
      </c>
    </row>
    <row r="3598" spans="1:3">
      <c r="A3598" s="3">
        <v>43615.833333333336</v>
      </c>
      <c r="B3598">
        <v>0.59302725362920494</v>
      </c>
      <c r="C3598">
        <v>0</v>
      </c>
    </row>
    <row r="3599" spans="1:3">
      <c r="A3599" s="3">
        <v>43615.875</v>
      </c>
      <c r="B3599">
        <v>0.60515685596487079</v>
      </c>
      <c r="C3599">
        <v>0</v>
      </c>
    </row>
    <row r="3600" spans="1:3">
      <c r="A3600" s="3">
        <v>43615.916666666664</v>
      </c>
      <c r="B3600">
        <v>0.7540183985498965</v>
      </c>
      <c r="C3600">
        <v>0</v>
      </c>
    </row>
    <row r="3601" spans="1:3">
      <c r="A3601" s="3">
        <v>43615.958333333336</v>
      </c>
      <c r="B3601">
        <v>0.83869026332322716</v>
      </c>
      <c r="C3601">
        <v>0</v>
      </c>
    </row>
    <row r="3602" spans="1:3">
      <c r="A3602" s="3">
        <v>43616</v>
      </c>
      <c r="B3602">
        <v>0.90274682393662742</v>
      </c>
      <c r="C3602">
        <v>0</v>
      </c>
    </row>
    <row r="3603" spans="1:3">
      <c r="A3603" s="3">
        <v>43616.041666666664</v>
      </c>
      <c r="B3603">
        <v>0.9134502164633006</v>
      </c>
      <c r="C3603">
        <v>0</v>
      </c>
    </row>
    <row r="3604" spans="1:3">
      <c r="A3604" s="3">
        <v>43616.083333333336</v>
      </c>
      <c r="B3604">
        <v>0.86748532621768704</v>
      </c>
      <c r="C3604">
        <v>0</v>
      </c>
    </row>
    <row r="3605" spans="1:3">
      <c r="A3605" s="3">
        <v>43616.125</v>
      </c>
      <c r="B3605">
        <v>0.76265683084193014</v>
      </c>
      <c r="C3605">
        <v>0</v>
      </c>
    </row>
    <row r="3606" spans="1:3">
      <c r="A3606" s="3">
        <v>43616.166666666664</v>
      </c>
      <c r="B3606">
        <v>0.54284120811508196</v>
      </c>
      <c r="C3606">
        <v>0</v>
      </c>
    </row>
    <row r="3607" spans="1:3">
      <c r="A3607" s="3">
        <v>43616.208333333336</v>
      </c>
      <c r="B3607">
        <v>0.35791968003030222</v>
      </c>
      <c r="C3607">
        <v>0</v>
      </c>
    </row>
    <row r="3608" spans="1:3">
      <c r="A3608" s="3">
        <v>43616.25</v>
      </c>
      <c r="B3608">
        <v>0.24734800120462339</v>
      </c>
      <c r="C3608">
        <v>0</v>
      </c>
    </row>
    <row r="3609" spans="1:3">
      <c r="A3609" s="3">
        <v>43616.291666666664</v>
      </c>
      <c r="B3609">
        <v>0.1975092292934425</v>
      </c>
      <c r="C3609">
        <v>0</v>
      </c>
    </row>
    <row r="3610" spans="1:3">
      <c r="A3610" s="3">
        <v>43616.333333333336</v>
      </c>
      <c r="B3610">
        <v>0.23890459742577869</v>
      </c>
      <c r="C3610">
        <v>0</v>
      </c>
    </row>
    <row r="3611" spans="1:3">
      <c r="A3611" s="3">
        <v>43616.375</v>
      </c>
      <c r="B3611">
        <v>0.29444449995497401</v>
      </c>
      <c r="C3611">
        <v>0</v>
      </c>
    </row>
    <row r="3612" spans="1:3">
      <c r="A3612" s="3">
        <v>43616.416666666664</v>
      </c>
      <c r="B3612">
        <v>0.38945050050139574</v>
      </c>
      <c r="C3612">
        <v>0</v>
      </c>
    </row>
    <row r="3613" spans="1:3">
      <c r="A3613" s="3">
        <v>43616.458333333336</v>
      </c>
      <c r="B3613">
        <v>0.4693571955920452</v>
      </c>
      <c r="C3613">
        <v>0</v>
      </c>
    </row>
    <row r="3614" spans="1:3">
      <c r="A3614" s="3">
        <v>43616.5</v>
      </c>
      <c r="B3614">
        <v>0.54742978489847594</v>
      </c>
      <c r="C3614">
        <v>0</v>
      </c>
    </row>
    <row r="3615" spans="1:3">
      <c r="A3615" s="3">
        <v>43616.541666666664</v>
      </c>
      <c r="B3615">
        <v>0.66591270838176964</v>
      </c>
      <c r="C3615">
        <v>0</v>
      </c>
    </row>
    <row r="3616" spans="1:3">
      <c r="A3616" s="3">
        <v>43616.583333333336</v>
      </c>
      <c r="B3616">
        <v>0.74793594327703961</v>
      </c>
      <c r="C3616">
        <v>0</v>
      </c>
    </row>
    <row r="3617" spans="1:3">
      <c r="A3617" s="3">
        <v>43616.625</v>
      </c>
      <c r="B3617">
        <v>0.76153883849699056</v>
      </c>
      <c r="C3617">
        <v>0</v>
      </c>
    </row>
    <row r="3618" spans="1:3">
      <c r="A3618" s="3">
        <v>43616.666666666664</v>
      </c>
      <c r="B3618">
        <v>0.76806993859651196</v>
      </c>
      <c r="C3618">
        <v>0</v>
      </c>
    </row>
    <row r="3619" spans="1:3">
      <c r="A3619" s="3">
        <v>43616.708333333336</v>
      </c>
      <c r="B3619">
        <v>0.60909404039030457</v>
      </c>
      <c r="C3619">
        <v>0</v>
      </c>
    </row>
    <row r="3620" spans="1:3">
      <c r="A3620" s="3">
        <v>43616.75</v>
      </c>
      <c r="B3620">
        <v>0.452599812493645</v>
      </c>
      <c r="C3620">
        <v>0</v>
      </c>
    </row>
    <row r="3621" spans="1:3">
      <c r="A3621" s="3">
        <v>43616.791666666664</v>
      </c>
      <c r="B3621">
        <v>0.32809871369635601</v>
      </c>
      <c r="C3621">
        <v>0</v>
      </c>
    </row>
    <row r="3622" spans="1:3">
      <c r="A3622" s="3">
        <v>43616.833333333336</v>
      </c>
      <c r="B3622">
        <v>0.24760297316913754</v>
      </c>
      <c r="C3622">
        <v>0</v>
      </c>
    </row>
    <row r="3623" spans="1:3">
      <c r="A3623" s="3">
        <v>43616.875</v>
      </c>
      <c r="B3623">
        <v>0.22062224053709317</v>
      </c>
      <c r="C3623">
        <v>0</v>
      </c>
    </row>
    <row r="3624" spans="1:3">
      <c r="A3624" s="3">
        <v>43616.916666666664</v>
      </c>
      <c r="B3624">
        <v>8.3028559924281015E-2</v>
      </c>
      <c r="C3624">
        <v>0</v>
      </c>
    </row>
    <row r="3625" spans="1:3">
      <c r="A3625" s="3">
        <v>43616.958333333336</v>
      </c>
      <c r="B3625">
        <v>0</v>
      </c>
      <c r="C3625">
        <v>0.10736506246838351</v>
      </c>
    </row>
    <row r="3626" spans="1:3">
      <c r="A3626" s="3">
        <v>43617</v>
      </c>
      <c r="B3626">
        <v>0</v>
      </c>
      <c r="C3626">
        <v>0.34839662596125254</v>
      </c>
    </row>
    <row r="3627" spans="1:3">
      <c r="A3627" s="3">
        <v>43617.041666666664</v>
      </c>
      <c r="B3627">
        <v>0</v>
      </c>
      <c r="C3627">
        <v>0.9972170894816732</v>
      </c>
    </row>
    <row r="3628" spans="1:3">
      <c r="A3628" s="3">
        <v>43617.083333333336</v>
      </c>
      <c r="B3628">
        <v>0</v>
      </c>
      <c r="C3628">
        <v>1.0192621795481971</v>
      </c>
    </row>
    <row r="3629" spans="1:3">
      <c r="A3629" s="3">
        <v>43617.125</v>
      </c>
      <c r="B3629">
        <v>0</v>
      </c>
      <c r="C3629">
        <v>1.0860461508984525</v>
      </c>
    </row>
    <row r="3630" spans="1:3">
      <c r="A3630" s="3">
        <v>43617.166666666664</v>
      </c>
      <c r="B3630">
        <v>0</v>
      </c>
      <c r="C3630">
        <v>1.4464739223484648</v>
      </c>
    </row>
    <row r="3631" spans="1:3">
      <c r="A3631" s="3">
        <v>43617.208333333336</v>
      </c>
      <c r="B3631">
        <v>0</v>
      </c>
      <c r="C3631">
        <v>1.5215351593576205</v>
      </c>
    </row>
    <row r="3632" spans="1:3">
      <c r="A3632" s="3">
        <v>43617.25</v>
      </c>
      <c r="B3632">
        <v>0</v>
      </c>
      <c r="C3632">
        <v>1.2476699561074138</v>
      </c>
    </row>
    <row r="3633" spans="1:3">
      <c r="A3633" s="3">
        <v>43617.291666666664</v>
      </c>
      <c r="B3633">
        <v>0</v>
      </c>
      <c r="C3633">
        <v>1.022044230061343</v>
      </c>
    </row>
    <row r="3634" spans="1:3">
      <c r="A3634" s="3">
        <v>43617.333333333336</v>
      </c>
      <c r="B3634">
        <v>0</v>
      </c>
      <c r="C3634">
        <v>0.34610253787810108</v>
      </c>
    </row>
    <row r="3635" spans="1:3">
      <c r="A3635" s="3">
        <v>43617.375</v>
      </c>
      <c r="B3635">
        <v>1.710464582481526E-3</v>
      </c>
      <c r="C3635">
        <v>0</v>
      </c>
    </row>
    <row r="3636" spans="1:3">
      <c r="A3636" s="3">
        <v>43617.416666666664</v>
      </c>
      <c r="B3636">
        <v>8.120249793261225E-2</v>
      </c>
      <c r="C3636">
        <v>0</v>
      </c>
    </row>
    <row r="3637" spans="1:3">
      <c r="A3637" s="3">
        <v>43617.458333333336</v>
      </c>
      <c r="B3637">
        <v>0.10455697862015745</v>
      </c>
      <c r="C3637">
        <v>0</v>
      </c>
    </row>
    <row r="3638" spans="1:3">
      <c r="A3638" s="3">
        <v>43617.5</v>
      </c>
      <c r="B3638">
        <v>0.155210407875225</v>
      </c>
      <c r="C3638">
        <v>0</v>
      </c>
    </row>
    <row r="3639" spans="1:3">
      <c r="A3639" s="3">
        <v>43617.541666666664</v>
      </c>
      <c r="B3639">
        <v>0.27351147343858767</v>
      </c>
      <c r="C3639">
        <v>0</v>
      </c>
    </row>
    <row r="3640" spans="1:3">
      <c r="A3640" s="3">
        <v>43617.583333333336</v>
      </c>
      <c r="B3640">
        <v>0.34713056296973355</v>
      </c>
      <c r="C3640">
        <v>0</v>
      </c>
    </row>
    <row r="3641" spans="1:3">
      <c r="A3641" s="3">
        <v>43617.625</v>
      </c>
      <c r="B3641">
        <v>0.47337954568218343</v>
      </c>
      <c r="C3641">
        <v>0</v>
      </c>
    </row>
    <row r="3642" spans="1:3">
      <c r="A3642" s="3">
        <v>43617.666666666664</v>
      </c>
      <c r="B3642">
        <v>0.5573006640418311</v>
      </c>
      <c r="C3642">
        <v>0</v>
      </c>
    </row>
    <row r="3643" spans="1:3">
      <c r="A3643" s="3">
        <v>43617.708333333336</v>
      </c>
      <c r="B3643">
        <v>0.53066854025915267</v>
      </c>
      <c r="C3643">
        <v>0</v>
      </c>
    </row>
    <row r="3644" spans="1:3">
      <c r="A3644" s="3">
        <v>43617.75</v>
      </c>
      <c r="B3644">
        <v>0.24044731171887429</v>
      </c>
      <c r="C3644">
        <v>0</v>
      </c>
    </row>
    <row r="3645" spans="1:3">
      <c r="A3645" s="3">
        <v>43617.791666666664</v>
      </c>
      <c r="B3645">
        <v>0</v>
      </c>
      <c r="C3645">
        <v>1.4526592069677324E-2</v>
      </c>
    </row>
    <row r="3646" spans="1:3">
      <c r="A3646" s="3">
        <v>43617.833333333336</v>
      </c>
      <c r="B3646">
        <v>0</v>
      </c>
      <c r="C3646">
        <v>1.394593141711687</v>
      </c>
    </row>
    <row r="3647" spans="1:3">
      <c r="A3647" s="3">
        <v>43617.875</v>
      </c>
      <c r="B3647">
        <v>0</v>
      </c>
      <c r="C3647">
        <v>2.071239051802618</v>
      </c>
    </row>
    <row r="3648" spans="1:3">
      <c r="A3648" s="3">
        <v>43617.916666666664</v>
      </c>
      <c r="B3648">
        <v>0</v>
      </c>
      <c r="C3648">
        <v>2.2095258034130318</v>
      </c>
    </row>
    <row r="3649" spans="1:3">
      <c r="A3649" s="3">
        <v>43617.958333333336</v>
      </c>
      <c r="B3649">
        <v>0</v>
      </c>
      <c r="C3649">
        <v>1.4522709099081981</v>
      </c>
    </row>
    <row r="3650" spans="1:3">
      <c r="A3650" s="3">
        <v>43618</v>
      </c>
      <c r="B3650">
        <v>0</v>
      </c>
      <c r="C3650">
        <v>1.407710920545481</v>
      </c>
    </row>
    <row r="3651" spans="1:3">
      <c r="A3651" s="3">
        <v>43618.041666666664</v>
      </c>
      <c r="B3651">
        <v>0</v>
      </c>
      <c r="C3651">
        <v>1.3581773281615288</v>
      </c>
    </row>
    <row r="3652" spans="1:3">
      <c r="A3652" s="3">
        <v>43618.083333333336</v>
      </c>
      <c r="B3652">
        <v>0</v>
      </c>
      <c r="C3652">
        <v>1.3840497932847031</v>
      </c>
    </row>
    <row r="3653" spans="1:3">
      <c r="A3653" s="3">
        <v>43618.125</v>
      </c>
      <c r="B3653">
        <v>0</v>
      </c>
      <c r="C3653">
        <v>1.1978600364777592</v>
      </c>
    </row>
    <row r="3654" spans="1:3">
      <c r="A3654" s="3">
        <v>43618.166666666664</v>
      </c>
      <c r="B3654">
        <v>0</v>
      </c>
      <c r="C3654">
        <v>1.5957252877299417</v>
      </c>
    </row>
    <row r="3655" spans="1:3">
      <c r="A3655" s="3">
        <v>43618.208333333336</v>
      </c>
      <c r="B3655">
        <v>0</v>
      </c>
      <c r="C3655">
        <v>1.717733381281678</v>
      </c>
    </row>
    <row r="3656" spans="1:3">
      <c r="A3656" s="3">
        <v>43618.25</v>
      </c>
      <c r="B3656">
        <v>0</v>
      </c>
      <c r="C3656">
        <v>1.2746822782428322</v>
      </c>
    </row>
    <row r="3657" spans="1:3">
      <c r="A3657" s="3">
        <v>43618.291666666664</v>
      </c>
      <c r="B3657">
        <v>0</v>
      </c>
      <c r="C3657">
        <v>0.93283806478991638</v>
      </c>
    </row>
    <row r="3658" spans="1:3">
      <c r="A3658" s="3">
        <v>43618.333333333336</v>
      </c>
      <c r="B3658">
        <v>0</v>
      </c>
      <c r="C3658">
        <v>1.0419072174235127</v>
      </c>
    </row>
    <row r="3659" spans="1:3">
      <c r="A3659" s="3">
        <v>43618.375</v>
      </c>
      <c r="B3659">
        <v>5.1194346048740996E-3</v>
      </c>
      <c r="C3659">
        <v>0</v>
      </c>
    </row>
    <row r="3660" spans="1:3">
      <c r="A3660" s="3">
        <v>43618.416666666664</v>
      </c>
      <c r="B3660">
        <v>6.5974916404416328E-2</v>
      </c>
      <c r="C3660">
        <v>0</v>
      </c>
    </row>
    <row r="3661" spans="1:3">
      <c r="A3661" s="3">
        <v>43618.458333333336</v>
      </c>
      <c r="B3661">
        <v>0.12974685147172949</v>
      </c>
      <c r="C3661">
        <v>0</v>
      </c>
    </row>
    <row r="3662" spans="1:3">
      <c r="A3662" s="3">
        <v>43618.5</v>
      </c>
      <c r="B3662">
        <v>0.21652813656492148</v>
      </c>
      <c r="C3662">
        <v>0</v>
      </c>
    </row>
    <row r="3663" spans="1:3">
      <c r="A3663" s="3">
        <v>43618.541666666664</v>
      </c>
      <c r="B3663">
        <v>0.35001129887958882</v>
      </c>
      <c r="C3663">
        <v>0</v>
      </c>
    </row>
    <row r="3664" spans="1:3">
      <c r="A3664" s="3">
        <v>43618.583333333336</v>
      </c>
      <c r="B3664">
        <v>0.50727321740194431</v>
      </c>
      <c r="C3664">
        <v>0</v>
      </c>
    </row>
    <row r="3665" spans="1:3">
      <c r="A3665" s="3">
        <v>43618.625</v>
      </c>
      <c r="B3665">
        <v>0.61934098391651415</v>
      </c>
      <c r="C3665">
        <v>0</v>
      </c>
    </row>
    <row r="3666" spans="1:3">
      <c r="A3666" s="3">
        <v>43618.666666666664</v>
      </c>
      <c r="B3666">
        <v>0.71494248905083935</v>
      </c>
      <c r="C3666">
        <v>0</v>
      </c>
    </row>
    <row r="3667" spans="1:3">
      <c r="A3667" s="3">
        <v>43618.708333333336</v>
      </c>
      <c r="B3667">
        <v>0.70718713967617364</v>
      </c>
      <c r="C3667">
        <v>0</v>
      </c>
    </row>
    <row r="3668" spans="1:3">
      <c r="A3668" s="3">
        <v>43618.75</v>
      </c>
      <c r="B3668">
        <v>0.59544851166997503</v>
      </c>
      <c r="C3668">
        <v>0</v>
      </c>
    </row>
    <row r="3669" spans="1:3">
      <c r="A3669" s="3">
        <v>43618.791666666664</v>
      </c>
      <c r="B3669">
        <v>0.50947485714672236</v>
      </c>
      <c r="C3669">
        <v>0</v>
      </c>
    </row>
    <row r="3670" spans="1:3">
      <c r="A3670" s="3">
        <v>43618.833333333336</v>
      </c>
      <c r="B3670">
        <v>0.39814046161671757</v>
      </c>
      <c r="C3670">
        <v>0</v>
      </c>
    </row>
    <row r="3671" spans="1:3">
      <c r="A3671" s="3">
        <v>43618.875</v>
      </c>
      <c r="B3671">
        <v>0.27288037558996958</v>
      </c>
      <c r="C3671">
        <v>0</v>
      </c>
    </row>
    <row r="3672" spans="1:3">
      <c r="A3672" s="3">
        <v>43618.916666666664</v>
      </c>
      <c r="B3672">
        <v>5.810049666140718E-2</v>
      </c>
      <c r="C3672">
        <v>0</v>
      </c>
    </row>
    <row r="3673" spans="1:3">
      <c r="A3673" s="3">
        <v>43618.958333333336</v>
      </c>
      <c r="B3673">
        <v>0</v>
      </c>
      <c r="C3673">
        <v>1.222898127382952</v>
      </c>
    </row>
    <row r="3674" spans="1:3">
      <c r="A3674" s="3">
        <v>43619</v>
      </c>
      <c r="B3674">
        <v>0</v>
      </c>
      <c r="C3674">
        <v>1.1527659045658198</v>
      </c>
    </row>
    <row r="3675" spans="1:3">
      <c r="A3675" s="3">
        <v>43619.041666666664</v>
      </c>
      <c r="B3675">
        <v>0</v>
      </c>
      <c r="C3675">
        <v>0.89677682386968938</v>
      </c>
    </row>
    <row r="3676" spans="1:3">
      <c r="A3676" s="3">
        <v>43619.083333333336</v>
      </c>
      <c r="B3676">
        <v>0</v>
      </c>
      <c r="C3676">
        <v>0.58979020719304653</v>
      </c>
    </row>
    <row r="3677" spans="1:3">
      <c r="A3677" s="3">
        <v>43619.125</v>
      </c>
      <c r="B3677">
        <v>0</v>
      </c>
      <c r="C3677">
        <v>0.37402652608836195</v>
      </c>
    </row>
    <row r="3678" spans="1:3">
      <c r="A3678" s="3">
        <v>43619.166666666664</v>
      </c>
      <c r="B3678">
        <v>0</v>
      </c>
      <c r="C3678">
        <v>0.97701362599305686</v>
      </c>
    </row>
    <row r="3679" spans="1:3">
      <c r="A3679" s="3">
        <v>43619.208333333336</v>
      </c>
      <c r="B3679">
        <v>0</v>
      </c>
      <c r="C3679">
        <v>1.1299587561937579</v>
      </c>
    </row>
    <row r="3680" spans="1:3">
      <c r="A3680" s="3">
        <v>43619.25</v>
      </c>
      <c r="B3680">
        <v>0</v>
      </c>
      <c r="C3680">
        <v>0.18638708504813545</v>
      </c>
    </row>
    <row r="3681" spans="1:3">
      <c r="A3681" s="3">
        <v>43619.291666666664</v>
      </c>
      <c r="B3681">
        <v>0</v>
      </c>
      <c r="C3681">
        <v>0.30066814476952342</v>
      </c>
    </row>
    <row r="3682" spans="1:3">
      <c r="A3682" s="3">
        <v>43619.333333333336</v>
      </c>
      <c r="B3682">
        <v>0</v>
      </c>
      <c r="C3682">
        <v>0.31485996172020481</v>
      </c>
    </row>
    <row r="3683" spans="1:3">
      <c r="A3683" s="3">
        <v>43619.375</v>
      </c>
      <c r="B3683">
        <v>2.4006882625970317E-2</v>
      </c>
      <c r="C3683">
        <v>0</v>
      </c>
    </row>
    <row r="3684" spans="1:3">
      <c r="A3684" s="3">
        <v>43619.416666666664</v>
      </c>
      <c r="B3684">
        <v>3.4010095294652251E-2</v>
      </c>
      <c r="C3684">
        <v>0</v>
      </c>
    </row>
    <row r="3685" spans="1:3">
      <c r="A3685" s="3">
        <v>43619.458333333336</v>
      </c>
      <c r="B3685">
        <v>5.1631305193353946E-2</v>
      </c>
      <c r="C3685">
        <v>0</v>
      </c>
    </row>
    <row r="3686" spans="1:3">
      <c r="A3686" s="3">
        <v>43619.5</v>
      </c>
      <c r="B3686">
        <v>8.0931483768815482E-2</v>
      </c>
      <c r="C3686">
        <v>0</v>
      </c>
    </row>
    <row r="3687" spans="1:3">
      <c r="A3687" s="3">
        <v>43619.541666666664</v>
      </c>
      <c r="B3687">
        <v>0.11184474531206659</v>
      </c>
      <c r="C3687">
        <v>0</v>
      </c>
    </row>
    <row r="3688" spans="1:3">
      <c r="A3688" s="3">
        <v>43619.583333333336</v>
      </c>
      <c r="B3688">
        <v>6.6248829381110111E-2</v>
      </c>
      <c r="C3688">
        <v>0</v>
      </c>
    </row>
    <row r="3689" spans="1:3">
      <c r="A3689" s="3">
        <v>43619.625</v>
      </c>
      <c r="B3689">
        <v>4.2915456638381935E-2</v>
      </c>
      <c r="C3689">
        <v>0</v>
      </c>
    </row>
    <row r="3690" spans="1:3">
      <c r="A3690" s="3">
        <v>43619.666666666664</v>
      </c>
      <c r="B3690">
        <v>0</v>
      </c>
      <c r="C3690">
        <v>0.25149761396836523</v>
      </c>
    </row>
    <row r="3691" spans="1:3">
      <c r="A3691" s="3">
        <v>43619.708333333336</v>
      </c>
      <c r="B3691">
        <v>0</v>
      </c>
      <c r="C3691">
        <v>1.9340691759629942</v>
      </c>
    </row>
    <row r="3692" spans="1:3">
      <c r="A3692" s="3">
        <v>43619.75</v>
      </c>
      <c r="B3692">
        <v>0</v>
      </c>
      <c r="C3692">
        <v>2.280480911423219</v>
      </c>
    </row>
    <row r="3693" spans="1:3">
      <c r="A3693" s="3">
        <v>43619.791666666664</v>
      </c>
      <c r="B3693">
        <v>0</v>
      </c>
      <c r="C3693">
        <v>3.0818194266619541</v>
      </c>
    </row>
    <row r="3694" spans="1:3">
      <c r="A3694" s="3">
        <v>43619.833333333336</v>
      </c>
      <c r="B3694">
        <v>0</v>
      </c>
      <c r="C3694">
        <v>1.9919747402537245</v>
      </c>
    </row>
    <row r="3695" spans="1:3">
      <c r="A3695" s="3">
        <v>43619.875</v>
      </c>
      <c r="B3695">
        <v>0</v>
      </c>
      <c r="C3695">
        <v>2.5126078786127604</v>
      </c>
    </row>
    <row r="3696" spans="1:3">
      <c r="A3696" s="3">
        <v>43619.916666666664</v>
      </c>
      <c r="B3696">
        <v>0</v>
      </c>
      <c r="C3696">
        <v>1.9681648500837363</v>
      </c>
    </row>
    <row r="3697" spans="1:3">
      <c r="A3697" s="3">
        <v>43619.958333333336</v>
      </c>
      <c r="B3697">
        <v>0</v>
      </c>
      <c r="C3697">
        <v>1.9077400569774581</v>
      </c>
    </row>
    <row r="3698" spans="1:3">
      <c r="A3698" s="3">
        <v>43620</v>
      </c>
      <c r="B3698">
        <v>0</v>
      </c>
      <c r="C3698">
        <v>1.2870510749723894</v>
      </c>
    </row>
    <row r="3699" spans="1:3">
      <c r="A3699" s="3">
        <v>43620.041666666664</v>
      </c>
      <c r="B3699">
        <v>0</v>
      </c>
      <c r="C3699">
        <v>1.432440640627511</v>
      </c>
    </row>
    <row r="3700" spans="1:3">
      <c r="A3700" s="3">
        <v>43620.083333333336</v>
      </c>
      <c r="B3700">
        <v>0</v>
      </c>
      <c r="C3700">
        <v>1.4533131868713769</v>
      </c>
    </row>
    <row r="3701" spans="1:3">
      <c r="A3701" s="3">
        <v>43620.125</v>
      </c>
      <c r="B3701">
        <v>0</v>
      </c>
      <c r="C3701">
        <v>0.99308212968897369</v>
      </c>
    </row>
    <row r="3702" spans="1:3">
      <c r="A3702" s="3">
        <v>43620.166666666664</v>
      </c>
      <c r="B3702">
        <v>0</v>
      </c>
      <c r="C3702">
        <v>1.2758279685650695</v>
      </c>
    </row>
    <row r="3703" spans="1:3">
      <c r="A3703" s="3">
        <v>43620.208333333336</v>
      </c>
      <c r="B3703">
        <v>0</v>
      </c>
      <c r="C3703">
        <v>0.72367155337231681</v>
      </c>
    </row>
    <row r="3704" spans="1:3">
      <c r="A3704" s="3">
        <v>43620.25</v>
      </c>
      <c r="B3704">
        <v>0</v>
      </c>
      <c r="C3704">
        <v>0.62717025380555391</v>
      </c>
    </row>
    <row r="3705" spans="1:3">
      <c r="A3705" s="3">
        <v>43620.291666666664</v>
      </c>
      <c r="B3705">
        <v>2.8487729101049006E-2</v>
      </c>
      <c r="C3705">
        <v>0</v>
      </c>
    </row>
    <row r="3706" spans="1:3">
      <c r="A3706" s="3">
        <v>43620.333333333336</v>
      </c>
      <c r="B3706">
        <v>0.19968816284313834</v>
      </c>
      <c r="C3706">
        <v>0</v>
      </c>
    </row>
    <row r="3707" spans="1:3">
      <c r="A3707" s="3">
        <v>43620.375</v>
      </c>
      <c r="B3707">
        <v>0.39278643037645633</v>
      </c>
      <c r="C3707">
        <v>0</v>
      </c>
    </row>
    <row r="3708" spans="1:3">
      <c r="A3708" s="3">
        <v>43620.416666666664</v>
      </c>
      <c r="B3708">
        <v>0.66935519478929473</v>
      </c>
      <c r="C3708">
        <v>0</v>
      </c>
    </row>
    <row r="3709" spans="1:3">
      <c r="A3709" s="3">
        <v>43620.458333333336</v>
      </c>
      <c r="B3709">
        <v>0.91134783234950412</v>
      </c>
      <c r="C3709">
        <v>0</v>
      </c>
    </row>
    <row r="3710" spans="1:3">
      <c r="A3710" s="3">
        <v>43620.5</v>
      </c>
      <c r="B3710">
        <v>1</v>
      </c>
      <c r="C3710">
        <v>0</v>
      </c>
    </row>
    <row r="3711" spans="1:3">
      <c r="A3711" s="3">
        <v>43620.541666666664</v>
      </c>
      <c r="B3711">
        <v>0</v>
      </c>
      <c r="C3711">
        <v>0</v>
      </c>
    </row>
    <row r="3712" spans="1:3">
      <c r="A3712" s="3">
        <v>43620.583333333336</v>
      </c>
      <c r="B3712">
        <v>0.28435937676657802</v>
      </c>
      <c r="C3712">
        <v>0</v>
      </c>
    </row>
    <row r="3713" spans="1:3">
      <c r="A3713" s="3">
        <v>43620.625</v>
      </c>
      <c r="B3713">
        <v>0.52548763361997364</v>
      </c>
      <c r="C3713">
        <v>0</v>
      </c>
    </row>
    <row r="3714" spans="1:3">
      <c r="A3714" s="3">
        <v>43620.666666666664</v>
      </c>
      <c r="B3714">
        <v>0.73598434158594805</v>
      </c>
      <c r="C3714">
        <v>0</v>
      </c>
    </row>
    <row r="3715" spans="1:3">
      <c r="A3715" s="3">
        <v>43620.708333333336</v>
      </c>
      <c r="B3715">
        <v>0.83318525386443187</v>
      </c>
      <c r="C3715">
        <v>0</v>
      </c>
    </row>
    <row r="3716" spans="1:3">
      <c r="A3716" s="3">
        <v>43620.75</v>
      </c>
      <c r="B3716">
        <v>0.88072398542624364</v>
      </c>
      <c r="C3716">
        <v>0</v>
      </c>
    </row>
    <row r="3717" spans="1:3">
      <c r="A3717" s="3">
        <v>43620.791666666664</v>
      </c>
      <c r="B3717">
        <v>1</v>
      </c>
      <c r="C3717">
        <v>0</v>
      </c>
    </row>
    <row r="3718" spans="1:3">
      <c r="A3718" s="3">
        <v>43620.833333333336</v>
      </c>
      <c r="B3718">
        <v>0</v>
      </c>
      <c r="C3718">
        <v>0</v>
      </c>
    </row>
    <row r="3719" spans="1:3">
      <c r="A3719" s="3">
        <v>43620.875</v>
      </c>
      <c r="B3719">
        <v>0.39254996651998519</v>
      </c>
      <c r="C3719">
        <v>0</v>
      </c>
    </row>
    <row r="3720" spans="1:3">
      <c r="A3720" s="3">
        <v>43620.916666666664</v>
      </c>
      <c r="B3720">
        <v>0.83804228595483354</v>
      </c>
      <c r="C3720">
        <v>0</v>
      </c>
    </row>
    <row r="3721" spans="1:3">
      <c r="A3721" s="3">
        <v>43620.958333333336</v>
      </c>
      <c r="B3721">
        <v>1</v>
      </c>
      <c r="C3721">
        <v>0</v>
      </c>
    </row>
    <row r="3722" spans="1:3">
      <c r="A3722" s="3">
        <v>43621</v>
      </c>
      <c r="B3722">
        <v>0</v>
      </c>
      <c r="C3722">
        <v>0</v>
      </c>
    </row>
    <row r="3723" spans="1:3">
      <c r="A3723" s="3">
        <v>43621.041666666664</v>
      </c>
      <c r="B3723">
        <v>0.51614312793402162</v>
      </c>
      <c r="C3723">
        <v>0</v>
      </c>
    </row>
    <row r="3724" spans="1:3">
      <c r="A3724" s="3">
        <v>43621.083333333336</v>
      </c>
      <c r="B3724">
        <v>1</v>
      </c>
      <c r="C3724">
        <v>0</v>
      </c>
    </row>
    <row r="3725" spans="1:3">
      <c r="A3725" s="3">
        <v>43621.125</v>
      </c>
      <c r="B3725">
        <v>0</v>
      </c>
      <c r="C3725">
        <v>0</v>
      </c>
    </row>
    <row r="3726" spans="1:3">
      <c r="A3726" s="3">
        <v>43621.166666666664</v>
      </c>
      <c r="B3726">
        <v>0.47972559570761603</v>
      </c>
      <c r="C3726">
        <v>0</v>
      </c>
    </row>
    <row r="3727" spans="1:3">
      <c r="A3727" s="3">
        <v>43621.208333333336</v>
      </c>
      <c r="B3727">
        <v>0.96187694756458886</v>
      </c>
      <c r="C3727">
        <v>0</v>
      </c>
    </row>
    <row r="3728" spans="1:3">
      <c r="A3728" s="3">
        <v>43621.25</v>
      </c>
      <c r="B3728">
        <v>1</v>
      </c>
      <c r="C3728">
        <v>0</v>
      </c>
    </row>
    <row r="3729" spans="1:3">
      <c r="A3729" s="3">
        <v>43621.291666666664</v>
      </c>
      <c r="B3729">
        <v>0</v>
      </c>
      <c r="C3729">
        <v>0</v>
      </c>
    </row>
    <row r="3730" spans="1:3">
      <c r="A3730" s="3">
        <v>43621.333333333336</v>
      </c>
      <c r="B3730">
        <v>0.60904965884612239</v>
      </c>
      <c r="C3730">
        <v>0</v>
      </c>
    </row>
    <row r="3731" spans="1:3">
      <c r="A3731" s="3">
        <v>43621.375</v>
      </c>
      <c r="B3731">
        <v>1</v>
      </c>
      <c r="C3731">
        <v>0</v>
      </c>
    </row>
    <row r="3732" spans="1:3">
      <c r="A3732" s="3">
        <v>43621.416666666664</v>
      </c>
      <c r="B3732">
        <v>0</v>
      </c>
      <c r="C3732">
        <v>0</v>
      </c>
    </row>
    <row r="3733" spans="1:3">
      <c r="A3733" s="3">
        <v>43621.458333333336</v>
      </c>
      <c r="B3733">
        <v>0.69898305641050362</v>
      </c>
      <c r="C3733">
        <v>0</v>
      </c>
    </row>
    <row r="3734" spans="1:3">
      <c r="A3734" s="3">
        <v>43621.5</v>
      </c>
      <c r="B3734">
        <v>1</v>
      </c>
      <c r="C3734">
        <v>0</v>
      </c>
    </row>
    <row r="3735" spans="1:3">
      <c r="A3735" s="3">
        <v>43621.541666666664</v>
      </c>
      <c r="B3735">
        <v>0</v>
      </c>
      <c r="C3735">
        <v>0</v>
      </c>
    </row>
    <row r="3736" spans="1:3">
      <c r="A3736" s="3">
        <v>43621.583333333336</v>
      </c>
      <c r="B3736">
        <v>0.35060422940631741</v>
      </c>
      <c r="C3736">
        <v>0</v>
      </c>
    </row>
    <row r="3737" spans="1:3">
      <c r="A3737" s="3">
        <v>43621.625</v>
      </c>
      <c r="B3737">
        <v>0.55429749304789777</v>
      </c>
      <c r="C3737">
        <v>0</v>
      </c>
    </row>
    <row r="3738" spans="1:3">
      <c r="A3738" s="3">
        <v>43621.666666666664</v>
      </c>
      <c r="B3738">
        <v>0.5791326519196256</v>
      </c>
      <c r="C3738">
        <v>0</v>
      </c>
    </row>
    <row r="3739" spans="1:3">
      <c r="A3739" s="3">
        <v>43621.708333333336</v>
      </c>
      <c r="B3739">
        <v>0.5444703031358874</v>
      </c>
      <c r="C3739">
        <v>0</v>
      </c>
    </row>
    <row r="3740" spans="1:3">
      <c r="A3740" s="3">
        <v>43621.75</v>
      </c>
      <c r="B3740">
        <v>0.29457075431694313</v>
      </c>
      <c r="C3740">
        <v>0</v>
      </c>
    </row>
    <row r="3741" spans="1:3">
      <c r="A3741" s="3">
        <v>43621.791666666664</v>
      </c>
      <c r="B3741">
        <v>2.0300910708984654E-3</v>
      </c>
      <c r="C3741">
        <v>0</v>
      </c>
    </row>
    <row r="3742" spans="1:3">
      <c r="A3742" s="3">
        <v>43621.833333333336</v>
      </c>
      <c r="B3742">
        <v>0</v>
      </c>
      <c r="C3742">
        <v>1.5374209913356915</v>
      </c>
    </row>
    <row r="3743" spans="1:3">
      <c r="A3743" s="3">
        <v>43621.875</v>
      </c>
      <c r="B3743">
        <v>0</v>
      </c>
      <c r="C3743">
        <v>1.0819233519616389</v>
      </c>
    </row>
    <row r="3744" spans="1:3">
      <c r="A3744" s="3">
        <v>43621.916666666664</v>
      </c>
      <c r="B3744">
        <v>0</v>
      </c>
      <c r="C3744">
        <v>0.71657064770184697</v>
      </c>
    </row>
    <row r="3745" spans="1:3">
      <c r="A3745" s="3">
        <v>43621.958333333336</v>
      </c>
      <c r="B3745">
        <v>0</v>
      </c>
      <c r="C3745">
        <v>0.90228120268838319</v>
      </c>
    </row>
    <row r="3746" spans="1:3">
      <c r="A3746" s="3">
        <v>43622</v>
      </c>
      <c r="B3746">
        <v>4.6640521431890694E-2</v>
      </c>
      <c r="C3746">
        <v>0</v>
      </c>
    </row>
    <row r="3747" spans="1:3">
      <c r="A3747" s="3">
        <v>43622.041666666664</v>
      </c>
      <c r="B3747">
        <v>5.2792180830939998E-2</v>
      </c>
      <c r="C3747">
        <v>0</v>
      </c>
    </row>
    <row r="3748" spans="1:3">
      <c r="A3748" s="3">
        <v>43622.083333333336</v>
      </c>
      <c r="B3748">
        <v>0.14229677286710848</v>
      </c>
      <c r="C3748">
        <v>0</v>
      </c>
    </row>
    <row r="3749" spans="1:3">
      <c r="A3749" s="3">
        <v>43622.125</v>
      </c>
      <c r="B3749">
        <v>0.15320440525541401</v>
      </c>
      <c r="C3749">
        <v>0</v>
      </c>
    </row>
    <row r="3750" spans="1:3">
      <c r="A3750" s="3">
        <v>43622.166666666664</v>
      </c>
      <c r="B3750">
        <v>8.2481624086916283E-2</v>
      </c>
      <c r="C3750">
        <v>0</v>
      </c>
    </row>
    <row r="3751" spans="1:3">
      <c r="A3751" s="3">
        <v>43622.208333333336</v>
      </c>
      <c r="B3751">
        <v>0</v>
      </c>
      <c r="C3751">
        <v>0.52148079135243097</v>
      </c>
    </row>
    <row r="3752" spans="1:3">
      <c r="A3752" s="3">
        <v>43622.25</v>
      </c>
      <c r="B3752">
        <v>0</v>
      </c>
      <c r="C3752">
        <v>0.54991849261939729</v>
      </c>
    </row>
    <row r="3753" spans="1:3">
      <c r="A3753" s="3">
        <v>43622.291666666664</v>
      </c>
      <c r="B3753">
        <v>0</v>
      </c>
      <c r="C3753">
        <v>0.67728377138089546</v>
      </c>
    </row>
    <row r="3754" spans="1:3">
      <c r="A3754" s="3">
        <v>43622.333333333336</v>
      </c>
      <c r="B3754">
        <v>2.1827620133340595E-3</v>
      </c>
      <c r="C3754">
        <v>0</v>
      </c>
    </row>
    <row r="3755" spans="1:3">
      <c r="A3755" s="3">
        <v>43622.375</v>
      </c>
      <c r="B3755">
        <v>2.81616779603646E-2</v>
      </c>
      <c r="C3755">
        <v>0</v>
      </c>
    </row>
    <row r="3756" spans="1:3">
      <c r="A3756" s="3">
        <v>43622.416666666664</v>
      </c>
      <c r="B3756">
        <v>0.1314175497850836</v>
      </c>
      <c r="C3756">
        <v>0</v>
      </c>
    </row>
    <row r="3757" spans="1:3">
      <c r="A3757" s="3">
        <v>43622.458333333336</v>
      </c>
      <c r="B3757">
        <v>0.28572617155823909</v>
      </c>
      <c r="C3757">
        <v>0</v>
      </c>
    </row>
    <row r="3758" spans="1:3">
      <c r="A3758" s="3">
        <v>43622.5</v>
      </c>
      <c r="B3758">
        <v>0.46779814079021143</v>
      </c>
      <c r="C3758">
        <v>0</v>
      </c>
    </row>
    <row r="3759" spans="1:3">
      <c r="A3759" s="3">
        <v>43622.541666666664</v>
      </c>
      <c r="B3759">
        <v>0.58933064747879083</v>
      </c>
      <c r="C3759">
        <v>0</v>
      </c>
    </row>
    <row r="3760" spans="1:3">
      <c r="A3760" s="3">
        <v>43622.583333333336</v>
      </c>
      <c r="B3760">
        <v>0.68230439489453132</v>
      </c>
      <c r="C3760">
        <v>0</v>
      </c>
    </row>
    <row r="3761" spans="1:3">
      <c r="A3761" s="3">
        <v>43622.625</v>
      </c>
      <c r="B3761">
        <v>0.7314226248275939</v>
      </c>
      <c r="C3761">
        <v>0</v>
      </c>
    </row>
    <row r="3762" spans="1:3">
      <c r="A3762" s="3">
        <v>43622.666666666664</v>
      </c>
      <c r="B3762">
        <v>0.78174035261211849</v>
      </c>
      <c r="C3762">
        <v>0</v>
      </c>
    </row>
    <row r="3763" spans="1:3">
      <c r="A3763" s="3">
        <v>43622.708333333336</v>
      </c>
      <c r="B3763">
        <v>0.63930244187141461</v>
      </c>
      <c r="C3763">
        <v>0</v>
      </c>
    </row>
    <row r="3764" spans="1:3">
      <c r="A3764" s="3">
        <v>43622.75</v>
      </c>
      <c r="B3764">
        <v>0.29369786908027262</v>
      </c>
      <c r="C3764">
        <v>0</v>
      </c>
    </row>
    <row r="3765" spans="1:3">
      <c r="A3765" s="3">
        <v>43622.791666666664</v>
      </c>
      <c r="B3765">
        <v>0</v>
      </c>
      <c r="C3765">
        <v>5.2720681011776183E-2</v>
      </c>
    </row>
    <row r="3766" spans="1:3">
      <c r="A3766" s="3">
        <v>43622.833333333336</v>
      </c>
      <c r="B3766">
        <v>0</v>
      </c>
      <c r="C3766">
        <v>1.3840539459521848</v>
      </c>
    </row>
    <row r="3767" spans="1:3">
      <c r="A3767" s="3">
        <v>43622.875</v>
      </c>
      <c r="B3767">
        <v>0</v>
      </c>
      <c r="C3767">
        <v>1.5256109342779529</v>
      </c>
    </row>
    <row r="3768" spans="1:3">
      <c r="A3768" s="3">
        <v>43622.916666666664</v>
      </c>
      <c r="B3768">
        <v>0.17563129006072356</v>
      </c>
      <c r="C3768">
        <v>0</v>
      </c>
    </row>
    <row r="3769" spans="1:3">
      <c r="A3769" s="3">
        <v>43622.958333333336</v>
      </c>
      <c r="B3769">
        <v>0.61992507557053234</v>
      </c>
      <c r="C3769">
        <v>0</v>
      </c>
    </row>
    <row r="3770" spans="1:3">
      <c r="A3770" s="3">
        <v>43623</v>
      </c>
      <c r="B3770">
        <v>1</v>
      </c>
      <c r="C3770">
        <v>0</v>
      </c>
    </row>
    <row r="3771" spans="1:3">
      <c r="A3771" s="3">
        <v>43623.041666666664</v>
      </c>
      <c r="B3771">
        <v>0</v>
      </c>
      <c r="C3771">
        <v>0</v>
      </c>
    </row>
    <row r="3772" spans="1:3">
      <c r="A3772" s="3">
        <v>43623.083333333336</v>
      </c>
      <c r="B3772">
        <v>0.48878970975114228</v>
      </c>
      <c r="C3772">
        <v>0</v>
      </c>
    </row>
    <row r="3773" spans="1:3">
      <c r="A3773" s="3">
        <v>43623.125</v>
      </c>
      <c r="B3773">
        <v>0.97204788539210973</v>
      </c>
      <c r="C3773">
        <v>0</v>
      </c>
    </row>
    <row r="3774" spans="1:3">
      <c r="A3774" s="3">
        <v>43623.166666666664</v>
      </c>
      <c r="B3774">
        <v>1</v>
      </c>
      <c r="C3774">
        <v>0</v>
      </c>
    </row>
    <row r="3775" spans="1:3">
      <c r="A3775" s="3">
        <v>43623.208333333336</v>
      </c>
      <c r="B3775">
        <v>0</v>
      </c>
      <c r="C3775">
        <v>0</v>
      </c>
    </row>
    <row r="3776" spans="1:3">
      <c r="A3776" s="3">
        <v>43623.25</v>
      </c>
      <c r="B3776">
        <v>0.45402517837731954</v>
      </c>
      <c r="C3776">
        <v>0</v>
      </c>
    </row>
    <row r="3777" spans="1:3">
      <c r="A3777" s="3">
        <v>43623.291666666664</v>
      </c>
      <c r="B3777">
        <v>0.96813354843982946</v>
      </c>
      <c r="C3777">
        <v>0</v>
      </c>
    </row>
    <row r="3778" spans="1:3">
      <c r="A3778" s="3">
        <v>43623.333333333336</v>
      </c>
      <c r="B3778">
        <v>1</v>
      </c>
      <c r="C3778">
        <v>0</v>
      </c>
    </row>
    <row r="3779" spans="1:3">
      <c r="A3779" s="3">
        <v>43623.375</v>
      </c>
      <c r="B3779">
        <v>0</v>
      </c>
      <c r="C3779">
        <v>0</v>
      </c>
    </row>
    <row r="3780" spans="1:3">
      <c r="A3780" s="3">
        <v>43623.416666666664</v>
      </c>
      <c r="B3780">
        <v>0.52853759249043708</v>
      </c>
      <c r="C3780">
        <v>0</v>
      </c>
    </row>
    <row r="3781" spans="1:3">
      <c r="A3781" s="3">
        <v>43623.458333333336</v>
      </c>
      <c r="B3781">
        <v>1</v>
      </c>
      <c r="C3781">
        <v>0</v>
      </c>
    </row>
    <row r="3782" spans="1:3">
      <c r="A3782" s="3">
        <v>43623.5</v>
      </c>
      <c r="B3782">
        <v>0</v>
      </c>
      <c r="C3782">
        <v>0</v>
      </c>
    </row>
    <row r="3783" spans="1:3">
      <c r="A3783" s="3">
        <v>43623.541666666664</v>
      </c>
      <c r="B3783">
        <v>0.56191518235213578</v>
      </c>
      <c r="C3783">
        <v>0</v>
      </c>
    </row>
    <row r="3784" spans="1:3">
      <c r="A3784" s="3">
        <v>43623.583333333336</v>
      </c>
      <c r="B3784">
        <v>0.89526020759245006</v>
      </c>
      <c r="C3784">
        <v>0</v>
      </c>
    </row>
    <row r="3785" spans="1:3">
      <c r="A3785" s="3">
        <v>43623.625</v>
      </c>
      <c r="B3785">
        <v>1</v>
      </c>
      <c r="C3785">
        <v>0</v>
      </c>
    </row>
    <row r="3786" spans="1:3">
      <c r="A3786" s="3">
        <v>43623.666666666664</v>
      </c>
      <c r="B3786">
        <v>0.96550154453852677</v>
      </c>
      <c r="C3786">
        <v>0</v>
      </c>
    </row>
    <row r="3787" spans="1:3">
      <c r="A3787" s="3">
        <v>43623.708333333336</v>
      </c>
      <c r="B3787">
        <v>0.65982955775523167</v>
      </c>
      <c r="C3787">
        <v>0</v>
      </c>
    </row>
    <row r="3788" spans="1:3">
      <c r="A3788" s="3">
        <v>43623.75</v>
      </c>
      <c r="B3788">
        <v>0.16550460305930531</v>
      </c>
      <c r="C3788">
        <v>0</v>
      </c>
    </row>
    <row r="3789" spans="1:3">
      <c r="A3789" s="3">
        <v>43623.791666666664</v>
      </c>
      <c r="B3789">
        <v>0</v>
      </c>
      <c r="C3789">
        <v>2.5932667461853347</v>
      </c>
    </row>
    <row r="3790" spans="1:3">
      <c r="A3790" s="3">
        <v>43623.833333333336</v>
      </c>
      <c r="B3790">
        <v>0</v>
      </c>
      <c r="C3790">
        <v>2.9159050300832039</v>
      </c>
    </row>
    <row r="3791" spans="1:3">
      <c r="A3791" s="3">
        <v>43623.875</v>
      </c>
      <c r="B3791">
        <v>0</v>
      </c>
      <c r="C3791">
        <v>2.3060360918689895</v>
      </c>
    </row>
    <row r="3792" spans="1:3">
      <c r="A3792" s="3">
        <v>43623.916666666664</v>
      </c>
      <c r="B3792">
        <v>0</v>
      </c>
      <c r="C3792">
        <v>1.2350733060523698</v>
      </c>
    </row>
    <row r="3793" spans="1:3">
      <c r="A3793" s="3">
        <v>43623.958333333336</v>
      </c>
      <c r="B3793">
        <v>0</v>
      </c>
      <c r="C3793">
        <v>0.89781285388672261</v>
      </c>
    </row>
    <row r="3794" spans="1:3">
      <c r="A3794" s="3">
        <v>43624</v>
      </c>
      <c r="B3794">
        <v>5.3581809803783728E-2</v>
      </c>
      <c r="C3794">
        <v>0</v>
      </c>
    </row>
    <row r="3795" spans="1:3">
      <c r="A3795" s="3">
        <v>43624.041666666664</v>
      </c>
      <c r="B3795">
        <v>0.19906878873063538</v>
      </c>
      <c r="C3795">
        <v>0</v>
      </c>
    </row>
    <row r="3796" spans="1:3">
      <c r="A3796" s="3">
        <v>43624.083333333336</v>
      </c>
      <c r="B3796">
        <v>0.25954187602503065</v>
      </c>
      <c r="C3796">
        <v>0</v>
      </c>
    </row>
    <row r="3797" spans="1:3">
      <c r="A3797" s="3">
        <v>43624.125</v>
      </c>
      <c r="B3797">
        <v>9.836959988861585E-2</v>
      </c>
      <c r="C3797">
        <v>0</v>
      </c>
    </row>
    <row r="3798" spans="1:3">
      <c r="A3798" s="3">
        <v>43624.166666666664</v>
      </c>
      <c r="B3798">
        <v>0.17573859173087225</v>
      </c>
      <c r="C3798">
        <v>0</v>
      </c>
    </row>
    <row r="3799" spans="1:3">
      <c r="A3799" s="3">
        <v>43624.208333333336</v>
      </c>
      <c r="B3799">
        <v>0.45591555430378233</v>
      </c>
      <c r="C3799">
        <v>0</v>
      </c>
    </row>
    <row r="3800" spans="1:3">
      <c r="A3800" s="3">
        <v>43624.25</v>
      </c>
      <c r="B3800">
        <v>0.57139288478894779</v>
      </c>
      <c r="C3800">
        <v>0</v>
      </c>
    </row>
    <row r="3801" spans="1:3">
      <c r="A3801" s="3">
        <v>43624.291666666664</v>
      </c>
      <c r="B3801">
        <v>0.61666173733297036</v>
      </c>
      <c r="C3801">
        <v>0</v>
      </c>
    </row>
    <row r="3802" spans="1:3">
      <c r="A3802" s="3">
        <v>43624.333333333336</v>
      </c>
      <c r="B3802">
        <v>0.59733495779856005</v>
      </c>
      <c r="C3802">
        <v>0</v>
      </c>
    </row>
    <row r="3803" spans="1:3">
      <c r="A3803" s="3">
        <v>43624.375</v>
      </c>
      <c r="B3803">
        <v>0.60700330959864202</v>
      </c>
      <c r="C3803">
        <v>0</v>
      </c>
    </row>
    <row r="3804" spans="1:3">
      <c r="A3804" s="3">
        <v>43624.416666666664</v>
      </c>
      <c r="B3804">
        <v>0.60422299521699596</v>
      </c>
      <c r="C3804">
        <v>0</v>
      </c>
    </row>
    <row r="3805" spans="1:3">
      <c r="A3805" s="3">
        <v>43624.458333333336</v>
      </c>
      <c r="B3805">
        <v>0.62622263691640279</v>
      </c>
      <c r="C3805">
        <v>0</v>
      </c>
    </row>
    <row r="3806" spans="1:3">
      <c r="A3806" s="3">
        <v>43624.5</v>
      </c>
      <c r="B3806">
        <v>0.66028725525361809</v>
      </c>
      <c r="C3806">
        <v>0</v>
      </c>
    </row>
    <row r="3807" spans="1:3">
      <c r="A3807" s="3">
        <v>43624.541666666664</v>
      </c>
      <c r="B3807">
        <v>0.65854837810966493</v>
      </c>
      <c r="C3807">
        <v>0</v>
      </c>
    </row>
    <row r="3808" spans="1:3">
      <c r="A3808" s="3">
        <v>43624.583333333336</v>
      </c>
      <c r="B3808">
        <v>0.55195066283132244</v>
      </c>
      <c r="C3808">
        <v>0</v>
      </c>
    </row>
    <row r="3809" spans="1:3">
      <c r="A3809" s="3">
        <v>43624.625</v>
      </c>
      <c r="B3809">
        <v>0.49488330270642228</v>
      </c>
      <c r="C3809">
        <v>0</v>
      </c>
    </row>
    <row r="3810" spans="1:3">
      <c r="A3810" s="3">
        <v>43624.666666666664</v>
      </c>
      <c r="B3810">
        <v>0.34780083609176304</v>
      </c>
      <c r="C3810">
        <v>0</v>
      </c>
    </row>
    <row r="3811" spans="1:3">
      <c r="A3811" s="3">
        <v>43624.708333333336</v>
      </c>
      <c r="B3811">
        <v>2.1332399955546144E-2</v>
      </c>
      <c r="C3811">
        <v>0</v>
      </c>
    </row>
    <row r="3812" spans="1:3">
      <c r="A3812" s="3">
        <v>43624.75</v>
      </c>
      <c r="B3812">
        <v>0</v>
      </c>
      <c r="C3812">
        <v>2.0951915362998879</v>
      </c>
    </row>
    <row r="3813" spans="1:3">
      <c r="A3813" s="3">
        <v>43624.791666666664</v>
      </c>
      <c r="B3813">
        <v>0</v>
      </c>
      <c r="C3813">
        <v>0.90663191923757591</v>
      </c>
    </row>
    <row r="3814" spans="1:3">
      <c r="A3814" s="3">
        <v>43624.833333333336</v>
      </c>
      <c r="B3814">
        <v>2.5516794971136457E-3</v>
      </c>
      <c r="C3814">
        <v>0</v>
      </c>
    </row>
    <row r="3815" spans="1:3">
      <c r="A3815" s="3">
        <v>43624.875</v>
      </c>
      <c r="B3815">
        <v>0.33243814374006869</v>
      </c>
      <c r="C3815">
        <v>0</v>
      </c>
    </row>
    <row r="3816" spans="1:3">
      <c r="A3816" s="3">
        <v>43624.916666666664</v>
      </c>
      <c r="B3816">
        <v>0.7848784365493009</v>
      </c>
      <c r="C3816">
        <v>0</v>
      </c>
    </row>
    <row r="3817" spans="1:3">
      <c r="A3817" s="3">
        <v>43624.958333333336</v>
      </c>
      <c r="B3817">
        <v>1</v>
      </c>
      <c r="C3817">
        <v>0</v>
      </c>
    </row>
    <row r="3818" spans="1:3">
      <c r="A3818" s="3">
        <v>43625</v>
      </c>
      <c r="B3818">
        <v>0</v>
      </c>
      <c r="C3818">
        <v>0</v>
      </c>
    </row>
    <row r="3819" spans="1:3">
      <c r="A3819" s="3">
        <v>43625.041666666664</v>
      </c>
      <c r="B3819">
        <v>0.49325247625710766</v>
      </c>
      <c r="C3819">
        <v>0</v>
      </c>
    </row>
    <row r="3820" spans="1:3">
      <c r="A3820" s="3">
        <v>43625.083333333336</v>
      </c>
      <c r="B3820">
        <v>0.9572287486613219</v>
      </c>
      <c r="C3820">
        <v>0</v>
      </c>
    </row>
    <row r="3821" spans="1:3">
      <c r="A3821" s="3">
        <v>43625.125</v>
      </c>
      <c r="B3821">
        <v>1</v>
      </c>
      <c r="C3821">
        <v>0</v>
      </c>
    </row>
    <row r="3822" spans="1:3">
      <c r="A3822" s="3">
        <v>43625.166666666664</v>
      </c>
      <c r="B3822">
        <v>0</v>
      </c>
      <c r="C3822">
        <v>0</v>
      </c>
    </row>
    <row r="3823" spans="1:3">
      <c r="A3823" s="3">
        <v>43625.208333333336</v>
      </c>
      <c r="B3823">
        <v>0.45547833272832194</v>
      </c>
      <c r="C3823">
        <v>0</v>
      </c>
    </row>
    <row r="3824" spans="1:3">
      <c r="A3824" s="3">
        <v>43625.25</v>
      </c>
      <c r="B3824">
        <v>0.90539621881825727</v>
      </c>
      <c r="C3824">
        <v>0</v>
      </c>
    </row>
    <row r="3825" spans="1:3">
      <c r="A3825" s="3">
        <v>43625.291666666664</v>
      </c>
      <c r="B3825">
        <v>1</v>
      </c>
      <c r="C3825">
        <v>0</v>
      </c>
    </row>
    <row r="3826" spans="1:3">
      <c r="A3826" s="3">
        <v>43625.333333333336</v>
      </c>
      <c r="B3826">
        <v>0</v>
      </c>
      <c r="C3826">
        <v>0</v>
      </c>
    </row>
    <row r="3827" spans="1:3">
      <c r="A3827" s="3">
        <v>43625.375</v>
      </c>
      <c r="B3827">
        <v>0.61200015008454123</v>
      </c>
      <c r="C3827">
        <v>0</v>
      </c>
    </row>
    <row r="3828" spans="1:3">
      <c r="A3828" s="3">
        <v>43625.416666666664</v>
      </c>
      <c r="B3828">
        <v>1</v>
      </c>
      <c r="C3828">
        <v>0</v>
      </c>
    </row>
    <row r="3829" spans="1:3">
      <c r="A3829" s="3">
        <v>43625.458333333336</v>
      </c>
      <c r="B3829">
        <v>0</v>
      </c>
      <c r="C3829">
        <v>0</v>
      </c>
    </row>
    <row r="3830" spans="1:3">
      <c r="A3830" s="3">
        <v>43625.5</v>
      </c>
      <c r="B3830">
        <v>0.54190020390617999</v>
      </c>
      <c r="C3830">
        <v>0</v>
      </c>
    </row>
    <row r="3831" spans="1:3">
      <c r="A3831" s="3">
        <v>43625.541666666664</v>
      </c>
      <c r="B3831">
        <v>1</v>
      </c>
      <c r="C3831">
        <v>0</v>
      </c>
    </row>
    <row r="3832" spans="1:3">
      <c r="A3832" s="3">
        <v>43625.583333333336</v>
      </c>
      <c r="B3832">
        <v>0</v>
      </c>
      <c r="C3832">
        <v>0</v>
      </c>
    </row>
    <row r="3833" spans="1:3">
      <c r="A3833" s="3">
        <v>43625.625</v>
      </c>
      <c r="B3833">
        <v>0.58659473880237833</v>
      </c>
      <c r="C3833">
        <v>0</v>
      </c>
    </row>
    <row r="3834" spans="1:3">
      <c r="A3834" s="3">
        <v>43625.666666666664</v>
      </c>
      <c r="B3834">
        <v>1</v>
      </c>
      <c r="C3834">
        <v>0</v>
      </c>
    </row>
    <row r="3835" spans="1:3">
      <c r="A3835" s="3">
        <v>43625.708333333336</v>
      </c>
      <c r="B3835">
        <v>0</v>
      </c>
      <c r="C3835">
        <v>0</v>
      </c>
    </row>
    <row r="3836" spans="1:3">
      <c r="A3836" s="3">
        <v>43625.75</v>
      </c>
      <c r="B3836">
        <v>0.36703922617257345</v>
      </c>
      <c r="C3836">
        <v>0</v>
      </c>
    </row>
    <row r="3837" spans="1:3">
      <c r="A3837" s="3">
        <v>43625.791666666664</v>
      </c>
      <c r="B3837">
        <v>0.59212415528191109</v>
      </c>
      <c r="C3837">
        <v>0</v>
      </c>
    </row>
    <row r="3838" spans="1:3">
      <c r="A3838" s="3">
        <v>43625.833333333336</v>
      </c>
      <c r="B3838">
        <v>0.31698214542269887</v>
      </c>
      <c r="C3838">
        <v>0</v>
      </c>
    </row>
    <row r="3839" spans="1:3">
      <c r="A3839" s="3">
        <v>43625.875</v>
      </c>
      <c r="B3839">
        <v>1.9202011577020117E-2</v>
      </c>
      <c r="C3839">
        <v>0</v>
      </c>
    </row>
    <row r="3840" spans="1:3">
      <c r="A3840" s="3">
        <v>43625.916666666664</v>
      </c>
      <c r="B3840">
        <v>0</v>
      </c>
      <c r="C3840">
        <v>1.6987730417092388</v>
      </c>
    </row>
    <row r="3841" spans="1:3">
      <c r="A3841" s="3">
        <v>43625.958333333336</v>
      </c>
      <c r="B3841">
        <v>0</v>
      </c>
      <c r="C3841">
        <v>1.7438434073816589</v>
      </c>
    </row>
    <row r="3842" spans="1:3">
      <c r="A3842" s="3">
        <v>43626</v>
      </c>
      <c r="B3842">
        <v>0</v>
      </c>
      <c r="C3842">
        <v>1.3392288279629185</v>
      </c>
    </row>
    <row r="3843" spans="1:3">
      <c r="A3843" s="3">
        <v>43626.041666666664</v>
      </c>
      <c r="B3843">
        <v>0</v>
      </c>
      <c r="C3843">
        <v>0.15823140415138082</v>
      </c>
    </row>
    <row r="3844" spans="1:3">
      <c r="A3844" s="3">
        <v>43626.083333333336</v>
      </c>
      <c r="B3844">
        <v>0.11017347555380293</v>
      </c>
      <c r="C3844">
        <v>0</v>
      </c>
    </row>
    <row r="3845" spans="1:3">
      <c r="A3845" s="3">
        <v>43626.125</v>
      </c>
      <c r="B3845">
        <v>5.9389329692451927E-2</v>
      </c>
      <c r="C3845">
        <v>0</v>
      </c>
    </row>
    <row r="3846" spans="1:3">
      <c r="A3846" s="3">
        <v>43626.166666666664</v>
      </c>
      <c r="B3846">
        <v>0</v>
      </c>
      <c r="C3846">
        <v>0.50130071300525669</v>
      </c>
    </row>
    <row r="3847" spans="1:3">
      <c r="A3847" s="3">
        <v>43626.208333333336</v>
      </c>
      <c r="B3847">
        <v>0</v>
      </c>
      <c r="C3847">
        <v>0.94984468549978807</v>
      </c>
    </row>
    <row r="3848" spans="1:3">
      <c r="A3848" s="3">
        <v>43626.25</v>
      </c>
      <c r="B3848">
        <v>0</v>
      </c>
      <c r="C3848">
        <v>1.2997622190437679</v>
      </c>
    </row>
    <row r="3849" spans="1:3">
      <c r="A3849" s="3">
        <v>43626.291666666664</v>
      </c>
      <c r="B3849">
        <v>0</v>
      </c>
      <c r="C3849">
        <v>0.89424107732383795</v>
      </c>
    </row>
    <row r="3850" spans="1:3">
      <c r="A3850" s="3">
        <v>43626.333333333336</v>
      </c>
      <c r="B3850">
        <v>0</v>
      </c>
      <c r="C3850">
        <v>0.5770831217502439</v>
      </c>
    </row>
    <row r="3851" spans="1:3">
      <c r="A3851" s="3">
        <v>43626.375</v>
      </c>
      <c r="B3851">
        <v>7.2735896309335829E-2</v>
      </c>
      <c r="C3851">
        <v>0</v>
      </c>
    </row>
    <row r="3852" spans="1:3">
      <c r="A3852" s="3">
        <v>43626.416666666664</v>
      </c>
      <c r="B3852">
        <v>0.14705233088161218</v>
      </c>
      <c r="C3852">
        <v>0</v>
      </c>
    </row>
    <row r="3853" spans="1:3">
      <c r="A3853" s="3">
        <v>43626.458333333336</v>
      </c>
      <c r="B3853">
        <v>0.21261766659878845</v>
      </c>
      <c r="C3853">
        <v>0</v>
      </c>
    </row>
    <row r="3854" spans="1:3">
      <c r="A3854" s="3">
        <v>43626.5</v>
      </c>
      <c r="B3854">
        <v>0.42240145712107363</v>
      </c>
      <c r="C3854">
        <v>0</v>
      </c>
    </row>
    <row r="3855" spans="1:3">
      <c r="A3855" s="3">
        <v>43626.541666666664</v>
      </c>
      <c r="B3855">
        <v>0.54838710744013619</v>
      </c>
      <c r="C3855">
        <v>0</v>
      </c>
    </row>
    <row r="3856" spans="1:3">
      <c r="A3856" s="3">
        <v>43626.583333333336</v>
      </c>
      <c r="B3856">
        <v>0.63980636637310773</v>
      </c>
      <c r="C3856">
        <v>0</v>
      </c>
    </row>
    <row r="3857" spans="1:3">
      <c r="A3857" s="3">
        <v>43626.625</v>
      </c>
      <c r="B3857">
        <v>0.65980185254995471</v>
      </c>
      <c r="C3857">
        <v>0</v>
      </c>
    </row>
    <row r="3858" spans="1:3">
      <c r="A3858" s="3">
        <v>43626.666666666664</v>
      </c>
      <c r="B3858">
        <v>0.543107776398571</v>
      </c>
      <c r="C3858">
        <v>0</v>
      </c>
    </row>
    <row r="3859" spans="1:3">
      <c r="A3859" s="3">
        <v>43626.708333333336</v>
      </c>
      <c r="B3859">
        <v>0.31884241672688179</v>
      </c>
      <c r="C3859">
        <v>0</v>
      </c>
    </row>
    <row r="3860" spans="1:3">
      <c r="A3860" s="3">
        <v>43626.75</v>
      </c>
      <c r="B3860">
        <v>0.22702889870645504</v>
      </c>
      <c r="C3860">
        <v>0</v>
      </c>
    </row>
    <row r="3861" spans="1:3">
      <c r="A3861" s="3">
        <v>43626.791666666664</v>
      </c>
      <c r="B3861">
        <v>0</v>
      </c>
      <c r="C3861">
        <v>0.27265468799358983</v>
      </c>
    </row>
    <row r="3862" spans="1:3">
      <c r="A3862" s="3">
        <v>43626.833333333336</v>
      </c>
      <c r="B3862">
        <v>0</v>
      </c>
      <c r="C3862">
        <v>1.6491291908448971</v>
      </c>
    </row>
    <row r="3863" spans="1:3">
      <c r="A3863" s="3">
        <v>43626.875</v>
      </c>
      <c r="B3863">
        <v>0</v>
      </c>
      <c r="C3863">
        <v>0.70762596430272118</v>
      </c>
    </row>
    <row r="3864" spans="1:3">
      <c r="A3864" s="3">
        <v>43626.916666666664</v>
      </c>
      <c r="B3864">
        <v>0</v>
      </c>
      <c r="C3864">
        <v>0.20034259996909709</v>
      </c>
    </row>
    <row r="3865" spans="1:3">
      <c r="A3865" s="3">
        <v>43626.958333333336</v>
      </c>
      <c r="B3865">
        <v>0</v>
      </c>
      <c r="C3865">
        <v>0.3203200571604663</v>
      </c>
    </row>
    <row r="3866" spans="1:3">
      <c r="A3866" s="3">
        <v>43627</v>
      </c>
      <c r="B3866">
        <v>3.5057907229306698E-2</v>
      </c>
      <c r="C3866">
        <v>0</v>
      </c>
    </row>
    <row r="3867" spans="1:3">
      <c r="A3867" s="3">
        <v>43627.041666666664</v>
      </c>
      <c r="B3867">
        <v>0.15130742727613022</v>
      </c>
      <c r="C3867">
        <v>0</v>
      </c>
    </row>
    <row r="3868" spans="1:3">
      <c r="A3868" s="3">
        <v>43627.083333333336</v>
      </c>
      <c r="B3868">
        <v>0.16773579386740201</v>
      </c>
      <c r="C3868">
        <v>0</v>
      </c>
    </row>
    <row r="3869" spans="1:3">
      <c r="A3869" s="3">
        <v>43627.125</v>
      </c>
      <c r="B3869">
        <v>0.10636110394377102</v>
      </c>
      <c r="C3869">
        <v>0</v>
      </c>
    </row>
    <row r="3870" spans="1:3">
      <c r="A3870" s="3">
        <v>43627.166666666664</v>
      </c>
      <c r="B3870">
        <v>0</v>
      </c>
      <c r="C3870">
        <v>0.31188012898769446</v>
      </c>
    </row>
    <row r="3871" spans="1:3">
      <c r="A3871" s="3">
        <v>43627.208333333336</v>
      </c>
      <c r="B3871">
        <v>0</v>
      </c>
      <c r="C3871">
        <v>0.81944907143343315</v>
      </c>
    </row>
    <row r="3872" spans="1:3">
      <c r="A3872" s="3">
        <v>43627.25</v>
      </c>
      <c r="B3872">
        <v>0</v>
      </c>
      <c r="C3872">
        <v>1.4676720005856476</v>
      </c>
    </row>
    <row r="3873" spans="1:3">
      <c r="A3873" s="3">
        <v>43627.291666666664</v>
      </c>
      <c r="B3873">
        <v>0</v>
      </c>
      <c r="C3873">
        <v>0.59701235743534131</v>
      </c>
    </row>
    <row r="3874" spans="1:3">
      <c r="A3874" s="3">
        <v>43627.333333333336</v>
      </c>
      <c r="B3874">
        <v>0</v>
      </c>
      <c r="C3874">
        <v>0.18388989537746725</v>
      </c>
    </row>
    <row r="3875" spans="1:3">
      <c r="A3875" s="3">
        <v>43627.375</v>
      </c>
      <c r="B3875">
        <v>1.7185425878807604E-2</v>
      </c>
      <c r="C3875">
        <v>0</v>
      </c>
    </row>
    <row r="3876" spans="1:3">
      <c r="A3876" s="3">
        <v>43627.416666666664</v>
      </c>
      <c r="B3876">
        <v>3.0330980036370296E-2</v>
      </c>
      <c r="C3876">
        <v>0</v>
      </c>
    </row>
    <row r="3877" spans="1:3">
      <c r="A3877" s="3">
        <v>43627.458333333336</v>
      </c>
      <c r="B3877">
        <v>5.5615408580807379E-2</v>
      </c>
      <c r="C3877">
        <v>0</v>
      </c>
    </row>
    <row r="3878" spans="1:3">
      <c r="A3878" s="3">
        <v>43627.5</v>
      </c>
      <c r="B3878">
        <v>0.16184971919337673</v>
      </c>
      <c r="C3878">
        <v>0</v>
      </c>
    </row>
    <row r="3879" spans="1:3">
      <c r="A3879" s="3">
        <v>43627.541666666664</v>
      </c>
      <c r="B3879">
        <v>0.21077628514493477</v>
      </c>
      <c r="C3879">
        <v>0</v>
      </c>
    </row>
    <row r="3880" spans="1:3">
      <c r="A3880" s="3">
        <v>43627.583333333336</v>
      </c>
      <c r="B3880">
        <v>0.23771000279744345</v>
      </c>
      <c r="C3880">
        <v>0</v>
      </c>
    </row>
    <row r="3881" spans="1:3">
      <c r="A3881" s="3">
        <v>43627.625</v>
      </c>
      <c r="B3881">
        <v>0.27335698811778297</v>
      </c>
      <c r="C3881">
        <v>0</v>
      </c>
    </row>
    <row r="3882" spans="1:3">
      <c r="A3882" s="3">
        <v>43627.666666666664</v>
      </c>
      <c r="B3882">
        <v>0.23536657393564914</v>
      </c>
      <c r="C3882">
        <v>0</v>
      </c>
    </row>
    <row r="3883" spans="1:3">
      <c r="A3883" s="3">
        <v>43627.708333333336</v>
      </c>
      <c r="B3883">
        <v>0.22217084892258124</v>
      </c>
      <c r="C3883">
        <v>0</v>
      </c>
    </row>
    <row r="3884" spans="1:3">
      <c r="A3884" s="3">
        <v>43627.75</v>
      </c>
      <c r="B3884">
        <v>0</v>
      </c>
      <c r="C3884">
        <v>0.16005271822591816</v>
      </c>
    </row>
    <row r="3885" spans="1:3">
      <c r="A3885" s="3">
        <v>43627.791666666664</v>
      </c>
      <c r="B3885">
        <v>0</v>
      </c>
      <c r="C3885">
        <v>0.31415664755911799</v>
      </c>
    </row>
    <row r="3886" spans="1:3">
      <c r="A3886" s="3">
        <v>43627.833333333336</v>
      </c>
      <c r="B3886">
        <v>1.9367803162307285E-2</v>
      </c>
      <c r="C3886">
        <v>0</v>
      </c>
    </row>
    <row r="3887" spans="1:3">
      <c r="A3887" s="3">
        <v>43627.875</v>
      </c>
      <c r="B3887">
        <v>2.4929727313430544E-2</v>
      </c>
      <c r="C3887">
        <v>0</v>
      </c>
    </row>
    <row r="3888" spans="1:3">
      <c r="A3888" s="3">
        <v>43627.916666666664</v>
      </c>
      <c r="B3888">
        <v>0</v>
      </c>
      <c r="C3888">
        <v>8.1168180453307676E-2</v>
      </c>
    </row>
    <row r="3889" spans="1:3">
      <c r="A3889" s="3">
        <v>43627.958333333336</v>
      </c>
      <c r="B3889">
        <v>6.9443134492405592E-2</v>
      </c>
      <c r="C3889">
        <v>0</v>
      </c>
    </row>
    <row r="3890" spans="1:3">
      <c r="A3890" s="3">
        <v>43628</v>
      </c>
      <c r="B3890">
        <v>0.15060692052807245</v>
      </c>
      <c r="C3890">
        <v>0</v>
      </c>
    </row>
    <row r="3891" spans="1:3">
      <c r="A3891" s="3">
        <v>43628.041666666664</v>
      </c>
      <c r="B3891">
        <v>0.26620333386395556</v>
      </c>
      <c r="C3891">
        <v>0</v>
      </c>
    </row>
    <row r="3892" spans="1:3">
      <c r="A3892" s="3">
        <v>43628.083333333336</v>
      </c>
      <c r="B3892">
        <v>0.42306699514684154</v>
      </c>
      <c r="C3892">
        <v>0</v>
      </c>
    </row>
    <row r="3893" spans="1:3">
      <c r="A3893" s="3">
        <v>43628.125</v>
      </c>
      <c r="B3893">
        <v>0.64234686200149804</v>
      </c>
      <c r="C3893">
        <v>0</v>
      </c>
    </row>
    <row r="3894" spans="1:3">
      <c r="A3894" s="3">
        <v>43628.166666666664</v>
      </c>
      <c r="B3894">
        <v>0.89514676767588242</v>
      </c>
      <c r="C3894">
        <v>0</v>
      </c>
    </row>
    <row r="3895" spans="1:3">
      <c r="A3895" s="3">
        <v>43628.208333333336</v>
      </c>
      <c r="B3895">
        <v>1</v>
      </c>
      <c r="C3895">
        <v>0</v>
      </c>
    </row>
    <row r="3896" spans="1:3">
      <c r="A3896" s="3">
        <v>43628.25</v>
      </c>
      <c r="B3896">
        <v>0</v>
      </c>
      <c r="C3896">
        <v>0</v>
      </c>
    </row>
    <row r="3897" spans="1:3">
      <c r="A3897" s="3">
        <v>43628.291666666664</v>
      </c>
      <c r="B3897">
        <v>0.24136763417927773</v>
      </c>
      <c r="C3897">
        <v>0</v>
      </c>
    </row>
    <row r="3898" spans="1:3">
      <c r="A3898" s="3">
        <v>43628.333333333336</v>
      </c>
      <c r="B3898">
        <v>0.48531917377994521</v>
      </c>
      <c r="C3898">
        <v>0</v>
      </c>
    </row>
    <row r="3899" spans="1:3">
      <c r="A3899" s="3">
        <v>43628.375</v>
      </c>
      <c r="B3899">
        <v>0.76094186710881928</v>
      </c>
      <c r="C3899">
        <v>0</v>
      </c>
    </row>
    <row r="3900" spans="1:3">
      <c r="A3900" s="3">
        <v>43628.416666666664</v>
      </c>
      <c r="B3900">
        <v>1</v>
      </c>
      <c r="C3900">
        <v>0</v>
      </c>
    </row>
    <row r="3901" spans="1:3">
      <c r="A3901" s="3">
        <v>43628.458333333336</v>
      </c>
      <c r="B3901">
        <v>0</v>
      </c>
      <c r="C3901">
        <v>0</v>
      </c>
    </row>
    <row r="3902" spans="1:3">
      <c r="A3902" s="3">
        <v>43628.5</v>
      </c>
      <c r="B3902">
        <v>0.53097219223202996</v>
      </c>
      <c r="C3902">
        <v>0</v>
      </c>
    </row>
    <row r="3903" spans="1:3">
      <c r="A3903" s="3">
        <v>43628.541666666664</v>
      </c>
      <c r="B3903">
        <v>1</v>
      </c>
      <c r="C3903">
        <v>0</v>
      </c>
    </row>
    <row r="3904" spans="1:3">
      <c r="A3904" s="3">
        <v>43628.583333333336</v>
      </c>
      <c r="B3904">
        <v>0</v>
      </c>
      <c r="C3904">
        <v>0</v>
      </c>
    </row>
    <row r="3905" spans="1:3">
      <c r="A3905" s="3">
        <v>43628.625</v>
      </c>
      <c r="B3905">
        <v>0.58321890110776375</v>
      </c>
      <c r="C3905">
        <v>0</v>
      </c>
    </row>
    <row r="3906" spans="1:3">
      <c r="A3906" s="3">
        <v>43628.666666666664</v>
      </c>
      <c r="B3906">
        <v>1</v>
      </c>
      <c r="C3906">
        <v>0</v>
      </c>
    </row>
    <row r="3907" spans="1:3">
      <c r="A3907" s="3">
        <v>43628.708333333336</v>
      </c>
      <c r="B3907">
        <v>0</v>
      </c>
      <c r="C3907">
        <v>0</v>
      </c>
    </row>
    <row r="3908" spans="1:3">
      <c r="A3908" s="3">
        <v>43628.75</v>
      </c>
      <c r="B3908">
        <v>0.21010228182221716</v>
      </c>
      <c r="C3908">
        <v>0</v>
      </c>
    </row>
    <row r="3909" spans="1:3">
      <c r="A3909" s="3">
        <v>43628.791666666664</v>
      </c>
      <c r="B3909">
        <v>0.35086484205729307</v>
      </c>
      <c r="C3909">
        <v>0</v>
      </c>
    </row>
    <row r="3910" spans="1:3">
      <c r="A3910" s="3">
        <v>43628.833333333336</v>
      </c>
      <c r="B3910">
        <v>0.49035342258880088</v>
      </c>
      <c r="C3910">
        <v>0</v>
      </c>
    </row>
    <row r="3911" spans="1:3">
      <c r="A3911" s="3">
        <v>43628.875</v>
      </c>
      <c r="B3911">
        <v>0.50429491264625392</v>
      </c>
      <c r="C3911">
        <v>0</v>
      </c>
    </row>
    <row r="3912" spans="1:3">
      <c r="A3912" s="3">
        <v>43628.916666666664</v>
      </c>
      <c r="B3912">
        <v>0.44686772336624392</v>
      </c>
      <c r="C3912">
        <v>0</v>
      </c>
    </row>
    <row r="3913" spans="1:3">
      <c r="A3913" s="3">
        <v>43628.958333333336</v>
      </c>
      <c r="B3913">
        <v>0.34158403511543789</v>
      </c>
      <c r="C3913">
        <v>0</v>
      </c>
    </row>
    <row r="3914" spans="1:3">
      <c r="A3914" s="3">
        <v>43629</v>
      </c>
      <c r="B3914">
        <v>0.27632529902549785</v>
      </c>
      <c r="C3914">
        <v>0</v>
      </c>
    </row>
    <row r="3915" spans="1:3">
      <c r="A3915" s="3">
        <v>43629.041666666664</v>
      </c>
      <c r="B3915">
        <v>0.21403518287955481</v>
      </c>
      <c r="C3915">
        <v>0</v>
      </c>
    </row>
    <row r="3916" spans="1:3">
      <c r="A3916" s="3">
        <v>43629.083333333336</v>
      </c>
      <c r="B3916">
        <v>0.20414635542895515</v>
      </c>
      <c r="C3916">
        <v>0</v>
      </c>
    </row>
    <row r="3917" spans="1:3">
      <c r="A3917" s="3">
        <v>43629.125</v>
      </c>
      <c r="B3917">
        <v>0.14468011498399275</v>
      </c>
      <c r="C3917">
        <v>0</v>
      </c>
    </row>
    <row r="3918" spans="1:3">
      <c r="A3918" s="3">
        <v>43629.166666666664</v>
      </c>
      <c r="B3918">
        <v>2.8517256322430157E-2</v>
      </c>
      <c r="C3918">
        <v>0</v>
      </c>
    </row>
    <row r="3919" spans="1:3">
      <c r="A3919" s="3">
        <v>43629.208333333336</v>
      </c>
      <c r="B3919">
        <v>9.4030375476285108E-2</v>
      </c>
      <c r="C3919">
        <v>0</v>
      </c>
    </row>
    <row r="3920" spans="1:3">
      <c r="A3920" s="3">
        <v>43629.25</v>
      </c>
      <c r="B3920">
        <v>0.20004966089002565</v>
      </c>
      <c r="C3920">
        <v>0</v>
      </c>
    </row>
    <row r="3921" spans="1:3">
      <c r="A3921" s="3">
        <v>43629.291666666664</v>
      </c>
      <c r="B3921">
        <v>0.32408043854898932</v>
      </c>
      <c r="C3921">
        <v>0</v>
      </c>
    </row>
    <row r="3922" spans="1:3">
      <c r="A3922" s="3">
        <v>43629.333333333336</v>
      </c>
      <c r="B3922">
        <v>0.48359013342024709</v>
      </c>
      <c r="C3922">
        <v>0</v>
      </c>
    </row>
    <row r="3923" spans="1:3">
      <c r="A3923" s="3">
        <v>43629.375</v>
      </c>
      <c r="B3923">
        <v>0.87695679175113272</v>
      </c>
      <c r="C3923">
        <v>0</v>
      </c>
    </row>
    <row r="3924" spans="1:3">
      <c r="A3924" s="3">
        <v>43629.416666666664</v>
      </c>
      <c r="B3924">
        <v>1</v>
      </c>
      <c r="C3924">
        <v>0</v>
      </c>
    </row>
    <row r="3925" spans="1:3">
      <c r="A3925" s="3">
        <v>43629.458333333336</v>
      </c>
      <c r="B3925">
        <v>0</v>
      </c>
      <c r="C3925">
        <v>0</v>
      </c>
    </row>
    <row r="3926" spans="1:3">
      <c r="A3926" s="3">
        <v>43629.5</v>
      </c>
      <c r="B3926">
        <v>0.74249854973662754</v>
      </c>
      <c r="C3926">
        <v>0</v>
      </c>
    </row>
    <row r="3927" spans="1:3">
      <c r="A3927" s="3">
        <v>43629.541666666664</v>
      </c>
      <c r="B3927">
        <v>1</v>
      </c>
      <c r="C3927">
        <v>0</v>
      </c>
    </row>
    <row r="3928" spans="1:3">
      <c r="A3928" s="3">
        <v>43629.583333333336</v>
      </c>
      <c r="B3928">
        <v>0</v>
      </c>
      <c r="C3928">
        <v>0</v>
      </c>
    </row>
    <row r="3929" spans="1:3">
      <c r="A3929" s="3">
        <v>43629.625</v>
      </c>
      <c r="B3929">
        <v>0.56910144850026101</v>
      </c>
      <c r="C3929">
        <v>0</v>
      </c>
    </row>
    <row r="3930" spans="1:3">
      <c r="A3930" s="3">
        <v>43629.666666666664</v>
      </c>
      <c r="B3930">
        <v>1</v>
      </c>
      <c r="C3930">
        <v>0</v>
      </c>
    </row>
    <row r="3931" spans="1:3">
      <c r="A3931" s="3">
        <v>43629.708333333336</v>
      </c>
      <c r="B3931">
        <v>0</v>
      </c>
      <c r="C3931">
        <v>0</v>
      </c>
    </row>
    <row r="3932" spans="1:3">
      <c r="A3932" s="3">
        <v>43629.75</v>
      </c>
      <c r="B3932">
        <v>0.46357661398179484</v>
      </c>
      <c r="C3932">
        <v>0</v>
      </c>
    </row>
    <row r="3933" spans="1:3">
      <c r="A3933" s="3">
        <v>43629.791666666664</v>
      </c>
      <c r="B3933">
        <v>0.89992395890856658</v>
      </c>
      <c r="C3933">
        <v>0</v>
      </c>
    </row>
    <row r="3934" spans="1:3">
      <c r="A3934" s="3">
        <v>43629.833333333336</v>
      </c>
      <c r="B3934">
        <v>1</v>
      </c>
      <c r="C3934">
        <v>0</v>
      </c>
    </row>
    <row r="3935" spans="1:3">
      <c r="A3935" s="3">
        <v>43629.875</v>
      </c>
      <c r="B3935">
        <v>0</v>
      </c>
      <c r="C3935">
        <v>0</v>
      </c>
    </row>
    <row r="3936" spans="1:3">
      <c r="A3936" s="3">
        <v>43629.916666666664</v>
      </c>
      <c r="B3936">
        <v>0.46880213326321091</v>
      </c>
      <c r="C3936">
        <v>0</v>
      </c>
    </row>
    <row r="3937" spans="1:3">
      <c r="A3937" s="3">
        <v>43629.958333333336</v>
      </c>
      <c r="B3937">
        <v>0.98475765526078618</v>
      </c>
      <c r="C3937">
        <v>0</v>
      </c>
    </row>
    <row r="3938" spans="1:3">
      <c r="A3938" s="3">
        <v>43630</v>
      </c>
      <c r="B3938">
        <v>1</v>
      </c>
      <c r="C3938">
        <v>0</v>
      </c>
    </row>
    <row r="3939" spans="1:3">
      <c r="A3939" s="3">
        <v>43630.041666666664</v>
      </c>
      <c r="B3939">
        <v>0</v>
      </c>
      <c r="C3939">
        <v>0</v>
      </c>
    </row>
    <row r="3940" spans="1:3">
      <c r="A3940" s="3">
        <v>43630.083333333336</v>
      </c>
      <c r="B3940">
        <v>0.52544642650035778</v>
      </c>
      <c r="C3940">
        <v>0</v>
      </c>
    </row>
    <row r="3941" spans="1:3">
      <c r="A3941" s="3">
        <v>43630.125</v>
      </c>
      <c r="B3941">
        <v>1</v>
      </c>
      <c r="C3941">
        <v>0</v>
      </c>
    </row>
    <row r="3942" spans="1:3">
      <c r="A3942" s="3">
        <v>43630.166666666664</v>
      </c>
      <c r="B3942">
        <v>0</v>
      </c>
      <c r="C3942">
        <v>0</v>
      </c>
    </row>
    <row r="3943" spans="1:3">
      <c r="A3943" s="3">
        <v>43630.208333333336</v>
      </c>
      <c r="B3943">
        <v>0.45701906453539115</v>
      </c>
      <c r="C3943">
        <v>0</v>
      </c>
    </row>
    <row r="3944" spans="1:3">
      <c r="A3944" s="3">
        <v>43630.25</v>
      </c>
      <c r="B3944">
        <v>0.97333004180175164</v>
      </c>
      <c r="C3944">
        <v>0</v>
      </c>
    </row>
    <row r="3945" spans="1:3">
      <c r="A3945" s="3">
        <v>43630.291666666664</v>
      </c>
      <c r="B3945">
        <v>1</v>
      </c>
      <c r="C3945">
        <v>0</v>
      </c>
    </row>
    <row r="3946" spans="1:3">
      <c r="A3946" s="3">
        <v>43630.333333333336</v>
      </c>
      <c r="B3946">
        <v>0</v>
      </c>
      <c r="C3946">
        <v>0</v>
      </c>
    </row>
    <row r="3947" spans="1:3">
      <c r="A3947" s="3">
        <v>43630.375</v>
      </c>
      <c r="B3947">
        <v>0.49668184371181612</v>
      </c>
      <c r="C3947">
        <v>0</v>
      </c>
    </row>
    <row r="3948" spans="1:3">
      <c r="A3948" s="3">
        <v>43630.416666666664</v>
      </c>
      <c r="B3948">
        <v>0.94434325611939129</v>
      </c>
      <c r="C3948">
        <v>0</v>
      </c>
    </row>
    <row r="3949" spans="1:3">
      <c r="A3949" s="3">
        <v>43630.458333333336</v>
      </c>
      <c r="B3949">
        <v>1</v>
      </c>
      <c r="C3949">
        <v>0</v>
      </c>
    </row>
    <row r="3950" spans="1:3">
      <c r="A3950" s="3">
        <v>43630.5</v>
      </c>
      <c r="B3950">
        <v>0</v>
      </c>
      <c r="C3950">
        <v>0</v>
      </c>
    </row>
    <row r="3951" spans="1:3">
      <c r="A3951" s="3">
        <v>43630.541666666664</v>
      </c>
      <c r="B3951">
        <v>0.18031910379566971</v>
      </c>
      <c r="C3951">
        <v>0</v>
      </c>
    </row>
    <row r="3952" spans="1:3">
      <c r="A3952" s="3">
        <v>43630.583333333336</v>
      </c>
      <c r="B3952">
        <v>0.34164308183117797</v>
      </c>
      <c r="C3952">
        <v>0</v>
      </c>
    </row>
    <row r="3953" spans="1:3">
      <c r="A3953" s="3">
        <v>43630.625</v>
      </c>
      <c r="B3953">
        <v>0.46068529834533783</v>
      </c>
      <c r="C3953">
        <v>0</v>
      </c>
    </row>
    <row r="3954" spans="1:3">
      <c r="A3954" s="3">
        <v>43630.666666666664</v>
      </c>
      <c r="B3954">
        <v>0.5661908478526988</v>
      </c>
      <c r="C3954">
        <v>0</v>
      </c>
    </row>
    <row r="3955" spans="1:3">
      <c r="A3955" s="3">
        <v>43630.708333333336</v>
      </c>
      <c r="B3955">
        <v>0.61474043264227263</v>
      </c>
      <c r="C3955">
        <v>0</v>
      </c>
    </row>
    <row r="3956" spans="1:3">
      <c r="A3956" s="3">
        <v>43630.75</v>
      </c>
      <c r="B3956">
        <v>0.40151256339171804</v>
      </c>
      <c r="C3956">
        <v>0</v>
      </c>
    </row>
    <row r="3957" spans="1:3">
      <c r="A3957" s="3">
        <v>43630.791666666664</v>
      </c>
      <c r="B3957">
        <v>0.29613171189619625</v>
      </c>
      <c r="C3957">
        <v>0</v>
      </c>
    </row>
    <row r="3958" spans="1:3">
      <c r="A3958" s="3">
        <v>43630.833333333336</v>
      </c>
      <c r="B3958">
        <v>0.24478816812644169</v>
      </c>
      <c r="C3958">
        <v>0</v>
      </c>
    </row>
    <row r="3959" spans="1:3">
      <c r="A3959" s="3">
        <v>43630.875</v>
      </c>
      <c r="B3959">
        <v>7.6491692038775899E-2</v>
      </c>
      <c r="C3959">
        <v>0</v>
      </c>
    </row>
    <row r="3960" spans="1:3">
      <c r="A3960" s="3">
        <v>43630.916666666664</v>
      </c>
      <c r="B3960">
        <v>4.7185935662661063E-2</v>
      </c>
      <c r="C3960">
        <v>0</v>
      </c>
    </row>
    <row r="3961" spans="1:3">
      <c r="A3961" s="3">
        <v>43630.958333333336</v>
      </c>
      <c r="B3961">
        <v>0</v>
      </c>
      <c r="C3961">
        <v>0.36914093514711083</v>
      </c>
    </row>
    <row r="3962" spans="1:3">
      <c r="A3962" s="3">
        <v>43631</v>
      </c>
      <c r="B3962">
        <v>0</v>
      </c>
      <c r="C3962">
        <v>1.0220172909482077</v>
      </c>
    </row>
    <row r="3963" spans="1:3">
      <c r="A3963" s="3">
        <v>43631.041666666664</v>
      </c>
      <c r="B3963">
        <v>0</v>
      </c>
      <c r="C3963">
        <v>0.92879322329666736</v>
      </c>
    </row>
    <row r="3964" spans="1:3">
      <c r="A3964" s="3">
        <v>43631.083333333336</v>
      </c>
      <c r="B3964">
        <v>0</v>
      </c>
      <c r="C3964">
        <v>1.1517068497421221</v>
      </c>
    </row>
    <row r="3965" spans="1:3">
      <c r="A3965" s="3">
        <v>43631.125</v>
      </c>
      <c r="B3965">
        <v>0</v>
      </c>
      <c r="C3965">
        <v>1.025598529623859</v>
      </c>
    </row>
    <row r="3966" spans="1:3">
      <c r="A3966" s="3">
        <v>43631.166666666664</v>
      </c>
      <c r="B3966">
        <v>0</v>
      </c>
      <c r="C3966">
        <v>1.1982531212208101</v>
      </c>
    </row>
    <row r="3967" spans="1:3">
      <c r="A3967" s="3">
        <v>43631.208333333336</v>
      </c>
      <c r="B3967">
        <v>0</v>
      </c>
      <c r="C3967">
        <v>1.2371251278657756</v>
      </c>
    </row>
    <row r="3968" spans="1:3">
      <c r="A3968" s="3">
        <v>43631.25</v>
      </c>
      <c r="B3968">
        <v>0</v>
      </c>
      <c r="C3968">
        <v>0.55398494146659616</v>
      </c>
    </row>
    <row r="3969" spans="1:3">
      <c r="A3969" s="3">
        <v>43631.291666666664</v>
      </c>
      <c r="B3969">
        <v>0</v>
      </c>
      <c r="C3969">
        <v>0.61733953884261572</v>
      </c>
    </row>
    <row r="3970" spans="1:3">
      <c r="A3970" s="3">
        <v>43631.333333333336</v>
      </c>
      <c r="B3970">
        <v>0</v>
      </c>
      <c r="C3970">
        <v>3.2926916951959928E-2</v>
      </c>
    </row>
    <row r="3971" spans="1:3">
      <c r="A3971" s="3">
        <v>43631.375</v>
      </c>
      <c r="B3971">
        <v>2.0755903019858114E-2</v>
      </c>
      <c r="C3971">
        <v>0</v>
      </c>
    </row>
    <row r="3972" spans="1:3">
      <c r="A3972" s="3">
        <v>43631.416666666664</v>
      </c>
      <c r="B3972">
        <v>0.11206538882512063</v>
      </c>
      <c r="C3972">
        <v>0</v>
      </c>
    </row>
    <row r="3973" spans="1:3">
      <c r="A3973" s="3">
        <v>43631.458333333336</v>
      </c>
      <c r="B3973">
        <v>0.22957780954158019</v>
      </c>
      <c r="C3973">
        <v>0</v>
      </c>
    </row>
    <row r="3974" spans="1:3">
      <c r="A3974" s="3">
        <v>43631.5</v>
      </c>
      <c r="B3974">
        <v>0.34716433645030076</v>
      </c>
      <c r="C3974">
        <v>0</v>
      </c>
    </row>
    <row r="3975" spans="1:3">
      <c r="A3975" s="3">
        <v>43631.541666666664</v>
      </c>
      <c r="B3975">
        <v>0.57601029533274795</v>
      </c>
      <c r="C3975">
        <v>0</v>
      </c>
    </row>
    <row r="3976" spans="1:3">
      <c r="A3976" s="3">
        <v>43631.583333333336</v>
      </c>
      <c r="B3976">
        <v>0.81462290727144715</v>
      </c>
      <c r="C3976">
        <v>0</v>
      </c>
    </row>
    <row r="3977" spans="1:3">
      <c r="A3977" s="3">
        <v>43631.625</v>
      </c>
      <c r="B3977">
        <v>0.9529948808485954</v>
      </c>
      <c r="C3977">
        <v>0</v>
      </c>
    </row>
    <row r="3978" spans="1:3">
      <c r="A3978" s="3">
        <v>43631.666666666664</v>
      </c>
      <c r="B3978">
        <v>0.9883836929179487</v>
      </c>
      <c r="C3978">
        <v>0</v>
      </c>
    </row>
    <row r="3979" spans="1:3">
      <c r="A3979" s="3">
        <v>43631.708333333336</v>
      </c>
      <c r="B3979">
        <v>0.79225961988470806</v>
      </c>
      <c r="C3979">
        <v>0</v>
      </c>
    </row>
    <row r="3980" spans="1:3">
      <c r="A3980" s="3">
        <v>43631.75</v>
      </c>
      <c r="B3980">
        <v>0.54358627849510432</v>
      </c>
      <c r="C3980">
        <v>0</v>
      </c>
    </row>
    <row r="3981" spans="1:3">
      <c r="A3981" s="3">
        <v>43631.791666666664</v>
      </c>
      <c r="B3981">
        <v>0.2662128915312254</v>
      </c>
      <c r="C3981">
        <v>0</v>
      </c>
    </row>
    <row r="3982" spans="1:3">
      <c r="A3982" s="3">
        <v>43631.833333333336</v>
      </c>
      <c r="B3982">
        <v>0.16715464216169762</v>
      </c>
      <c r="C3982">
        <v>0</v>
      </c>
    </row>
    <row r="3983" spans="1:3">
      <c r="A3983" s="3">
        <v>43631.875</v>
      </c>
      <c r="B3983">
        <v>0.13410017651673145</v>
      </c>
      <c r="C3983">
        <v>0</v>
      </c>
    </row>
    <row r="3984" spans="1:3">
      <c r="A3984" s="3">
        <v>43631.916666666664</v>
      </c>
      <c r="B3984">
        <v>0.14259188526811944</v>
      </c>
      <c r="C3984">
        <v>0</v>
      </c>
    </row>
    <row r="3985" spans="1:3">
      <c r="A3985" s="3">
        <v>43631.958333333336</v>
      </c>
      <c r="B3985">
        <v>0.1836377439642165</v>
      </c>
      <c r="C3985">
        <v>0</v>
      </c>
    </row>
    <row r="3986" spans="1:3">
      <c r="A3986" s="3">
        <v>43632</v>
      </c>
      <c r="B3986">
        <v>0.23266387187709359</v>
      </c>
      <c r="C3986">
        <v>0</v>
      </c>
    </row>
    <row r="3987" spans="1:3">
      <c r="A3987" s="3">
        <v>43632.041666666664</v>
      </c>
      <c r="B3987">
        <v>0.26524126506417656</v>
      </c>
      <c r="C3987">
        <v>0</v>
      </c>
    </row>
    <row r="3988" spans="1:3">
      <c r="A3988" s="3">
        <v>43632.083333333336</v>
      </c>
      <c r="B3988">
        <v>0.35345153849183963</v>
      </c>
      <c r="C3988">
        <v>0</v>
      </c>
    </row>
    <row r="3989" spans="1:3">
      <c r="A3989" s="3">
        <v>43632.125</v>
      </c>
      <c r="B3989">
        <v>0.42109176940791587</v>
      </c>
      <c r="C3989">
        <v>0</v>
      </c>
    </row>
    <row r="3990" spans="1:3">
      <c r="A3990" s="3">
        <v>43632.166666666664</v>
      </c>
      <c r="B3990">
        <v>0.44655864668379514</v>
      </c>
      <c r="C3990">
        <v>0</v>
      </c>
    </row>
    <row r="3991" spans="1:3">
      <c r="A3991" s="3">
        <v>43632.208333333336</v>
      </c>
      <c r="B3991">
        <v>0.53677980423008353</v>
      </c>
      <c r="C3991">
        <v>0</v>
      </c>
    </row>
    <row r="3992" spans="1:3">
      <c r="A3992" s="3">
        <v>43632.25</v>
      </c>
      <c r="B3992">
        <v>0.64875283022996766</v>
      </c>
      <c r="C3992">
        <v>0</v>
      </c>
    </row>
    <row r="3993" spans="1:3">
      <c r="A3993" s="3">
        <v>43632.291666666664</v>
      </c>
      <c r="B3993">
        <v>0.805612829257634</v>
      </c>
      <c r="C3993">
        <v>0</v>
      </c>
    </row>
    <row r="3994" spans="1:3">
      <c r="A3994" s="3">
        <v>43632.333333333336</v>
      </c>
      <c r="B3994">
        <v>0.90589515695454426</v>
      </c>
      <c r="C3994">
        <v>0</v>
      </c>
    </row>
    <row r="3995" spans="1:3">
      <c r="A3995" s="3">
        <v>43632.375</v>
      </c>
      <c r="B3995">
        <v>1</v>
      </c>
      <c r="C3995">
        <v>0</v>
      </c>
    </row>
    <row r="3996" spans="1:3">
      <c r="A3996" s="3">
        <v>43632.416666666664</v>
      </c>
      <c r="B3996">
        <v>0</v>
      </c>
      <c r="C3996">
        <v>0</v>
      </c>
    </row>
    <row r="3997" spans="1:3">
      <c r="A3997" s="3">
        <v>43632.458333333336</v>
      </c>
      <c r="B3997">
        <v>0.34228306009712045</v>
      </c>
      <c r="C3997">
        <v>0</v>
      </c>
    </row>
    <row r="3998" spans="1:3">
      <c r="A3998" s="3">
        <v>43632.5</v>
      </c>
      <c r="B3998">
        <v>0.81669271462368376</v>
      </c>
      <c r="C3998">
        <v>0</v>
      </c>
    </row>
    <row r="3999" spans="1:3">
      <c r="A3999" s="3">
        <v>43632.541666666664</v>
      </c>
      <c r="B3999">
        <v>1</v>
      </c>
      <c r="C3999">
        <v>0</v>
      </c>
    </row>
    <row r="4000" spans="1:3">
      <c r="A4000" s="3">
        <v>43632.583333333336</v>
      </c>
      <c r="B4000">
        <v>0</v>
      </c>
      <c r="C4000">
        <v>0</v>
      </c>
    </row>
    <row r="4001" spans="1:3">
      <c r="A4001" s="3">
        <v>43632.625</v>
      </c>
      <c r="B4001">
        <v>0.49182065255027357</v>
      </c>
      <c r="C4001">
        <v>0</v>
      </c>
    </row>
    <row r="4002" spans="1:3">
      <c r="A4002" s="3">
        <v>43632.666666666664</v>
      </c>
      <c r="B4002">
        <v>0.90997979978369536</v>
      </c>
      <c r="C4002">
        <v>0</v>
      </c>
    </row>
    <row r="4003" spans="1:3">
      <c r="A4003" s="3">
        <v>43632.708333333336</v>
      </c>
      <c r="B4003">
        <v>1</v>
      </c>
      <c r="C4003">
        <v>0</v>
      </c>
    </row>
    <row r="4004" spans="1:3">
      <c r="A4004" s="3">
        <v>43632.75</v>
      </c>
      <c r="B4004">
        <v>0</v>
      </c>
      <c r="C4004">
        <v>0</v>
      </c>
    </row>
    <row r="4005" spans="1:3">
      <c r="A4005" s="3">
        <v>43632.791666666664</v>
      </c>
      <c r="B4005">
        <v>0.19203504287896589</v>
      </c>
      <c r="C4005">
        <v>0</v>
      </c>
    </row>
    <row r="4006" spans="1:3">
      <c r="A4006" s="3">
        <v>43632.833333333336</v>
      </c>
      <c r="B4006">
        <v>0.35392148818307539</v>
      </c>
      <c r="C4006">
        <v>0</v>
      </c>
    </row>
    <row r="4007" spans="1:3">
      <c r="A4007" s="3">
        <v>43632.875</v>
      </c>
      <c r="B4007">
        <v>0.40600238331200955</v>
      </c>
      <c r="C4007">
        <v>0</v>
      </c>
    </row>
    <row r="4008" spans="1:3">
      <c r="A4008" s="3">
        <v>43632.916666666664</v>
      </c>
      <c r="B4008">
        <v>0.42027961504183292</v>
      </c>
      <c r="C4008">
        <v>0</v>
      </c>
    </row>
    <row r="4009" spans="1:3">
      <c r="A4009" s="3">
        <v>43632.958333333336</v>
      </c>
      <c r="B4009">
        <v>0.4532939367336204</v>
      </c>
      <c r="C4009">
        <v>0</v>
      </c>
    </row>
    <row r="4010" spans="1:3">
      <c r="A4010" s="3">
        <v>43633</v>
      </c>
      <c r="B4010">
        <v>0.58404689350990946</v>
      </c>
      <c r="C4010">
        <v>0</v>
      </c>
    </row>
    <row r="4011" spans="1:3">
      <c r="A4011" s="3">
        <v>43633.041666666664</v>
      </c>
      <c r="B4011">
        <v>0.75669728862522456</v>
      </c>
      <c r="C4011">
        <v>0</v>
      </c>
    </row>
    <row r="4012" spans="1:3">
      <c r="A4012" s="3">
        <v>43633.083333333336</v>
      </c>
      <c r="B4012">
        <v>0.95957021240745144</v>
      </c>
      <c r="C4012">
        <v>0</v>
      </c>
    </row>
    <row r="4013" spans="1:3">
      <c r="A4013" s="3">
        <v>43633.125</v>
      </c>
      <c r="B4013">
        <v>1</v>
      </c>
      <c r="C4013">
        <v>0</v>
      </c>
    </row>
    <row r="4014" spans="1:3">
      <c r="A4014" s="3">
        <v>43633.166666666664</v>
      </c>
      <c r="B4014">
        <v>0</v>
      </c>
      <c r="C4014">
        <v>0</v>
      </c>
    </row>
    <row r="4015" spans="1:3">
      <c r="A4015" s="3">
        <v>43633.208333333336</v>
      </c>
      <c r="B4015">
        <v>0</v>
      </c>
      <c r="C4015">
        <v>0.25093473903581731</v>
      </c>
    </row>
    <row r="4016" spans="1:3">
      <c r="A4016" s="3">
        <v>43633.25</v>
      </c>
      <c r="B4016">
        <v>0</v>
      </c>
      <c r="C4016">
        <v>0.45699091319576352</v>
      </c>
    </row>
    <row r="4017" spans="1:3">
      <c r="A4017" s="3">
        <v>43633.291666666664</v>
      </c>
      <c r="B4017">
        <v>9.5280115509016078E-2</v>
      </c>
      <c r="C4017">
        <v>0</v>
      </c>
    </row>
    <row r="4018" spans="1:3">
      <c r="A4018" s="3">
        <v>43633.333333333336</v>
      </c>
      <c r="B4018">
        <v>0.18692801655157373</v>
      </c>
      <c r="C4018">
        <v>0</v>
      </c>
    </row>
    <row r="4019" spans="1:3">
      <c r="A4019" s="3">
        <v>43633.375</v>
      </c>
      <c r="B4019">
        <v>0.24369375178658964</v>
      </c>
      <c r="C4019">
        <v>0</v>
      </c>
    </row>
    <row r="4020" spans="1:3">
      <c r="A4020" s="3">
        <v>43633.416666666664</v>
      </c>
      <c r="B4020">
        <v>0.27342232494564145</v>
      </c>
      <c r="C4020">
        <v>0</v>
      </c>
    </row>
    <row r="4021" spans="1:3">
      <c r="A4021" s="3">
        <v>43633.458333333336</v>
      </c>
      <c r="B4021">
        <v>0.40209050808268698</v>
      </c>
      <c r="C4021">
        <v>0</v>
      </c>
    </row>
    <row r="4022" spans="1:3">
      <c r="A4022" s="3">
        <v>43633.5</v>
      </c>
      <c r="B4022">
        <v>0.59444633124990809</v>
      </c>
      <c r="C4022">
        <v>0</v>
      </c>
    </row>
    <row r="4023" spans="1:3">
      <c r="A4023" s="3">
        <v>43633.541666666664</v>
      </c>
      <c r="B4023">
        <v>0.76572566771946593</v>
      </c>
      <c r="C4023">
        <v>0</v>
      </c>
    </row>
    <row r="4024" spans="1:3">
      <c r="A4024" s="3">
        <v>43633.583333333336</v>
      </c>
      <c r="B4024">
        <v>0.94848200039771524</v>
      </c>
      <c r="C4024">
        <v>0</v>
      </c>
    </row>
    <row r="4025" spans="1:3">
      <c r="A4025" s="3">
        <v>43633.625</v>
      </c>
      <c r="B4025">
        <v>1</v>
      </c>
      <c r="C4025">
        <v>0</v>
      </c>
    </row>
    <row r="4026" spans="1:3">
      <c r="A4026" s="3">
        <v>43633.666666666664</v>
      </c>
      <c r="B4026">
        <v>0</v>
      </c>
      <c r="C4026">
        <v>0</v>
      </c>
    </row>
    <row r="4027" spans="1:3">
      <c r="A4027" s="3">
        <v>43633.708333333336</v>
      </c>
      <c r="B4027">
        <v>0.22886310043558597</v>
      </c>
      <c r="C4027">
        <v>0</v>
      </c>
    </row>
    <row r="4028" spans="1:3">
      <c r="A4028" s="3">
        <v>43633.75</v>
      </c>
      <c r="B4028">
        <v>0.25957772228701481</v>
      </c>
      <c r="C4028">
        <v>0</v>
      </c>
    </row>
    <row r="4029" spans="1:3">
      <c r="A4029" s="3">
        <v>43633.791666666664</v>
      </c>
      <c r="B4029">
        <v>5.5716769255761717E-2</v>
      </c>
      <c r="C4029">
        <v>0</v>
      </c>
    </row>
    <row r="4030" spans="1:3">
      <c r="A4030" s="3">
        <v>43633.833333333336</v>
      </c>
      <c r="B4030">
        <v>0</v>
      </c>
      <c r="C4030">
        <v>0.6644998721578399</v>
      </c>
    </row>
    <row r="4031" spans="1:3">
      <c r="A4031" s="3">
        <v>43633.875</v>
      </c>
      <c r="B4031">
        <v>0</v>
      </c>
      <c r="C4031">
        <v>1.6591905005776011</v>
      </c>
    </row>
    <row r="4032" spans="1:3">
      <c r="A4032" s="3">
        <v>43633.916666666664</v>
      </c>
      <c r="B4032">
        <v>0</v>
      </c>
      <c r="C4032">
        <v>0.82907248028267033</v>
      </c>
    </row>
    <row r="4033" spans="1:3">
      <c r="A4033" s="3">
        <v>43633.958333333336</v>
      </c>
      <c r="B4033">
        <v>0</v>
      </c>
      <c r="C4033">
        <v>0.42829985996157527</v>
      </c>
    </row>
    <row r="4034" spans="1:3">
      <c r="A4034" s="3">
        <v>43634</v>
      </c>
      <c r="B4034">
        <v>0</v>
      </c>
      <c r="C4034">
        <v>0.15273141998850459</v>
      </c>
    </row>
    <row r="4035" spans="1:3">
      <c r="A4035" s="3">
        <v>43634.041666666664</v>
      </c>
      <c r="B4035">
        <v>0</v>
      </c>
      <c r="C4035">
        <v>0.44552751863101359</v>
      </c>
    </row>
    <row r="4036" spans="1:3">
      <c r="A4036" s="3">
        <v>43634.083333333336</v>
      </c>
      <c r="B4036">
        <v>0</v>
      </c>
      <c r="C4036">
        <v>0.53746023754449068</v>
      </c>
    </row>
    <row r="4037" spans="1:3">
      <c r="A4037" s="3">
        <v>43634.125</v>
      </c>
      <c r="B4037">
        <v>0</v>
      </c>
      <c r="C4037">
        <v>0.75585059346683725</v>
      </c>
    </row>
    <row r="4038" spans="1:3">
      <c r="A4038" s="3">
        <v>43634.166666666664</v>
      </c>
      <c r="B4038">
        <v>0</v>
      </c>
      <c r="C4038">
        <v>1.0660479478196141</v>
      </c>
    </row>
    <row r="4039" spans="1:3">
      <c r="A4039" s="3">
        <v>43634.208333333336</v>
      </c>
      <c r="B4039">
        <v>0</v>
      </c>
      <c r="C4039">
        <v>1.6426584024521511</v>
      </c>
    </row>
    <row r="4040" spans="1:3">
      <c r="A4040" s="3">
        <v>43634.25</v>
      </c>
      <c r="B4040">
        <v>0</v>
      </c>
      <c r="C4040">
        <v>1.0525048266373522</v>
      </c>
    </row>
    <row r="4041" spans="1:3">
      <c r="A4041" s="3">
        <v>43634.291666666664</v>
      </c>
      <c r="B4041">
        <v>0</v>
      </c>
      <c r="C4041">
        <v>0.86693732800789503</v>
      </c>
    </row>
    <row r="4042" spans="1:3">
      <c r="A4042" s="3">
        <v>43634.333333333336</v>
      </c>
      <c r="B4042">
        <v>0</v>
      </c>
      <c r="C4042">
        <v>0.5270849064600629</v>
      </c>
    </row>
    <row r="4043" spans="1:3">
      <c r="A4043" s="3">
        <v>43634.375</v>
      </c>
      <c r="B4043">
        <v>1.320353018607383E-2</v>
      </c>
      <c r="C4043">
        <v>0</v>
      </c>
    </row>
    <row r="4044" spans="1:3">
      <c r="A4044" s="3">
        <v>43634.416666666664</v>
      </c>
      <c r="B4044">
        <v>1.2858822571822944E-2</v>
      </c>
      <c r="C4044">
        <v>0</v>
      </c>
    </row>
    <row r="4045" spans="1:3">
      <c r="A4045" s="3">
        <v>43634.458333333336</v>
      </c>
      <c r="B4045">
        <v>3.9459314626483388E-2</v>
      </c>
      <c r="C4045">
        <v>0</v>
      </c>
    </row>
    <row r="4046" spans="1:3">
      <c r="A4046" s="3">
        <v>43634.5</v>
      </c>
      <c r="B4046">
        <v>0.12702036324269916</v>
      </c>
      <c r="C4046">
        <v>0</v>
      </c>
    </row>
    <row r="4047" spans="1:3">
      <c r="A4047" s="3">
        <v>43634.541666666664</v>
      </c>
      <c r="B4047">
        <v>0.20521805522125222</v>
      </c>
      <c r="C4047">
        <v>0</v>
      </c>
    </row>
    <row r="4048" spans="1:3">
      <c r="A4048" s="3">
        <v>43634.583333333336</v>
      </c>
      <c r="B4048">
        <v>0.26244666235881331</v>
      </c>
      <c r="C4048">
        <v>0</v>
      </c>
    </row>
    <row r="4049" spans="1:3">
      <c r="A4049" s="3">
        <v>43634.625</v>
      </c>
      <c r="B4049">
        <v>0.25622973218169831</v>
      </c>
      <c r="C4049">
        <v>0</v>
      </c>
    </row>
    <row r="4050" spans="1:3">
      <c r="A4050" s="3">
        <v>43634.666666666664</v>
      </c>
      <c r="B4050">
        <v>0.11508835961341674</v>
      </c>
      <c r="C4050">
        <v>0</v>
      </c>
    </row>
    <row r="4051" spans="1:3">
      <c r="A4051" s="3">
        <v>43634.708333333336</v>
      </c>
      <c r="B4051">
        <v>0</v>
      </c>
      <c r="C4051">
        <v>1.2258498410403633</v>
      </c>
    </row>
    <row r="4052" spans="1:3">
      <c r="A4052" s="3">
        <v>43634.75</v>
      </c>
      <c r="B4052">
        <v>0</v>
      </c>
      <c r="C4052">
        <v>2.7301196173263969</v>
      </c>
    </row>
    <row r="4053" spans="1:3">
      <c r="A4053" s="3">
        <v>43634.791666666664</v>
      </c>
      <c r="B4053">
        <v>0</v>
      </c>
      <c r="C4053">
        <v>2.760931836993985</v>
      </c>
    </row>
    <row r="4054" spans="1:3">
      <c r="A4054" s="3">
        <v>43634.833333333336</v>
      </c>
      <c r="B4054">
        <v>0</v>
      </c>
      <c r="C4054">
        <v>2.1781466552559232</v>
      </c>
    </row>
    <row r="4055" spans="1:3">
      <c r="A4055" s="3">
        <v>43634.875</v>
      </c>
      <c r="B4055">
        <v>0</v>
      </c>
      <c r="C4055">
        <v>2.1388695373203968</v>
      </c>
    </row>
    <row r="4056" spans="1:3">
      <c r="A4056" s="3">
        <v>43634.916666666664</v>
      </c>
      <c r="B4056">
        <v>0</v>
      </c>
      <c r="C4056">
        <v>2.0076747781417787</v>
      </c>
    </row>
    <row r="4057" spans="1:3">
      <c r="A4057" s="3">
        <v>43634.958333333336</v>
      </c>
      <c r="B4057">
        <v>0</v>
      </c>
      <c r="C4057">
        <v>1.396207561559345</v>
      </c>
    </row>
    <row r="4058" spans="1:3">
      <c r="A4058" s="3">
        <v>43635</v>
      </c>
      <c r="B4058">
        <v>0</v>
      </c>
      <c r="C4058">
        <v>1.4618022788155876</v>
      </c>
    </row>
    <row r="4059" spans="1:3">
      <c r="A4059" s="3">
        <v>43635.041666666664</v>
      </c>
      <c r="B4059">
        <v>0</v>
      </c>
      <c r="C4059">
        <v>1.342901954781532</v>
      </c>
    </row>
    <row r="4060" spans="1:3">
      <c r="A4060" s="3">
        <v>43635.083333333336</v>
      </c>
      <c r="B4060">
        <v>0</v>
      </c>
      <c r="C4060">
        <v>1.46784204082734</v>
      </c>
    </row>
    <row r="4061" spans="1:3">
      <c r="A4061" s="3">
        <v>43635.125</v>
      </c>
      <c r="B4061">
        <v>0</v>
      </c>
      <c r="C4061">
        <v>1.4114095268703184</v>
      </c>
    </row>
    <row r="4062" spans="1:3">
      <c r="A4062" s="3">
        <v>43635.166666666664</v>
      </c>
      <c r="B4062">
        <v>0</v>
      </c>
      <c r="C4062">
        <v>1.4904292374538164</v>
      </c>
    </row>
    <row r="4063" spans="1:3">
      <c r="A4063" s="3">
        <v>43635.208333333336</v>
      </c>
      <c r="B4063">
        <v>0</v>
      </c>
      <c r="C4063">
        <v>1.6044333528994599</v>
      </c>
    </row>
    <row r="4064" spans="1:3">
      <c r="A4064" s="3">
        <v>43635.25</v>
      </c>
      <c r="B4064">
        <v>0</v>
      </c>
      <c r="C4064">
        <v>1.5941240220964028</v>
      </c>
    </row>
    <row r="4065" spans="1:3">
      <c r="A4065" s="3">
        <v>43635.291666666664</v>
      </c>
      <c r="B4065">
        <v>0</v>
      </c>
      <c r="C4065">
        <v>1.0236800140971289</v>
      </c>
    </row>
    <row r="4066" spans="1:3">
      <c r="A4066" s="3">
        <v>43635.333333333336</v>
      </c>
      <c r="B4066">
        <v>0</v>
      </c>
      <c r="C4066">
        <v>0.67065748323959173</v>
      </c>
    </row>
    <row r="4067" spans="1:3">
      <c r="A4067" s="3">
        <v>43635.375</v>
      </c>
      <c r="B4067">
        <v>1.6594696289327866E-2</v>
      </c>
      <c r="C4067">
        <v>0</v>
      </c>
    </row>
    <row r="4068" spans="1:3">
      <c r="A4068" s="3">
        <v>43635.416666666664</v>
      </c>
      <c r="B4068">
        <v>6.0225671002619635E-2</v>
      </c>
      <c r="C4068">
        <v>0</v>
      </c>
    </row>
    <row r="4069" spans="1:3">
      <c r="A4069" s="3">
        <v>43635.458333333336</v>
      </c>
      <c r="B4069">
        <v>7.636925799168158E-2</v>
      </c>
      <c r="C4069">
        <v>0</v>
      </c>
    </row>
    <row r="4070" spans="1:3">
      <c r="A4070" s="3">
        <v>43635.5</v>
      </c>
      <c r="B4070">
        <v>3.1916603558387498E-2</v>
      </c>
      <c r="C4070">
        <v>0</v>
      </c>
    </row>
    <row r="4071" spans="1:3">
      <c r="A4071" s="3">
        <v>43635.541666666664</v>
      </c>
      <c r="B4071">
        <v>8.1490455273591278E-2</v>
      </c>
      <c r="C4071">
        <v>0</v>
      </c>
    </row>
    <row r="4072" spans="1:3">
      <c r="A4072" s="3">
        <v>43635.583333333336</v>
      </c>
      <c r="B4072">
        <v>0.12373744293585706</v>
      </c>
      <c r="C4072">
        <v>0</v>
      </c>
    </row>
    <row r="4073" spans="1:3">
      <c r="A4073" s="3">
        <v>43635.625</v>
      </c>
      <c r="B4073">
        <v>7.3105105769720416E-2</v>
      </c>
      <c r="C4073">
        <v>0</v>
      </c>
    </row>
    <row r="4074" spans="1:3">
      <c r="A4074" s="3">
        <v>43635.666666666664</v>
      </c>
      <c r="B4074">
        <v>0</v>
      </c>
      <c r="C4074">
        <v>0.66537498151212349</v>
      </c>
    </row>
    <row r="4075" spans="1:3">
      <c r="A4075" s="3">
        <v>43635.708333333336</v>
      </c>
      <c r="B4075">
        <v>0</v>
      </c>
      <c r="C4075">
        <v>1.0469489395763532</v>
      </c>
    </row>
    <row r="4076" spans="1:3">
      <c r="A4076" s="3">
        <v>43635.75</v>
      </c>
      <c r="B4076">
        <v>0</v>
      </c>
      <c r="C4076">
        <v>2.6396281945773898</v>
      </c>
    </row>
    <row r="4077" spans="1:3">
      <c r="A4077" s="3">
        <v>43635.791666666664</v>
      </c>
      <c r="B4077">
        <v>0</v>
      </c>
      <c r="C4077">
        <v>2.9386848977142281</v>
      </c>
    </row>
    <row r="4078" spans="1:3">
      <c r="A4078" s="3">
        <v>43635.833333333336</v>
      </c>
      <c r="B4078">
        <v>0</v>
      </c>
      <c r="C4078">
        <v>2.4925219865375547</v>
      </c>
    </row>
    <row r="4079" spans="1:3">
      <c r="A4079" s="3">
        <v>43635.875</v>
      </c>
      <c r="B4079">
        <v>0</v>
      </c>
      <c r="C4079">
        <v>2.0668497625617146</v>
      </c>
    </row>
    <row r="4080" spans="1:3">
      <c r="A4080" s="3">
        <v>43635.916666666664</v>
      </c>
      <c r="B4080">
        <v>0</v>
      </c>
      <c r="C4080">
        <v>1.6174448882681998</v>
      </c>
    </row>
    <row r="4081" spans="1:3">
      <c r="A4081" s="3">
        <v>43635.958333333336</v>
      </c>
      <c r="B4081">
        <v>0</v>
      </c>
      <c r="C4081">
        <v>1.7229607400626736</v>
      </c>
    </row>
    <row r="4082" spans="1:3">
      <c r="A4082" s="3">
        <v>43636</v>
      </c>
      <c r="B4082">
        <v>0</v>
      </c>
      <c r="C4082">
        <v>1.1096576464771108</v>
      </c>
    </row>
    <row r="4083" spans="1:3">
      <c r="A4083" s="3">
        <v>43636.041666666664</v>
      </c>
      <c r="B4083">
        <v>0</v>
      </c>
      <c r="C4083">
        <v>1.3689530638931626</v>
      </c>
    </row>
    <row r="4084" spans="1:3">
      <c r="A4084" s="3">
        <v>43636.083333333336</v>
      </c>
      <c r="B4084">
        <v>0</v>
      </c>
      <c r="C4084">
        <v>1.362640341493194</v>
      </c>
    </row>
    <row r="4085" spans="1:3">
      <c r="A4085" s="3">
        <v>43636.125</v>
      </c>
      <c r="B4085">
        <v>0</v>
      </c>
      <c r="C4085">
        <v>0.85479057341876186</v>
      </c>
    </row>
    <row r="4086" spans="1:3">
      <c r="A4086" s="3">
        <v>43636.166666666664</v>
      </c>
      <c r="B4086">
        <v>0</v>
      </c>
      <c r="C4086">
        <v>0.50882068986161955</v>
      </c>
    </row>
    <row r="4087" spans="1:3">
      <c r="A4087" s="3">
        <v>43636.208333333336</v>
      </c>
      <c r="B4087">
        <v>0</v>
      </c>
      <c r="C4087">
        <v>0.46443036385427194</v>
      </c>
    </row>
    <row r="4088" spans="1:3">
      <c r="A4088" s="3">
        <v>43636.25</v>
      </c>
      <c r="B4088">
        <v>1.8309951107895198E-2</v>
      </c>
      <c r="C4088">
        <v>0</v>
      </c>
    </row>
    <row r="4089" spans="1:3">
      <c r="A4089" s="3">
        <v>43636.291666666664</v>
      </c>
      <c r="B4089">
        <v>2.1693284472300383E-2</v>
      </c>
      <c r="C4089">
        <v>0</v>
      </c>
    </row>
    <row r="4090" spans="1:3">
      <c r="A4090" s="3">
        <v>43636.333333333336</v>
      </c>
      <c r="B4090">
        <v>0.18210409378133838</v>
      </c>
      <c r="C4090">
        <v>0</v>
      </c>
    </row>
    <row r="4091" spans="1:3">
      <c r="A4091" s="3">
        <v>43636.375</v>
      </c>
      <c r="B4091">
        <v>0.26532918605912514</v>
      </c>
      <c r="C4091">
        <v>0</v>
      </c>
    </row>
    <row r="4092" spans="1:3">
      <c r="A4092" s="3">
        <v>43636.416666666664</v>
      </c>
      <c r="B4092">
        <v>0.5196005759374478</v>
      </c>
      <c r="C4092">
        <v>0</v>
      </c>
    </row>
    <row r="4093" spans="1:3">
      <c r="A4093" s="3">
        <v>43636.458333333336</v>
      </c>
      <c r="B4093">
        <v>0.8327266304733103</v>
      </c>
      <c r="C4093">
        <v>0</v>
      </c>
    </row>
    <row r="4094" spans="1:3">
      <c r="A4094" s="3">
        <v>43636.5</v>
      </c>
      <c r="B4094">
        <v>1</v>
      </c>
      <c r="C4094">
        <v>0</v>
      </c>
    </row>
    <row r="4095" spans="1:3">
      <c r="A4095" s="3">
        <v>43636.541666666664</v>
      </c>
      <c r="B4095">
        <v>0</v>
      </c>
      <c r="C4095">
        <v>0</v>
      </c>
    </row>
    <row r="4096" spans="1:3">
      <c r="A4096" s="3">
        <v>43636.583333333336</v>
      </c>
      <c r="B4096">
        <v>0.1974142875953952</v>
      </c>
      <c r="C4096">
        <v>0</v>
      </c>
    </row>
    <row r="4097" spans="1:3">
      <c r="A4097" s="3">
        <v>43636.625</v>
      </c>
      <c r="B4097">
        <v>0.29624451365722931</v>
      </c>
      <c r="C4097">
        <v>0</v>
      </c>
    </row>
    <row r="4098" spans="1:3">
      <c r="A4098" s="3">
        <v>43636.666666666664</v>
      </c>
      <c r="B4098">
        <v>0.28914605068605287</v>
      </c>
      <c r="C4098">
        <v>0</v>
      </c>
    </row>
    <row r="4099" spans="1:3">
      <c r="A4099" s="3">
        <v>43636.708333333336</v>
      </c>
      <c r="B4099">
        <v>0.20517933687972084</v>
      </c>
      <c r="C4099">
        <v>0</v>
      </c>
    </row>
    <row r="4100" spans="1:3">
      <c r="A4100" s="3">
        <v>43636.75</v>
      </c>
      <c r="B4100">
        <v>0</v>
      </c>
      <c r="C4100">
        <v>1.2413866515795093</v>
      </c>
    </row>
    <row r="4101" spans="1:3">
      <c r="A4101" s="3">
        <v>43636.791666666664</v>
      </c>
      <c r="B4101">
        <v>0</v>
      </c>
      <c r="C4101">
        <v>2.8782086093287158</v>
      </c>
    </row>
    <row r="4102" spans="1:3">
      <c r="A4102" s="3">
        <v>43636.833333333336</v>
      </c>
      <c r="B4102">
        <v>0</v>
      </c>
      <c r="C4102">
        <v>0.56977738214111162</v>
      </c>
    </row>
    <row r="4103" spans="1:3">
      <c r="A4103" s="3">
        <v>43636.875</v>
      </c>
      <c r="B4103">
        <v>9.7508166410392741E-2</v>
      </c>
      <c r="C4103">
        <v>0</v>
      </c>
    </row>
    <row r="4104" spans="1:3">
      <c r="A4104" s="3">
        <v>43636.916666666664</v>
      </c>
      <c r="B4104">
        <v>0.56056831105649052</v>
      </c>
      <c r="C4104">
        <v>0</v>
      </c>
    </row>
    <row r="4105" spans="1:3">
      <c r="A4105" s="3">
        <v>43636.958333333336</v>
      </c>
      <c r="B4105">
        <v>0.66789478396822055</v>
      </c>
      <c r="C4105">
        <v>0</v>
      </c>
    </row>
    <row r="4106" spans="1:3">
      <c r="A4106" s="3">
        <v>43637</v>
      </c>
      <c r="B4106">
        <v>0.66221493386097818</v>
      </c>
      <c r="C4106">
        <v>0</v>
      </c>
    </row>
    <row r="4107" spans="1:3">
      <c r="A4107" s="3">
        <v>43637.041666666664</v>
      </c>
      <c r="B4107">
        <v>0.6916583300907474</v>
      </c>
      <c r="C4107">
        <v>0</v>
      </c>
    </row>
    <row r="4108" spans="1:3">
      <c r="A4108" s="3">
        <v>43637.083333333336</v>
      </c>
      <c r="B4108">
        <v>0.48160324766246959</v>
      </c>
      <c r="C4108">
        <v>0</v>
      </c>
    </row>
    <row r="4109" spans="1:3">
      <c r="A4109" s="3">
        <v>43637.125</v>
      </c>
      <c r="B4109">
        <v>0.25726385003729046</v>
      </c>
      <c r="C4109">
        <v>0</v>
      </c>
    </row>
    <row r="4110" spans="1:3">
      <c r="A4110" s="3">
        <v>43637.166666666664</v>
      </c>
      <c r="B4110">
        <v>6.4881697876503719E-2</v>
      </c>
      <c r="C4110">
        <v>0</v>
      </c>
    </row>
    <row r="4111" spans="1:3">
      <c r="A4111" s="3">
        <v>43637.208333333336</v>
      </c>
      <c r="B4111">
        <v>8.4516601802453337E-2</v>
      </c>
      <c r="C4111">
        <v>0</v>
      </c>
    </row>
    <row r="4112" spans="1:3">
      <c r="A4112" s="3">
        <v>43637.25</v>
      </c>
      <c r="B4112">
        <v>0.52319409845989895</v>
      </c>
      <c r="C4112">
        <v>0</v>
      </c>
    </row>
    <row r="4113" spans="1:3">
      <c r="A4113" s="3">
        <v>43637.291666666664</v>
      </c>
      <c r="B4113">
        <v>0.45214185134355456</v>
      </c>
      <c r="C4113">
        <v>0</v>
      </c>
    </row>
    <row r="4114" spans="1:3">
      <c r="A4114" s="3">
        <v>43637.333333333336</v>
      </c>
      <c r="B4114">
        <v>0.34561157064731535</v>
      </c>
      <c r="C4114">
        <v>0</v>
      </c>
    </row>
    <row r="4115" spans="1:3">
      <c r="A4115" s="3">
        <v>43637.375</v>
      </c>
      <c r="B4115">
        <v>0.31067067111997021</v>
      </c>
      <c r="C4115">
        <v>0</v>
      </c>
    </row>
    <row r="4116" spans="1:3">
      <c r="A4116" s="3">
        <v>43637.416666666664</v>
      </c>
      <c r="B4116">
        <v>0.37474628062269044</v>
      </c>
      <c r="C4116">
        <v>0</v>
      </c>
    </row>
    <row r="4117" spans="1:3">
      <c r="A4117" s="3">
        <v>43637.458333333336</v>
      </c>
      <c r="B4117">
        <v>0.39864479272598913</v>
      </c>
      <c r="C4117">
        <v>0</v>
      </c>
    </row>
    <row r="4118" spans="1:3">
      <c r="A4118" s="3">
        <v>43637.5</v>
      </c>
      <c r="B4118">
        <v>0.42947298034950837</v>
      </c>
      <c r="C4118">
        <v>0</v>
      </c>
    </row>
    <row r="4119" spans="1:3">
      <c r="A4119" s="3">
        <v>43637.541666666664</v>
      </c>
      <c r="B4119">
        <v>0.4764001012882339</v>
      </c>
      <c r="C4119">
        <v>0</v>
      </c>
    </row>
    <row r="4120" spans="1:3">
      <c r="A4120" s="3">
        <v>43637.583333333336</v>
      </c>
      <c r="B4120">
        <v>0.47263445607710758</v>
      </c>
      <c r="C4120">
        <v>0</v>
      </c>
    </row>
    <row r="4121" spans="1:3">
      <c r="A4121" s="3">
        <v>43637.625</v>
      </c>
      <c r="B4121">
        <v>0.4954973691355859</v>
      </c>
      <c r="C4121">
        <v>0</v>
      </c>
    </row>
    <row r="4122" spans="1:3">
      <c r="A4122" s="3">
        <v>43637.666666666664</v>
      </c>
      <c r="B4122">
        <v>0.32540962702782927</v>
      </c>
      <c r="C4122">
        <v>0</v>
      </c>
    </row>
    <row r="4123" spans="1:3">
      <c r="A4123" s="3">
        <v>43637.708333333336</v>
      </c>
      <c r="B4123">
        <v>6.1448755986060088E-2</v>
      </c>
      <c r="C4123">
        <v>0</v>
      </c>
    </row>
    <row r="4124" spans="1:3">
      <c r="A4124" s="3">
        <v>43637.75</v>
      </c>
      <c r="B4124">
        <v>0</v>
      </c>
      <c r="C4124">
        <v>1.558521941482611</v>
      </c>
    </row>
    <row r="4125" spans="1:3">
      <c r="A4125" s="3">
        <v>43637.791666666664</v>
      </c>
      <c r="B4125">
        <v>0</v>
      </c>
      <c r="C4125">
        <v>1.4903403480761122</v>
      </c>
    </row>
    <row r="4126" spans="1:3">
      <c r="A4126" s="3">
        <v>43637.833333333336</v>
      </c>
      <c r="B4126">
        <v>0</v>
      </c>
      <c r="C4126">
        <v>1.8862456806291725</v>
      </c>
    </row>
    <row r="4127" spans="1:3">
      <c r="A4127" s="3">
        <v>43637.875</v>
      </c>
      <c r="B4127">
        <v>0</v>
      </c>
      <c r="C4127">
        <v>2.2011266277728621</v>
      </c>
    </row>
    <row r="4128" spans="1:3">
      <c r="A4128" s="3">
        <v>43637.916666666664</v>
      </c>
      <c r="B4128">
        <v>0</v>
      </c>
      <c r="C4128">
        <v>2.1953380527725166</v>
      </c>
    </row>
    <row r="4129" spans="1:3">
      <c r="A4129" s="3">
        <v>43637.958333333336</v>
      </c>
      <c r="B4129">
        <v>0</v>
      </c>
      <c r="C4129">
        <v>1.5886223788810481</v>
      </c>
    </row>
    <row r="4130" spans="1:3">
      <c r="A4130" s="3">
        <v>43638</v>
      </c>
      <c r="B4130">
        <v>0</v>
      </c>
      <c r="C4130">
        <v>1.3165074363007288</v>
      </c>
    </row>
    <row r="4131" spans="1:3">
      <c r="A4131" s="3">
        <v>43638.041666666664</v>
      </c>
      <c r="B4131">
        <v>0</v>
      </c>
      <c r="C4131">
        <v>1.2226340132453957</v>
      </c>
    </row>
    <row r="4132" spans="1:3">
      <c r="A4132" s="3">
        <v>43638.083333333336</v>
      </c>
      <c r="B4132">
        <v>0</v>
      </c>
      <c r="C4132">
        <v>0.98537668467120199</v>
      </c>
    </row>
    <row r="4133" spans="1:3">
      <c r="A4133" s="3">
        <v>43638.125</v>
      </c>
      <c r="B4133">
        <v>0</v>
      </c>
      <c r="C4133">
        <v>1.2600814794941841</v>
      </c>
    </row>
    <row r="4134" spans="1:3">
      <c r="A4134" s="3">
        <v>43638.166666666664</v>
      </c>
      <c r="B4134">
        <v>0</v>
      </c>
      <c r="C4134">
        <v>1.6248864700357912</v>
      </c>
    </row>
    <row r="4135" spans="1:3">
      <c r="A4135" s="3">
        <v>43638.208333333336</v>
      </c>
      <c r="B4135">
        <v>0</v>
      </c>
      <c r="C4135">
        <v>1.428891791661393</v>
      </c>
    </row>
    <row r="4136" spans="1:3">
      <c r="A4136" s="3">
        <v>43638.25</v>
      </c>
      <c r="B4136">
        <v>0</v>
      </c>
      <c r="C4136">
        <v>0.99466288833155281</v>
      </c>
    </row>
    <row r="4137" spans="1:3">
      <c r="A4137" s="3">
        <v>43638.291666666664</v>
      </c>
      <c r="B4137">
        <v>0</v>
      </c>
      <c r="C4137">
        <v>0.5942215545252878</v>
      </c>
    </row>
    <row r="4138" spans="1:3">
      <c r="A4138" s="3">
        <v>43638.333333333336</v>
      </c>
      <c r="B4138">
        <v>0</v>
      </c>
      <c r="C4138">
        <v>0.32561811534365637</v>
      </c>
    </row>
    <row r="4139" spans="1:3">
      <c r="A4139" s="3">
        <v>43638.375</v>
      </c>
      <c r="B4139">
        <v>1.5167475860576195E-2</v>
      </c>
      <c r="C4139">
        <v>0</v>
      </c>
    </row>
    <row r="4140" spans="1:3">
      <c r="A4140" s="3">
        <v>43638.416666666664</v>
      </c>
      <c r="B4140">
        <v>8.8154796845626979E-2</v>
      </c>
      <c r="C4140">
        <v>0</v>
      </c>
    </row>
    <row r="4141" spans="1:3">
      <c r="A4141" s="3">
        <v>43638.458333333336</v>
      </c>
      <c r="B4141">
        <v>0.23088511234289361</v>
      </c>
      <c r="C4141">
        <v>0</v>
      </c>
    </row>
    <row r="4142" spans="1:3">
      <c r="A4142" s="3">
        <v>43638.5</v>
      </c>
      <c r="B4142">
        <v>0.50720885342905697</v>
      </c>
      <c r="C4142">
        <v>0</v>
      </c>
    </row>
    <row r="4143" spans="1:3">
      <c r="A4143" s="3">
        <v>43638.541666666664</v>
      </c>
      <c r="B4143">
        <v>0.8224243600439578</v>
      </c>
      <c r="C4143">
        <v>0</v>
      </c>
    </row>
    <row r="4144" spans="1:3">
      <c r="A4144" s="3">
        <v>43638.583333333336</v>
      </c>
      <c r="B4144">
        <v>1</v>
      </c>
      <c r="C4144">
        <v>0</v>
      </c>
    </row>
    <row r="4145" spans="1:3">
      <c r="A4145" s="3">
        <v>43638.625</v>
      </c>
      <c r="B4145">
        <v>0</v>
      </c>
      <c r="C4145">
        <v>0</v>
      </c>
    </row>
    <row r="4146" spans="1:3">
      <c r="A4146" s="3">
        <v>43638.666666666664</v>
      </c>
      <c r="B4146">
        <v>0.33938327387681838</v>
      </c>
      <c r="C4146">
        <v>0</v>
      </c>
    </row>
    <row r="4147" spans="1:3">
      <c r="A4147" s="3">
        <v>43638.708333333336</v>
      </c>
      <c r="B4147">
        <v>0.66586885435260412</v>
      </c>
      <c r="C4147">
        <v>0</v>
      </c>
    </row>
    <row r="4148" spans="1:3">
      <c r="A4148" s="3">
        <v>43638.75</v>
      </c>
      <c r="B4148">
        <v>0.74107820968610261</v>
      </c>
      <c r="C4148">
        <v>0</v>
      </c>
    </row>
    <row r="4149" spans="1:3">
      <c r="A4149" s="3">
        <v>43638.791666666664</v>
      </c>
      <c r="B4149">
        <v>0.866151495657415</v>
      </c>
      <c r="C4149">
        <v>0</v>
      </c>
    </row>
    <row r="4150" spans="1:3">
      <c r="A4150" s="3">
        <v>43638.833333333336</v>
      </c>
      <c r="B4150">
        <v>1</v>
      </c>
      <c r="C4150">
        <v>0</v>
      </c>
    </row>
    <row r="4151" spans="1:3">
      <c r="A4151" s="3">
        <v>43638.875</v>
      </c>
      <c r="B4151">
        <v>0</v>
      </c>
      <c r="C4151">
        <v>0</v>
      </c>
    </row>
    <row r="4152" spans="1:3">
      <c r="A4152" s="3">
        <v>43638.916666666664</v>
      </c>
      <c r="B4152">
        <v>0.37427734982702743</v>
      </c>
      <c r="C4152">
        <v>0</v>
      </c>
    </row>
    <row r="4153" spans="1:3">
      <c r="A4153" s="3">
        <v>43638.958333333336</v>
      </c>
      <c r="B4153">
        <v>0.77955105666575053</v>
      </c>
      <c r="C4153">
        <v>0</v>
      </c>
    </row>
    <row r="4154" spans="1:3">
      <c r="A4154" s="3">
        <v>43639</v>
      </c>
      <c r="B4154">
        <v>1</v>
      </c>
      <c r="C4154">
        <v>0</v>
      </c>
    </row>
    <row r="4155" spans="1:3">
      <c r="A4155" s="3">
        <v>43639.041666666664</v>
      </c>
      <c r="B4155">
        <v>0</v>
      </c>
      <c r="C4155">
        <v>0</v>
      </c>
    </row>
    <row r="4156" spans="1:3">
      <c r="A4156" s="3">
        <v>43639.083333333336</v>
      </c>
      <c r="B4156">
        <v>0.28709534056567965</v>
      </c>
      <c r="C4156">
        <v>0</v>
      </c>
    </row>
    <row r="4157" spans="1:3">
      <c r="A4157" s="3">
        <v>43639.125</v>
      </c>
      <c r="B4157">
        <v>0.58668873385663778</v>
      </c>
      <c r="C4157">
        <v>0</v>
      </c>
    </row>
    <row r="4158" spans="1:3">
      <c r="A4158" s="3">
        <v>43639.166666666664</v>
      </c>
      <c r="B4158">
        <v>0.7789933914165007</v>
      </c>
      <c r="C4158">
        <v>0</v>
      </c>
    </row>
    <row r="4159" spans="1:3">
      <c r="A4159" s="3">
        <v>43639.208333333336</v>
      </c>
      <c r="B4159">
        <v>0.7749626867508943</v>
      </c>
      <c r="C4159">
        <v>0</v>
      </c>
    </row>
    <row r="4160" spans="1:3">
      <c r="A4160" s="3">
        <v>43639.25</v>
      </c>
      <c r="B4160">
        <v>0.77926982863775718</v>
      </c>
      <c r="C4160">
        <v>0</v>
      </c>
    </row>
    <row r="4161" spans="1:3">
      <c r="A4161" s="3">
        <v>43639.291666666664</v>
      </c>
      <c r="B4161">
        <v>0.79537714691144001</v>
      </c>
      <c r="C4161">
        <v>0</v>
      </c>
    </row>
    <row r="4162" spans="1:3">
      <c r="A4162" s="3">
        <v>43639.333333333336</v>
      </c>
      <c r="B4162">
        <v>0.72062107070405346</v>
      </c>
      <c r="C4162">
        <v>0</v>
      </c>
    </row>
    <row r="4163" spans="1:3">
      <c r="A4163" s="3">
        <v>43639.375</v>
      </c>
      <c r="B4163">
        <v>0.70560194591851566</v>
      </c>
      <c r="C4163">
        <v>0</v>
      </c>
    </row>
    <row r="4164" spans="1:3">
      <c r="A4164" s="3">
        <v>43639.416666666664</v>
      </c>
      <c r="B4164">
        <v>0.72064642527839573</v>
      </c>
      <c r="C4164">
        <v>0</v>
      </c>
    </row>
    <row r="4165" spans="1:3">
      <c r="A4165" s="3">
        <v>43639.458333333336</v>
      </c>
      <c r="B4165">
        <v>0.73654992351845094</v>
      </c>
      <c r="C4165">
        <v>0</v>
      </c>
    </row>
    <row r="4166" spans="1:3">
      <c r="A4166" s="3">
        <v>43639.5</v>
      </c>
      <c r="B4166">
        <v>0.75047283565470857</v>
      </c>
      <c r="C4166">
        <v>0</v>
      </c>
    </row>
    <row r="4167" spans="1:3">
      <c r="A4167" s="3">
        <v>43639.541666666664</v>
      </c>
      <c r="B4167">
        <v>0.79569594879549921</v>
      </c>
      <c r="C4167">
        <v>0</v>
      </c>
    </row>
    <row r="4168" spans="1:3">
      <c r="A4168" s="3">
        <v>43639.583333333336</v>
      </c>
      <c r="B4168">
        <v>0.75803468324551004</v>
      </c>
      <c r="C4168">
        <v>0</v>
      </c>
    </row>
    <row r="4169" spans="1:3">
      <c r="A4169" s="3">
        <v>43639.625</v>
      </c>
      <c r="B4169">
        <v>0.72062940929484631</v>
      </c>
      <c r="C4169">
        <v>0</v>
      </c>
    </row>
    <row r="4170" spans="1:3">
      <c r="A4170" s="3">
        <v>43639.666666666664</v>
      </c>
      <c r="B4170">
        <v>0.60409955878503918</v>
      </c>
      <c r="C4170">
        <v>0</v>
      </c>
    </row>
    <row r="4171" spans="1:3">
      <c r="A4171" s="3">
        <v>43639.708333333336</v>
      </c>
      <c r="B4171">
        <v>0.382957359283286</v>
      </c>
      <c r="C4171">
        <v>0</v>
      </c>
    </row>
    <row r="4172" spans="1:3">
      <c r="A4172" s="3">
        <v>43639.75</v>
      </c>
      <c r="B4172">
        <v>0</v>
      </c>
      <c r="C4172">
        <v>0.23130168931642725</v>
      </c>
    </row>
    <row r="4173" spans="1:3">
      <c r="A4173" s="3">
        <v>43639.791666666664</v>
      </c>
      <c r="B4173">
        <v>0</v>
      </c>
      <c r="C4173">
        <v>2.3888458180893815</v>
      </c>
    </row>
    <row r="4174" spans="1:3">
      <c r="A4174" s="3">
        <v>43639.833333333336</v>
      </c>
      <c r="B4174">
        <v>0</v>
      </c>
      <c r="C4174">
        <v>1.3818394641308427</v>
      </c>
    </row>
    <row r="4175" spans="1:3">
      <c r="A4175" s="3">
        <v>43639.875</v>
      </c>
      <c r="B4175">
        <v>0</v>
      </c>
      <c r="C4175">
        <v>1.0473591841211722</v>
      </c>
    </row>
    <row r="4176" spans="1:3">
      <c r="A4176" s="3">
        <v>43639.916666666664</v>
      </c>
      <c r="B4176">
        <v>0</v>
      </c>
      <c r="C4176">
        <v>1.4216447580682505</v>
      </c>
    </row>
    <row r="4177" spans="1:3">
      <c r="A4177" s="3">
        <v>43639.958333333336</v>
      </c>
      <c r="B4177">
        <v>0</v>
      </c>
      <c r="C4177">
        <v>0.64562253061813379</v>
      </c>
    </row>
    <row r="4178" spans="1:3">
      <c r="A4178" s="3">
        <v>43640</v>
      </c>
      <c r="B4178">
        <v>0</v>
      </c>
      <c r="C4178">
        <v>0.16359186130563486</v>
      </c>
    </row>
    <row r="4179" spans="1:3">
      <c r="A4179" s="3">
        <v>43640.041666666664</v>
      </c>
      <c r="B4179">
        <v>0</v>
      </c>
      <c r="C4179">
        <v>0.21535559293581907</v>
      </c>
    </row>
    <row r="4180" spans="1:3">
      <c r="A4180" s="3">
        <v>43640.083333333336</v>
      </c>
      <c r="B4180">
        <v>0</v>
      </c>
      <c r="C4180">
        <v>0.61042896413359493</v>
      </c>
    </row>
    <row r="4181" spans="1:3">
      <c r="A4181" s="3">
        <v>43640.125</v>
      </c>
      <c r="B4181">
        <v>0</v>
      </c>
      <c r="C4181">
        <v>0.88097842523412595</v>
      </c>
    </row>
    <row r="4182" spans="1:3">
      <c r="A4182" s="3">
        <v>43640.166666666664</v>
      </c>
      <c r="B4182">
        <v>0</v>
      </c>
      <c r="C4182">
        <v>0.77597526671209627</v>
      </c>
    </row>
    <row r="4183" spans="1:3">
      <c r="A4183" s="3">
        <v>43640.208333333336</v>
      </c>
      <c r="B4183">
        <v>0</v>
      </c>
      <c r="C4183">
        <v>0.73505886943596122</v>
      </c>
    </row>
    <row r="4184" spans="1:3">
      <c r="A4184" s="3">
        <v>43640.25</v>
      </c>
      <c r="B4184">
        <v>1.8277147331049633E-2</v>
      </c>
      <c r="C4184">
        <v>0</v>
      </c>
    </row>
    <row r="4185" spans="1:3">
      <c r="A4185" s="3">
        <v>43640.291666666664</v>
      </c>
      <c r="B4185">
        <v>0.18723646907416477</v>
      </c>
      <c r="C4185">
        <v>0</v>
      </c>
    </row>
    <row r="4186" spans="1:3">
      <c r="A4186" s="3">
        <v>43640.333333333336</v>
      </c>
      <c r="B4186">
        <v>0.49571282770873515</v>
      </c>
      <c r="C4186">
        <v>0</v>
      </c>
    </row>
    <row r="4187" spans="1:3">
      <c r="A4187" s="3">
        <v>43640.375</v>
      </c>
      <c r="B4187">
        <v>0.8393845954516379</v>
      </c>
      <c r="C4187">
        <v>0</v>
      </c>
    </row>
    <row r="4188" spans="1:3">
      <c r="A4188" s="3">
        <v>43640.416666666664</v>
      </c>
      <c r="B4188">
        <v>1</v>
      </c>
      <c r="C4188">
        <v>0</v>
      </c>
    </row>
    <row r="4189" spans="1:3">
      <c r="A4189" s="3">
        <v>43640.458333333336</v>
      </c>
      <c r="B4189">
        <v>0</v>
      </c>
      <c r="C4189">
        <v>0</v>
      </c>
    </row>
    <row r="4190" spans="1:3">
      <c r="A4190" s="3">
        <v>43640.5</v>
      </c>
      <c r="B4190">
        <v>0.51010820564770931</v>
      </c>
      <c r="C4190">
        <v>0</v>
      </c>
    </row>
    <row r="4191" spans="1:3">
      <c r="A4191" s="3">
        <v>43640.541666666664</v>
      </c>
      <c r="B4191">
        <v>1</v>
      </c>
      <c r="C4191">
        <v>0</v>
      </c>
    </row>
    <row r="4192" spans="1:3">
      <c r="A4192" s="3">
        <v>43640.583333333336</v>
      </c>
      <c r="B4192">
        <v>0</v>
      </c>
      <c r="C4192">
        <v>0</v>
      </c>
    </row>
    <row r="4193" spans="1:3">
      <c r="A4193" s="3">
        <v>43640.625</v>
      </c>
      <c r="B4193">
        <v>0.42482113767672408</v>
      </c>
      <c r="C4193">
        <v>0</v>
      </c>
    </row>
    <row r="4194" spans="1:3">
      <c r="A4194" s="3">
        <v>43640.666666666664</v>
      </c>
      <c r="B4194">
        <v>0.71175443897581081</v>
      </c>
      <c r="C4194">
        <v>0</v>
      </c>
    </row>
    <row r="4195" spans="1:3">
      <c r="A4195" s="3">
        <v>43640.708333333336</v>
      </c>
      <c r="B4195">
        <v>0.82786842960525486</v>
      </c>
      <c r="C4195">
        <v>0</v>
      </c>
    </row>
    <row r="4196" spans="1:3">
      <c r="A4196" s="3">
        <v>43640.75</v>
      </c>
      <c r="B4196">
        <v>0.94170799342743439</v>
      </c>
      <c r="C4196">
        <v>0</v>
      </c>
    </row>
    <row r="4197" spans="1:3">
      <c r="A4197" s="3">
        <v>43640.791666666664</v>
      </c>
      <c r="B4197">
        <v>0.97003808910648559</v>
      </c>
      <c r="C4197">
        <v>0</v>
      </c>
    </row>
    <row r="4198" spans="1:3">
      <c r="A4198" s="3">
        <v>43640.833333333336</v>
      </c>
      <c r="B4198">
        <v>1</v>
      </c>
      <c r="C4198">
        <v>0</v>
      </c>
    </row>
    <row r="4199" spans="1:3">
      <c r="A4199" s="3">
        <v>43640.875</v>
      </c>
      <c r="B4199">
        <v>0</v>
      </c>
      <c r="C4199">
        <v>0</v>
      </c>
    </row>
    <row r="4200" spans="1:3">
      <c r="A4200" s="3">
        <v>43640.916666666664</v>
      </c>
      <c r="B4200">
        <v>0.13869586305622367</v>
      </c>
      <c r="C4200">
        <v>0</v>
      </c>
    </row>
    <row r="4201" spans="1:3">
      <c r="A4201" s="3">
        <v>43640.958333333336</v>
      </c>
      <c r="B4201">
        <v>0.25294820585314126</v>
      </c>
      <c r="C4201">
        <v>0</v>
      </c>
    </row>
    <row r="4202" spans="1:3">
      <c r="A4202" s="3">
        <v>43641</v>
      </c>
      <c r="B4202">
        <v>0.41554309051386829</v>
      </c>
      <c r="C4202">
        <v>0</v>
      </c>
    </row>
    <row r="4203" spans="1:3">
      <c r="A4203" s="3">
        <v>43641.041666666664</v>
      </c>
      <c r="B4203">
        <v>0.6602815785933045</v>
      </c>
      <c r="C4203">
        <v>0</v>
      </c>
    </row>
    <row r="4204" spans="1:3">
      <c r="A4204" s="3">
        <v>43641.083333333336</v>
      </c>
      <c r="B4204">
        <v>1</v>
      </c>
      <c r="C4204">
        <v>0</v>
      </c>
    </row>
    <row r="4205" spans="1:3">
      <c r="A4205" s="3">
        <v>43641.125</v>
      </c>
      <c r="B4205">
        <v>0</v>
      </c>
      <c r="C4205">
        <v>0</v>
      </c>
    </row>
    <row r="4206" spans="1:3">
      <c r="A4206" s="3">
        <v>43641.166666666664</v>
      </c>
      <c r="B4206">
        <v>0.51624058517190829</v>
      </c>
      <c r="C4206">
        <v>0</v>
      </c>
    </row>
    <row r="4207" spans="1:3">
      <c r="A4207" s="3">
        <v>43641.208333333336</v>
      </c>
      <c r="B4207">
        <v>0.98354676578331968</v>
      </c>
      <c r="C4207">
        <v>0</v>
      </c>
    </row>
    <row r="4208" spans="1:3">
      <c r="A4208" s="3">
        <v>43641.25</v>
      </c>
      <c r="B4208">
        <v>1</v>
      </c>
      <c r="C4208">
        <v>0</v>
      </c>
    </row>
    <row r="4209" spans="1:3">
      <c r="A4209" s="3">
        <v>43641.291666666664</v>
      </c>
      <c r="B4209">
        <v>0</v>
      </c>
      <c r="C4209">
        <v>0</v>
      </c>
    </row>
    <row r="4210" spans="1:3">
      <c r="A4210" s="3">
        <v>43641.333333333336</v>
      </c>
      <c r="B4210">
        <v>0.37754683125569632</v>
      </c>
      <c r="C4210">
        <v>0</v>
      </c>
    </row>
    <row r="4211" spans="1:3">
      <c r="A4211" s="3">
        <v>43641.375</v>
      </c>
      <c r="B4211">
        <v>0.66913228459155449</v>
      </c>
      <c r="C4211">
        <v>0</v>
      </c>
    </row>
    <row r="4212" spans="1:3">
      <c r="A4212" s="3">
        <v>43641.416666666664</v>
      </c>
      <c r="B4212">
        <v>0.8773969076782443</v>
      </c>
      <c r="C4212">
        <v>0</v>
      </c>
    </row>
    <row r="4213" spans="1:3">
      <c r="A4213" s="3">
        <v>43641.458333333336</v>
      </c>
      <c r="B4213">
        <v>0.9735447966909474</v>
      </c>
      <c r="C4213">
        <v>0</v>
      </c>
    </row>
    <row r="4214" spans="1:3">
      <c r="A4214" s="3">
        <v>43641.5</v>
      </c>
      <c r="B4214">
        <v>1</v>
      </c>
      <c r="C4214">
        <v>0</v>
      </c>
    </row>
    <row r="4215" spans="1:3">
      <c r="A4215" s="3">
        <v>43641.541666666664</v>
      </c>
      <c r="B4215">
        <v>0</v>
      </c>
      <c r="C4215">
        <v>0</v>
      </c>
    </row>
    <row r="4216" spans="1:3">
      <c r="A4216" s="3">
        <v>43641.583333333336</v>
      </c>
      <c r="B4216">
        <v>0.21845430760064991</v>
      </c>
      <c r="C4216">
        <v>0</v>
      </c>
    </row>
    <row r="4217" spans="1:3">
      <c r="A4217" s="3">
        <v>43641.625</v>
      </c>
      <c r="B4217">
        <v>0.4078468376945833</v>
      </c>
      <c r="C4217">
        <v>0</v>
      </c>
    </row>
    <row r="4218" spans="1:3">
      <c r="A4218" s="3">
        <v>43641.666666666664</v>
      </c>
      <c r="B4218">
        <v>0.54357989529077622</v>
      </c>
      <c r="C4218">
        <v>0</v>
      </c>
    </row>
    <row r="4219" spans="1:3">
      <c r="A4219" s="3">
        <v>43641.708333333336</v>
      </c>
      <c r="B4219">
        <v>0.63854656942474286</v>
      </c>
      <c r="C4219">
        <v>0</v>
      </c>
    </row>
    <row r="4220" spans="1:3">
      <c r="A4220" s="3">
        <v>43641.75</v>
      </c>
      <c r="B4220">
        <v>0.62318060974524747</v>
      </c>
      <c r="C4220">
        <v>0</v>
      </c>
    </row>
    <row r="4221" spans="1:3">
      <c r="A4221" s="3">
        <v>43641.791666666664</v>
      </c>
      <c r="B4221">
        <v>0.71472210716786944</v>
      </c>
      <c r="C4221">
        <v>0</v>
      </c>
    </row>
    <row r="4222" spans="1:3">
      <c r="A4222" s="3">
        <v>43641.833333333336</v>
      </c>
      <c r="B4222">
        <v>0.75433137415253071</v>
      </c>
      <c r="C4222">
        <v>0</v>
      </c>
    </row>
    <row r="4223" spans="1:3">
      <c r="A4223" s="3">
        <v>43641.875</v>
      </c>
      <c r="B4223">
        <v>0.86798820305001911</v>
      </c>
      <c r="C4223">
        <v>0</v>
      </c>
    </row>
    <row r="4224" spans="1:3">
      <c r="A4224" s="3">
        <v>43641.916666666664</v>
      </c>
      <c r="B4224">
        <v>1</v>
      </c>
      <c r="C4224">
        <v>0</v>
      </c>
    </row>
    <row r="4225" spans="1:3">
      <c r="A4225" s="3">
        <v>43641.958333333336</v>
      </c>
      <c r="B4225">
        <v>0</v>
      </c>
      <c r="C4225">
        <v>0</v>
      </c>
    </row>
    <row r="4226" spans="1:3">
      <c r="A4226" s="3">
        <v>43642</v>
      </c>
      <c r="B4226">
        <v>7.1695442063507947E-2</v>
      </c>
      <c r="C4226">
        <v>0</v>
      </c>
    </row>
    <row r="4227" spans="1:3">
      <c r="A4227" s="3">
        <v>43642.041666666664</v>
      </c>
      <c r="B4227">
        <v>0.11021809936447341</v>
      </c>
      <c r="C4227">
        <v>0</v>
      </c>
    </row>
    <row r="4228" spans="1:3">
      <c r="A4228" s="3">
        <v>43642.083333333336</v>
      </c>
      <c r="B4228">
        <v>5.0071610291135167E-2</v>
      </c>
      <c r="C4228">
        <v>0</v>
      </c>
    </row>
    <row r="4229" spans="1:3">
      <c r="A4229" s="3">
        <v>43642.125</v>
      </c>
      <c r="B4229">
        <v>0</v>
      </c>
      <c r="C4229">
        <v>0.18255513000723472</v>
      </c>
    </row>
    <row r="4230" spans="1:3">
      <c r="A4230" s="3">
        <v>43642.166666666664</v>
      </c>
      <c r="B4230">
        <v>0</v>
      </c>
      <c r="C4230">
        <v>0.7896629680776881</v>
      </c>
    </row>
    <row r="4231" spans="1:3">
      <c r="A4231" s="3">
        <v>43642.208333333336</v>
      </c>
      <c r="B4231">
        <v>0</v>
      </c>
      <c r="C4231">
        <v>0.64697098476217518</v>
      </c>
    </row>
    <row r="4232" spans="1:3">
      <c r="A4232" s="3">
        <v>43642.25</v>
      </c>
      <c r="B4232">
        <v>0</v>
      </c>
      <c r="C4232">
        <v>0.22504277003611661</v>
      </c>
    </row>
    <row r="4233" spans="1:3">
      <c r="A4233" s="3">
        <v>43642.291666666664</v>
      </c>
      <c r="B4233">
        <v>9.1445348353190303E-3</v>
      </c>
      <c r="C4233">
        <v>0</v>
      </c>
    </row>
    <row r="4234" spans="1:3">
      <c r="A4234" s="3">
        <v>43642.333333333336</v>
      </c>
      <c r="B4234">
        <v>0.15821111551079706</v>
      </c>
      <c r="C4234">
        <v>0</v>
      </c>
    </row>
    <row r="4235" spans="1:3">
      <c r="A4235" s="3">
        <v>43642.375</v>
      </c>
      <c r="B4235">
        <v>0.20215217949459433</v>
      </c>
      <c r="C4235">
        <v>0</v>
      </c>
    </row>
    <row r="4236" spans="1:3">
      <c r="A4236" s="3">
        <v>43642.416666666664</v>
      </c>
      <c r="B4236">
        <v>0.26620826553306037</v>
      </c>
      <c r="C4236">
        <v>0</v>
      </c>
    </row>
    <row r="4237" spans="1:3">
      <c r="A4237" s="3">
        <v>43642.458333333336</v>
      </c>
      <c r="B4237">
        <v>0.34525288036887125</v>
      </c>
      <c r="C4237">
        <v>0</v>
      </c>
    </row>
    <row r="4238" spans="1:3">
      <c r="A4238" s="3">
        <v>43642.5</v>
      </c>
      <c r="B4238">
        <v>0.37159384350593461</v>
      </c>
      <c r="C4238">
        <v>0</v>
      </c>
    </row>
    <row r="4239" spans="1:3">
      <c r="A4239" s="3">
        <v>43642.541666666664</v>
      </c>
      <c r="B4239">
        <v>0.37477051221614111</v>
      </c>
      <c r="C4239">
        <v>0</v>
      </c>
    </row>
    <row r="4240" spans="1:3">
      <c r="A4240" s="3">
        <v>43642.583333333336</v>
      </c>
      <c r="B4240">
        <v>0.36772095002327865</v>
      </c>
      <c r="C4240">
        <v>0</v>
      </c>
    </row>
    <row r="4241" spans="1:3">
      <c r="A4241" s="3">
        <v>43642.625</v>
      </c>
      <c r="B4241">
        <v>0.20904492542474071</v>
      </c>
      <c r="C4241">
        <v>0</v>
      </c>
    </row>
    <row r="4242" spans="1:3">
      <c r="A4242" s="3">
        <v>43642.666666666664</v>
      </c>
      <c r="B4242">
        <v>7.9148764246205205E-3</v>
      </c>
      <c r="C4242">
        <v>0</v>
      </c>
    </row>
    <row r="4243" spans="1:3">
      <c r="A4243" s="3">
        <v>43642.708333333336</v>
      </c>
      <c r="B4243">
        <v>0</v>
      </c>
      <c r="C4243">
        <v>1.9194055508155741</v>
      </c>
    </row>
    <row r="4244" spans="1:3">
      <c r="A4244" s="3">
        <v>43642.75</v>
      </c>
      <c r="B4244">
        <v>0</v>
      </c>
      <c r="C4244">
        <v>2.4544690641369376</v>
      </c>
    </row>
    <row r="4245" spans="1:3">
      <c r="A4245" s="3">
        <v>43642.791666666664</v>
      </c>
      <c r="B4245">
        <v>0</v>
      </c>
      <c r="C4245">
        <v>2.9878481592758028</v>
      </c>
    </row>
    <row r="4246" spans="1:3">
      <c r="A4246" s="3">
        <v>43642.833333333336</v>
      </c>
      <c r="B4246">
        <v>0</v>
      </c>
      <c r="C4246">
        <v>2.5743430240687202</v>
      </c>
    </row>
    <row r="4247" spans="1:3">
      <c r="A4247" s="3">
        <v>43642.875</v>
      </c>
      <c r="B4247">
        <v>0</v>
      </c>
      <c r="C4247">
        <v>1.8895173286733273</v>
      </c>
    </row>
    <row r="4248" spans="1:3">
      <c r="A4248" s="3">
        <v>43642.916666666664</v>
      </c>
      <c r="B4248">
        <v>0</v>
      </c>
      <c r="C4248">
        <v>1.9320840251128588</v>
      </c>
    </row>
    <row r="4249" spans="1:3">
      <c r="A4249" s="3">
        <v>43642.958333333336</v>
      </c>
      <c r="B4249">
        <v>0</v>
      </c>
      <c r="C4249">
        <v>1.8636155377877275</v>
      </c>
    </row>
    <row r="4250" spans="1:3">
      <c r="A4250" s="3">
        <v>43643</v>
      </c>
      <c r="B4250">
        <v>0</v>
      </c>
      <c r="C4250">
        <v>1.4049149539786034</v>
      </c>
    </row>
    <row r="4251" spans="1:3">
      <c r="A4251" s="3">
        <v>43643.041666666664</v>
      </c>
      <c r="B4251">
        <v>0</v>
      </c>
      <c r="C4251">
        <v>1.4078752657076696</v>
      </c>
    </row>
    <row r="4252" spans="1:3">
      <c r="A4252" s="3">
        <v>43643.083333333336</v>
      </c>
      <c r="B4252">
        <v>0</v>
      </c>
      <c r="C4252">
        <v>1.3999074086961021</v>
      </c>
    </row>
    <row r="4253" spans="1:3">
      <c r="A4253" s="3">
        <v>43643.125</v>
      </c>
      <c r="B4253">
        <v>0</v>
      </c>
      <c r="C4253">
        <v>1.4401214606055541</v>
      </c>
    </row>
    <row r="4254" spans="1:3">
      <c r="A4254" s="3">
        <v>43643.166666666664</v>
      </c>
      <c r="B4254">
        <v>0</v>
      </c>
      <c r="C4254">
        <v>1.6037289373372987</v>
      </c>
    </row>
    <row r="4255" spans="1:3">
      <c r="A4255" s="3">
        <v>43643.208333333336</v>
      </c>
      <c r="B4255">
        <v>0</v>
      </c>
      <c r="C4255">
        <v>1.8325763656218319</v>
      </c>
    </row>
    <row r="4256" spans="1:3">
      <c r="A4256" s="3">
        <v>43643.25</v>
      </c>
      <c r="B4256">
        <v>0</v>
      </c>
      <c r="C4256">
        <v>1.5570563850351267</v>
      </c>
    </row>
    <row r="4257" spans="1:3">
      <c r="A4257" s="3">
        <v>43643.291666666664</v>
      </c>
      <c r="B4257">
        <v>0</v>
      </c>
      <c r="C4257">
        <v>0.95000413955199625</v>
      </c>
    </row>
    <row r="4258" spans="1:3">
      <c r="A4258" s="3">
        <v>43643.333333333336</v>
      </c>
      <c r="B4258">
        <v>0</v>
      </c>
      <c r="C4258">
        <v>0.50644741032963503</v>
      </c>
    </row>
    <row r="4259" spans="1:3">
      <c r="A4259" s="3">
        <v>43643.375</v>
      </c>
      <c r="B4259">
        <v>0</v>
      </c>
      <c r="C4259">
        <v>9.4911166546164383E-2</v>
      </c>
    </row>
    <row r="4260" spans="1:3">
      <c r="A4260" s="3">
        <v>43643.416666666664</v>
      </c>
      <c r="B4260">
        <v>0</v>
      </c>
      <c r="C4260">
        <v>5.9103310025605538E-2</v>
      </c>
    </row>
    <row r="4261" spans="1:3">
      <c r="A4261" s="3">
        <v>43643.458333333336</v>
      </c>
      <c r="B4261">
        <v>2.7463989077418458E-2</v>
      </c>
      <c r="C4261">
        <v>0</v>
      </c>
    </row>
    <row r="4262" spans="1:3">
      <c r="A4262" s="3">
        <v>43643.5</v>
      </c>
      <c r="B4262">
        <v>0.11784454553392257</v>
      </c>
      <c r="C4262">
        <v>0</v>
      </c>
    </row>
    <row r="4263" spans="1:3">
      <c r="A4263" s="3">
        <v>43643.541666666664</v>
      </c>
      <c r="B4263">
        <v>0.1753685976964493</v>
      </c>
      <c r="C4263">
        <v>0</v>
      </c>
    </row>
    <row r="4264" spans="1:3">
      <c r="A4264" s="3">
        <v>43643.583333333336</v>
      </c>
      <c r="B4264">
        <v>0.23912515602738255</v>
      </c>
      <c r="C4264">
        <v>0</v>
      </c>
    </row>
    <row r="4265" spans="1:3">
      <c r="A4265" s="3">
        <v>43643.625</v>
      </c>
      <c r="B4265">
        <v>0.349729735044985</v>
      </c>
      <c r="C4265">
        <v>0</v>
      </c>
    </row>
    <row r="4266" spans="1:3">
      <c r="A4266" s="3">
        <v>43643.666666666664</v>
      </c>
      <c r="B4266">
        <v>0.40487786830756706</v>
      </c>
      <c r="C4266">
        <v>0</v>
      </c>
    </row>
    <row r="4267" spans="1:3">
      <c r="A4267" s="3">
        <v>43643.708333333336</v>
      </c>
      <c r="B4267">
        <v>0.40241399257738608</v>
      </c>
      <c r="C4267">
        <v>0</v>
      </c>
    </row>
    <row r="4268" spans="1:3">
      <c r="A4268" s="3">
        <v>43643.75</v>
      </c>
      <c r="B4268">
        <v>0.24276438607966605</v>
      </c>
      <c r="C4268">
        <v>0</v>
      </c>
    </row>
    <row r="4269" spans="1:3">
      <c r="A4269" s="3">
        <v>43643.791666666664</v>
      </c>
      <c r="B4269">
        <v>7.605990805278684E-2</v>
      </c>
      <c r="C4269">
        <v>0</v>
      </c>
    </row>
    <row r="4270" spans="1:3">
      <c r="A4270" s="3">
        <v>43643.833333333336</v>
      </c>
      <c r="B4270">
        <v>0</v>
      </c>
      <c r="C4270">
        <v>0.306153470418006</v>
      </c>
    </row>
    <row r="4271" spans="1:3">
      <c r="A4271" s="3">
        <v>43643.875</v>
      </c>
      <c r="B4271">
        <v>0</v>
      </c>
      <c r="C4271">
        <v>0.3396639588474466</v>
      </c>
    </row>
    <row r="4272" spans="1:3">
      <c r="A4272" s="3">
        <v>43643.916666666664</v>
      </c>
      <c r="B4272">
        <v>0</v>
      </c>
      <c r="C4272">
        <v>1.320444406921558</v>
      </c>
    </row>
    <row r="4273" spans="1:3">
      <c r="A4273" s="3">
        <v>43643.958333333336</v>
      </c>
      <c r="B4273">
        <v>0</v>
      </c>
      <c r="C4273">
        <v>0.70044797258552816</v>
      </c>
    </row>
    <row r="4274" spans="1:3">
      <c r="A4274" s="3">
        <v>43644</v>
      </c>
      <c r="B4274">
        <v>0</v>
      </c>
      <c r="C4274">
        <v>0.31397996253864235</v>
      </c>
    </row>
    <row r="4275" spans="1:3">
      <c r="A4275" s="3">
        <v>43644.041666666664</v>
      </c>
      <c r="B4275">
        <v>0</v>
      </c>
      <c r="C4275">
        <v>0.48877451975771868</v>
      </c>
    </row>
    <row r="4276" spans="1:3">
      <c r="A4276" s="3">
        <v>43644.083333333336</v>
      </c>
      <c r="B4276">
        <v>0</v>
      </c>
      <c r="C4276">
        <v>0.46742733663871583</v>
      </c>
    </row>
    <row r="4277" spans="1:3">
      <c r="A4277" s="3">
        <v>43644.125</v>
      </c>
      <c r="B4277">
        <v>0</v>
      </c>
      <c r="C4277">
        <v>0.77164338551100886</v>
      </c>
    </row>
    <row r="4278" spans="1:3">
      <c r="A4278" s="3">
        <v>43644.166666666664</v>
      </c>
      <c r="B4278">
        <v>0</v>
      </c>
      <c r="C4278">
        <v>0.97741366696730947</v>
      </c>
    </row>
    <row r="4279" spans="1:3">
      <c r="A4279" s="3">
        <v>43644.208333333336</v>
      </c>
      <c r="B4279">
        <v>0</v>
      </c>
      <c r="C4279">
        <v>1.1845002025700455</v>
      </c>
    </row>
    <row r="4280" spans="1:3">
      <c r="A4280" s="3">
        <v>43644.25</v>
      </c>
      <c r="B4280">
        <v>0</v>
      </c>
      <c r="C4280">
        <v>1.1568659014068527</v>
      </c>
    </row>
    <row r="4281" spans="1:3">
      <c r="A4281" s="3">
        <v>43644.291666666664</v>
      </c>
      <c r="B4281">
        <v>0</v>
      </c>
      <c r="C4281">
        <v>0.27677006883903665</v>
      </c>
    </row>
    <row r="4282" spans="1:3">
      <c r="A4282" s="3">
        <v>43644.333333333336</v>
      </c>
      <c r="B4282">
        <v>2.7289856932766299E-2</v>
      </c>
      <c r="C4282">
        <v>0</v>
      </c>
    </row>
    <row r="4283" spans="1:3">
      <c r="A4283" s="3">
        <v>43644.375</v>
      </c>
      <c r="B4283">
        <v>0.17058666795896835</v>
      </c>
      <c r="C4283">
        <v>0</v>
      </c>
    </row>
    <row r="4284" spans="1:3">
      <c r="A4284" s="3">
        <v>43644.416666666664</v>
      </c>
      <c r="B4284">
        <v>0.36018112419640125</v>
      </c>
      <c r="C4284">
        <v>0</v>
      </c>
    </row>
    <row r="4285" spans="1:3">
      <c r="A4285" s="3">
        <v>43644.458333333336</v>
      </c>
      <c r="B4285">
        <v>0.50933917588329791</v>
      </c>
      <c r="C4285">
        <v>0</v>
      </c>
    </row>
    <row r="4286" spans="1:3">
      <c r="A4286" s="3">
        <v>43644.5</v>
      </c>
      <c r="B4286">
        <v>0.72391811283783869</v>
      </c>
      <c r="C4286">
        <v>0</v>
      </c>
    </row>
    <row r="4287" spans="1:3">
      <c r="A4287" s="3">
        <v>43644.541666666664</v>
      </c>
      <c r="B4287">
        <v>0.94562700434354374</v>
      </c>
      <c r="C4287">
        <v>0</v>
      </c>
    </row>
    <row r="4288" spans="1:3">
      <c r="A4288" s="3">
        <v>43644.583333333336</v>
      </c>
      <c r="B4288">
        <v>1</v>
      </c>
      <c r="C4288">
        <v>0</v>
      </c>
    </row>
    <row r="4289" spans="1:3">
      <c r="A4289" s="3">
        <v>43644.625</v>
      </c>
      <c r="B4289">
        <v>0</v>
      </c>
      <c r="C4289">
        <v>0</v>
      </c>
    </row>
    <row r="4290" spans="1:3">
      <c r="A4290" s="3">
        <v>43644.666666666664</v>
      </c>
      <c r="B4290">
        <v>0.15494596540682956</v>
      </c>
      <c r="C4290">
        <v>0</v>
      </c>
    </row>
    <row r="4291" spans="1:3">
      <c r="A4291" s="3">
        <v>43644.708333333336</v>
      </c>
      <c r="B4291">
        <v>0.21685618710999255</v>
      </c>
      <c r="C4291">
        <v>0</v>
      </c>
    </row>
    <row r="4292" spans="1:3">
      <c r="A4292" s="3">
        <v>43644.75</v>
      </c>
      <c r="B4292">
        <v>0.20963597381382482</v>
      </c>
      <c r="C4292">
        <v>0</v>
      </c>
    </row>
    <row r="4293" spans="1:3">
      <c r="A4293" s="3">
        <v>43644.791666666664</v>
      </c>
      <c r="B4293">
        <v>0.24293115909877486</v>
      </c>
      <c r="C4293">
        <v>0</v>
      </c>
    </row>
    <row r="4294" spans="1:3">
      <c r="A4294" s="3">
        <v>43644.833333333336</v>
      </c>
      <c r="B4294">
        <v>0.26723311039196607</v>
      </c>
      <c r="C4294">
        <v>0</v>
      </c>
    </row>
    <row r="4295" spans="1:3">
      <c r="A4295" s="3">
        <v>43644.875</v>
      </c>
      <c r="B4295">
        <v>0.30787666386149426</v>
      </c>
      <c r="C4295">
        <v>0</v>
      </c>
    </row>
    <row r="4296" spans="1:3">
      <c r="A4296" s="3">
        <v>43644.916666666664</v>
      </c>
      <c r="B4296">
        <v>0.15810725961348845</v>
      </c>
      <c r="C4296">
        <v>0</v>
      </c>
    </row>
    <row r="4297" spans="1:3">
      <c r="A4297" s="3">
        <v>43644.958333333336</v>
      </c>
      <c r="B4297">
        <v>9.5078651491983385E-2</v>
      </c>
      <c r="C4297">
        <v>0</v>
      </c>
    </row>
    <row r="4298" spans="1:3">
      <c r="A4298" s="3">
        <v>43645</v>
      </c>
      <c r="B4298">
        <v>4.3211002918817049E-2</v>
      </c>
      <c r="C4298">
        <v>0</v>
      </c>
    </row>
    <row r="4299" spans="1:3">
      <c r="A4299" s="3">
        <v>43645.041666666664</v>
      </c>
      <c r="B4299">
        <v>0</v>
      </c>
      <c r="C4299">
        <v>5.0832020661109256E-2</v>
      </c>
    </row>
    <row r="4300" spans="1:3">
      <c r="A4300" s="3">
        <v>43645.083333333336</v>
      </c>
      <c r="B4300">
        <v>0</v>
      </c>
      <c r="C4300">
        <v>0.61256548261317167</v>
      </c>
    </row>
    <row r="4301" spans="1:3">
      <c r="A4301" s="3">
        <v>43645.125</v>
      </c>
      <c r="B4301">
        <v>0</v>
      </c>
      <c r="C4301">
        <v>0.81154991635702967</v>
      </c>
    </row>
    <row r="4302" spans="1:3">
      <c r="A4302" s="3">
        <v>43645.166666666664</v>
      </c>
      <c r="B4302">
        <v>0</v>
      </c>
      <c r="C4302">
        <v>0.64999116789090794</v>
      </c>
    </row>
    <row r="4303" spans="1:3">
      <c r="A4303" s="3">
        <v>43645.208333333336</v>
      </c>
      <c r="B4303">
        <v>0</v>
      </c>
      <c r="C4303">
        <v>0.89178781518206673</v>
      </c>
    </row>
    <row r="4304" spans="1:3">
      <c r="A4304" s="3">
        <v>43645.25</v>
      </c>
      <c r="B4304">
        <v>0</v>
      </c>
      <c r="C4304">
        <v>0.81296442007867287</v>
      </c>
    </row>
    <row r="4305" spans="1:3">
      <c r="A4305" s="3">
        <v>43645.291666666664</v>
      </c>
      <c r="B4305">
        <v>0</v>
      </c>
      <c r="C4305">
        <v>1.0313097759398717</v>
      </c>
    </row>
    <row r="4306" spans="1:3">
      <c r="A4306" s="3">
        <v>43645.333333333336</v>
      </c>
      <c r="B4306">
        <v>0</v>
      </c>
      <c r="C4306">
        <v>0.43398622667864672</v>
      </c>
    </row>
    <row r="4307" spans="1:3">
      <c r="A4307" s="3">
        <v>43645.375</v>
      </c>
      <c r="B4307">
        <v>1.0841695160508757E-2</v>
      </c>
      <c r="C4307">
        <v>0</v>
      </c>
    </row>
    <row r="4308" spans="1:3">
      <c r="A4308" s="3">
        <v>43645.416666666664</v>
      </c>
      <c r="B4308">
        <v>6.7213470953682602E-2</v>
      </c>
      <c r="C4308">
        <v>0</v>
      </c>
    </row>
    <row r="4309" spans="1:3">
      <c r="A4309" s="3">
        <v>43645.458333333336</v>
      </c>
      <c r="B4309">
        <v>7.7234474720419707E-2</v>
      </c>
      <c r="C4309">
        <v>0</v>
      </c>
    </row>
    <row r="4310" spans="1:3">
      <c r="A4310" s="3">
        <v>43645.5</v>
      </c>
      <c r="B4310">
        <v>0.13406388255396412</v>
      </c>
      <c r="C4310">
        <v>0</v>
      </c>
    </row>
    <row r="4311" spans="1:3">
      <c r="A4311" s="3">
        <v>43645.541666666664</v>
      </c>
      <c r="B4311">
        <v>5.4007352634220948E-2</v>
      </c>
      <c r="C4311">
        <v>0</v>
      </c>
    </row>
    <row r="4312" spans="1:3">
      <c r="A4312" s="3">
        <v>43645.583333333336</v>
      </c>
      <c r="B4312">
        <v>0</v>
      </c>
      <c r="C4312">
        <v>7.132025798907321E-2</v>
      </c>
    </row>
    <row r="4313" spans="1:3">
      <c r="A4313" s="3">
        <v>43645.625</v>
      </c>
      <c r="B4313">
        <v>0</v>
      </c>
      <c r="C4313">
        <v>0.63242985547962371</v>
      </c>
    </row>
    <row r="4314" spans="1:3">
      <c r="A4314" s="3">
        <v>43645.666666666664</v>
      </c>
      <c r="B4314">
        <v>0</v>
      </c>
      <c r="C4314">
        <v>0.82949217553305465</v>
      </c>
    </row>
    <row r="4315" spans="1:3">
      <c r="A4315" s="3">
        <v>43645.708333333336</v>
      </c>
      <c r="B4315">
        <v>0</v>
      </c>
      <c r="C4315">
        <v>1.9841355956395452</v>
      </c>
    </row>
    <row r="4316" spans="1:3">
      <c r="A4316" s="3">
        <v>43645.75</v>
      </c>
      <c r="B4316">
        <v>0</v>
      </c>
      <c r="C4316">
        <v>3.024456605598266</v>
      </c>
    </row>
    <row r="4317" spans="1:3">
      <c r="A4317" s="3">
        <v>43645.791666666664</v>
      </c>
      <c r="B4317">
        <v>0</v>
      </c>
      <c r="C4317">
        <v>2.5040881608577847</v>
      </c>
    </row>
    <row r="4318" spans="1:3">
      <c r="A4318" s="3">
        <v>43645.833333333336</v>
      </c>
      <c r="B4318">
        <v>0</v>
      </c>
      <c r="C4318">
        <v>1.790111799261179</v>
      </c>
    </row>
    <row r="4319" spans="1:3">
      <c r="A4319" s="3">
        <v>43645.875</v>
      </c>
      <c r="B4319">
        <v>0</v>
      </c>
      <c r="C4319">
        <v>1.9662106538832098</v>
      </c>
    </row>
    <row r="4320" spans="1:3">
      <c r="A4320" s="3">
        <v>43645.916666666664</v>
      </c>
      <c r="B4320">
        <v>0</v>
      </c>
      <c r="C4320">
        <v>1.8998121934347429</v>
      </c>
    </row>
    <row r="4321" spans="1:3">
      <c r="A4321" s="3">
        <v>43645.958333333336</v>
      </c>
      <c r="B4321">
        <v>0</v>
      </c>
      <c r="C4321">
        <v>1.5920720945650531</v>
      </c>
    </row>
    <row r="4322" spans="1:3">
      <c r="A4322" s="3">
        <v>43646</v>
      </c>
      <c r="B4322">
        <v>0</v>
      </c>
      <c r="C4322">
        <v>1.2268393123052015</v>
      </c>
    </row>
    <row r="4323" spans="1:3">
      <c r="A4323" s="3">
        <v>43646.041666666664</v>
      </c>
      <c r="B4323">
        <v>0</v>
      </c>
      <c r="C4323">
        <v>1.1716220344426886</v>
      </c>
    </row>
    <row r="4324" spans="1:3">
      <c r="A4324" s="3">
        <v>43646.083333333336</v>
      </c>
      <c r="B4324">
        <v>0</v>
      </c>
      <c r="C4324">
        <v>0.90545432202638454</v>
      </c>
    </row>
    <row r="4325" spans="1:3">
      <c r="A4325" s="3">
        <v>43646.125</v>
      </c>
      <c r="B4325">
        <v>0</v>
      </c>
      <c r="C4325">
        <v>0.89112473575518125</v>
      </c>
    </row>
    <row r="4326" spans="1:3">
      <c r="A4326" s="3">
        <v>43646.166666666664</v>
      </c>
      <c r="B4326">
        <v>0</v>
      </c>
      <c r="C4326">
        <v>1.532288613397724</v>
      </c>
    </row>
    <row r="4327" spans="1:3">
      <c r="A4327" s="3">
        <v>43646.208333333336</v>
      </c>
      <c r="B4327">
        <v>0</v>
      </c>
      <c r="C4327">
        <v>1.0802654115162402</v>
      </c>
    </row>
    <row r="4328" spans="1:3">
      <c r="A4328" s="3">
        <v>43646.25</v>
      </c>
      <c r="B4328">
        <v>0</v>
      </c>
      <c r="C4328">
        <v>1.257710431708849</v>
      </c>
    </row>
    <row r="4329" spans="1:3">
      <c r="A4329" s="3">
        <v>43646.291666666664</v>
      </c>
      <c r="B4329">
        <v>0</v>
      </c>
      <c r="C4329">
        <v>0.80800754175576683</v>
      </c>
    </row>
    <row r="4330" spans="1:3">
      <c r="A4330" s="3">
        <v>43646.333333333336</v>
      </c>
      <c r="B4330">
        <v>0</v>
      </c>
      <c r="C4330">
        <v>0.28760668937273781</v>
      </c>
    </row>
    <row r="4331" spans="1:3">
      <c r="A4331" s="3">
        <v>43646.375</v>
      </c>
      <c r="B4331">
        <v>0</v>
      </c>
      <c r="C4331">
        <v>5.8224012664552571E-2</v>
      </c>
    </row>
    <row r="4332" spans="1:3">
      <c r="A4332" s="3">
        <v>43646.416666666664</v>
      </c>
      <c r="B4332">
        <v>1.6220299638206408E-2</v>
      </c>
      <c r="C4332">
        <v>0</v>
      </c>
    </row>
    <row r="4333" spans="1:3">
      <c r="A4333" s="3">
        <v>43646.458333333336</v>
      </c>
      <c r="B4333">
        <v>0.15753794767955345</v>
      </c>
      <c r="C4333">
        <v>0</v>
      </c>
    </row>
    <row r="4334" spans="1:3">
      <c r="A4334" s="3">
        <v>43646.5</v>
      </c>
      <c r="B4334">
        <v>0.26001072347583526</v>
      </c>
      <c r="C4334">
        <v>0</v>
      </c>
    </row>
    <row r="4335" spans="1:3">
      <c r="A4335" s="3">
        <v>43646.541666666664</v>
      </c>
      <c r="B4335">
        <v>0.3769389938008878</v>
      </c>
      <c r="C4335">
        <v>0</v>
      </c>
    </row>
    <row r="4336" spans="1:3">
      <c r="A4336" s="3">
        <v>43646.583333333336</v>
      </c>
      <c r="B4336">
        <v>0.41952827677739546</v>
      </c>
      <c r="C4336">
        <v>0</v>
      </c>
    </row>
    <row r="4337" spans="1:3">
      <c r="A4337" s="3">
        <v>43646.625</v>
      </c>
      <c r="B4337">
        <v>0.38120585104488958</v>
      </c>
      <c r="C4337">
        <v>0</v>
      </c>
    </row>
    <row r="4338" spans="1:3">
      <c r="A4338" s="3">
        <v>43646.666666666664</v>
      </c>
      <c r="B4338">
        <v>0.18027723326711448</v>
      </c>
      <c r="C4338">
        <v>0</v>
      </c>
    </row>
    <row r="4339" spans="1:3">
      <c r="A4339" s="3">
        <v>43646.708333333336</v>
      </c>
      <c r="B4339">
        <v>0</v>
      </c>
      <c r="C4339">
        <v>0.82174372417966235</v>
      </c>
    </row>
    <row r="4340" spans="1:3">
      <c r="A4340" s="3">
        <v>43646.75</v>
      </c>
      <c r="B4340">
        <v>0</v>
      </c>
      <c r="C4340">
        <v>2.4705978917194469</v>
      </c>
    </row>
    <row r="4341" spans="1:3">
      <c r="A4341" s="3">
        <v>43646.791666666664</v>
      </c>
      <c r="B4341">
        <v>0</v>
      </c>
      <c r="C4341">
        <v>2.2404147842060822</v>
      </c>
    </row>
    <row r="4342" spans="1:3">
      <c r="A4342" s="3">
        <v>43646.833333333336</v>
      </c>
      <c r="B4342">
        <v>0</v>
      </c>
      <c r="C4342">
        <v>2.2218060433451994</v>
      </c>
    </row>
    <row r="4343" spans="1:3">
      <c r="A4343" s="3">
        <v>43646.875</v>
      </c>
      <c r="B4343">
        <v>0</v>
      </c>
      <c r="C4343">
        <v>2.0987277995617357</v>
      </c>
    </row>
    <row r="4344" spans="1:3">
      <c r="A4344" s="3">
        <v>43646.916666666664</v>
      </c>
      <c r="B4344">
        <v>0</v>
      </c>
      <c r="C4344">
        <v>2.2070844322429948</v>
      </c>
    </row>
    <row r="4345" spans="1:3">
      <c r="A4345" s="3">
        <v>43646.958333333336</v>
      </c>
      <c r="B4345">
        <v>0</v>
      </c>
      <c r="C4345">
        <v>0.949633719572057</v>
      </c>
    </row>
    <row r="4346" spans="1:3">
      <c r="A4346" s="3">
        <v>43647</v>
      </c>
      <c r="B4346">
        <v>0</v>
      </c>
      <c r="C4346">
        <v>0.9493637294557169</v>
      </c>
    </row>
    <row r="4347" spans="1:3">
      <c r="A4347" s="3">
        <v>43647.041666666664</v>
      </c>
      <c r="B4347">
        <v>0</v>
      </c>
      <c r="C4347">
        <v>1.1596575342544264</v>
      </c>
    </row>
    <row r="4348" spans="1:3">
      <c r="A4348" s="3">
        <v>43647.083333333336</v>
      </c>
      <c r="B4348">
        <v>0</v>
      </c>
      <c r="C4348">
        <v>1.0388084036456555</v>
      </c>
    </row>
    <row r="4349" spans="1:3">
      <c r="A4349" s="3">
        <v>43647.125</v>
      </c>
      <c r="B4349">
        <v>0</v>
      </c>
      <c r="C4349">
        <v>1.2605987812636865</v>
      </c>
    </row>
    <row r="4350" spans="1:3">
      <c r="A4350" s="3">
        <v>43647.166666666664</v>
      </c>
      <c r="B4350">
        <v>0</v>
      </c>
      <c r="C4350">
        <v>1.3581850081769702</v>
      </c>
    </row>
    <row r="4351" spans="1:3">
      <c r="A4351" s="3">
        <v>43647.208333333336</v>
      </c>
      <c r="B4351">
        <v>0</v>
      </c>
      <c r="C4351">
        <v>1.8615112470551227</v>
      </c>
    </row>
    <row r="4352" spans="1:3">
      <c r="A4352" s="3">
        <v>43647.25</v>
      </c>
      <c r="B4352">
        <v>0</v>
      </c>
      <c r="C4352">
        <v>0.96524721302660665</v>
      </c>
    </row>
    <row r="4353" spans="1:3">
      <c r="A4353" s="3">
        <v>43647.291666666664</v>
      </c>
      <c r="B4353">
        <v>0</v>
      </c>
      <c r="C4353">
        <v>0.29504142030532199</v>
      </c>
    </row>
    <row r="4354" spans="1:3">
      <c r="A4354" s="3">
        <v>43647.333333333336</v>
      </c>
      <c r="B4354">
        <v>0</v>
      </c>
      <c r="C4354">
        <v>0.27135154859169819</v>
      </c>
    </row>
    <row r="4355" spans="1:3">
      <c r="A4355" s="3">
        <v>43647.375</v>
      </c>
      <c r="B4355">
        <v>0</v>
      </c>
      <c r="C4355">
        <v>0.23933452604221439</v>
      </c>
    </row>
    <row r="4356" spans="1:3">
      <c r="A4356" s="3">
        <v>43647.416666666664</v>
      </c>
      <c r="B4356">
        <v>1.081951321063988E-2</v>
      </c>
      <c r="C4356">
        <v>0</v>
      </c>
    </row>
    <row r="4357" spans="1:3">
      <c r="A4357" s="3">
        <v>43647.458333333336</v>
      </c>
      <c r="B4357">
        <v>0</v>
      </c>
      <c r="C4357">
        <v>0.94299095948641209</v>
      </c>
    </row>
    <row r="4358" spans="1:3">
      <c r="A4358" s="3">
        <v>43647.5</v>
      </c>
      <c r="B4358">
        <v>3.2357350353625691E-2</v>
      </c>
      <c r="C4358">
        <v>0</v>
      </c>
    </row>
    <row r="4359" spans="1:3">
      <c r="A4359" s="3">
        <v>43647.541666666664</v>
      </c>
      <c r="B4359">
        <v>9.9434322309879808E-4</v>
      </c>
      <c r="C4359">
        <v>0</v>
      </c>
    </row>
    <row r="4360" spans="1:3">
      <c r="A4360" s="3">
        <v>43647.583333333336</v>
      </c>
      <c r="B4360">
        <v>0</v>
      </c>
      <c r="C4360">
        <v>0.23077642742163249</v>
      </c>
    </row>
    <row r="4361" spans="1:3">
      <c r="A4361" s="3">
        <v>43647.625</v>
      </c>
      <c r="B4361">
        <v>0</v>
      </c>
      <c r="C4361">
        <v>0.5851053632362766</v>
      </c>
    </row>
    <row r="4362" spans="1:3">
      <c r="A4362" s="3">
        <v>43647.666666666664</v>
      </c>
      <c r="B4362">
        <v>0</v>
      </c>
      <c r="C4362">
        <v>1.2306607862858083</v>
      </c>
    </row>
    <row r="4363" spans="1:3">
      <c r="A4363" s="3">
        <v>43647.708333333336</v>
      </c>
      <c r="B4363">
        <v>0</v>
      </c>
      <c r="C4363">
        <v>1.7884306145645754</v>
      </c>
    </row>
    <row r="4364" spans="1:3">
      <c r="A4364" s="3">
        <v>43647.75</v>
      </c>
      <c r="B4364">
        <v>0</v>
      </c>
      <c r="C4364">
        <v>2.8741802026417136</v>
      </c>
    </row>
    <row r="4365" spans="1:3">
      <c r="A4365" s="3">
        <v>43647.791666666664</v>
      </c>
      <c r="B4365">
        <v>0</v>
      </c>
      <c r="C4365">
        <v>4.0790882522087895</v>
      </c>
    </row>
    <row r="4366" spans="1:3">
      <c r="A4366" s="3">
        <v>43647.833333333336</v>
      </c>
      <c r="B4366">
        <v>0</v>
      </c>
      <c r="C4366">
        <v>3.1042622725343474</v>
      </c>
    </row>
    <row r="4367" spans="1:3">
      <c r="A4367" s="3">
        <v>43647.875</v>
      </c>
      <c r="B4367">
        <v>0</v>
      </c>
      <c r="C4367">
        <v>2.6924510129233608</v>
      </c>
    </row>
    <row r="4368" spans="1:3">
      <c r="A4368" s="3">
        <v>43647.916666666664</v>
      </c>
      <c r="B4368">
        <v>0</v>
      </c>
      <c r="C4368">
        <v>1.670187616973092</v>
      </c>
    </row>
    <row r="4369" spans="1:3">
      <c r="A4369" s="3">
        <v>43647.958333333336</v>
      </c>
      <c r="B4369">
        <v>0</v>
      </c>
      <c r="C4369">
        <v>1.7230845437938356</v>
      </c>
    </row>
    <row r="4370" spans="1:3">
      <c r="A4370" s="3">
        <v>43648</v>
      </c>
      <c r="B4370">
        <v>0</v>
      </c>
      <c r="C4370">
        <v>1.5524397415563653</v>
      </c>
    </row>
    <row r="4371" spans="1:3">
      <c r="A4371" s="3">
        <v>43648.041666666664</v>
      </c>
      <c r="B4371">
        <v>0</v>
      </c>
      <c r="C4371">
        <v>1.562011762411563</v>
      </c>
    </row>
    <row r="4372" spans="1:3">
      <c r="A4372" s="3">
        <v>43648.083333333336</v>
      </c>
      <c r="B4372">
        <v>0</v>
      </c>
      <c r="C4372">
        <v>1.5409323862782633</v>
      </c>
    </row>
    <row r="4373" spans="1:3">
      <c r="A4373" s="3">
        <v>43648.125</v>
      </c>
      <c r="B4373">
        <v>0</v>
      </c>
      <c r="C4373">
        <v>1.5754712976208662</v>
      </c>
    </row>
    <row r="4374" spans="1:3">
      <c r="A4374" s="3">
        <v>43648.166666666664</v>
      </c>
      <c r="B4374">
        <v>0</v>
      </c>
      <c r="C4374">
        <v>1.8366374975188469</v>
      </c>
    </row>
    <row r="4375" spans="1:3">
      <c r="A4375" s="3">
        <v>43648.208333333336</v>
      </c>
      <c r="B4375">
        <v>0</v>
      </c>
      <c r="C4375">
        <v>2.0835462323191907</v>
      </c>
    </row>
    <row r="4376" spans="1:3">
      <c r="A4376" s="3">
        <v>43648.25</v>
      </c>
      <c r="B4376">
        <v>0</v>
      </c>
      <c r="C4376">
        <v>1.1302785106545792</v>
      </c>
    </row>
    <row r="4377" spans="1:3">
      <c r="A4377" s="3">
        <v>43648.291666666664</v>
      </c>
      <c r="B4377">
        <v>0</v>
      </c>
      <c r="C4377">
        <v>1.1505985066898299</v>
      </c>
    </row>
    <row r="4378" spans="1:3">
      <c r="A4378" s="3">
        <v>43648.333333333336</v>
      </c>
      <c r="B4378">
        <v>0</v>
      </c>
      <c r="C4378">
        <v>0.37580770548148279</v>
      </c>
    </row>
    <row r="4379" spans="1:3">
      <c r="A4379" s="3">
        <v>43648.375</v>
      </c>
      <c r="B4379">
        <v>0</v>
      </c>
      <c r="C4379">
        <v>0.51987807113212536</v>
      </c>
    </row>
    <row r="4380" spans="1:3">
      <c r="A4380" s="3">
        <v>43648.416666666664</v>
      </c>
      <c r="B4380">
        <v>5.479351425896721E-2</v>
      </c>
      <c r="C4380">
        <v>0</v>
      </c>
    </row>
    <row r="4381" spans="1:3">
      <c r="A4381" s="3">
        <v>43648.458333333336</v>
      </c>
      <c r="B4381">
        <v>8.7300230277047905E-2</v>
      </c>
      <c r="C4381">
        <v>0</v>
      </c>
    </row>
    <row r="4382" spans="1:3">
      <c r="A4382" s="3">
        <v>43648.5</v>
      </c>
      <c r="B4382">
        <v>5.0390218110980864E-2</v>
      </c>
      <c r="C4382">
        <v>0</v>
      </c>
    </row>
    <row r="4383" spans="1:3">
      <c r="A4383" s="3">
        <v>43648.541666666664</v>
      </c>
      <c r="B4383">
        <v>0</v>
      </c>
      <c r="C4383">
        <v>0.1130095728807175</v>
      </c>
    </row>
    <row r="4384" spans="1:3">
      <c r="A4384" s="3">
        <v>43648.583333333336</v>
      </c>
      <c r="B4384">
        <v>9.4134697789442397E-3</v>
      </c>
      <c r="C4384">
        <v>0</v>
      </c>
    </row>
    <row r="4385" spans="1:3">
      <c r="A4385" s="3">
        <v>43648.625</v>
      </c>
      <c r="B4385">
        <v>0</v>
      </c>
      <c r="C4385">
        <v>0.55919422941225261</v>
      </c>
    </row>
    <row r="4386" spans="1:3">
      <c r="A4386" s="3">
        <v>43648.666666666664</v>
      </c>
      <c r="B4386">
        <v>0</v>
      </c>
      <c r="C4386">
        <v>1.4617411411103094</v>
      </c>
    </row>
    <row r="4387" spans="1:3">
      <c r="A4387" s="3">
        <v>43648.708333333336</v>
      </c>
      <c r="B4387">
        <v>0</v>
      </c>
      <c r="C4387">
        <v>2.5661394950486054</v>
      </c>
    </row>
    <row r="4388" spans="1:3">
      <c r="A4388" s="3">
        <v>43648.75</v>
      </c>
      <c r="B4388">
        <v>0</v>
      </c>
      <c r="C4388">
        <v>2.5201395639256812</v>
      </c>
    </row>
    <row r="4389" spans="1:3">
      <c r="A4389" s="3">
        <v>43648.791666666664</v>
      </c>
      <c r="B4389">
        <v>0</v>
      </c>
      <c r="C4389">
        <v>2.9787339317864219</v>
      </c>
    </row>
    <row r="4390" spans="1:3">
      <c r="A4390" s="3">
        <v>43648.833333333336</v>
      </c>
      <c r="B4390">
        <v>0</v>
      </c>
      <c r="C4390">
        <v>2.0784440656112406</v>
      </c>
    </row>
    <row r="4391" spans="1:3">
      <c r="A4391" s="3">
        <v>43648.875</v>
      </c>
      <c r="B4391">
        <v>0</v>
      </c>
      <c r="C4391">
        <v>2.5216998294384485</v>
      </c>
    </row>
    <row r="4392" spans="1:3">
      <c r="A4392" s="3">
        <v>43648.916666666664</v>
      </c>
      <c r="B4392">
        <v>0</v>
      </c>
      <c r="C4392">
        <v>1.7918578700525971</v>
      </c>
    </row>
    <row r="4393" spans="1:3">
      <c r="A4393" s="3">
        <v>43648.958333333336</v>
      </c>
      <c r="B4393">
        <v>0</v>
      </c>
      <c r="C4393">
        <v>1.6156964369260809</v>
      </c>
    </row>
    <row r="4394" spans="1:3">
      <c r="A4394" s="3">
        <v>43649</v>
      </c>
      <c r="B4394">
        <v>0</v>
      </c>
      <c r="C4394">
        <v>1.3366400056067027</v>
      </c>
    </row>
    <row r="4395" spans="1:3">
      <c r="A4395" s="3">
        <v>43649.041666666664</v>
      </c>
      <c r="B4395">
        <v>0</v>
      </c>
      <c r="C4395">
        <v>1.1612790953723726</v>
      </c>
    </row>
    <row r="4396" spans="1:3">
      <c r="A4396" s="3">
        <v>43649.083333333336</v>
      </c>
      <c r="B4396">
        <v>0</v>
      </c>
      <c r="C4396">
        <v>1.6494267208867619</v>
      </c>
    </row>
    <row r="4397" spans="1:3">
      <c r="A4397" s="3">
        <v>43649.125</v>
      </c>
      <c r="B4397">
        <v>0</v>
      </c>
      <c r="C4397">
        <v>1.4164329020346795</v>
      </c>
    </row>
    <row r="4398" spans="1:3">
      <c r="A4398" s="3">
        <v>43649.166666666664</v>
      </c>
      <c r="B4398">
        <v>0</v>
      </c>
      <c r="C4398">
        <v>2.3096500845339758</v>
      </c>
    </row>
    <row r="4399" spans="1:3">
      <c r="A4399" s="3">
        <v>43649.208333333336</v>
      </c>
      <c r="B4399">
        <v>0</v>
      </c>
      <c r="C4399">
        <v>2.194178922451671</v>
      </c>
    </row>
    <row r="4400" spans="1:3">
      <c r="A4400" s="3">
        <v>43649.25</v>
      </c>
      <c r="B4400">
        <v>0</v>
      </c>
      <c r="C4400">
        <v>2.0955155253293802</v>
      </c>
    </row>
    <row r="4401" spans="1:3">
      <c r="A4401" s="3">
        <v>43649.291666666664</v>
      </c>
      <c r="B4401">
        <v>0</v>
      </c>
      <c r="C4401">
        <v>1.4107815765072911</v>
      </c>
    </row>
    <row r="4402" spans="1:3">
      <c r="A4402" s="3">
        <v>43649.333333333336</v>
      </c>
      <c r="B4402">
        <v>0</v>
      </c>
      <c r="C4402">
        <v>1.3149002675106158</v>
      </c>
    </row>
    <row r="4403" spans="1:3">
      <c r="A4403" s="3">
        <v>43649.375</v>
      </c>
      <c r="B4403">
        <v>2.2910643765135338E-2</v>
      </c>
      <c r="C4403">
        <v>0</v>
      </c>
    </row>
    <row r="4404" spans="1:3">
      <c r="A4404" s="3">
        <v>43649.416666666664</v>
      </c>
      <c r="B4404">
        <v>0</v>
      </c>
      <c r="C4404">
        <v>9.799752247273974E-2</v>
      </c>
    </row>
    <row r="4405" spans="1:3">
      <c r="A4405" s="3">
        <v>43649.458333333336</v>
      </c>
      <c r="B4405">
        <v>3.336046537543759E-2</v>
      </c>
      <c r="C4405">
        <v>0</v>
      </c>
    </row>
    <row r="4406" spans="1:3">
      <c r="A4406" s="3">
        <v>43649.5</v>
      </c>
      <c r="B4406">
        <v>0</v>
      </c>
      <c r="C4406">
        <v>0.2553872881624959</v>
      </c>
    </row>
    <row r="4407" spans="1:3">
      <c r="A4407" s="3">
        <v>43649.541666666664</v>
      </c>
      <c r="B4407">
        <v>0</v>
      </c>
      <c r="C4407">
        <v>0.43340404280661682</v>
      </c>
    </row>
    <row r="4408" spans="1:3">
      <c r="A4408" s="3">
        <v>43649.583333333336</v>
      </c>
      <c r="B4408">
        <v>0</v>
      </c>
      <c r="C4408">
        <v>0.96099866142477053</v>
      </c>
    </row>
    <row r="4409" spans="1:3">
      <c r="A4409" s="3">
        <v>43649.625</v>
      </c>
      <c r="B4409">
        <v>0</v>
      </c>
      <c r="C4409">
        <v>0.33895158943192061</v>
      </c>
    </row>
    <row r="4410" spans="1:3">
      <c r="A4410" s="3">
        <v>43649.666666666664</v>
      </c>
      <c r="B4410">
        <v>0</v>
      </c>
      <c r="C4410">
        <v>1.2723478530567116</v>
      </c>
    </row>
    <row r="4411" spans="1:3">
      <c r="A4411" s="3">
        <v>43649.708333333336</v>
      </c>
      <c r="B4411">
        <v>0</v>
      </c>
      <c r="C4411">
        <v>2.4579928689216191</v>
      </c>
    </row>
    <row r="4412" spans="1:3">
      <c r="A4412" s="3">
        <v>43649.75</v>
      </c>
      <c r="B4412">
        <v>0</v>
      </c>
      <c r="C4412">
        <v>2.0320746314932814</v>
      </c>
    </row>
    <row r="4413" spans="1:3">
      <c r="A4413" s="3">
        <v>43649.791666666664</v>
      </c>
      <c r="B4413">
        <v>0</v>
      </c>
      <c r="C4413">
        <v>2.0013601881693623</v>
      </c>
    </row>
    <row r="4414" spans="1:3">
      <c r="A4414" s="3">
        <v>43649.833333333336</v>
      </c>
      <c r="B4414">
        <v>0</v>
      </c>
      <c r="C4414">
        <v>2.8370233062790313</v>
      </c>
    </row>
    <row r="4415" spans="1:3">
      <c r="A4415" s="3">
        <v>43649.875</v>
      </c>
      <c r="B4415">
        <v>0</v>
      </c>
      <c r="C4415">
        <v>2.1698099239122546</v>
      </c>
    </row>
    <row r="4416" spans="1:3">
      <c r="A4416" s="3">
        <v>43649.916666666664</v>
      </c>
      <c r="B4416">
        <v>0</v>
      </c>
      <c r="C4416">
        <v>1.7062832848632583</v>
      </c>
    </row>
    <row r="4417" spans="1:3">
      <c r="A4417" s="3">
        <v>43649.958333333336</v>
      </c>
      <c r="B4417">
        <v>0</v>
      </c>
      <c r="C4417">
        <v>2.2978780863456754</v>
      </c>
    </row>
    <row r="4418" spans="1:3">
      <c r="A4418" s="3">
        <v>43650</v>
      </c>
      <c r="B4418">
        <v>0</v>
      </c>
      <c r="C4418">
        <v>1.2831946973835355</v>
      </c>
    </row>
    <row r="4419" spans="1:3">
      <c r="A4419" s="3">
        <v>43650.041666666664</v>
      </c>
      <c r="B4419">
        <v>0</v>
      </c>
      <c r="C4419">
        <v>1.4958985496042656</v>
      </c>
    </row>
    <row r="4420" spans="1:3">
      <c r="A4420" s="3">
        <v>43650.083333333336</v>
      </c>
      <c r="B4420">
        <v>0</v>
      </c>
      <c r="C4420">
        <v>1.281497156434636</v>
      </c>
    </row>
    <row r="4421" spans="1:3">
      <c r="A4421" s="3">
        <v>43650.125</v>
      </c>
      <c r="B4421">
        <v>0</v>
      </c>
      <c r="C4421">
        <v>1.2657926342641845</v>
      </c>
    </row>
    <row r="4422" spans="1:3">
      <c r="A4422" s="3">
        <v>43650.166666666664</v>
      </c>
      <c r="B4422">
        <v>0</v>
      </c>
      <c r="C4422">
        <v>1.352797747350114</v>
      </c>
    </row>
    <row r="4423" spans="1:3">
      <c r="A4423" s="3">
        <v>43650.208333333336</v>
      </c>
      <c r="B4423">
        <v>0</v>
      </c>
      <c r="C4423">
        <v>1.6770630832930842</v>
      </c>
    </row>
    <row r="4424" spans="1:3">
      <c r="A4424" s="3">
        <v>43650.25</v>
      </c>
      <c r="B4424">
        <v>0</v>
      </c>
      <c r="C4424">
        <v>1.7775755139198854</v>
      </c>
    </row>
    <row r="4425" spans="1:3">
      <c r="A4425" s="3">
        <v>43650.291666666664</v>
      </c>
      <c r="B4425">
        <v>0</v>
      </c>
      <c r="C4425">
        <v>1.5541959973030923</v>
      </c>
    </row>
    <row r="4426" spans="1:3">
      <c r="A4426" s="3">
        <v>43650.333333333336</v>
      </c>
      <c r="B4426">
        <v>0</v>
      </c>
      <c r="C4426">
        <v>1.6582918606602064</v>
      </c>
    </row>
    <row r="4427" spans="1:3">
      <c r="A4427" s="3">
        <v>43650.375</v>
      </c>
      <c r="B4427">
        <v>0</v>
      </c>
      <c r="C4427">
        <v>1.1044454329262829</v>
      </c>
    </row>
    <row r="4428" spans="1:3">
      <c r="A4428" s="3">
        <v>43650.416666666664</v>
      </c>
      <c r="B4428">
        <v>0</v>
      </c>
      <c r="C4428">
        <v>0.19596328709715016</v>
      </c>
    </row>
    <row r="4429" spans="1:3">
      <c r="A4429" s="3">
        <v>43650.458333333336</v>
      </c>
      <c r="B4429">
        <v>0</v>
      </c>
      <c r="C4429">
        <v>0.32262550932212664</v>
      </c>
    </row>
    <row r="4430" spans="1:3">
      <c r="A4430" s="3">
        <v>43650.5</v>
      </c>
      <c r="B4430">
        <v>0</v>
      </c>
      <c r="C4430">
        <v>0.58323584624743363</v>
      </c>
    </row>
    <row r="4431" spans="1:3">
      <c r="A4431" s="3">
        <v>43650.541666666664</v>
      </c>
      <c r="B4431">
        <v>0</v>
      </c>
      <c r="C4431">
        <v>0.32833000204480411</v>
      </c>
    </row>
    <row r="4432" spans="1:3">
      <c r="A4432" s="3">
        <v>43650.583333333336</v>
      </c>
      <c r="B4432">
        <v>0</v>
      </c>
      <c r="C4432">
        <v>0.80952588764990563</v>
      </c>
    </row>
    <row r="4433" spans="1:3">
      <c r="A4433" s="3">
        <v>43650.625</v>
      </c>
      <c r="B4433">
        <v>0</v>
      </c>
      <c r="C4433">
        <v>1.7703880856713523</v>
      </c>
    </row>
    <row r="4434" spans="1:3">
      <c r="A4434" s="3">
        <v>43650.666666666664</v>
      </c>
      <c r="B4434">
        <v>0</v>
      </c>
      <c r="C4434">
        <v>1.3403659160409964</v>
      </c>
    </row>
    <row r="4435" spans="1:3">
      <c r="A4435" s="3">
        <v>43650.708333333336</v>
      </c>
      <c r="B4435">
        <v>0</v>
      </c>
      <c r="C4435">
        <v>1.8580897994946746</v>
      </c>
    </row>
    <row r="4436" spans="1:3">
      <c r="A4436" s="3">
        <v>43650.75</v>
      </c>
      <c r="B4436">
        <v>0</v>
      </c>
      <c r="C4436">
        <v>4.2593761159475454</v>
      </c>
    </row>
    <row r="4437" spans="1:3">
      <c r="A4437" s="3">
        <v>43650.791666666664</v>
      </c>
      <c r="B4437">
        <v>0</v>
      </c>
      <c r="C4437">
        <v>2.8739894571567071</v>
      </c>
    </row>
    <row r="4438" spans="1:3">
      <c r="A4438" s="3">
        <v>43650.833333333336</v>
      </c>
      <c r="B4438">
        <v>0</v>
      </c>
      <c r="C4438">
        <v>2.9364603058196868</v>
      </c>
    </row>
    <row r="4439" spans="1:3">
      <c r="A4439" s="3">
        <v>43650.875</v>
      </c>
      <c r="B4439">
        <v>0</v>
      </c>
      <c r="C4439">
        <v>3.5093174275523529</v>
      </c>
    </row>
    <row r="4440" spans="1:3">
      <c r="A4440" s="3">
        <v>43650.916666666664</v>
      </c>
      <c r="B4440">
        <v>0</v>
      </c>
      <c r="C4440">
        <v>2.7620658194012488</v>
      </c>
    </row>
    <row r="4441" spans="1:3">
      <c r="A4441" s="3">
        <v>43650.958333333336</v>
      </c>
      <c r="B4441">
        <v>0</v>
      </c>
      <c r="C4441">
        <v>2.0560507540113293</v>
      </c>
    </row>
    <row r="4442" spans="1:3">
      <c r="A4442" s="3">
        <v>43651</v>
      </c>
      <c r="B4442">
        <v>0</v>
      </c>
      <c r="C4442">
        <v>1.5396893767578113</v>
      </c>
    </row>
    <row r="4443" spans="1:3">
      <c r="A4443" s="3">
        <v>43651.041666666664</v>
      </c>
      <c r="B4443">
        <v>0</v>
      </c>
      <c r="C4443">
        <v>1.8603044647463645</v>
      </c>
    </row>
    <row r="4444" spans="1:3">
      <c r="A4444" s="3">
        <v>43651.083333333336</v>
      </c>
      <c r="B4444">
        <v>0</v>
      </c>
      <c r="C4444">
        <v>1.9263441959478025</v>
      </c>
    </row>
    <row r="4445" spans="1:3">
      <c r="A4445" s="3">
        <v>43651.125</v>
      </c>
      <c r="B4445">
        <v>0</v>
      </c>
      <c r="C4445">
        <v>1.5130188439521215</v>
      </c>
    </row>
    <row r="4446" spans="1:3">
      <c r="A4446" s="3">
        <v>43651.166666666664</v>
      </c>
      <c r="B4446">
        <v>0</v>
      </c>
      <c r="C4446">
        <v>1.9010870572743483</v>
      </c>
    </row>
    <row r="4447" spans="1:3">
      <c r="A4447" s="3">
        <v>43651.208333333336</v>
      </c>
      <c r="B4447">
        <v>0</v>
      </c>
      <c r="C4447">
        <v>2.1833719858273128</v>
      </c>
    </row>
    <row r="4448" spans="1:3">
      <c r="A4448" s="3">
        <v>43651.25</v>
      </c>
      <c r="B4448">
        <v>0</v>
      </c>
      <c r="C4448">
        <v>2.2385799887109674</v>
      </c>
    </row>
    <row r="4449" spans="1:3">
      <c r="A4449" s="3">
        <v>43651.291666666664</v>
      </c>
      <c r="B4449">
        <v>0</v>
      </c>
      <c r="C4449">
        <v>2.1200657692457314</v>
      </c>
    </row>
    <row r="4450" spans="1:3">
      <c r="A4450" s="3">
        <v>43651.333333333336</v>
      </c>
      <c r="B4450">
        <v>0</v>
      </c>
      <c r="C4450">
        <v>0.94330034684462305</v>
      </c>
    </row>
    <row r="4451" spans="1:3">
      <c r="A4451" s="3">
        <v>43651.375</v>
      </c>
      <c r="B4451">
        <v>0</v>
      </c>
      <c r="C4451">
        <v>0.67168527115526766</v>
      </c>
    </row>
    <row r="4452" spans="1:3">
      <c r="A4452" s="3">
        <v>43651.416666666664</v>
      </c>
      <c r="B4452">
        <v>0</v>
      </c>
      <c r="C4452">
        <v>0.54079441394329519</v>
      </c>
    </row>
    <row r="4453" spans="1:3">
      <c r="A4453" s="3">
        <v>43651.458333333336</v>
      </c>
      <c r="B4453">
        <v>0</v>
      </c>
      <c r="C4453">
        <v>1.1287964444257232</v>
      </c>
    </row>
    <row r="4454" spans="1:3">
      <c r="A4454" s="3">
        <v>43651.5</v>
      </c>
      <c r="B4454">
        <v>0</v>
      </c>
      <c r="C4454">
        <v>0.42613593136166239</v>
      </c>
    </row>
    <row r="4455" spans="1:3">
      <c r="A4455" s="3">
        <v>43651.541666666664</v>
      </c>
      <c r="B4455">
        <v>0</v>
      </c>
      <c r="C4455">
        <v>1.0464677016011059E-3</v>
      </c>
    </row>
    <row r="4456" spans="1:3">
      <c r="A4456" s="3">
        <v>43651.583333333336</v>
      </c>
      <c r="B4456">
        <v>0</v>
      </c>
      <c r="C4456">
        <v>7.8262558052815123E-3</v>
      </c>
    </row>
    <row r="4457" spans="1:3">
      <c r="A4457" s="3">
        <v>43651.625</v>
      </c>
      <c r="B4457">
        <v>0</v>
      </c>
      <c r="C4457">
        <v>0.63110047666542313</v>
      </c>
    </row>
    <row r="4458" spans="1:3">
      <c r="A4458" s="3">
        <v>43651.666666666664</v>
      </c>
      <c r="B4458">
        <v>0</v>
      </c>
      <c r="C4458">
        <v>1.7765487762162175</v>
      </c>
    </row>
    <row r="4459" spans="1:3">
      <c r="A4459" s="3">
        <v>43651.708333333336</v>
      </c>
      <c r="B4459">
        <v>0</v>
      </c>
      <c r="C4459">
        <v>2.043815186395094</v>
      </c>
    </row>
    <row r="4460" spans="1:3">
      <c r="A4460" s="3">
        <v>43651.75</v>
      </c>
      <c r="B4460">
        <v>0</v>
      </c>
      <c r="C4460">
        <v>5.1212745082789386</v>
      </c>
    </row>
    <row r="4461" spans="1:3">
      <c r="A4461" s="3">
        <v>43651.791666666664</v>
      </c>
      <c r="B4461">
        <v>0</v>
      </c>
      <c r="C4461">
        <v>3.5208500926997948</v>
      </c>
    </row>
    <row r="4462" spans="1:3">
      <c r="A4462" s="3">
        <v>43651.833333333336</v>
      </c>
      <c r="B4462">
        <v>0</v>
      </c>
      <c r="C4462">
        <v>2.9570653287934854</v>
      </c>
    </row>
    <row r="4463" spans="1:3">
      <c r="A4463" s="3">
        <v>43651.875</v>
      </c>
      <c r="B4463">
        <v>0</v>
      </c>
      <c r="C4463">
        <v>2.8338060436120203</v>
      </c>
    </row>
    <row r="4464" spans="1:3">
      <c r="A4464" s="3">
        <v>43651.916666666664</v>
      </c>
      <c r="B4464">
        <v>0</v>
      </c>
      <c r="C4464">
        <v>2.5048137163529152</v>
      </c>
    </row>
    <row r="4465" spans="1:3">
      <c r="A4465" s="3">
        <v>43651.958333333336</v>
      </c>
      <c r="B4465">
        <v>0</v>
      </c>
      <c r="C4465">
        <v>1.9255960119171216</v>
      </c>
    </row>
    <row r="4466" spans="1:3">
      <c r="A4466" s="3">
        <v>43652</v>
      </c>
      <c r="B4466">
        <v>0</v>
      </c>
      <c r="C4466">
        <v>1.9088474659509442</v>
      </c>
    </row>
    <row r="4467" spans="1:3">
      <c r="A4467" s="3">
        <v>43652.041666666664</v>
      </c>
      <c r="B4467">
        <v>0</v>
      </c>
      <c r="C4467">
        <v>1.8765688416632567</v>
      </c>
    </row>
    <row r="4468" spans="1:3">
      <c r="A4468" s="3">
        <v>43652.083333333336</v>
      </c>
      <c r="B4468">
        <v>0</v>
      </c>
      <c r="C4468">
        <v>1.8110588154839649</v>
      </c>
    </row>
    <row r="4469" spans="1:3">
      <c r="A4469" s="3">
        <v>43652.125</v>
      </c>
      <c r="B4469">
        <v>0</v>
      </c>
      <c r="C4469">
        <v>1.8856677665459485</v>
      </c>
    </row>
    <row r="4470" spans="1:3">
      <c r="A4470" s="3">
        <v>43652.166666666664</v>
      </c>
      <c r="B4470">
        <v>0</v>
      </c>
      <c r="C4470">
        <v>2.4668155144777884</v>
      </c>
    </row>
    <row r="4471" spans="1:3">
      <c r="A4471" s="3">
        <v>43652.208333333336</v>
      </c>
      <c r="B4471">
        <v>0</v>
      </c>
      <c r="C4471">
        <v>2.2709440022927123</v>
      </c>
    </row>
    <row r="4472" spans="1:3">
      <c r="A4472" s="3">
        <v>43652.25</v>
      </c>
      <c r="B4472">
        <v>0</v>
      </c>
      <c r="C4472">
        <v>2.410590082301856</v>
      </c>
    </row>
    <row r="4473" spans="1:3">
      <c r="A4473" s="3">
        <v>43652.291666666664</v>
      </c>
      <c r="B4473">
        <v>0</v>
      </c>
      <c r="C4473">
        <v>1.7179097513589827</v>
      </c>
    </row>
    <row r="4474" spans="1:3">
      <c r="A4474" s="3">
        <v>43652.333333333336</v>
      </c>
      <c r="B4474">
        <v>0</v>
      </c>
      <c r="C4474">
        <v>1.1242804776655619</v>
      </c>
    </row>
    <row r="4475" spans="1:3">
      <c r="A4475" s="3">
        <v>43652.375</v>
      </c>
      <c r="B4475">
        <v>0</v>
      </c>
      <c r="C4475">
        <v>1.3392709658780353</v>
      </c>
    </row>
    <row r="4476" spans="1:3">
      <c r="A4476" s="3">
        <v>43652.416666666664</v>
      </c>
      <c r="B4476">
        <v>0</v>
      </c>
      <c r="C4476">
        <v>0.94952221331330477</v>
      </c>
    </row>
    <row r="4477" spans="1:3">
      <c r="A4477" s="3">
        <v>43652.458333333336</v>
      </c>
      <c r="B4477">
        <v>0</v>
      </c>
      <c r="C4477">
        <v>0.51731289181077189</v>
      </c>
    </row>
    <row r="4478" spans="1:3">
      <c r="A4478" s="3">
        <v>43652.5</v>
      </c>
      <c r="B4478">
        <v>0</v>
      </c>
      <c r="C4478">
        <v>0.56668200750909836</v>
      </c>
    </row>
    <row r="4479" spans="1:3">
      <c r="A4479" s="3">
        <v>43652.541666666664</v>
      </c>
      <c r="B4479">
        <v>0</v>
      </c>
      <c r="C4479">
        <v>0.1108378711701774</v>
      </c>
    </row>
    <row r="4480" spans="1:3">
      <c r="A4480" s="3">
        <v>43652.583333333336</v>
      </c>
      <c r="B4480">
        <v>1.0616702799302696E-2</v>
      </c>
      <c r="C4480">
        <v>0</v>
      </c>
    </row>
    <row r="4481" spans="1:3">
      <c r="A4481" s="3">
        <v>43652.625</v>
      </c>
      <c r="B4481">
        <v>0</v>
      </c>
      <c r="C4481">
        <v>0.8022777279395199</v>
      </c>
    </row>
    <row r="4482" spans="1:3">
      <c r="A4482" s="3">
        <v>43652.666666666664</v>
      </c>
      <c r="B4482">
        <v>0</v>
      </c>
      <c r="C4482">
        <v>2.5497143736864638</v>
      </c>
    </row>
    <row r="4483" spans="1:3">
      <c r="A4483" s="3">
        <v>43652.708333333336</v>
      </c>
      <c r="B4483">
        <v>0</v>
      </c>
      <c r="C4483">
        <v>3.0716378024477478</v>
      </c>
    </row>
    <row r="4484" spans="1:3">
      <c r="A4484" s="3">
        <v>43652.75</v>
      </c>
      <c r="B4484">
        <v>0</v>
      </c>
      <c r="C4484">
        <v>4.358561015921409</v>
      </c>
    </row>
    <row r="4485" spans="1:3">
      <c r="A4485" s="3">
        <v>43652.791666666664</v>
      </c>
      <c r="B4485">
        <v>0</v>
      </c>
      <c r="C4485">
        <v>3.6842285720180432</v>
      </c>
    </row>
    <row r="4486" spans="1:3">
      <c r="A4486" s="3">
        <v>43652.833333333336</v>
      </c>
      <c r="B4486">
        <v>0</v>
      </c>
      <c r="C4486">
        <v>3.69207944606497</v>
      </c>
    </row>
    <row r="4487" spans="1:3">
      <c r="A4487" s="3">
        <v>43652.875</v>
      </c>
      <c r="B4487">
        <v>0</v>
      </c>
      <c r="C4487">
        <v>2.8271140053196722</v>
      </c>
    </row>
    <row r="4488" spans="1:3">
      <c r="A4488" s="3">
        <v>43652.916666666664</v>
      </c>
      <c r="B4488">
        <v>0</v>
      </c>
      <c r="C4488">
        <v>2.1074597310236731</v>
      </c>
    </row>
    <row r="4489" spans="1:3">
      <c r="A4489" s="3">
        <v>43652.958333333336</v>
      </c>
      <c r="B4489">
        <v>0</v>
      </c>
      <c r="C4489">
        <v>2.1343523734644503</v>
      </c>
    </row>
    <row r="4490" spans="1:3">
      <c r="A4490" s="3">
        <v>43653</v>
      </c>
      <c r="B4490">
        <v>0</v>
      </c>
      <c r="C4490">
        <v>1.3368128420949725</v>
      </c>
    </row>
    <row r="4491" spans="1:3">
      <c r="A4491" s="3">
        <v>43653.041666666664</v>
      </c>
      <c r="B4491">
        <v>0</v>
      </c>
      <c r="C4491">
        <v>1.7092772246737329</v>
      </c>
    </row>
    <row r="4492" spans="1:3">
      <c r="A4492" s="3">
        <v>43653.083333333336</v>
      </c>
      <c r="B4492">
        <v>0</v>
      </c>
      <c r="C4492">
        <v>1.7808060361815468</v>
      </c>
    </row>
    <row r="4493" spans="1:3">
      <c r="A4493" s="3">
        <v>43653.125</v>
      </c>
      <c r="B4493">
        <v>0</v>
      </c>
      <c r="C4493">
        <v>1.7365449196290086</v>
      </c>
    </row>
    <row r="4494" spans="1:3">
      <c r="A4494" s="3">
        <v>43653.166666666664</v>
      </c>
      <c r="B4494">
        <v>0</v>
      </c>
      <c r="C4494">
        <v>2.1077648589138076</v>
      </c>
    </row>
    <row r="4495" spans="1:3">
      <c r="A4495" s="3">
        <v>43653.208333333336</v>
      </c>
      <c r="B4495">
        <v>0</v>
      </c>
      <c r="C4495">
        <v>2.1378269429883932</v>
      </c>
    </row>
    <row r="4496" spans="1:3">
      <c r="A4496" s="3">
        <v>43653.25</v>
      </c>
      <c r="B4496">
        <v>0</v>
      </c>
      <c r="C4496">
        <v>2.0656684824888827</v>
      </c>
    </row>
    <row r="4497" spans="1:3">
      <c r="A4497" s="3">
        <v>43653.291666666664</v>
      </c>
      <c r="B4497">
        <v>0</v>
      </c>
      <c r="C4497">
        <v>1.2246571534654636</v>
      </c>
    </row>
    <row r="4498" spans="1:3">
      <c r="A4498" s="3">
        <v>43653.333333333336</v>
      </c>
      <c r="B4498">
        <v>0</v>
      </c>
      <c r="C4498">
        <v>1.5617688927430875</v>
      </c>
    </row>
    <row r="4499" spans="1:3">
      <c r="A4499" s="3">
        <v>43653.375</v>
      </c>
      <c r="B4499">
        <v>0</v>
      </c>
      <c r="C4499">
        <v>0.60357440553895692</v>
      </c>
    </row>
    <row r="4500" spans="1:3">
      <c r="A4500" s="3">
        <v>43653.416666666664</v>
      </c>
      <c r="B4500">
        <v>0</v>
      </c>
      <c r="C4500">
        <v>0.76894959445102162</v>
      </c>
    </row>
    <row r="4501" spans="1:3">
      <c r="A4501" s="3">
        <v>43653.458333333336</v>
      </c>
      <c r="B4501">
        <v>0</v>
      </c>
      <c r="C4501">
        <v>1.0127940774630779</v>
      </c>
    </row>
    <row r="4502" spans="1:3">
      <c r="A4502" s="3">
        <v>43653.5</v>
      </c>
      <c r="B4502">
        <v>0</v>
      </c>
      <c r="C4502">
        <v>0.66547690993935049</v>
      </c>
    </row>
    <row r="4503" spans="1:3">
      <c r="A4503" s="3">
        <v>43653.541666666664</v>
      </c>
      <c r="B4503">
        <v>4.4706001821202122E-2</v>
      </c>
      <c r="C4503">
        <v>0</v>
      </c>
    </row>
    <row r="4504" spans="1:3">
      <c r="A4504" s="3">
        <v>43653.583333333336</v>
      </c>
      <c r="B4504">
        <v>0</v>
      </c>
      <c r="C4504">
        <v>7.9692532251258719E-2</v>
      </c>
    </row>
    <row r="4505" spans="1:3">
      <c r="A4505" s="3">
        <v>43653.625</v>
      </c>
      <c r="B4505">
        <v>0</v>
      </c>
      <c r="C4505">
        <v>1.2447557447791562</v>
      </c>
    </row>
    <row r="4506" spans="1:3">
      <c r="A4506" s="3">
        <v>43653.666666666664</v>
      </c>
      <c r="B4506">
        <v>0</v>
      </c>
      <c r="C4506">
        <v>1.84339102824014</v>
      </c>
    </row>
    <row r="4507" spans="1:3">
      <c r="A4507" s="3">
        <v>43653.708333333336</v>
      </c>
      <c r="B4507">
        <v>0</v>
      </c>
      <c r="C4507">
        <v>1.5926769098695914</v>
      </c>
    </row>
    <row r="4508" spans="1:3">
      <c r="A4508" s="3">
        <v>43653.75</v>
      </c>
      <c r="B4508">
        <v>0</v>
      </c>
      <c r="C4508">
        <v>1.8256552586036199</v>
      </c>
    </row>
    <row r="4509" spans="1:3">
      <c r="A4509" s="3">
        <v>43653.791666666664</v>
      </c>
      <c r="B4509">
        <v>0</v>
      </c>
      <c r="C4509">
        <v>3.632451802316786</v>
      </c>
    </row>
    <row r="4510" spans="1:3">
      <c r="A4510" s="3">
        <v>43653.833333333336</v>
      </c>
      <c r="B4510">
        <v>0</v>
      </c>
      <c r="C4510">
        <v>3.204807237366714</v>
      </c>
    </row>
    <row r="4511" spans="1:3">
      <c r="A4511" s="3">
        <v>43653.875</v>
      </c>
      <c r="B4511">
        <v>0</v>
      </c>
      <c r="C4511">
        <v>2.6699384658528551</v>
      </c>
    </row>
    <row r="4512" spans="1:3">
      <c r="A4512" s="3">
        <v>43653.916666666664</v>
      </c>
      <c r="B4512">
        <v>0</v>
      </c>
      <c r="C4512">
        <v>1.4602460924916667</v>
      </c>
    </row>
    <row r="4513" spans="1:3">
      <c r="A4513" s="3">
        <v>43653.958333333336</v>
      </c>
      <c r="B4513">
        <v>0</v>
      </c>
      <c r="C4513">
        <v>0.22730847676508281</v>
      </c>
    </row>
    <row r="4514" spans="1:3">
      <c r="A4514" s="3">
        <v>43654</v>
      </c>
      <c r="B4514">
        <v>5.9664773775950378E-2</v>
      </c>
      <c r="C4514">
        <v>0</v>
      </c>
    </row>
    <row r="4515" spans="1:3">
      <c r="A4515" s="3">
        <v>43654.041666666664</v>
      </c>
      <c r="B4515">
        <v>3.4825234241202326E-2</v>
      </c>
      <c r="C4515">
        <v>0</v>
      </c>
    </row>
    <row r="4516" spans="1:3">
      <c r="A4516" s="3">
        <v>43654.083333333336</v>
      </c>
      <c r="B4516">
        <v>3.5452394068327168E-2</v>
      </c>
      <c r="C4516">
        <v>0</v>
      </c>
    </row>
    <row r="4517" spans="1:3">
      <c r="A4517" s="3">
        <v>43654.125</v>
      </c>
      <c r="B4517">
        <v>0</v>
      </c>
      <c r="C4517">
        <v>0.31494967306866439</v>
      </c>
    </row>
    <row r="4518" spans="1:3">
      <c r="A4518" s="3">
        <v>43654.166666666664</v>
      </c>
      <c r="B4518">
        <v>0</v>
      </c>
      <c r="C4518">
        <v>1.0682343118672628</v>
      </c>
    </row>
    <row r="4519" spans="1:3">
      <c r="A4519" s="3">
        <v>43654.208333333336</v>
      </c>
      <c r="B4519">
        <v>0</v>
      </c>
      <c r="C4519">
        <v>1.8326762869005977</v>
      </c>
    </row>
    <row r="4520" spans="1:3">
      <c r="A4520" s="3">
        <v>43654.25</v>
      </c>
      <c r="B4520">
        <v>0</v>
      </c>
      <c r="C4520">
        <v>1.9307332077129677</v>
      </c>
    </row>
    <row r="4521" spans="1:3">
      <c r="A4521" s="3">
        <v>43654.291666666664</v>
      </c>
      <c r="B4521">
        <v>0</v>
      </c>
      <c r="C4521">
        <v>2.0841937449782346</v>
      </c>
    </row>
    <row r="4522" spans="1:3">
      <c r="A4522" s="3">
        <v>43654.333333333336</v>
      </c>
      <c r="B4522">
        <v>0</v>
      </c>
      <c r="C4522">
        <v>2.0050025433044749</v>
      </c>
    </row>
    <row r="4523" spans="1:3">
      <c r="A4523" s="3">
        <v>43654.375</v>
      </c>
      <c r="B4523">
        <v>0</v>
      </c>
      <c r="C4523">
        <v>1.9362066758375858</v>
      </c>
    </row>
    <row r="4524" spans="1:3">
      <c r="A4524" s="3">
        <v>43654.416666666664</v>
      </c>
      <c r="B4524">
        <v>0</v>
      </c>
      <c r="C4524">
        <v>1.7735634809705756</v>
      </c>
    </row>
    <row r="4525" spans="1:3">
      <c r="A4525" s="3">
        <v>43654.458333333336</v>
      </c>
      <c r="B4525">
        <v>0</v>
      </c>
      <c r="C4525">
        <v>0.86443859364443765</v>
      </c>
    </row>
    <row r="4526" spans="1:3">
      <c r="A4526" s="3">
        <v>43654.5</v>
      </c>
      <c r="B4526">
        <v>0</v>
      </c>
      <c r="C4526">
        <v>0.67255343618674424</v>
      </c>
    </row>
    <row r="4527" spans="1:3">
      <c r="A4527" s="3">
        <v>43654.541666666664</v>
      </c>
      <c r="B4527">
        <v>0</v>
      </c>
      <c r="C4527">
        <v>0.28802989504933185</v>
      </c>
    </row>
    <row r="4528" spans="1:3">
      <c r="A4528" s="3">
        <v>43654.583333333336</v>
      </c>
      <c r="B4528">
        <v>6.5247061284059674E-2</v>
      </c>
      <c r="C4528">
        <v>0</v>
      </c>
    </row>
    <row r="4529" spans="1:3">
      <c r="A4529" s="3">
        <v>43654.625</v>
      </c>
      <c r="B4529">
        <v>3.5866939540871209E-2</v>
      </c>
      <c r="C4529">
        <v>0</v>
      </c>
    </row>
    <row r="4530" spans="1:3">
      <c r="A4530" s="3">
        <v>43654.666666666664</v>
      </c>
      <c r="B4530">
        <v>0</v>
      </c>
      <c r="C4530">
        <v>0.73845853573241604</v>
      </c>
    </row>
    <row r="4531" spans="1:3">
      <c r="A4531" s="3">
        <v>43654.708333333336</v>
      </c>
      <c r="B4531">
        <v>0</v>
      </c>
      <c r="C4531">
        <v>1.8467335696581282</v>
      </c>
    </row>
    <row r="4532" spans="1:3">
      <c r="A4532" s="3">
        <v>43654.75</v>
      </c>
      <c r="B4532">
        <v>0</v>
      </c>
      <c r="C4532">
        <v>2.2420610935324325</v>
      </c>
    </row>
    <row r="4533" spans="1:3">
      <c r="A4533" s="3">
        <v>43654.791666666664</v>
      </c>
      <c r="B4533">
        <v>0</v>
      </c>
      <c r="C4533">
        <v>1.6313838492205872</v>
      </c>
    </row>
    <row r="4534" spans="1:3">
      <c r="A4534" s="3">
        <v>43654.833333333336</v>
      </c>
      <c r="B4534">
        <v>0</v>
      </c>
      <c r="C4534">
        <v>1.3287766052777354</v>
      </c>
    </row>
    <row r="4535" spans="1:3">
      <c r="A4535" s="3">
        <v>43654.875</v>
      </c>
      <c r="B4535">
        <v>0</v>
      </c>
      <c r="C4535">
        <v>1.1580858387217676</v>
      </c>
    </row>
    <row r="4536" spans="1:3">
      <c r="A4536" s="3">
        <v>43654.916666666664</v>
      </c>
      <c r="B4536">
        <v>0</v>
      </c>
      <c r="C4536">
        <v>1.4387100270686828</v>
      </c>
    </row>
    <row r="4537" spans="1:3">
      <c r="A4537" s="3">
        <v>43654.958333333336</v>
      </c>
      <c r="B4537">
        <v>0</v>
      </c>
      <c r="C4537">
        <v>1.6269609319293503</v>
      </c>
    </row>
    <row r="4538" spans="1:3">
      <c r="A4538" s="3">
        <v>43655</v>
      </c>
      <c r="B4538">
        <v>0</v>
      </c>
      <c r="C4538">
        <v>1.9374777306825788</v>
      </c>
    </row>
    <row r="4539" spans="1:3">
      <c r="A4539" s="3">
        <v>43655.041666666664</v>
      </c>
      <c r="B4539">
        <v>1.8411430119797022E-2</v>
      </c>
      <c r="C4539">
        <v>0</v>
      </c>
    </row>
    <row r="4540" spans="1:3">
      <c r="A4540" s="3">
        <v>43655.083333333336</v>
      </c>
      <c r="B4540">
        <v>7.0933147703092572E-2</v>
      </c>
      <c r="C4540">
        <v>0</v>
      </c>
    </row>
    <row r="4541" spans="1:3">
      <c r="A4541" s="3">
        <v>43655.125</v>
      </c>
      <c r="B4541">
        <v>6.8488795381066239E-2</v>
      </c>
      <c r="C4541">
        <v>0</v>
      </c>
    </row>
    <row r="4542" spans="1:3">
      <c r="A4542" s="3">
        <v>43655.166666666664</v>
      </c>
      <c r="B4542">
        <v>9.4522395944384038E-2</v>
      </c>
      <c r="C4542">
        <v>0</v>
      </c>
    </row>
    <row r="4543" spans="1:3">
      <c r="A4543" s="3">
        <v>43655.208333333336</v>
      </c>
      <c r="B4543">
        <v>0.17267910587973107</v>
      </c>
      <c r="C4543">
        <v>0</v>
      </c>
    </row>
    <row r="4544" spans="1:3">
      <c r="A4544" s="3">
        <v>43655.25</v>
      </c>
      <c r="B4544">
        <v>0.36919371245650556</v>
      </c>
      <c r="C4544">
        <v>0</v>
      </c>
    </row>
    <row r="4545" spans="1:3">
      <c r="A4545" s="3">
        <v>43655.291666666664</v>
      </c>
      <c r="B4545">
        <v>0.51852445043480633</v>
      </c>
      <c r="C4545">
        <v>0</v>
      </c>
    </row>
    <row r="4546" spans="1:3">
      <c r="A4546" s="3">
        <v>43655.333333333336</v>
      </c>
      <c r="B4546">
        <v>0.79305867672390873</v>
      </c>
      <c r="C4546">
        <v>0</v>
      </c>
    </row>
    <row r="4547" spans="1:3">
      <c r="A4547" s="3">
        <v>43655.375</v>
      </c>
      <c r="B4547">
        <v>1</v>
      </c>
      <c r="C4547">
        <v>0</v>
      </c>
    </row>
    <row r="4548" spans="1:3">
      <c r="A4548" s="3">
        <v>43655.416666666664</v>
      </c>
      <c r="B4548">
        <v>0</v>
      </c>
      <c r="C4548">
        <v>0</v>
      </c>
    </row>
    <row r="4549" spans="1:3">
      <c r="A4549" s="3">
        <v>43655.458333333336</v>
      </c>
      <c r="B4549">
        <v>0.40494591459110624</v>
      </c>
      <c r="C4549">
        <v>0</v>
      </c>
    </row>
    <row r="4550" spans="1:3">
      <c r="A4550" s="3">
        <v>43655.5</v>
      </c>
      <c r="B4550">
        <v>0.34590809247664722</v>
      </c>
      <c r="C4550">
        <v>0</v>
      </c>
    </row>
    <row r="4551" spans="1:3">
      <c r="A4551" s="3">
        <v>43655.541666666664</v>
      </c>
      <c r="B4551">
        <v>0.52420069345436049</v>
      </c>
      <c r="C4551">
        <v>0</v>
      </c>
    </row>
    <row r="4552" spans="1:3">
      <c r="A4552" s="3">
        <v>43655.583333333336</v>
      </c>
      <c r="B4552">
        <v>0.46967361844039318</v>
      </c>
      <c r="C4552">
        <v>0</v>
      </c>
    </row>
    <row r="4553" spans="1:3">
      <c r="A4553" s="3">
        <v>43655.625</v>
      </c>
      <c r="B4553">
        <v>0.41212597555769959</v>
      </c>
      <c r="C4553">
        <v>0</v>
      </c>
    </row>
    <row r="4554" spans="1:3">
      <c r="A4554" s="3">
        <v>43655.666666666664</v>
      </c>
      <c r="B4554">
        <v>0.371916084588093</v>
      </c>
      <c r="C4554">
        <v>0</v>
      </c>
    </row>
    <row r="4555" spans="1:3">
      <c r="A4555" s="3">
        <v>43655.708333333336</v>
      </c>
      <c r="B4555">
        <v>0.1102587366389795</v>
      </c>
      <c r="C4555">
        <v>0</v>
      </c>
    </row>
    <row r="4556" spans="1:3">
      <c r="A4556" s="3">
        <v>43655.75</v>
      </c>
      <c r="B4556">
        <v>0</v>
      </c>
      <c r="C4556">
        <v>1.610714049794566</v>
      </c>
    </row>
    <row r="4557" spans="1:3">
      <c r="A4557" s="3">
        <v>43655.791666666664</v>
      </c>
      <c r="B4557">
        <v>0</v>
      </c>
      <c r="C4557">
        <v>2.3739857496521659</v>
      </c>
    </row>
    <row r="4558" spans="1:3">
      <c r="A4558" s="3">
        <v>43655.833333333336</v>
      </c>
      <c r="B4558">
        <v>0</v>
      </c>
      <c r="C4558">
        <v>2.7178324145558639</v>
      </c>
    </row>
    <row r="4559" spans="1:3">
      <c r="A4559" s="3">
        <v>43655.875</v>
      </c>
      <c r="B4559">
        <v>0</v>
      </c>
      <c r="C4559">
        <v>2.2730153638343191</v>
      </c>
    </row>
    <row r="4560" spans="1:3">
      <c r="A4560" s="3">
        <v>43655.916666666664</v>
      </c>
      <c r="B4560">
        <v>0</v>
      </c>
      <c r="C4560">
        <v>1.655192471776846</v>
      </c>
    </row>
    <row r="4561" spans="1:3">
      <c r="A4561" s="3">
        <v>43655.958333333336</v>
      </c>
      <c r="B4561">
        <v>1.6463959712539108E-2</v>
      </c>
      <c r="C4561">
        <v>0</v>
      </c>
    </row>
    <row r="4562" spans="1:3">
      <c r="A4562" s="3">
        <v>43656</v>
      </c>
      <c r="B4562">
        <v>0.26576666603861021</v>
      </c>
      <c r="C4562">
        <v>0</v>
      </c>
    </row>
    <row r="4563" spans="1:3">
      <c r="A4563" s="3">
        <v>43656.041666666664</v>
      </c>
      <c r="B4563">
        <v>0.56582668455787366</v>
      </c>
      <c r="C4563">
        <v>0</v>
      </c>
    </row>
    <row r="4564" spans="1:3">
      <c r="A4564" s="3">
        <v>43656.083333333336</v>
      </c>
      <c r="B4564">
        <v>0.72554274890478787</v>
      </c>
      <c r="C4564">
        <v>0</v>
      </c>
    </row>
    <row r="4565" spans="1:3">
      <c r="A4565" s="3">
        <v>43656.125</v>
      </c>
      <c r="B4565">
        <v>0.84301579667200066</v>
      </c>
      <c r="C4565">
        <v>0</v>
      </c>
    </row>
    <row r="4566" spans="1:3">
      <c r="A4566" s="3">
        <v>43656.166666666664</v>
      </c>
      <c r="B4566">
        <v>1</v>
      </c>
      <c r="C4566">
        <v>0</v>
      </c>
    </row>
    <row r="4567" spans="1:3">
      <c r="A4567" s="3">
        <v>43656.208333333336</v>
      </c>
      <c r="B4567">
        <v>0</v>
      </c>
      <c r="C4567">
        <v>0</v>
      </c>
    </row>
    <row r="4568" spans="1:3">
      <c r="A4568" s="3">
        <v>43656.25</v>
      </c>
      <c r="B4568">
        <v>0.26032977248680872</v>
      </c>
      <c r="C4568">
        <v>0</v>
      </c>
    </row>
    <row r="4569" spans="1:3">
      <c r="A4569" s="3">
        <v>43656.291666666664</v>
      </c>
      <c r="B4569">
        <v>0.40859673806889496</v>
      </c>
      <c r="C4569">
        <v>0</v>
      </c>
    </row>
    <row r="4570" spans="1:3">
      <c r="A4570" s="3">
        <v>43656.333333333336</v>
      </c>
      <c r="B4570">
        <v>0.75860764988012286</v>
      </c>
      <c r="C4570">
        <v>0</v>
      </c>
    </row>
    <row r="4571" spans="1:3">
      <c r="A4571" s="3">
        <v>43656.375</v>
      </c>
      <c r="B4571">
        <v>1</v>
      </c>
      <c r="C4571">
        <v>0</v>
      </c>
    </row>
    <row r="4572" spans="1:3">
      <c r="A4572" s="3">
        <v>43656.416666666664</v>
      </c>
      <c r="B4572">
        <v>0</v>
      </c>
      <c r="C4572">
        <v>0</v>
      </c>
    </row>
    <row r="4573" spans="1:3">
      <c r="A4573" s="3">
        <v>43656.458333333336</v>
      </c>
      <c r="B4573">
        <v>0.56645474618902314</v>
      </c>
      <c r="C4573">
        <v>0</v>
      </c>
    </row>
    <row r="4574" spans="1:3">
      <c r="A4574" s="3">
        <v>43656.5</v>
      </c>
      <c r="B4574">
        <v>1</v>
      </c>
      <c r="C4574">
        <v>0</v>
      </c>
    </row>
    <row r="4575" spans="1:3">
      <c r="A4575" s="3">
        <v>43656.541666666664</v>
      </c>
      <c r="B4575">
        <v>0</v>
      </c>
      <c r="C4575">
        <v>0</v>
      </c>
    </row>
    <row r="4576" spans="1:3">
      <c r="A4576" s="3">
        <v>43656.583333333336</v>
      </c>
      <c r="B4576">
        <v>0.59696499325609775</v>
      </c>
      <c r="C4576">
        <v>0</v>
      </c>
    </row>
    <row r="4577" spans="1:3">
      <c r="A4577" s="3">
        <v>43656.625</v>
      </c>
      <c r="B4577">
        <v>1</v>
      </c>
      <c r="C4577">
        <v>0</v>
      </c>
    </row>
    <row r="4578" spans="1:3">
      <c r="A4578" s="3">
        <v>43656.666666666664</v>
      </c>
      <c r="B4578">
        <v>0</v>
      </c>
      <c r="C4578">
        <v>0</v>
      </c>
    </row>
    <row r="4579" spans="1:3">
      <c r="A4579" s="3">
        <v>43656.708333333336</v>
      </c>
      <c r="B4579">
        <v>0.34894716362195005</v>
      </c>
      <c r="C4579">
        <v>0</v>
      </c>
    </row>
    <row r="4580" spans="1:3">
      <c r="A4580" s="3">
        <v>43656.75</v>
      </c>
      <c r="B4580">
        <v>0.45493908505392128</v>
      </c>
      <c r="C4580">
        <v>0</v>
      </c>
    </row>
    <row r="4581" spans="1:3">
      <c r="A4581" s="3">
        <v>43656.791666666664</v>
      </c>
      <c r="B4581">
        <v>0.44551006829953671</v>
      </c>
      <c r="C4581">
        <v>0</v>
      </c>
    </row>
    <row r="4582" spans="1:3">
      <c r="A4582" s="3">
        <v>43656.833333333336</v>
      </c>
      <c r="B4582">
        <v>0.51478083458931823</v>
      </c>
      <c r="C4582">
        <v>0</v>
      </c>
    </row>
    <row r="4583" spans="1:3">
      <c r="A4583" s="3">
        <v>43656.875</v>
      </c>
      <c r="B4583">
        <v>0.41927310263851886</v>
      </c>
      <c r="C4583">
        <v>0</v>
      </c>
    </row>
    <row r="4584" spans="1:3">
      <c r="A4584" s="3">
        <v>43656.916666666664</v>
      </c>
      <c r="B4584">
        <v>0.52019017861157635</v>
      </c>
      <c r="C4584">
        <v>0</v>
      </c>
    </row>
    <row r="4585" spans="1:3">
      <c r="A4585" s="3">
        <v>43656.958333333336</v>
      </c>
      <c r="B4585">
        <v>0.59387183407487532</v>
      </c>
      <c r="C4585">
        <v>0</v>
      </c>
    </row>
    <row r="4586" spans="1:3">
      <c r="A4586" s="3">
        <v>43657</v>
      </c>
      <c r="B4586">
        <v>0.6591361653093526</v>
      </c>
      <c r="C4586">
        <v>0</v>
      </c>
    </row>
    <row r="4587" spans="1:3">
      <c r="A4587" s="3">
        <v>43657.041666666664</v>
      </c>
      <c r="B4587">
        <v>0.74736165789134501</v>
      </c>
      <c r="C4587">
        <v>0</v>
      </c>
    </row>
    <row r="4588" spans="1:3">
      <c r="A4588" s="3">
        <v>43657.083333333336</v>
      </c>
      <c r="B4588">
        <v>0.79350741155824545</v>
      </c>
      <c r="C4588">
        <v>0</v>
      </c>
    </row>
    <row r="4589" spans="1:3">
      <c r="A4589" s="3">
        <v>43657.125</v>
      </c>
      <c r="B4589">
        <v>0.76757883821704032</v>
      </c>
      <c r="C4589">
        <v>0</v>
      </c>
    </row>
    <row r="4590" spans="1:3">
      <c r="A4590" s="3">
        <v>43657.166666666664</v>
      </c>
      <c r="B4590">
        <v>0.65977428791444037</v>
      </c>
      <c r="C4590">
        <v>0</v>
      </c>
    </row>
    <row r="4591" spans="1:3">
      <c r="A4591" s="3">
        <v>43657.208333333336</v>
      </c>
      <c r="B4591">
        <v>0.50668509248789306</v>
      </c>
      <c r="C4591">
        <v>0</v>
      </c>
    </row>
    <row r="4592" spans="1:3">
      <c r="A4592" s="3">
        <v>43657.25</v>
      </c>
      <c r="B4592">
        <v>0.33353264451338155</v>
      </c>
      <c r="C4592">
        <v>0</v>
      </c>
    </row>
    <row r="4593" spans="1:3">
      <c r="A4593" s="3">
        <v>43657.291666666664</v>
      </c>
      <c r="B4593">
        <v>0.24298107783215664</v>
      </c>
      <c r="C4593">
        <v>0</v>
      </c>
    </row>
    <row r="4594" spans="1:3">
      <c r="A4594" s="3">
        <v>43657.333333333336</v>
      </c>
      <c r="B4594">
        <v>0.24032114345023686</v>
      </c>
      <c r="C4594">
        <v>0</v>
      </c>
    </row>
    <row r="4595" spans="1:3">
      <c r="A4595" s="3">
        <v>43657.375</v>
      </c>
      <c r="B4595">
        <v>0.20077184991175642</v>
      </c>
      <c r="C4595">
        <v>0</v>
      </c>
    </row>
    <row r="4596" spans="1:3">
      <c r="A4596" s="3">
        <v>43657.416666666664</v>
      </c>
      <c r="B4596">
        <v>0.20017888234087361</v>
      </c>
      <c r="C4596">
        <v>0</v>
      </c>
    </row>
    <row r="4597" spans="1:3">
      <c r="A4597" s="3">
        <v>43657.458333333336</v>
      </c>
      <c r="B4597">
        <v>0.22317922456089276</v>
      </c>
      <c r="C4597">
        <v>0</v>
      </c>
    </row>
    <row r="4598" spans="1:3">
      <c r="A4598" s="3">
        <v>43657.5</v>
      </c>
      <c r="B4598">
        <v>0.25768710390058069</v>
      </c>
      <c r="C4598">
        <v>0</v>
      </c>
    </row>
    <row r="4599" spans="1:3">
      <c r="A4599" s="3">
        <v>43657.541666666664</v>
      </c>
      <c r="B4599">
        <v>0.28599739805777813</v>
      </c>
      <c r="C4599">
        <v>0</v>
      </c>
    </row>
    <row r="4600" spans="1:3">
      <c r="A4600" s="3">
        <v>43657.583333333336</v>
      </c>
      <c r="B4600">
        <v>0.34840082483842855</v>
      </c>
      <c r="C4600">
        <v>0</v>
      </c>
    </row>
    <row r="4601" spans="1:3">
      <c r="A4601" s="3">
        <v>43657.625</v>
      </c>
      <c r="B4601">
        <v>0.42692478962736968</v>
      </c>
      <c r="C4601">
        <v>0</v>
      </c>
    </row>
    <row r="4602" spans="1:3">
      <c r="A4602" s="3">
        <v>43657.666666666664</v>
      </c>
      <c r="B4602">
        <v>0.30547663001863751</v>
      </c>
      <c r="C4602">
        <v>0</v>
      </c>
    </row>
    <row r="4603" spans="1:3">
      <c r="A4603" s="3">
        <v>43657.708333333336</v>
      </c>
      <c r="B4603">
        <v>0.11383998625069092</v>
      </c>
      <c r="C4603">
        <v>0</v>
      </c>
    </row>
    <row r="4604" spans="1:3">
      <c r="A4604" s="3">
        <v>43657.75</v>
      </c>
      <c r="B4604">
        <v>0</v>
      </c>
      <c r="C4604">
        <v>1.9040312829076103</v>
      </c>
    </row>
    <row r="4605" spans="1:3">
      <c r="A4605" s="3">
        <v>43657.791666666664</v>
      </c>
      <c r="B4605">
        <v>0</v>
      </c>
      <c r="C4605">
        <v>2.5568352437211814</v>
      </c>
    </row>
    <row r="4606" spans="1:3">
      <c r="A4606" s="3">
        <v>43657.833333333336</v>
      </c>
      <c r="B4606">
        <v>0</v>
      </c>
      <c r="C4606">
        <v>2.0996517635960124</v>
      </c>
    </row>
    <row r="4607" spans="1:3">
      <c r="A4607" s="3">
        <v>43657.875</v>
      </c>
      <c r="B4607">
        <v>0</v>
      </c>
      <c r="C4607">
        <v>1.257182504473279</v>
      </c>
    </row>
    <row r="4608" spans="1:3">
      <c r="A4608" s="3">
        <v>43657.916666666664</v>
      </c>
      <c r="B4608">
        <v>0</v>
      </c>
      <c r="C4608">
        <v>7.0344951536374545E-2</v>
      </c>
    </row>
    <row r="4609" spans="1:3">
      <c r="A4609" s="3">
        <v>43657.958333333336</v>
      </c>
      <c r="B4609">
        <v>0</v>
      </c>
      <c r="C4609">
        <v>0.14892386610743102</v>
      </c>
    </row>
    <row r="4610" spans="1:3">
      <c r="A4610" s="3">
        <v>43658</v>
      </c>
      <c r="B4610">
        <v>0</v>
      </c>
      <c r="C4610">
        <v>0.21359754196978642</v>
      </c>
    </row>
    <row r="4611" spans="1:3">
      <c r="A4611" s="3">
        <v>43658.041666666664</v>
      </c>
      <c r="B4611">
        <v>0</v>
      </c>
      <c r="C4611">
        <v>0.32177629553759335</v>
      </c>
    </row>
    <row r="4612" spans="1:3">
      <c r="A4612" s="3">
        <v>43658.083333333336</v>
      </c>
      <c r="B4612">
        <v>0</v>
      </c>
      <c r="C4612">
        <v>0.61686383910448583</v>
      </c>
    </row>
    <row r="4613" spans="1:3">
      <c r="A4613" s="3">
        <v>43658.125</v>
      </c>
      <c r="B4613">
        <v>0</v>
      </c>
      <c r="C4613">
        <v>6.2462242083003439E-2</v>
      </c>
    </row>
    <row r="4614" spans="1:3">
      <c r="A4614" s="3">
        <v>43658.166666666664</v>
      </c>
      <c r="B4614">
        <v>5.8261487822120978E-3</v>
      </c>
      <c r="C4614">
        <v>0</v>
      </c>
    </row>
    <row r="4615" spans="1:3">
      <c r="A4615" s="3">
        <v>43658.208333333336</v>
      </c>
      <c r="B4615">
        <v>0</v>
      </c>
      <c r="C4615">
        <v>0.5597707746012569</v>
      </c>
    </row>
    <row r="4616" spans="1:3">
      <c r="A4616" s="3">
        <v>43658.25</v>
      </c>
      <c r="B4616">
        <v>0</v>
      </c>
      <c r="C4616">
        <v>1.1202148616719974</v>
      </c>
    </row>
    <row r="4617" spans="1:3">
      <c r="A4617" s="3">
        <v>43658.291666666664</v>
      </c>
      <c r="B4617">
        <v>0</v>
      </c>
      <c r="C4617">
        <v>0.39303761938963133</v>
      </c>
    </row>
    <row r="4618" spans="1:3">
      <c r="A4618" s="3">
        <v>43658.333333333336</v>
      </c>
      <c r="B4618">
        <v>0</v>
      </c>
      <c r="C4618">
        <v>0.42182840964668422</v>
      </c>
    </row>
    <row r="4619" spans="1:3">
      <c r="A4619" s="3">
        <v>43658.375</v>
      </c>
      <c r="B4619">
        <v>4.4225351161320946E-2</v>
      </c>
      <c r="C4619">
        <v>0</v>
      </c>
    </row>
    <row r="4620" spans="1:3">
      <c r="A4620" s="3">
        <v>43658.416666666664</v>
      </c>
      <c r="B4620">
        <v>0.19957766176003663</v>
      </c>
      <c r="C4620">
        <v>0</v>
      </c>
    </row>
    <row r="4621" spans="1:3">
      <c r="A4621" s="3">
        <v>43658.458333333336</v>
      </c>
      <c r="B4621">
        <v>0.34518419333411415</v>
      </c>
      <c r="C4621">
        <v>0</v>
      </c>
    </row>
    <row r="4622" spans="1:3">
      <c r="A4622" s="3">
        <v>43658.5</v>
      </c>
      <c r="B4622">
        <v>0.47714794954313711</v>
      </c>
      <c r="C4622">
        <v>0</v>
      </c>
    </row>
    <row r="4623" spans="1:3">
      <c r="A4623" s="3">
        <v>43658.541666666664</v>
      </c>
      <c r="B4623">
        <v>0.68456694467215118</v>
      </c>
      <c r="C4623">
        <v>0</v>
      </c>
    </row>
    <row r="4624" spans="1:3">
      <c r="A4624" s="3">
        <v>43658.583333333336</v>
      </c>
      <c r="B4624">
        <v>0.99659806983531662</v>
      </c>
      <c r="C4624">
        <v>0</v>
      </c>
    </row>
    <row r="4625" spans="1:3">
      <c r="A4625" s="3">
        <v>43658.625</v>
      </c>
      <c r="B4625">
        <v>1</v>
      </c>
      <c r="C4625">
        <v>0</v>
      </c>
    </row>
    <row r="4626" spans="1:3">
      <c r="A4626" s="3">
        <v>43658.666666666664</v>
      </c>
      <c r="B4626">
        <v>0</v>
      </c>
      <c r="C4626">
        <v>0</v>
      </c>
    </row>
    <row r="4627" spans="1:3">
      <c r="A4627" s="3">
        <v>43658.708333333336</v>
      </c>
      <c r="B4627">
        <v>1.9834111587638446E-2</v>
      </c>
      <c r="C4627">
        <v>0</v>
      </c>
    </row>
    <row r="4628" spans="1:3">
      <c r="A4628" s="3">
        <v>43658.75</v>
      </c>
      <c r="B4628">
        <v>0</v>
      </c>
      <c r="C4628">
        <v>1.4696875008914712</v>
      </c>
    </row>
    <row r="4629" spans="1:3">
      <c r="A4629" s="3">
        <v>43658.791666666664</v>
      </c>
      <c r="B4629">
        <v>0</v>
      </c>
      <c r="C4629">
        <v>1.3907759107939657</v>
      </c>
    </row>
    <row r="4630" spans="1:3">
      <c r="A4630" s="3">
        <v>43658.833333333336</v>
      </c>
      <c r="B4630">
        <v>0</v>
      </c>
      <c r="C4630">
        <v>0.68501219307006789</v>
      </c>
    </row>
    <row r="4631" spans="1:3">
      <c r="A4631" s="3">
        <v>43658.875</v>
      </c>
      <c r="B4631">
        <v>0</v>
      </c>
      <c r="C4631">
        <v>1.4717995505286128</v>
      </c>
    </row>
    <row r="4632" spans="1:3">
      <c r="A4632" s="3">
        <v>43658.916666666664</v>
      </c>
      <c r="B4632">
        <v>0</v>
      </c>
      <c r="C4632">
        <v>1.2512905554300171</v>
      </c>
    </row>
    <row r="4633" spans="1:3">
      <c r="A4633" s="3">
        <v>43658.958333333336</v>
      </c>
      <c r="B4633">
        <v>0</v>
      </c>
      <c r="C4633">
        <v>1.3543034340114382</v>
      </c>
    </row>
    <row r="4634" spans="1:3">
      <c r="A4634" s="3">
        <v>43659</v>
      </c>
      <c r="B4634">
        <v>0</v>
      </c>
      <c r="C4634">
        <v>1.1174001260025845</v>
      </c>
    </row>
    <row r="4635" spans="1:3">
      <c r="A4635" s="3">
        <v>43659.041666666664</v>
      </c>
      <c r="B4635">
        <v>0</v>
      </c>
      <c r="C4635">
        <v>0.80772022742193472</v>
      </c>
    </row>
    <row r="4636" spans="1:3">
      <c r="A4636" s="3">
        <v>43659.083333333336</v>
      </c>
      <c r="B4636">
        <v>0</v>
      </c>
      <c r="C4636">
        <v>1.0460386817583727</v>
      </c>
    </row>
    <row r="4637" spans="1:3">
      <c r="A4637" s="3">
        <v>43659.125</v>
      </c>
      <c r="B4637">
        <v>0</v>
      </c>
      <c r="C4637">
        <v>1.331029039006651</v>
      </c>
    </row>
    <row r="4638" spans="1:3">
      <c r="A4638" s="3">
        <v>43659.166666666664</v>
      </c>
      <c r="B4638">
        <v>0</v>
      </c>
      <c r="C4638">
        <v>2.2015876740157925</v>
      </c>
    </row>
    <row r="4639" spans="1:3">
      <c r="A4639" s="3">
        <v>43659.208333333336</v>
      </c>
      <c r="B4639">
        <v>0</v>
      </c>
      <c r="C4639">
        <v>1.9863102115205038</v>
      </c>
    </row>
    <row r="4640" spans="1:3">
      <c r="A4640" s="3">
        <v>43659.25</v>
      </c>
      <c r="B4640">
        <v>0</v>
      </c>
      <c r="C4640">
        <v>1.0999529062037068</v>
      </c>
    </row>
    <row r="4641" spans="1:3">
      <c r="A4641" s="3">
        <v>43659.291666666664</v>
      </c>
      <c r="B4641">
        <v>0</v>
      </c>
      <c r="C4641">
        <v>0.77274641176196202</v>
      </c>
    </row>
    <row r="4642" spans="1:3">
      <c r="A4642" s="3">
        <v>43659.333333333336</v>
      </c>
      <c r="B4642">
        <v>4.2227634199411494E-2</v>
      </c>
      <c r="C4642">
        <v>0</v>
      </c>
    </row>
    <row r="4643" spans="1:3">
      <c r="A4643" s="3">
        <v>43659.375</v>
      </c>
      <c r="B4643">
        <v>0.28056244877352349</v>
      </c>
      <c r="C4643">
        <v>0</v>
      </c>
    </row>
    <row r="4644" spans="1:3">
      <c r="A4644" s="3">
        <v>43659.416666666664</v>
      </c>
      <c r="B4644">
        <v>0.65389530942732588</v>
      </c>
      <c r="C4644">
        <v>0</v>
      </c>
    </row>
    <row r="4645" spans="1:3">
      <c r="A4645" s="3">
        <v>43659.458333333336</v>
      </c>
      <c r="B4645">
        <v>1</v>
      </c>
      <c r="C4645">
        <v>0</v>
      </c>
    </row>
    <row r="4646" spans="1:3">
      <c r="A4646" s="3">
        <v>43659.5</v>
      </c>
      <c r="B4646">
        <v>0</v>
      </c>
      <c r="C4646">
        <v>0</v>
      </c>
    </row>
    <row r="4647" spans="1:3">
      <c r="A4647" s="3">
        <v>43659.541666666664</v>
      </c>
      <c r="B4647">
        <v>0.31609409299424407</v>
      </c>
      <c r="C4647">
        <v>0</v>
      </c>
    </row>
    <row r="4648" spans="1:3">
      <c r="A4648" s="3">
        <v>43659.583333333336</v>
      </c>
      <c r="B4648">
        <v>0.56345293123382711</v>
      </c>
      <c r="C4648">
        <v>0</v>
      </c>
    </row>
    <row r="4649" spans="1:3">
      <c r="A4649" s="3">
        <v>43659.625</v>
      </c>
      <c r="B4649">
        <v>0.84304645606463902</v>
      </c>
      <c r="C4649">
        <v>0</v>
      </c>
    </row>
    <row r="4650" spans="1:3">
      <c r="A4650" s="3">
        <v>43659.666666666664</v>
      </c>
      <c r="B4650">
        <v>1</v>
      </c>
      <c r="C4650">
        <v>0</v>
      </c>
    </row>
    <row r="4651" spans="1:3">
      <c r="A4651" s="3">
        <v>43659.708333333336</v>
      </c>
      <c r="B4651">
        <v>0</v>
      </c>
      <c r="C4651">
        <v>0</v>
      </c>
    </row>
    <row r="4652" spans="1:3">
      <c r="A4652" s="3">
        <v>43659.75</v>
      </c>
      <c r="B4652">
        <v>1.1066428095944186E-2</v>
      </c>
      <c r="C4652">
        <v>0</v>
      </c>
    </row>
    <row r="4653" spans="1:3">
      <c r="A4653" s="3">
        <v>43659.791666666664</v>
      </c>
      <c r="B4653">
        <v>2.6334497317952323E-2</v>
      </c>
      <c r="C4653">
        <v>0</v>
      </c>
    </row>
    <row r="4654" spans="1:3">
      <c r="A4654" s="3">
        <v>43659.833333333336</v>
      </c>
      <c r="B4654">
        <v>5.6949133336103262E-2</v>
      </c>
      <c r="C4654">
        <v>0</v>
      </c>
    </row>
    <row r="4655" spans="1:3">
      <c r="A4655" s="3">
        <v>43659.875</v>
      </c>
      <c r="B4655">
        <v>0</v>
      </c>
      <c r="C4655">
        <v>0.45254980860641503</v>
      </c>
    </row>
    <row r="4656" spans="1:3">
      <c r="A4656" s="3">
        <v>43659.916666666664</v>
      </c>
      <c r="B4656">
        <v>0.14902330869593874</v>
      </c>
      <c r="C4656">
        <v>0</v>
      </c>
    </row>
    <row r="4657" spans="1:3">
      <c r="A4657" s="3">
        <v>43659.958333333336</v>
      </c>
      <c r="B4657">
        <v>0.30660061833274588</v>
      </c>
      <c r="C4657">
        <v>0</v>
      </c>
    </row>
    <row r="4658" spans="1:3">
      <c r="A4658" s="3">
        <v>43660</v>
      </c>
      <c r="B4658">
        <v>0.35885258159610189</v>
      </c>
      <c r="C4658">
        <v>0</v>
      </c>
    </row>
    <row r="4659" spans="1:3">
      <c r="A4659" s="3">
        <v>43660.041666666664</v>
      </c>
      <c r="B4659">
        <v>0.30633971971106078</v>
      </c>
      <c r="C4659">
        <v>0</v>
      </c>
    </row>
    <row r="4660" spans="1:3">
      <c r="A4660" s="3">
        <v>43660.083333333336</v>
      </c>
      <c r="B4660">
        <v>0.23103059615000915</v>
      </c>
      <c r="C4660">
        <v>0</v>
      </c>
    </row>
    <row r="4661" spans="1:3">
      <c r="A4661" s="3">
        <v>43660.125</v>
      </c>
      <c r="B4661">
        <v>7.8364051996562573E-2</v>
      </c>
      <c r="C4661">
        <v>0</v>
      </c>
    </row>
    <row r="4662" spans="1:3">
      <c r="A4662" s="3">
        <v>43660.166666666664</v>
      </c>
      <c r="B4662">
        <v>0</v>
      </c>
      <c r="C4662">
        <v>1.7357888164242983</v>
      </c>
    </row>
    <row r="4663" spans="1:3">
      <c r="A4663" s="3">
        <v>43660.208333333336</v>
      </c>
      <c r="B4663">
        <v>0</v>
      </c>
      <c r="C4663">
        <v>1.9737086556685297</v>
      </c>
    </row>
    <row r="4664" spans="1:3">
      <c r="A4664" s="3">
        <v>43660.25</v>
      </c>
      <c r="B4664">
        <v>0</v>
      </c>
      <c r="C4664">
        <v>1.2503540521496037</v>
      </c>
    </row>
    <row r="4665" spans="1:3">
      <c r="A4665" s="3">
        <v>43660.291666666664</v>
      </c>
      <c r="B4665">
        <v>0</v>
      </c>
      <c r="C4665">
        <v>1.1082674736822291</v>
      </c>
    </row>
    <row r="4666" spans="1:3">
      <c r="A4666" s="3">
        <v>43660.333333333336</v>
      </c>
      <c r="B4666">
        <v>0</v>
      </c>
      <c r="C4666">
        <v>0.39005555976102979</v>
      </c>
    </row>
    <row r="4667" spans="1:3">
      <c r="A4667" s="3">
        <v>43660.375</v>
      </c>
      <c r="B4667">
        <v>0</v>
      </c>
      <c r="C4667">
        <v>1.1659496571958274</v>
      </c>
    </row>
    <row r="4668" spans="1:3">
      <c r="A4668" s="3">
        <v>43660.416666666664</v>
      </c>
      <c r="B4668">
        <v>0</v>
      </c>
      <c r="C4668">
        <v>0.69878296567328668</v>
      </c>
    </row>
    <row r="4669" spans="1:3">
      <c r="A4669" s="3">
        <v>43660.458333333336</v>
      </c>
      <c r="B4669">
        <v>0</v>
      </c>
      <c r="C4669">
        <v>0.36247191783543498</v>
      </c>
    </row>
    <row r="4670" spans="1:3">
      <c r="A4670" s="3">
        <v>43660.5</v>
      </c>
      <c r="B4670">
        <v>0</v>
      </c>
      <c r="C4670">
        <v>1.0397111873234508</v>
      </c>
    </row>
    <row r="4671" spans="1:3">
      <c r="A4671" s="3">
        <v>43660.541666666664</v>
      </c>
      <c r="B4671">
        <v>0</v>
      </c>
      <c r="C4671">
        <v>0.20496865393045516</v>
      </c>
    </row>
    <row r="4672" spans="1:3">
      <c r="A4672" s="3">
        <v>43660.583333333336</v>
      </c>
      <c r="B4672">
        <v>7.0828886920044867E-2</v>
      </c>
      <c r="C4672">
        <v>0</v>
      </c>
    </row>
    <row r="4673" spans="1:3">
      <c r="A4673" s="3">
        <v>43660.625</v>
      </c>
      <c r="B4673">
        <v>0</v>
      </c>
      <c r="C4673">
        <v>0.32206112702315787</v>
      </c>
    </row>
    <row r="4674" spans="1:3">
      <c r="A4674" s="3">
        <v>43660.666666666664</v>
      </c>
      <c r="B4674">
        <v>0</v>
      </c>
      <c r="C4674">
        <v>1.3739627895682336</v>
      </c>
    </row>
    <row r="4675" spans="1:3">
      <c r="A4675" s="3">
        <v>43660.708333333336</v>
      </c>
      <c r="B4675">
        <v>0</v>
      </c>
      <c r="C4675">
        <v>2.3001889490876555</v>
      </c>
    </row>
    <row r="4676" spans="1:3">
      <c r="A4676" s="3">
        <v>43660.75</v>
      </c>
      <c r="B4676">
        <v>0</v>
      </c>
      <c r="C4676">
        <v>3.5182564065181698</v>
      </c>
    </row>
    <row r="4677" spans="1:3">
      <c r="A4677" s="3">
        <v>43660.791666666664</v>
      </c>
      <c r="B4677">
        <v>0</v>
      </c>
      <c r="C4677">
        <v>3.925748194355116</v>
      </c>
    </row>
    <row r="4678" spans="1:3">
      <c r="A4678" s="3">
        <v>43660.833333333336</v>
      </c>
      <c r="B4678">
        <v>0</v>
      </c>
      <c r="C4678">
        <v>2.4679068868589273</v>
      </c>
    </row>
    <row r="4679" spans="1:3">
      <c r="A4679" s="3">
        <v>43660.875</v>
      </c>
      <c r="B4679">
        <v>0</v>
      </c>
      <c r="C4679">
        <v>1.7556756578520822</v>
      </c>
    </row>
    <row r="4680" spans="1:3">
      <c r="A4680" s="3">
        <v>43660.916666666664</v>
      </c>
      <c r="B4680">
        <v>0</v>
      </c>
      <c r="C4680">
        <v>1.1428932788080637</v>
      </c>
    </row>
    <row r="4681" spans="1:3">
      <c r="A4681" s="3">
        <v>43660.958333333336</v>
      </c>
      <c r="B4681">
        <v>0</v>
      </c>
      <c r="C4681">
        <v>0.93002626223135099</v>
      </c>
    </row>
    <row r="4682" spans="1:3">
      <c r="A4682" s="3">
        <v>43661</v>
      </c>
      <c r="B4682">
        <v>0</v>
      </c>
      <c r="C4682">
        <v>1.3971497480758988</v>
      </c>
    </row>
    <row r="4683" spans="1:3">
      <c r="A4683" s="3">
        <v>43661.041666666664</v>
      </c>
      <c r="B4683">
        <v>0</v>
      </c>
      <c r="C4683">
        <v>1.322174966005951</v>
      </c>
    </row>
    <row r="4684" spans="1:3">
      <c r="A4684" s="3">
        <v>43661.083333333336</v>
      </c>
      <c r="B4684">
        <v>2.7703711093587911E-2</v>
      </c>
      <c r="C4684">
        <v>0</v>
      </c>
    </row>
    <row r="4685" spans="1:3">
      <c r="A4685" s="3">
        <v>43661.125</v>
      </c>
      <c r="B4685">
        <v>0.21726976371803625</v>
      </c>
      <c r="C4685">
        <v>0</v>
      </c>
    </row>
    <row r="4686" spans="1:3">
      <c r="A4686" s="3">
        <v>43661.166666666664</v>
      </c>
      <c r="B4686">
        <v>0.40758702014906423</v>
      </c>
      <c r="C4686">
        <v>0</v>
      </c>
    </row>
    <row r="4687" spans="1:3">
      <c r="A4687" s="3">
        <v>43661.208333333336</v>
      </c>
      <c r="B4687">
        <v>0.70090832748312693</v>
      </c>
      <c r="C4687">
        <v>0</v>
      </c>
    </row>
    <row r="4688" spans="1:3">
      <c r="A4688" s="3">
        <v>43661.25</v>
      </c>
      <c r="B4688">
        <v>1</v>
      </c>
      <c r="C4688">
        <v>0</v>
      </c>
    </row>
    <row r="4689" spans="1:3">
      <c r="A4689" s="3">
        <v>43661.291666666664</v>
      </c>
      <c r="B4689">
        <v>0</v>
      </c>
      <c r="C4689">
        <v>0</v>
      </c>
    </row>
    <row r="4690" spans="1:3">
      <c r="A4690" s="3">
        <v>43661.333333333336</v>
      </c>
      <c r="B4690">
        <v>0.58156557028061129</v>
      </c>
      <c r="C4690">
        <v>0</v>
      </c>
    </row>
    <row r="4691" spans="1:3">
      <c r="A4691" s="3">
        <v>43661.375</v>
      </c>
      <c r="B4691">
        <v>1</v>
      </c>
      <c r="C4691">
        <v>0</v>
      </c>
    </row>
    <row r="4692" spans="1:3">
      <c r="A4692" s="3">
        <v>43661.416666666664</v>
      </c>
      <c r="B4692">
        <v>0</v>
      </c>
      <c r="C4692">
        <v>0</v>
      </c>
    </row>
    <row r="4693" spans="1:3">
      <c r="A4693" s="3">
        <v>43661.458333333336</v>
      </c>
      <c r="B4693">
        <v>0.60107636609492665</v>
      </c>
      <c r="C4693">
        <v>0</v>
      </c>
    </row>
    <row r="4694" spans="1:3">
      <c r="A4694" s="3">
        <v>43661.5</v>
      </c>
      <c r="B4694">
        <v>1</v>
      </c>
      <c r="C4694">
        <v>0</v>
      </c>
    </row>
    <row r="4695" spans="1:3">
      <c r="A4695" s="3">
        <v>43661.541666666664</v>
      </c>
      <c r="B4695">
        <v>0</v>
      </c>
      <c r="C4695">
        <v>0</v>
      </c>
    </row>
    <row r="4696" spans="1:3">
      <c r="A4696" s="3">
        <v>43661.583333333336</v>
      </c>
      <c r="B4696">
        <v>0.59263065124012804</v>
      </c>
      <c r="C4696">
        <v>0</v>
      </c>
    </row>
    <row r="4697" spans="1:3">
      <c r="A4697" s="3">
        <v>43661.625</v>
      </c>
      <c r="B4697">
        <v>1</v>
      </c>
      <c r="C4697">
        <v>0</v>
      </c>
    </row>
    <row r="4698" spans="1:3">
      <c r="A4698" s="3">
        <v>43661.666666666664</v>
      </c>
      <c r="B4698">
        <v>0</v>
      </c>
      <c r="C4698">
        <v>0</v>
      </c>
    </row>
    <row r="4699" spans="1:3">
      <c r="A4699" s="3">
        <v>43661.708333333336</v>
      </c>
      <c r="B4699">
        <v>0.43843505595317006</v>
      </c>
      <c r="C4699">
        <v>0</v>
      </c>
    </row>
    <row r="4700" spans="1:3">
      <c r="A4700" s="3">
        <v>43661.75</v>
      </c>
      <c r="B4700">
        <v>0.75870481710506477</v>
      </c>
      <c r="C4700">
        <v>0</v>
      </c>
    </row>
    <row r="4701" spans="1:3">
      <c r="A4701" s="3">
        <v>43661.791666666664</v>
      </c>
      <c r="B4701">
        <v>1</v>
      </c>
      <c r="C4701">
        <v>0</v>
      </c>
    </row>
    <row r="4702" spans="1:3">
      <c r="A4702" s="3">
        <v>43661.833333333336</v>
      </c>
      <c r="B4702">
        <v>0</v>
      </c>
      <c r="C4702">
        <v>0</v>
      </c>
    </row>
    <row r="4703" spans="1:3">
      <c r="A4703" s="3">
        <v>43661.875</v>
      </c>
      <c r="B4703">
        <v>0.38635454486803072</v>
      </c>
      <c r="C4703">
        <v>0</v>
      </c>
    </row>
    <row r="4704" spans="1:3">
      <c r="A4704" s="3">
        <v>43661.916666666664</v>
      </c>
      <c r="B4704">
        <v>0.81883598509306821</v>
      </c>
      <c r="C4704">
        <v>0</v>
      </c>
    </row>
    <row r="4705" spans="1:3">
      <c r="A4705" s="3">
        <v>43661.958333333336</v>
      </c>
      <c r="B4705">
        <v>1</v>
      </c>
      <c r="C4705">
        <v>0</v>
      </c>
    </row>
    <row r="4706" spans="1:3">
      <c r="A4706" s="3">
        <v>43662</v>
      </c>
      <c r="B4706">
        <v>0</v>
      </c>
      <c r="C4706">
        <v>0</v>
      </c>
    </row>
    <row r="4707" spans="1:3">
      <c r="A4707" s="3">
        <v>43662.041666666664</v>
      </c>
      <c r="B4707">
        <v>0.47559731801740979</v>
      </c>
      <c r="C4707">
        <v>0</v>
      </c>
    </row>
    <row r="4708" spans="1:3">
      <c r="A4708" s="3">
        <v>43662.083333333336</v>
      </c>
      <c r="B4708">
        <v>0.96454737832331439</v>
      </c>
      <c r="C4708">
        <v>0</v>
      </c>
    </row>
    <row r="4709" spans="1:3">
      <c r="A4709" s="3">
        <v>43662.125</v>
      </c>
      <c r="B4709">
        <v>1</v>
      </c>
      <c r="C4709">
        <v>0</v>
      </c>
    </row>
    <row r="4710" spans="1:3">
      <c r="A4710" s="3">
        <v>43662.166666666664</v>
      </c>
      <c r="B4710">
        <v>0</v>
      </c>
      <c r="C4710">
        <v>0</v>
      </c>
    </row>
    <row r="4711" spans="1:3">
      <c r="A4711" s="3">
        <v>43662.208333333336</v>
      </c>
      <c r="B4711">
        <v>0.43284348348324125</v>
      </c>
      <c r="C4711">
        <v>0</v>
      </c>
    </row>
    <row r="4712" spans="1:3">
      <c r="A4712" s="3">
        <v>43662.25</v>
      </c>
      <c r="B4712">
        <v>0.79055561113808304</v>
      </c>
      <c r="C4712">
        <v>0</v>
      </c>
    </row>
    <row r="4713" spans="1:3">
      <c r="A4713" s="3">
        <v>43662.291666666664</v>
      </c>
      <c r="B4713">
        <v>1</v>
      </c>
      <c r="C4713">
        <v>0</v>
      </c>
    </row>
    <row r="4714" spans="1:3">
      <c r="A4714" s="3">
        <v>43662.333333333336</v>
      </c>
      <c r="B4714">
        <v>0</v>
      </c>
      <c r="C4714">
        <v>0</v>
      </c>
    </row>
    <row r="4715" spans="1:3">
      <c r="A4715" s="3">
        <v>43662.375</v>
      </c>
      <c r="B4715">
        <v>0.52782595060109283</v>
      </c>
      <c r="C4715">
        <v>0</v>
      </c>
    </row>
    <row r="4716" spans="1:3">
      <c r="A4716" s="3">
        <v>43662.416666666664</v>
      </c>
      <c r="B4716">
        <v>1</v>
      </c>
      <c r="C4716">
        <v>0</v>
      </c>
    </row>
    <row r="4717" spans="1:3">
      <c r="A4717" s="3">
        <v>43662.458333333336</v>
      </c>
      <c r="B4717">
        <v>0</v>
      </c>
      <c r="C4717">
        <v>0</v>
      </c>
    </row>
    <row r="4718" spans="1:3">
      <c r="A4718" s="3">
        <v>43662.5</v>
      </c>
      <c r="B4718">
        <v>0.62502867513389049</v>
      </c>
      <c r="C4718">
        <v>0</v>
      </c>
    </row>
    <row r="4719" spans="1:3">
      <c r="A4719" s="3">
        <v>43662.541666666664</v>
      </c>
      <c r="B4719">
        <v>1</v>
      </c>
      <c r="C4719">
        <v>0</v>
      </c>
    </row>
    <row r="4720" spans="1:3">
      <c r="A4720" s="3">
        <v>43662.583333333336</v>
      </c>
      <c r="B4720">
        <v>0</v>
      </c>
      <c r="C4720">
        <v>0</v>
      </c>
    </row>
    <row r="4721" spans="1:3">
      <c r="A4721" s="3">
        <v>43662.625</v>
      </c>
      <c r="B4721">
        <v>0.48526213930835704</v>
      </c>
      <c r="C4721">
        <v>0</v>
      </c>
    </row>
    <row r="4722" spans="1:3">
      <c r="A4722" s="3">
        <v>43662.666666666664</v>
      </c>
      <c r="B4722">
        <v>0.84666892054116638</v>
      </c>
      <c r="C4722">
        <v>0</v>
      </c>
    </row>
    <row r="4723" spans="1:3">
      <c r="A4723" s="3">
        <v>43662.708333333336</v>
      </c>
      <c r="B4723">
        <v>0.9764868981941609</v>
      </c>
      <c r="C4723">
        <v>0</v>
      </c>
    </row>
    <row r="4724" spans="1:3">
      <c r="A4724" s="3">
        <v>43662.75</v>
      </c>
      <c r="B4724">
        <v>1</v>
      </c>
      <c r="C4724">
        <v>0</v>
      </c>
    </row>
    <row r="4725" spans="1:3">
      <c r="A4725" s="3">
        <v>43662.791666666664</v>
      </c>
      <c r="B4725">
        <v>0</v>
      </c>
      <c r="C4725">
        <v>0</v>
      </c>
    </row>
    <row r="4726" spans="1:3">
      <c r="A4726" s="3">
        <v>43662.833333333336</v>
      </c>
      <c r="B4726">
        <v>1.5244181861981858E-2</v>
      </c>
      <c r="C4726">
        <v>0</v>
      </c>
    </row>
    <row r="4727" spans="1:3">
      <c r="A4727" s="3">
        <v>43662.875</v>
      </c>
      <c r="B4727">
        <v>3.128316845820614E-2</v>
      </c>
      <c r="C4727">
        <v>0</v>
      </c>
    </row>
    <row r="4728" spans="1:3">
      <c r="A4728" s="3">
        <v>43662.916666666664</v>
      </c>
      <c r="B4728">
        <v>0</v>
      </c>
      <c r="C4728">
        <v>0.14198592976267616</v>
      </c>
    </row>
    <row r="4729" spans="1:3">
      <c r="A4729" s="3">
        <v>43662.958333333336</v>
      </c>
      <c r="B4729">
        <v>0</v>
      </c>
      <c r="C4729">
        <v>1.0187693616535838</v>
      </c>
    </row>
    <row r="4730" spans="1:3">
      <c r="A4730" s="3">
        <v>43663</v>
      </c>
      <c r="B4730">
        <v>0</v>
      </c>
      <c r="C4730">
        <v>1.255291682426197</v>
      </c>
    </row>
    <row r="4731" spans="1:3">
      <c r="A4731" s="3">
        <v>43663.041666666664</v>
      </c>
      <c r="B4731">
        <v>0</v>
      </c>
      <c r="C4731">
        <v>1.1295906650735992</v>
      </c>
    </row>
    <row r="4732" spans="1:3">
      <c r="A4732" s="3">
        <v>43663.083333333336</v>
      </c>
      <c r="B4732">
        <v>0</v>
      </c>
      <c r="C4732">
        <v>1.4327054282978853</v>
      </c>
    </row>
    <row r="4733" spans="1:3">
      <c r="A4733" s="3">
        <v>43663.125</v>
      </c>
      <c r="B4733">
        <v>0</v>
      </c>
      <c r="C4733">
        <v>1.432465822531813</v>
      </c>
    </row>
    <row r="4734" spans="1:3">
      <c r="A4734" s="3">
        <v>43663.166666666664</v>
      </c>
      <c r="B4734">
        <v>0</v>
      </c>
      <c r="C4734">
        <v>1.2515652727033708</v>
      </c>
    </row>
    <row r="4735" spans="1:3">
      <c r="A4735" s="3">
        <v>43663.208333333336</v>
      </c>
      <c r="B4735">
        <v>0</v>
      </c>
      <c r="C4735">
        <v>2.1674743057634389</v>
      </c>
    </row>
    <row r="4736" spans="1:3">
      <c r="A4736" s="3">
        <v>43663.25</v>
      </c>
      <c r="B4736">
        <v>0</v>
      </c>
      <c r="C4736">
        <v>2.0623597507818952</v>
      </c>
    </row>
    <row r="4737" spans="1:3">
      <c r="A4737" s="3">
        <v>43663.291666666664</v>
      </c>
      <c r="B4737">
        <v>0</v>
      </c>
      <c r="C4737">
        <v>1.4575000037890398</v>
      </c>
    </row>
    <row r="4738" spans="1:3">
      <c r="A4738" s="3">
        <v>43663.333333333336</v>
      </c>
      <c r="B4738">
        <v>0</v>
      </c>
      <c r="C4738">
        <v>1.3616458396405107</v>
      </c>
    </row>
    <row r="4739" spans="1:3">
      <c r="A4739" s="3">
        <v>43663.375</v>
      </c>
      <c r="B4739">
        <v>0</v>
      </c>
      <c r="C4739">
        <v>0.29462055074524418</v>
      </c>
    </row>
    <row r="4740" spans="1:3">
      <c r="A4740" s="3">
        <v>43663.416666666664</v>
      </c>
      <c r="B4740">
        <v>1.2405174652327581E-2</v>
      </c>
      <c r="C4740">
        <v>0</v>
      </c>
    </row>
    <row r="4741" spans="1:3">
      <c r="A4741" s="3">
        <v>43663.458333333336</v>
      </c>
      <c r="B4741">
        <v>4.6983165966001807E-2</v>
      </c>
      <c r="C4741">
        <v>0</v>
      </c>
    </row>
    <row r="4742" spans="1:3">
      <c r="A4742" s="3">
        <v>43663.5</v>
      </c>
      <c r="B4742">
        <v>0.15464135142459332</v>
      </c>
      <c r="C4742">
        <v>0</v>
      </c>
    </row>
    <row r="4743" spans="1:3">
      <c r="A4743" s="3">
        <v>43663.541666666664</v>
      </c>
      <c r="B4743">
        <v>0.23836445579543508</v>
      </c>
      <c r="C4743">
        <v>0</v>
      </c>
    </row>
    <row r="4744" spans="1:3">
      <c r="A4744" s="3">
        <v>43663.583333333336</v>
      </c>
      <c r="B4744">
        <v>0.30806561769863</v>
      </c>
      <c r="C4744">
        <v>0</v>
      </c>
    </row>
    <row r="4745" spans="1:3">
      <c r="A4745" s="3">
        <v>43663.625</v>
      </c>
      <c r="B4745">
        <v>0.34137240911742339</v>
      </c>
      <c r="C4745">
        <v>0</v>
      </c>
    </row>
    <row r="4746" spans="1:3">
      <c r="A4746" s="3">
        <v>43663.666666666664</v>
      </c>
      <c r="B4746">
        <v>0.35630238738953124</v>
      </c>
      <c r="C4746">
        <v>0</v>
      </c>
    </row>
    <row r="4747" spans="1:3">
      <c r="A4747" s="3">
        <v>43663.708333333336</v>
      </c>
      <c r="B4747">
        <v>0.31197228624262308</v>
      </c>
      <c r="C4747">
        <v>0</v>
      </c>
    </row>
    <row r="4748" spans="1:3">
      <c r="A4748" s="3">
        <v>43663.75</v>
      </c>
      <c r="B4748">
        <v>0</v>
      </c>
      <c r="C4748">
        <v>0.82170223517552454</v>
      </c>
    </row>
    <row r="4749" spans="1:3">
      <c r="A4749" s="3">
        <v>43663.791666666664</v>
      </c>
      <c r="B4749">
        <v>0</v>
      </c>
      <c r="C4749">
        <v>0.69853114948039918</v>
      </c>
    </row>
    <row r="4750" spans="1:3">
      <c r="A4750" s="3">
        <v>43663.833333333336</v>
      </c>
      <c r="B4750">
        <v>0</v>
      </c>
      <c r="C4750">
        <v>1.6664466953466515</v>
      </c>
    </row>
    <row r="4751" spans="1:3">
      <c r="A4751" s="3">
        <v>43663.875</v>
      </c>
      <c r="B4751">
        <v>0</v>
      </c>
      <c r="C4751">
        <v>1.4258083669548385</v>
      </c>
    </row>
    <row r="4752" spans="1:3">
      <c r="A4752" s="3">
        <v>43663.916666666664</v>
      </c>
      <c r="B4752">
        <v>0</v>
      </c>
      <c r="C4752">
        <v>1.0777500397102748</v>
      </c>
    </row>
    <row r="4753" spans="1:3">
      <c r="A4753" s="3">
        <v>43663.958333333336</v>
      </c>
      <c r="B4753">
        <v>0</v>
      </c>
      <c r="C4753">
        <v>1.0001579983723263</v>
      </c>
    </row>
    <row r="4754" spans="1:3">
      <c r="A4754" s="3">
        <v>43664</v>
      </c>
      <c r="B4754">
        <v>0</v>
      </c>
      <c r="C4754">
        <v>0.89947747205672579</v>
      </c>
    </row>
    <row r="4755" spans="1:3">
      <c r="A4755" s="3">
        <v>43664.041666666664</v>
      </c>
      <c r="B4755">
        <v>0</v>
      </c>
      <c r="C4755">
        <v>0.81977739950205486</v>
      </c>
    </row>
    <row r="4756" spans="1:3">
      <c r="A4756" s="3">
        <v>43664.083333333336</v>
      </c>
      <c r="B4756">
        <v>0</v>
      </c>
      <c r="C4756">
        <v>1.1734050980675494</v>
      </c>
    </row>
    <row r="4757" spans="1:3">
      <c r="A4757" s="3">
        <v>43664.125</v>
      </c>
      <c r="B4757">
        <v>0</v>
      </c>
      <c r="C4757">
        <v>1.2486081413892172</v>
      </c>
    </row>
    <row r="4758" spans="1:3">
      <c r="A4758" s="3">
        <v>43664.166666666664</v>
      </c>
      <c r="B4758">
        <v>0</v>
      </c>
      <c r="C4758">
        <v>1.8855170002428721</v>
      </c>
    </row>
    <row r="4759" spans="1:3">
      <c r="A4759" s="3">
        <v>43664.208333333336</v>
      </c>
      <c r="B4759">
        <v>0</v>
      </c>
      <c r="C4759">
        <v>1.9717837856493798</v>
      </c>
    </row>
    <row r="4760" spans="1:3">
      <c r="A4760" s="3">
        <v>43664.25</v>
      </c>
      <c r="B4760">
        <v>0</v>
      </c>
      <c r="C4760">
        <v>1.3040648979890794</v>
      </c>
    </row>
    <row r="4761" spans="1:3">
      <c r="A4761" s="3">
        <v>43664.291666666664</v>
      </c>
      <c r="B4761">
        <v>0</v>
      </c>
      <c r="C4761">
        <v>0.82954611988229876</v>
      </c>
    </row>
    <row r="4762" spans="1:3">
      <c r="A4762" s="3">
        <v>43664.333333333336</v>
      </c>
      <c r="B4762">
        <v>0</v>
      </c>
      <c r="C4762">
        <v>5.6196510665980193E-2</v>
      </c>
    </row>
    <row r="4763" spans="1:3">
      <c r="A4763" s="3">
        <v>43664.375</v>
      </c>
      <c r="B4763">
        <v>1.3259491345294798E-2</v>
      </c>
      <c r="C4763">
        <v>0</v>
      </c>
    </row>
    <row r="4764" spans="1:3">
      <c r="A4764" s="3">
        <v>43664.416666666664</v>
      </c>
      <c r="B4764">
        <v>0.10744753521474787</v>
      </c>
      <c r="C4764">
        <v>0</v>
      </c>
    </row>
    <row r="4765" spans="1:3">
      <c r="A4765" s="3">
        <v>43664.458333333336</v>
      </c>
      <c r="B4765">
        <v>0.17220094311806963</v>
      </c>
      <c r="C4765">
        <v>0</v>
      </c>
    </row>
    <row r="4766" spans="1:3">
      <c r="A4766" s="3">
        <v>43664.5</v>
      </c>
      <c r="B4766">
        <v>0.38122051625832465</v>
      </c>
      <c r="C4766">
        <v>0</v>
      </c>
    </row>
    <row r="4767" spans="1:3">
      <c r="A4767" s="3">
        <v>43664.541666666664</v>
      </c>
      <c r="B4767">
        <v>0.6084960417801526</v>
      </c>
      <c r="C4767">
        <v>0</v>
      </c>
    </row>
    <row r="4768" spans="1:3">
      <c r="A4768" s="3">
        <v>43664.583333333336</v>
      </c>
      <c r="B4768">
        <v>0.75251022727327932</v>
      </c>
      <c r="C4768">
        <v>0</v>
      </c>
    </row>
    <row r="4769" spans="1:3">
      <c r="A4769" s="3">
        <v>43664.625</v>
      </c>
      <c r="B4769">
        <v>0.90429554354472885</v>
      </c>
      <c r="C4769">
        <v>0</v>
      </c>
    </row>
    <row r="4770" spans="1:3">
      <c r="A4770" s="3">
        <v>43664.666666666664</v>
      </c>
      <c r="B4770">
        <v>1</v>
      </c>
      <c r="C4770">
        <v>0</v>
      </c>
    </row>
    <row r="4771" spans="1:3">
      <c r="A4771" s="3">
        <v>43664.708333333336</v>
      </c>
      <c r="B4771">
        <v>0</v>
      </c>
      <c r="C4771">
        <v>0</v>
      </c>
    </row>
    <row r="4772" spans="1:3">
      <c r="A4772" s="3">
        <v>43664.75</v>
      </c>
      <c r="B4772">
        <v>5.7477593118835164E-2</v>
      </c>
      <c r="C4772">
        <v>0</v>
      </c>
    </row>
    <row r="4773" spans="1:3">
      <c r="A4773" s="3">
        <v>43664.791666666664</v>
      </c>
      <c r="B4773">
        <v>0</v>
      </c>
      <c r="C4773">
        <v>0.22435190279963874</v>
      </c>
    </row>
    <row r="4774" spans="1:3">
      <c r="A4774" s="3">
        <v>43664.833333333336</v>
      </c>
      <c r="B4774">
        <v>0</v>
      </c>
      <c r="C4774">
        <v>0.18318494777096417</v>
      </c>
    </row>
    <row r="4775" spans="1:3">
      <c r="A4775" s="3">
        <v>43664.875</v>
      </c>
      <c r="B4775">
        <v>0</v>
      </c>
      <c r="C4775">
        <v>0.40305408078701577</v>
      </c>
    </row>
    <row r="4776" spans="1:3">
      <c r="A4776" s="3">
        <v>43664.916666666664</v>
      </c>
      <c r="B4776">
        <v>2.9306061846261069E-2</v>
      </c>
      <c r="C4776">
        <v>0</v>
      </c>
    </row>
    <row r="4777" spans="1:3">
      <c r="A4777" s="3">
        <v>43664.958333333336</v>
      </c>
      <c r="B4777">
        <v>7.7515165116094714E-2</v>
      </c>
      <c r="C4777">
        <v>0</v>
      </c>
    </row>
    <row r="4778" spans="1:3">
      <c r="A4778" s="3">
        <v>43665</v>
      </c>
      <c r="B4778">
        <v>0.1670123174144065</v>
      </c>
      <c r="C4778">
        <v>0</v>
      </c>
    </row>
    <row r="4779" spans="1:3">
      <c r="A4779" s="3">
        <v>43665.041666666664</v>
      </c>
      <c r="B4779">
        <v>0.18249447522432524</v>
      </c>
      <c r="C4779">
        <v>0</v>
      </c>
    </row>
    <row r="4780" spans="1:3">
      <c r="A4780" s="3">
        <v>43665.083333333336</v>
      </c>
      <c r="B4780">
        <v>0.16193272971579864</v>
      </c>
      <c r="C4780">
        <v>0</v>
      </c>
    </row>
    <row r="4781" spans="1:3">
      <c r="A4781" s="3">
        <v>43665.125</v>
      </c>
      <c r="B4781">
        <v>0.14968930172101552</v>
      </c>
      <c r="C4781">
        <v>0</v>
      </c>
    </row>
    <row r="4782" spans="1:3">
      <c r="A4782" s="3">
        <v>43665.166666666664</v>
      </c>
      <c r="B4782">
        <v>6.0948321798828434E-2</v>
      </c>
      <c r="C4782">
        <v>0</v>
      </c>
    </row>
    <row r="4783" spans="1:3">
      <c r="A4783" s="3">
        <v>43665.208333333336</v>
      </c>
      <c r="B4783">
        <v>0</v>
      </c>
      <c r="C4783">
        <v>0.28157260098637937</v>
      </c>
    </row>
    <row r="4784" spans="1:3">
      <c r="A4784" s="3">
        <v>43665.25</v>
      </c>
      <c r="B4784">
        <v>0</v>
      </c>
      <c r="C4784">
        <v>1.0752747462682057</v>
      </c>
    </row>
    <row r="4785" spans="1:3">
      <c r="A4785" s="3">
        <v>43665.291666666664</v>
      </c>
      <c r="B4785">
        <v>0</v>
      </c>
      <c r="C4785">
        <v>0.35771215336079787</v>
      </c>
    </row>
    <row r="4786" spans="1:3">
      <c r="A4786" s="3">
        <v>43665.333333333336</v>
      </c>
      <c r="B4786">
        <v>2.5622902638596571E-2</v>
      </c>
      <c r="C4786">
        <v>0</v>
      </c>
    </row>
    <row r="4787" spans="1:3">
      <c r="A4787" s="3">
        <v>43665.375</v>
      </c>
      <c r="B4787">
        <v>6.0177403095894311E-2</v>
      </c>
      <c r="C4787">
        <v>0</v>
      </c>
    </row>
    <row r="4788" spans="1:3">
      <c r="A4788" s="3">
        <v>43665.416666666664</v>
      </c>
      <c r="B4788">
        <v>0.17486404393482474</v>
      </c>
      <c r="C4788">
        <v>0</v>
      </c>
    </row>
    <row r="4789" spans="1:3">
      <c r="A4789" s="3">
        <v>43665.458333333336</v>
      </c>
      <c r="B4789">
        <v>0.20267118332191483</v>
      </c>
      <c r="C4789">
        <v>0</v>
      </c>
    </row>
    <row r="4790" spans="1:3">
      <c r="A4790" s="3">
        <v>43665.5</v>
      </c>
      <c r="B4790">
        <v>0.31166111301467625</v>
      </c>
      <c r="C4790">
        <v>0</v>
      </c>
    </row>
    <row r="4791" spans="1:3">
      <c r="A4791" s="3">
        <v>43665.541666666664</v>
      </c>
      <c r="B4791">
        <v>0.54529210116566684</v>
      </c>
      <c r="C4791">
        <v>0</v>
      </c>
    </row>
    <row r="4792" spans="1:3">
      <c r="A4792" s="3">
        <v>43665.583333333336</v>
      </c>
      <c r="B4792">
        <v>0.75152157785402152</v>
      </c>
      <c r="C4792">
        <v>0</v>
      </c>
    </row>
    <row r="4793" spans="1:3">
      <c r="A4793" s="3">
        <v>43665.625</v>
      </c>
      <c r="B4793">
        <v>0.93947451513473235</v>
      </c>
      <c r="C4793">
        <v>0</v>
      </c>
    </row>
    <row r="4794" spans="1:3">
      <c r="A4794" s="3">
        <v>43665.666666666664</v>
      </c>
      <c r="B4794">
        <v>1</v>
      </c>
      <c r="C4794">
        <v>0</v>
      </c>
    </row>
    <row r="4795" spans="1:3">
      <c r="A4795" s="3">
        <v>43665.708333333336</v>
      </c>
      <c r="B4795">
        <v>0.92393678171352123</v>
      </c>
      <c r="C4795">
        <v>0</v>
      </c>
    </row>
    <row r="4796" spans="1:3">
      <c r="A4796" s="3">
        <v>43665.75</v>
      </c>
      <c r="B4796">
        <v>0.61668483638822069</v>
      </c>
      <c r="C4796">
        <v>0</v>
      </c>
    </row>
    <row r="4797" spans="1:3">
      <c r="A4797" s="3">
        <v>43665.791666666664</v>
      </c>
      <c r="B4797">
        <v>0.45417814925323186</v>
      </c>
      <c r="C4797">
        <v>0</v>
      </c>
    </row>
    <row r="4798" spans="1:3">
      <c r="A4798" s="3">
        <v>43665.833333333336</v>
      </c>
      <c r="B4798">
        <v>0.27771664505834714</v>
      </c>
      <c r="C4798">
        <v>0</v>
      </c>
    </row>
    <row r="4799" spans="1:3">
      <c r="A4799" s="3">
        <v>43665.875</v>
      </c>
      <c r="B4799">
        <v>0.18316541719733123</v>
      </c>
      <c r="C4799">
        <v>0</v>
      </c>
    </row>
    <row r="4800" spans="1:3">
      <c r="A4800" s="3">
        <v>43665.916666666664</v>
      </c>
      <c r="B4800">
        <v>0</v>
      </c>
      <c r="C4800">
        <v>0.10844802662035669</v>
      </c>
    </row>
    <row r="4801" spans="1:3">
      <c r="A4801" s="3">
        <v>43665.958333333336</v>
      </c>
      <c r="B4801">
        <v>0</v>
      </c>
      <c r="C4801">
        <v>1.2858336764571778</v>
      </c>
    </row>
    <row r="4802" spans="1:3">
      <c r="A4802" s="3">
        <v>43666</v>
      </c>
      <c r="B4802">
        <v>0</v>
      </c>
      <c r="C4802">
        <v>1.6082480337869867</v>
      </c>
    </row>
    <row r="4803" spans="1:3">
      <c r="A4803" s="3">
        <v>43666.041666666664</v>
      </c>
      <c r="B4803">
        <v>0</v>
      </c>
      <c r="C4803">
        <v>1.6713870548931256</v>
      </c>
    </row>
    <row r="4804" spans="1:3">
      <c r="A4804" s="3">
        <v>43666.083333333336</v>
      </c>
      <c r="B4804">
        <v>0</v>
      </c>
      <c r="C4804">
        <v>1.3237880572286698</v>
      </c>
    </row>
    <row r="4805" spans="1:3">
      <c r="A4805" s="3">
        <v>43666.125</v>
      </c>
      <c r="B4805">
        <v>0</v>
      </c>
      <c r="C4805">
        <v>1.4900842675831301</v>
      </c>
    </row>
    <row r="4806" spans="1:3">
      <c r="A4806" s="3">
        <v>43666.166666666664</v>
      </c>
      <c r="B4806">
        <v>0</v>
      </c>
      <c r="C4806">
        <v>1.4429542926658494</v>
      </c>
    </row>
    <row r="4807" spans="1:3">
      <c r="A4807" s="3">
        <v>43666.208333333336</v>
      </c>
      <c r="B4807">
        <v>0</v>
      </c>
      <c r="C4807">
        <v>1.3790221473397384</v>
      </c>
    </row>
    <row r="4808" spans="1:3">
      <c r="A4808" s="3">
        <v>43666.25</v>
      </c>
      <c r="B4808">
        <v>0</v>
      </c>
      <c r="C4808">
        <v>1.0688167363244512</v>
      </c>
    </row>
    <row r="4809" spans="1:3">
      <c r="A4809" s="3">
        <v>43666.291666666664</v>
      </c>
      <c r="B4809">
        <v>0</v>
      </c>
      <c r="C4809">
        <v>0.47825606235102724</v>
      </c>
    </row>
    <row r="4810" spans="1:3">
      <c r="A4810" s="3">
        <v>43666.333333333336</v>
      </c>
      <c r="B4810">
        <v>0</v>
      </c>
      <c r="C4810">
        <v>0.19575815250418005</v>
      </c>
    </row>
    <row r="4811" spans="1:3">
      <c r="A4811" s="3">
        <v>43666.375</v>
      </c>
      <c r="B4811">
        <v>5.7911801911040478E-2</v>
      </c>
      <c r="C4811">
        <v>0</v>
      </c>
    </row>
    <row r="4812" spans="1:3">
      <c r="A4812" s="3">
        <v>43666.416666666664</v>
      </c>
      <c r="B4812">
        <v>0.24590727554239314</v>
      </c>
      <c r="C4812">
        <v>0</v>
      </c>
    </row>
    <row r="4813" spans="1:3">
      <c r="A4813" s="3">
        <v>43666.458333333336</v>
      </c>
      <c r="B4813">
        <v>0.41138267129866968</v>
      </c>
      <c r="C4813">
        <v>0</v>
      </c>
    </row>
    <row r="4814" spans="1:3">
      <c r="A4814" s="3">
        <v>43666.5</v>
      </c>
      <c r="B4814">
        <v>0.5727252405730594</v>
      </c>
      <c r="C4814">
        <v>0</v>
      </c>
    </row>
    <row r="4815" spans="1:3">
      <c r="A4815" s="3">
        <v>43666.541666666664</v>
      </c>
      <c r="B4815">
        <v>0.696212643401803</v>
      </c>
      <c r="C4815">
        <v>0</v>
      </c>
    </row>
    <row r="4816" spans="1:3">
      <c r="A4816" s="3">
        <v>43666.583333333336</v>
      </c>
      <c r="B4816">
        <v>0.85987159119188983</v>
      </c>
      <c r="C4816">
        <v>0</v>
      </c>
    </row>
    <row r="4817" spans="1:3">
      <c r="A4817" s="3">
        <v>43666.625</v>
      </c>
      <c r="B4817">
        <v>0.88223609287282567</v>
      </c>
      <c r="C4817">
        <v>0</v>
      </c>
    </row>
    <row r="4818" spans="1:3">
      <c r="A4818" s="3">
        <v>43666.666666666664</v>
      </c>
      <c r="B4818">
        <v>0.77671105631755066</v>
      </c>
      <c r="C4818">
        <v>0</v>
      </c>
    </row>
    <row r="4819" spans="1:3">
      <c r="A4819" s="3">
        <v>43666.708333333336</v>
      </c>
      <c r="B4819">
        <v>0.58828503070474047</v>
      </c>
      <c r="C4819">
        <v>0</v>
      </c>
    </row>
    <row r="4820" spans="1:3">
      <c r="A4820" s="3">
        <v>43666.75</v>
      </c>
      <c r="B4820">
        <v>0.20820979827038089</v>
      </c>
      <c r="C4820">
        <v>0</v>
      </c>
    </row>
    <row r="4821" spans="1:3">
      <c r="A4821" s="3">
        <v>43666.791666666664</v>
      </c>
      <c r="B4821">
        <v>0</v>
      </c>
      <c r="C4821">
        <v>1.3213256882344719</v>
      </c>
    </row>
    <row r="4822" spans="1:3">
      <c r="A4822" s="3">
        <v>43666.833333333336</v>
      </c>
      <c r="B4822">
        <v>0</v>
      </c>
      <c r="C4822">
        <v>1.7894039303412672</v>
      </c>
    </row>
    <row r="4823" spans="1:3">
      <c r="A4823" s="3">
        <v>43666.875</v>
      </c>
      <c r="B4823">
        <v>0</v>
      </c>
      <c r="C4823">
        <v>1.4282758215389821</v>
      </c>
    </row>
    <row r="4824" spans="1:3">
      <c r="A4824" s="3">
        <v>43666.916666666664</v>
      </c>
      <c r="B4824">
        <v>0</v>
      </c>
      <c r="C4824">
        <v>1.9113791564285039</v>
      </c>
    </row>
    <row r="4825" spans="1:3">
      <c r="A4825" s="3">
        <v>43666.958333333336</v>
      </c>
      <c r="B4825">
        <v>0</v>
      </c>
      <c r="C4825">
        <v>1.1445310747261503</v>
      </c>
    </row>
    <row r="4826" spans="1:3">
      <c r="A4826" s="3">
        <v>43667</v>
      </c>
      <c r="B4826">
        <v>0</v>
      </c>
      <c r="C4826">
        <v>0.73969214459289079</v>
      </c>
    </row>
    <row r="4827" spans="1:3">
      <c r="A4827" s="3">
        <v>43667.041666666664</v>
      </c>
      <c r="B4827">
        <v>0</v>
      </c>
      <c r="C4827">
        <v>0.47778422056796144</v>
      </c>
    </row>
    <row r="4828" spans="1:3">
      <c r="A4828" s="3">
        <v>43667.083333333336</v>
      </c>
      <c r="B4828">
        <v>0</v>
      </c>
      <c r="C4828">
        <v>0.5793140185629182</v>
      </c>
    </row>
    <row r="4829" spans="1:3">
      <c r="A4829" s="3">
        <v>43667.125</v>
      </c>
      <c r="B4829">
        <v>0</v>
      </c>
      <c r="C4829">
        <v>0.42842138264467944</v>
      </c>
    </row>
    <row r="4830" spans="1:3">
      <c r="A4830" s="3">
        <v>43667.166666666664</v>
      </c>
      <c r="B4830">
        <v>0</v>
      </c>
      <c r="C4830">
        <v>0.97340356976224607</v>
      </c>
    </row>
    <row r="4831" spans="1:3">
      <c r="A4831" s="3">
        <v>43667.208333333336</v>
      </c>
      <c r="B4831">
        <v>0</v>
      </c>
      <c r="C4831">
        <v>1.4082486020977174</v>
      </c>
    </row>
    <row r="4832" spans="1:3">
      <c r="A4832" s="3">
        <v>43667.25</v>
      </c>
      <c r="B4832">
        <v>0</v>
      </c>
      <c r="C4832">
        <v>0.65046440004623474</v>
      </c>
    </row>
    <row r="4833" spans="1:3">
      <c r="A4833" s="3">
        <v>43667.291666666664</v>
      </c>
      <c r="B4833">
        <v>0</v>
      </c>
      <c r="C4833">
        <v>0.48966215645974887</v>
      </c>
    </row>
    <row r="4834" spans="1:3">
      <c r="A4834" s="3">
        <v>43667.333333333336</v>
      </c>
      <c r="B4834">
        <v>0</v>
      </c>
      <c r="C4834">
        <v>7.6495373185991866E-2</v>
      </c>
    </row>
    <row r="4835" spans="1:3">
      <c r="A4835" s="3">
        <v>43667.375</v>
      </c>
      <c r="B4835">
        <v>0</v>
      </c>
      <c r="C4835">
        <v>1.006043851656401</v>
      </c>
    </row>
    <row r="4836" spans="1:3">
      <c r="A4836" s="3">
        <v>43667.416666666664</v>
      </c>
      <c r="B4836">
        <v>5.0968415723706487E-2</v>
      </c>
      <c r="C4836">
        <v>0</v>
      </c>
    </row>
    <row r="4837" spans="1:3">
      <c r="A4837" s="3">
        <v>43667.458333333336</v>
      </c>
      <c r="B4837">
        <v>2.4214270920647128E-2</v>
      </c>
      <c r="C4837">
        <v>0</v>
      </c>
    </row>
    <row r="4838" spans="1:3">
      <c r="A4838" s="3">
        <v>43667.5</v>
      </c>
      <c r="B4838">
        <v>7.820576359073439E-2</v>
      </c>
      <c r="C4838">
        <v>0</v>
      </c>
    </row>
    <row r="4839" spans="1:3">
      <c r="A4839" s="3">
        <v>43667.541666666664</v>
      </c>
      <c r="B4839">
        <v>4.8001678141897479E-2</v>
      </c>
      <c r="C4839">
        <v>0</v>
      </c>
    </row>
    <row r="4840" spans="1:3">
      <c r="A4840" s="3">
        <v>43667.583333333336</v>
      </c>
      <c r="B4840">
        <v>0</v>
      </c>
      <c r="C4840">
        <v>3.7572155214729841E-2</v>
      </c>
    </row>
    <row r="4841" spans="1:3">
      <c r="A4841" s="3">
        <v>43667.625</v>
      </c>
      <c r="B4841">
        <v>0</v>
      </c>
      <c r="C4841">
        <v>1.5022822519394747</v>
      </c>
    </row>
    <row r="4842" spans="1:3">
      <c r="A4842" s="3">
        <v>43667.666666666664</v>
      </c>
      <c r="B4842">
        <v>0</v>
      </c>
      <c r="C4842">
        <v>1.7263969849630536</v>
      </c>
    </row>
    <row r="4843" spans="1:3">
      <c r="A4843" s="3">
        <v>43667.708333333336</v>
      </c>
      <c r="B4843">
        <v>0</v>
      </c>
      <c r="C4843">
        <v>2.6594659061563641</v>
      </c>
    </row>
    <row r="4844" spans="1:3">
      <c r="A4844" s="3">
        <v>43667.75</v>
      </c>
      <c r="B4844">
        <v>0</v>
      </c>
      <c r="C4844">
        <v>3.7291579452128962</v>
      </c>
    </row>
    <row r="4845" spans="1:3">
      <c r="A4845" s="3">
        <v>43667.791666666664</v>
      </c>
      <c r="B4845">
        <v>0</v>
      </c>
      <c r="C4845">
        <v>2.8954478085221829</v>
      </c>
    </row>
    <row r="4846" spans="1:3">
      <c r="A4846" s="3">
        <v>43667.833333333336</v>
      </c>
      <c r="B4846">
        <v>0</v>
      </c>
      <c r="C4846">
        <v>3.2777808345311183</v>
      </c>
    </row>
    <row r="4847" spans="1:3">
      <c r="A4847" s="3">
        <v>43667.875</v>
      </c>
      <c r="B4847">
        <v>0</v>
      </c>
      <c r="C4847">
        <v>1.7995647131984875</v>
      </c>
    </row>
    <row r="4848" spans="1:3">
      <c r="A4848" s="3">
        <v>43667.916666666664</v>
      </c>
      <c r="B4848">
        <v>0</v>
      </c>
      <c r="C4848">
        <v>2.0259307267416728</v>
      </c>
    </row>
    <row r="4849" spans="1:3">
      <c r="A4849" s="3">
        <v>43667.958333333336</v>
      </c>
      <c r="B4849">
        <v>0</v>
      </c>
      <c r="C4849">
        <v>1.8738573823026465</v>
      </c>
    </row>
    <row r="4850" spans="1:3">
      <c r="A4850" s="3">
        <v>43668</v>
      </c>
      <c r="B4850">
        <v>0</v>
      </c>
      <c r="C4850">
        <v>1.5934722987077345</v>
      </c>
    </row>
    <row r="4851" spans="1:3">
      <c r="A4851" s="3">
        <v>43668.041666666664</v>
      </c>
      <c r="B4851">
        <v>0</v>
      </c>
      <c r="C4851">
        <v>1.645663370677569</v>
      </c>
    </row>
    <row r="4852" spans="1:3">
      <c r="A4852" s="3">
        <v>43668.083333333336</v>
      </c>
      <c r="B4852">
        <v>0</v>
      </c>
      <c r="C4852">
        <v>1.6015350928039107</v>
      </c>
    </row>
    <row r="4853" spans="1:3">
      <c r="A4853" s="3">
        <v>43668.125</v>
      </c>
      <c r="B4853">
        <v>0</v>
      </c>
      <c r="C4853">
        <v>1.7503100957573297</v>
      </c>
    </row>
    <row r="4854" spans="1:3">
      <c r="A4854" s="3">
        <v>43668.166666666664</v>
      </c>
      <c r="B4854">
        <v>0</v>
      </c>
      <c r="C4854">
        <v>2.4681735276174637</v>
      </c>
    </row>
    <row r="4855" spans="1:3">
      <c r="A4855" s="3">
        <v>43668.208333333336</v>
      </c>
      <c r="B4855">
        <v>0</v>
      </c>
      <c r="C4855">
        <v>2.3506567118089001</v>
      </c>
    </row>
    <row r="4856" spans="1:3">
      <c r="A4856" s="3">
        <v>43668.25</v>
      </c>
      <c r="B4856">
        <v>0</v>
      </c>
      <c r="C4856">
        <v>1.8864228159837282</v>
      </c>
    </row>
    <row r="4857" spans="1:3">
      <c r="A4857" s="3">
        <v>43668.291666666664</v>
      </c>
      <c r="B4857">
        <v>0</v>
      </c>
      <c r="C4857">
        <v>1.4179803569498408</v>
      </c>
    </row>
    <row r="4858" spans="1:3">
      <c r="A4858" s="3">
        <v>43668.333333333336</v>
      </c>
      <c r="B4858">
        <v>0</v>
      </c>
      <c r="C4858">
        <v>1.089926239444893</v>
      </c>
    </row>
    <row r="4859" spans="1:3">
      <c r="A4859" s="3">
        <v>43668.375</v>
      </c>
      <c r="B4859">
        <v>0</v>
      </c>
      <c r="C4859">
        <v>0.70093086620976619</v>
      </c>
    </row>
    <row r="4860" spans="1:3">
      <c r="A4860" s="3">
        <v>43668.416666666664</v>
      </c>
      <c r="B4860">
        <v>0</v>
      </c>
      <c r="C4860">
        <v>0.5991352461022359</v>
      </c>
    </row>
    <row r="4861" spans="1:3">
      <c r="A4861" s="3">
        <v>43668.458333333336</v>
      </c>
      <c r="B4861">
        <v>0</v>
      </c>
      <c r="C4861">
        <v>0.75403333667891248</v>
      </c>
    </row>
    <row r="4862" spans="1:3">
      <c r="A4862" s="3">
        <v>43668.5</v>
      </c>
      <c r="B4862">
        <v>0</v>
      </c>
      <c r="C4862">
        <v>0.44541938523812608</v>
      </c>
    </row>
    <row r="4863" spans="1:3">
      <c r="A4863" s="3">
        <v>43668.541666666664</v>
      </c>
      <c r="B4863">
        <v>0</v>
      </c>
      <c r="C4863">
        <v>0.76044482654397294</v>
      </c>
    </row>
    <row r="4864" spans="1:3">
      <c r="A4864" s="3">
        <v>43668.583333333336</v>
      </c>
      <c r="B4864">
        <v>0</v>
      </c>
      <c r="C4864">
        <v>0.77842253536979156</v>
      </c>
    </row>
    <row r="4865" spans="1:3">
      <c r="A4865" s="3">
        <v>43668.625</v>
      </c>
      <c r="B4865">
        <v>0</v>
      </c>
      <c r="C4865">
        <v>0.98870358218659038</v>
      </c>
    </row>
    <row r="4866" spans="1:3">
      <c r="A4866" s="3">
        <v>43668.666666666664</v>
      </c>
      <c r="B4866">
        <v>0</v>
      </c>
      <c r="C4866">
        <v>1.8178412844667799</v>
      </c>
    </row>
    <row r="4867" spans="1:3">
      <c r="A4867" s="3">
        <v>43668.708333333336</v>
      </c>
      <c r="B4867">
        <v>0</v>
      </c>
      <c r="C4867">
        <v>1.7458389788484487</v>
      </c>
    </row>
    <row r="4868" spans="1:3">
      <c r="A4868" s="3">
        <v>43668.75</v>
      </c>
      <c r="B4868">
        <v>0</v>
      </c>
      <c r="C4868">
        <v>3.33965040464384</v>
      </c>
    </row>
    <row r="4869" spans="1:3">
      <c r="A4869" s="3">
        <v>43668.791666666664</v>
      </c>
      <c r="B4869">
        <v>0</v>
      </c>
      <c r="C4869">
        <v>3.1709572275503253</v>
      </c>
    </row>
    <row r="4870" spans="1:3">
      <c r="A4870" s="3">
        <v>43668.833333333336</v>
      </c>
      <c r="B4870">
        <v>0</v>
      </c>
      <c r="C4870">
        <v>2.8657156840458566</v>
      </c>
    </row>
    <row r="4871" spans="1:3">
      <c r="A4871" s="3">
        <v>43668.875</v>
      </c>
      <c r="B4871">
        <v>0</v>
      </c>
      <c r="C4871">
        <v>1.6084577366404644</v>
      </c>
    </row>
    <row r="4872" spans="1:3">
      <c r="A4872" s="3">
        <v>43668.916666666664</v>
      </c>
      <c r="B4872">
        <v>0</v>
      </c>
      <c r="C4872">
        <v>1.5984083485210498</v>
      </c>
    </row>
    <row r="4873" spans="1:3">
      <c r="A4873" s="3">
        <v>43668.958333333336</v>
      </c>
      <c r="B4873">
        <v>0</v>
      </c>
      <c r="C4873">
        <v>1.6906791152962239</v>
      </c>
    </row>
    <row r="4874" spans="1:3">
      <c r="A4874" s="3">
        <v>43669</v>
      </c>
      <c r="B4874">
        <v>0</v>
      </c>
      <c r="C4874">
        <v>1.3188739720789919</v>
      </c>
    </row>
    <row r="4875" spans="1:3">
      <c r="A4875" s="3">
        <v>43669.041666666664</v>
      </c>
      <c r="B4875">
        <v>0</v>
      </c>
      <c r="C4875">
        <v>1.5195289546817561</v>
      </c>
    </row>
    <row r="4876" spans="1:3">
      <c r="A4876" s="3">
        <v>43669.083333333336</v>
      </c>
      <c r="B4876">
        <v>0</v>
      </c>
      <c r="C4876">
        <v>1.5327819595812147</v>
      </c>
    </row>
    <row r="4877" spans="1:3">
      <c r="A4877" s="3">
        <v>43669.125</v>
      </c>
      <c r="B4877">
        <v>0</v>
      </c>
      <c r="C4877">
        <v>1.3780167745883394</v>
      </c>
    </row>
    <row r="4878" spans="1:3">
      <c r="A4878" s="3">
        <v>43669.166666666664</v>
      </c>
      <c r="B4878">
        <v>0</v>
      </c>
      <c r="C4878">
        <v>1.980196548031903</v>
      </c>
    </row>
    <row r="4879" spans="1:3">
      <c r="A4879" s="3">
        <v>43669.208333333336</v>
      </c>
      <c r="B4879">
        <v>0</v>
      </c>
      <c r="C4879">
        <v>2.554205459713847</v>
      </c>
    </row>
    <row r="4880" spans="1:3">
      <c r="A4880" s="3">
        <v>43669.25</v>
      </c>
      <c r="B4880">
        <v>0</v>
      </c>
      <c r="C4880">
        <v>2.2024797430374363</v>
      </c>
    </row>
    <row r="4881" spans="1:3">
      <c r="A4881" s="3">
        <v>43669.291666666664</v>
      </c>
      <c r="B4881">
        <v>0</v>
      </c>
      <c r="C4881">
        <v>2.2561913419316739</v>
      </c>
    </row>
    <row r="4882" spans="1:3">
      <c r="A4882" s="3">
        <v>43669.333333333336</v>
      </c>
      <c r="B4882">
        <v>0</v>
      </c>
      <c r="C4882">
        <v>0.87227143001797147</v>
      </c>
    </row>
    <row r="4883" spans="1:3">
      <c r="A4883" s="3">
        <v>43669.375</v>
      </c>
      <c r="B4883">
        <v>0</v>
      </c>
      <c r="C4883">
        <v>0.22319026302476663</v>
      </c>
    </row>
    <row r="4884" spans="1:3">
      <c r="A4884" s="3">
        <v>43669.416666666664</v>
      </c>
      <c r="B4884">
        <v>0</v>
      </c>
      <c r="C4884">
        <v>0.41295633779369689</v>
      </c>
    </row>
    <row r="4885" spans="1:3">
      <c r="A4885" s="3">
        <v>43669.458333333336</v>
      </c>
      <c r="B4885">
        <v>0</v>
      </c>
      <c r="C4885">
        <v>0.46838693607947768</v>
      </c>
    </row>
    <row r="4886" spans="1:3">
      <c r="A4886" s="3">
        <v>43669.5</v>
      </c>
      <c r="B4886">
        <v>0</v>
      </c>
      <c r="C4886">
        <v>0.84800531478455587</v>
      </c>
    </row>
    <row r="4887" spans="1:3">
      <c r="A4887" s="3">
        <v>43669.541666666664</v>
      </c>
      <c r="B4887">
        <v>0</v>
      </c>
      <c r="C4887">
        <v>0.72461475992593583</v>
      </c>
    </row>
    <row r="4888" spans="1:3">
      <c r="A4888" s="3">
        <v>43669.583333333336</v>
      </c>
      <c r="B4888">
        <v>0</v>
      </c>
      <c r="C4888">
        <v>0.70568838892540864</v>
      </c>
    </row>
    <row r="4889" spans="1:3">
      <c r="A4889" s="3">
        <v>43669.625</v>
      </c>
      <c r="B4889">
        <v>0</v>
      </c>
      <c r="C4889">
        <v>0.88259417513972305</v>
      </c>
    </row>
    <row r="4890" spans="1:3">
      <c r="A4890" s="3">
        <v>43669.666666666664</v>
      </c>
      <c r="B4890">
        <v>0</v>
      </c>
      <c r="C4890">
        <v>1.9608453527576055</v>
      </c>
    </row>
    <row r="4891" spans="1:3">
      <c r="A4891" s="3">
        <v>43669.708333333336</v>
      </c>
      <c r="B4891">
        <v>0</v>
      </c>
      <c r="C4891">
        <v>1.4526113655984627</v>
      </c>
    </row>
    <row r="4892" spans="1:3">
      <c r="A4892" s="3">
        <v>43669.75</v>
      </c>
      <c r="B4892">
        <v>0</v>
      </c>
      <c r="C4892">
        <v>5.0010803046952317</v>
      </c>
    </row>
    <row r="4893" spans="1:3">
      <c r="A4893" s="3">
        <v>43669.791666666664</v>
      </c>
      <c r="B4893">
        <v>0</v>
      </c>
      <c r="C4893">
        <v>3.2057631334966468</v>
      </c>
    </row>
    <row r="4894" spans="1:3">
      <c r="A4894" s="3">
        <v>43669.833333333336</v>
      </c>
      <c r="B4894">
        <v>0</v>
      </c>
      <c r="C4894">
        <v>2.6109839195185081</v>
      </c>
    </row>
    <row r="4895" spans="1:3">
      <c r="A4895" s="3">
        <v>43669.875</v>
      </c>
      <c r="B4895">
        <v>0</v>
      </c>
      <c r="C4895">
        <v>2.4024987401831894</v>
      </c>
    </row>
    <row r="4896" spans="1:3">
      <c r="A4896" s="3">
        <v>43669.916666666664</v>
      </c>
      <c r="B4896">
        <v>0</v>
      </c>
      <c r="C4896">
        <v>1.8453494766776175</v>
      </c>
    </row>
    <row r="4897" spans="1:3">
      <c r="A4897" s="3">
        <v>43669.958333333336</v>
      </c>
      <c r="B4897">
        <v>0</v>
      </c>
      <c r="C4897">
        <v>1.4940855055671034</v>
      </c>
    </row>
    <row r="4898" spans="1:3">
      <c r="A4898" s="3">
        <v>43670</v>
      </c>
      <c r="B4898">
        <v>0</v>
      </c>
      <c r="C4898">
        <v>1.6070049849286387</v>
      </c>
    </row>
    <row r="4899" spans="1:3">
      <c r="A4899" s="3">
        <v>43670.041666666664</v>
      </c>
      <c r="B4899">
        <v>0</v>
      </c>
      <c r="C4899">
        <v>1.596513089251224</v>
      </c>
    </row>
    <row r="4900" spans="1:3">
      <c r="A4900" s="3">
        <v>43670.083333333336</v>
      </c>
      <c r="B4900">
        <v>0</v>
      </c>
      <c r="C4900">
        <v>1.5438298944061721</v>
      </c>
    </row>
    <row r="4901" spans="1:3">
      <c r="A4901" s="3">
        <v>43670.125</v>
      </c>
      <c r="B4901">
        <v>0</v>
      </c>
      <c r="C4901">
        <v>1.7163796465998458</v>
      </c>
    </row>
    <row r="4902" spans="1:3">
      <c r="A4902" s="3">
        <v>43670.166666666664</v>
      </c>
      <c r="B4902">
        <v>0</v>
      </c>
      <c r="C4902">
        <v>2.1469598173503841</v>
      </c>
    </row>
    <row r="4903" spans="1:3">
      <c r="A4903" s="3">
        <v>43670.208333333336</v>
      </c>
      <c r="B4903">
        <v>0</v>
      </c>
      <c r="C4903">
        <v>2.0772904834785209</v>
      </c>
    </row>
    <row r="4904" spans="1:3">
      <c r="A4904" s="3">
        <v>43670.25</v>
      </c>
      <c r="B4904">
        <v>0</v>
      </c>
      <c r="C4904">
        <v>2.9269171497747122</v>
      </c>
    </row>
    <row r="4905" spans="1:3">
      <c r="A4905" s="3">
        <v>43670.291666666664</v>
      </c>
      <c r="B4905">
        <v>0</v>
      </c>
      <c r="C4905">
        <v>2.0003278666771536</v>
      </c>
    </row>
    <row r="4906" spans="1:3">
      <c r="A4906" s="3">
        <v>43670.333333333336</v>
      </c>
      <c r="B4906">
        <v>0</v>
      </c>
      <c r="C4906">
        <v>2.1178267685649681</v>
      </c>
    </row>
    <row r="4907" spans="1:3">
      <c r="A4907" s="3">
        <v>43670.375</v>
      </c>
      <c r="B4907">
        <v>0</v>
      </c>
      <c r="C4907">
        <v>0.95361423429760617</v>
      </c>
    </row>
    <row r="4908" spans="1:3">
      <c r="A4908" s="3">
        <v>43670.416666666664</v>
      </c>
      <c r="B4908">
        <v>0</v>
      </c>
      <c r="C4908">
        <v>0.12688615859448227</v>
      </c>
    </row>
    <row r="4909" spans="1:3">
      <c r="A4909" s="3">
        <v>43670.458333333336</v>
      </c>
      <c r="B4909">
        <v>0</v>
      </c>
      <c r="C4909">
        <v>0.34626507661109152</v>
      </c>
    </row>
    <row r="4910" spans="1:3">
      <c r="A4910" s="3">
        <v>43670.5</v>
      </c>
      <c r="B4910">
        <v>0</v>
      </c>
      <c r="C4910">
        <v>5.1560959362761949E-4</v>
      </c>
    </row>
    <row r="4911" spans="1:3">
      <c r="A4911" s="3">
        <v>43670.541666666664</v>
      </c>
      <c r="B4911">
        <v>0</v>
      </c>
      <c r="C4911">
        <v>0.62496461950932103</v>
      </c>
    </row>
    <row r="4912" spans="1:3">
      <c r="A4912" s="3">
        <v>43670.583333333336</v>
      </c>
      <c r="B4912">
        <v>0</v>
      </c>
      <c r="C4912">
        <v>0.67444854270369836</v>
      </c>
    </row>
    <row r="4913" spans="1:3">
      <c r="A4913" s="3">
        <v>43670.625</v>
      </c>
      <c r="B4913">
        <v>0</v>
      </c>
      <c r="C4913">
        <v>1.2361289489495964</v>
      </c>
    </row>
    <row r="4914" spans="1:3">
      <c r="A4914" s="3">
        <v>43670.666666666664</v>
      </c>
      <c r="B4914">
        <v>0</v>
      </c>
      <c r="C4914">
        <v>1.6615564950688875</v>
      </c>
    </row>
    <row r="4915" spans="1:3">
      <c r="A4915" s="3">
        <v>43670.708333333336</v>
      </c>
      <c r="B4915">
        <v>0</v>
      </c>
      <c r="C4915">
        <v>3.4952676600433432</v>
      </c>
    </row>
    <row r="4916" spans="1:3">
      <c r="A4916" s="3">
        <v>43670.75</v>
      </c>
      <c r="B4916">
        <v>0</v>
      </c>
      <c r="C4916">
        <v>5.5491393786933898</v>
      </c>
    </row>
    <row r="4917" spans="1:3">
      <c r="A4917" s="3">
        <v>43670.791666666664</v>
      </c>
      <c r="B4917">
        <v>0</v>
      </c>
      <c r="C4917">
        <v>2.8019923824646606</v>
      </c>
    </row>
    <row r="4918" spans="1:3">
      <c r="A4918" s="3">
        <v>43670.833333333336</v>
      </c>
      <c r="B4918">
        <v>0</v>
      </c>
      <c r="C4918">
        <v>2.6482245366321546</v>
      </c>
    </row>
    <row r="4919" spans="1:3">
      <c r="A4919" s="3">
        <v>43670.875</v>
      </c>
      <c r="B4919">
        <v>0</v>
      </c>
      <c r="C4919">
        <v>2.656373709500961</v>
      </c>
    </row>
    <row r="4920" spans="1:3">
      <c r="A4920" s="3">
        <v>43670.916666666664</v>
      </c>
      <c r="B4920">
        <v>0</v>
      </c>
      <c r="C4920">
        <v>2.4799030362631109</v>
      </c>
    </row>
    <row r="4921" spans="1:3">
      <c r="A4921" s="3">
        <v>43670.958333333336</v>
      </c>
      <c r="B4921">
        <v>0</v>
      </c>
      <c r="C4921">
        <v>2.1851689341457035</v>
      </c>
    </row>
    <row r="4922" spans="1:3">
      <c r="A4922" s="3">
        <v>43671</v>
      </c>
      <c r="B4922">
        <v>0</v>
      </c>
      <c r="C4922">
        <v>1.6847168037894418</v>
      </c>
    </row>
    <row r="4923" spans="1:3">
      <c r="A4923" s="3">
        <v>43671.041666666664</v>
      </c>
      <c r="B4923">
        <v>0</v>
      </c>
      <c r="C4923">
        <v>1.5955521870945859</v>
      </c>
    </row>
    <row r="4924" spans="1:3">
      <c r="A4924" s="3">
        <v>43671.083333333336</v>
      </c>
      <c r="B4924">
        <v>0</v>
      </c>
      <c r="C4924">
        <v>1.6244190307309367</v>
      </c>
    </row>
    <row r="4925" spans="1:3">
      <c r="A4925" s="3">
        <v>43671.125</v>
      </c>
      <c r="B4925">
        <v>0</v>
      </c>
      <c r="C4925">
        <v>1.6020425426101816</v>
      </c>
    </row>
    <row r="4926" spans="1:3">
      <c r="A4926" s="3">
        <v>43671.166666666664</v>
      </c>
      <c r="B4926">
        <v>0</v>
      </c>
      <c r="C4926">
        <v>1.9608264518295928</v>
      </c>
    </row>
    <row r="4927" spans="1:3">
      <c r="A4927" s="3">
        <v>43671.208333333336</v>
      </c>
      <c r="B4927">
        <v>0</v>
      </c>
      <c r="C4927">
        <v>2.1634493905485637</v>
      </c>
    </row>
    <row r="4928" spans="1:3">
      <c r="A4928" s="3">
        <v>43671.25</v>
      </c>
      <c r="B4928">
        <v>0</v>
      </c>
      <c r="C4928">
        <v>1.021484047344859</v>
      </c>
    </row>
    <row r="4929" spans="1:3">
      <c r="A4929" s="3">
        <v>43671.291666666664</v>
      </c>
      <c r="B4929">
        <v>0</v>
      </c>
      <c r="C4929">
        <v>1.2305229088996246</v>
      </c>
    </row>
    <row r="4930" spans="1:3">
      <c r="A4930" s="3">
        <v>43671.333333333336</v>
      </c>
      <c r="B4930">
        <v>0</v>
      </c>
      <c r="C4930">
        <v>0.71803621635673398</v>
      </c>
    </row>
    <row r="4931" spans="1:3">
      <c r="A4931" s="3">
        <v>43671.375</v>
      </c>
      <c r="B4931">
        <v>0</v>
      </c>
      <c r="C4931">
        <v>0.48092804645383969</v>
      </c>
    </row>
    <row r="4932" spans="1:3">
      <c r="A4932" s="3">
        <v>43671.416666666664</v>
      </c>
      <c r="B4932">
        <v>0</v>
      </c>
      <c r="C4932">
        <v>0.21232905394598367</v>
      </c>
    </row>
    <row r="4933" spans="1:3">
      <c r="A4933" s="3">
        <v>43671.458333333336</v>
      </c>
      <c r="B4933">
        <v>1.709385662380869E-2</v>
      </c>
      <c r="C4933">
        <v>0</v>
      </c>
    </row>
    <row r="4934" spans="1:3">
      <c r="A4934" s="3">
        <v>43671.5</v>
      </c>
      <c r="B4934">
        <v>0</v>
      </c>
      <c r="C4934">
        <v>0.27177271537932712</v>
      </c>
    </row>
    <row r="4935" spans="1:3">
      <c r="A4935" s="3">
        <v>43671.541666666664</v>
      </c>
      <c r="B4935">
        <v>0</v>
      </c>
      <c r="C4935">
        <v>0.89458388949032441</v>
      </c>
    </row>
    <row r="4936" spans="1:3">
      <c r="A4936" s="3">
        <v>43671.583333333336</v>
      </c>
      <c r="B4936">
        <v>0</v>
      </c>
      <c r="C4936">
        <v>1.4134330584224493</v>
      </c>
    </row>
    <row r="4937" spans="1:3">
      <c r="A4937" s="3">
        <v>43671.625</v>
      </c>
      <c r="B4937">
        <v>0</v>
      </c>
      <c r="C4937">
        <v>1.1522051836305065</v>
      </c>
    </row>
    <row r="4938" spans="1:3">
      <c r="A4938" s="3">
        <v>43671.666666666664</v>
      </c>
      <c r="B4938">
        <v>0</v>
      </c>
      <c r="C4938">
        <v>1.6918657064366442</v>
      </c>
    </row>
    <row r="4939" spans="1:3">
      <c r="A4939" s="3">
        <v>43671.708333333336</v>
      </c>
      <c r="B4939">
        <v>0</v>
      </c>
      <c r="C4939">
        <v>2.7519794651099261</v>
      </c>
    </row>
    <row r="4940" spans="1:3">
      <c r="A4940" s="3">
        <v>43671.75</v>
      </c>
      <c r="B4940">
        <v>0</v>
      </c>
      <c r="C4940">
        <v>3.4044304327912056</v>
      </c>
    </row>
    <row r="4941" spans="1:3">
      <c r="A4941" s="3">
        <v>43671.791666666664</v>
      </c>
      <c r="B4941">
        <v>0</v>
      </c>
      <c r="C4941">
        <v>3.826752811860513</v>
      </c>
    </row>
    <row r="4942" spans="1:3">
      <c r="A4942" s="3">
        <v>43671.833333333336</v>
      </c>
      <c r="B4942">
        <v>0</v>
      </c>
      <c r="C4942">
        <v>2.9708069427762025</v>
      </c>
    </row>
    <row r="4943" spans="1:3">
      <c r="A4943" s="3">
        <v>43671.875</v>
      </c>
      <c r="B4943">
        <v>0</v>
      </c>
      <c r="C4943">
        <v>2.8048638968807009</v>
      </c>
    </row>
    <row r="4944" spans="1:3">
      <c r="A4944" s="3">
        <v>43671.916666666664</v>
      </c>
      <c r="B4944">
        <v>0</v>
      </c>
      <c r="C4944">
        <v>1.4330735138840183</v>
      </c>
    </row>
    <row r="4945" spans="1:3">
      <c r="A4945" s="3">
        <v>43671.958333333336</v>
      </c>
      <c r="B4945">
        <v>0</v>
      </c>
      <c r="C4945">
        <v>1.4646066936069593</v>
      </c>
    </row>
    <row r="4946" spans="1:3">
      <c r="A4946" s="3">
        <v>43672</v>
      </c>
      <c r="B4946">
        <v>0</v>
      </c>
      <c r="C4946">
        <v>0.39192891691266629</v>
      </c>
    </row>
    <row r="4947" spans="1:3">
      <c r="A4947" s="3">
        <v>43672.041666666664</v>
      </c>
      <c r="B4947">
        <v>0</v>
      </c>
      <c r="C4947">
        <v>0.29644609419543699</v>
      </c>
    </row>
    <row r="4948" spans="1:3">
      <c r="A4948" s="3">
        <v>43672.083333333336</v>
      </c>
      <c r="B4948">
        <v>1.8094779297531532E-3</v>
      </c>
      <c r="C4948">
        <v>0</v>
      </c>
    </row>
    <row r="4949" spans="1:3">
      <c r="A4949" s="3">
        <v>43672.125</v>
      </c>
      <c r="B4949">
        <v>4.799140323424983E-2</v>
      </c>
      <c r="C4949">
        <v>0</v>
      </c>
    </row>
    <row r="4950" spans="1:3">
      <c r="A4950" s="3">
        <v>43672.166666666664</v>
      </c>
      <c r="B4950">
        <v>6.6049377955940319E-2</v>
      </c>
      <c r="C4950">
        <v>0</v>
      </c>
    </row>
    <row r="4951" spans="1:3">
      <c r="A4951" s="3">
        <v>43672.208333333336</v>
      </c>
      <c r="B4951">
        <v>7.3137982065456936E-2</v>
      </c>
      <c r="C4951">
        <v>0</v>
      </c>
    </row>
    <row r="4952" spans="1:3">
      <c r="A4952" s="3">
        <v>43672.25</v>
      </c>
      <c r="B4952">
        <v>5.891195834793117E-2</v>
      </c>
      <c r="C4952">
        <v>0</v>
      </c>
    </row>
    <row r="4953" spans="1:3">
      <c r="A4953" s="3">
        <v>43672.291666666664</v>
      </c>
      <c r="B4953">
        <v>5.4028198937909729E-2</v>
      </c>
      <c r="C4953">
        <v>0</v>
      </c>
    </row>
    <row r="4954" spans="1:3">
      <c r="A4954" s="3">
        <v>43672.333333333336</v>
      </c>
      <c r="B4954">
        <v>0.14079879369455825</v>
      </c>
      <c r="C4954">
        <v>0</v>
      </c>
    </row>
    <row r="4955" spans="1:3">
      <c r="A4955" s="3">
        <v>43672.375</v>
      </c>
      <c r="B4955">
        <v>0.3024343807763713</v>
      </c>
      <c r="C4955">
        <v>0</v>
      </c>
    </row>
    <row r="4956" spans="1:3">
      <c r="A4956" s="3">
        <v>43672.416666666664</v>
      </c>
      <c r="B4956">
        <v>0.58283564542269461</v>
      </c>
      <c r="C4956">
        <v>0</v>
      </c>
    </row>
    <row r="4957" spans="1:3">
      <c r="A4957" s="3">
        <v>43672.458333333336</v>
      </c>
      <c r="B4957">
        <v>0.83099008298617483</v>
      </c>
      <c r="C4957">
        <v>0</v>
      </c>
    </row>
    <row r="4958" spans="1:3">
      <c r="A4958" s="3">
        <v>43672.5</v>
      </c>
      <c r="B4958">
        <v>0.90260345105281181</v>
      </c>
      <c r="C4958">
        <v>0</v>
      </c>
    </row>
    <row r="4959" spans="1:3">
      <c r="A4959" s="3">
        <v>43672.541666666664</v>
      </c>
      <c r="B4959">
        <v>0.99686439192503595</v>
      </c>
      <c r="C4959">
        <v>0</v>
      </c>
    </row>
    <row r="4960" spans="1:3">
      <c r="A4960" s="3">
        <v>43672.583333333336</v>
      </c>
      <c r="B4960">
        <v>1</v>
      </c>
      <c r="C4960">
        <v>0</v>
      </c>
    </row>
    <row r="4961" spans="1:3">
      <c r="A4961" s="3">
        <v>43672.625</v>
      </c>
      <c r="B4961">
        <v>0.92899474604567578</v>
      </c>
      <c r="C4961">
        <v>0</v>
      </c>
    </row>
    <row r="4962" spans="1:3">
      <c r="A4962" s="3">
        <v>43672.666666666664</v>
      </c>
      <c r="B4962">
        <v>0.675147018751733</v>
      </c>
      <c r="C4962">
        <v>0</v>
      </c>
    </row>
    <row r="4963" spans="1:3">
      <c r="A4963" s="3">
        <v>43672.708333333336</v>
      </c>
      <c r="B4963">
        <v>0.44507042339620656</v>
      </c>
      <c r="C4963">
        <v>0</v>
      </c>
    </row>
    <row r="4964" spans="1:3">
      <c r="A4964" s="3">
        <v>43672.75</v>
      </c>
      <c r="B4964">
        <v>0</v>
      </c>
      <c r="C4964">
        <v>0.58340039951777367</v>
      </c>
    </row>
    <row r="4965" spans="1:3">
      <c r="A4965" s="3">
        <v>43672.791666666664</v>
      </c>
      <c r="B4965">
        <v>0</v>
      </c>
      <c r="C4965">
        <v>3.2667934930701521</v>
      </c>
    </row>
    <row r="4966" spans="1:3">
      <c r="A4966" s="3">
        <v>43672.833333333336</v>
      </c>
      <c r="B4966">
        <v>0</v>
      </c>
      <c r="C4966">
        <v>3.8515006095663549</v>
      </c>
    </row>
    <row r="4967" spans="1:3">
      <c r="A4967" s="3">
        <v>43672.875</v>
      </c>
      <c r="B4967">
        <v>0</v>
      </c>
      <c r="C4967">
        <v>2.5448164656041681</v>
      </c>
    </row>
    <row r="4968" spans="1:3">
      <c r="A4968" s="3">
        <v>43672.916666666664</v>
      </c>
      <c r="B4968">
        <v>0</v>
      </c>
      <c r="C4968">
        <v>2.113031364080332</v>
      </c>
    </row>
    <row r="4969" spans="1:3">
      <c r="A4969" s="3">
        <v>43672.958333333336</v>
      </c>
      <c r="B4969">
        <v>0</v>
      </c>
      <c r="C4969">
        <v>1.8479579631440581</v>
      </c>
    </row>
    <row r="4970" spans="1:3">
      <c r="A4970" s="3">
        <v>43673</v>
      </c>
      <c r="B4970">
        <v>0</v>
      </c>
      <c r="C4970">
        <v>1.9774872534969818</v>
      </c>
    </row>
    <row r="4971" spans="1:3">
      <c r="A4971" s="3">
        <v>43673.041666666664</v>
      </c>
      <c r="B4971">
        <v>0</v>
      </c>
      <c r="C4971">
        <v>1.9636925821560915</v>
      </c>
    </row>
    <row r="4972" spans="1:3">
      <c r="A4972" s="3">
        <v>43673.083333333336</v>
      </c>
      <c r="B4972">
        <v>0</v>
      </c>
      <c r="C4972">
        <v>1.9097629451031173</v>
      </c>
    </row>
    <row r="4973" spans="1:3">
      <c r="A4973" s="3">
        <v>43673.125</v>
      </c>
      <c r="B4973">
        <v>0</v>
      </c>
      <c r="C4973">
        <v>1.7972611860636505</v>
      </c>
    </row>
    <row r="4974" spans="1:3">
      <c r="A4974" s="3">
        <v>43673.166666666664</v>
      </c>
      <c r="B4974">
        <v>0</v>
      </c>
      <c r="C4974">
        <v>2.2724469309135711</v>
      </c>
    </row>
    <row r="4975" spans="1:3">
      <c r="A4975" s="3">
        <v>43673.208333333336</v>
      </c>
      <c r="B4975">
        <v>0</v>
      </c>
      <c r="C4975">
        <v>1.8186386492927664</v>
      </c>
    </row>
    <row r="4976" spans="1:3">
      <c r="A4976" s="3">
        <v>43673.25</v>
      </c>
      <c r="B4976">
        <v>0</v>
      </c>
      <c r="C4976">
        <v>1.5945019264657385</v>
      </c>
    </row>
    <row r="4977" spans="1:3">
      <c r="A4977" s="3">
        <v>43673.291666666664</v>
      </c>
      <c r="B4977">
        <v>0</v>
      </c>
      <c r="C4977">
        <v>1.2179418476067829</v>
      </c>
    </row>
    <row r="4978" spans="1:3">
      <c r="A4978" s="3">
        <v>43673.333333333336</v>
      </c>
      <c r="B4978">
        <v>0</v>
      </c>
      <c r="C4978">
        <v>0.72046501621231829</v>
      </c>
    </row>
    <row r="4979" spans="1:3">
      <c r="A4979" s="3">
        <v>43673.375</v>
      </c>
      <c r="B4979">
        <v>0</v>
      </c>
      <c r="C4979">
        <v>0.34182976684008137</v>
      </c>
    </row>
    <row r="4980" spans="1:3">
      <c r="A4980" s="3">
        <v>43673.416666666664</v>
      </c>
      <c r="B4980">
        <v>9.3218606506389565E-2</v>
      </c>
      <c r="C4980">
        <v>0</v>
      </c>
    </row>
    <row r="4981" spans="1:3">
      <c r="A4981" s="3">
        <v>43673.458333333336</v>
      </c>
      <c r="B4981">
        <v>0.22487052757357917</v>
      </c>
      <c r="C4981">
        <v>0</v>
      </c>
    </row>
    <row r="4982" spans="1:3">
      <c r="A4982" s="3">
        <v>43673.5</v>
      </c>
      <c r="B4982">
        <v>0.39820284602183054</v>
      </c>
      <c r="C4982">
        <v>0</v>
      </c>
    </row>
    <row r="4983" spans="1:3">
      <c r="A4983" s="3">
        <v>43673.541666666664</v>
      </c>
      <c r="B4983">
        <v>0.74398301516707521</v>
      </c>
      <c r="C4983">
        <v>0</v>
      </c>
    </row>
    <row r="4984" spans="1:3">
      <c r="A4984" s="3">
        <v>43673.583333333336</v>
      </c>
      <c r="B4984">
        <v>0.99167250695409459</v>
      </c>
      <c r="C4984">
        <v>0</v>
      </c>
    </row>
    <row r="4985" spans="1:3">
      <c r="A4985" s="3">
        <v>43673.625</v>
      </c>
      <c r="B4985">
        <v>1</v>
      </c>
      <c r="C4985">
        <v>0</v>
      </c>
    </row>
    <row r="4986" spans="1:3">
      <c r="A4986" s="3">
        <v>43673.666666666664</v>
      </c>
      <c r="B4986">
        <v>0</v>
      </c>
      <c r="C4986">
        <v>0</v>
      </c>
    </row>
    <row r="4987" spans="1:3">
      <c r="A4987" s="3">
        <v>43673.708333333336</v>
      </c>
      <c r="B4987">
        <v>0</v>
      </c>
      <c r="C4987">
        <v>1.376841915245689</v>
      </c>
    </row>
    <row r="4988" spans="1:3">
      <c r="A4988" s="3">
        <v>43673.75</v>
      </c>
      <c r="B4988">
        <v>0</v>
      </c>
      <c r="C4988">
        <v>1.0856707541834818</v>
      </c>
    </row>
    <row r="4989" spans="1:3">
      <c r="A4989" s="3">
        <v>43673.791666666664</v>
      </c>
      <c r="B4989">
        <v>0</v>
      </c>
      <c r="C4989">
        <v>0.30046044975135988</v>
      </c>
    </row>
    <row r="4990" spans="1:3">
      <c r="A4990" s="3">
        <v>43673.833333333336</v>
      </c>
      <c r="B4990">
        <v>9.1190915741457088E-2</v>
      </c>
      <c r="C4990">
        <v>0</v>
      </c>
    </row>
    <row r="4991" spans="1:3">
      <c r="A4991" s="3">
        <v>43673.875</v>
      </c>
      <c r="B4991">
        <v>2.8820657983494702E-2</v>
      </c>
      <c r="C4991">
        <v>0</v>
      </c>
    </row>
    <row r="4992" spans="1:3">
      <c r="A4992" s="3">
        <v>43673.916666666664</v>
      </c>
      <c r="B4992">
        <v>0.33066501891439093</v>
      </c>
      <c r="C4992">
        <v>0</v>
      </c>
    </row>
    <row r="4993" spans="1:3">
      <c r="A4993" s="3">
        <v>43673.958333333336</v>
      </c>
      <c r="B4993">
        <v>0.73899841372554809</v>
      </c>
      <c r="C4993">
        <v>0</v>
      </c>
    </row>
    <row r="4994" spans="1:3">
      <c r="A4994" s="3">
        <v>43674</v>
      </c>
      <c r="B4994">
        <v>1</v>
      </c>
      <c r="C4994">
        <v>0</v>
      </c>
    </row>
    <row r="4995" spans="1:3">
      <c r="A4995" s="3">
        <v>43674.041666666664</v>
      </c>
      <c r="B4995">
        <v>0</v>
      </c>
      <c r="C4995">
        <v>0</v>
      </c>
    </row>
    <row r="4996" spans="1:3">
      <c r="A4996" s="3">
        <v>43674.083333333336</v>
      </c>
      <c r="B4996">
        <v>0.4343085709397474</v>
      </c>
      <c r="C4996">
        <v>0</v>
      </c>
    </row>
    <row r="4997" spans="1:3">
      <c r="A4997" s="3">
        <v>43674.125</v>
      </c>
      <c r="B4997">
        <v>0.8617838620663314</v>
      </c>
      <c r="C4997">
        <v>0</v>
      </c>
    </row>
    <row r="4998" spans="1:3">
      <c r="A4998" s="3">
        <v>43674.166666666664</v>
      </c>
      <c r="B4998">
        <v>1</v>
      </c>
      <c r="C4998">
        <v>0</v>
      </c>
    </row>
    <row r="4999" spans="1:3">
      <c r="A4999" s="3">
        <v>43674.208333333336</v>
      </c>
      <c r="B4999">
        <v>0</v>
      </c>
      <c r="C4999">
        <v>0</v>
      </c>
    </row>
    <row r="5000" spans="1:3">
      <c r="A5000" s="3">
        <v>43674.25</v>
      </c>
      <c r="B5000">
        <v>0.24278184732337502</v>
      </c>
      <c r="C5000">
        <v>0</v>
      </c>
    </row>
    <row r="5001" spans="1:3">
      <c r="A5001" s="3">
        <v>43674.291666666664</v>
      </c>
      <c r="B5001">
        <v>0.66345362168929656</v>
      </c>
      <c r="C5001">
        <v>0</v>
      </c>
    </row>
    <row r="5002" spans="1:3">
      <c r="A5002" s="3">
        <v>43674.333333333336</v>
      </c>
      <c r="B5002">
        <v>1</v>
      </c>
      <c r="C5002">
        <v>0</v>
      </c>
    </row>
    <row r="5003" spans="1:3">
      <c r="A5003" s="3">
        <v>43674.375</v>
      </c>
      <c r="B5003">
        <v>0</v>
      </c>
      <c r="C5003">
        <v>0</v>
      </c>
    </row>
    <row r="5004" spans="1:3">
      <c r="A5004" s="3">
        <v>43674.416666666664</v>
      </c>
      <c r="B5004">
        <v>0.59449771529179019</v>
      </c>
      <c r="C5004">
        <v>0</v>
      </c>
    </row>
    <row r="5005" spans="1:3">
      <c r="A5005" s="3">
        <v>43674.458333333336</v>
      </c>
      <c r="B5005">
        <v>1</v>
      </c>
      <c r="C5005">
        <v>0</v>
      </c>
    </row>
    <row r="5006" spans="1:3">
      <c r="A5006" s="3">
        <v>43674.5</v>
      </c>
      <c r="B5006">
        <v>0</v>
      </c>
      <c r="C5006">
        <v>0</v>
      </c>
    </row>
    <row r="5007" spans="1:3">
      <c r="A5007" s="3">
        <v>43674.541666666664</v>
      </c>
      <c r="B5007">
        <v>0.64647950319691649</v>
      </c>
      <c r="C5007">
        <v>0</v>
      </c>
    </row>
    <row r="5008" spans="1:3">
      <c r="A5008" s="3">
        <v>43674.583333333336</v>
      </c>
      <c r="B5008">
        <v>1</v>
      </c>
      <c r="C5008">
        <v>0</v>
      </c>
    </row>
    <row r="5009" spans="1:3">
      <c r="A5009" s="3">
        <v>43674.625</v>
      </c>
      <c r="B5009">
        <v>0</v>
      </c>
      <c r="C5009">
        <v>0</v>
      </c>
    </row>
    <row r="5010" spans="1:3">
      <c r="A5010" s="3">
        <v>43674.666666666664</v>
      </c>
      <c r="B5010">
        <v>0.50552074750359022</v>
      </c>
      <c r="C5010">
        <v>0</v>
      </c>
    </row>
    <row r="5011" spans="1:3">
      <c r="A5011" s="3">
        <v>43674.708333333336</v>
      </c>
      <c r="B5011">
        <v>0.86659425388436029</v>
      </c>
      <c r="C5011">
        <v>0</v>
      </c>
    </row>
    <row r="5012" spans="1:3">
      <c r="A5012" s="3">
        <v>43674.75</v>
      </c>
      <c r="B5012">
        <v>0.97254250804412623</v>
      </c>
      <c r="C5012">
        <v>0</v>
      </c>
    </row>
    <row r="5013" spans="1:3">
      <c r="A5013" s="3">
        <v>43674.791666666664</v>
      </c>
      <c r="B5013">
        <v>1</v>
      </c>
      <c r="C5013">
        <v>0</v>
      </c>
    </row>
    <row r="5014" spans="1:3">
      <c r="A5014" s="3">
        <v>43674.833333333336</v>
      </c>
      <c r="B5014">
        <v>0</v>
      </c>
      <c r="C5014">
        <v>0</v>
      </c>
    </row>
    <row r="5015" spans="1:3">
      <c r="A5015" s="3">
        <v>43674.875</v>
      </c>
      <c r="B5015">
        <v>0.11339068481829585</v>
      </c>
      <c r="C5015">
        <v>0</v>
      </c>
    </row>
    <row r="5016" spans="1:3">
      <c r="A5016" s="3">
        <v>43674.916666666664</v>
      </c>
      <c r="B5016">
        <v>0.39913496010756955</v>
      </c>
      <c r="C5016">
        <v>0</v>
      </c>
    </row>
    <row r="5017" spans="1:3">
      <c r="A5017" s="3">
        <v>43674.958333333336</v>
      </c>
      <c r="B5017">
        <v>0.66471599897058398</v>
      </c>
      <c r="C5017">
        <v>0</v>
      </c>
    </row>
    <row r="5018" spans="1:3">
      <c r="A5018" s="3">
        <v>43675</v>
      </c>
      <c r="B5018">
        <v>0.85400643696823675</v>
      </c>
      <c r="C5018">
        <v>0</v>
      </c>
    </row>
    <row r="5019" spans="1:3">
      <c r="A5019" s="3">
        <v>43675.041666666664</v>
      </c>
      <c r="B5019">
        <v>0.99732143467803203</v>
      </c>
      <c r="C5019">
        <v>0</v>
      </c>
    </row>
    <row r="5020" spans="1:3">
      <c r="A5020" s="3">
        <v>43675.083333333336</v>
      </c>
      <c r="B5020">
        <v>1</v>
      </c>
      <c r="C5020">
        <v>0</v>
      </c>
    </row>
    <row r="5021" spans="1:3">
      <c r="A5021" s="3">
        <v>43675.125</v>
      </c>
      <c r="B5021">
        <v>0</v>
      </c>
      <c r="C5021">
        <v>0</v>
      </c>
    </row>
    <row r="5022" spans="1:3">
      <c r="A5022" s="3">
        <v>43675.166666666664</v>
      </c>
      <c r="B5022">
        <v>0</v>
      </c>
      <c r="C5022">
        <v>2.516316288610887E-2</v>
      </c>
    </row>
    <row r="5023" spans="1:3">
      <c r="A5023" s="3">
        <v>43675.208333333336</v>
      </c>
      <c r="B5023">
        <v>0</v>
      </c>
      <c r="C5023">
        <v>0.41018065121509839</v>
      </c>
    </row>
    <row r="5024" spans="1:3">
      <c r="A5024" s="3">
        <v>43675.25</v>
      </c>
      <c r="B5024">
        <v>0</v>
      </c>
      <c r="C5024">
        <v>0.72291460959881559</v>
      </c>
    </row>
    <row r="5025" spans="1:3">
      <c r="A5025" s="3">
        <v>43675.291666666664</v>
      </c>
      <c r="B5025">
        <v>0</v>
      </c>
      <c r="C5025">
        <v>4.5854418780013395E-2</v>
      </c>
    </row>
    <row r="5026" spans="1:3">
      <c r="A5026" s="3">
        <v>43675.333333333336</v>
      </c>
      <c r="B5026">
        <v>4.3661268312163805E-2</v>
      </c>
      <c r="C5026">
        <v>0</v>
      </c>
    </row>
    <row r="5027" spans="1:3">
      <c r="A5027" s="3">
        <v>43675.375</v>
      </c>
      <c r="B5027">
        <v>0.13690741007831916</v>
      </c>
      <c r="C5027">
        <v>0</v>
      </c>
    </row>
    <row r="5028" spans="1:3">
      <c r="A5028" s="3">
        <v>43675.416666666664</v>
      </c>
      <c r="B5028">
        <v>0.23530253197971593</v>
      </c>
      <c r="C5028">
        <v>0</v>
      </c>
    </row>
    <row r="5029" spans="1:3">
      <c r="A5029" s="3">
        <v>43675.458333333336</v>
      </c>
      <c r="B5029">
        <v>0.35547661066741404</v>
      </c>
      <c r="C5029">
        <v>0</v>
      </c>
    </row>
    <row r="5030" spans="1:3">
      <c r="A5030" s="3">
        <v>43675.5</v>
      </c>
      <c r="B5030">
        <v>0.48019177409610714</v>
      </c>
      <c r="C5030">
        <v>0</v>
      </c>
    </row>
    <row r="5031" spans="1:3">
      <c r="A5031" s="3">
        <v>43675.541666666664</v>
      </c>
      <c r="B5031">
        <v>0.55917077563641049</v>
      </c>
      <c r="C5031">
        <v>0</v>
      </c>
    </row>
    <row r="5032" spans="1:3">
      <c r="A5032" s="3">
        <v>43675.583333333336</v>
      </c>
      <c r="B5032">
        <v>0.66611405454266936</v>
      </c>
      <c r="C5032">
        <v>0</v>
      </c>
    </row>
    <row r="5033" spans="1:3">
      <c r="A5033" s="3">
        <v>43675.625</v>
      </c>
      <c r="B5033">
        <v>0.66343767150506072</v>
      </c>
      <c r="C5033">
        <v>0</v>
      </c>
    </row>
    <row r="5034" spans="1:3">
      <c r="A5034" s="3">
        <v>43675.666666666664</v>
      </c>
      <c r="B5034">
        <v>0.55658220261238722</v>
      </c>
      <c r="C5034">
        <v>0</v>
      </c>
    </row>
    <row r="5035" spans="1:3">
      <c r="A5035" s="3">
        <v>43675.708333333336</v>
      </c>
      <c r="B5035">
        <v>0.22611053138217185</v>
      </c>
      <c r="C5035">
        <v>0</v>
      </c>
    </row>
    <row r="5036" spans="1:3">
      <c r="A5036" s="3">
        <v>43675.75</v>
      </c>
      <c r="B5036">
        <v>0</v>
      </c>
      <c r="C5036">
        <v>1.7723005901846747</v>
      </c>
    </row>
    <row r="5037" spans="1:3">
      <c r="A5037" s="3">
        <v>43675.791666666664</v>
      </c>
      <c r="B5037">
        <v>0</v>
      </c>
      <c r="C5037">
        <v>3.1677914381528316</v>
      </c>
    </row>
    <row r="5038" spans="1:3">
      <c r="A5038" s="3">
        <v>43675.833333333336</v>
      </c>
      <c r="B5038">
        <v>0</v>
      </c>
      <c r="C5038">
        <v>2.7114492667791934</v>
      </c>
    </row>
    <row r="5039" spans="1:3">
      <c r="A5039" s="3">
        <v>43675.875</v>
      </c>
      <c r="B5039">
        <v>0</v>
      </c>
      <c r="C5039">
        <v>2.7074181800457753</v>
      </c>
    </row>
    <row r="5040" spans="1:3">
      <c r="A5040" s="3">
        <v>43675.916666666664</v>
      </c>
      <c r="B5040">
        <v>0</v>
      </c>
      <c r="C5040">
        <v>1.5957687858703955</v>
      </c>
    </row>
    <row r="5041" spans="1:3">
      <c r="A5041" s="3">
        <v>43675.958333333336</v>
      </c>
      <c r="B5041">
        <v>0</v>
      </c>
      <c r="C5041">
        <v>1.3962648236746344</v>
      </c>
    </row>
    <row r="5042" spans="1:3">
      <c r="A5042" s="3">
        <v>43676</v>
      </c>
      <c r="B5042">
        <v>0</v>
      </c>
      <c r="C5042">
        <v>1.1974689849385483</v>
      </c>
    </row>
    <row r="5043" spans="1:3">
      <c r="A5043" s="3">
        <v>43676.041666666664</v>
      </c>
      <c r="B5043">
        <v>0</v>
      </c>
      <c r="C5043">
        <v>1.6124172875837472</v>
      </c>
    </row>
    <row r="5044" spans="1:3">
      <c r="A5044" s="3">
        <v>43676.083333333336</v>
      </c>
      <c r="B5044">
        <v>0</v>
      </c>
      <c r="C5044">
        <v>1.4668754207834138</v>
      </c>
    </row>
    <row r="5045" spans="1:3">
      <c r="A5045" s="3">
        <v>43676.125</v>
      </c>
      <c r="B5045">
        <v>0</v>
      </c>
      <c r="C5045">
        <v>1.4525967991572668</v>
      </c>
    </row>
    <row r="5046" spans="1:3">
      <c r="A5046" s="3">
        <v>43676.166666666664</v>
      </c>
      <c r="B5046">
        <v>0</v>
      </c>
      <c r="C5046">
        <v>1.5836156369544998</v>
      </c>
    </row>
    <row r="5047" spans="1:3">
      <c r="A5047" s="3">
        <v>43676.208333333336</v>
      </c>
      <c r="B5047">
        <v>0</v>
      </c>
      <c r="C5047">
        <v>2.2347762842112107</v>
      </c>
    </row>
    <row r="5048" spans="1:3">
      <c r="A5048" s="3">
        <v>43676.25</v>
      </c>
      <c r="B5048">
        <v>0</v>
      </c>
      <c r="C5048">
        <v>1.6486950498634156</v>
      </c>
    </row>
    <row r="5049" spans="1:3">
      <c r="A5049" s="3">
        <v>43676.291666666664</v>
      </c>
      <c r="B5049">
        <v>0</v>
      </c>
      <c r="C5049">
        <v>1.1506266224607347</v>
      </c>
    </row>
    <row r="5050" spans="1:3">
      <c r="A5050" s="3">
        <v>43676.333333333336</v>
      </c>
      <c r="B5050">
        <v>0</v>
      </c>
      <c r="C5050">
        <v>0.13281355350286428</v>
      </c>
    </row>
    <row r="5051" spans="1:3">
      <c r="A5051" s="3">
        <v>43676.375</v>
      </c>
      <c r="B5051">
        <v>5.0708756677148694E-3</v>
      </c>
      <c r="C5051">
        <v>0</v>
      </c>
    </row>
    <row r="5052" spans="1:3">
      <c r="A5052" s="3">
        <v>43676.416666666664</v>
      </c>
      <c r="B5052">
        <v>0.10293844937754963</v>
      </c>
      <c r="C5052">
        <v>0</v>
      </c>
    </row>
    <row r="5053" spans="1:3">
      <c r="A5053" s="3">
        <v>43676.458333333336</v>
      </c>
      <c r="B5053">
        <v>0.24174948851124256</v>
      </c>
      <c r="C5053">
        <v>0</v>
      </c>
    </row>
    <row r="5054" spans="1:3">
      <c r="A5054" s="3">
        <v>43676.5</v>
      </c>
      <c r="B5054">
        <v>0.29250263025257084</v>
      </c>
      <c r="C5054">
        <v>0</v>
      </c>
    </row>
    <row r="5055" spans="1:3">
      <c r="A5055" s="3">
        <v>43676.541666666664</v>
      </c>
      <c r="B5055">
        <v>0.46615918859842392</v>
      </c>
      <c r="C5055">
        <v>0</v>
      </c>
    </row>
    <row r="5056" spans="1:3">
      <c r="A5056" s="3">
        <v>43676.583333333336</v>
      </c>
      <c r="B5056">
        <v>0.61782358918983205</v>
      </c>
      <c r="C5056">
        <v>0</v>
      </c>
    </row>
    <row r="5057" spans="1:3">
      <c r="A5057" s="3">
        <v>43676.625</v>
      </c>
      <c r="B5057">
        <v>0.7445552823152588</v>
      </c>
      <c r="C5057">
        <v>0</v>
      </c>
    </row>
    <row r="5058" spans="1:3">
      <c r="A5058" s="3">
        <v>43676.666666666664</v>
      </c>
      <c r="B5058">
        <v>0.83770396005321568</v>
      </c>
      <c r="C5058">
        <v>0</v>
      </c>
    </row>
    <row r="5059" spans="1:3">
      <c r="A5059" s="3">
        <v>43676.708333333336</v>
      </c>
      <c r="B5059">
        <v>0.90923060571133796</v>
      </c>
      <c r="C5059">
        <v>0</v>
      </c>
    </row>
    <row r="5060" spans="1:3">
      <c r="A5060" s="3">
        <v>43676.75</v>
      </c>
      <c r="B5060">
        <v>0.74706249598201357</v>
      </c>
      <c r="C5060">
        <v>0</v>
      </c>
    </row>
    <row r="5061" spans="1:3">
      <c r="A5061" s="3">
        <v>43676.791666666664</v>
      </c>
      <c r="B5061">
        <v>0.70054618313106487</v>
      </c>
      <c r="C5061">
        <v>0</v>
      </c>
    </row>
    <row r="5062" spans="1:3">
      <c r="A5062" s="3">
        <v>43676.833333333336</v>
      </c>
      <c r="B5062">
        <v>0.73850894794888422</v>
      </c>
      <c r="C5062">
        <v>0</v>
      </c>
    </row>
    <row r="5063" spans="1:3">
      <c r="A5063" s="3">
        <v>43676.875</v>
      </c>
      <c r="B5063">
        <v>0.64687077238591206</v>
      </c>
      <c r="C5063">
        <v>0</v>
      </c>
    </row>
    <row r="5064" spans="1:3">
      <c r="A5064" s="3">
        <v>43676.916666666664</v>
      </c>
      <c r="B5064">
        <v>0.6006088519271876</v>
      </c>
      <c r="C5064">
        <v>0</v>
      </c>
    </row>
    <row r="5065" spans="1:3">
      <c r="A5065" s="3">
        <v>43676.958333333336</v>
      </c>
      <c r="B5065">
        <v>0.60722629950945062</v>
      </c>
      <c r="C5065">
        <v>0</v>
      </c>
    </row>
    <row r="5066" spans="1:3">
      <c r="A5066" s="3">
        <v>43677</v>
      </c>
      <c r="B5066">
        <v>0.61116349987083995</v>
      </c>
      <c r="C5066">
        <v>0</v>
      </c>
    </row>
    <row r="5067" spans="1:3">
      <c r="A5067" s="3">
        <v>43677.041666666664</v>
      </c>
      <c r="B5067">
        <v>0.58112356971593104</v>
      </c>
      <c r="C5067">
        <v>0</v>
      </c>
    </row>
    <row r="5068" spans="1:3">
      <c r="A5068" s="3">
        <v>43677.083333333336</v>
      </c>
      <c r="B5068">
        <v>0.53181286692745666</v>
      </c>
      <c r="C5068">
        <v>0</v>
      </c>
    </row>
    <row r="5069" spans="1:3">
      <c r="A5069" s="3">
        <v>43677.125</v>
      </c>
      <c r="B5069">
        <v>0.49355378745055717</v>
      </c>
      <c r="C5069">
        <v>0</v>
      </c>
    </row>
    <row r="5070" spans="1:3">
      <c r="A5070" s="3">
        <v>43677.166666666664</v>
      </c>
      <c r="B5070">
        <v>0.45446538703081962</v>
      </c>
      <c r="C5070">
        <v>0</v>
      </c>
    </row>
    <row r="5071" spans="1:3">
      <c r="A5071" s="3">
        <v>43677.208333333336</v>
      </c>
      <c r="B5071">
        <v>0.46537655690900687</v>
      </c>
      <c r="C5071">
        <v>0</v>
      </c>
    </row>
    <row r="5072" spans="1:3">
      <c r="A5072" s="3">
        <v>43677.25</v>
      </c>
      <c r="B5072">
        <v>0.39427034806139816</v>
      </c>
      <c r="C5072">
        <v>0</v>
      </c>
    </row>
    <row r="5073" spans="1:3">
      <c r="A5073" s="3">
        <v>43677.291666666664</v>
      </c>
      <c r="B5073">
        <v>0.33719382990691288</v>
      </c>
      <c r="C5073">
        <v>0</v>
      </c>
    </row>
    <row r="5074" spans="1:3">
      <c r="A5074" s="3">
        <v>43677.333333333336</v>
      </c>
      <c r="B5074">
        <v>0.37810722189444335</v>
      </c>
      <c r="C5074">
        <v>0</v>
      </c>
    </row>
    <row r="5075" spans="1:3">
      <c r="A5075" s="3">
        <v>43677.375</v>
      </c>
      <c r="B5075">
        <v>0.31278009844432442</v>
      </c>
      <c r="C5075">
        <v>0</v>
      </c>
    </row>
    <row r="5076" spans="1:3">
      <c r="A5076" s="3">
        <v>43677.416666666664</v>
      </c>
      <c r="B5076">
        <v>0.3533534934431995</v>
      </c>
      <c r="C5076">
        <v>0</v>
      </c>
    </row>
    <row r="5077" spans="1:3">
      <c r="A5077" s="3">
        <v>43677.458333333336</v>
      </c>
      <c r="B5077">
        <v>0.4900632847891605</v>
      </c>
      <c r="C5077">
        <v>0</v>
      </c>
    </row>
    <row r="5078" spans="1:3">
      <c r="A5078" s="3">
        <v>43677.5</v>
      </c>
      <c r="B5078">
        <v>0.55206350757293787</v>
      </c>
      <c r="C5078">
        <v>0</v>
      </c>
    </row>
    <row r="5079" spans="1:3">
      <c r="A5079" s="3">
        <v>43677.541666666664</v>
      </c>
      <c r="B5079">
        <v>0.61948999819754202</v>
      </c>
      <c r="C5079">
        <v>0</v>
      </c>
    </row>
    <row r="5080" spans="1:3">
      <c r="A5080" s="3">
        <v>43677.583333333336</v>
      </c>
      <c r="B5080">
        <v>0.75027483742072754</v>
      </c>
      <c r="C5080">
        <v>0</v>
      </c>
    </row>
    <row r="5081" spans="1:3">
      <c r="A5081" s="3">
        <v>43677.625</v>
      </c>
      <c r="B5081">
        <v>0.88479513054349912</v>
      </c>
      <c r="C5081">
        <v>0</v>
      </c>
    </row>
    <row r="5082" spans="1:3">
      <c r="A5082" s="3">
        <v>43677.666666666664</v>
      </c>
      <c r="B5082">
        <v>0.99669296251090078</v>
      </c>
      <c r="C5082">
        <v>0</v>
      </c>
    </row>
    <row r="5083" spans="1:3">
      <c r="A5083" s="3">
        <v>43677.708333333336</v>
      </c>
      <c r="B5083">
        <v>0.94478118669971456</v>
      </c>
      <c r="C5083">
        <v>0</v>
      </c>
    </row>
    <row r="5084" spans="1:3">
      <c r="A5084" s="3">
        <v>43677.75</v>
      </c>
      <c r="B5084">
        <v>0.46177932824196732</v>
      </c>
      <c r="C5084">
        <v>0</v>
      </c>
    </row>
    <row r="5085" spans="1:3">
      <c r="A5085" s="3">
        <v>43677.791666666664</v>
      </c>
      <c r="B5085">
        <v>6.4161589763709226E-2</v>
      </c>
      <c r="C5085">
        <v>0</v>
      </c>
    </row>
    <row r="5086" spans="1:3">
      <c r="A5086" s="3">
        <v>43677.833333333336</v>
      </c>
      <c r="B5086">
        <v>0</v>
      </c>
      <c r="C5086">
        <v>1.971853925880739</v>
      </c>
    </row>
    <row r="5087" spans="1:3">
      <c r="A5087" s="3">
        <v>43677.875</v>
      </c>
      <c r="B5087">
        <v>0</v>
      </c>
      <c r="C5087">
        <v>1.8541261906942279</v>
      </c>
    </row>
    <row r="5088" spans="1:3">
      <c r="A5088" s="3">
        <v>43677.916666666664</v>
      </c>
      <c r="B5088">
        <v>0</v>
      </c>
      <c r="C5088">
        <v>1.0230858191766306</v>
      </c>
    </row>
    <row r="5089" spans="1:3">
      <c r="A5089" s="3">
        <v>43677.958333333336</v>
      </c>
      <c r="B5089">
        <v>0</v>
      </c>
      <c r="C5089">
        <v>1.7947291450608513</v>
      </c>
    </row>
    <row r="5090" spans="1:3">
      <c r="A5090" s="3">
        <v>43678</v>
      </c>
      <c r="B5090">
        <v>0</v>
      </c>
      <c r="C5090">
        <v>2.0411005393507278</v>
      </c>
    </row>
    <row r="5091" spans="1:3">
      <c r="A5091" s="3">
        <v>43678.041666666664</v>
      </c>
      <c r="B5091">
        <v>0</v>
      </c>
      <c r="C5091">
        <v>1.6362001338606142</v>
      </c>
    </row>
    <row r="5092" spans="1:3">
      <c r="A5092" s="3">
        <v>43678.083333333336</v>
      </c>
      <c r="B5092">
        <v>0</v>
      </c>
      <c r="C5092">
        <v>1.6112278879713497</v>
      </c>
    </row>
    <row r="5093" spans="1:3">
      <c r="A5093" s="3">
        <v>43678.125</v>
      </c>
      <c r="B5093">
        <v>0</v>
      </c>
      <c r="C5093">
        <v>1.7380901702357641</v>
      </c>
    </row>
    <row r="5094" spans="1:3">
      <c r="A5094" s="3">
        <v>43678.166666666664</v>
      </c>
      <c r="B5094">
        <v>0</v>
      </c>
      <c r="C5094">
        <v>1.3785748213916555</v>
      </c>
    </row>
    <row r="5095" spans="1:3">
      <c r="A5095" s="3">
        <v>43678.208333333336</v>
      </c>
      <c r="B5095">
        <v>0</v>
      </c>
      <c r="C5095">
        <v>1.6064074399792707</v>
      </c>
    </row>
    <row r="5096" spans="1:3">
      <c r="A5096" s="3">
        <v>43678.25</v>
      </c>
      <c r="B5096">
        <v>0</v>
      </c>
      <c r="C5096">
        <v>0.61233584668578467</v>
      </c>
    </row>
    <row r="5097" spans="1:3">
      <c r="A5097" s="3">
        <v>43678.291666666664</v>
      </c>
      <c r="B5097">
        <v>3.5462650082047374E-2</v>
      </c>
      <c r="C5097">
        <v>0</v>
      </c>
    </row>
    <row r="5098" spans="1:3">
      <c r="A5098" s="3">
        <v>43678.333333333336</v>
      </c>
      <c r="B5098">
        <v>0.14876195843238585</v>
      </c>
      <c r="C5098">
        <v>0</v>
      </c>
    </row>
    <row r="5099" spans="1:3">
      <c r="A5099" s="3">
        <v>43678.375</v>
      </c>
      <c r="B5099">
        <v>0.6146327959028719</v>
      </c>
      <c r="C5099">
        <v>0</v>
      </c>
    </row>
    <row r="5100" spans="1:3">
      <c r="A5100" s="3">
        <v>43678.416666666664</v>
      </c>
      <c r="B5100">
        <v>1</v>
      </c>
      <c r="C5100">
        <v>0</v>
      </c>
    </row>
    <row r="5101" spans="1:3">
      <c r="A5101" s="3">
        <v>43678.458333333336</v>
      </c>
      <c r="B5101">
        <v>0</v>
      </c>
      <c r="C5101">
        <v>0</v>
      </c>
    </row>
    <row r="5102" spans="1:3">
      <c r="A5102" s="3">
        <v>43678.5</v>
      </c>
      <c r="B5102">
        <v>0.50707002020717329</v>
      </c>
      <c r="C5102">
        <v>0</v>
      </c>
    </row>
    <row r="5103" spans="1:3">
      <c r="A5103" s="3">
        <v>43678.541666666664</v>
      </c>
      <c r="B5103">
        <v>1</v>
      </c>
      <c r="C5103">
        <v>0</v>
      </c>
    </row>
    <row r="5104" spans="1:3">
      <c r="A5104" s="3">
        <v>43678.583333333336</v>
      </c>
      <c r="B5104">
        <v>0</v>
      </c>
      <c r="C5104">
        <v>0</v>
      </c>
    </row>
    <row r="5105" spans="1:3">
      <c r="A5105" s="3">
        <v>43678.625</v>
      </c>
      <c r="B5105">
        <v>0.54707433646649706</v>
      </c>
      <c r="C5105">
        <v>0</v>
      </c>
    </row>
    <row r="5106" spans="1:3">
      <c r="A5106" s="3">
        <v>43678.666666666664</v>
      </c>
      <c r="B5106">
        <v>0.95473340849349797</v>
      </c>
      <c r="C5106">
        <v>0</v>
      </c>
    </row>
    <row r="5107" spans="1:3">
      <c r="A5107" s="3">
        <v>43678.708333333336</v>
      </c>
      <c r="B5107">
        <v>1</v>
      </c>
      <c r="C5107">
        <v>0</v>
      </c>
    </row>
    <row r="5108" spans="1:3">
      <c r="A5108" s="3">
        <v>43678.75</v>
      </c>
      <c r="B5108">
        <v>0</v>
      </c>
      <c r="C5108">
        <v>0</v>
      </c>
    </row>
    <row r="5109" spans="1:3">
      <c r="A5109" s="3">
        <v>43678.791666666664</v>
      </c>
      <c r="B5109">
        <v>0.26981837726866942</v>
      </c>
      <c r="C5109">
        <v>0</v>
      </c>
    </row>
    <row r="5110" spans="1:3">
      <c r="A5110" s="3">
        <v>43678.833333333336</v>
      </c>
      <c r="B5110">
        <v>0.62340911662837839</v>
      </c>
      <c r="C5110">
        <v>0</v>
      </c>
    </row>
    <row r="5111" spans="1:3">
      <c r="A5111" s="3">
        <v>43678.875</v>
      </c>
      <c r="B5111">
        <v>0.97380283929693634</v>
      </c>
      <c r="C5111">
        <v>0</v>
      </c>
    </row>
    <row r="5112" spans="1:3">
      <c r="A5112" s="3">
        <v>43678.916666666664</v>
      </c>
      <c r="B5112">
        <v>1</v>
      </c>
      <c r="C5112">
        <v>0</v>
      </c>
    </row>
    <row r="5113" spans="1:3">
      <c r="A5113" s="3">
        <v>43678.958333333336</v>
      </c>
      <c r="B5113">
        <v>0</v>
      </c>
      <c r="C5113">
        <v>0</v>
      </c>
    </row>
    <row r="5114" spans="1:3">
      <c r="A5114" s="3">
        <v>43679</v>
      </c>
      <c r="B5114">
        <v>0.17126998268520305</v>
      </c>
      <c r="C5114">
        <v>0</v>
      </c>
    </row>
    <row r="5115" spans="1:3">
      <c r="A5115" s="3">
        <v>43679.041666666664</v>
      </c>
      <c r="B5115">
        <v>0.10694359793285772</v>
      </c>
      <c r="C5115">
        <v>0</v>
      </c>
    </row>
    <row r="5116" spans="1:3">
      <c r="A5116" s="3">
        <v>43679.083333333336</v>
      </c>
      <c r="B5116">
        <v>0</v>
      </c>
      <c r="C5116">
        <v>1.0216600732776788</v>
      </c>
    </row>
    <row r="5117" spans="1:3">
      <c r="A5117" s="3">
        <v>43679.125</v>
      </c>
      <c r="B5117">
        <v>0</v>
      </c>
      <c r="C5117">
        <v>1.8353132773067555</v>
      </c>
    </row>
    <row r="5118" spans="1:3">
      <c r="A5118" s="3">
        <v>43679.166666666664</v>
      </c>
      <c r="B5118">
        <v>0</v>
      </c>
      <c r="C5118">
        <v>2.1369233968060977</v>
      </c>
    </row>
    <row r="5119" spans="1:3">
      <c r="A5119" s="3">
        <v>43679.208333333336</v>
      </c>
      <c r="B5119">
        <v>0</v>
      </c>
      <c r="C5119">
        <v>1.9516650633737378</v>
      </c>
    </row>
    <row r="5120" spans="1:3">
      <c r="A5120" s="3">
        <v>43679.25</v>
      </c>
      <c r="B5120">
        <v>0</v>
      </c>
      <c r="C5120">
        <v>1.6575499948455295</v>
      </c>
    </row>
    <row r="5121" spans="1:3">
      <c r="A5121" s="3">
        <v>43679.291666666664</v>
      </c>
      <c r="B5121">
        <v>0</v>
      </c>
      <c r="C5121">
        <v>1.7370459282485284</v>
      </c>
    </row>
    <row r="5122" spans="1:3">
      <c r="A5122" s="3">
        <v>43679.333333333336</v>
      </c>
      <c r="B5122">
        <v>0</v>
      </c>
      <c r="C5122">
        <v>1.4570986954018772</v>
      </c>
    </row>
    <row r="5123" spans="1:3">
      <c r="A5123" s="3">
        <v>43679.375</v>
      </c>
      <c r="B5123">
        <v>0</v>
      </c>
      <c r="C5123">
        <v>1.3986263193439981</v>
      </c>
    </row>
    <row r="5124" spans="1:3">
      <c r="A5124" s="3">
        <v>43679.416666666664</v>
      </c>
      <c r="B5124">
        <v>0</v>
      </c>
      <c r="C5124">
        <v>1.10492862015773</v>
      </c>
    </row>
    <row r="5125" spans="1:3">
      <c r="A5125" s="3">
        <v>43679.458333333336</v>
      </c>
      <c r="B5125">
        <v>8.9659877066703392E-2</v>
      </c>
      <c r="C5125">
        <v>0</v>
      </c>
    </row>
    <row r="5126" spans="1:3">
      <c r="A5126" s="3">
        <v>43679.5</v>
      </c>
      <c r="B5126">
        <v>0</v>
      </c>
      <c r="C5126">
        <v>0.25896357397373726</v>
      </c>
    </row>
    <row r="5127" spans="1:3">
      <c r="A5127" s="3">
        <v>43679.541666666664</v>
      </c>
      <c r="B5127">
        <v>3.3354160246328084E-2</v>
      </c>
      <c r="C5127">
        <v>0</v>
      </c>
    </row>
    <row r="5128" spans="1:3">
      <c r="A5128" s="3">
        <v>43679.583333333336</v>
      </c>
      <c r="B5128">
        <v>8.1044458258862605E-3</v>
      </c>
      <c r="C5128">
        <v>0</v>
      </c>
    </row>
    <row r="5129" spans="1:3">
      <c r="A5129" s="3">
        <v>43679.625</v>
      </c>
      <c r="B5129">
        <v>0</v>
      </c>
      <c r="C5129">
        <v>0.33117078834939395</v>
      </c>
    </row>
    <row r="5130" spans="1:3">
      <c r="A5130" s="3">
        <v>43679.666666666664</v>
      </c>
      <c r="B5130">
        <v>0</v>
      </c>
      <c r="C5130">
        <v>0.69178974365150336</v>
      </c>
    </row>
    <row r="5131" spans="1:3">
      <c r="A5131" s="3">
        <v>43679.708333333336</v>
      </c>
      <c r="B5131">
        <v>0.1039248452293938</v>
      </c>
      <c r="C5131">
        <v>0</v>
      </c>
    </row>
    <row r="5132" spans="1:3">
      <c r="A5132" s="3">
        <v>43679.75</v>
      </c>
      <c r="B5132">
        <v>0</v>
      </c>
      <c r="C5132">
        <v>1.038764196146948</v>
      </c>
    </row>
    <row r="5133" spans="1:3">
      <c r="A5133" s="3">
        <v>43679.791666666664</v>
      </c>
      <c r="B5133">
        <v>0</v>
      </c>
      <c r="C5133">
        <v>2.7524597892145741</v>
      </c>
    </row>
    <row r="5134" spans="1:3">
      <c r="A5134" s="3">
        <v>43679.833333333336</v>
      </c>
      <c r="B5134">
        <v>0</v>
      </c>
      <c r="C5134">
        <v>0.65113878442473716</v>
      </c>
    </row>
    <row r="5135" spans="1:3">
      <c r="A5135" s="3">
        <v>43679.875</v>
      </c>
      <c r="B5135">
        <v>0</v>
      </c>
      <c r="C5135">
        <v>0.94957665933487778</v>
      </c>
    </row>
    <row r="5136" spans="1:3">
      <c r="A5136" s="3">
        <v>43679.916666666664</v>
      </c>
      <c r="B5136">
        <v>0</v>
      </c>
      <c r="C5136">
        <v>1.043947345279487</v>
      </c>
    </row>
    <row r="5137" spans="1:3">
      <c r="A5137" s="3">
        <v>43679.958333333336</v>
      </c>
      <c r="B5137">
        <v>0</v>
      </c>
      <c r="C5137">
        <v>0.82851427961918089</v>
      </c>
    </row>
    <row r="5138" spans="1:3">
      <c r="A5138" s="3">
        <v>43680</v>
      </c>
      <c r="B5138">
        <v>0</v>
      </c>
      <c r="C5138">
        <v>0.23755436530734997</v>
      </c>
    </row>
    <row r="5139" spans="1:3">
      <c r="A5139" s="3">
        <v>43680.041666666664</v>
      </c>
      <c r="B5139">
        <v>1.1896839106542127E-2</v>
      </c>
      <c r="C5139">
        <v>0</v>
      </c>
    </row>
    <row r="5140" spans="1:3">
      <c r="A5140" s="3">
        <v>43680.083333333336</v>
      </c>
      <c r="B5140">
        <v>0</v>
      </c>
      <c r="C5140">
        <v>0.10246696622622585</v>
      </c>
    </row>
    <row r="5141" spans="1:3">
      <c r="A5141" s="3">
        <v>43680.125</v>
      </c>
      <c r="B5141">
        <v>0</v>
      </c>
      <c r="C5141">
        <v>1.2660935453384869E-2</v>
      </c>
    </row>
    <row r="5142" spans="1:3">
      <c r="A5142" s="3">
        <v>43680.166666666664</v>
      </c>
      <c r="B5142">
        <v>0</v>
      </c>
      <c r="C5142">
        <v>4.6420338373889702E-2</v>
      </c>
    </row>
    <row r="5143" spans="1:3">
      <c r="A5143" s="3">
        <v>43680.208333333336</v>
      </c>
      <c r="B5143">
        <v>0</v>
      </c>
      <c r="C5143">
        <v>0.2187261972927565</v>
      </c>
    </row>
    <row r="5144" spans="1:3">
      <c r="A5144" s="3">
        <v>43680.25</v>
      </c>
      <c r="B5144">
        <v>0</v>
      </c>
      <c r="C5144">
        <v>0.82041889448939931</v>
      </c>
    </row>
    <row r="5145" spans="1:3">
      <c r="A5145" s="3">
        <v>43680.291666666664</v>
      </c>
      <c r="B5145">
        <v>0</v>
      </c>
      <c r="C5145">
        <v>0.67511635339235043</v>
      </c>
    </row>
    <row r="5146" spans="1:3">
      <c r="A5146" s="3">
        <v>43680.333333333336</v>
      </c>
      <c r="B5146">
        <v>0</v>
      </c>
      <c r="C5146">
        <v>0.30252908754847474</v>
      </c>
    </row>
    <row r="5147" spans="1:3">
      <c r="A5147" s="3">
        <v>43680.375</v>
      </c>
      <c r="B5147">
        <v>2.5572170521308647E-2</v>
      </c>
      <c r="C5147">
        <v>0</v>
      </c>
    </row>
    <row r="5148" spans="1:3">
      <c r="A5148" s="3">
        <v>43680.416666666664</v>
      </c>
      <c r="B5148">
        <v>0.11741971128770223</v>
      </c>
      <c r="C5148">
        <v>0</v>
      </c>
    </row>
    <row r="5149" spans="1:3">
      <c r="A5149" s="3">
        <v>43680.458333333336</v>
      </c>
      <c r="B5149">
        <v>0.37652103673046877</v>
      </c>
      <c r="C5149">
        <v>0</v>
      </c>
    </row>
    <row r="5150" spans="1:3">
      <c r="A5150" s="3">
        <v>43680.5</v>
      </c>
      <c r="B5150">
        <v>0.5292103240411189</v>
      </c>
      <c r="C5150">
        <v>0</v>
      </c>
    </row>
    <row r="5151" spans="1:3">
      <c r="A5151" s="3">
        <v>43680.541666666664</v>
      </c>
      <c r="B5151">
        <v>0.75596617437424807</v>
      </c>
      <c r="C5151">
        <v>0</v>
      </c>
    </row>
    <row r="5152" spans="1:3">
      <c r="A5152" s="3">
        <v>43680.583333333336</v>
      </c>
      <c r="B5152">
        <v>0.99198356989098002</v>
      </c>
      <c r="C5152">
        <v>0</v>
      </c>
    </row>
    <row r="5153" spans="1:3">
      <c r="A5153" s="3">
        <v>43680.625</v>
      </c>
      <c r="B5153">
        <v>1</v>
      </c>
      <c r="C5153">
        <v>0</v>
      </c>
    </row>
    <row r="5154" spans="1:3">
      <c r="A5154" s="3">
        <v>43680.666666666664</v>
      </c>
      <c r="B5154">
        <v>0</v>
      </c>
      <c r="C5154">
        <v>0</v>
      </c>
    </row>
    <row r="5155" spans="1:3">
      <c r="A5155" s="3">
        <v>43680.708333333336</v>
      </c>
      <c r="B5155">
        <v>0</v>
      </c>
      <c r="C5155">
        <v>0.55968614538875283</v>
      </c>
    </row>
    <row r="5156" spans="1:3">
      <c r="A5156" s="3">
        <v>43680.75</v>
      </c>
      <c r="B5156">
        <v>0</v>
      </c>
      <c r="C5156">
        <v>1.2436828636896364</v>
      </c>
    </row>
    <row r="5157" spans="1:3">
      <c r="A5157" s="3">
        <v>43680.791666666664</v>
      </c>
      <c r="B5157">
        <v>0</v>
      </c>
      <c r="C5157">
        <v>2.2441546289974932</v>
      </c>
    </row>
    <row r="5158" spans="1:3">
      <c r="A5158" s="3">
        <v>43680.833333333336</v>
      </c>
      <c r="B5158">
        <v>0</v>
      </c>
      <c r="C5158">
        <v>1.0723000225167079</v>
      </c>
    </row>
    <row r="5159" spans="1:3">
      <c r="A5159" s="3">
        <v>43680.875</v>
      </c>
      <c r="B5159">
        <v>0</v>
      </c>
      <c r="C5159">
        <v>1.5413351459735554</v>
      </c>
    </row>
    <row r="5160" spans="1:3">
      <c r="A5160" s="3">
        <v>43680.916666666664</v>
      </c>
      <c r="B5160">
        <v>0</v>
      </c>
      <c r="C5160">
        <v>1.1134474827321743</v>
      </c>
    </row>
    <row r="5161" spans="1:3">
      <c r="A5161" s="3">
        <v>43680.958333333336</v>
      </c>
      <c r="B5161">
        <v>0</v>
      </c>
      <c r="C5161">
        <v>0.98688533249429655</v>
      </c>
    </row>
    <row r="5162" spans="1:3">
      <c r="A5162" s="3">
        <v>43681</v>
      </c>
      <c r="B5162">
        <v>0</v>
      </c>
      <c r="C5162">
        <v>0.85348240093888239</v>
      </c>
    </row>
    <row r="5163" spans="1:3">
      <c r="A5163" s="3">
        <v>43681.041666666664</v>
      </c>
      <c r="B5163">
        <v>0</v>
      </c>
      <c r="C5163">
        <v>0.92384278126151953</v>
      </c>
    </row>
    <row r="5164" spans="1:3">
      <c r="A5164" s="3">
        <v>43681.083333333336</v>
      </c>
      <c r="B5164">
        <v>0</v>
      </c>
      <c r="C5164">
        <v>1.1137504024560934</v>
      </c>
    </row>
    <row r="5165" spans="1:3">
      <c r="A5165" s="3">
        <v>43681.125</v>
      </c>
      <c r="B5165">
        <v>0</v>
      </c>
      <c r="C5165">
        <v>1.0096180310473888</v>
      </c>
    </row>
    <row r="5166" spans="1:3">
      <c r="A5166" s="3">
        <v>43681.166666666664</v>
      </c>
      <c r="B5166">
        <v>0</v>
      </c>
      <c r="C5166">
        <v>0.83566448723286824</v>
      </c>
    </row>
    <row r="5167" spans="1:3">
      <c r="A5167" s="3">
        <v>43681.208333333336</v>
      </c>
      <c r="B5167">
        <v>0</v>
      </c>
      <c r="C5167">
        <v>1.1164374207519834</v>
      </c>
    </row>
    <row r="5168" spans="1:3">
      <c r="A5168" s="3">
        <v>43681.25</v>
      </c>
      <c r="B5168">
        <v>0</v>
      </c>
      <c r="C5168">
        <v>0.66135165024774689</v>
      </c>
    </row>
    <row r="5169" spans="1:3">
      <c r="A5169" s="3">
        <v>43681.291666666664</v>
      </c>
      <c r="B5169">
        <v>0.10055099537142087</v>
      </c>
      <c r="C5169">
        <v>0</v>
      </c>
    </row>
    <row r="5170" spans="1:3">
      <c r="A5170" s="3">
        <v>43681.333333333336</v>
      </c>
      <c r="B5170">
        <v>0.2200822482775654</v>
      </c>
      <c r="C5170">
        <v>0</v>
      </c>
    </row>
    <row r="5171" spans="1:3">
      <c r="A5171" s="3">
        <v>43681.375</v>
      </c>
      <c r="B5171">
        <v>0.23516083618467601</v>
      </c>
      <c r="C5171">
        <v>0</v>
      </c>
    </row>
    <row r="5172" spans="1:3">
      <c r="A5172" s="3">
        <v>43681.416666666664</v>
      </c>
      <c r="B5172">
        <v>0.1272271875791709</v>
      </c>
      <c r="C5172">
        <v>0</v>
      </c>
    </row>
    <row r="5173" spans="1:3">
      <c r="A5173" s="3">
        <v>43681.458333333336</v>
      </c>
      <c r="B5173">
        <v>2.0958108956179111E-2</v>
      </c>
      <c r="C5173">
        <v>0</v>
      </c>
    </row>
    <row r="5174" spans="1:3">
      <c r="A5174" s="3">
        <v>43681.5</v>
      </c>
      <c r="B5174">
        <v>0</v>
      </c>
      <c r="C5174">
        <v>1.0888680830586539</v>
      </c>
    </row>
    <row r="5175" spans="1:3">
      <c r="A5175" s="3">
        <v>43681.541666666664</v>
      </c>
      <c r="B5175">
        <v>0</v>
      </c>
      <c r="C5175">
        <v>1.389779095047365</v>
      </c>
    </row>
    <row r="5176" spans="1:3">
      <c r="A5176" s="3">
        <v>43681.583333333336</v>
      </c>
      <c r="B5176">
        <v>0</v>
      </c>
      <c r="C5176">
        <v>1.0832551978163802</v>
      </c>
    </row>
    <row r="5177" spans="1:3">
      <c r="A5177" s="3">
        <v>43681.625</v>
      </c>
      <c r="B5177">
        <v>0</v>
      </c>
      <c r="C5177">
        <v>1.6064309774934604</v>
      </c>
    </row>
    <row r="5178" spans="1:3">
      <c r="A5178" s="3">
        <v>43681.666666666664</v>
      </c>
      <c r="B5178">
        <v>0</v>
      </c>
      <c r="C5178">
        <v>2.1338668680126935</v>
      </c>
    </row>
    <row r="5179" spans="1:3">
      <c r="A5179" s="3">
        <v>43681.708333333336</v>
      </c>
      <c r="B5179">
        <v>0</v>
      </c>
      <c r="C5179">
        <v>3.3466871526237036</v>
      </c>
    </row>
    <row r="5180" spans="1:3">
      <c r="A5180" s="3">
        <v>43681.75</v>
      </c>
      <c r="B5180">
        <v>0</v>
      </c>
      <c r="C5180">
        <v>5.7216031430220768</v>
      </c>
    </row>
    <row r="5181" spans="1:3">
      <c r="A5181" s="3">
        <v>43681.791666666664</v>
      </c>
      <c r="B5181">
        <v>0</v>
      </c>
      <c r="C5181">
        <v>2.9533317246077568</v>
      </c>
    </row>
    <row r="5182" spans="1:3">
      <c r="A5182" s="3">
        <v>43681.833333333336</v>
      </c>
      <c r="B5182">
        <v>0</v>
      </c>
      <c r="C5182">
        <v>3.6154106890415396</v>
      </c>
    </row>
    <row r="5183" spans="1:3">
      <c r="A5183" s="3">
        <v>43681.875</v>
      </c>
      <c r="B5183">
        <v>0</v>
      </c>
      <c r="C5183">
        <v>3.240194748350429</v>
      </c>
    </row>
    <row r="5184" spans="1:3">
      <c r="A5184" s="3">
        <v>43681.916666666664</v>
      </c>
      <c r="B5184">
        <v>0</v>
      </c>
      <c r="C5184">
        <v>2.8714300087177937</v>
      </c>
    </row>
    <row r="5185" spans="1:3">
      <c r="A5185" s="3">
        <v>43681.958333333336</v>
      </c>
      <c r="B5185">
        <v>0</v>
      </c>
      <c r="C5185">
        <v>2.1341042919507975</v>
      </c>
    </row>
    <row r="5186" spans="1:3">
      <c r="A5186" s="3">
        <v>43682</v>
      </c>
      <c r="B5186">
        <v>0</v>
      </c>
      <c r="C5186">
        <v>1.2345617526940396</v>
      </c>
    </row>
    <row r="5187" spans="1:3">
      <c r="A5187" s="3">
        <v>43682.041666666664</v>
      </c>
      <c r="B5187">
        <v>0</v>
      </c>
      <c r="C5187">
        <v>1.3289491453276518</v>
      </c>
    </row>
    <row r="5188" spans="1:3">
      <c r="A5188" s="3">
        <v>43682.083333333336</v>
      </c>
      <c r="B5188">
        <v>0</v>
      </c>
      <c r="C5188">
        <v>1.4907634323258496</v>
      </c>
    </row>
    <row r="5189" spans="1:3">
      <c r="A5189" s="3">
        <v>43682.125</v>
      </c>
      <c r="B5189">
        <v>0</v>
      </c>
      <c r="C5189">
        <v>1.4483280251233466</v>
      </c>
    </row>
    <row r="5190" spans="1:3">
      <c r="A5190" s="3">
        <v>43682.166666666664</v>
      </c>
      <c r="B5190">
        <v>0</v>
      </c>
      <c r="C5190">
        <v>1.5164751495391371</v>
      </c>
    </row>
    <row r="5191" spans="1:3">
      <c r="A5191" s="3">
        <v>43682.208333333336</v>
      </c>
      <c r="B5191">
        <v>0</v>
      </c>
      <c r="C5191">
        <v>2.1978502517918597</v>
      </c>
    </row>
    <row r="5192" spans="1:3">
      <c r="A5192" s="3">
        <v>43682.25</v>
      </c>
      <c r="B5192">
        <v>0</v>
      </c>
      <c r="C5192">
        <v>1.4721101421382441</v>
      </c>
    </row>
    <row r="5193" spans="1:3">
      <c r="A5193" s="3">
        <v>43682.291666666664</v>
      </c>
      <c r="B5193">
        <v>0</v>
      </c>
      <c r="C5193">
        <v>1.3117242317735003</v>
      </c>
    </row>
    <row r="5194" spans="1:3">
      <c r="A5194" s="3">
        <v>43682.333333333336</v>
      </c>
      <c r="B5194">
        <v>1.4617605022942112E-2</v>
      </c>
      <c r="C5194">
        <v>0</v>
      </c>
    </row>
    <row r="5195" spans="1:3">
      <c r="A5195" s="3">
        <v>43682.375</v>
      </c>
      <c r="B5195">
        <v>0</v>
      </c>
      <c r="C5195">
        <v>0.22378802750184756</v>
      </c>
    </row>
    <row r="5196" spans="1:3">
      <c r="A5196" s="3">
        <v>43682.416666666664</v>
      </c>
      <c r="B5196">
        <v>2.0391857927191056E-2</v>
      </c>
      <c r="C5196">
        <v>0</v>
      </c>
    </row>
    <row r="5197" spans="1:3">
      <c r="A5197" s="3">
        <v>43682.458333333336</v>
      </c>
      <c r="B5197">
        <v>9.2395942820014204E-2</v>
      </c>
      <c r="C5197">
        <v>0</v>
      </c>
    </row>
    <row r="5198" spans="1:3">
      <c r="A5198" s="3">
        <v>43682.5</v>
      </c>
      <c r="B5198">
        <v>0.13255056651049957</v>
      </c>
      <c r="C5198">
        <v>0</v>
      </c>
    </row>
    <row r="5199" spans="1:3">
      <c r="A5199" s="3">
        <v>43682.541666666664</v>
      </c>
      <c r="B5199">
        <v>0.21249066472096234</v>
      </c>
      <c r="C5199">
        <v>0</v>
      </c>
    </row>
    <row r="5200" spans="1:3">
      <c r="A5200" s="3">
        <v>43682.583333333336</v>
      </c>
      <c r="B5200">
        <v>0.39040836999852124</v>
      </c>
      <c r="C5200">
        <v>0</v>
      </c>
    </row>
    <row r="5201" spans="1:3">
      <c r="A5201" s="3">
        <v>43682.625</v>
      </c>
      <c r="B5201">
        <v>0.44052189872530623</v>
      </c>
      <c r="C5201">
        <v>0</v>
      </c>
    </row>
    <row r="5202" spans="1:3">
      <c r="A5202" s="3">
        <v>43682.666666666664</v>
      </c>
      <c r="B5202">
        <v>0.46400845167564037</v>
      </c>
      <c r="C5202">
        <v>0</v>
      </c>
    </row>
    <row r="5203" spans="1:3">
      <c r="A5203" s="3">
        <v>43682.708333333336</v>
      </c>
      <c r="B5203">
        <v>0.25509855738585341</v>
      </c>
      <c r="C5203">
        <v>0</v>
      </c>
    </row>
    <row r="5204" spans="1:3">
      <c r="A5204" s="3">
        <v>43682.75</v>
      </c>
      <c r="B5204">
        <v>0</v>
      </c>
      <c r="C5204">
        <v>1.3662076992483911</v>
      </c>
    </row>
    <row r="5205" spans="1:3">
      <c r="A5205" s="3">
        <v>43682.791666666664</v>
      </c>
      <c r="B5205">
        <v>0</v>
      </c>
      <c r="C5205">
        <v>1.582288094639964</v>
      </c>
    </row>
    <row r="5206" spans="1:3">
      <c r="A5206" s="3">
        <v>43682.833333333336</v>
      </c>
      <c r="B5206">
        <v>0</v>
      </c>
      <c r="C5206">
        <v>1.3686632156520837</v>
      </c>
    </row>
    <row r="5207" spans="1:3">
      <c r="A5207" s="3">
        <v>43682.875</v>
      </c>
      <c r="B5207">
        <v>0</v>
      </c>
      <c r="C5207">
        <v>1.318241005758543</v>
      </c>
    </row>
    <row r="5208" spans="1:3">
      <c r="A5208" s="3">
        <v>43682.916666666664</v>
      </c>
      <c r="B5208">
        <v>0</v>
      </c>
      <c r="C5208">
        <v>0.68022669112183332</v>
      </c>
    </row>
    <row r="5209" spans="1:3">
      <c r="A5209" s="3">
        <v>43682.958333333336</v>
      </c>
      <c r="B5209">
        <v>6.2922753186765046E-2</v>
      </c>
      <c r="C5209">
        <v>0</v>
      </c>
    </row>
    <row r="5210" spans="1:3">
      <c r="A5210" s="3">
        <v>43683</v>
      </c>
      <c r="B5210">
        <v>0.26103432197139631</v>
      </c>
      <c r="C5210">
        <v>0</v>
      </c>
    </row>
    <row r="5211" spans="1:3">
      <c r="A5211" s="3">
        <v>43683.041666666664</v>
      </c>
      <c r="B5211">
        <v>0.49238040660816301</v>
      </c>
      <c r="C5211">
        <v>0</v>
      </c>
    </row>
    <row r="5212" spans="1:3">
      <c r="A5212" s="3">
        <v>43683.083333333336</v>
      </c>
      <c r="B5212">
        <v>0.84518160477767545</v>
      </c>
      <c r="C5212">
        <v>0</v>
      </c>
    </row>
    <row r="5213" spans="1:3">
      <c r="A5213" s="3">
        <v>43683.125</v>
      </c>
      <c r="B5213">
        <v>1</v>
      </c>
      <c r="C5213">
        <v>0</v>
      </c>
    </row>
    <row r="5214" spans="1:3">
      <c r="A5214" s="3">
        <v>43683.166666666664</v>
      </c>
      <c r="B5214">
        <v>0</v>
      </c>
      <c r="C5214">
        <v>0</v>
      </c>
    </row>
    <row r="5215" spans="1:3">
      <c r="A5215" s="3">
        <v>43683.208333333336</v>
      </c>
      <c r="B5215">
        <v>0.12589394683580873</v>
      </c>
      <c r="C5215">
        <v>0</v>
      </c>
    </row>
    <row r="5216" spans="1:3">
      <c r="A5216" s="3">
        <v>43683.25</v>
      </c>
      <c r="B5216">
        <v>0.29149438029093711</v>
      </c>
      <c r="C5216">
        <v>0</v>
      </c>
    </row>
    <row r="5217" spans="1:3">
      <c r="A5217" s="3">
        <v>43683.291666666664</v>
      </c>
      <c r="B5217">
        <v>0.69551933689389056</v>
      </c>
      <c r="C5217">
        <v>0</v>
      </c>
    </row>
    <row r="5218" spans="1:3">
      <c r="A5218" s="3">
        <v>43683.333333333336</v>
      </c>
      <c r="B5218">
        <v>1</v>
      </c>
      <c r="C5218">
        <v>0</v>
      </c>
    </row>
    <row r="5219" spans="1:3">
      <c r="A5219" s="3">
        <v>43683.375</v>
      </c>
      <c r="B5219">
        <v>0</v>
      </c>
      <c r="C5219">
        <v>0</v>
      </c>
    </row>
    <row r="5220" spans="1:3">
      <c r="A5220" s="3">
        <v>43683.416666666664</v>
      </c>
      <c r="B5220">
        <v>0.58741280160357523</v>
      </c>
      <c r="C5220">
        <v>0</v>
      </c>
    </row>
    <row r="5221" spans="1:3">
      <c r="A5221" s="3">
        <v>43683.458333333336</v>
      </c>
      <c r="B5221">
        <v>1</v>
      </c>
      <c r="C5221">
        <v>0</v>
      </c>
    </row>
    <row r="5222" spans="1:3">
      <c r="A5222" s="3">
        <v>43683.5</v>
      </c>
      <c r="B5222">
        <v>0</v>
      </c>
      <c r="C5222">
        <v>0</v>
      </c>
    </row>
    <row r="5223" spans="1:3">
      <c r="A5223" s="3">
        <v>43683.541666666664</v>
      </c>
      <c r="B5223">
        <v>0.59888403952601943</v>
      </c>
      <c r="C5223">
        <v>0</v>
      </c>
    </row>
    <row r="5224" spans="1:3">
      <c r="A5224" s="3">
        <v>43683.583333333336</v>
      </c>
      <c r="B5224">
        <v>1</v>
      </c>
      <c r="C5224">
        <v>0</v>
      </c>
    </row>
    <row r="5225" spans="1:3">
      <c r="A5225" s="3">
        <v>43683.625</v>
      </c>
      <c r="B5225">
        <v>0</v>
      </c>
      <c r="C5225">
        <v>0</v>
      </c>
    </row>
    <row r="5226" spans="1:3">
      <c r="A5226" s="3">
        <v>43683.666666666664</v>
      </c>
      <c r="B5226">
        <v>0.45834402895446402</v>
      </c>
      <c r="C5226">
        <v>0</v>
      </c>
    </row>
    <row r="5227" spans="1:3">
      <c r="A5227" s="3">
        <v>43683.708333333336</v>
      </c>
      <c r="B5227">
        <v>0.7226755381152864</v>
      </c>
      <c r="C5227">
        <v>0</v>
      </c>
    </row>
    <row r="5228" spans="1:3">
      <c r="A5228" s="3">
        <v>43683.75</v>
      </c>
      <c r="B5228">
        <v>0.75707716078822684</v>
      </c>
      <c r="C5228">
        <v>0</v>
      </c>
    </row>
    <row r="5229" spans="1:3">
      <c r="A5229" s="3">
        <v>43683.791666666664</v>
      </c>
      <c r="B5229">
        <v>0.66337625273400569</v>
      </c>
      <c r="C5229">
        <v>0</v>
      </c>
    </row>
    <row r="5230" spans="1:3">
      <c r="A5230" s="3">
        <v>43683.833333333336</v>
      </c>
      <c r="B5230">
        <v>0.5463600277041627</v>
      </c>
      <c r="C5230">
        <v>0</v>
      </c>
    </row>
    <row r="5231" spans="1:3">
      <c r="A5231" s="3">
        <v>43683.875</v>
      </c>
      <c r="B5231">
        <v>0.57414430502969105</v>
      </c>
      <c r="C5231">
        <v>0</v>
      </c>
    </row>
    <row r="5232" spans="1:3">
      <c r="A5232" s="3">
        <v>43683.916666666664</v>
      </c>
      <c r="B5232">
        <v>0.8415243585096277</v>
      </c>
      <c r="C5232">
        <v>0</v>
      </c>
    </row>
    <row r="5233" spans="1:3">
      <c r="A5233" s="3">
        <v>43683.958333333336</v>
      </c>
      <c r="B5233">
        <v>0.81468618921217939</v>
      </c>
      <c r="C5233">
        <v>0</v>
      </c>
    </row>
    <row r="5234" spans="1:3">
      <c r="A5234" s="3">
        <v>43684</v>
      </c>
      <c r="B5234">
        <v>0.58033825382075432</v>
      </c>
      <c r="C5234">
        <v>0</v>
      </c>
    </row>
    <row r="5235" spans="1:3">
      <c r="A5235" s="3">
        <v>43684.041666666664</v>
      </c>
      <c r="B5235">
        <v>0.43263970087709402</v>
      </c>
      <c r="C5235">
        <v>0</v>
      </c>
    </row>
    <row r="5236" spans="1:3">
      <c r="A5236" s="3">
        <v>43684.083333333336</v>
      </c>
      <c r="B5236">
        <v>0.24767895238322687</v>
      </c>
      <c r="C5236">
        <v>0</v>
      </c>
    </row>
    <row r="5237" spans="1:3">
      <c r="A5237" s="3">
        <v>43684.125</v>
      </c>
      <c r="B5237">
        <v>5.1587696535349337E-2</v>
      </c>
      <c r="C5237">
        <v>0</v>
      </c>
    </row>
    <row r="5238" spans="1:3">
      <c r="A5238" s="3">
        <v>43684.166666666664</v>
      </c>
      <c r="B5238">
        <v>0</v>
      </c>
      <c r="C5238">
        <v>1.4538463122251397</v>
      </c>
    </row>
    <row r="5239" spans="1:3">
      <c r="A5239" s="3">
        <v>43684.208333333336</v>
      </c>
      <c r="B5239">
        <v>0</v>
      </c>
      <c r="C5239">
        <v>1.9060204149655968</v>
      </c>
    </row>
    <row r="5240" spans="1:3">
      <c r="A5240" s="3">
        <v>43684.25</v>
      </c>
      <c r="B5240">
        <v>0</v>
      </c>
      <c r="C5240">
        <v>3.0724741126628063</v>
      </c>
    </row>
    <row r="5241" spans="1:3">
      <c r="A5241" s="3">
        <v>43684.291666666664</v>
      </c>
      <c r="B5241">
        <v>0</v>
      </c>
      <c r="C5241">
        <v>1.5678375524787789</v>
      </c>
    </row>
    <row r="5242" spans="1:3">
      <c r="A5242" s="3">
        <v>43684.333333333336</v>
      </c>
      <c r="B5242">
        <v>0</v>
      </c>
      <c r="C5242">
        <v>2.3675437114183699</v>
      </c>
    </row>
    <row r="5243" spans="1:3">
      <c r="A5243" s="3">
        <v>43684.375</v>
      </c>
      <c r="B5243">
        <v>0</v>
      </c>
      <c r="C5243">
        <v>1.411368554941977</v>
      </c>
    </row>
    <row r="5244" spans="1:3">
      <c r="A5244" s="3">
        <v>43684.416666666664</v>
      </c>
      <c r="B5244">
        <v>0</v>
      </c>
      <c r="C5244">
        <v>1.2661367591659225</v>
      </c>
    </row>
    <row r="5245" spans="1:3">
      <c r="A5245" s="3">
        <v>43684.458333333336</v>
      </c>
      <c r="B5245">
        <v>1.2255099389136858E-2</v>
      </c>
      <c r="C5245">
        <v>0</v>
      </c>
    </row>
    <row r="5246" spans="1:3">
      <c r="A5246" s="3">
        <v>43684.5</v>
      </c>
      <c r="B5246">
        <v>0</v>
      </c>
      <c r="C5246">
        <v>0.56365712573619153</v>
      </c>
    </row>
    <row r="5247" spans="1:3">
      <c r="A5247" s="3">
        <v>43684.541666666664</v>
      </c>
      <c r="B5247">
        <v>0</v>
      </c>
      <c r="C5247">
        <v>0.45750372588615473</v>
      </c>
    </row>
    <row r="5248" spans="1:3">
      <c r="A5248" s="3">
        <v>43684.583333333336</v>
      </c>
      <c r="B5248">
        <v>0</v>
      </c>
      <c r="C5248">
        <v>0.58184402917417133</v>
      </c>
    </row>
    <row r="5249" spans="1:3">
      <c r="A5249" s="3">
        <v>43684.625</v>
      </c>
      <c r="B5249">
        <v>0</v>
      </c>
      <c r="C5249">
        <v>1.7195946999077072</v>
      </c>
    </row>
    <row r="5250" spans="1:3">
      <c r="A5250" s="3">
        <v>43684.666666666664</v>
      </c>
      <c r="B5250">
        <v>0</v>
      </c>
      <c r="C5250">
        <v>1.9826745557331951</v>
      </c>
    </row>
    <row r="5251" spans="1:3">
      <c r="A5251" s="3">
        <v>43684.708333333336</v>
      </c>
      <c r="B5251">
        <v>0</v>
      </c>
      <c r="C5251">
        <v>3.6577649207660441</v>
      </c>
    </row>
    <row r="5252" spans="1:3">
      <c r="A5252" s="3">
        <v>43684.75</v>
      </c>
      <c r="B5252">
        <v>0</v>
      </c>
      <c r="C5252">
        <v>4.9259133870949938</v>
      </c>
    </row>
    <row r="5253" spans="1:3">
      <c r="A5253" s="3">
        <v>43684.791666666664</v>
      </c>
      <c r="B5253">
        <v>0</v>
      </c>
      <c r="C5253">
        <v>3.7406727150186905</v>
      </c>
    </row>
    <row r="5254" spans="1:3">
      <c r="A5254" s="3">
        <v>43684.833333333336</v>
      </c>
      <c r="B5254">
        <v>0</v>
      </c>
      <c r="C5254">
        <v>3.369294950334238</v>
      </c>
    </row>
    <row r="5255" spans="1:3">
      <c r="A5255" s="3">
        <v>43684.875</v>
      </c>
      <c r="B5255">
        <v>0</v>
      </c>
      <c r="C5255">
        <v>2.5182251840892</v>
      </c>
    </row>
    <row r="5256" spans="1:3">
      <c r="A5256" s="3">
        <v>43684.916666666664</v>
      </c>
      <c r="B5256">
        <v>0</v>
      </c>
      <c r="C5256">
        <v>2.2713979489975338</v>
      </c>
    </row>
    <row r="5257" spans="1:3">
      <c r="A5257" s="3">
        <v>43684.958333333336</v>
      </c>
      <c r="B5257">
        <v>0</v>
      </c>
      <c r="C5257">
        <v>1.8987448404261531</v>
      </c>
    </row>
    <row r="5258" spans="1:3">
      <c r="A5258" s="3">
        <v>43685</v>
      </c>
      <c r="B5258">
        <v>0</v>
      </c>
      <c r="C5258">
        <v>1.6968193238214302</v>
      </c>
    </row>
    <row r="5259" spans="1:3">
      <c r="A5259" s="3">
        <v>43685.041666666664</v>
      </c>
      <c r="B5259">
        <v>0</v>
      </c>
      <c r="C5259">
        <v>1.2170306708832683</v>
      </c>
    </row>
    <row r="5260" spans="1:3">
      <c r="A5260" s="3">
        <v>43685.083333333336</v>
      </c>
      <c r="B5260">
        <v>0</v>
      </c>
      <c r="C5260">
        <v>1.1629278842410384</v>
      </c>
    </row>
    <row r="5261" spans="1:3">
      <c r="A5261" s="3">
        <v>43685.125</v>
      </c>
      <c r="B5261">
        <v>0</v>
      </c>
      <c r="C5261">
        <v>0.65519812938524669</v>
      </c>
    </row>
    <row r="5262" spans="1:3">
      <c r="A5262" s="3">
        <v>43685.166666666664</v>
      </c>
      <c r="B5262">
        <v>0</v>
      </c>
      <c r="C5262">
        <v>0.50415495147916367</v>
      </c>
    </row>
    <row r="5263" spans="1:3">
      <c r="A5263" s="3">
        <v>43685.208333333336</v>
      </c>
      <c r="B5263">
        <v>0</v>
      </c>
      <c r="C5263">
        <v>0.85564158580915795</v>
      </c>
    </row>
    <row r="5264" spans="1:3">
      <c r="A5264" s="3">
        <v>43685.25</v>
      </c>
      <c r="B5264">
        <v>0</v>
      </c>
      <c r="C5264">
        <v>1.8076462489575995</v>
      </c>
    </row>
    <row r="5265" spans="1:3">
      <c r="A5265" s="3">
        <v>43685.291666666664</v>
      </c>
      <c r="B5265">
        <v>0</v>
      </c>
      <c r="C5265">
        <v>1.3776229652110332</v>
      </c>
    </row>
    <row r="5266" spans="1:3">
      <c r="A5266" s="3">
        <v>43685.333333333336</v>
      </c>
      <c r="B5266">
        <v>0</v>
      </c>
      <c r="C5266">
        <v>0.21974433791523129</v>
      </c>
    </row>
    <row r="5267" spans="1:3">
      <c r="A5267" s="3">
        <v>43685.375</v>
      </c>
      <c r="B5267">
        <v>0</v>
      </c>
      <c r="C5267">
        <v>1.2460764967425764</v>
      </c>
    </row>
    <row r="5268" spans="1:3">
      <c r="A5268" s="3">
        <v>43685.416666666664</v>
      </c>
      <c r="B5268">
        <v>0</v>
      </c>
      <c r="C5268">
        <v>0.18207168150324393</v>
      </c>
    </row>
    <row r="5269" spans="1:3">
      <c r="A5269" s="3">
        <v>43685.458333333336</v>
      </c>
      <c r="B5269">
        <v>2.4189364209260614E-3</v>
      </c>
      <c r="C5269">
        <v>0</v>
      </c>
    </row>
    <row r="5270" spans="1:3">
      <c r="A5270" s="3">
        <v>43685.5</v>
      </c>
      <c r="B5270">
        <v>0</v>
      </c>
      <c r="C5270">
        <v>6.2270356451300829E-2</v>
      </c>
    </row>
    <row r="5271" spans="1:3">
      <c r="A5271" s="3">
        <v>43685.541666666664</v>
      </c>
      <c r="B5271">
        <v>0</v>
      </c>
      <c r="C5271">
        <v>0.78772122109016873</v>
      </c>
    </row>
    <row r="5272" spans="1:3">
      <c r="A5272" s="3">
        <v>43685.583333333336</v>
      </c>
      <c r="B5272">
        <v>0</v>
      </c>
      <c r="C5272">
        <v>9.9272487560942535E-2</v>
      </c>
    </row>
    <row r="5273" spans="1:3">
      <c r="A5273" s="3">
        <v>43685.625</v>
      </c>
      <c r="B5273">
        <v>4.029815996294956E-2</v>
      </c>
      <c r="C5273">
        <v>0</v>
      </c>
    </row>
    <row r="5274" spans="1:3">
      <c r="A5274" s="3">
        <v>43685.666666666664</v>
      </c>
      <c r="B5274">
        <v>5.1282697172410061E-2</v>
      </c>
      <c r="C5274">
        <v>0</v>
      </c>
    </row>
    <row r="5275" spans="1:3">
      <c r="A5275" s="3">
        <v>43685.708333333336</v>
      </c>
      <c r="B5275">
        <v>0</v>
      </c>
      <c r="C5275">
        <v>1.2560430192637559</v>
      </c>
    </row>
    <row r="5276" spans="1:3">
      <c r="A5276" s="3">
        <v>43685.75</v>
      </c>
      <c r="B5276">
        <v>0</v>
      </c>
      <c r="C5276">
        <v>2.0363791166185359</v>
      </c>
    </row>
    <row r="5277" spans="1:3">
      <c r="A5277" s="3">
        <v>43685.791666666664</v>
      </c>
      <c r="B5277">
        <v>0</v>
      </c>
      <c r="C5277">
        <v>2.1269168786005039</v>
      </c>
    </row>
    <row r="5278" spans="1:3">
      <c r="A5278" s="3">
        <v>43685.833333333336</v>
      </c>
      <c r="B5278">
        <v>0</v>
      </c>
      <c r="C5278">
        <v>3.0371684725251367</v>
      </c>
    </row>
    <row r="5279" spans="1:3">
      <c r="A5279" s="3">
        <v>43685.875</v>
      </c>
      <c r="B5279">
        <v>0</v>
      </c>
      <c r="C5279">
        <v>3.7168305281080358</v>
      </c>
    </row>
    <row r="5280" spans="1:3">
      <c r="A5280" s="3">
        <v>43685.916666666664</v>
      </c>
      <c r="B5280">
        <v>0</v>
      </c>
      <c r="C5280">
        <v>2.0270268313774067</v>
      </c>
    </row>
    <row r="5281" spans="1:3">
      <c r="A5281" s="3">
        <v>43685.958333333336</v>
      </c>
      <c r="B5281">
        <v>0</v>
      </c>
      <c r="C5281">
        <v>1.9007122038149291</v>
      </c>
    </row>
    <row r="5282" spans="1:3">
      <c r="A5282" s="3">
        <v>43686</v>
      </c>
      <c r="B5282">
        <v>0</v>
      </c>
      <c r="C5282">
        <v>1.8219149608120495</v>
      </c>
    </row>
    <row r="5283" spans="1:3">
      <c r="A5283" s="3">
        <v>43686.041666666664</v>
      </c>
      <c r="B5283">
        <v>0</v>
      </c>
      <c r="C5283">
        <v>2.0112466680714771</v>
      </c>
    </row>
    <row r="5284" spans="1:3">
      <c r="A5284" s="3">
        <v>43686.083333333336</v>
      </c>
      <c r="B5284">
        <v>0</v>
      </c>
      <c r="C5284">
        <v>2.1064308834809746</v>
      </c>
    </row>
    <row r="5285" spans="1:3">
      <c r="A5285" s="3">
        <v>43686.125</v>
      </c>
      <c r="B5285">
        <v>0</v>
      </c>
      <c r="C5285">
        <v>1.4397965574425862</v>
      </c>
    </row>
    <row r="5286" spans="1:3">
      <c r="A5286" s="3">
        <v>43686.166666666664</v>
      </c>
      <c r="B5286">
        <v>0</v>
      </c>
      <c r="C5286">
        <v>2.2642504458941959</v>
      </c>
    </row>
    <row r="5287" spans="1:3">
      <c r="A5287" s="3">
        <v>43686.208333333336</v>
      </c>
      <c r="B5287">
        <v>0</v>
      </c>
      <c r="C5287">
        <v>2.2812582623591928</v>
      </c>
    </row>
    <row r="5288" spans="1:3">
      <c r="A5288" s="3">
        <v>43686.25</v>
      </c>
      <c r="B5288">
        <v>0</v>
      </c>
      <c r="C5288">
        <v>3.3527467714868298</v>
      </c>
    </row>
    <row r="5289" spans="1:3">
      <c r="A5289" s="3">
        <v>43686.291666666664</v>
      </c>
      <c r="B5289">
        <v>0</v>
      </c>
      <c r="C5289">
        <v>1.5611573569790995</v>
      </c>
    </row>
    <row r="5290" spans="1:3">
      <c r="A5290" s="3">
        <v>43686.333333333336</v>
      </c>
      <c r="B5290">
        <v>0</v>
      </c>
      <c r="C5290">
        <v>1.818887465613237</v>
      </c>
    </row>
    <row r="5291" spans="1:3">
      <c r="A5291" s="3">
        <v>43686.375</v>
      </c>
      <c r="B5291">
        <v>0</v>
      </c>
      <c r="C5291">
        <v>0.83557562072681213</v>
      </c>
    </row>
    <row r="5292" spans="1:3">
      <c r="A5292" s="3">
        <v>43686.416666666664</v>
      </c>
      <c r="B5292">
        <v>0</v>
      </c>
      <c r="C5292">
        <v>0.32550484757326648</v>
      </c>
    </row>
    <row r="5293" spans="1:3">
      <c r="A5293" s="3">
        <v>43686.458333333336</v>
      </c>
      <c r="B5293">
        <v>0</v>
      </c>
      <c r="C5293">
        <v>1.3910776016452573</v>
      </c>
    </row>
    <row r="5294" spans="1:3">
      <c r="A5294" s="3">
        <v>43686.5</v>
      </c>
      <c r="B5294">
        <v>2.6747566189309839E-2</v>
      </c>
      <c r="C5294">
        <v>0</v>
      </c>
    </row>
    <row r="5295" spans="1:3">
      <c r="A5295" s="3">
        <v>43686.541666666664</v>
      </c>
      <c r="B5295">
        <v>0</v>
      </c>
      <c r="C5295">
        <v>1.3772895838017667</v>
      </c>
    </row>
    <row r="5296" spans="1:3">
      <c r="A5296" s="3">
        <v>43686.583333333336</v>
      </c>
      <c r="B5296">
        <v>0</v>
      </c>
      <c r="C5296">
        <v>0.18991902296386454</v>
      </c>
    </row>
    <row r="5297" spans="1:3">
      <c r="A5297" s="3">
        <v>43686.625</v>
      </c>
      <c r="B5297">
        <v>0</v>
      </c>
      <c r="C5297">
        <v>1.0705807480602214</v>
      </c>
    </row>
    <row r="5298" spans="1:3">
      <c r="A5298" s="3">
        <v>43686.666666666664</v>
      </c>
      <c r="B5298">
        <v>0</v>
      </c>
      <c r="C5298">
        <v>2.3787405456074269</v>
      </c>
    </row>
    <row r="5299" spans="1:3">
      <c r="A5299" s="3">
        <v>43686.708333333336</v>
      </c>
      <c r="B5299">
        <v>0</v>
      </c>
      <c r="C5299">
        <v>3.08506477872197</v>
      </c>
    </row>
    <row r="5300" spans="1:3">
      <c r="A5300" s="3">
        <v>43686.75</v>
      </c>
      <c r="B5300">
        <v>0</v>
      </c>
      <c r="C5300">
        <v>4.8435785209920867</v>
      </c>
    </row>
    <row r="5301" spans="1:3">
      <c r="A5301" s="3">
        <v>43686.791666666664</v>
      </c>
      <c r="B5301">
        <v>0</v>
      </c>
      <c r="C5301">
        <v>4.1733716961071181</v>
      </c>
    </row>
    <row r="5302" spans="1:3">
      <c r="A5302" s="3">
        <v>43686.833333333336</v>
      </c>
      <c r="B5302">
        <v>0</v>
      </c>
      <c r="C5302">
        <v>2.7931969815671236</v>
      </c>
    </row>
    <row r="5303" spans="1:3">
      <c r="A5303" s="3">
        <v>43686.875</v>
      </c>
      <c r="B5303">
        <v>0</v>
      </c>
      <c r="C5303">
        <v>3.3323779572299275</v>
      </c>
    </row>
    <row r="5304" spans="1:3">
      <c r="A5304" s="3">
        <v>43686.916666666664</v>
      </c>
      <c r="B5304">
        <v>0</v>
      </c>
      <c r="C5304">
        <v>2.7378747918194892</v>
      </c>
    </row>
    <row r="5305" spans="1:3">
      <c r="A5305" s="3">
        <v>43686.958333333336</v>
      </c>
      <c r="B5305">
        <v>0</v>
      </c>
      <c r="C5305">
        <v>2.268731653880788</v>
      </c>
    </row>
    <row r="5306" spans="1:3">
      <c r="A5306" s="3">
        <v>43687</v>
      </c>
      <c r="B5306">
        <v>0</v>
      </c>
      <c r="C5306">
        <v>2.2242761347334841</v>
      </c>
    </row>
    <row r="5307" spans="1:3">
      <c r="A5307" s="3">
        <v>43687.041666666664</v>
      </c>
      <c r="B5307">
        <v>0</v>
      </c>
      <c r="C5307">
        <v>1.7916437698971981</v>
      </c>
    </row>
    <row r="5308" spans="1:3">
      <c r="A5308" s="3">
        <v>43687.083333333336</v>
      </c>
      <c r="B5308">
        <v>0</v>
      </c>
      <c r="C5308">
        <v>1.8275938039028623</v>
      </c>
    </row>
    <row r="5309" spans="1:3">
      <c r="A5309" s="3">
        <v>43687.125</v>
      </c>
      <c r="B5309">
        <v>0</v>
      </c>
      <c r="C5309">
        <v>2.1529181187003026</v>
      </c>
    </row>
    <row r="5310" spans="1:3">
      <c r="A5310" s="3">
        <v>43687.166666666664</v>
      </c>
      <c r="B5310">
        <v>0</v>
      </c>
      <c r="C5310">
        <v>2.3577082694349327</v>
      </c>
    </row>
    <row r="5311" spans="1:3">
      <c r="A5311" s="3">
        <v>43687.208333333336</v>
      </c>
      <c r="B5311">
        <v>0</v>
      </c>
      <c r="C5311">
        <v>2.4648960658730625</v>
      </c>
    </row>
    <row r="5312" spans="1:3">
      <c r="A5312" s="3">
        <v>43687.25</v>
      </c>
      <c r="B5312">
        <v>0</v>
      </c>
      <c r="C5312">
        <v>3.1959032609005638</v>
      </c>
    </row>
    <row r="5313" spans="1:3">
      <c r="A5313" s="3">
        <v>43687.291666666664</v>
      </c>
      <c r="B5313">
        <v>0</v>
      </c>
      <c r="C5313">
        <v>2.3926795384375827</v>
      </c>
    </row>
    <row r="5314" spans="1:3">
      <c r="A5314" s="3">
        <v>43687.333333333336</v>
      </c>
      <c r="B5314">
        <v>0</v>
      </c>
      <c r="C5314">
        <v>1.6194313885629306</v>
      </c>
    </row>
    <row r="5315" spans="1:3">
      <c r="A5315" s="3">
        <v>43687.375</v>
      </c>
      <c r="B5315">
        <v>0</v>
      </c>
      <c r="C5315">
        <v>1.1340939629518236</v>
      </c>
    </row>
    <row r="5316" spans="1:3">
      <c r="A5316" s="3">
        <v>43687.416666666664</v>
      </c>
      <c r="B5316">
        <v>0</v>
      </c>
      <c r="C5316">
        <v>1.4997211141203115</v>
      </c>
    </row>
    <row r="5317" spans="1:3">
      <c r="A5317" s="3">
        <v>43687.458333333336</v>
      </c>
      <c r="B5317">
        <v>0</v>
      </c>
      <c r="C5317">
        <v>0.73760430649155984</v>
      </c>
    </row>
    <row r="5318" spans="1:3">
      <c r="A5318" s="3">
        <v>43687.5</v>
      </c>
      <c r="B5318">
        <v>0</v>
      </c>
      <c r="C5318">
        <v>1.5577205454291225</v>
      </c>
    </row>
    <row r="5319" spans="1:3">
      <c r="A5319" s="3">
        <v>43687.541666666664</v>
      </c>
      <c r="B5319">
        <v>0</v>
      </c>
      <c r="C5319">
        <v>0.639294451647336</v>
      </c>
    </row>
    <row r="5320" spans="1:3">
      <c r="A5320" s="3">
        <v>43687.583333333336</v>
      </c>
      <c r="B5320">
        <v>0</v>
      </c>
      <c r="C5320">
        <v>0.58676481681117365</v>
      </c>
    </row>
    <row r="5321" spans="1:3">
      <c r="A5321" s="3">
        <v>43687.625</v>
      </c>
      <c r="B5321">
        <v>0</v>
      </c>
      <c r="C5321">
        <v>1.5676950954881295</v>
      </c>
    </row>
    <row r="5322" spans="1:3">
      <c r="A5322" s="3">
        <v>43687.666666666664</v>
      </c>
      <c r="B5322">
        <v>0</v>
      </c>
      <c r="C5322">
        <v>2.2868799732502367</v>
      </c>
    </row>
    <row r="5323" spans="1:3">
      <c r="A5323" s="3">
        <v>43687.708333333336</v>
      </c>
      <c r="B5323">
        <v>0</v>
      </c>
      <c r="C5323">
        <v>4.185410696625512</v>
      </c>
    </row>
    <row r="5324" spans="1:3">
      <c r="A5324" s="3">
        <v>43687.75</v>
      </c>
      <c r="B5324">
        <v>0</v>
      </c>
      <c r="C5324">
        <v>6.2868460389596414</v>
      </c>
    </row>
    <row r="5325" spans="1:3">
      <c r="A5325" s="3">
        <v>43687.791666666664</v>
      </c>
      <c r="B5325">
        <v>0</v>
      </c>
      <c r="C5325">
        <v>5.0840051598932066</v>
      </c>
    </row>
    <row r="5326" spans="1:3">
      <c r="A5326" s="3">
        <v>43687.833333333336</v>
      </c>
      <c r="B5326">
        <v>0</v>
      </c>
      <c r="C5326">
        <v>3.9227530545860971</v>
      </c>
    </row>
    <row r="5327" spans="1:3">
      <c r="A5327" s="3">
        <v>43687.875</v>
      </c>
      <c r="B5327">
        <v>0</v>
      </c>
      <c r="C5327">
        <v>3.9226709850102446</v>
      </c>
    </row>
    <row r="5328" spans="1:3">
      <c r="A5328" s="3">
        <v>43687.916666666664</v>
      </c>
      <c r="B5328">
        <v>0</v>
      </c>
      <c r="C5328">
        <v>3.0293397031814475</v>
      </c>
    </row>
    <row r="5329" spans="1:3">
      <c r="A5329" s="3">
        <v>43687.958333333336</v>
      </c>
      <c r="B5329">
        <v>0</v>
      </c>
      <c r="C5329">
        <v>2.8990332791513582</v>
      </c>
    </row>
    <row r="5330" spans="1:3">
      <c r="A5330" s="3">
        <v>43688</v>
      </c>
      <c r="B5330">
        <v>0</v>
      </c>
      <c r="C5330">
        <v>1.6195133584048471</v>
      </c>
    </row>
    <row r="5331" spans="1:3">
      <c r="A5331" s="3">
        <v>43688.041666666664</v>
      </c>
      <c r="B5331">
        <v>0</v>
      </c>
      <c r="C5331">
        <v>2.0624761789173651</v>
      </c>
    </row>
    <row r="5332" spans="1:3">
      <c r="A5332" s="3">
        <v>43688.083333333336</v>
      </c>
      <c r="B5332">
        <v>0</v>
      </c>
      <c r="C5332">
        <v>1.6603115041245031</v>
      </c>
    </row>
    <row r="5333" spans="1:3">
      <c r="A5333" s="3">
        <v>43688.125</v>
      </c>
      <c r="B5333">
        <v>0</v>
      </c>
      <c r="C5333">
        <v>1.9263296054491788</v>
      </c>
    </row>
    <row r="5334" spans="1:3">
      <c r="A5334" s="3">
        <v>43688.166666666664</v>
      </c>
      <c r="B5334">
        <v>0</v>
      </c>
      <c r="C5334">
        <v>2.6000594848198242</v>
      </c>
    </row>
    <row r="5335" spans="1:3">
      <c r="A5335" s="3">
        <v>43688.208333333336</v>
      </c>
      <c r="B5335">
        <v>0</v>
      </c>
      <c r="C5335">
        <v>2.0416079288659543</v>
      </c>
    </row>
    <row r="5336" spans="1:3">
      <c r="A5336" s="3">
        <v>43688.25</v>
      </c>
      <c r="B5336">
        <v>0</v>
      </c>
      <c r="C5336">
        <v>2.8767461918945183</v>
      </c>
    </row>
    <row r="5337" spans="1:3">
      <c r="A5337" s="3">
        <v>43688.291666666664</v>
      </c>
      <c r="B5337">
        <v>0</v>
      </c>
      <c r="C5337">
        <v>1.9927771989266989</v>
      </c>
    </row>
    <row r="5338" spans="1:3">
      <c r="A5338" s="3">
        <v>43688.333333333336</v>
      </c>
      <c r="B5338">
        <v>0</v>
      </c>
      <c r="C5338">
        <v>0.78433347736750214</v>
      </c>
    </row>
    <row r="5339" spans="1:3">
      <c r="A5339" s="3">
        <v>43688.375</v>
      </c>
      <c r="B5339">
        <v>0</v>
      </c>
      <c r="C5339">
        <v>0.78145626935611312</v>
      </c>
    </row>
    <row r="5340" spans="1:3">
      <c r="A5340" s="3">
        <v>43688.416666666664</v>
      </c>
      <c r="B5340">
        <v>0.10384683328196939</v>
      </c>
      <c r="C5340">
        <v>0</v>
      </c>
    </row>
    <row r="5341" spans="1:3">
      <c r="A5341" s="3">
        <v>43688.458333333336</v>
      </c>
      <c r="B5341">
        <v>0.33344065050897725</v>
      </c>
      <c r="C5341">
        <v>0</v>
      </c>
    </row>
    <row r="5342" spans="1:3">
      <c r="A5342" s="3">
        <v>43688.5</v>
      </c>
      <c r="B5342">
        <v>0.45489742160195307</v>
      </c>
      <c r="C5342">
        <v>0</v>
      </c>
    </row>
    <row r="5343" spans="1:3">
      <c r="A5343" s="3">
        <v>43688.541666666664</v>
      </c>
      <c r="B5343">
        <v>0.6288536083148063</v>
      </c>
      <c r="C5343">
        <v>0</v>
      </c>
    </row>
    <row r="5344" spans="1:3">
      <c r="A5344" s="3">
        <v>43688.583333333336</v>
      </c>
      <c r="B5344">
        <v>0.80314373163418007</v>
      </c>
      <c r="C5344">
        <v>0</v>
      </c>
    </row>
    <row r="5345" spans="1:3">
      <c r="A5345" s="3">
        <v>43688.625</v>
      </c>
      <c r="B5345">
        <v>0.94427604781824548</v>
      </c>
      <c r="C5345">
        <v>0</v>
      </c>
    </row>
    <row r="5346" spans="1:3">
      <c r="A5346" s="3">
        <v>43688.666666666664</v>
      </c>
      <c r="B5346">
        <v>1</v>
      </c>
      <c r="C5346">
        <v>0</v>
      </c>
    </row>
    <row r="5347" spans="1:3">
      <c r="A5347" s="3">
        <v>43688.708333333336</v>
      </c>
      <c r="B5347">
        <v>0.94369312121819404</v>
      </c>
      <c r="C5347">
        <v>0</v>
      </c>
    </row>
    <row r="5348" spans="1:3">
      <c r="A5348" s="3">
        <v>43688.75</v>
      </c>
      <c r="B5348">
        <v>0.68530939242137967</v>
      </c>
      <c r="C5348">
        <v>0</v>
      </c>
    </row>
    <row r="5349" spans="1:3">
      <c r="A5349" s="3">
        <v>43688.791666666664</v>
      </c>
      <c r="B5349">
        <v>0.38633669137666377</v>
      </c>
      <c r="C5349">
        <v>0</v>
      </c>
    </row>
    <row r="5350" spans="1:3">
      <c r="A5350" s="3">
        <v>43688.833333333336</v>
      </c>
      <c r="B5350">
        <v>0.18618061678686437</v>
      </c>
      <c r="C5350">
        <v>0</v>
      </c>
    </row>
    <row r="5351" spans="1:3">
      <c r="A5351" s="3">
        <v>43688.875</v>
      </c>
      <c r="B5351">
        <v>4.848356289079897E-2</v>
      </c>
      <c r="C5351">
        <v>0</v>
      </c>
    </row>
    <row r="5352" spans="1:3">
      <c r="A5352" s="3">
        <v>43688.916666666664</v>
      </c>
      <c r="B5352">
        <v>0.17134806802452418</v>
      </c>
      <c r="C5352">
        <v>0</v>
      </c>
    </row>
    <row r="5353" spans="1:3">
      <c r="A5353" s="3">
        <v>43688.958333333336</v>
      </c>
      <c r="B5353">
        <v>0.25163968557556854</v>
      </c>
      <c r="C5353">
        <v>0</v>
      </c>
    </row>
    <row r="5354" spans="1:3">
      <c r="A5354" s="3">
        <v>43689</v>
      </c>
      <c r="B5354">
        <v>0.12783977666457674</v>
      </c>
      <c r="C5354">
        <v>0</v>
      </c>
    </row>
    <row r="5355" spans="1:3">
      <c r="A5355" s="3">
        <v>43689.041666666664</v>
      </c>
      <c r="B5355">
        <v>0</v>
      </c>
      <c r="C5355">
        <v>0.6968340192476673</v>
      </c>
    </row>
    <row r="5356" spans="1:3">
      <c r="A5356" s="3">
        <v>43689.083333333336</v>
      </c>
      <c r="B5356">
        <v>0</v>
      </c>
      <c r="C5356">
        <v>1.2115508149475407</v>
      </c>
    </row>
    <row r="5357" spans="1:3">
      <c r="A5357" s="3">
        <v>43689.125</v>
      </c>
      <c r="B5357">
        <v>0</v>
      </c>
      <c r="C5357">
        <v>1.1257838599369392</v>
      </c>
    </row>
    <row r="5358" spans="1:3">
      <c r="A5358" s="3">
        <v>43689.166666666664</v>
      </c>
      <c r="B5358">
        <v>0</v>
      </c>
      <c r="C5358">
        <v>2.0662987983044965</v>
      </c>
    </row>
    <row r="5359" spans="1:3">
      <c r="A5359" s="3">
        <v>43689.208333333336</v>
      </c>
      <c r="B5359">
        <v>0</v>
      </c>
      <c r="C5359">
        <v>2.3031496741804971</v>
      </c>
    </row>
    <row r="5360" spans="1:3">
      <c r="A5360" s="3">
        <v>43689.25</v>
      </c>
      <c r="B5360">
        <v>0</v>
      </c>
      <c r="C5360">
        <v>2.3045374032063219</v>
      </c>
    </row>
    <row r="5361" spans="1:3">
      <c r="A5361" s="3">
        <v>43689.291666666664</v>
      </c>
      <c r="B5361">
        <v>0</v>
      </c>
      <c r="C5361">
        <v>1.1551084833624918</v>
      </c>
    </row>
    <row r="5362" spans="1:3">
      <c r="A5362" s="3">
        <v>43689.333333333336</v>
      </c>
      <c r="B5362">
        <v>2.0017250034459699E-2</v>
      </c>
      <c r="C5362">
        <v>0</v>
      </c>
    </row>
    <row r="5363" spans="1:3">
      <c r="A5363" s="3">
        <v>43689.375</v>
      </c>
      <c r="B5363">
        <v>0</v>
      </c>
      <c r="C5363">
        <v>0.31905003421446304</v>
      </c>
    </row>
    <row r="5364" spans="1:3">
      <c r="A5364" s="3">
        <v>43689.416666666664</v>
      </c>
      <c r="B5364">
        <v>0.22336748892168798</v>
      </c>
      <c r="C5364">
        <v>0</v>
      </c>
    </row>
    <row r="5365" spans="1:3">
      <c r="A5365" s="3">
        <v>43689.458333333336</v>
      </c>
      <c r="B5365">
        <v>0.45637853349442437</v>
      </c>
      <c r="C5365">
        <v>0</v>
      </c>
    </row>
    <row r="5366" spans="1:3">
      <c r="A5366" s="3">
        <v>43689.5</v>
      </c>
      <c r="B5366">
        <v>0.4297205046953767</v>
      </c>
      <c r="C5366">
        <v>0</v>
      </c>
    </row>
    <row r="5367" spans="1:3">
      <c r="A5367" s="3">
        <v>43689.541666666664</v>
      </c>
      <c r="B5367">
        <v>0.41925819026529609</v>
      </c>
      <c r="C5367">
        <v>0</v>
      </c>
    </row>
    <row r="5368" spans="1:3">
      <c r="A5368" s="3">
        <v>43689.583333333336</v>
      </c>
      <c r="B5368">
        <v>0.39289829897851597</v>
      </c>
      <c r="C5368">
        <v>0</v>
      </c>
    </row>
    <row r="5369" spans="1:3">
      <c r="A5369" s="3">
        <v>43689.625</v>
      </c>
      <c r="B5369">
        <v>0.28587016274189592</v>
      </c>
      <c r="C5369">
        <v>0</v>
      </c>
    </row>
    <row r="5370" spans="1:3">
      <c r="A5370" s="3">
        <v>43689.666666666664</v>
      </c>
      <c r="B5370">
        <v>0</v>
      </c>
      <c r="C5370">
        <v>0.36210929816317905</v>
      </c>
    </row>
    <row r="5371" spans="1:3">
      <c r="A5371" s="3">
        <v>43689.708333333336</v>
      </c>
      <c r="B5371">
        <v>0</v>
      </c>
      <c r="C5371">
        <v>2.8798676522241138</v>
      </c>
    </row>
    <row r="5372" spans="1:3">
      <c r="A5372" s="3">
        <v>43689.75</v>
      </c>
      <c r="B5372">
        <v>0</v>
      </c>
      <c r="C5372">
        <v>4.6258308649741871</v>
      </c>
    </row>
    <row r="5373" spans="1:3">
      <c r="A5373" s="3">
        <v>43689.791666666664</v>
      </c>
      <c r="B5373">
        <v>0</v>
      </c>
      <c r="C5373">
        <v>3.1587328791023381</v>
      </c>
    </row>
    <row r="5374" spans="1:3">
      <c r="A5374" s="3">
        <v>43689.833333333336</v>
      </c>
      <c r="B5374">
        <v>0</v>
      </c>
      <c r="C5374">
        <v>1.3870326983153629</v>
      </c>
    </row>
    <row r="5375" spans="1:3">
      <c r="A5375" s="3">
        <v>43689.875</v>
      </c>
      <c r="B5375">
        <v>0</v>
      </c>
      <c r="C5375">
        <v>0.68969006626513307</v>
      </c>
    </row>
    <row r="5376" spans="1:3">
      <c r="A5376" s="3">
        <v>43689.916666666664</v>
      </c>
      <c r="B5376">
        <v>0.28881313864199609</v>
      </c>
      <c r="C5376">
        <v>0</v>
      </c>
    </row>
    <row r="5377" spans="1:3">
      <c r="A5377" s="3">
        <v>43689.958333333336</v>
      </c>
      <c r="B5377">
        <v>0.65289800173669277</v>
      </c>
      <c r="C5377">
        <v>0</v>
      </c>
    </row>
    <row r="5378" spans="1:3">
      <c r="A5378" s="3">
        <v>43690</v>
      </c>
      <c r="B5378">
        <v>0.964301866046259</v>
      </c>
      <c r="C5378">
        <v>0</v>
      </c>
    </row>
    <row r="5379" spans="1:3">
      <c r="A5379" s="3">
        <v>43690.041666666664</v>
      </c>
      <c r="B5379">
        <v>1</v>
      </c>
      <c r="C5379">
        <v>0</v>
      </c>
    </row>
    <row r="5380" spans="1:3">
      <c r="A5380" s="3">
        <v>43690.083333333336</v>
      </c>
      <c r="B5380">
        <v>0</v>
      </c>
      <c r="C5380">
        <v>0</v>
      </c>
    </row>
    <row r="5381" spans="1:3">
      <c r="A5381" s="3">
        <v>43690.125</v>
      </c>
      <c r="B5381">
        <v>0.45684524204657989</v>
      </c>
      <c r="C5381">
        <v>0</v>
      </c>
    </row>
    <row r="5382" spans="1:3">
      <c r="A5382" s="3">
        <v>43690.166666666664</v>
      </c>
      <c r="B5382">
        <v>0.85831548321373075</v>
      </c>
      <c r="C5382">
        <v>0</v>
      </c>
    </row>
    <row r="5383" spans="1:3">
      <c r="A5383" s="3">
        <v>43690.208333333336</v>
      </c>
      <c r="B5383">
        <v>1</v>
      </c>
      <c r="C5383">
        <v>0</v>
      </c>
    </row>
    <row r="5384" spans="1:3">
      <c r="A5384" s="3">
        <v>43690.25</v>
      </c>
      <c r="B5384">
        <v>0</v>
      </c>
      <c r="C5384">
        <v>0</v>
      </c>
    </row>
    <row r="5385" spans="1:3">
      <c r="A5385" s="3">
        <v>43690.291666666664</v>
      </c>
      <c r="B5385">
        <v>0.45460076794489018</v>
      </c>
      <c r="C5385">
        <v>0</v>
      </c>
    </row>
    <row r="5386" spans="1:3">
      <c r="A5386" s="3">
        <v>43690.333333333336</v>
      </c>
      <c r="B5386">
        <v>0.92932538408090359</v>
      </c>
      <c r="C5386">
        <v>0</v>
      </c>
    </row>
    <row r="5387" spans="1:3">
      <c r="A5387" s="3">
        <v>43690.375</v>
      </c>
      <c r="B5387">
        <v>1</v>
      </c>
      <c r="C5387">
        <v>0</v>
      </c>
    </row>
    <row r="5388" spans="1:3">
      <c r="A5388" s="3">
        <v>43690.416666666664</v>
      </c>
      <c r="B5388">
        <v>0</v>
      </c>
      <c r="C5388">
        <v>0</v>
      </c>
    </row>
    <row r="5389" spans="1:3">
      <c r="A5389" s="3">
        <v>43690.458333333336</v>
      </c>
      <c r="B5389">
        <v>0.59305199814614473</v>
      </c>
      <c r="C5389">
        <v>0</v>
      </c>
    </row>
    <row r="5390" spans="1:3">
      <c r="A5390" s="3">
        <v>43690.5</v>
      </c>
      <c r="B5390">
        <v>1</v>
      </c>
      <c r="C5390">
        <v>0</v>
      </c>
    </row>
    <row r="5391" spans="1:3">
      <c r="A5391" s="3">
        <v>43690.541666666664</v>
      </c>
      <c r="B5391">
        <v>0</v>
      </c>
      <c r="C5391">
        <v>0</v>
      </c>
    </row>
    <row r="5392" spans="1:3">
      <c r="A5392" s="3">
        <v>43690.583333333336</v>
      </c>
      <c r="B5392">
        <v>0.50141931684889374</v>
      </c>
      <c r="C5392">
        <v>0</v>
      </c>
    </row>
    <row r="5393" spans="1:3">
      <c r="A5393" s="3">
        <v>43690.625</v>
      </c>
      <c r="B5393">
        <v>0.86385349922848609</v>
      </c>
      <c r="C5393">
        <v>0</v>
      </c>
    </row>
    <row r="5394" spans="1:3">
      <c r="A5394" s="3">
        <v>43690.666666666664</v>
      </c>
      <c r="B5394">
        <v>1</v>
      </c>
      <c r="C5394">
        <v>0</v>
      </c>
    </row>
    <row r="5395" spans="1:3">
      <c r="A5395" s="3">
        <v>43690.708333333336</v>
      </c>
      <c r="B5395">
        <v>0</v>
      </c>
      <c r="C5395">
        <v>0</v>
      </c>
    </row>
    <row r="5396" spans="1:3">
      <c r="A5396" s="3">
        <v>43690.75</v>
      </c>
      <c r="B5396">
        <v>0.19167646610283734</v>
      </c>
      <c r="C5396">
        <v>0</v>
      </c>
    </row>
    <row r="5397" spans="1:3">
      <c r="A5397" s="3">
        <v>43690.791666666664</v>
      </c>
      <c r="B5397">
        <v>0.37429998566121769</v>
      </c>
      <c r="C5397">
        <v>0</v>
      </c>
    </row>
    <row r="5398" spans="1:3">
      <c r="A5398" s="3">
        <v>43690.833333333336</v>
      </c>
      <c r="B5398">
        <v>0.6981082883658376</v>
      </c>
      <c r="C5398">
        <v>0</v>
      </c>
    </row>
    <row r="5399" spans="1:3">
      <c r="A5399" s="3">
        <v>43690.875</v>
      </c>
      <c r="B5399">
        <v>0.94577100342182452</v>
      </c>
      <c r="C5399">
        <v>0</v>
      </c>
    </row>
    <row r="5400" spans="1:3">
      <c r="A5400" s="3">
        <v>43690.916666666664</v>
      </c>
      <c r="B5400">
        <v>1</v>
      </c>
      <c r="C5400">
        <v>0</v>
      </c>
    </row>
    <row r="5401" spans="1:3">
      <c r="A5401" s="3">
        <v>43690.958333333336</v>
      </c>
      <c r="B5401">
        <v>0</v>
      </c>
      <c r="C5401">
        <v>0</v>
      </c>
    </row>
    <row r="5402" spans="1:3">
      <c r="A5402" s="3">
        <v>43691</v>
      </c>
      <c r="B5402">
        <v>0.39462472669992393</v>
      </c>
      <c r="C5402">
        <v>0</v>
      </c>
    </row>
    <row r="5403" spans="1:3">
      <c r="A5403" s="3">
        <v>43691.041666666664</v>
      </c>
      <c r="B5403">
        <v>0.70138833167666004</v>
      </c>
      <c r="C5403">
        <v>0</v>
      </c>
    </row>
    <row r="5404" spans="1:3">
      <c r="A5404" s="3">
        <v>43691.083333333336</v>
      </c>
      <c r="B5404">
        <v>0.95888516388557055</v>
      </c>
      <c r="C5404">
        <v>0</v>
      </c>
    </row>
    <row r="5405" spans="1:3">
      <c r="A5405" s="3">
        <v>43691.125</v>
      </c>
      <c r="B5405">
        <v>1</v>
      </c>
      <c r="C5405">
        <v>0</v>
      </c>
    </row>
    <row r="5406" spans="1:3">
      <c r="A5406" s="3">
        <v>43691.166666666664</v>
      </c>
      <c r="B5406">
        <v>0</v>
      </c>
      <c r="C5406">
        <v>0</v>
      </c>
    </row>
    <row r="5407" spans="1:3">
      <c r="A5407" s="3">
        <v>43691.208333333336</v>
      </c>
      <c r="B5407">
        <v>0.21239977783075539</v>
      </c>
      <c r="C5407">
        <v>0</v>
      </c>
    </row>
    <row r="5408" spans="1:3">
      <c r="A5408" s="3">
        <v>43691.25</v>
      </c>
      <c r="B5408">
        <v>0.52151362608612029</v>
      </c>
      <c r="C5408">
        <v>0</v>
      </c>
    </row>
    <row r="5409" spans="1:3">
      <c r="A5409" s="3">
        <v>43691.291666666664</v>
      </c>
      <c r="B5409">
        <v>0.97284287711335615</v>
      </c>
      <c r="C5409">
        <v>0</v>
      </c>
    </row>
    <row r="5410" spans="1:3">
      <c r="A5410" s="3">
        <v>43691.333333333336</v>
      </c>
      <c r="B5410">
        <v>1</v>
      </c>
      <c r="C5410">
        <v>0</v>
      </c>
    </row>
    <row r="5411" spans="1:3">
      <c r="A5411" s="3">
        <v>43691.375</v>
      </c>
      <c r="B5411">
        <v>0</v>
      </c>
      <c r="C5411">
        <v>0</v>
      </c>
    </row>
    <row r="5412" spans="1:3">
      <c r="A5412" s="3">
        <v>43691.416666666664</v>
      </c>
      <c r="B5412">
        <v>0.61294806859605699</v>
      </c>
      <c r="C5412">
        <v>0</v>
      </c>
    </row>
    <row r="5413" spans="1:3">
      <c r="A5413" s="3">
        <v>43691.458333333336</v>
      </c>
      <c r="B5413">
        <v>1</v>
      </c>
      <c r="C5413">
        <v>0</v>
      </c>
    </row>
    <row r="5414" spans="1:3">
      <c r="A5414" s="3">
        <v>43691.5</v>
      </c>
      <c r="B5414">
        <v>0</v>
      </c>
      <c r="C5414">
        <v>0</v>
      </c>
    </row>
    <row r="5415" spans="1:3">
      <c r="A5415" s="3">
        <v>43691.541666666664</v>
      </c>
      <c r="B5415">
        <v>0.56190201374607918</v>
      </c>
      <c r="C5415">
        <v>0</v>
      </c>
    </row>
    <row r="5416" spans="1:3">
      <c r="A5416" s="3">
        <v>43691.583333333336</v>
      </c>
      <c r="B5416">
        <v>1</v>
      </c>
      <c r="C5416">
        <v>0</v>
      </c>
    </row>
    <row r="5417" spans="1:3">
      <c r="A5417" s="3">
        <v>43691.625</v>
      </c>
      <c r="B5417">
        <v>0</v>
      </c>
      <c r="C5417">
        <v>0</v>
      </c>
    </row>
    <row r="5418" spans="1:3">
      <c r="A5418" s="3">
        <v>43691.666666666664</v>
      </c>
      <c r="B5418">
        <v>0.26896754289032865</v>
      </c>
      <c r="C5418">
        <v>0</v>
      </c>
    </row>
    <row r="5419" spans="1:3">
      <c r="A5419" s="3">
        <v>43691.708333333336</v>
      </c>
      <c r="B5419">
        <v>0.47225366867452634</v>
      </c>
      <c r="C5419">
        <v>0</v>
      </c>
    </row>
    <row r="5420" spans="1:3">
      <c r="A5420" s="3">
        <v>43691.75</v>
      </c>
      <c r="B5420">
        <v>0.40156881115644361</v>
      </c>
      <c r="C5420">
        <v>0</v>
      </c>
    </row>
    <row r="5421" spans="1:3">
      <c r="A5421" s="3">
        <v>43691.791666666664</v>
      </c>
      <c r="B5421">
        <v>0.49672395252013091</v>
      </c>
      <c r="C5421">
        <v>0</v>
      </c>
    </row>
    <row r="5422" spans="1:3">
      <c r="A5422" s="3">
        <v>43691.833333333336</v>
      </c>
      <c r="B5422">
        <v>0.64101045422199421</v>
      </c>
      <c r="C5422">
        <v>0</v>
      </c>
    </row>
    <row r="5423" spans="1:3">
      <c r="A5423" s="3">
        <v>43691.875</v>
      </c>
      <c r="B5423">
        <v>0.87219221648480472</v>
      </c>
      <c r="C5423">
        <v>0</v>
      </c>
    </row>
    <row r="5424" spans="1:3">
      <c r="A5424" s="3">
        <v>43691.916666666664</v>
      </c>
      <c r="B5424">
        <v>1</v>
      </c>
      <c r="C5424">
        <v>0</v>
      </c>
    </row>
    <row r="5425" spans="1:3">
      <c r="A5425" s="3">
        <v>43691.958333333336</v>
      </c>
      <c r="B5425">
        <v>0</v>
      </c>
      <c r="C5425">
        <v>0</v>
      </c>
    </row>
    <row r="5426" spans="1:3">
      <c r="A5426" s="3">
        <v>43692</v>
      </c>
      <c r="B5426">
        <v>0.32332685076691897</v>
      </c>
      <c r="C5426">
        <v>0</v>
      </c>
    </row>
    <row r="5427" spans="1:3">
      <c r="A5427" s="3">
        <v>43692.041666666664</v>
      </c>
      <c r="B5427">
        <v>0.59415420899161941</v>
      </c>
      <c r="C5427">
        <v>0</v>
      </c>
    </row>
    <row r="5428" spans="1:3">
      <c r="A5428" s="3">
        <v>43692.083333333336</v>
      </c>
      <c r="B5428">
        <v>0.84813321058071356</v>
      </c>
      <c r="C5428">
        <v>0</v>
      </c>
    </row>
    <row r="5429" spans="1:3">
      <c r="A5429" s="3">
        <v>43692.125</v>
      </c>
      <c r="B5429">
        <v>1</v>
      </c>
      <c r="C5429">
        <v>0</v>
      </c>
    </row>
    <row r="5430" spans="1:3">
      <c r="A5430" s="3">
        <v>43692.166666666664</v>
      </c>
      <c r="B5430">
        <v>0</v>
      </c>
      <c r="C5430">
        <v>0</v>
      </c>
    </row>
    <row r="5431" spans="1:3">
      <c r="A5431" s="3">
        <v>43692.208333333336</v>
      </c>
      <c r="B5431">
        <v>0</v>
      </c>
      <c r="C5431">
        <v>0.16350811210332022</v>
      </c>
    </row>
    <row r="5432" spans="1:3">
      <c r="A5432" s="3">
        <v>43692.25</v>
      </c>
      <c r="B5432">
        <v>0</v>
      </c>
      <c r="C5432">
        <v>0.27416957359088934</v>
      </c>
    </row>
    <row r="5433" spans="1:3">
      <c r="A5433" s="3">
        <v>43692.291666666664</v>
      </c>
      <c r="B5433">
        <v>0</v>
      </c>
      <c r="C5433">
        <v>0.19644483121894196</v>
      </c>
    </row>
    <row r="5434" spans="1:3">
      <c r="A5434" s="3">
        <v>43692.333333333336</v>
      </c>
      <c r="B5434">
        <v>0</v>
      </c>
      <c r="C5434">
        <v>0.67483822550834205</v>
      </c>
    </row>
    <row r="5435" spans="1:3">
      <c r="A5435" s="3">
        <v>43692.375</v>
      </c>
      <c r="B5435">
        <v>0</v>
      </c>
      <c r="C5435">
        <v>0.38287076841062007</v>
      </c>
    </row>
    <row r="5436" spans="1:3">
      <c r="A5436" s="3">
        <v>43692.416666666664</v>
      </c>
      <c r="B5436">
        <v>0.13729908006949598</v>
      </c>
      <c r="C5436">
        <v>0</v>
      </c>
    </row>
    <row r="5437" spans="1:3">
      <c r="A5437" s="3">
        <v>43692.458333333336</v>
      </c>
      <c r="B5437">
        <v>0.37745372078521955</v>
      </c>
      <c r="C5437">
        <v>0</v>
      </c>
    </row>
    <row r="5438" spans="1:3">
      <c r="A5438" s="3">
        <v>43692.5</v>
      </c>
      <c r="B5438">
        <v>0.50876511409160463</v>
      </c>
      <c r="C5438">
        <v>0</v>
      </c>
    </row>
    <row r="5439" spans="1:3">
      <c r="A5439" s="3">
        <v>43692.541666666664</v>
      </c>
      <c r="B5439">
        <v>0.75441883447081048</v>
      </c>
      <c r="C5439">
        <v>0</v>
      </c>
    </row>
    <row r="5440" spans="1:3">
      <c r="A5440" s="3">
        <v>43692.583333333336</v>
      </c>
      <c r="B5440">
        <v>0.98730170066612033</v>
      </c>
      <c r="C5440">
        <v>0</v>
      </c>
    </row>
    <row r="5441" spans="1:3">
      <c r="A5441" s="3">
        <v>43692.625</v>
      </c>
      <c r="B5441">
        <v>1</v>
      </c>
      <c r="C5441">
        <v>0</v>
      </c>
    </row>
    <row r="5442" spans="1:3">
      <c r="A5442" s="3">
        <v>43692.666666666664</v>
      </c>
      <c r="B5442">
        <v>0</v>
      </c>
      <c r="C5442">
        <v>0</v>
      </c>
    </row>
    <row r="5443" spans="1:3">
      <c r="A5443" s="3">
        <v>43692.708333333336</v>
      </c>
      <c r="B5443">
        <v>0</v>
      </c>
      <c r="C5443">
        <v>1.4062575808806808</v>
      </c>
    </row>
    <row r="5444" spans="1:3">
      <c r="A5444" s="3">
        <v>43692.75</v>
      </c>
      <c r="B5444">
        <v>0</v>
      </c>
      <c r="C5444">
        <v>0.22987344606166626</v>
      </c>
    </row>
    <row r="5445" spans="1:3">
      <c r="A5445" s="3">
        <v>43692.791666666664</v>
      </c>
      <c r="B5445">
        <v>0</v>
      </c>
      <c r="C5445">
        <v>1.0378537865129172</v>
      </c>
    </row>
    <row r="5446" spans="1:3">
      <c r="A5446" s="3">
        <v>43692.833333333336</v>
      </c>
      <c r="B5446">
        <v>1.6359120356450024E-2</v>
      </c>
      <c r="C5446">
        <v>0</v>
      </c>
    </row>
    <row r="5447" spans="1:3">
      <c r="A5447" s="3">
        <v>43692.875</v>
      </c>
      <c r="B5447">
        <v>0</v>
      </c>
      <c r="C5447">
        <v>1.1628565618612492</v>
      </c>
    </row>
    <row r="5448" spans="1:3">
      <c r="A5448" s="3">
        <v>43692.916666666664</v>
      </c>
      <c r="B5448">
        <v>2.2818828098068204E-3</v>
      </c>
      <c r="C5448">
        <v>0</v>
      </c>
    </row>
    <row r="5449" spans="1:3">
      <c r="A5449" s="3">
        <v>43692.958333333336</v>
      </c>
      <c r="B5449">
        <v>6.2647017867865112E-2</v>
      </c>
      <c r="C5449">
        <v>0</v>
      </c>
    </row>
    <row r="5450" spans="1:3">
      <c r="A5450" s="3">
        <v>43693</v>
      </c>
      <c r="B5450">
        <v>0.13913908296750271</v>
      </c>
      <c r="C5450">
        <v>0</v>
      </c>
    </row>
    <row r="5451" spans="1:3">
      <c r="A5451" s="3">
        <v>43693.041666666664</v>
      </c>
      <c r="B5451">
        <v>0.13829636542195364</v>
      </c>
      <c r="C5451">
        <v>0</v>
      </c>
    </row>
    <row r="5452" spans="1:3">
      <c r="A5452" s="3">
        <v>43693.083333333336</v>
      </c>
      <c r="B5452">
        <v>0.12334803970992333</v>
      </c>
      <c r="C5452">
        <v>0</v>
      </c>
    </row>
    <row r="5453" spans="1:3">
      <c r="A5453" s="3">
        <v>43693.125</v>
      </c>
      <c r="B5453">
        <v>0.16251498798187314</v>
      </c>
      <c r="C5453">
        <v>0</v>
      </c>
    </row>
    <row r="5454" spans="1:3">
      <c r="A5454" s="3">
        <v>43693.166666666664</v>
      </c>
      <c r="B5454">
        <v>0.23161512794590122</v>
      </c>
      <c r="C5454">
        <v>0</v>
      </c>
    </row>
    <row r="5455" spans="1:3">
      <c r="A5455" s="3">
        <v>43693.208333333336</v>
      </c>
      <c r="B5455">
        <v>0.24207117246881762</v>
      </c>
      <c r="C5455">
        <v>0</v>
      </c>
    </row>
    <row r="5456" spans="1:3">
      <c r="A5456" s="3">
        <v>43693.25</v>
      </c>
      <c r="B5456">
        <v>0.20786175838290985</v>
      </c>
      <c r="C5456">
        <v>0</v>
      </c>
    </row>
    <row r="5457" spans="1:3">
      <c r="A5457" s="3">
        <v>43693.291666666664</v>
      </c>
      <c r="B5457">
        <v>0.18498473853055378</v>
      </c>
      <c r="C5457">
        <v>0</v>
      </c>
    </row>
    <row r="5458" spans="1:3">
      <c r="A5458" s="3">
        <v>43693.333333333336</v>
      </c>
      <c r="B5458">
        <v>0.28054068736555926</v>
      </c>
      <c r="C5458">
        <v>0</v>
      </c>
    </row>
    <row r="5459" spans="1:3">
      <c r="A5459" s="3">
        <v>43693.375</v>
      </c>
      <c r="B5459">
        <v>0.43616039877542756</v>
      </c>
      <c r="C5459">
        <v>0</v>
      </c>
    </row>
    <row r="5460" spans="1:3">
      <c r="A5460" s="3">
        <v>43693.416666666664</v>
      </c>
      <c r="B5460">
        <v>0.73387364190353943</v>
      </c>
      <c r="C5460">
        <v>0</v>
      </c>
    </row>
    <row r="5461" spans="1:3">
      <c r="A5461" s="3">
        <v>43693.458333333336</v>
      </c>
      <c r="B5461">
        <v>1</v>
      </c>
      <c r="C5461">
        <v>0</v>
      </c>
    </row>
    <row r="5462" spans="1:3">
      <c r="A5462" s="3">
        <v>43693.5</v>
      </c>
      <c r="B5462">
        <v>0</v>
      </c>
      <c r="C5462">
        <v>0</v>
      </c>
    </row>
    <row r="5463" spans="1:3">
      <c r="A5463" s="3">
        <v>43693.541666666664</v>
      </c>
      <c r="B5463">
        <v>0.34345024454828499</v>
      </c>
      <c r="C5463">
        <v>0</v>
      </c>
    </row>
    <row r="5464" spans="1:3">
      <c r="A5464" s="3">
        <v>43693.583333333336</v>
      </c>
      <c r="B5464">
        <v>0.58503202986852965</v>
      </c>
      <c r="C5464">
        <v>0</v>
      </c>
    </row>
    <row r="5465" spans="1:3">
      <c r="A5465" s="3">
        <v>43693.625</v>
      </c>
      <c r="B5465">
        <v>0.73972664267943122</v>
      </c>
      <c r="C5465">
        <v>0</v>
      </c>
    </row>
    <row r="5466" spans="1:3">
      <c r="A5466" s="3">
        <v>43693.666666666664</v>
      </c>
      <c r="B5466">
        <v>0.73562946170667509</v>
      </c>
      <c r="C5466">
        <v>0</v>
      </c>
    </row>
    <row r="5467" spans="1:3">
      <c r="A5467" s="3">
        <v>43693.708333333336</v>
      </c>
      <c r="B5467">
        <v>0.63446178355654681</v>
      </c>
      <c r="C5467">
        <v>0</v>
      </c>
    </row>
    <row r="5468" spans="1:3">
      <c r="A5468" s="3">
        <v>43693.75</v>
      </c>
      <c r="B5468">
        <v>0.31573173805442323</v>
      </c>
      <c r="C5468">
        <v>0</v>
      </c>
    </row>
    <row r="5469" spans="1:3">
      <c r="A5469" s="3">
        <v>43693.791666666664</v>
      </c>
      <c r="B5469">
        <v>6.7573090674910324E-2</v>
      </c>
      <c r="C5469">
        <v>0</v>
      </c>
    </row>
    <row r="5470" spans="1:3">
      <c r="A5470" s="3">
        <v>43693.833333333336</v>
      </c>
      <c r="B5470">
        <v>0</v>
      </c>
      <c r="C5470">
        <v>1.152879058717839</v>
      </c>
    </row>
    <row r="5471" spans="1:3">
      <c r="A5471" s="3">
        <v>43693.875</v>
      </c>
      <c r="B5471">
        <v>0</v>
      </c>
      <c r="C5471">
        <v>2.0876642083620709</v>
      </c>
    </row>
    <row r="5472" spans="1:3">
      <c r="A5472" s="3">
        <v>43693.916666666664</v>
      </c>
      <c r="B5472">
        <v>0</v>
      </c>
      <c r="C5472">
        <v>1.4113356043795655</v>
      </c>
    </row>
    <row r="5473" spans="1:3">
      <c r="A5473" s="3">
        <v>43693.958333333336</v>
      </c>
      <c r="B5473">
        <v>0</v>
      </c>
      <c r="C5473">
        <v>0.72753901246738328</v>
      </c>
    </row>
    <row r="5474" spans="1:3">
      <c r="A5474" s="3">
        <v>43694</v>
      </c>
      <c r="B5474">
        <v>0</v>
      </c>
      <c r="C5474">
        <v>0.6128909915169809</v>
      </c>
    </row>
    <row r="5475" spans="1:3">
      <c r="A5475" s="3">
        <v>43694.041666666664</v>
      </c>
      <c r="B5475">
        <v>0</v>
      </c>
      <c r="C5475">
        <v>0.45277073401110757</v>
      </c>
    </row>
    <row r="5476" spans="1:3">
      <c r="A5476" s="3">
        <v>43694.083333333336</v>
      </c>
      <c r="B5476">
        <v>0</v>
      </c>
      <c r="C5476">
        <v>0.73941875838397553</v>
      </c>
    </row>
    <row r="5477" spans="1:3">
      <c r="A5477" s="3">
        <v>43694.125</v>
      </c>
      <c r="B5477">
        <v>0</v>
      </c>
      <c r="C5477">
        <v>1.4058046937992228</v>
      </c>
    </row>
    <row r="5478" spans="1:3">
      <c r="A5478" s="3">
        <v>43694.166666666664</v>
      </c>
      <c r="B5478">
        <v>0</v>
      </c>
      <c r="C5478">
        <v>1.1513711439916698</v>
      </c>
    </row>
    <row r="5479" spans="1:3">
      <c r="A5479" s="3">
        <v>43694.208333333336</v>
      </c>
      <c r="B5479">
        <v>0</v>
      </c>
      <c r="C5479">
        <v>1.7485271522404302</v>
      </c>
    </row>
    <row r="5480" spans="1:3">
      <c r="A5480" s="3">
        <v>43694.25</v>
      </c>
      <c r="B5480">
        <v>0</v>
      </c>
      <c r="C5480">
        <v>2.5051264521104608</v>
      </c>
    </row>
    <row r="5481" spans="1:3">
      <c r="A5481" s="3">
        <v>43694.291666666664</v>
      </c>
      <c r="B5481">
        <v>0</v>
      </c>
      <c r="C5481">
        <v>1.603456529301865</v>
      </c>
    </row>
    <row r="5482" spans="1:3">
      <c r="A5482" s="3">
        <v>43694.333333333336</v>
      </c>
      <c r="B5482">
        <v>0</v>
      </c>
      <c r="C5482">
        <v>0.48320579843527511</v>
      </c>
    </row>
    <row r="5483" spans="1:3">
      <c r="A5483" s="3">
        <v>43694.375</v>
      </c>
      <c r="B5483">
        <v>0</v>
      </c>
      <c r="C5483">
        <v>0.95293859310170026</v>
      </c>
    </row>
    <row r="5484" spans="1:3">
      <c r="A5484" s="3">
        <v>43694.416666666664</v>
      </c>
      <c r="B5484">
        <v>0</v>
      </c>
      <c r="C5484">
        <v>0.40792466542833461</v>
      </c>
    </row>
    <row r="5485" spans="1:3">
      <c r="A5485" s="3">
        <v>43694.458333333336</v>
      </c>
      <c r="B5485">
        <v>1.9307703712751898E-2</v>
      </c>
      <c r="C5485">
        <v>0</v>
      </c>
    </row>
    <row r="5486" spans="1:3">
      <c r="A5486" s="3">
        <v>43694.5</v>
      </c>
      <c r="B5486">
        <v>0</v>
      </c>
      <c r="C5486">
        <v>0.39199805590420267</v>
      </c>
    </row>
    <row r="5487" spans="1:3">
      <c r="A5487" s="3">
        <v>43694.541666666664</v>
      </c>
      <c r="B5487">
        <v>0</v>
      </c>
      <c r="C5487">
        <v>0.8837010473929312</v>
      </c>
    </row>
    <row r="5488" spans="1:3">
      <c r="A5488" s="3">
        <v>43694.583333333336</v>
      </c>
      <c r="B5488">
        <v>0</v>
      </c>
      <c r="C5488">
        <v>0.29467088503473127</v>
      </c>
    </row>
    <row r="5489" spans="1:3">
      <c r="A5489" s="3">
        <v>43694.625</v>
      </c>
      <c r="B5489">
        <v>0</v>
      </c>
      <c r="C5489">
        <v>0.31123119394877174</v>
      </c>
    </row>
    <row r="5490" spans="1:3">
      <c r="A5490" s="3">
        <v>43694.666666666664</v>
      </c>
      <c r="B5490">
        <v>0</v>
      </c>
      <c r="C5490">
        <v>1.0533424204811528</v>
      </c>
    </row>
    <row r="5491" spans="1:3">
      <c r="A5491" s="3">
        <v>43694.708333333336</v>
      </c>
      <c r="B5491">
        <v>0</v>
      </c>
      <c r="C5491">
        <v>1.7031835409836515</v>
      </c>
    </row>
    <row r="5492" spans="1:3">
      <c r="A5492" s="3">
        <v>43694.75</v>
      </c>
      <c r="B5492">
        <v>0</v>
      </c>
      <c r="C5492">
        <v>4.6475211359987973</v>
      </c>
    </row>
    <row r="5493" spans="1:3">
      <c r="A5493" s="3">
        <v>43694.791666666664</v>
      </c>
      <c r="B5493">
        <v>0</v>
      </c>
      <c r="C5493">
        <v>3.0144230380329002</v>
      </c>
    </row>
    <row r="5494" spans="1:3">
      <c r="A5494" s="3">
        <v>43694.833333333336</v>
      </c>
      <c r="B5494">
        <v>0</v>
      </c>
      <c r="C5494">
        <v>2.6486728831019377</v>
      </c>
    </row>
    <row r="5495" spans="1:3">
      <c r="A5495" s="3">
        <v>43694.875</v>
      </c>
      <c r="B5495">
        <v>0</v>
      </c>
      <c r="C5495">
        <v>2.8620321330297278</v>
      </c>
    </row>
    <row r="5496" spans="1:3">
      <c r="A5496" s="3">
        <v>43694.916666666664</v>
      </c>
      <c r="B5496">
        <v>0</v>
      </c>
      <c r="C5496">
        <v>2.6582925193884988</v>
      </c>
    </row>
    <row r="5497" spans="1:3">
      <c r="A5497" s="3">
        <v>43694.958333333336</v>
      </c>
      <c r="B5497">
        <v>0</v>
      </c>
      <c r="C5497">
        <v>1.7292885347625113</v>
      </c>
    </row>
    <row r="5498" spans="1:3">
      <c r="A5498" s="3">
        <v>43695</v>
      </c>
      <c r="B5498">
        <v>0</v>
      </c>
      <c r="C5498">
        <v>1.4004280330534582</v>
      </c>
    </row>
    <row r="5499" spans="1:3">
      <c r="A5499" s="3">
        <v>43695.041666666664</v>
      </c>
      <c r="B5499">
        <v>0</v>
      </c>
      <c r="C5499">
        <v>1.0914886706849638</v>
      </c>
    </row>
    <row r="5500" spans="1:3">
      <c r="A5500" s="3">
        <v>43695.083333333336</v>
      </c>
      <c r="B5500">
        <v>0</v>
      </c>
      <c r="C5500">
        <v>0.72348164357336286</v>
      </c>
    </row>
    <row r="5501" spans="1:3">
      <c r="A5501" s="3">
        <v>43695.125</v>
      </c>
      <c r="B5501">
        <v>0</v>
      </c>
      <c r="C5501">
        <v>0.73910224763514498</v>
      </c>
    </row>
    <row r="5502" spans="1:3">
      <c r="A5502" s="3">
        <v>43695.166666666664</v>
      </c>
      <c r="B5502">
        <v>0</v>
      </c>
      <c r="C5502">
        <v>1.4443644758424976</v>
      </c>
    </row>
    <row r="5503" spans="1:3">
      <c r="A5503" s="3">
        <v>43695.208333333336</v>
      </c>
      <c r="B5503">
        <v>0</v>
      </c>
      <c r="C5503">
        <v>0.71013283371370095</v>
      </c>
    </row>
    <row r="5504" spans="1:3">
      <c r="A5504" s="3">
        <v>43695.25</v>
      </c>
      <c r="B5504">
        <v>0</v>
      </c>
      <c r="C5504">
        <v>0.90381073748769203</v>
      </c>
    </row>
    <row r="5505" spans="1:3">
      <c r="A5505" s="3">
        <v>43695.291666666664</v>
      </c>
      <c r="B5505">
        <v>8.648622731816967E-2</v>
      </c>
      <c r="C5505">
        <v>0</v>
      </c>
    </row>
    <row r="5506" spans="1:3">
      <c r="A5506" s="3">
        <v>43695.333333333336</v>
      </c>
      <c r="B5506">
        <v>0.21714793984702813</v>
      </c>
      <c r="C5506">
        <v>0</v>
      </c>
    </row>
    <row r="5507" spans="1:3">
      <c r="A5507" s="3">
        <v>43695.375</v>
      </c>
      <c r="B5507">
        <v>0.46439845218276621</v>
      </c>
      <c r="C5507">
        <v>0</v>
      </c>
    </row>
    <row r="5508" spans="1:3">
      <c r="A5508" s="3">
        <v>43695.416666666664</v>
      </c>
      <c r="B5508">
        <v>0.7844049908407722</v>
      </c>
      <c r="C5508">
        <v>0</v>
      </c>
    </row>
    <row r="5509" spans="1:3">
      <c r="A5509" s="3">
        <v>43695.458333333336</v>
      </c>
      <c r="B5509">
        <v>1</v>
      </c>
      <c r="C5509">
        <v>0</v>
      </c>
    </row>
    <row r="5510" spans="1:3">
      <c r="A5510" s="3">
        <v>43695.5</v>
      </c>
      <c r="B5510">
        <v>0</v>
      </c>
      <c r="C5510">
        <v>0</v>
      </c>
    </row>
    <row r="5511" spans="1:3">
      <c r="A5511" s="3">
        <v>43695.541666666664</v>
      </c>
      <c r="B5511">
        <v>0.33820937839050991</v>
      </c>
      <c r="C5511">
        <v>0</v>
      </c>
    </row>
    <row r="5512" spans="1:3">
      <c r="A5512" s="3">
        <v>43695.583333333336</v>
      </c>
      <c r="B5512">
        <v>0.58706682729681714</v>
      </c>
      <c r="C5512">
        <v>0</v>
      </c>
    </row>
    <row r="5513" spans="1:3">
      <c r="A5513" s="3">
        <v>43695.625</v>
      </c>
      <c r="B5513">
        <v>0.79163088112196456</v>
      </c>
      <c r="C5513">
        <v>0</v>
      </c>
    </row>
    <row r="5514" spans="1:3">
      <c r="A5514" s="3">
        <v>43695.666666666664</v>
      </c>
      <c r="B5514">
        <v>1</v>
      </c>
      <c r="C5514">
        <v>0</v>
      </c>
    </row>
    <row r="5515" spans="1:3">
      <c r="A5515" s="3">
        <v>43695.708333333336</v>
      </c>
      <c r="B5515">
        <v>0</v>
      </c>
      <c r="C5515">
        <v>0</v>
      </c>
    </row>
    <row r="5516" spans="1:3">
      <c r="A5516" s="3">
        <v>43695.75</v>
      </c>
      <c r="B5516">
        <v>0</v>
      </c>
      <c r="C5516">
        <v>0.51685677585880985</v>
      </c>
    </row>
    <row r="5517" spans="1:3">
      <c r="A5517" s="3">
        <v>43695.791666666664</v>
      </c>
      <c r="B5517">
        <v>0</v>
      </c>
      <c r="C5517">
        <v>0.32451413092092007</v>
      </c>
    </row>
    <row r="5518" spans="1:3">
      <c r="A5518" s="3">
        <v>43695.833333333336</v>
      </c>
      <c r="B5518">
        <v>9.5018221609116493E-2</v>
      </c>
      <c r="C5518">
        <v>0</v>
      </c>
    </row>
    <row r="5519" spans="1:3">
      <c r="A5519" s="3">
        <v>43695.875</v>
      </c>
      <c r="B5519">
        <v>8.6343759176836427E-2</v>
      </c>
      <c r="C5519">
        <v>0</v>
      </c>
    </row>
    <row r="5520" spans="1:3">
      <c r="A5520" s="3">
        <v>43695.916666666664</v>
      </c>
      <c r="B5520">
        <v>0.15504215573807967</v>
      </c>
      <c r="C5520">
        <v>0</v>
      </c>
    </row>
    <row r="5521" spans="1:3">
      <c r="A5521" s="3">
        <v>43695.958333333336</v>
      </c>
      <c r="B5521">
        <v>0.19995095658662004</v>
      </c>
      <c r="C5521">
        <v>0</v>
      </c>
    </row>
    <row r="5522" spans="1:3">
      <c r="A5522" s="3">
        <v>43696</v>
      </c>
      <c r="B5522">
        <v>0.18674208272133594</v>
      </c>
      <c r="C5522">
        <v>0</v>
      </c>
    </row>
    <row r="5523" spans="1:3">
      <c r="A5523" s="3">
        <v>43696.041666666664</v>
      </c>
      <c r="B5523">
        <v>0.15173542729041678</v>
      </c>
      <c r="C5523">
        <v>0</v>
      </c>
    </row>
    <row r="5524" spans="1:3">
      <c r="A5524" s="3">
        <v>43696.083333333336</v>
      </c>
      <c r="B5524">
        <v>0.15476531856372391</v>
      </c>
      <c r="C5524">
        <v>0</v>
      </c>
    </row>
    <row r="5525" spans="1:3">
      <c r="A5525" s="3">
        <v>43696.125</v>
      </c>
      <c r="B5525">
        <v>0.14277560661756972</v>
      </c>
      <c r="C5525">
        <v>0</v>
      </c>
    </row>
    <row r="5526" spans="1:3">
      <c r="A5526" s="3">
        <v>43696.166666666664</v>
      </c>
      <c r="B5526">
        <v>9.9622637509228035E-2</v>
      </c>
      <c r="C5526">
        <v>0</v>
      </c>
    </row>
    <row r="5527" spans="1:3">
      <c r="A5527" s="3">
        <v>43696.208333333336</v>
      </c>
      <c r="B5527">
        <v>0</v>
      </c>
      <c r="C5527">
        <v>0.30336112031584739</v>
      </c>
    </row>
    <row r="5528" spans="1:3">
      <c r="A5528" s="3">
        <v>43696.25</v>
      </c>
      <c r="B5528">
        <v>0</v>
      </c>
      <c r="C5528">
        <v>0.66615511228232971</v>
      </c>
    </row>
    <row r="5529" spans="1:3">
      <c r="A5529" s="3">
        <v>43696.291666666664</v>
      </c>
      <c r="B5529">
        <v>0</v>
      </c>
      <c r="C5529">
        <v>0.59762094502181951</v>
      </c>
    </row>
    <row r="5530" spans="1:3">
      <c r="A5530" s="3">
        <v>43696.333333333336</v>
      </c>
      <c r="B5530">
        <v>4.1473535667771878E-2</v>
      </c>
      <c r="C5530">
        <v>0</v>
      </c>
    </row>
    <row r="5531" spans="1:3">
      <c r="A5531" s="3">
        <v>43696.375</v>
      </c>
      <c r="B5531">
        <v>2.0390247644013725E-2</v>
      </c>
      <c r="C5531">
        <v>0</v>
      </c>
    </row>
    <row r="5532" spans="1:3">
      <c r="A5532" s="3">
        <v>43696.416666666664</v>
      </c>
      <c r="B5532">
        <v>3.4339739458455434E-2</v>
      </c>
      <c r="C5532">
        <v>0</v>
      </c>
    </row>
    <row r="5533" spans="1:3">
      <c r="A5533" s="3">
        <v>43696.458333333336</v>
      </c>
      <c r="B5533">
        <v>1.3000119076351489E-2</v>
      </c>
      <c r="C5533">
        <v>0</v>
      </c>
    </row>
    <row r="5534" spans="1:3">
      <c r="A5534" s="3">
        <v>43696.5</v>
      </c>
      <c r="B5534">
        <v>0</v>
      </c>
      <c r="C5534">
        <v>0.64368492443722425</v>
      </c>
    </row>
    <row r="5535" spans="1:3">
      <c r="A5535" s="3">
        <v>43696.541666666664</v>
      </c>
      <c r="B5535">
        <v>0</v>
      </c>
      <c r="C5535">
        <v>0.59091018131522421</v>
      </c>
    </row>
    <row r="5536" spans="1:3">
      <c r="A5536" s="3">
        <v>43696.583333333336</v>
      </c>
      <c r="B5536">
        <v>0</v>
      </c>
      <c r="C5536">
        <v>0.64400307995839712</v>
      </c>
    </row>
    <row r="5537" spans="1:3">
      <c r="A5537" s="3">
        <v>43696.625</v>
      </c>
      <c r="B5537">
        <v>0</v>
      </c>
      <c r="C5537">
        <v>2.8155183762017799</v>
      </c>
    </row>
    <row r="5538" spans="1:3">
      <c r="A5538" s="3">
        <v>43696.666666666664</v>
      </c>
      <c r="B5538">
        <v>0</v>
      </c>
      <c r="C5538">
        <v>3.3141679622781357</v>
      </c>
    </row>
    <row r="5539" spans="1:3">
      <c r="A5539" s="3">
        <v>43696.708333333336</v>
      </c>
      <c r="B5539">
        <v>0</v>
      </c>
      <c r="C5539">
        <v>3.0985769562456364</v>
      </c>
    </row>
    <row r="5540" spans="1:3">
      <c r="A5540" s="3">
        <v>43696.75</v>
      </c>
      <c r="B5540">
        <v>0</v>
      </c>
      <c r="C5540">
        <v>4.8057830980107799</v>
      </c>
    </row>
    <row r="5541" spans="1:3">
      <c r="A5541" s="3">
        <v>43696.791666666664</v>
      </c>
      <c r="B5541">
        <v>0</v>
      </c>
      <c r="C5541">
        <v>2.8499667747583457</v>
      </c>
    </row>
    <row r="5542" spans="1:3">
      <c r="A5542" s="3">
        <v>43696.833333333336</v>
      </c>
      <c r="B5542">
        <v>0</v>
      </c>
      <c r="C5542">
        <v>3.8613507461940189</v>
      </c>
    </row>
    <row r="5543" spans="1:3">
      <c r="A5543" s="3">
        <v>43696.875</v>
      </c>
      <c r="B5543">
        <v>0</v>
      </c>
      <c r="C5543">
        <v>4.1410202349991874</v>
      </c>
    </row>
    <row r="5544" spans="1:3">
      <c r="A5544" s="3">
        <v>43696.916666666664</v>
      </c>
      <c r="B5544">
        <v>0</v>
      </c>
      <c r="C5544">
        <v>2.7148267191459907</v>
      </c>
    </row>
    <row r="5545" spans="1:3">
      <c r="A5545" s="3">
        <v>43696.958333333336</v>
      </c>
      <c r="B5545">
        <v>0</v>
      </c>
      <c r="C5545">
        <v>2.2982658129704312</v>
      </c>
    </row>
    <row r="5546" spans="1:3">
      <c r="A5546" s="3">
        <v>43697</v>
      </c>
      <c r="B5546">
        <v>0</v>
      </c>
      <c r="C5546">
        <v>1.7968876067934278</v>
      </c>
    </row>
    <row r="5547" spans="1:3">
      <c r="A5547" s="3">
        <v>43697.041666666664</v>
      </c>
      <c r="B5547">
        <v>0</v>
      </c>
      <c r="C5547">
        <v>1.0675927487205341</v>
      </c>
    </row>
    <row r="5548" spans="1:3">
      <c r="A5548" s="3">
        <v>43697.083333333336</v>
      </c>
      <c r="B5548">
        <v>0</v>
      </c>
      <c r="C5548">
        <v>0.36051210695447944</v>
      </c>
    </row>
    <row r="5549" spans="1:3">
      <c r="A5549" s="3">
        <v>43697.125</v>
      </c>
      <c r="B5549">
        <v>0</v>
      </c>
      <c r="C5549">
        <v>0.34480662558071096</v>
      </c>
    </row>
    <row r="5550" spans="1:3">
      <c r="A5550" s="3">
        <v>43697.166666666664</v>
      </c>
      <c r="B5550">
        <v>3.3729900452722505E-3</v>
      </c>
      <c r="C5550">
        <v>0</v>
      </c>
    </row>
    <row r="5551" spans="1:3">
      <c r="A5551" s="3">
        <v>43697.208333333336</v>
      </c>
      <c r="B5551">
        <v>6.492671955635676E-2</v>
      </c>
      <c r="C5551">
        <v>0</v>
      </c>
    </row>
    <row r="5552" spans="1:3">
      <c r="A5552" s="3">
        <v>43697.25</v>
      </c>
      <c r="B5552">
        <v>0.15272718706058178</v>
      </c>
      <c r="C5552">
        <v>0</v>
      </c>
    </row>
    <row r="5553" spans="1:3">
      <c r="A5553" s="3">
        <v>43697.291666666664</v>
      </c>
      <c r="B5553">
        <v>0.18994083051829036</v>
      </c>
      <c r="C5553">
        <v>0</v>
      </c>
    </row>
    <row r="5554" spans="1:3">
      <c r="A5554" s="3">
        <v>43697.333333333336</v>
      </c>
      <c r="B5554">
        <v>0.4338652145587234</v>
      </c>
      <c r="C5554">
        <v>0</v>
      </c>
    </row>
    <row r="5555" spans="1:3">
      <c r="A5555" s="3">
        <v>43697.375</v>
      </c>
      <c r="B5555">
        <v>0.68137482300533081</v>
      </c>
      <c r="C5555">
        <v>0</v>
      </c>
    </row>
    <row r="5556" spans="1:3">
      <c r="A5556" s="3">
        <v>43697.416666666664</v>
      </c>
      <c r="B5556">
        <v>1</v>
      </c>
      <c r="C5556">
        <v>0</v>
      </c>
    </row>
    <row r="5557" spans="1:3">
      <c r="A5557" s="3">
        <v>43697.458333333336</v>
      </c>
      <c r="B5557">
        <v>0</v>
      </c>
      <c r="C5557">
        <v>0</v>
      </c>
    </row>
    <row r="5558" spans="1:3">
      <c r="A5558" s="3">
        <v>43697.5</v>
      </c>
      <c r="B5558">
        <v>7.3655756443401901E-2</v>
      </c>
      <c r="C5558">
        <v>0</v>
      </c>
    </row>
    <row r="5559" spans="1:3">
      <c r="A5559" s="3">
        <v>43697.541666666664</v>
      </c>
      <c r="B5559">
        <v>0.10824679439472118</v>
      </c>
      <c r="C5559">
        <v>0</v>
      </c>
    </row>
    <row r="5560" spans="1:3">
      <c r="A5560" s="3">
        <v>43697.583333333336</v>
      </c>
      <c r="B5560">
        <v>2.9952254387116795E-2</v>
      </c>
      <c r="C5560">
        <v>0</v>
      </c>
    </row>
    <row r="5561" spans="1:3">
      <c r="A5561" s="3">
        <v>43697.625</v>
      </c>
      <c r="B5561">
        <v>0</v>
      </c>
      <c r="C5561">
        <v>0.55303875867587682</v>
      </c>
    </row>
    <row r="5562" spans="1:3">
      <c r="A5562" s="3">
        <v>43697.666666666664</v>
      </c>
      <c r="B5562">
        <v>0</v>
      </c>
      <c r="C5562">
        <v>1.0824505594603706</v>
      </c>
    </row>
    <row r="5563" spans="1:3">
      <c r="A5563" s="3">
        <v>43697.708333333336</v>
      </c>
      <c r="B5563">
        <v>0</v>
      </c>
      <c r="C5563">
        <v>3.2804478373377468</v>
      </c>
    </row>
    <row r="5564" spans="1:3">
      <c r="A5564" s="3">
        <v>43697.75</v>
      </c>
      <c r="B5564">
        <v>0</v>
      </c>
      <c r="C5564">
        <v>4.2889322120817788</v>
      </c>
    </row>
    <row r="5565" spans="1:3">
      <c r="A5565" s="3">
        <v>43697.791666666664</v>
      </c>
      <c r="B5565">
        <v>0</v>
      </c>
      <c r="C5565">
        <v>4.1372129789916405</v>
      </c>
    </row>
    <row r="5566" spans="1:3">
      <c r="A5566" s="3">
        <v>43697.833333333336</v>
      </c>
      <c r="B5566">
        <v>0</v>
      </c>
      <c r="C5566">
        <v>3.4042310783883885</v>
      </c>
    </row>
    <row r="5567" spans="1:3">
      <c r="A5567" s="3">
        <v>43697.875</v>
      </c>
      <c r="B5567">
        <v>0</v>
      </c>
      <c r="C5567">
        <v>3.1839270680836735</v>
      </c>
    </row>
    <row r="5568" spans="1:3">
      <c r="A5568" s="3">
        <v>43697.916666666664</v>
      </c>
      <c r="B5568">
        <v>0</v>
      </c>
      <c r="C5568">
        <v>2.3476054990018889</v>
      </c>
    </row>
    <row r="5569" spans="1:3">
      <c r="A5569" s="3">
        <v>43697.958333333336</v>
      </c>
      <c r="B5569">
        <v>0</v>
      </c>
      <c r="C5569">
        <v>1.7942364550243997</v>
      </c>
    </row>
    <row r="5570" spans="1:3">
      <c r="A5570" s="3">
        <v>43698</v>
      </c>
      <c r="B5570">
        <v>0</v>
      </c>
      <c r="C5570">
        <v>1.7156780976302044</v>
      </c>
    </row>
    <row r="5571" spans="1:3">
      <c r="A5571" s="3">
        <v>43698.041666666664</v>
      </c>
      <c r="B5571">
        <v>0</v>
      </c>
      <c r="C5571">
        <v>1.4257928343451596</v>
      </c>
    </row>
    <row r="5572" spans="1:3">
      <c r="A5572" s="3">
        <v>43698.083333333336</v>
      </c>
      <c r="B5572">
        <v>0</v>
      </c>
      <c r="C5572">
        <v>1.3228547906380936</v>
      </c>
    </row>
    <row r="5573" spans="1:3">
      <c r="A5573" s="3">
        <v>43698.125</v>
      </c>
      <c r="B5573">
        <v>0</v>
      </c>
      <c r="C5573">
        <v>1.3276672276364252</v>
      </c>
    </row>
    <row r="5574" spans="1:3">
      <c r="A5574" s="3">
        <v>43698.166666666664</v>
      </c>
      <c r="B5574">
        <v>0</v>
      </c>
      <c r="C5574">
        <v>1.6426129554344062</v>
      </c>
    </row>
    <row r="5575" spans="1:3">
      <c r="A5575" s="3">
        <v>43698.208333333336</v>
      </c>
      <c r="B5575">
        <v>0</v>
      </c>
      <c r="C5575">
        <v>1.9329513999263013</v>
      </c>
    </row>
    <row r="5576" spans="1:3">
      <c r="A5576" s="3">
        <v>43698.25</v>
      </c>
      <c r="B5576">
        <v>0</v>
      </c>
      <c r="C5576">
        <v>1.3572481394510052</v>
      </c>
    </row>
    <row r="5577" spans="1:3">
      <c r="A5577" s="3">
        <v>43698.291666666664</v>
      </c>
      <c r="B5577">
        <v>0</v>
      </c>
      <c r="C5577">
        <v>1.7542170119692306</v>
      </c>
    </row>
    <row r="5578" spans="1:3">
      <c r="A5578" s="3">
        <v>43698.333333333336</v>
      </c>
      <c r="B5578">
        <v>0</v>
      </c>
      <c r="C5578">
        <v>1.10299666901852</v>
      </c>
    </row>
    <row r="5579" spans="1:3">
      <c r="A5579" s="3">
        <v>43698.375</v>
      </c>
      <c r="B5579">
        <v>0</v>
      </c>
      <c r="C5579">
        <v>0.14352523703205589</v>
      </c>
    </row>
    <row r="5580" spans="1:3">
      <c r="A5580" s="3">
        <v>43698.416666666664</v>
      </c>
      <c r="B5580">
        <v>0</v>
      </c>
      <c r="C5580">
        <v>0.9524640580912358</v>
      </c>
    </row>
    <row r="5581" spans="1:3">
      <c r="A5581" s="3">
        <v>43698.458333333336</v>
      </c>
      <c r="B5581">
        <v>0</v>
      </c>
      <c r="C5581">
        <v>0.28401456375030287</v>
      </c>
    </row>
    <row r="5582" spans="1:3">
      <c r="A5582" s="3">
        <v>43698.5</v>
      </c>
      <c r="B5582">
        <v>0</v>
      </c>
      <c r="C5582">
        <v>1.3118568885160236</v>
      </c>
    </row>
    <row r="5583" spans="1:3">
      <c r="A5583" s="3">
        <v>43698.541666666664</v>
      </c>
      <c r="B5583">
        <v>0</v>
      </c>
      <c r="C5583">
        <v>0.70596315783500785</v>
      </c>
    </row>
    <row r="5584" spans="1:3">
      <c r="A5584" s="3">
        <v>43698.583333333336</v>
      </c>
      <c r="B5584">
        <v>0</v>
      </c>
      <c r="C5584">
        <v>1.364628799243365</v>
      </c>
    </row>
    <row r="5585" spans="1:3">
      <c r="A5585" s="3">
        <v>43698.625</v>
      </c>
      <c r="B5585">
        <v>0</v>
      </c>
      <c r="C5585">
        <v>2.0151420428166027</v>
      </c>
    </row>
    <row r="5586" spans="1:3">
      <c r="A5586" s="3">
        <v>43698.666666666664</v>
      </c>
      <c r="B5586">
        <v>0</v>
      </c>
      <c r="C5586">
        <v>1.8166389587502003</v>
      </c>
    </row>
    <row r="5587" spans="1:3">
      <c r="A5587" s="3">
        <v>43698.708333333336</v>
      </c>
      <c r="B5587">
        <v>0</v>
      </c>
      <c r="C5587">
        <v>3.9056444016763958</v>
      </c>
    </row>
    <row r="5588" spans="1:3">
      <c r="A5588" s="3">
        <v>43698.75</v>
      </c>
      <c r="B5588">
        <v>0</v>
      </c>
      <c r="C5588">
        <v>5.776409220438727</v>
      </c>
    </row>
    <row r="5589" spans="1:3">
      <c r="A5589" s="3">
        <v>43698.791666666664</v>
      </c>
      <c r="B5589">
        <v>0</v>
      </c>
      <c r="C5589">
        <v>4.6198995094728836</v>
      </c>
    </row>
    <row r="5590" spans="1:3">
      <c r="A5590" s="3">
        <v>43698.833333333336</v>
      </c>
      <c r="B5590">
        <v>0</v>
      </c>
      <c r="C5590">
        <v>3.2828612162826469</v>
      </c>
    </row>
    <row r="5591" spans="1:3">
      <c r="A5591" s="3">
        <v>43698.875</v>
      </c>
      <c r="B5591">
        <v>0</v>
      </c>
      <c r="C5591">
        <v>2.286552704826379</v>
      </c>
    </row>
    <row r="5592" spans="1:3">
      <c r="A5592" s="3">
        <v>43698.916666666664</v>
      </c>
      <c r="B5592">
        <v>0</v>
      </c>
      <c r="C5592">
        <v>2.4276449856801192</v>
      </c>
    </row>
    <row r="5593" spans="1:3">
      <c r="A5593" s="3">
        <v>43698.958333333336</v>
      </c>
      <c r="B5593">
        <v>0</v>
      </c>
      <c r="C5593">
        <v>1.7650051837031875</v>
      </c>
    </row>
    <row r="5594" spans="1:3">
      <c r="A5594" s="3">
        <v>43699</v>
      </c>
      <c r="B5594">
        <v>0</v>
      </c>
      <c r="C5594">
        <v>1.4741785213735099</v>
      </c>
    </row>
    <row r="5595" spans="1:3">
      <c r="A5595" s="3">
        <v>43699.041666666664</v>
      </c>
      <c r="B5595">
        <v>0</v>
      </c>
      <c r="C5595">
        <v>1.141899628902066</v>
      </c>
    </row>
    <row r="5596" spans="1:3">
      <c r="A5596" s="3">
        <v>43699.083333333336</v>
      </c>
      <c r="B5596">
        <v>0</v>
      </c>
      <c r="C5596">
        <v>0.78377083239915468</v>
      </c>
    </row>
    <row r="5597" spans="1:3">
      <c r="A5597" s="3">
        <v>43699.125</v>
      </c>
      <c r="B5597">
        <v>0</v>
      </c>
      <c r="C5597">
        <v>0.33951934611271661</v>
      </c>
    </row>
    <row r="5598" spans="1:3">
      <c r="A5598" s="3">
        <v>43699.166666666664</v>
      </c>
      <c r="B5598">
        <v>0</v>
      </c>
      <c r="C5598">
        <v>0.95030423556413246</v>
      </c>
    </row>
    <row r="5599" spans="1:3">
      <c r="A5599" s="3">
        <v>43699.208333333336</v>
      </c>
      <c r="B5599">
        <v>0</v>
      </c>
      <c r="C5599">
        <v>0.3909046269717929</v>
      </c>
    </row>
    <row r="5600" spans="1:3">
      <c r="A5600" s="3">
        <v>43699.25</v>
      </c>
      <c r="B5600">
        <v>0</v>
      </c>
      <c r="C5600">
        <v>0.64546010452293001</v>
      </c>
    </row>
    <row r="5601" spans="1:3">
      <c r="A5601" s="3">
        <v>43699.291666666664</v>
      </c>
      <c r="B5601">
        <v>0</v>
      </c>
      <c r="C5601">
        <v>0.29059758408985437</v>
      </c>
    </row>
    <row r="5602" spans="1:3">
      <c r="A5602" s="3">
        <v>43699.333333333336</v>
      </c>
      <c r="B5602">
        <v>0.25955868769173684</v>
      </c>
      <c r="C5602">
        <v>0</v>
      </c>
    </row>
    <row r="5603" spans="1:3">
      <c r="A5603" s="3">
        <v>43699.375</v>
      </c>
      <c r="B5603">
        <v>0.25497555962496982</v>
      </c>
      <c r="C5603">
        <v>0</v>
      </c>
    </row>
    <row r="5604" spans="1:3">
      <c r="A5604" s="3">
        <v>43699.416666666664</v>
      </c>
      <c r="B5604">
        <v>0</v>
      </c>
      <c r="C5604">
        <v>0.37691420508961704</v>
      </c>
    </row>
    <row r="5605" spans="1:3">
      <c r="A5605" s="3">
        <v>43699.458333333336</v>
      </c>
      <c r="B5605">
        <v>0</v>
      </c>
      <c r="C5605">
        <v>1.6249360319180794</v>
      </c>
    </row>
    <row r="5606" spans="1:3">
      <c r="A5606" s="3">
        <v>43699.5</v>
      </c>
      <c r="B5606">
        <v>0</v>
      </c>
      <c r="C5606">
        <v>2.8090492534259743</v>
      </c>
    </row>
    <row r="5607" spans="1:3">
      <c r="A5607" s="3">
        <v>43699.541666666664</v>
      </c>
      <c r="B5607">
        <v>0</v>
      </c>
      <c r="C5607">
        <v>2.039054459572831</v>
      </c>
    </row>
    <row r="5608" spans="1:3">
      <c r="A5608" s="3">
        <v>43699.583333333336</v>
      </c>
      <c r="B5608">
        <v>0</v>
      </c>
      <c r="C5608">
        <v>3.0181938331643048</v>
      </c>
    </row>
    <row r="5609" spans="1:3">
      <c r="A5609" s="3">
        <v>43699.625</v>
      </c>
      <c r="B5609">
        <v>0</v>
      </c>
      <c r="C5609">
        <v>2.5682452191662684</v>
      </c>
    </row>
    <row r="5610" spans="1:3">
      <c r="A5610" s="3">
        <v>43699.666666666664</v>
      </c>
      <c r="B5610">
        <v>0</v>
      </c>
      <c r="C5610">
        <v>1.8389322466120057</v>
      </c>
    </row>
    <row r="5611" spans="1:3">
      <c r="A5611" s="3">
        <v>43699.708333333336</v>
      </c>
      <c r="B5611">
        <v>0</v>
      </c>
      <c r="C5611">
        <v>3.9395162786400819</v>
      </c>
    </row>
    <row r="5612" spans="1:3">
      <c r="A5612" s="3">
        <v>43699.75</v>
      </c>
      <c r="B5612">
        <v>0</v>
      </c>
      <c r="C5612">
        <v>4.7866528121824663</v>
      </c>
    </row>
    <row r="5613" spans="1:3">
      <c r="A5613" s="3">
        <v>43699.791666666664</v>
      </c>
      <c r="B5613">
        <v>0</v>
      </c>
      <c r="C5613">
        <v>4.926655648618155</v>
      </c>
    </row>
    <row r="5614" spans="1:3">
      <c r="A5614" s="3">
        <v>43699.833333333336</v>
      </c>
      <c r="B5614">
        <v>0</v>
      </c>
      <c r="C5614">
        <v>2.6887587530352075</v>
      </c>
    </row>
    <row r="5615" spans="1:3">
      <c r="A5615" s="3">
        <v>43699.875</v>
      </c>
      <c r="B5615">
        <v>0</v>
      </c>
      <c r="C5615">
        <v>2.6689333912588982</v>
      </c>
    </row>
    <row r="5616" spans="1:3">
      <c r="A5616" s="3">
        <v>43699.916666666664</v>
      </c>
      <c r="B5616">
        <v>0</v>
      </c>
      <c r="C5616">
        <v>1.7973434416587502</v>
      </c>
    </row>
    <row r="5617" spans="1:3">
      <c r="A5617" s="3">
        <v>43699.958333333336</v>
      </c>
      <c r="B5617">
        <v>0</v>
      </c>
      <c r="C5617">
        <v>0.17999931997593688</v>
      </c>
    </row>
    <row r="5618" spans="1:3">
      <c r="A5618" s="3">
        <v>43700</v>
      </c>
      <c r="B5618">
        <v>9.6551948219378875E-2</v>
      </c>
      <c r="C5618">
        <v>0</v>
      </c>
    </row>
    <row r="5619" spans="1:3">
      <c r="A5619" s="3">
        <v>43700.041666666664</v>
      </c>
      <c r="B5619">
        <v>0.17717448339486977</v>
      </c>
      <c r="C5619">
        <v>0</v>
      </c>
    </row>
    <row r="5620" spans="1:3">
      <c r="A5620" s="3">
        <v>43700.083333333336</v>
      </c>
      <c r="B5620">
        <v>0.10766325204331351</v>
      </c>
      <c r="C5620">
        <v>0</v>
      </c>
    </row>
    <row r="5621" spans="1:3">
      <c r="A5621" s="3">
        <v>43700.125</v>
      </c>
      <c r="B5621">
        <v>0</v>
      </c>
      <c r="C5621">
        <v>0.56107853795767126</v>
      </c>
    </row>
    <row r="5622" spans="1:3">
      <c r="A5622" s="3">
        <v>43700.166666666664</v>
      </c>
      <c r="B5622">
        <v>0</v>
      </c>
      <c r="C5622">
        <v>2.3360079703088625</v>
      </c>
    </row>
    <row r="5623" spans="1:3">
      <c r="A5623" s="3">
        <v>43700.208333333336</v>
      </c>
      <c r="B5623">
        <v>0</v>
      </c>
      <c r="C5623">
        <v>2.4626177393821802</v>
      </c>
    </row>
    <row r="5624" spans="1:3">
      <c r="A5624" s="3">
        <v>43700.25</v>
      </c>
      <c r="B5624">
        <v>0</v>
      </c>
      <c r="C5624">
        <v>3.0935834275257958</v>
      </c>
    </row>
    <row r="5625" spans="1:3">
      <c r="A5625" s="3">
        <v>43700.291666666664</v>
      </c>
      <c r="B5625">
        <v>0</v>
      </c>
      <c r="C5625">
        <v>1.8332432857843024</v>
      </c>
    </row>
    <row r="5626" spans="1:3">
      <c r="A5626" s="3">
        <v>43700.333333333336</v>
      </c>
      <c r="B5626">
        <v>0</v>
      </c>
      <c r="C5626">
        <v>2.0158776435010437</v>
      </c>
    </row>
    <row r="5627" spans="1:3">
      <c r="A5627" s="3">
        <v>43700.375</v>
      </c>
      <c r="B5627">
        <v>0</v>
      </c>
      <c r="C5627">
        <v>0.87367062632048031</v>
      </c>
    </row>
    <row r="5628" spans="1:3">
      <c r="A5628" s="3">
        <v>43700.416666666664</v>
      </c>
      <c r="B5628">
        <v>0</v>
      </c>
      <c r="C5628">
        <v>0.87441589581964996</v>
      </c>
    </row>
    <row r="5629" spans="1:3">
      <c r="A5629" s="3">
        <v>43700.458333333336</v>
      </c>
      <c r="B5629">
        <v>0</v>
      </c>
      <c r="C5629">
        <v>0.30561601593907728</v>
      </c>
    </row>
    <row r="5630" spans="1:3">
      <c r="A5630" s="3">
        <v>43700.5</v>
      </c>
      <c r="B5630">
        <v>0</v>
      </c>
      <c r="C5630">
        <v>1.3284701794738347</v>
      </c>
    </row>
    <row r="5631" spans="1:3">
      <c r="A5631" s="3">
        <v>43700.541666666664</v>
      </c>
      <c r="B5631">
        <v>1.8704029000258426E-2</v>
      </c>
      <c r="C5631">
        <v>0</v>
      </c>
    </row>
    <row r="5632" spans="1:3">
      <c r="A5632" s="3">
        <v>43700.583333333336</v>
      </c>
      <c r="B5632">
        <v>4.0125040127079036E-2</v>
      </c>
      <c r="C5632">
        <v>0</v>
      </c>
    </row>
    <row r="5633" spans="1:3">
      <c r="A5633" s="3">
        <v>43700.625</v>
      </c>
      <c r="B5633">
        <v>0.11773376744996142</v>
      </c>
      <c r="C5633">
        <v>0</v>
      </c>
    </row>
    <row r="5634" spans="1:3">
      <c r="A5634" s="3">
        <v>43700.666666666664</v>
      </c>
      <c r="B5634">
        <v>0</v>
      </c>
      <c r="C5634">
        <v>0.1084847983248991</v>
      </c>
    </row>
    <row r="5635" spans="1:3">
      <c r="A5635" s="3">
        <v>43700.708333333336</v>
      </c>
      <c r="B5635">
        <v>0</v>
      </c>
      <c r="C5635">
        <v>1.5256234403004401</v>
      </c>
    </row>
    <row r="5636" spans="1:3">
      <c r="A5636" s="3">
        <v>43700.75</v>
      </c>
      <c r="B5636">
        <v>0</v>
      </c>
      <c r="C5636">
        <v>5.2267989118904916</v>
      </c>
    </row>
    <row r="5637" spans="1:3">
      <c r="A5637" s="3">
        <v>43700.791666666664</v>
      </c>
      <c r="B5637">
        <v>0</v>
      </c>
      <c r="C5637">
        <v>4.2656198770133082</v>
      </c>
    </row>
    <row r="5638" spans="1:3">
      <c r="A5638" s="3">
        <v>43700.833333333336</v>
      </c>
      <c r="B5638">
        <v>0</v>
      </c>
      <c r="C5638">
        <v>3.8012555278780535</v>
      </c>
    </row>
    <row r="5639" spans="1:3">
      <c r="A5639" s="3">
        <v>43700.875</v>
      </c>
      <c r="B5639">
        <v>0</v>
      </c>
      <c r="C5639">
        <v>3.5861410588403908</v>
      </c>
    </row>
    <row r="5640" spans="1:3">
      <c r="A5640" s="3">
        <v>43700.916666666664</v>
      </c>
      <c r="B5640">
        <v>0</v>
      </c>
      <c r="C5640">
        <v>2.7589788183456392</v>
      </c>
    </row>
    <row r="5641" spans="1:3">
      <c r="A5641" s="3">
        <v>43700.958333333336</v>
      </c>
      <c r="B5641">
        <v>0</v>
      </c>
      <c r="C5641">
        <v>1.4739691467396072</v>
      </c>
    </row>
    <row r="5642" spans="1:3">
      <c r="A5642" s="3">
        <v>43701</v>
      </c>
      <c r="B5642">
        <v>0</v>
      </c>
      <c r="C5642">
        <v>1.4342790035824919</v>
      </c>
    </row>
    <row r="5643" spans="1:3">
      <c r="A5643" s="3">
        <v>43701.041666666664</v>
      </c>
      <c r="B5643">
        <v>0</v>
      </c>
      <c r="C5643">
        <v>1.7338307975682161</v>
      </c>
    </row>
    <row r="5644" spans="1:3">
      <c r="A5644" s="3">
        <v>43701.083333333336</v>
      </c>
      <c r="B5644">
        <v>0</v>
      </c>
      <c r="C5644">
        <v>1.9627562066871007</v>
      </c>
    </row>
    <row r="5645" spans="1:3">
      <c r="A5645" s="3">
        <v>43701.125</v>
      </c>
      <c r="B5645">
        <v>0</v>
      </c>
      <c r="C5645">
        <v>1.8167311901470429</v>
      </c>
    </row>
    <row r="5646" spans="1:3">
      <c r="A5646" s="3">
        <v>43701.166666666664</v>
      </c>
      <c r="B5646">
        <v>0</v>
      </c>
      <c r="C5646">
        <v>2.387940728463736</v>
      </c>
    </row>
    <row r="5647" spans="1:3">
      <c r="A5647" s="3">
        <v>43701.208333333336</v>
      </c>
      <c r="B5647">
        <v>0</v>
      </c>
      <c r="C5647">
        <v>2.3987342344587681</v>
      </c>
    </row>
    <row r="5648" spans="1:3">
      <c r="A5648" s="3">
        <v>43701.25</v>
      </c>
      <c r="B5648">
        <v>0</v>
      </c>
      <c r="C5648">
        <v>3.1360707079398926</v>
      </c>
    </row>
    <row r="5649" spans="1:3">
      <c r="A5649" s="3">
        <v>43701.291666666664</v>
      </c>
      <c r="B5649">
        <v>0</v>
      </c>
      <c r="C5649">
        <v>1.5522456637775235</v>
      </c>
    </row>
    <row r="5650" spans="1:3">
      <c r="A5650" s="3">
        <v>43701.333333333336</v>
      </c>
      <c r="B5650">
        <v>0</v>
      </c>
      <c r="C5650">
        <v>1.0167599276606494</v>
      </c>
    </row>
    <row r="5651" spans="1:3">
      <c r="A5651" s="3">
        <v>43701.375</v>
      </c>
      <c r="B5651">
        <v>0</v>
      </c>
      <c r="C5651">
        <v>0.87114874236091122</v>
      </c>
    </row>
    <row r="5652" spans="1:3">
      <c r="A5652" s="3">
        <v>43701.416666666664</v>
      </c>
      <c r="B5652">
        <v>0</v>
      </c>
      <c r="C5652">
        <v>0.86844798083110586</v>
      </c>
    </row>
    <row r="5653" spans="1:3">
      <c r="A5653" s="3">
        <v>43701.458333333336</v>
      </c>
      <c r="B5653">
        <v>9.7937534111718679E-3</v>
      </c>
      <c r="C5653">
        <v>0</v>
      </c>
    </row>
    <row r="5654" spans="1:3">
      <c r="A5654" s="3">
        <v>43701.5</v>
      </c>
      <c r="B5654">
        <v>0</v>
      </c>
      <c r="C5654">
        <v>0.33361836227865183</v>
      </c>
    </row>
    <row r="5655" spans="1:3">
      <c r="A5655" s="3">
        <v>43701.541666666664</v>
      </c>
      <c r="B5655">
        <v>0</v>
      </c>
      <c r="C5655">
        <v>0.47070182979285935</v>
      </c>
    </row>
    <row r="5656" spans="1:3">
      <c r="A5656" s="3">
        <v>43701.583333333336</v>
      </c>
      <c r="B5656">
        <v>0</v>
      </c>
      <c r="C5656">
        <v>0.45438265607833217</v>
      </c>
    </row>
    <row r="5657" spans="1:3">
      <c r="A5657" s="3">
        <v>43701.625</v>
      </c>
      <c r="B5657">
        <v>0</v>
      </c>
      <c r="C5657">
        <v>1.5336554422508444</v>
      </c>
    </row>
    <row r="5658" spans="1:3">
      <c r="A5658" s="3">
        <v>43701.666666666664</v>
      </c>
      <c r="B5658">
        <v>0</v>
      </c>
      <c r="C5658">
        <v>1.2640704674201375</v>
      </c>
    </row>
    <row r="5659" spans="1:3">
      <c r="A5659" s="3">
        <v>43701.708333333336</v>
      </c>
      <c r="B5659">
        <v>0</v>
      </c>
      <c r="C5659">
        <v>2.0418214900849545</v>
      </c>
    </row>
    <row r="5660" spans="1:3">
      <c r="A5660" s="3">
        <v>43701.75</v>
      </c>
      <c r="B5660">
        <v>0</v>
      </c>
      <c r="C5660">
        <v>4.4448927335632424</v>
      </c>
    </row>
    <row r="5661" spans="1:3">
      <c r="A5661" s="3">
        <v>43701.791666666664</v>
      </c>
      <c r="B5661">
        <v>0</v>
      </c>
      <c r="C5661">
        <v>2.8427449634484745</v>
      </c>
    </row>
    <row r="5662" spans="1:3">
      <c r="A5662" s="3">
        <v>43701.833333333336</v>
      </c>
      <c r="B5662">
        <v>0</v>
      </c>
      <c r="C5662">
        <v>2.6930180132872574</v>
      </c>
    </row>
    <row r="5663" spans="1:3">
      <c r="A5663" s="3">
        <v>43701.875</v>
      </c>
      <c r="B5663">
        <v>0</v>
      </c>
      <c r="C5663">
        <v>2.8632125394391741</v>
      </c>
    </row>
    <row r="5664" spans="1:3">
      <c r="A5664" s="3">
        <v>43701.916666666664</v>
      </c>
      <c r="B5664">
        <v>0</v>
      </c>
      <c r="C5664">
        <v>1.9347352759418779</v>
      </c>
    </row>
    <row r="5665" spans="1:3">
      <c r="A5665" s="3">
        <v>43701.958333333336</v>
      </c>
      <c r="B5665">
        <v>0</v>
      </c>
      <c r="C5665">
        <v>2.1532921053049026</v>
      </c>
    </row>
    <row r="5666" spans="1:3">
      <c r="A5666" s="3">
        <v>43702</v>
      </c>
      <c r="B5666">
        <v>0</v>
      </c>
      <c r="C5666">
        <v>2.1879774800905079</v>
      </c>
    </row>
    <row r="5667" spans="1:3">
      <c r="A5667" s="3">
        <v>43702.041666666664</v>
      </c>
      <c r="B5667">
        <v>0</v>
      </c>
      <c r="C5667">
        <v>1.6499930503576286</v>
      </c>
    </row>
    <row r="5668" spans="1:3">
      <c r="A5668" s="3">
        <v>43702.083333333336</v>
      </c>
      <c r="B5668">
        <v>0</v>
      </c>
      <c r="C5668">
        <v>1.9398720904270443</v>
      </c>
    </row>
    <row r="5669" spans="1:3">
      <c r="A5669" s="3">
        <v>43702.125</v>
      </c>
      <c r="B5669">
        <v>0</v>
      </c>
      <c r="C5669">
        <v>1.7637737063350274</v>
      </c>
    </row>
    <row r="5670" spans="1:3">
      <c r="A5670" s="3">
        <v>43702.166666666664</v>
      </c>
      <c r="B5670">
        <v>0</v>
      </c>
      <c r="C5670">
        <v>2.1185987583923129</v>
      </c>
    </row>
    <row r="5671" spans="1:3">
      <c r="A5671" s="3">
        <v>43702.208333333336</v>
      </c>
      <c r="B5671">
        <v>0</v>
      </c>
      <c r="C5671">
        <v>2.4118429584288594</v>
      </c>
    </row>
    <row r="5672" spans="1:3">
      <c r="A5672" s="3">
        <v>43702.25</v>
      </c>
      <c r="B5672">
        <v>0</v>
      </c>
      <c r="C5672">
        <v>1.8818499663131749</v>
      </c>
    </row>
    <row r="5673" spans="1:3">
      <c r="A5673" s="3">
        <v>43702.291666666664</v>
      </c>
      <c r="B5673">
        <v>0</v>
      </c>
      <c r="C5673">
        <v>1.9270331165298049</v>
      </c>
    </row>
    <row r="5674" spans="1:3">
      <c r="A5674" s="3">
        <v>43702.333333333336</v>
      </c>
      <c r="B5674">
        <v>0</v>
      </c>
      <c r="C5674">
        <v>1.6565098933584079</v>
      </c>
    </row>
    <row r="5675" spans="1:3">
      <c r="A5675" s="3">
        <v>43702.375</v>
      </c>
      <c r="B5675">
        <v>0</v>
      </c>
      <c r="C5675">
        <v>1.6287167663781013</v>
      </c>
    </row>
    <row r="5676" spans="1:3">
      <c r="A5676" s="3">
        <v>43702.416666666664</v>
      </c>
      <c r="B5676">
        <v>0</v>
      </c>
      <c r="C5676">
        <v>1.065574189817283</v>
      </c>
    </row>
    <row r="5677" spans="1:3">
      <c r="A5677" s="3">
        <v>43702.458333333336</v>
      </c>
      <c r="B5677">
        <v>0</v>
      </c>
      <c r="C5677">
        <v>1.6981820038160096</v>
      </c>
    </row>
    <row r="5678" spans="1:3">
      <c r="A5678" s="3">
        <v>43702.5</v>
      </c>
      <c r="B5678">
        <v>0</v>
      </c>
      <c r="C5678">
        <v>0.94208835733924001</v>
      </c>
    </row>
    <row r="5679" spans="1:3">
      <c r="A5679" s="3">
        <v>43702.541666666664</v>
      </c>
      <c r="B5679">
        <v>0</v>
      </c>
      <c r="C5679">
        <v>0.81287762727955082</v>
      </c>
    </row>
    <row r="5680" spans="1:3">
      <c r="A5680" s="3">
        <v>43702.583333333336</v>
      </c>
      <c r="B5680">
        <v>0</v>
      </c>
      <c r="C5680">
        <v>0.99798653900575229</v>
      </c>
    </row>
    <row r="5681" spans="1:3">
      <c r="A5681" s="3">
        <v>43702.625</v>
      </c>
      <c r="B5681">
        <v>0</v>
      </c>
      <c r="C5681">
        <v>1.7127983753081266</v>
      </c>
    </row>
    <row r="5682" spans="1:3">
      <c r="A5682" s="3">
        <v>43702.666666666664</v>
      </c>
      <c r="B5682">
        <v>0</v>
      </c>
      <c r="C5682">
        <v>2.2033534294824344</v>
      </c>
    </row>
    <row r="5683" spans="1:3">
      <c r="A5683" s="3">
        <v>43702.708333333336</v>
      </c>
      <c r="B5683">
        <v>0</v>
      </c>
      <c r="C5683">
        <v>3.2023649496954425</v>
      </c>
    </row>
    <row r="5684" spans="1:3">
      <c r="A5684" s="3">
        <v>43702.75</v>
      </c>
      <c r="B5684">
        <v>0</v>
      </c>
      <c r="C5684">
        <v>3.6093047414943946</v>
      </c>
    </row>
    <row r="5685" spans="1:3">
      <c r="A5685" s="3">
        <v>43702.791666666664</v>
      </c>
      <c r="B5685">
        <v>0</v>
      </c>
      <c r="C5685">
        <v>3.6454836580504439</v>
      </c>
    </row>
    <row r="5686" spans="1:3">
      <c r="A5686" s="3">
        <v>43702.833333333336</v>
      </c>
      <c r="B5686">
        <v>0</v>
      </c>
      <c r="C5686">
        <v>3.4352738684849102</v>
      </c>
    </row>
    <row r="5687" spans="1:3">
      <c r="A5687" s="3">
        <v>43702.875</v>
      </c>
      <c r="B5687">
        <v>0</v>
      </c>
      <c r="C5687">
        <v>3.4903630973156261</v>
      </c>
    </row>
    <row r="5688" spans="1:3">
      <c r="A5688" s="3">
        <v>43702.916666666664</v>
      </c>
      <c r="B5688">
        <v>0</v>
      </c>
      <c r="C5688">
        <v>3.0414118655239992</v>
      </c>
    </row>
    <row r="5689" spans="1:3">
      <c r="A5689" s="3">
        <v>43702.958333333336</v>
      </c>
      <c r="B5689">
        <v>0</v>
      </c>
      <c r="C5689">
        <v>2.2203550871218996</v>
      </c>
    </row>
    <row r="5690" spans="1:3">
      <c r="A5690" s="3">
        <v>43703</v>
      </c>
      <c r="B5690">
        <v>0</v>
      </c>
      <c r="C5690">
        <v>1.3677524339120088</v>
      </c>
    </row>
    <row r="5691" spans="1:3">
      <c r="A5691" s="3">
        <v>43703.041666666664</v>
      </c>
      <c r="B5691">
        <v>0</v>
      </c>
      <c r="C5691">
        <v>1.5303761359638071</v>
      </c>
    </row>
    <row r="5692" spans="1:3">
      <c r="A5692" s="3">
        <v>43703.083333333336</v>
      </c>
      <c r="B5692">
        <v>0</v>
      </c>
      <c r="C5692">
        <v>1.5112433643543566</v>
      </c>
    </row>
    <row r="5693" spans="1:3">
      <c r="A5693" s="3">
        <v>43703.125</v>
      </c>
      <c r="B5693">
        <v>0</v>
      </c>
      <c r="C5693">
        <v>1.7320931216571112</v>
      </c>
    </row>
    <row r="5694" spans="1:3">
      <c r="A5694" s="3">
        <v>43703.166666666664</v>
      </c>
      <c r="B5694">
        <v>0</v>
      </c>
      <c r="C5694">
        <v>1.957187031439158</v>
      </c>
    </row>
    <row r="5695" spans="1:3">
      <c r="A5695" s="3">
        <v>43703.208333333336</v>
      </c>
      <c r="B5695">
        <v>0</v>
      </c>
      <c r="C5695">
        <v>2.0061421162090105</v>
      </c>
    </row>
    <row r="5696" spans="1:3">
      <c r="A5696" s="3">
        <v>43703.25</v>
      </c>
      <c r="B5696">
        <v>0</v>
      </c>
      <c r="C5696">
        <v>2.2532283541702021</v>
      </c>
    </row>
    <row r="5697" spans="1:3">
      <c r="A5697" s="3">
        <v>43703.291666666664</v>
      </c>
      <c r="B5697">
        <v>0</v>
      </c>
      <c r="C5697">
        <v>0.94989436675987715</v>
      </c>
    </row>
    <row r="5698" spans="1:3">
      <c r="A5698" s="3">
        <v>43703.333333333336</v>
      </c>
      <c r="B5698">
        <v>0</v>
      </c>
      <c r="C5698">
        <v>0.49237686014758975</v>
      </c>
    </row>
    <row r="5699" spans="1:3">
      <c r="A5699" s="3">
        <v>43703.375</v>
      </c>
      <c r="B5699">
        <v>0</v>
      </c>
      <c r="C5699">
        <v>0.3916823383216943</v>
      </c>
    </row>
    <row r="5700" spans="1:3">
      <c r="A5700" s="3">
        <v>43703.416666666664</v>
      </c>
      <c r="B5700">
        <v>0</v>
      </c>
      <c r="C5700">
        <v>0.49425304513461965</v>
      </c>
    </row>
    <row r="5701" spans="1:3">
      <c r="A5701" s="3">
        <v>43703.458333333336</v>
      </c>
      <c r="B5701">
        <v>0</v>
      </c>
      <c r="C5701">
        <v>0.83760383497914592</v>
      </c>
    </row>
    <row r="5702" spans="1:3">
      <c r="A5702" s="3">
        <v>43703.5</v>
      </c>
      <c r="B5702">
        <v>0</v>
      </c>
      <c r="C5702">
        <v>7.34848444380507E-2</v>
      </c>
    </row>
    <row r="5703" spans="1:3">
      <c r="A5703" s="3">
        <v>43703.541666666664</v>
      </c>
      <c r="B5703">
        <v>6.4334417998666649E-3</v>
      </c>
      <c r="C5703">
        <v>0</v>
      </c>
    </row>
    <row r="5704" spans="1:3">
      <c r="A5704" s="3">
        <v>43703.583333333336</v>
      </c>
      <c r="B5704">
        <v>0</v>
      </c>
      <c r="C5704">
        <v>0.25064810908974899</v>
      </c>
    </row>
    <row r="5705" spans="1:3">
      <c r="A5705" s="3">
        <v>43703.625</v>
      </c>
      <c r="B5705">
        <v>0</v>
      </c>
      <c r="C5705">
        <v>1.0960994113994358</v>
      </c>
    </row>
    <row r="5706" spans="1:3">
      <c r="A5706" s="3">
        <v>43703.666666666664</v>
      </c>
      <c r="B5706">
        <v>0</v>
      </c>
      <c r="C5706">
        <v>2.2414998846131837</v>
      </c>
    </row>
    <row r="5707" spans="1:3">
      <c r="A5707" s="3">
        <v>43703.708333333336</v>
      </c>
      <c r="B5707">
        <v>0</v>
      </c>
      <c r="C5707">
        <v>2.3533677344910733</v>
      </c>
    </row>
    <row r="5708" spans="1:3">
      <c r="A5708" s="3">
        <v>43703.75</v>
      </c>
      <c r="B5708">
        <v>0</v>
      </c>
      <c r="C5708">
        <v>4.7800957487960147</v>
      </c>
    </row>
    <row r="5709" spans="1:3">
      <c r="A5709" s="3">
        <v>43703.791666666664</v>
      </c>
      <c r="B5709">
        <v>0</v>
      </c>
      <c r="C5709">
        <v>3.0031296963787621</v>
      </c>
    </row>
    <row r="5710" spans="1:3">
      <c r="A5710" s="3">
        <v>43703.833333333336</v>
      </c>
      <c r="B5710">
        <v>0</v>
      </c>
      <c r="C5710">
        <v>2.2478880332291649</v>
      </c>
    </row>
    <row r="5711" spans="1:3">
      <c r="A5711" s="3">
        <v>43703.875</v>
      </c>
      <c r="B5711">
        <v>0</v>
      </c>
      <c r="C5711">
        <v>2.0322091405596598</v>
      </c>
    </row>
    <row r="5712" spans="1:3">
      <c r="A5712" s="3">
        <v>43703.916666666664</v>
      </c>
      <c r="B5712">
        <v>0</v>
      </c>
      <c r="C5712">
        <v>2.6803029388465727</v>
      </c>
    </row>
    <row r="5713" spans="1:3">
      <c r="A5713" s="3">
        <v>43703.958333333336</v>
      </c>
      <c r="B5713">
        <v>0</v>
      </c>
      <c r="C5713">
        <v>1.557444277164012</v>
      </c>
    </row>
    <row r="5714" spans="1:3">
      <c r="A5714" s="3">
        <v>43704</v>
      </c>
      <c r="B5714">
        <v>0</v>
      </c>
      <c r="C5714">
        <v>0.85983985065363855</v>
      </c>
    </row>
    <row r="5715" spans="1:3">
      <c r="A5715" s="3">
        <v>43704.041666666664</v>
      </c>
      <c r="B5715">
        <v>0</v>
      </c>
      <c r="C5715">
        <v>0.4509515708999805</v>
      </c>
    </row>
    <row r="5716" spans="1:3">
      <c r="A5716" s="3">
        <v>43704.083333333336</v>
      </c>
      <c r="B5716">
        <v>0</v>
      </c>
      <c r="C5716">
        <v>0.40857481163817111</v>
      </c>
    </row>
    <row r="5717" spans="1:3">
      <c r="A5717" s="3">
        <v>43704.125</v>
      </c>
      <c r="B5717">
        <v>0</v>
      </c>
      <c r="C5717">
        <v>1.0272050065548144</v>
      </c>
    </row>
    <row r="5718" spans="1:3">
      <c r="A5718" s="3">
        <v>43704.166666666664</v>
      </c>
      <c r="B5718">
        <v>0</v>
      </c>
      <c r="C5718">
        <v>0.94693353030168503</v>
      </c>
    </row>
    <row r="5719" spans="1:3">
      <c r="A5719" s="3">
        <v>43704.208333333336</v>
      </c>
      <c r="B5719">
        <v>0</v>
      </c>
      <c r="C5719">
        <v>0.18052734356038505</v>
      </c>
    </row>
    <row r="5720" spans="1:3">
      <c r="A5720" s="3">
        <v>43704.25</v>
      </c>
      <c r="B5720">
        <v>0</v>
      </c>
      <c r="C5720">
        <v>0.9523434810875453</v>
      </c>
    </row>
    <row r="5721" spans="1:3">
      <c r="A5721" s="3">
        <v>43704.291666666664</v>
      </c>
      <c r="B5721">
        <v>0</v>
      </c>
      <c r="C5721">
        <v>0.36293794610966024</v>
      </c>
    </row>
    <row r="5722" spans="1:3">
      <c r="A5722" s="3">
        <v>43704.333333333336</v>
      </c>
      <c r="B5722">
        <v>6.2505450508594337E-2</v>
      </c>
      <c r="C5722">
        <v>0</v>
      </c>
    </row>
    <row r="5723" spans="1:3">
      <c r="A5723" s="3">
        <v>43704.375</v>
      </c>
      <c r="B5723">
        <v>0.1066899080808997</v>
      </c>
      <c r="C5723">
        <v>0</v>
      </c>
    </row>
    <row r="5724" spans="1:3">
      <c r="A5724" s="3">
        <v>43704.416666666664</v>
      </c>
      <c r="B5724">
        <v>0.2301728415499692</v>
      </c>
      <c r="C5724">
        <v>0</v>
      </c>
    </row>
    <row r="5725" spans="1:3">
      <c r="A5725" s="3">
        <v>43704.458333333336</v>
      </c>
      <c r="B5725">
        <v>0.37061830534654538</v>
      </c>
      <c r="C5725">
        <v>0</v>
      </c>
    </row>
    <row r="5726" spans="1:3">
      <c r="A5726" s="3">
        <v>43704.5</v>
      </c>
      <c r="B5726">
        <v>0.34281449148213183</v>
      </c>
      <c r="C5726">
        <v>0</v>
      </c>
    </row>
    <row r="5727" spans="1:3">
      <c r="A5727" s="3">
        <v>43704.541666666664</v>
      </c>
      <c r="B5727">
        <v>0.12340365976692347</v>
      </c>
      <c r="C5727">
        <v>0</v>
      </c>
    </row>
    <row r="5728" spans="1:3">
      <c r="A5728" s="3">
        <v>43704.583333333336</v>
      </c>
      <c r="B5728">
        <v>0</v>
      </c>
      <c r="C5728">
        <v>0.41550736781660824</v>
      </c>
    </row>
    <row r="5729" spans="1:3">
      <c r="A5729" s="3">
        <v>43704.625</v>
      </c>
      <c r="B5729">
        <v>0</v>
      </c>
      <c r="C5729">
        <v>1.3728449165448304</v>
      </c>
    </row>
    <row r="5730" spans="1:3">
      <c r="A5730" s="3">
        <v>43704.666666666664</v>
      </c>
      <c r="B5730">
        <v>0</v>
      </c>
      <c r="C5730">
        <v>1.7110930989637341</v>
      </c>
    </row>
    <row r="5731" spans="1:3">
      <c r="A5731" s="3">
        <v>43704.708333333336</v>
      </c>
      <c r="B5731">
        <v>0</v>
      </c>
      <c r="C5731">
        <v>1.6788639682400242</v>
      </c>
    </row>
    <row r="5732" spans="1:3">
      <c r="A5732" s="3">
        <v>43704.75</v>
      </c>
      <c r="B5732">
        <v>0</v>
      </c>
      <c r="C5732">
        <v>4.3690592222698319</v>
      </c>
    </row>
    <row r="5733" spans="1:3">
      <c r="A5733" s="3">
        <v>43704.791666666664</v>
      </c>
      <c r="B5733">
        <v>0</v>
      </c>
      <c r="C5733">
        <v>3.9746684006421185</v>
      </c>
    </row>
    <row r="5734" spans="1:3">
      <c r="A5734" s="3">
        <v>43704.833333333336</v>
      </c>
      <c r="B5734">
        <v>0</v>
      </c>
      <c r="C5734">
        <v>2.4148370090457023</v>
      </c>
    </row>
    <row r="5735" spans="1:3">
      <c r="A5735" s="3">
        <v>43704.875</v>
      </c>
      <c r="B5735">
        <v>0</v>
      </c>
      <c r="C5735">
        <v>2.1392801724415893</v>
      </c>
    </row>
    <row r="5736" spans="1:3">
      <c r="A5736" s="3">
        <v>43704.916666666664</v>
      </c>
      <c r="B5736">
        <v>6.2676916846904712E-2</v>
      </c>
      <c r="C5736">
        <v>0</v>
      </c>
    </row>
    <row r="5737" spans="1:3">
      <c r="A5737" s="3">
        <v>43704.958333333336</v>
      </c>
      <c r="B5737">
        <v>0.10951178001954862</v>
      </c>
      <c r="C5737">
        <v>0</v>
      </c>
    </row>
    <row r="5738" spans="1:3">
      <c r="A5738" s="3">
        <v>43705</v>
      </c>
      <c r="B5738">
        <v>0.11933191345181715</v>
      </c>
      <c r="C5738">
        <v>0</v>
      </c>
    </row>
    <row r="5739" spans="1:3">
      <c r="A5739" s="3">
        <v>43705.041666666664</v>
      </c>
      <c r="B5739">
        <v>0.1791659640708127</v>
      </c>
      <c r="C5739">
        <v>0</v>
      </c>
    </row>
    <row r="5740" spans="1:3">
      <c r="A5740" s="3">
        <v>43705.083333333336</v>
      </c>
      <c r="B5740">
        <v>0.24208153884725614</v>
      </c>
      <c r="C5740">
        <v>0</v>
      </c>
    </row>
    <row r="5741" spans="1:3">
      <c r="A5741" s="3">
        <v>43705.125</v>
      </c>
      <c r="B5741">
        <v>4.7538136283008681E-2</v>
      </c>
      <c r="C5741">
        <v>0</v>
      </c>
    </row>
    <row r="5742" spans="1:3">
      <c r="A5742" s="3">
        <v>43705.166666666664</v>
      </c>
      <c r="B5742">
        <v>0</v>
      </c>
      <c r="C5742">
        <v>0.64336002041710705</v>
      </c>
    </row>
    <row r="5743" spans="1:3">
      <c r="A5743" s="3">
        <v>43705.208333333336</v>
      </c>
      <c r="B5743">
        <v>0.14123121320973647</v>
      </c>
      <c r="C5743">
        <v>0</v>
      </c>
    </row>
    <row r="5744" spans="1:3">
      <c r="A5744" s="3">
        <v>43705.25</v>
      </c>
      <c r="B5744">
        <v>0.12360478902829711</v>
      </c>
      <c r="C5744">
        <v>0</v>
      </c>
    </row>
    <row r="5745" spans="1:3">
      <c r="A5745" s="3">
        <v>43705.291666666664</v>
      </c>
      <c r="B5745">
        <v>0</v>
      </c>
      <c r="C5745">
        <v>2.7761093542260658</v>
      </c>
    </row>
    <row r="5746" spans="1:3">
      <c r="A5746" s="3">
        <v>43705.333333333336</v>
      </c>
      <c r="B5746">
        <v>0</v>
      </c>
      <c r="C5746">
        <v>2.262419988891788</v>
      </c>
    </row>
    <row r="5747" spans="1:3">
      <c r="A5747" s="3">
        <v>43705.375</v>
      </c>
      <c r="B5747">
        <v>0</v>
      </c>
      <c r="C5747">
        <v>0.91577793638307425</v>
      </c>
    </row>
    <row r="5748" spans="1:3">
      <c r="A5748" s="3">
        <v>43705.416666666664</v>
      </c>
      <c r="B5748">
        <v>0.36750536697690495</v>
      </c>
      <c r="C5748">
        <v>0</v>
      </c>
    </row>
    <row r="5749" spans="1:3">
      <c r="A5749" s="3">
        <v>43705.458333333336</v>
      </c>
      <c r="B5749">
        <v>0.58973478014912861</v>
      </c>
      <c r="C5749">
        <v>0</v>
      </c>
    </row>
    <row r="5750" spans="1:3">
      <c r="A5750" s="3">
        <v>43705.5</v>
      </c>
      <c r="B5750">
        <v>0.64415935621066089</v>
      </c>
      <c r="C5750">
        <v>0</v>
      </c>
    </row>
    <row r="5751" spans="1:3">
      <c r="A5751" s="3">
        <v>43705.541666666664</v>
      </c>
      <c r="B5751">
        <v>0.52936206007192921</v>
      </c>
      <c r="C5751">
        <v>0</v>
      </c>
    </row>
    <row r="5752" spans="1:3">
      <c r="A5752" s="3">
        <v>43705.583333333336</v>
      </c>
      <c r="B5752">
        <v>0.54444070159161373</v>
      </c>
      <c r="C5752">
        <v>0</v>
      </c>
    </row>
    <row r="5753" spans="1:3">
      <c r="A5753" s="3">
        <v>43705.625</v>
      </c>
      <c r="B5753">
        <v>0.61546022359696984</v>
      </c>
      <c r="C5753">
        <v>0</v>
      </c>
    </row>
    <row r="5754" spans="1:3">
      <c r="A5754" s="3">
        <v>43705.666666666664</v>
      </c>
      <c r="B5754">
        <v>0.56698661156058472</v>
      </c>
      <c r="C5754">
        <v>0</v>
      </c>
    </row>
    <row r="5755" spans="1:3">
      <c r="A5755" s="3">
        <v>43705.708333333336</v>
      </c>
      <c r="B5755">
        <v>0.26433413237811176</v>
      </c>
      <c r="C5755">
        <v>0</v>
      </c>
    </row>
    <row r="5756" spans="1:3">
      <c r="A5756" s="3">
        <v>43705.75</v>
      </c>
      <c r="B5756">
        <v>0</v>
      </c>
      <c r="C5756">
        <v>4.0466466077443251</v>
      </c>
    </row>
    <row r="5757" spans="1:3">
      <c r="A5757" s="3">
        <v>43705.791666666664</v>
      </c>
      <c r="B5757">
        <v>0</v>
      </c>
      <c r="C5757">
        <v>4.291578959306392</v>
      </c>
    </row>
    <row r="5758" spans="1:3">
      <c r="A5758" s="3">
        <v>43705.833333333336</v>
      </c>
      <c r="B5758">
        <v>0</v>
      </c>
      <c r="C5758">
        <v>4.4592769964864329</v>
      </c>
    </row>
    <row r="5759" spans="1:3">
      <c r="A5759" s="3">
        <v>43705.875</v>
      </c>
      <c r="B5759">
        <v>0</v>
      </c>
      <c r="C5759">
        <v>3.2149905862443564</v>
      </c>
    </row>
    <row r="5760" spans="1:3">
      <c r="A5760" s="3">
        <v>43705.916666666664</v>
      </c>
      <c r="B5760">
        <v>0</v>
      </c>
      <c r="C5760">
        <v>3.2649249857612612</v>
      </c>
    </row>
    <row r="5761" spans="1:3">
      <c r="A5761" s="3">
        <v>43705.958333333336</v>
      </c>
      <c r="B5761">
        <v>0</v>
      </c>
      <c r="C5761">
        <v>2.4106064107842458</v>
      </c>
    </row>
    <row r="5762" spans="1:3">
      <c r="A5762" s="3">
        <v>43706</v>
      </c>
      <c r="B5762">
        <v>0</v>
      </c>
      <c r="C5762">
        <v>1.804936446471427</v>
      </c>
    </row>
    <row r="5763" spans="1:3">
      <c r="A5763" s="3">
        <v>43706.041666666664</v>
      </c>
      <c r="B5763">
        <v>0</v>
      </c>
      <c r="C5763">
        <v>1.5359732986848296</v>
      </c>
    </row>
    <row r="5764" spans="1:3">
      <c r="A5764" s="3">
        <v>43706.083333333336</v>
      </c>
      <c r="B5764">
        <v>0</v>
      </c>
      <c r="C5764">
        <v>1.2636814639870495</v>
      </c>
    </row>
    <row r="5765" spans="1:3">
      <c r="A5765" s="3">
        <v>43706.125</v>
      </c>
      <c r="B5765">
        <v>0</v>
      </c>
      <c r="C5765">
        <v>1.4428322088111833</v>
      </c>
    </row>
    <row r="5766" spans="1:3">
      <c r="A5766" s="3">
        <v>43706.166666666664</v>
      </c>
      <c r="B5766">
        <v>0</v>
      </c>
      <c r="C5766">
        <v>2.0644714823752079</v>
      </c>
    </row>
    <row r="5767" spans="1:3">
      <c r="A5767" s="3">
        <v>43706.208333333336</v>
      </c>
      <c r="B5767">
        <v>0</v>
      </c>
      <c r="C5767">
        <v>2.427452842176967</v>
      </c>
    </row>
    <row r="5768" spans="1:3">
      <c r="A5768" s="3">
        <v>43706.25</v>
      </c>
      <c r="B5768">
        <v>0</v>
      </c>
      <c r="C5768">
        <v>1.7885182120066976</v>
      </c>
    </row>
    <row r="5769" spans="1:3">
      <c r="A5769" s="3">
        <v>43706.291666666664</v>
      </c>
      <c r="B5769">
        <v>0</v>
      </c>
      <c r="C5769">
        <v>1.5555659705973954</v>
      </c>
    </row>
    <row r="5770" spans="1:3">
      <c r="A5770" s="3">
        <v>43706.333333333336</v>
      </c>
      <c r="B5770">
        <v>0</v>
      </c>
      <c r="C5770">
        <v>0.94093173274800979</v>
      </c>
    </row>
    <row r="5771" spans="1:3">
      <c r="A5771" s="3">
        <v>43706.375</v>
      </c>
      <c r="B5771">
        <v>0</v>
      </c>
      <c r="C5771">
        <v>0.64392310908678052</v>
      </c>
    </row>
    <row r="5772" spans="1:3">
      <c r="A5772" s="3">
        <v>43706.416666666664</v>
      </c>
      <c r="B5772">
        <v>0</v>
      </c>
      <c r="C5772">
        <v>0.66957803700279661</v>
      </c>
    </row>
    <row r="5773" spans="1:3">
      <c r="A5773" s="3">
        <v>43706.458333333336</v>
      </c>
      <c r="B5773">
        <v>0</v>
      </c>
      <c r="C5773">
        <v>1.5766223044499745</v>
      </c>
    </row>
    <row r="5774" spans="1:3">
      <c r="A5774" s="3">
        <v>43706.5</v>
      </c>
      <c r="B5774">
        <v>0</v>
      </c>
      <c r="C5774">
        <v>1.3684006069567709</v>
      </c>
    </row>
    <row r="5775" spans="1:3">
      <c r="A5775" s="3">
        <v>43706.541666666664</v>
      </c>
      <c r="B5775">
        <v>0</v>
      </c>
      <c r="C5775">
        <v>1.5769186165413287</v>
      </c>
    </row>
    <row r="5776" spans="1:3">
      <c r="A5776" s="3">
        <v>43706.583333333336</v>
      </c>
      <c r="B5776">
        <v>0</v>
      </c>
      <c r="C5776">
        <v>0.55975482280098676</v>
      </c>
    </row>
    <row r="5777" spans="1:3">
      <c r="A5777" s="3">
        <v>43706.625</v>
      </c>
      <c r="B5777">
        <v>0</v>
      </c>
      <c r="C5777">
        <v>0.50385193268729012</v>
      </c>
    </row>
    <row r="5778" spans="1:3">
      <c r="A5778" s="3">
        <v>43706.666666666664</v>
      </c>
      <c r="B5778">
        <v>0</v>
      </c>
      <c r="C5778">
        <v>0.87133700338575415</v>
      </c>
    </row>
    <row r="5779" spans="1:3">
      <c r="A5779" s="3">
        <v>43706.708333333336</v>
      </c>
      <c r="B5779">
        <v>0</v>
      </c>
      <c r="C5779">
        <v>1.0966894622779868</v>
      </c>
    </row>
    <row r="5780" spans="1:3">
      <c r="A5780" s="3">
        <v>43706.75</v>
      </c>
      <c r="B5780">
        <v>0</v>
      </c>
      <c r="C5780">
        <v>1.1572081222018684</v>
      </c>
    </row>
    <row r="5781" spans="1:3">
      <c r="A5781" s="3">
        <v>43706.791666666664</v>
      </c>
      <c r="B5781">
        <v>0</v>
      </c>
      <c r="C5781">
        <v>2.8967705897677378</v>
      </c>
    </row>
    <row r="5782" spans="1:3">
      <c r="A5782" s="3">
        <v>43706.833333333336</v>
      </c>
      <c r="B5782">
        <v>0</v>
      </c>
      <c r="C5782">
        <v>2.2944476826884594</v>
      </c>
    </row>
    <row r="5783" spans="1:3">
      <c r="A5783" s="3">
        <v>43706.875</v>
      </c>
      <c r="B5783">
        <v>0</v>
      </c>
      <c r="C5783">
        <v>1.8389884663161367</v>
      </c>
    </row>
    <row r="5784" spans="1:3">
      <c r="A5784" s="3">
        <v>43706.916666666664</v>
      </c>
      <c r="B5784">
        <v>0</v>
      </c>
      <c r="C5784">
        <v>1.7197018097081147</v>
      </c>
    </row>
    <row r="5785" spans="1:3">
      <c r="A5785" s="3">
        <v>43706.958333333336</v>
      </c>
      <c r="B5785">
        <v>0</v>
      </c>
      <c r="C5785">
        <v>1.2192537255601885</v>
      </c>
    </row>
    <row r="5786" spans="1:3">
      <c r="A5786" s="3">
        <v>43707</v>
      </c>
      <c r="B5786">
        <v>0</v>
      </c>
      <c r="C5786">
        <v>1.1842322340657117</v>
      </c>
    </row>
    <row r="5787" spans="1:3">
      <c r="A5787" s="3">
        <v>43707.041666666664</v>
      </c>
      <c r="B5787">
        <v>0</v>
      </c>
      <c r="C5787">
        <v>1.2692927899955824</v>
      </c>
    </row>
    <row r="5788" spans="1:3">
      <c r="A5788" s="3">
        <v>43707.083333333336</v>
      </c>
      <c r="B5788">
        <v>0</v>
      </c>
      <c r="C5788">
        <v>1.370352199778333</v>
      </c>
    </row>
    <row r="5789" spans="1:3">
      <c r="A5789" s="3">
        <v>43707.125</v>
      </c>
      <c r="B5789">
        <v>0</v>
      </c>
      <c r="C5789">
        <v>1.2046786631550312</v>
      </c>
    </row>
    <row r="5790" spans="1:3">
      <c r="A5790" s="3">
        <v>43707.166666666664</v>
      </c>
      <c r="B5790">
        <v>0</v>
      </c>
      <c r="C5790">
        <v>2.2058123298634849</v>
      </c>
    </row>
    <row r="5791" spans="1:3">
      <c r="A5791" s="3">
        <v>43707.208333333336</v>
      </c>
      <c r="B5791">
        <v>0</v>
      </c>
      <c r="C5791">
        <v>2.1063487848297799</v>
      </c>
    </row>
    <row r="5792" spans="1:3">
      <c r="A5792" s="3">
        <v>43707.25</v>
      </c>
      <c r="B5792">
        <v>0</v>
      </c>
      <c r="C5792">
        <v>1.8617029061632078</v>
      </c>
    </row>
    <row r="5793" spans="1:3">
      <c r="A5793" s="3">
        <v>43707.291666666664</v>
      </c>
      <c r="B5793">
        <v>0</v>
      </c>
      <c r="C5793">
        <v>1.9489221263431258</v>
      </c>
    </row>
    <row r="5794" spans="1:3">
      <c r="A5794" s="3">
        <v>43707.333333333336</v>
      </c>
      <c r="B5794">
        <v>0</v>
      </c>
      <c r="C5794">
        <v>2.305811655624519</v>
      </c>
    </row>
    <row r="5795" spans="1:3">
      <c r="A5795" s="3">
        <v>43707.375</v>
      </c>
      <c r="B5795">
        <v>0</v>
      </c>
      <c r="C5795">
        <v>2.0211144952872089</v>
      </c>
    </row>
    <row r="5796" spans="1:3">
      <c r="A5796" s="3">
        <v>43707.416666666664</v>
      </c>
      <c r="B5796">
        <v>0</v>
      </c>
      <c r="C5796">
        <v>1.5568261714579978</v>
      </c>
    </row>
    <row r="5797" spans="1:3">
      <c r="A5797" s="3">
        <v>43707.458333333336</v>
      </c>
      <c r="B5797">
        <v>0</v>
      </c>
      <c r="C5797">
        <v>0.92248178823951577</v>
      </c>
    </row>
    <row r="5798" spans="1:3">
      <c r="A5798" s="3">
        <v>43707.5</v>
      </c>
      <c r="B5798">
        <v>0</v>
      </c>
      <c r="C5798">
        <v>1.5040931252452139</v>
      </c>
    </row>
    <row r="5799" spans="1:3">
      <c r="A5799" s="3">
        <v>43707.541666666664</v>
      </c>
      <c r="B5799">
        <v>0</v>
      </c>
      <c r="C5799">
        <v>1.486466056351389</v>
      </c>
    </row>
    <row r="5800" spans="1:3">
      <c r="A5800" s="3">
        <v>43707.583333333336</v>
      </c>
      <c r="B5800">
        <v>0</v>
      </c>
      <c r="C5800">
        <v>1.3587821594446561</v>
      </c>
    </row>
    <row r="5801" spans="1:3">
      <c r="A5801" s="3">
        <v>43707.625</v>
      </c>
      <c r="B5801">
        <v>0</v>
      </c>
      <c r="C5801">
        <v>1.407998974550605</v>
      </c>
    </row>
    <row r="5802" spans="1:3">
      <c r="A5802" s="3">
        <v>43707.666666666664</v>
      </c>
      <c r="B5802">
        <v>0</v>
      </c>
      <c r="C5802">
        <v>1.86843021734899</v>
      </c>
    </row>
    <row r="5803" spans="1:3">
      <c r="A5803" s="3">
        <v>43707.708333333336</v>
      </c>
      <c r="B5803">
        <v>0</v>
      </c>
      <c r="C5803">
        <v>2.724299964272598</v>
      </c>
    </row>
    <row r="5804" spans="1:3">
      <c r="A5804" s="3">
        <v>43707.75</v>
      </c>
      <c r="B5804">
        <v>0</v>
      </c>
      <c r="C5804">
        <v>4.6329630909741564</v>
      </c>
    </row>
    <row r="5805" spans="1:3">
      <c r="A5805" s="3">
        <v>43707.791666666664</v>
      </c>
      <c r="B5805">
        <v>0</v>
      </c>
      <c r="C5805">
        <v>3.4224337410721795</v>
      </c>
    </row>
    <row r="5806" spans="1:3">
      <c r="A5806" s="3">
        <v>43707.833333333336</v>
      </c>
      <c r="B5806">
        <v>0</v>
      </c>
      <c r="C5806">
        <v>3.3189453013933208</v>
      </c>
    </row>
    <row r="5807" spans="1:3">
      <c r="A5807" s="3">
        <v>43707.875</v>
      </c>
      <c r="B5807">
        <v>0</v>
      </c>
      <c r="C5807">
        <v>3.1938153914768312</v>
      </c>
    </row>
    <row r="5808" spans="1:3">
      <c r="A5808" s="3">
        <v>43707.916666666664</v>
      </c>
      <c r="B5808">
        <v>0</v>
      </c>
      <c r="C5808">
        <v>2.6664272964554763</v>
      </c>
    </row>
    <row r="5809" spans="1:3">
      <c r="A5809" s="3">
        <v>43707.958333333336</v>
      </c>
      <c r="B5809">
        <v>0</v>
      </c>
      <c r="C5809">
        <v>2.492964890026216</v>
      </c>
    </row>
    <row r="5810" spans="1:3">
      <c r="A5810" s="3">
        <v>43708</v>
      </c>
      <c r="B5810">
        <v>0</v>
      </c>
      <c r="C5810">
        <v>1.3684801529624471</v>
      </c>
    </row>
    <row r="5811" spans="1:3">
      <c r="A5811" s="3">
        <v>43708.041666666664</v>
      </c>
      <c r="B5811">
        <v>0</v>
      </c>
      <c r="C5811">
        <v>1.9215366458734873</v>
      </c>
    </row>
    <row r="5812" spans="1:3">
      <c r="A5812" s="3">
        <v>43708.083333333336</v>
      </c>
      <c r="B5812">
        <v>0</v>
      </c>
      <c r="C5812">
        <v>1.7697868789723239</v>
      </c>
    </row>
    <row r="5813" spans="1:3">
      <c r="A5813" s="3">
        <v>43708.125</v>
      </c>
      <c r="B5813">
        <v>0</v>
      </c>
      <c r="C5813">
        <v>1.8214850679731347</v>
      </c>
    </row>
    <row r="5814" spans="1:3">
      <c r="A5814" s="3">
        <v>43708.166666666664</v>
      </c>
      <c r="B5814">
        <v>0</v>
      </c>
      <c r="C5814">
        <v>2.5451750976966419</v>
      </c>
    </row>
    <row r="5815" spans="1:3">
      <c r="A5815" s="3">
        <v>43708.208333333336</v>
      </c>
      <c r="B5815">
        <v>0</v>
      </c>
      <c r="C5815">
        <v>2.9132229506407294</v>
      </c>
    </row>
    <row r="5816" spans="1:3">
      <c r="A5816" s="3">
        <v>43708.25</v>
      </c>
      <c r="B5816">
        <v>0</v>
      </c>
      <c r="C5816">
        <v>2.4751654145797595</v>
      </c>
    </row>
    <row r="5817" spans="1:3">
      <c r="A5817" s="3">
        <v>43708.291666666664</v>
      </c>
      <c r="B5817">
        <v>0</v>
      </c>
      <c r="C5817">
        <v>2.1567332175663649</v>
      </c>
    </row>
    <row r="5818" spans="1:3">
      <c r="A5818" s="3">
        <v>43708.333333333336</v>
      </c>
      <c r="B5818">
        <v>0</v>
      </c>
      <c r="C5818">
        <v>2.0802491682566351</v>
      </c>
    </row>
    <row r="5819" spans="1:3">
      <c r="A5819" s="3">
        <v>43708.375</v>
      </c>
      <c r="B5819">
        <v>0</v>
      </c>
      <c r="C5819">
        <v>2.25770854650102</v>
      </c>
    </row>
    <row r="5820" spans="1:3">
      <c r="A5820" s="3">
        <v>43708.416666666664</v>
      </c>
      <c r="B5820">
        <v>0</v>
      </c>
      <c r="C5820">
        <v>1.8006558469462428</v>
      </c>
    </row>
    <row r="5821" spans="1:3">
      <c r="A5821" s="3">
        <v>43708.458333333336</v>
      </c>
      <c r="B5821">
        <v>0</v>
      </c>
      <c r="C5821">
        <v>1.6764046360459641</v>
      </c>
    </row>
    <row r="5822" spans="1:3">
      <c r="A5822" s="3">
        <v>43708.5</v>
      </c>
      <c r="B5822">
        <v>0</v>
      </c>
      <c r="C5822">
        <v>3.1525869842949161</v>
      </c>
    </row>
    <row r="5823" spans="1:3">
      <c r="A5823" s="3">
        <v>43708.541666666664</v>
      </c>
      <c r="B5823">
        <v>0</v>
      </c>
      <c r="C5823">
        <v>2.7903945726044959</v>
      </c>
    </row>
    <row r="5824" spans="1:3">
      <c r="A5824" s="3">
        <v>43708.583333333336</v>
      </c>
      <c r="B5824">
        <v>0</v>
      </c>
      <c r="C5824">
        <v>2.7229040713337529</v>
      </c>
    </row>
    <row r="5825" spans="1:3">
      <c r="A5825" s="3">
        <v>43708.625</v>
      </c>
      <c r="B5825">
        <v>0</v>
      </c>
      <c r="C5825">
        <v>2.4050727313559959</v>
      </c>
    </row>
    <row r="5826" spans="1:3">
      <c r="A5826" s="3">
        <v>43708.666666666664</v>
      </c>
      <c r="B5826">
        <v>0</v>
      </c>
      <c r="C5826">
        <v>1.9714066838600413</v>
      </c>
    </row>
    <row r="5827" spans="1:3">
      <c r="A5827" s="3">
        <v>43708.708333333336</v>
      </c>
      <c r="B5827">
        <v>0</v>
      </c>
      <c r="C5827">
        <v>3.2081840938817745</v>
      </c>
    </row>
    <row r="5828" spans="1:3">
      <c r="A5828" s="3">
        <v>43708.75</v>
      </c>
      <c r="B5828">
        <v>0</v>
      </c>
      <c r="C5828">
        <v>4.9443826282947336</v>
      </c>
    </row>
    <row r="5829" spans="1:3">
      <c r="A5829" s="3">
        <v>43708.791666666664</v>
      </c>
      <c r="B5829">
        <v>0</v>
      </c>
      <c r="C5829">
        <v>4.9807737624387372</v>
      </c>
    </row>
    <row r="5830" spans="1:3">
      <c r="A5830" s="3">
        <v>43708.833333333336</v>
      </c>
      <c r="B5830">
        <v>0</v>
      </c>
      <c r="C5830">
        <v>3.417982069897707</v>
      </c>
    </row>
    <row r="5831" spans="1:3">
      <c r="A5831" s="3">
        <v>43708.875</v>
      </c>
      <c r="B5831">
        <v>0</v>
      </c>
      <c r="C5831">
        <v>2.8451412267027476</v>
      </c>
    </row>
    <row r="5832" spans="1:3">
      <c r="A5832" s="3">
        <v>43708.916666666664</v>
      </c>
      <c r="B5832">
        <v>0</v>
      </c>
      <c r="C5832">
        <v>2.2935102263254601</v>
      </c>
    </row>
    <row r="5833" spans="1:3">
      <c r="A5833" s="3">
        <v>43708.958333333336</v>
      </c>
      <c r="B5833">
        <v>0</v>
      </c>
      <c r="C5833">
        <v>2.4032482195934288</v>
      </c>
    </row>
    <row r="5834" spans="1:3">
      <c r="A5834" s="3">
        <v>43709</v>
      </c>
      <c r="B5834">
        <v>0</v>
      </c>
      <c r="C5834">
        <v>1.570275994118651</v>
      </c>
    </row>
    <row r="5835" spans="1:3">
      <c r="A5835" s="3">
        <v>43709.041666666664</v>
      </c>
      <c r="B5835">
        <v>0</v>
      </c>
      <c r="C5835">
        <v>1.1968089181034143</v>
      </c>
    </row>
    <row r="5836" spans="1:3">
      <c r="A5836" s="3">
        <v>43709.083333333336</v>
      </c>
      <c r="B5836">
        <v>0</v>
      </c>
      <c r="C5836">
        <v>1.7393869809384936</v>
      </c>
    </row>
    <row r="5837" spans="1:3">
      <c r="A5837" s="3">
        <v>43709.125</v>
      </c>
      <c r="B5837">
        <v>0</v>
      </c>
      <c r="C5837">
        <v>1.1510116914149111</v>
      </c>
    </row>
    <row r="5838" spans="1:3">
      <c r="A5838" s="3">
        <v>43709.166666666664</v>
      </c>
      <c r="B5838">
        <v>0</v>
      </c>
      <c r="C5838">
        <v>1.7497730978140777</v>
      </c>
    </row>
    <row r="5839" spans="1:3">
      <c r="A5839" s="3">
        <v>43709.208333333336</v>
      </c>
      <c r="B5839">
        <v>0</v>
      </c>
      <c r="C5839">
        <v>2.1291999880474397</v>
      </c>
    </row>
    <row r="5840" spans="1:3">
      <c r="A5840" s="3">
        <v>43709.25</v>
      </c>
      <c r="B5840">
        <v>0</v>
      </c>
      <c r="C5840">
        <v>1.5255378473825469</v>
      </c>
    </row>
    <row r="5841" spans="1:3">
      <c r="A5841" s="3">
        <v>43709.291666666664</v>
      </c>
      <c r="B5841">
        <v>0</v>
      </c>
      <c r="C5841">
        <v>1.5879044785445491</v>
      </c>
    </row>
    <row r="5842" spans="1:3">
      <c r="A5842" s="3">
        <v>43709.333333333336</v>
      </c>
      <c r="B5842">
        <v>0</v>
      </c>
      <c r="C5842">
        <v>1.5331080166619055</v>
      </c>
    </row>
    <row r="5843" spans="1:3">
      <c r="A5843" s="3">
        <v>43709.375</v>
      </c>
      <c r="B5843">
        <v>0</v>
      </c>
      <c r="C5843">
        <v>1.208313634437578</v>
      </c>
    </row>
    <row r="5844" spans="1:3">
      <c r="A5844" s="3">
        <v>43709.416666666664</v>
      </c>
      <c r="B5844">
        <v>0</v>
      </c>
      <c r="C5844">
        <v>0.60359788586386287</v>
      </c>
    </row>
    <row r="5845" spans="1:3">
      <c r="A5845" s="3">
        <v>43709.458333333336</v>
      </c>
      <c r="B5845">
        <v>0</v>
      </c>
      <c r="C5845">
        <v>1.363845045199588</v>
      </c>
    </row>
    <row r="5846" spans="1:3">
      <c r="A5846" s="3">
        <v>43709.5</v>
      </c>
      <c r="B5846">
        <v>0</v>
      </c>
      <c r="C5846">
        <v>0.41439663790792824</v>
      </c>
    </row>
    <row r="5847" spans="1:3">
      <c r="A5847" s="3">
        <v>43709.541666666664</v>
      </c>
      <c r="B5847">
        <v>7.7143199823677733E-2</v>
      </c>
      <c r="C5847">
        <v>0</v>
      </c>
    </row>
    <row r="5848" spans="1:3">
      <c r="A5848" s="3">
        <v>43709.583333333336</v>
      </c>
      <c r="B5848">
        <v>4.7859161187721523E-2</v>
      </c>
      <c r="C5848">
        <v>0</v>
      </c>
    </row>
    <row r="5849" spans="1:3">
      <c r="A5849" s="3">
        <v>43709.625</v>
      </c>
      <c r="B5849">
        <v>0</v>
      </c>
      <c r="C5849">
        <v>0.37583670670688296</v>
      </c>
    </row>
    <row r="5850" spans="1:3">
      <c r="A5850" s="3">
        <v>43709.666666666664</v>
      </c>
      <c r="B5850">
        <v>0</v>
      </c>
      <c r="C5850">
        <v>0.74341923729943415</v>
      </c>
    </row>
    <row r="5851" spans="1:3">
      <c r="A5851" s="3">
        <v>43709.708333333336</v>
      </c>
      <c r="B5851">
        <v>0</v>
      </c>
      <c r="C5851">
        <v>1.9334180930601488</v>
      </c>
    </row>
    <row r="5852" spans="1:3">
      <c r="A5852" s="3">
        <v>43709.75</v>
      </c>
      <c r="B5852">
        <v>0</v>
      </c>
      <c r="C5852">
        <v>2.9617764168324903</v>
      </c>
    </row>
    <row r="5853" spans="1:3">
      <c r="A5853" s="3">
        <v>43709.791666666664</v>
      </c>
      <c r="B5853">
        <v>0</v>
      </c>
      <c r="C5853">
        <v>3.3076473462924203</v>
      </c>
    </row>
    <row r="5854" spans="1:3">
      <c r="A5854" s="3">
        <v>43709.833333333336</v>
      </c>
      <c r="B5854">
        <v>0</v>
      </c>
      <c r="C5854">
        <v>2.0833809509649179</v>
      </c>
    </row>
    <row r="5855" spans="1:3">
      <c r="A5855" s="3">
        <v>43709.875</v>
      </c>
      <c r="B5855">
        <v>0</v>
      </c>
      <c r="C5855">
        <v>1.6149011818173933</v>
      </c>
    </row>
    <row r="5856" spans="1:3">
      <c r="A5856" s="3">
        <v>43709.916666666664</v>
      </c>
      <c r="B5856">
        <v>0</v>
      </c>
      <c r="C5856">
        <v>1.0510470288017015</v>
      </c>
    </row>
    <row r="5857" spans="1:3">
      <c r="A5857" s="3">
        <v>43709.958333333336</v>
      </c>
      <c r="B5857">
        <v>0</v>
      </c>
      <c r="C5857">
        <v>0.41285601687059637</v>
      </c>
    </row>
    <row r="5858" spans="1:3">
      <c r="A5858" s="3">
        <v>43710</v>
      </c>
      <c r="B5858">
        <v>0</v>
      </c>
      <c r="C5858">
        <v>0.81799839920022765</v>
      </c>
    </row>
    <row r="5859" spans="1:3">
      <c r="A5859" s="3">
        <v>43710.041666666664</v>
      </c>
      <c r="B5859">
        <v>0</v>
      </c>
      <c r="C5859">
        <v>0.87328135427531772</v>
      </c>
    </row>
    <row r="5860" spans="1:3">
      <c r="A5860" s="3">
        <v>43710.083333333336</v>
      </c>
      <c r="B5860">
        <v>0</v>
      </c>
      <c r="C5860">
        <v>0.8041781836380536</v>
      </c>
    </row>
    <row r="5861" spans="1:3">
      <c r="A5861" s="3">
        <v>43710.125</v>
      </c>
      <c r="B5861">
        <v>0</v>
      </c>
      <c r="C5861">
        <v>0.17002199889691694</v>
      </c>
    </row>
    <row r="5862" spans="1:3">
      <c r="A5862" s="3">
        <v>43710.166666666664</v>
      </c>
      <c r="B5862">
        <v>0</v>
      </c>
      <c r="C5862">
        <v>1.0416535688349322</v>
      </c>
    </row>
    <row r="5863" spans="1:3">
      <c r="A5863" s="3">
        <v>43710.208333333336</v>
      </c>
      <c r="B5863">
        <v>0</v>
      </c>
      <c r="C5863">
        <v>1.1207898727303061</v>
      </c>
    </row>
    <row r="5864" spans="1:3">
      <c r="A5864" s="3">
        <v>43710.25</v>
      </c>
      <c r="B5864">
        <v>0</v>
      </c>
      <c r="C5864">
        <v>0.87982676798004422</v>
      </c>
    </row>
    <row r="5865" spans="1:3">
      <c r="A5865" s="3">
        <v>43710.291666666664</v>
      </c>
      <c r="B5865">
        <v>0</v>
      </c>
      <c r="C5865">
        <v>1.054798442833347</v>
      </c>
    </row>
    <row r="5866" spans="1:3">
      <c r="A5866" s="3">
        <v>43710.333333333336</v>
      </c>
      <c r="B5866">
        <v>0</v>
      </c>
      <c r="C5866">
        <v>0.39344764321384562</v>
      </c>
    </row>
    <row r="5867" spans="1:3">
      <c r="A5867" s="3">
        <v>43710.375</v>
      </c>
      <c r="B5867">
        <v>6.4055435205607442E-2</v>
      </c>
      <c r="C5867">
        <v>0</v>
      </c>
    </row>
    <row r="5868" spans="1:3">
      <c r="A5868" s="3">
        <v>43710.416666666664</v>
      </c>
      <c r="B5868">
        <v>0.66697582543815148</v>
      </c>
      <c r="C5868">
        <v>0</v>
      </c>
    </row>
    <row r="5869" spans="1:3">
      <c r="A5869" s="3">
        <v>43710.458333333336</v>
      </c>
      <c r="B5869">
        <v>1</v>
      </c>
      <c r="C5869">
        <v>0</v>
      </c>
    </row>
    <row r="5870" spans="1:3">
      <c r="A5870" s="3">
        <v>43710.5</v>
      </c>
      <c r="B5870">
        <v>0</v>
      </c>
      <c r="C5870">
        <v>0</v>
      </c>
    </row>
    <row r="5871" spans="1:3">
      <c r="A5871" s="3">
        <v>43710.541666666664</v>
      </c>
      <c r="B5871">
        <v>0.45072125817503611</v>
      </c>
      <c r="C5871">
        <v>0</v>
      </c>
    </row>
    <row r="5872" spans="1:3">
      <c r="A5872" s="3">
        <v>43710.583333333336</v>
      </c>
      <c r="B5872">
        <v>1</v>
      </c>
      <c r="C5872">
        <v>0</v>
      </c>
    </row>
    <row r="5873" spans="1:3">
      <c r="A5873" s="3">
        <v>43710.625</v>
      </c>
      <c r="B5873">
        <v>0</v>
      </c>
      <c r="C5873">
        <v>0</v>
      </c>
    </row>
    <row r="5874" spans="1:3">
      <c r="A5874" s="3">
        <v>43710.666666666664</v>
      </c>
      <c r="B5874">
        <v>0.47359537499623333</v>
      </c>
      <c r="C5874">
        <v>0</v>
      </c>
    </row>
    <row r="5875" spans="1:3">
      <c r="A5875" s="3">
        <v>43710.708333333336</v>
      </c>
      <c r="B5875">
        <v>0.77653247592036534</v>
      </c>
      <c r="C5875">
        <v>0</v>
      </c>
    </row>
    <row r="5876" spans="1:3">
      <c r="A5876" s="3">
        <v>43710.75</v>
      </c>
      <c r="B5876">
        <v>1</v>
      </c>
      <c r="C5876">
        <v>0</v>
      </c>
    </row>
    <row r="5877" spans="1:3">
      <c r="A5877" s="3">
        <v>43710.791666666664</v>
      </c>
      <c r="B5877">
        <v>0</v>
      </c>
      <c r="C5877">
        <v>0</v>
      </c>
    </row>
    <row r="5878" spans="1:3">
      <c r="A5878" s="3">
        <v>43710.833333333336</v>
      </c>
      <c r="B5878">
        <v>0.18354722494104389</v>
      </c>
      <c r="C5878">
        <v>0</v>
      </c>
    </row>
    <row r="5879" spans="1:3">
      <c r="A5879" s="3">
        <v>43710.875</v>
      </c>
      <c r="B5879">
        <v>0.36987610159969792</v>
      </c>
      <c r="C5879">
        <v>0</v>
      </c>
    </row>
    <row r="5880" spans="1:3">
      <c r="A5880" s="3">
        <v>43710.916666666664</v>
      </c>
      <c r="B5880">
        <v>0.87954730257625302</v>
      </c>
      <c r="C5880">
        <v>0</v>
      </c>
    </row>
    <row r="5881" spans="1:3">
      <c r="A5881" s="3">
        <v>43710.958333333336</v>
      </c>
      <c r="B5881">
        <v>1</v>
      </c>
      <c r="C5881">
        <v>0</v>
      </c>
    </row>
    <row r="5882" spans="1:3">
      <c r="A5882" s="3">
        <v>43711</v>
      </c>
      <c r="B5882">
        <v>0</v>
      </c>
      <c r="C5882">
        <v>0</v>
      </c>
    </row>
    <row r="5883" spans="1:3">
      <c r="A5883" s="3">
        <v>43711.041666666664</v>
      </c>
      <c r="B5883">
        <v>0.22983744386887772</v>
      </c>
      <c r="C5883">
        <v>0</v>
      </c>
    </row>
    <row r="5884" spans="1:3">
      <c r="A5884" s="3">
        <v>43711.083333333336</v>
      </c>
      <c r="B5884">
        <v>0.54442572938258549</v>
      </c>
      <c r="C5884">
        <v>0</v>
      </c>
    </row>
    <row r="5885" spans="1:3">
      <c r="A5885" s="3">
        <v>43711.125</v>
      </c>
      <c r="B5885">
        <v>0.80890388911676414</v>
      </c>
      <c r="C5885">
        <v>0</v>
      </c>
    </row>
    <row r="5886" spans="1:3">
      <c r="A5886" s="3">
        <v>43711.166666666664</v>
      </c>
      <c r="B5886">
        <v>1</v>
      </c>
      <c r="C5886">
        <v>0</v>
      </c>
    </row>
    <row r="5887" spans="1:3">
      <c r="A5887" s="3">
        <v>43711.208333333336</v>
      </c>
      <c r="B5887">
        <v>0</v>
      </c>
      <c r="C5887">
        <v>0</v>
      </c>
    </row>
    <row r="5888" spans="1:3">
      <c r="A5888" s="3">
        <v>43711.25</v>
      </c>
      <c r="B5888">
        <v>0.18747569174933792</v>
      </c>
      <c r="C5888">
        <v>0</v>
      </c>
    </row>
    <row r="5889" spans="1:3">
      <c r="A5889" s="3">
        <v>43711.291666666664</v>
      </c>
      <c r="B5889">
        <v>0.5059668590588482</v>
      </c>
      <c r="C5889">
        <v>0</v>
      </c>
    </row>
    <row r="5890" spans="1:3">
      <c r="A5890" s="3">
        <v>43711.333333333336</v>
      </c>
      <c r="B5890">
        <v>0.79341625213709388</v>
      </c>
      <c r="C5890">
        <v>0</v>
      </c>
    </row>
    <row r="5891" spans="1:3">
      <c r="A5891" s="3">
        <v>43711.375</v>
      </c>
      <c r="B5891">
        <v>1</v>
      </c>
      <c r="C5891">
        <v>0</v>
      </c>
    </row>
    <row r="5892" spans="1:3">
      <c r="A5892" s="3">
        <v>43711.416666666664</v>
      </c>
      <c r="B5892">
        <v>0</v>
      </c>
      <c r="C5892">
        <v>0</v>
      </c>
    </row>
    <row r="5893" spans="1:3">
      <c r="A5893" s="3">
        <v>43711.458333333336</v>
      </c>
      <c r="B5893">
        <v>0.43278189555308422</v>
      </c>
      <c r="C5893">
        <v>0</v>
      </c>
    </row>
    <row r="5894" spans="1:3">
      <c r="A5894" s="3">
        <v>43711.5</v>
      </c>
      <c r="B5894">
        <v>0.7750224297410413</v>
      </c>
      <c r="C5894">
        <v>0</v>
      </c>
    </row>
    <row r="5895" spans="1:3">
      <c r="A5895" s="3">
        <v>43711.541666666664</v>
      </c>
      <c r="B5895">
        <v>1</v>
      </c>
      <c r="C5895">
        <v>0</v>
      </c>
    </row>
    <row r="5896" spans="1:3">
      <c r="A5896" s="3">
        <v>43711.583333333336</v>
      </c>
      <c r="B5896">
        <v>0</v>
      </c>
      <c r="C5896">
        <v>0</v>
      </c>
    </row>
    <row r="5897" spans="1:3">
      <c r="A5897" s="3">
        <v>43711.625</v>
      </c>
      <c r="B5897">
        <v>0.18870735810076372</v>
      </c>
      <c r="C5897">
        <v>0</v>
      </c>
    </row>
    <row r="5898" spans="1:3">
      <c r="A5898" s="3">
        <v>43711.666666666664</v>
      </c>
      <c r="B5898">
        <v>0.28045697813432752</v>
      </c>
      <c r="C5898">
        <v>0</v>
      </c>
    </row>
    <row r="5899" spans="1:3">
      <c r="A5899" s="3">
        <v>43711.708333333336</v>
      </c>
      <c r="B5899">
        <v>0.16484219564047031</v>
      </c>
      <c r="C5899">
        <v>0</v>
      </c>
    </row>
    <row r="5900" spans="1:3">
      <c r="A5900" s="3">
        <v>43711.75</v>
      </c>
      <c r="B5900">
        <v>0</v>
      </c>
      <c r="C5900">
        <v>0.65565153575063828</v>
      </c>
    </row>
    <row r="5901" spans="1:3">
      <c r="A5901" s="3">
        <v>43711.791666666664</v>
      </c>
      <c r="B5901">
        <v>0</v>
      </c>
      <c r="C5901">
        <v>1.6093678843477039</v>
      </c>
    </row>
    <row r="5902" spans="1:3">
      <c r="A5902" s="3">
        <v>43711.833333333336</v>
      </c>
      <c r="B5902">
        <v>0</v>
      </c>
      <c r="C5902">
        <v>2.5322650694568676</v>
      </c>
    </row>
    <row r="5903" spans="1:3">
      <c r="A5903" s="3">
        <v>43711.875</v>
      </c>
      <c r="B5903">
        <v>0</v>
      </c>
      <c r="C5903">
        <v>2.0762262299060348</v>
      </c>
    </row>
    <row r="5904" spans="1:3">
      <c r="A5904" s="3">
        <v>43711.916666666664</v>
      </c>
      <c r="B5904">
        <v>0</v>
      </c>
      <c r="C5904">
        <v>0.72720477844098175</v>
      </c>
    </row>
    <row r="5905" spans="1:3">
      <c r="A5905" s="3">
        <v>43711.958333333336</v>
      </c>
      <c r="B5905">
        <v>0</v>
      </c>
      <c r="C5905">
        <v>0.91577353842947429</v>
      </c>
    </row>
    <row r="5906" spans="1:3">
      <c r="A5906" s="3">
        <v>43712</v>
      </c>
      <c r="B5906">
        <v>0</v>
      </c>
      <c r="C5906">
        <v>1.0093168637265206</v>
      </c>
    </row>
    <row r="5907" spans="1:3">
      <c r="A5907" s="3">
        <v>43712.041666666664</v>
      </c>
      <c r="B5907">
        <v>0</v>
      </c>
      <c r="C5907">
        <v>0.77590125814686406</v>
      </c>
    </row>
    <row r="5908" spans="1:3">
      <c r="A5908" s="3">
        <v>43712.083333333336</v>
      </c>
      <c r="B5908">
        <v>0</v>
      </c>
      <c r="C5908">
        <v>0.53819315902975817</v>
      </c>
    </row>
    <row r="5909" spans="1:3">
      <c r="A5909" s="3">
        <v>43712.125</v>
      </c>
      <c r="B5909">
        <v>0</v>
      </c>
      <c r="C5909">
        <v>0.5781760506121254</v>
      </c>
    </row>
    <row r="5910" spans="1:3">
      <c r="A5910" s="3">
        <v>43712.166666666664</v>
      </c>
      <c r="B5910">
        <v>0</v>
      </c>
      <c r="C5910">
        <v>1.0496603622507739</v>
      </c>
    </row>
    <row r="5911" spans="1:3">
      <c r="A5911" s="3">
        <v>43712.208333333336</v>
      </c>
      <c r="B5911">
        <v>0</v>
      </c>
      <c r="C5911">
        <v>1.3159951718777319</v>
      </c>
    </row>
    <row r="5912" spans="1:3">
      <c r="A5912" s="3">
        <v>43712.25</v>
      </c>
      <c r="B5912">
        <v>0</v>
      </c>
      <c r="C5912">
        <v>0.56520663816800221</v>
      </c>
    </row>
    <row r="5913" spans="1:3">
      <c r="A5913" s="3">
        <v>43712.291666666664</v>
      </c>
      <c r="B5913">
        <v>0</v>
      </c>
      <c r="C5913">
        <v>0.66807886913318404</v>
      </c>
    </row>
    <row r="5914" spans="1:3">
      <c r="A5914" s="3">
        <v>43712.333333333336</v>
      </c>
      <c r="B5914">
        <v>0</v>
      </c>
      <c r="C5914">
        <v>0.65792159506543091</v>
      </c>
    </row>
    <row r="5915" spans="1:3">
      <c r="A5915" s="3">
        <v>43712.375</v>
      </c>
      <c r="B5915">
        <v>8.6734777100266284E-3</v>
      </c>
      <c r="C5915">
        <v>0</v>
      </c>
    </row>
    <row r="5916" spans="1:3">
      <c r="A5916" s="3">
        <v>43712.416666666664</v>
      </c>
      <c r="B5916">
        <v>6.5507312579009089E-2</v>
      </c>
      <c r="C5916">
        <v>0</v>
      </c>
    </row>
    <row r="5917" spans="1:3">
      <c r="A5917" s="3">
        <v>43712.458333333336</v>
      </c>
      <c r="B5917">
        <v>0.11439490644569442</v>
      </c>
      <c r="C5917">
        <v>0</v>
      </c>
    </row>
    <row r="5918" spans="1:3">
      <c r="A5918" s="3">
        <v>43712.5</v>
      </c>
      <c r="B5918">
        <v>0.22902686713922021</v>
      </c>
      <c r="C5918">
        <v>0</v>
      </c>
    </row>
    <row r="5919" spans="1:3">
      <c r="A5919" s="3">
        <v>43712.541666666664</v>
      </c>
      <c r="B5919">
        <v>0.33106544076274003</v>
      </c>
      <c r="C5919">
        <v>0</v>
      </c>
    </row>
    <row r="5920" spans="1:3">
      <c r="A5920" s="3">
        <v>43712.583333333336</v>
      </c>
      <c r="B5920">
        <v>0.40018841933543803</v>
      </c>
      <c r="C5920">
        <v>0</v>
      </c>
    </row>
    <row r="5921" spans="1:3">
      <c r="A5921" s="3">
        <v>43712.625</v>
      </c>
      <c r="B5921">
        <v>0.40785869114349627</v>
      </c>
      <c r="C5921">
        <v>0</v>
      </c>
    </row>
    <row r="5922" spans="1:3">
      <c r="A5922" s="3">
        <v>43712.666666666664</v>
      </c>
      <c r="B5922">
        <v>0.38438135793859074</v>
      </c>
      <c r="C5922">
        <v>0</v>
      </c>
    </row>
    <row r="5923" spans="1:3">
      <c r="A5923" s="3">
        <v>43712.708333333336</v>
      </c>
      <c r="B5923">
        <v>0.27594096575271065</v>
      </c>
      <c r="C5923">
        <v>0</v>
      </c>
    </row>
    <row r="5924" spans="1:3">
      <c r="A5924" s="3">
        <v>43712.75</v>
      </c>
      <c r="B5924">
        <v>0.15584549693538313</v>
      </c>
      <c r="C5924">
        <v>0</v>
      </c>
    </row>
    <row r="5925" spans="1:3">
      <c r="A5925" s="3">
        <v>43712.791666666664</v>
      </c>
      <c r="B5925">
        <v>8.7123842481195424E-3</v>
      </c>
      <c r="C5925">
        <v>0</v>
      </c>
    </row>
    <row r="5926" spans="1:3">
      <c r="A5926" s="3">
        <v>43712.833333333336</v>
      </c>
      <c r="B5926">
        <v>0</v>
      </c>
      <c r="C5926">
        <v>1.4679234763358919</v>
      </c>
    </row>
    <row r="5927" spans="1:3">
      <c r="A5927" s="3">
        <v>43712.875</v>
      </c>
      <c r="B5927">
        <v>0</v>
      </c>
      <c r="C5927">
        <v>0.2240014257479066</v>
      </c>
    </row>
    <row r="5928" spans="1:3">
      <c r="A5928" s="3">
        <v>43712.916666666664</v>
      </c>
      <c r="B5928">
        <v>0.10181328596543399</v>
      </c>
      <c r="C5928">
        <v>0</v>
      </c>
    </row>
    <row r="5929" spans="1:3">
      <c r="A5929" s="3">
        <v>43712.958333333336</v>
      </c>
      <c r="B5929">
        <v>0.17523138675720573</v>
      </c>
      <c r="C5929">
        <v>0</v>
      </c>
    </row>
    <row r="5930" spans="1:3">
      <c r="A5930" s="3">
        <v>43713</v>
      </c>
      <c r="B5930">
        <v>0.18920088003746838</v>
      </c>
      <c r="C5930">
        <v>0</v>
      </c>
    </row>
    <row r="5931" spans="1:3">
      <c r="A5931" s="3">
        <v>43713.041666666664</v>
      </c>
      <c r="B5931">
        <v>0.20452177822410728</v>
      </c>
      <c r="C5931">
        <v>0</v>
      </c>
    </row>
    <row r="5932" spans="1:3">
      <c r="A5932" s="3">
        <v>43713.083333333336</v>
      </c>
      <c r="B5932">
        <v>0.19693221544176542</v>
      </c>
      <c r="C5932">
        <v>0</v>
      </c>
    </row>
    <row r="5933" spans="1:3">
      <c r="A5933" s="3">
        <v>43713.125</v>
      </c>
      <c r="B5933">
        <v>0.22137083431523388</v>
      </c>
      <c r="C5933">
        <v>0</v>
      </c>
    </row>
    <row r="5934" spans="1:3">
      <c r="A5934" s="3">
        <v>43713.166666666664</v>
      </c>
      <c r="B5934">
        <v>0.21346179534319293</v>
      </c>
      <c r="C5934">
        <v>0</v>
      </c>
    </row>
    <row r="5935" spans="1:3">
      <c r="A5935" s="3">
        <v>43713.208333333336</v>
      </c>
      <c r="B5935">
        <v>0.12183968716705276</v>
      </c>
      <c r="C5935">
        <v>0</v>
      </c>
    </row>
    <row r="5936" spans="1:3">
      <c r="A5936" s="3">
        <v>43713.25</v>
      </c>
      <c r="B5936">
        <v>1.3352748522026392E-2</v>
      </c>
      <c r="C5936">
        <v>0</v>
      </c>
    </row>
    <row r="5937" spans="1:3">
      <c r="A5937" s="3">
        <v>43713.291666666664</v>
      </c>
      <c r="B5937">
        <v>3.6051641711676241E-2</v>
      </c>
      <c r="C5937">
        <v>0</v>
      </c>
    </row>
    <row r="5938" spans="1:3">
      <c r="A5938" s="3">
        <v>43713.333333333336</v>
      </c>
      <c r="B5938">
        <v>4.3259943828423332E-2</v>
      </c>
      <c r="C5938">
        <v>0</v>
      </c>
    </row>
    <row r="5939" spans="1:3">
      <c r="A5939" s="3">
        <v>43713.375</v>
      </c>
      <c r="B5939">
        <v>7.9375943094546791E-2</v>
      </c>
      <c r="C5939">
        <v>0</v>
      </c>
    </row>
    <row r="5940" spans="1:3">
      <c r="A5940" s="3">
        <v>43713.416666666664</v>
      </c>
      <c r="B5940">
        <v>0.15730192505260948</v>
      </c>
      <c r="C5940">
        <v>0</v>
      </c>
    </row>
    <row r="5941" spans="1:3">
      <c r="A5941" s="3">
        <v>43713.458333333336</v>
      </c>
      <c r="B5941">
        <v>0.42181736399019859</v>
      </c>
      <c r="C5941">
        <v>0</v>
      </c>
    </row>
    <row r="5942" spans="1:3">
      <c r="A5942" s="3">
        <v>43713.5</v>
      </c>
      <c r="B5942">
        <v>0.66680126983216503</v>
      </c>
      <c r="C5942">
        <v>0</v>
      </c>
    </row>
    <row r="5943" spans="1:3">
      <c r="A5943" s="3">
        <v>43713.541666666664</v>
      </c>
      <c r="B5943">
        <v>0.9866479861420514</v>
      </c>
      <c r="C5943">
        <v>0</v>
      </c>
    </row>
    <row r="5944" spans="1:3">
      <c r="A5944" s="3">
        <v>43713.583333333336</v>
      </c>
      <c r="B5944">
        <v>1</v>
      </c>
      <c r="C5944">
        <v>0</v>
      </c>
    </row>
    <row r="5945" spans="1:3">
      <c r="A5945" s="3">
        <v>43713.625</v>
      </c>
      <c r="B5945">
        <v>0</v>
      </c>
      <c r="C5945">
        <v>0</v>
      </c>
    </row>
    <row r="5946" spans="1:3">
      <c r="A5946" s="3">
        <v>43713.666666666664</v>
      </c>
      <c r="B5946">
        <v>0.41988425842832022</v>
      </c>
      <c r="C5946">
        <v>0</v>
      </c>
    </row>
    <row r="5947" spans="1:3">
      <c r="A5947" s="3">
        <v>43713.708333333336</v>
      </c>
      <c r="B5947">
        <v>0.74588974179807677</v>
      </c>
      <c r="C5947">
        <v>0</v>
      </c>
    </row>
    <row r="5948" spans="1:3">
      <c r="A5948" s="3">
        <v>43713.75</v>
      </c>
      <c r="B5948">
        <v>0.97103914527266677</v>
      </c>
      <c r="C5948">
        <v>0</v>
      </c>
    </row>
    <row r="5949" spans="1:3">
      <c r="A5949" s="3">
        <v>43713.791666666664</v>
      </c>
      <c r="B5949">
        <v>1</v>
      </c>
      <c r="C5949">
        <v>0</v>
      </c>
    </row>
    <row r="5950" spans="1:3">
      <c r="A5950" s="3">
        <v>43713.833333333336</v>
      </c>
      <c r="B5950">
        <v>0</v>
      </c>
      <c r="C5950">
        <v>0</v>
      </c>
    </row>
    <row r="5951" spans="1:3">
      <c r="A5951" s="3">
        <v>43713.875</v>
      </c>
      <c r="B5951">
        <v>0.37391406373601843</v>
      </c>
      <c r="C5951">
        <v>0</v>
      </c>
    </row>
    <row r="5952" spans="1:3">
      <c r="A5952" s="3">
        <v>43713.916666666664</v>
      </c>
      <c r="B5952">
        <v>0.75897301110017734</v>
      </c>
      <c r="C5952">
        <v>0</v>
      </c>
    </row>
    <row r="5953" spans="1:3">
      <c r="A5953" s="3">
        <v>43713.958333333336</v>
      </c>
      <c r="B5953">
        <v>1</v>
      </c>
      <c r="C5953">
        <v>0</v>
      </c>
    </row>
    <row r="5954" spans="1:3">
      <c r="A5954" s="3">
        <v>43714</v>
      </c>
      <c r="B5954">
        <v>0</v>
      </c>
      <c r="C5954">
        <v>0</v>
      </c>
    </row>
    <row r="5955" spans="1:3">
      <c r="A5955" s="3">
        <v>43714.041666666664</v>
      </c>
      <c r="B5955">
        <v>0.47256612588836561</v>
      </c>
      <c r="C5955">
        <v>0</v>
      </c>
    </row>
    <row r="5956" spans="1:3">
      <c r="A5956" s="3">
        <v>43714.083333333336</v>
      </c>
      <c r="B5956">
        <v>0.8954146135272818</v>
      </c>
      <c r="C5956">
        <v>0</v>
      </c>
    </row>
    <row r="5957" spans="1:3">
      <c r="A5957" s="3">
        <v>43714.125</v>
      </c>
      <c r="B5957">
        <v>1</v>
      </c>
      <c r="C5957">
        <v>0</v>
      </c>
    </row>
    <row r="5958" spans="1:3">
      <c r="A5958" s="3">
        <v>43714.166666666664</v>
      </c>
      <c r="B5958">
        <v>0</v>
      </c>
      <c r="C5958">
        <v>0</v>
      </c>
    </row>
    <row r="5959" spans="1:3">
      <c r="A5959" s="3">
        <v>43714.208333333336</v>
      </c>
      <c r="B5959">
        <v>0.2685812640322201</v>
      </c>
      <c r="C5959">
        <v>0</v>
      </c>
    </row>
    <row r="5960" spans="1:3">
      <c r="A5960" s="3">
        <v>43714.25</v>
      </c>
      <c r="B5960">
        <v>0.6361276598528427</v>
      </c>
      <c r="C5960">
        <v>0</v>
      </c>
    </row>
    <row r="5961" spans="1:3">
      <c r="A5961" s="3">
        <v>43714.291666666664</v>
      </c>
      <c r="B5961">
        <v>1</v>
      </c>
      <c r="C5961">
        <v>0</v>
      </c>
    </row>
    <row r="5962" spans="1:3">
      <c r="A5962" s="3">
        <v>43714.333333333336</v>
      </c>
      <c r="B5962">
        <v>0</v>
      </c>
      <c r="C5962">
        <v>0</v>
      </c>
    </row>
    <row r="5963" spans="1:3">
      <c r="A5963" s="3">
        <v>43714.375</v>
      </c>
      <c r="B5963">
        <v>0.51252278085339587</v>
      </c>
      <c r="C5963">
        <v>0</v>
      </c>
    </row>
    <row r="5964" spans="1:3">
      <c r="A5964" s="3">
        <v>43714.416666666664</v>
      </c>
      <c r="B5964">
        <v>1</v>
      </c>
      <c r="C5964">
        <v>0</v>
      </c>
    </row>
    <row r="5965" spans="1:3">
      <c r="A5965" s="3">
        <v>43714.458333333336</v>
      </c>
      <c r="B5965">
        <v>0</v>
      </c>
      <c r="C5965">
        <v>0</v>
      </c>
    </row>
    <row r="5966" spans="1:3">
      <c r="A5966" s="3">
        <v>43714.5</v>
      </c>
      <c r="B5966">
        <v>0.62606507472685002</v>
      </c>
      <c r="C5966">
        <v>0</v>
      </c>
    </row>
    <row r="5967" spans="1:3">
      <c r="A5967" s="3">
        <v>43714.541666666664</v>
      </c>
      <c r="B5967">
        <v>1</v>
      </c>
      <c r="C5967">
        <v>0</v>
      </c>
    </row>
    <row r="5968" spans="1:3">
      <c r="A5968" s="3">
        <v>43714.583333333336</v>
      </c>
      <c r="B5968">
        <v>0</v>
      </c>
      <c r="C5968">
        <v>0</v>
      </c>
    </row>
    <row r="5969" spans="1:3">
      <c r="A5969" s="3">
        <v>43714.625</v>
      </c>
      <c r="B5969">
        <v>0.54421776903355079</v>
      </c>
      <c r="C5969">
        <v>0</v>
      </c>
    </row>
    <row r="5970" spans="1:3">
      <c r="A5970" s="3">
        <v>43714.666666666664</v>
      </c>
      <c r="B5970">
        <v>1</v>
      </c>
      <c r="C5970">
        <v>0</v>
      </c>
    </row>
    <row r="5971" spans="1:3">
      <c r="A5971" s="3">
        <v>43714.708333333336</v>
      </c>
      <c r="B5971">
        <v>0</v>
      </c>
      <c r="C5971">
        <v>0</v>
      </c>
    </row>
    <row r="5972" spans="1:3">
      <c r="A5972" s="3">
        <v>43714.75</v>
      </c>
      <c r="B5972">
        <v>0.26241711313170801</v>
      </c>
      <c r="C5972">
        <v>0</v>
      </c>
    </row>
    <row r="5973" spans="1:3">
      <c r="A5973" s="3">
        <v>43714.791666666664</v>
      </c>
      <c r="B5973">
        <v>0.50288554233063254</v>
      </c>
      <c r="C5973">
        <v>0</v>
      </c>
    </row>
    <row r="5974" spans="1:3">
      <c r="A5974" s="3">
        <v>43714.833333333336</v>
      </c>
      <c r="B5974">
        <v>0.79378286760539507</v>
      </c>
      <c r="C5974">
        <v>0</v>
      </c>
    </row>
    <row r="5975" spans="1:3">
      <c r="A5975" s="3">
        <v>43714.875</v>
      </c>
      <c r="B5975">
        <v>1</v>
      </c>
      <c r="C5975">
        <v>0</v>
      </c>
    </row>
    <row r="5976" spans="1:3">
      <c r="A5976" s="3">
        <v>43714.916666666664</v>
      </c>
      <c r="B5976">
        <v>0</v>
      </c>
      <c r="C5976">
        <v>0</v>
      </c>
    </row>
    <row r="5977" spans="1:3">
      <c r="A5977" s="3">
        <v>43714.958333333336</v>
      </c>
      <c r="B5977">
        <v>0.41077132166496527</v>
      </c>
      <c r="C5977">
        <v>0</v>
      </c>
    </row>
    <row r="5978" spans="1:3">
      <c r="A5978" s="3">
        <v>43715</v>
      </c>
      <c r="B5978">
        <v>0.87891424636128457</v>
      </c>
      <c r="C5978">
        <v>0</v>
      </c>
    </row>
    <row r="5979" spans="1:3">
      <c r="A5979" s="3">
        <v>43715.041666666664</v>
      </c>
      <c r="B5979">
        <v>1</v>
      </c>
      <c r="C5979">
        <v>0</v>
      </c>
    </row>
    <row r="5980" spans="1:3">
      <c r="A5980" s="3">
        <v>43715.083333333336</v>
      </c>
      <c r="B5980">
        <v>0</v>
      </c>
      <c r="C5980">
        <v>0</v>
      </c>
    </row>
    <row r="5981" spans="1:3">
      <c r="A5981" s="3">
        <v>43715.125</v>
      </c>
      <c r="B5981">
        <v>0.48423721968626665</v>
      </c>
      <c r="C5981">
        <v>0</v>
      </c>
    </row>
    <row r="5982" spans="1:3">
      <c r="A5982" s="3">
        <v>43715.166666666664</v>
      </c>
      <c r="B5982">
        <v>0.97277686703602906</v>
      </c>
      <c r="C5982">
        <v>0</v>
      </c>
    </row>
    <row r="5983" spans="1:3">
      <c r="A5983" s="3">
        <v>43715.208333333336</v>
      </c>
      <c r="B5983">
        <v>1</v>
      </c>
      <c r="C5983">
        <v>0</v>
      </c>
    </row>
    <row r="5984" spans="1:3">
      <c r="A5984" s="3">
        <v>43715.25</v>
      </c>
      <c r="B5984">
        <v>0</v>
      </c>
      <c r="C5984">
        <v>0</v>
      </c>
    </row>
    <row r="5985" spans="1:3">
      <c r="A5985" s="3">
        <v>43715.291666666664</v>
      </c>
      <c r="B5985">
        <v>0.48505529206704046</v>
      </c>
      <c r="C5985">
        <v>0</v>
      </c>
    </row>
    <row r="5986" spans="1:3">
      <c r="A5986" s="3">
        <v>43715.333333333336</v>
      </c>
      <c r="B5986">
        <v>1</v>
      </c>
      <c r="C5986">
        <v>0</v>
      </c>
    </row>
    <row r="5987" spans="1:3">
      <c r="A5987" s="3">
        <v>43715.375</v>
      </c>
      <c r="B5987">
        <v>0</v>
      </c>
      <c r="C5987">
        <v>0</v>
      </c>
    </row>
    <row r="5988" spans="1:3">
      <c r="A5988" s="3">
        <v>43715.416666666664</v>
      </c>
      <c r="B5988">
        <v>0.49015217966043167</v>
      </c>
      <c r="C5988">
        <v>0</v>
      </c>
    </row>
    <row r="5989" spans="1:3">
      <c r="A5989" s="3">
        <v>43715.458333333336</v>
      </c>
      <c r="B5989">
        <v>0.97563069202443753</v>
      </c>
      <c r="C5989">
        <v>0</v>
      </c>
    </row>
    <row r="5990" spans="1:3">
      <c r="A5990" s="3">
        <v>43715.5</v>
      </c>
      <c r="B5990">
        <v>1</v>
      </c>
      <c r="C5990">
        <v>0</v>
      </c>
    </row>
    <row r="5991" spans="1:3">
      <c r="A5991" s="3">
        <v>43715.541666666664</v>
      </c>
      <c r="B5991">
        <v>0</v>
      </c>
      <c r="C5991">
        <v>0</v>
      </c>
    </row>
    <row r="5992" spans="1:3">
      <c r="A5992" s="3">
        <v>43715.583333333336</v>
      </c>
      <c r="B5992">
        <v>0.47973082938449274</v>
      </c>
      <c r="C5992">
        <v>0</v>
      </c>
    </row>
    <row r="5993" spans="1:3">
      <c r="A5993" s="3">
        <v>43715.625</v>
      </c>
      <c r="B5993">
        <v>0.89732353160757117</v>
      </c>
      <c r="C5993">
        <v>0</v>
      </c>
    </row>
    <row r="5994" spans="1:3">
      <c r="A5994" s="3">
        <v>43715.666666666664</v>
      </c>
      <c r="B5994">
        <v>1</v>
      </c>
      <c r="C5994">
        <v>0</v>
      </c>
    </row>
    <row r="5995" spans="1:3">
      <c r="A5995" s="3">
        <v>43715.708333333336</v>
      </c>
      <c r="B5995">
        <v>0</v>
      </c>
      <c r="C5995">
        <v>0</v>
      </c>
    </row>
    <row r="5996" spans="1:3">
      <c r="A5996" s="3">
        <v>43715.75</v>
      </c>
      <c r="B5996">
        <v>0</v>
      </c>
      <c r="C5996">
        <v>1.9969005372499478</v>
      </c>
    </row>
    <row r="5997" spans="1:3">
      <c r="A5997" s="3">
        <v>43715.791666666664</v>
      </c>
      <c r="B5997">
        <v>0</v>
      </c>
      <c r="C5997">
        <v>0.77310094515785455</v>
      </c>
    </row>
    <row r="5998" spans="1:3">
      <c r="A5998" s="3">
        <v>43715.833333333336</v>
      </c>
      <c r="B5998">
        <v>0</v>
      </c>
      <c r="C5998">
        <v>0.66920440320010188</v>
      </c>
    </row>
    <row r="5999" spans="1:3">
      <c r="A5999" s="3">
        <v>43715.875</v>
      </c>
      <c r="B5999">
        <v>0</v>
      </c>
      <c r="C5999">
        <v>0.73602113809291225</v>
      </c>
    </row>
    <row r="6000" spans="1:3">
      <c r="A6000" s="3">
        <v>43715.916666666664</v>
      </c>
      <c r="B6000">
        <v>7.9214574568294463E-2</v>
      </c>
      <c r="C6000">
        <v>0</v>
      </c>
    </row>
    <row r="6001" spans="1:3">
      <c r="A6001" s="3">
        <v>43715.958333333336</v>
      </c>
      <c r="B6001">
        <v>0.13885693681258363</v>
      </c>
      <c r="C6001">
        <v>0</v>
      </c>
    </row>
    <row r="6002" spans="1:3">
      <c r="A6002" s="3">
        <v>43716</v>
      </c>
      <c r="B6002">
        <v>0.14644055766986575</v>
      </c>
      <c r="C6002">
        <v>0</v>
      </c>
    </row>
    <row r="6003" spans="1:3">
      <c r="A6003" s="3">
        <v>43716.041666666664</v>
      </c>
      <c r="B6003">
        <v>0.1438067804514119</v>
      </c>
      <c r="C6003">
        <v>0</v>
      </c>
    </row>
    <row r="6004" spans="1:3">
      <c r="A6004" s="3">
        <v>43716.083333333336</v>
      </c>
      <c r="B6004">
        <v>6.2292067257094061E-2</v>
      </c>
      <c r="C6004">
        <v>0</v>
      </c>
    </row>
    <row r="6005" spans="1:3">
      <c r="A6005" s="3">
        <v>43716.125</v>
      </c>
      <c r="B6005">
        <v>0</v>
      </c>
      <c r="C6005">
        <v>0.2202267254942829</v>
      </c>
    </row>
    <row r="6006" spans="1:3">
      <c r="A6006" s="3">
        <v>43716.166666666664</v>
      </c>
      <c r="B6006">
        <v>0</v>
      </c>
      <c r="C6006">
        <v>1.3235519374164384</v>
      </c>
    </row>
    <row r="6007" spans="1:3">
      <c r="A6007" s="3">
        <v>43716.208333333336</v>
      </c>
      <c r="B6007">
        <v>0</v>
      </c>
      <c r="C6007">
        <v>2.4472262187448912</v>
      </c>
    </row>
    <row r="6008" spans="1:3">
      <c r="A6008" s="3">
        <v>43716.25</v>
      </c>
      <c r="B6008">
        <v>0</v>
      </c>
      <c r="C6008">
        <v>2.0645842884334438</v>
      </c>
    </row>
    <row r="6009" spans="1:3">
      <c r="A6009" s="3">
        <v>43716.291666666664</v>
      </c>
      <c r="B6009">
        <v>0</v>
      </c>
      <c r="C6009">
        <v>1.8466245770535676</v>
      </c>
    </row>
    <row r="6010" spans="1:3">
      <c r="A6010" s="3">
        <v>43716.333333333336</v>
      </c>
      <c r="B6010">
        <v>0</v>
      </c>
      <c r="C6010">
        <v>1.3602000287748424</v>
      </c>
    </row>
    <row r="6011" spans="1:3">
      <c r="A6011" s="3">
        <v>43716.375</v>
      </c>
      <c r="B6011">
        <v>0</v>
      </c>
      <c r="C6011">
        <v>6.0110461713837049E-2</v>
      </c>
    </row>
    <row r="6012" spans="1:3">
      <c r="A6012" s="3">
        <v>43716.416666666664</v>
      </c>
      <c r="B6012">
        <v>0</v>
      </c>
      <c r="C6012">
        <v>0.89132299806195103</v>
      </c>
    </row>
    <row r="6013" spans="1:3">
      <c r="A6013" s="3">
        <v>43716.458333333336</v>
      </c>
      <c r="B6013">
        <v>0</v>
      </c>
      <c r="C6013">
        <v>0.26852105774897828</v>
      </c>
    </row>
    <row r="6014" spans="1:3">
      <c r="A6014" s="3">
        <v>43716.5</v>
      </c>
      <c r="B6014">
        <v>0</v>
      </c>
      <c r="C6014">
        <v>1.1513429781426638</v>
      </c>
    </row>
    <row r="6015" spans="1:3">
      <c r="A6015" s="3">
        <v>43716.541666666664</v>
      </c>
      <c r="B6015">
        <v>0</v>
      </c>
      <c r="C6015">
        <v>9.1140506300601443E-2</v>
      </c>
    </row>
    <row r="6016" spans="1:3">
      <c r="A6016" s="3">
        <v>43716.583333333336</v>
      </c>
      <c r="B6016">
        <v>0</v>
      </c>
      <c r="C6016">
        <v>1.1818805508660124</v>
      </c>
    </row>
    <row r="6017" spans="1:3">
      <c r="A6017" s="3">
        <v>43716.625</v>
      </c>
      <c r="B6017">
        <v>0</v>
      </c>
      <c r="C6017">
        <v>1.5672846426596534</v>
      </c>
    </row>
    <row r="6018" spans="1:3">
      <c r="A6018" s="3">
        <v>43716.666666666664</v>
      </c>
      <c r="B6018">
        <v>0</v>
      </c>
      <c r="C6018">
        <v>1.7277341394968155</v>
      </c>
    </row>
    <row r="6019" spans="1:3">
      <c r="A6019" s="3">
        <v>43716.708333333336</v>
      </c>
      <c r="B6019">
        <v>0</v>
      </c>
      <c r="C6019">
        <v>1.9898074948442266</v>
      </c>
    </row>
    <row r="6020" spans="1:3">
      <c r="A6020" s="3">
        <v>43716.75</v>
      </c>
      <c r="B6020">
        <v>0</v>
      </c>
      <c r="C6020">
        <v>3.4948180916171023</v>
      </c>
    </row>
    <row r="6021" spans="1:3">
      <c r="A6021" s="3">
        <v>43716.791666666664</v>
      </c>
      <c r="B6021">
        <v>0</v>
      </c>
      <c r="C6021">
        <v>2.3840188291033355</v>
      </c>
    </row>
    <row r="6022" spans="1:3">
      <c r="A6022" s="3">
        <v>43716.833333333336</v>
      </c>
      <c r="B6022">
        <v>0</v>
      </c>
      <c r="C6022">
        <v>2.2558454571894497</v>
      </c>
    </row>
    <row r="6023" spans="1:3">
      <c r="A6023" s="3">
        <v>43716.875</v>
      </c>
      <c r="B6023">
        <v>0</v>
      </c>
      <c r="C6023">
        <v>2.7971748815585009</v>
      </c>
    </row>
    <row r="6024" spans="1:3">
      <c r="A6024" s="3">
        <v>43716.916666666664</v>
      </c>
      <c r="B6024">
        <v>0</v>
      </c>
      <c r="C6024">
        <v>1.7111389975895361</v>
      </c>
    </row>
    <row r="6025" spans="1:3">
      <c r="A6025" s="3">
        <v>43716.958333333336</v>
      </c>
      <c r="B6025">
        <v>0</v>
      </c>
      <c r="C6025">
        <v>0.87246202578596255</v>
      </c>
    </row>
    <row r="6026" spans="1:3">
      <c r="A6026" s="3">
        <v>43717</v>
      </c>
      <c r="B6026">
        <v>0</v>
      </c>
      <c r="C6026">
        <v>0.52026760279468021</v>
      </c>
    </row>
    <row r="6027" spans="1:3">
      <c r="A6027" s="3">
        <v>43717.041666666664</v>
      </c>
      <c r="B6027">
        <v>0</v>
      </c>
      <c r="C6027">
        <v>0.23397410078210479</v>
      </c>
    </row>
    <row r="6028" spans="1:3">
      <c r="A6028" s="3">
        <v>43717.083333333336</v>
      </c>
      <c r="B6028">
        <v>0</v>
      </c>
      <c r="C6028">
        <v>6.4492380359883805E-2</v>
      </c>
    </row>
    <row r="6029" spans="1:3">
      <c r="A6029" s="3">
        <v>43717.125</v>
      </c>
      <c r="B6029">
        <v>0</v>
      </c>
      <c r="C6029">
        <v>0.63662726197685116</v>
      </c>
    </row>
    <row r="6030" spans="1:3">
      <c r="A6030" s="3">
        <v>43717.166666666664</v>
      </c>
      <c r="B6030">
        <v>0</v>
      </c>
      <c r="C6030">
        <v>1.9504280719976919</v>
      </c>
    </row>
    <row r="6031" spans="1:3">
      <c r="A6031" s="3">
        <v>43717.208333333336</v>
      </c>
      <c r="B6031">
        <v>0</v>
      </c>
      <c r="C6031">
        <v>2.1729318383875742</v>
      </c>
    </row>
    <row r="6032" spans="1:3">
      <c r="A6032" s="3">
        <v>43717.25</v>
      </c>
      <c r="B6032">
        <v>0</v>
      </c>
      <c r="C6032">
        <v>1.8899544728625906</v>
      </c>
    </row>
    <row r="6033" spans="1:3">
      <c r="A6033" s="3">
        <v>43717.291666666664</v>
      </c>
      <c r="B6033">
        <v>0</v>
      </c>
      <c r="C6033">
        <v>0.70669310614920566</v>
      </c>
    </row>
    <row r="6034" spans="1:3">
      <c r="A6034" s="3">
        <v>43717.333333333336</v>
      </c>
      <c r="B6034">
        <v>0</v>
      </c>
      <c r="C6034">
        <v>0.7272447089564622</v>
      </c>
    </row>
    <row r="6035" spans="1:3">
      <c r="A6035" s="3">
        <v>43717.375</v>
      </c>
      <c r="B6035">
        <v>0</v>
      </c>
      <c r="C6035">
        <v>8.5356252549821043E-2</v>
      </c>
    </row>
    <row r="6036" spans="1:3">
      <c r="A6036" s="3">
        <v>43717.416666666664</v>
      </c>
      <c r="B6036">
        <v>1.8352014225468116E-2</v>
      </c>
      <c r="C6036">
        <v>0</v>
      </c>
    </row>
    <row r="6037" spans="1:3">
      <c r="A6037" s="3">
        <v>43717.458333333336</v>
      </c>
      <c r="B6037">
        <v>6.347922460205449E-2</v>
      </c>
      <c r="C6037">
        <v>0</v>
      </c>
    </row>
    <row r="6038" spans="1:3">
      <c r="A6038" s="3">
        <v>43717.5</v>
      </c>
      <c r="B6038">
        <v>5.2068075365975054E-2</v>
      </c>
      <c r="C6038">
        <v>0</v>
      </c>
    </row>
    <row r="6039" spans="1:3">
      <c r="A6039" s="3">
        <v>43717.541666666664</v>
      </c>
      <c r="B6039">
        <v>0.13947348397423773</v>
      </c>
      <c r="C6039">
        <v>0</v>
      </c>
    </row>
    <row r="6040" spans="1:3">
      <c r="A6040" s="3">
        <v>43717.583333333336</v>
      </c>
      <c r="B6040">
        <v>0.11184676825181486</v>
      </c>
      <c r="C6040">
        <v>0</v>
      </c>
    </row>
    <row r="6041" spans="1:3">
      <c r="A6041" s="3">
        <v>43717.625</v>
      </c>
      <c r="B6041">
        <v>6.0016536904206046E-2</v>
      </c>
      <c r="C6041">
        <v>0</v>
      </c>
    </row>
    <row r="6042" spans="1:3">
      <c r="A6042" s="3">
        <v>43717.666666666664</v>
      </c>
      <c r="B6042">
        <v>0</v>
      </c>
      <c r="C6042">
        <v>0.97694319613047242</v>
      </c>
    </row>
    <row r="6043" spans="1:3">
      <c r="A6043" s="3">
        <v>43717.708333333336</v>
      </c>
      <c r="B6043">
        <v>0</v>
      </c>
      <c r="C6043">
        <v>2.1944017733703283</v>
      </c>
    </row>
    <row r="6044" spans="1:3">
      <c r="A6044" s="3">
        <v>43717.75</v>
      </c>
      <c r="B6044">
        <v>0</v>
      </c>
      <c r="C6044">
        <v>2.7582821839527178</v>
      </c>
    </row>
    <row r="6045" spans="1:3">
      <c r="A6045" s="3">
        <v>43717.791666666664</v>
      </c>
      <c r="B6045">
        <v>0</v>
      </c>
      <c r="C6045">
        <v>3.1123887730687461</v>
      </c>
    </row>
    <row r="6046" spans="1:3">
      <c r="A6046" s="3">
        <v>43717.833333333336</v>
      </c>
      <c r="B6046">
        <v>0</v>
      </c>
      <c r="C6046">
        <v>2.49314267242405</v>
      </c>
    </row>
    <row r="6047" spans="1:3">
      <c r="A6047" s="3">
        <v>43717.875</v>
      </c>
      <c r="B6047">
        <v>0</v>
      </c>
      <c r="C6047">
        <v>2.0951660025173227</v>
      </c>
    </row>
    <row r="6048" spans="1:3">
      <c r="A6048" s="3">
        <v>43717.916666666664</v>
      </c>
      <c r="B6048">
        <v>0</v>
      </c>
      <c r="C6048">
        <v>1.417412586898227</v>
      </c>
    </row>
    <row r="6049" spans="1:3">
      <c r="A6049" s="3">
        <v>43717.958333333336</v>
      </c>
      <c r="B6049">
        <v>0</v>
      </c>
      <c r="C6049">
        <v>1.0273000722467973</v>
      </c>
    </row>
    <row r="6050" spans="1:3">
      <c r="A6050" s="3">
        <v>43718</v>
      </c>
      <c r="B6050">
        <v>0</v>
      </c>
      <c r="C6050">
        <v>1.121618035051525</v>
      </c>
    </row>
    <row r="6051" spans="1:3">
      <c r="A6051" s="3">
        <v>43718.041666666664</v>
      </c>
      <c r="B6051">
        <v>0</v>
      </c>
      <c r="C6051">
        <v>1.1103298742298837</v>
      </c>
    </row>
    <row r="6052" spans="1:3">
      <c r="A6052" s="3">
        <v>43718.083333333336</v>
      </c>
      <c r="B6052">
        <v>0</v>
      </c>
      <c r="C6052">
        <v>1.2661809264295485</v>
      </c>
    </row>
    <row r="6053" spans="1:3">
      <c r="A6053" s="3">
        <v>43718.125</v>
      </c>
      <c r="B6053">
        <v>0</v>
      </c>
      <c r="C6053">
        <v>1.3889184660529788</v>
      </c>
    </row>
    <row r="6054" spans="1:3">
      <c r="A6054" s="3">
        <v>43718.166666666664</v>
      </c>
      <c r="B6054">
        <v>0</v>
      </c>
      <c r="C6054">
        <v>1.5780808661070287</v>
      </c>
    </row>
    <row r="6055" spans="1:3">
      <c r="A6055" s="3">
        <v>43718.208333333336</v>
      </c>
      <c r="B6055">
        <v>0</v>
      </c>
      <c r="C6055">
        <v>1.9211312870087021</v>
      </c>
    </row>
    <row r="6056" spans="1:3">
      <c r="A6056" s="3">
        <v>43718.25</v>
      </c>
      <c r="B6056">
        <v>0</v>
      </c>
      <c r="C6056">
        <v>1.6369404996638171</v>
      </c>
    </row>
    <row r="6057" spans="1:3">
      <c r="A6057" s="3">
        <v>43718.291666666664</v>
      </c>
      <c r="B6057">
        <v>1.1605738827883303E-2</v>
      </c>
      <c r="C6057">
        <v>0</v>
      </c>
    </row>
    <row r="6058" spans="1:3">
      <c r="A6058" s="3">
        <v>43718.333333333336</v>
      </c>
      <c r="B6058">
        <v>8.8971273978017559E-2</v>
      </c>
      <c r="C6058">
        <v>0</v>
      </c>
    </row>
    <row r="6059" spans="1:3">
      <c r="A6059" s="3">
        <v>43718.375</v>
      </c>
      <c r="B6059">
        <v>0.18166816698646177</v>
      </c>
      <c r="C6059">
        <v>0</v>
      </c>
    </row>
    <row r="6060" spans="1:3">
      <c r="A6060" s="3">
        <v>43718.416666666664</v>
      </c>
      <c r="B6060">
        <v>0.53182318939986106</v>
      </c>
      <c r="C6060">
        <v>0</v>
      </c>
    </row>
    <row r="6061" spans="1:3">
      <c r="A6061" s="3">
        <v>43718.458333333336</v>
      </c>
      <c r="B6061">
        <v>1</v>
      </c>
      <c r="C6061">
        <v>0</v>
      </c>
    </row>
    <row r="6062" spans="1:3">
      <c r="A6062" s="3">
        <v>43718.5</v>
      </c>
      <c r="B6062">
        <v>0</v>
      </c>
      <c r="C6062">
        <v>0</v>
      </c>
    </row>
    <row r="6063" spans="1:3">
      <c r="A6063" s="3">
        <v>43718.541666666664</v>
      </c>
      <c r="B6063">
        <v>0.32417355355646382</v>
      </c>
      <c r="C6063">
        <v>0</v>
      </c>
    </row>
    <row r="6064" spans="1:3">
      <c r="A6064" s="3">
        <v>43718.583333333336</v>
      </c>
      <c r="B6064">
        <v>0.56124994758697588</v>
      </c>
      <c r="C6064">
        <v>0</v>
      </c>
    </row>
    <row r="6065" spans="1:3">
      <c r="A6065" s="3">
        <v>43718.625</v>
      </c>
      <c r="B6065">
        <v>0.72991739072882811</v>
      </c>
      <c r="C6065">
        <v>0</v>
      </c>
    </row>
    <row r="6066" spans="1:3">
      <c r="A6066" s="3">
        <v>43718.666666666664</v>
      </c>
      <c r="B6066">
        <v>0.80738552814491782</v>
      </c>
      <c r="C6066">
        <v>0</v>
      </c>
    </row>
    <row r="6067" spans="1:3">
      <c r="A6067" s="3">
        <v>43718.708333333336</v>
      </c>
      <c r="B6067">
        <v>0.86479424651042858</v>
      </c>
      <c r="C6067">
        <v>0</v>
      </c>
    </row>
    <row r="6068" spans="1:3">
      <c r="A6068" s="3">
        <v>43718.75</v>
      </c>
      <c r="B6068">
        <v>0.81347784210261431</v>
      </c>
      <c r="C6068">
        <v>0</v>
      </c>
    </row>
    <row r="6069" spans="1:3">
      <c r="A6069" s="3">
        <v>43718.791666666664</v>
      </c>
      <c r="B6069">
        <v>0.85121677401255769</v>
      </c>
      <c r="C6069">
        <v>0</v>
      </c>
    </row>
    <row r="6070" spans="1:3">
      <c r="A6070" s="3">
        <v>43718.833333333336</v>
      </c>
      <c r="B6070">
        <v>0.9671531025546124</v>
      </c>
      <c r="C6070">
        <v>0</v>
      </c>
    </row>
    <row r="6071" spans="1:3">
      <c r="A6071" s="3">
        <v>43718.875</v>
      </c>
      <c r="B6071">
        <v>1</v>
      </c>
      <c r="C6071">
        <v>0</v>
      </c>
    </row>
    <row r="6072" spans="1:3">
      <c r="A6072" s="3">
        <v>43718.916666666664</v>
      </c>
      <c r="B6072">
        <v>0</v>
      </c>
      <c r="C6072">
        <v>0</v>
      </c>
    </row>
    <row r="6073" spans="1:3">
      <c r="A6073" s="3">
        <v>43718.958333333336</v>
      </c>
      <c r="B6073">
        <v>5.269712635070576E-2</v>
      </c>
      <c r="C6073">
        <v>0</v>
      </c>
    </row>
    <row r="6074" spans="1:3">
      <c r="A6074" s="3">
        <v>43719</v>
      </c>
      <c r="B6074">
        <v>0.22868115625074947</v>
      </c>
      <c r="C6074">
        <v>0</v>
      </c>
    </row>
    <row r="6075" spans="1:3">
      <c r="A6075" s="3">
        <v>43719.041666666664</v>
      </c>
      <c r="B6075">
        <v>0.35960263391465574</v>
      </c>
      <c r="C6075">
        <v>0</v>
      </c>
    </row>
    <row r="6076" spans="1:3">
      <c r="A6076" s="3">
        <v>43719.083333333336</v>
      </c>
      <c r="B6076">
        <v>0.53615892836896317</v>
      </c>
      <c r="C6076">
        <v>0</v>
      </c>
    </row>
    <row r="6077" spans="1:3">
      <c r="A6077" s="3">
        <v>43719.125</v>
      </c>
      <c r="B6077">
        <v>0.80903937562123818</v>
      </c>
      <c r="C6077">
        <v>0</v>
      </c>
    </row>
    <row r="6078" spans="1:3">
      <c r="A6078" s="3">
        <v>43719.166666666664</v>
      </c>
      <c r="B6078">
        <v>1</v>
      </c>
      <c r="C6078">
        <v>0</v>
      </c>
    </row>
    <row r="6079" spans="1:3">
      <c r="A6079" s="3">
        <v>43719.208333333336</v>
      </c>
      <c r="B6079">
        <v>0</v>
      </c>
      <c r="C6079">
        <v>0</v>
      </c>
    </row>
    <row r="6080" spans="1:3">
      <c r="A6080" s="3">
        <v>43719.25</v>
      </c>
      <c r="B6080">
        <v>0</v>
      </c>
      <c r="C6080">
        <v>0.58995546086863349</v>
      </c>
    </row>
    <row r="6081" spans="1:3">
      <c r="A6081" s="3">
        <v>43719.291666666664</v>
      </c>
      <c r="B6081">
        <v>3.4589527970340345E-2</v>
      </c>
      <c r="C6081">
        <v>0</v>
      </c>
    </row>
    <row r="6082" spans="1:3">
      <c r="A6082" s="3">
        <v>43719.333333333336</v>
      </c>
      <c r="B6082">
        <v>0.28308969759537972</v>
      </c>
      <c r="C6082">
        <v>0</v>
      </c>
    </row>
    <row r="6083" spans="1:3">
      <c r="A6083" s="3">
        <v>43719.375</v>
      </c>
      <c r="B6083">
        <v>0.48447720000880662</v>
      </c>
      <c r="C6083">
        <v>0</v>
      </c>
    </row>
    <row r="6084" spans="1:3">
      <c r="A6084" s="3">
        <v>43719.416666666664</v>
      </c>
      <c r="B6084">
        <v>0.69744170309663489</v>
      </c>
      <c r="C6084">
        <v>0</v>
      </c>
    </row>
    <row r="6085" spans="1:3">
      <c r="A6085" s="3">
        <v>43719.458333333336</v>
      </c>
      <c r="B6085">
        <v>0.82712865445569006</v>
      </c>
      <c r="C6085">
        <v>0</v>
      </c>
    </row>
    <row r="6086" spans="1:3">
      <c r="A6086" s="3">
        <v>43719.5</v>
      </c>
      <c r="B6086">
        <v>0.94404032398828108</v>
      </c>
      <c r="C6086">
        <v>0</v>
      </c>
    </row>
    <row r="6087" spans="1:3">
      <c r="A6087" s="3">
        <v>43719.541666666664</v>
      </c>
      <c r="B6087">
        <v>0.86295542076394061</v>
      </c>
      <c r="C6087">
        <v>0</v>
      </c>
    </row>
    <row r="6088" spans="1:3">
      <c r="A6088" s="3">
        <v>43719.583333333336</v>
      </c>
      <c r="B6088">
        <v>0.66918031404023293</v>
      </c>
      <c r="C6088">
        <v>0</v>
      </c>
    </row>
    <row r="6089" spans="1:3">
      <c r="A6089" s="3">
        <v>43719.625</v>
      </c>
      <c r="B6089">
        <v>0.37601718726008898</v>
      </c>
      <c r="C6089">
        <v>0</v>
      </c>
    </row>
    <row r="6090" spans="1:3">
      <c r="A6090" s="3">
        <v>43719.666666666664</v>
      </c>
      <c r="B6090">
        <v>8.6736729175524607E-2</v>
      </c>
      <c r="C6090">
        <v>0</v>
      </c>
    </row>
    <row r="6091" spans="1:3">
      <c r="A6091" s="3">
        <v>43719.708333333336</v>
      </c>
      <c r="B6091">
        <v>0</v>
      </c>
      <c r="C6091">
        <v>2.0998168153037216</v>
      </c>
    </row>
    <row r="6092" spans="1:3">
      <c r="A6092" s="3">
        <v>43719.75</v>
      </c>
      <c r="B6092">
        <v>0</v>
      </c>
      <c r="C6092">
        <v>3.0092444388996626</v>
      </c>
    </row>
    <row r="6093" spans="1:3">
      <c r="A6093" s="3">
        <v>43719.791666666664</v>
      </c>
      <c r="B6093">
        <v>0</v>
      </c>
      <c r="C6093">
        <v>2.5334483309666957</v>
      </c>
    </row>
    <row r="6094" spans="1:3">
      <c r="A6094" s="3">
        <v>43719.833333333336</v>
      </c>
      <c r="B6094">
        <v>0</v>
      </c>
      <c r="C6094">
        <v>2.8173075222849691</v>
      </c>
    </row>
    <row r="6095" spans="1:3">
      <c r="A6095" s="3">
        <v>43719.875</v>
      </c>
      <c r="B6095">
        <v>0</v>
      </c>
      <c r="C6095">
        <v>2.066798981469844</v>
      </c>
    </row>
    <row r="6096" spans="1:3">
      <c r="A6096" s="3">
        <v>43719.916666666664</v>
      </c>
      <c r="B6096">
        <v>0</v>
      </c>
      <c r="C6096">
        <v>1.8114269243549765</v>
      </c>
    </row>
    <row r="6097" spans="1:3">
      <c r="A6097" s="3">
        <v>43719.958333333336</v>
      </c>
      <c r="B6097">
        <v>0</v>
      </c>
      <c r="C6097">
        <v>1.3940769672219762</v>
      </c>
    </row>
    <row r="6098" spans="1:3">
      <c r="A6098" s="3">
        <v>43720</v>
      </c>
      <c r="B6098">
        <v>0</v>
      </c>
      <c r="C6098">
        <v>0.78307311222100973</v>
      </c>
    </row>
    <row r="6099" spans="1:3">
      <c r="A6099" s="3">
        <v>43720.041666666664</v>
      </c>
      <c r="B6099">
        <v>0</v>
      </c>
      <c r="C6099">
        <v>0.94785985815584972</v>
      </c>
    </row>
    <row r="6100" spans="1:3">
      <c r="A6100" s="3">
        <v>43720.083333333336</v>
      </c>
      <c r="B6100">
        <v>0</v>
      </c>
      <c r="C6100">
        <v>1.1023126098220786</v>
      </c>
    </row>
    <row r="6101" spans="1:3">
      <c r="A6101" s="3">
        <v>43720.125</v>
      </c>
      <c r="B6101">
        <v>0</v>
      </c>
      <c r="C6101">
        <v>1.2108258779719423</v>
      </c>
    </row>
    <row r="6102" spans="1:3">
      <c r="A6102" s="3">
        <v>43720.166666666664</v>
      </c>
      <c r="B6102">
        <v>0</v>
      </c>
      <c r="C6102">
        <v>1.3525757175971898</v>
      </c>
    </row>
    <row r="6103" spans="1:3">
      <c r="A6103" s="3">
        <v>43720.208333333336</v>
      </c>
      <c r="B6103">
        <v>0</v>
      </c>
      <c r="C6103">
        <v>1.3933894822988884</v>
      </c>
    </row>
    <row r="6104" spans="1:3">
      <c r="A6104" s="3">
        <v>43720.25</v>
      </c>
      <c r="B6104">
        <v>0</v>
      </c>
      <c r="C6104">
        <v>1.5809528907669277</v>
      </c>
    </row>
    <row r="6105" spans="1:3">
      <c r="A6105" s="3">
        <v>43720.291666666664</v>
      </c>
      <c r="B6105">
        <v>0</v>
      </c>
      <c r="C6105">
        <v>0.18697169653893364</v>
      </c>
    </row>
    <row r="6106" spans="1:3">
      <c r="A6106" s="3">
        <v>43720.333333333336</v>
      </c>
      <c r="B6106">
        <v>3.3971928527653232E-2</v>
      </c>
      <c r="C6106">
        <v>0</v>
      </c>
    </row>
    <row r="6107" spans="1:3">
      <c r="A6107" s="3">
        <v>43720.375</v>
      </c>
      <c r="B6107">
        <v>8.6136870968224782E-2</v>
      </c>
      <c r="C6107">
        <v>0</v>
      </c>
    </row>
    <row r="6108" spans="1:3">
      <c r="A6108" s="3">
        <v>43720.416666666664</v>
      </c>
      <c r="B6108">
        <v>2.8039355141945714E-2</v>
      </c>
      <c r="C6108">
        <v>0</v>
      </c>
    </row>
    <row r="6109" spans="1:3">
      <c r="A6109" s="3">
        <v>43720.458333333336</v>
      </c>
      <c r="B6109">
        <v>0</v>
      </c>
      <c r="C6109">
        <v>1.0817237184594497</v>
      </c>
    </row>
    <row r="6110" spans="1:3">
      <c r="A6110" s="3">
        <v>43720.5</v>
      </c>
      <c r="B6110">
        <v>0</v>
      </c>
      <c r="C6110">
        <v>1.0978956916003924</v>
      </c>
    </row>
    <row r="6111" spans="1:3">
      <c r="A6111" s="3">
        <v>43720.541666666664</v>
      </c>
      <c r="B6111">
        <v>0</v>
      </c>
      <c r="C6111">
        <v>0.61075198023025812</v>
      </c>
    </row>
    <row r="6112" spans="1:3">
      <c r="A6112" s="3">
        <v>43720.583333333336</v>
      </c>
      <c r="B6112">
        <v>0</v>
      </c>
      <c r="C6112">
        <v>0.9160170415157689</v>
      </c>
    </row>
    <row r="6113" spans="1:3">
      <c r="A6113" s="3">
        <v>43720.625</v>
      </c>
      <c r="B6113">
        <v>0</v>
      </c>
      <c r="C6113">
        <v>1.4473624299394858</v>
      </c>
    </row>
    <row r="6114" spans="1:3">
      <c r="A6114" s="3">
        <v>43720.666666666664</v>
      </c>
      <c r="B6114">
        <v>0</v>
      </c>
      <c r="C6114">
        <v>1.6781313772905344</v>
      </c>
    </row>
    <row r="6115" spans="1:3">
      <c r="A6115" s="3">
        <v>43720.708333333336</v>
      </c>
      <c r="B6115">
        <v>0</v>
      </c>
      <c r="C6115">
        <v>2.4096883799114917</v>
      </c>
    </row>
    <row r="6116" spans="1:3">
      <c r="A6116" s="3">
        <v>43720.75</v>
      </c>
      <c r="B6116">
        <v>0</v>
      </c>
      <c r="C6116">
        <v>2.6061913810919388</v>
      </c>
    </row>
    <row r="6117" spans="1:3">
      <c r="A6117" s="3">
        <v>43720.791666666664</v>
      </c>
      <c r="B6117">
        <v>0</v>
      </c>
      <c r="C6117">
        <v>1.1514535998933209</v>
      </c>
    </row>
    <row r="6118" spans="1:3">
      <c r="A6118" s="3">
        <v>43720.833333333336</v>
      </c>
      <c r="B6118">
        <v>6.7514511742425787E-2</v>
      </c>
      <c r="C6118">
        <v>0</v>
      </c>
    </row>
    <row r="6119" spans="1:3">
      <c r="A6119" s="3">
        <v>43720.875</v>
      </c>
      <c r="B6119">
        <v>0.13049067905886697</v>
      </c>
      <c r="C6119">
        <v>0</v>
      </c>
    </row>
    <row r="6120" spans="1:3">
      <c r="A6120" s="3">
        <v>43720.916666666664</v>
      </c>
      <c r="B6120">
        <v>0.20692388166810294</v>
      </c>
      <c r="C6120">
        <v>0</v>
      </c>
    </row>
    <row r="6121" spans="1:3">
      <c r="A6121" s="3">
        <v>43720.958333333336</v>
      </c>
      <c r="B6121">
        <v>0.24334241702308942</v>
      </c>
      <c r="C6121">
        <v>0</v>
      </c>
    </row>
    <row r="6122" spans="1:3">
      <c r="A6122" s="3">
        <v>43721</v>
      </c>
      <c r="B6122">
        <v>0.4248105652561307</v>
      </c>
      <c r="C6122">
        <v>0</v>
      </c>
    </row>
    <row r="6123" spans="1:3">
      <c r="A6123" s="3">
        <v>43721.041666666664</v>
      </c>
      <c r="B6123">
        <v>0.56146733993095599</v>
      </c>
      <c r="C6123">
        <v>0</v>
      </c>
    </row>
    <row r="6124" spans="1:3">
      <c r="A6124" s="3">
        <v>43721.083333333336</v>
      </c>
      <c r="B6124">
        <v>0.67376138412808129</v>
      </c>
      <c r="C6124">
        <v>0</v>
      </c>
    </row>
    <row r="6125" spans="1:3">
      <c r="A6125" s="3">
        <v>43721.125</v>
      </c>
      <c r="B6125">
        <v>0.73056860951491109</v>
      </c>
      <c r="C6125">
        <v>0</v>
      </c>
    </row>
    <row r="6126" spans="1:3">
      <c r="A6126" s="3">
        <v>43721.166666666664</v>
      </c>
      <c r="B6126">
        <v>0.60129246991929064</v>
      </c>
      <c r="C6126">
        <v>0</v>
      </c>
    </row>
    <row r="6127" spans="1:3">
      <c r="A6127" s="3">
        <v>43721.208333333336</v>
      </c>
      <c r="B6127">
        <v>0.42024914860059076</v>
      </c>
      <c r="C6127">
        <v>0</v>
      </c>
    </row>
    <row r="6128" spans="1:3">
      <c r="A6128" s="3">
        <v>43721.25</v>
      </c>
      <c r="B6128">
        <v>0.32987918162079616</v>
      </c>
      <c r="C6128">
        <v>0</v>
      </c>
    </row>
    <row r="6129" spans="1:3">
      <c r="A6129" s="3">
        <v>43721.291666666664</v>
      </c>
      <c r="B6129">
        <v>0.24259273454934022</v>
      </c>
      <c r="C6129">
        <v>0</v>
      </c>
    </row>
    <row r="6130" spans="1:3">
      <c r="A6130" s="3">
        <v>43721.333333333336</v>
      </c>
      <c r="B6130">
        <v>0.38954232968867519</v>
      </c>
      <c r="C6130">
        <v>0</v>
      </c>
    </row>
    <row r="6131" spans="1:3">
      <c r="A6131" s="3">
        <v>43721.375</v>
      </c>
      <c r="B6131">
        <v>0.57725715176268622</v>
      </c>
      <c r="C6131">
        <v>0</v>
      </c>
    </row>
    <row r="6132" spans="1:3">
      <c r="A6132" s="3">
        <v>43721.416666666664</v>
      </c>
      <c r="B6132">
        <v>0.84004780063632012</v>
      </c>
      <c r="C6132">
        <v>0</v>
      </c>
    </row>
    <row r="6133" spans="1:3">
      <c r="A6133" s="3">
        <v>43721.458333333336</v>
      </c>
      <c r="B6133">
        <v>1</v>
      </c>
      <c r="C6133">
        <v>0</v>
      </c>
    </row>
    <row r="6134" spans="1:3">
      <c r="A6134" s="3">
        <v>43721.5</v>
      </c>
      <c r="B6134">
        <v>0</v>
      </c>
      <c r="C6134">
        <v>0</v>
      </c>
    </row>
    <row r="6135" spans="1:3">
      <c r="A6135" s="3">
        <v>43721.541666666664</v>
      </c>
      <c r="B6135">
        <v>0.12889091379257625</v>
      </c>
      <c r="C6135">
        <v>0</v>
      </c>
    </row>
    <row r="6136" spans="1:3">
      <c r="A6136" s="3">
        <v>43721.583333333336</v>
      </c>
      <c r="B6136">
        <v>0.25672177522740514</v>
      </c>
      <c r="C6136">
        <v>0</v>
      </c>
    </row>
    <row r="6137" spans="1:3">
      <c r="A6137" s="3">
        <v>43721.625</v>
      </c>
      <c r="B6137">
        <v>0.2577940570214442</v>
      </c>
      <c r="C6137">
        <v>0</v>
      </c>
    </row>
    <row r="6138" spans="1:3">
      <c r="A6138" s="3">
        <v>43721.666666666664</v>
      </c>
      <c r="B6138">
        <v>0.10988449239925935</v>
      </c>
      <c r="C6138">
        <v>0</v>
      </c>
    </row>
    <row r="6139" spans="1:3">
      <c r="A6139" s="3">
        <v>43721.708333333336</v>
      </c>
      <c r="B6139">
        <v>0</v>
      </c>
      <c r="C6139">
        <v>0.90677060153785483</v>
      </c>
    </row>
    <row r="6140" spans="1:3">
      <c r="A6140" s="3">
        <v>43721.75</v>
      </c>
      <c r="B6140">
        <v>0</v>
      </c>
      <c r="C6140">
        <v>2.3048734555979942</v>
      </c>
    </row>
    <row r="6141" spans="1:3">
      <c r="A6141" s="3">
        <v>43721.791666666664</v>
      </c>
      <c r="B6141">
        <v>0</v>
      </c>
      <c r="C6141">
        <v>2.9246546597860772</v>
      </c>
    </row>
    <row r="6142" spans="1:3">
      <c r="A6142" s="3">
        <v>43721.833333333336</v>
      </c>
      <c r="B6142">
        <v>0</v>
      </c>
      <c r="C6142">
        <v>2.4829011304199557</v>
      </c>
    </row>
    <row r="6143" spans="1:3">
      <c r="A6143" s="3">
        <v>43721.875</v>
      </c>
      <c r="B6143">
        <v>0</v>
      </c>
      <c r="C6143">
        <v>1.7261008486932836</v>
      </c>
    </row>
    <row r="6144" spans="1:3">
      <c r="A6144" s="3">
        <v>43721.916666666664</v>
      </c>
      <c r="B6144">
        <v>0</v>
      </c>
      <c r="C6144">
        <v>1.7224322379433101</v>
      </c>
    </row>
    <row r="6145" spans="1:3">
      <c r="A6145" s="3">
        <v>43721.958333333336</v>
      </c>
      <c r="B6145">
        <v>4.2201177349806109E-3</v>
      </c>
      <c r="C6145">
        <v>0</v>
      </c>
    </row>
    <row r="6146" spans="1:3">
      <c r="A6146" s="3">
        <v>43722</v>
      </c>
      <c r="B6146">
        <v>0.19562786995614878</v>
      </c>
      <c r="C6146">
        <v>0</v>
      </c>
    </row>
    <row r="6147" spans="1:3">
      <c r="A6147" s="3">
        <v>43722.041666666664</v>
      </c>
      <c r="B6147">
        <v>0.42420053102654931</v>
      </c>
      <c r="C6147">
        <v>0</v>
      </c>
    </row>
    <row r="6148" spans="1:3">
      <c r="A6148" s="3">
        <v>43722.083333333336</v>
      </c>
      <c r="B6148">
        <v>0.63400397514744034</v>
      </c>
      <c r="C6148">
        <v>0</v>
      </c>
    </row>
    <row r="6149" spans="1:3">
      <c r="A6149" s="3">
        <v>43722.125</v>
      </c>
      <c r="B6149">
        <v>0.74346630506526701</v>
      </c>
      <c r="C6149">
        <v>0</v>
      </c>
    </row>
    <row r="6150" spans="1:3">
      <c r="A6150" s="3">
        <v>43722.166666666664</v>
      </c>
      <c r="B6150">
        <v>0.68821620961204444</v>
      </c>
      <c r="C6150">
        <v>0</v>
      </c>
    </row>
    <row r="6151" spans="1:3">
      <c r="A6151" s="3">
        <v>43722.208333333336</v>
      </c>
      <c r="B6151">
        <v>0.56334806831712814</v>
      </c>
      <c r="C6151">
        <v>0</v>
      </c>
    </row>
    <row r="6152" spans="1:3">
      <c r="A6152" s="3">
        <v>43722.25</v>
      </c>
      <c r="B6152">
        <v>0.35095968878674211</v>
      </c>
      <c r="C6152">
        <v>0</v>
      </c>
    </row>
    <row r="6153" spans="1:3">
      <c r="A6153" s="3">
        <v>43722.291666666664</v>
      </c>
      <c r="B6153">
        <v>0.37989142433520429</v>
      </c>
      <c r="C6153">
        <v>0</v>
      </c>
    </row>
    <row r="6154" spans="1:3">
      <c r="A6154" s="3">
        <v>43722.333333333336</v>
      </c>
      <c r="B6154">
        <v>0.62191623917679095</v>
      </c>
      <c r="C6154">
        <v>0</v>
      </c>
    </row>
    <row r="6155" spans="1:3">
      <c r="A6155" s="3">
        <v>43722.375</v>
      </c>
      <c r="B6155">
        <v>1</v>
      </c>
      <c r="C6155">
        <v>0</v>
      </c>
    </row>
    <row r="6156" spans="1:3">
      <c r="A6156" s="3">
        <v>43722.416666666664</v>
      </c>
      <c r="B6156">
        <v>0</v>
      </c>
      <c r="C6156">
        <v>0</v>
      </c>
    </row>
    <row r="6157" spans="1:3">
      <c r="A6157" s="3">
        <v>43722.458333333336</v>
      </c>
      <c r="B6157">
        <v>0.18360017456966343</v>
      </c>
      <c r="C6157">
        <v>0</v>
      </c>
    </row>
    <row r="6158" spans="1:3">
      <c r="A6158" s="3">
        <v>43722.5</v>
      </c>
      <c r="B6158">
        <v>0.35650649289132397</v>
      </c>
      <c r="C6158">
        <v>0</v>
      </c>
    </row>
    <row r="6159" spans="1:3">
      <c r="A6159" s="3">
        <v>43722.541666666664</v>
      </c>
      <c r="B6159">
        <v>0.54460930440639865</v>
      </c>
      <c r="C6159">
        <v>0</v>
      </c>
    </row>
    <row r="6160" spans="1:3">
      <c r="A6160" s="3">
        <v>43722.583333333336</v>
      </c>
      <c r="B6160">
        <v>0.81031789622228012</v>
      </c>
      <c r="C6160">
        <v>0</v>
      </c>
    </row>
    <row r="6161" spans="1:3">
      <c r="A6161" s="3">
        <v>43722.625</v>
      </c>
      <c r="B6161">
        <v>1</v>
      </c>
      <c r="C6161">
        <v>0</v>
      </c>
    </row>
    <row r="6162" spans="1:3">
      <c r="A6162" s="3">
        <v>43722.666666666664</v>
      </c>
      <c r="B6162">
        <v>0</v>
      </c>
      <c r="C6162">
        <v>0</v>
      </c>
    </row>
    <row r="6163" spans="1:3">
      <c r="A6163" s="3">
        <v>43722.708333333336</v>
      </c>
      <c r="B6163">
        <v>0.23952764210734998</v>
      </c>
      <c r="C6163">
        <v>0</v>
      </c>
    </row>
    <row r="6164" spans="1:3">
      <c r="A6164" s="3">
        <v>43722.75</v>
      </c>
      <c r="B6164">
        <v>0.32546360487820897</v>
      </c>
      <c r="C6164">
        <v>0</v>
      </c>
    </row>
    <row r="6165" spans="1:3">
      <c r="A6165" s="3">
        <v>43722.791666666664</v>
      </c>
      <c r="B6165">
        <v>0.3075860978766114</v>
      </c>
      <c r="C6165">
        <v>0</v>
      </c>
    </row>
    <row r="6166" spans="1:3">
      <c r="A6166" s="3">
        <v>43722.833333333336</v>
      </c>
      <c r="B6166">
        <v>0.39502922887351144</v>
      </c>
      <c r="C6166">
        <v>0</v>
      </c>
    </row>
    <row r="6167" spans="1:3">
      <c r="A6167" s="3">
        <v>43722.875</v>
      </c>
      <c r="B6167">
        <v>0.50710343644650391</v>
      </c>
      <c r="C6167">
        <v>0</v>
      </c>
    </row>
    <row r="6168" spans="1:3">
      <c r="A6168" s="3">
        <v>43722.916666666664</v>
      </c>
      <c r="B6168">
        <v>0.5007783913342837</v>
      </c>
      <c r="C6168">
        <v>0</v>
      </c>
    </row>
    <row r="6169" spans="1:3">
      <c r="A6169" s="3">
        <v>43722.958333333336</v>
      </c>
      <c r="B6169">
        <v>0.4523259696637919</v>
      </c>
      <c r="C6169">
        <v>0</v>
      </c>
    </row>
    <row r="6170" spans="1:3">
      <c r="A6170" s="3">
        <v>43723</v>
      </c>
      <c r="B6170">
        <v>0.43443621667736715</v>
      </c>
      <c r="C6170">
        <v>0</v>
      </c>
    </row>
    <row r="6171" spans="1:3">
      <c r="A6171" s="3">
        <v>43723.041666666664</v>
      </c>
      <c r="B6171">
        <v>0.44187258076181962</v>
      </c>
      <c r="C6171">
        <v>0</v>
      </c>
    </row>
    <row r="6172" spans="1:3">
      <c r="A6172" s="3">
        <v>43723.083333333336</v>
      </c>
      <c r="B6172">
        <v>0.38758842562963264</v>
      </c>
      <c r="C6172">
        <v>0</v>
      </c>
    </row>
    <row r="6173" spans="1:3">
      <c r="A6173" s="3">
        <v>43723.125</v>
      </c>
      <c r="B6173">
        <v>0.33079316280476501</v>
      </c>
      <c r="C6173">
        <v>0</v>
      </c>
    </row>
    <row r="6174" spans="1:3">
      <c r="A6174" s="3">
        <v>43723.166666666664</v>
      </c>
      <c r="B6174">
        <v>0.24447285652540784</v>
      </c>
      <c r="C6174">
        <v>0</v>
      </c>
    </row>
    <row r="6175" spans="1:3">
      <c r="A6175" s="3">
        <v>43723.208333333336</v>
      </c>
      <c r="B6175">
        <v>0.10707535552719763</v>
      </c>
      <c r="C6175">
        <v>0</v>
      </c>
    </row>
    <row r="6176" spans="1:3">
      <c r="A6176" s="3">
        <v>43723.25</v>
      </c>
      <c r="B6176">
        <v>0</v>
      </c>
      <c r="C6176">
        <v>0.9885615727742334</v>
      </c>
    </row>
    <row r="6177" spans="1:3">
      <c r="A6177" s="3">
        <v>43723.291666666664</v>
      </c>
      <c r="B6177">
        <v>0</v>
      </c>
      <c r="C6177">
        <v>0.29686523268575982</v>
      </c>
    </row>
    <row r="6178" spans="1:3">
      <c r="A6178" s="3">
        <v>43723.333333333336</v>
      </c>
      <c r="B6178">
        <v>7.2178833319047633E-2</v>
      </c>
      <c r="C6178">
        <v>0</v>
      </c>
    </row>
    <row r="6179" spans="1:3">
      <c r="A6179" s="3">
        <v>43723.375</v>
      </c>
      <c r="B6179">
        <v>0.2174320578568637</v>
      </c>
      <c r="C6179">
        <v>0</v>
      </c>
    </row>
    <row r="6180" spans="1:3">
      <c r="A6180" s="3">
        <v>43723.416666666664</v>
      </c>
      <c r="B6180">
        <v>0.47965853518684803</v>
      </c>
      <c r="C6180">
        <v>0</v>
      </c>
    </row>
    <row r="6181" spans="1:3">
      <c r="A6181" s="3">
        <v>43723.458333333336</v>
      </c>
      <c r="B6181">
        <v>0.68699306065169008</v>
      </c>
      <c r="C6181">
        <v>0</v>
      </c>
    </row>
    <row r="6182" spans="1:3">
      <c r="A6182" s="3">
        <v>43723.5</v>
      </c>
      <c r="B6182">
        <v>0.76346200278647292</v>
      </c>
      <c r="C6182">
        <v>0</v>
      </c>
    </row>
    <row r="6183" spans="1:3">
      <c r="A6183" s="3">
        <v>43723.541666666664</v>
      </c>
      <c r="B6183">
        <v>0.76942336862998262</v>
      </c>
      <c r="C6183">
        <v>0</v>
      </c>
    </row>
    <row r="6184" spans="1:3">
      <c r="A6184" s="3">
        <v>43723.583333333336</v>
      </c>
      <c r="B6184">
        <v>0.7196024364240462</v>
      </c>
      <c r="C6184">
        <v>0</v>
      </c>
    </row>
    <row r="6185" spans="1:3">
      <c r="A6185" s="3">
        <v>43723.625</v>
      </c>
      <c r="B6185">
        <v>0.80566318448499286</v>
      </c>
      <c r="C6185">
        <v>0</v>
      </c>
    </row>
    <row r="6186" spans="1:3">
      <c r="A6186" s="3">
        <v>43723.666666666664</v>
      </c>
      <c r="B6186">
        <v>0.92724571606553385</v>
      </c>
      <c r="C6186">
        <v>0</v>
      </c>
    </row>
    <row r="6187" spans="1:3">
      <c r="A6187" s="3">
        <v>43723.708333333336</v>
      </c>
      <c r="B6187">
        <v>0.87037084268662968</v>
      </c>
      <c r="C6187">
        <v>0</v>
      </c>
    </row>
    <row r="6188" spans="1:3">
      <c r="A6188" s="3">
        <v>43723.75</v>
      </c>
      <c r="B6188">
        <v>0.68823598848332812</v>
      </c>
      <c r="C6188">
        <v>0</v>
      </c>
    </row>
    <row r="6189" spans="1:3">
      <c r="A6189" s="3">
        <v>43723.791666666664</v>
      </c>
      <c r="B6189">
        <v>0.3303981574498927</v>
      </c>
      <c r="C6189">
        <v>0</v>
      </c>
    </row>
    <row r="6190" spans="1:3">
      <c r="A6190" s="3">
        <v>43723.833333333336</v>
      </c>
      <c r="B6190">
        <v>5.2065493853915013E-3</v>
      </c>
      <c r="C6190">
        <v>0</v>
      </c>
    </row>
    <row r="6191" spans="1:3">
      <c r="A6191" s="3">
        <v>43723.875</v>
      </c>
      <c r="B6191">
        <v>0</v>
      </c>
      <c r="C6191">
        <v>1.5866667243402284</v>
      </c>
    </row>
    <row r="6192" spans="1:3">
      <c r="A6192" s="3">
        <v>43723.916666666664</v>
      </c>
      <c r="B6192">
        <v>0</v>
      </c>
      <c r="C6192">
        <v>0.55052611415604402</v>
      </c>
    </row>
    <row r="6193" spans="1:3">
      <c r="A6193" s="3">
        <v>43723.958333333336</v>
      </c>
      <c r="B6193">
        <v>8.0541385292628442E-2</v>
      </c>
      <c r="C6193">
        <v>0</v>
      </c>
    </row>
    <row r="6194" spans="1:3">
      <c r="A6194" s="3">
        <v>43724</v>
      </c>
      <c r="B6194">
        <v>0.21561578556972669</v>
      </c>
      <c r="C6194">
        <v>0</v>
      </c>
    </row>
    <row r="6195" spans="1:3">
      <c r="A6195" s="3">
        <v>43724.041666666664</v>
      </c>
      <c r="B6195">
        <v>0.30457929633314773</v>
      </c>
      <c r="C6195">
        <v>0</v>
      </c>
    </row>
    <row r="6196" spans="1:3">
      <c r="A6196" s="3">
        <v>43724.083333333336</v>
      </c>
      <c r="B6196">
        <v>0.41282051640121525</v>
      </c>
      <c r="C6196">
        <v>0</v>
      </c>
    </row>
    <row r="6197" spans="1:3">
      <c r="A6197" s="3">
        <v>43724.125</v>
      </c>
      <c r="B6197">
        <v>0.55165253149005766</v>
      </c>
      <c r="C6197">
        <v>0</v>
      </c>
    </row>
    <row r="6198" spans="1:3">
      <c r="A6198" s="3">
        <v>43724.166666666664</v>
      </c>
      <c r="B6198">
        <v>0.60595093884580076</v>
      </c>
      <c r="C6198">
        <v>0</v>
      </c>
    </row>
    <row r="6199" spans="1:3">
      <c r="A6199" s="3">
        <v>43724.208333333336</v>
      </c>
      <c r="B6199">
        <v>0.55735309299860236</v>
      </c>
      <c r="C6199">
        <v>0</v>
      </c>
    </row>
    <row r="6200" spans="1:3">
      <c r="A6200" s="3">
        <v>43724.25</v>
      </c>
      <c r="B6200">
        <v>0.70050115905163302</v>
      </c>
      <c r="C6200">
        <v>0</v>
      </c>
    </row>
    <row r="6201" spans="1:3">
      <c r="A6201" s="3">
        <v>43724.291666666664</v>
      </c>
      <c r="B6201">
        <v>0.88302657644466942</v>
      </c>
      <c r="C6201">
        <v>0</v>
      </c>
    </row>
    <row r="6202" spans="1:3">
      <c r="A6202" s="3">
        <v>43724.333333333336</v>
      </c>
      <c r="B6202">
        <v>1</v>
      </c>
      <c r="C6202">
        <v>0</v>
      </c>
    </row>
    <row r="6203" spans="1:3">
      <c r="A6203" s="3">
        <v>43724.375</v>
      </c>
      <c r="B6203">
        <v>0</v>
      </c>
      <c r="C6203">
        <v>0</v>
      </c>
    </row>
    <row r="6204" spans="1:3">
      <c r="A6204" s="3">
        <v>43724.416666666664</v>
      </c>
      <c r="B6204">
        <v>0.20846433387892294</v>
      </c>
      <c r="C6204">
        <v>0</v>
      </c>
    </row>
    <row r="6205" spans="1:3">
      <c r="A6205" s="3">
        <v>43724.458333333336</v>
      </c>
      <c r="B6205">
        <v>0.31766337867809707</v>
      </c>
      <c r="C6205">
        <v>0</v>
      </c>
    </row>
    <row r="6206" spans="1:3">
      <c r="A6206" s="3">
        <v>43724.5</v>
      </c>
      <c r="B6206">
        <v>0.33683386266413562</v>
      </c>
      <c r="C6206">
        <v>0</v>
      </c>
    </row>
    <row r="6207" spans="1:3">
      <c r="A6207" s="3">
        <v>43724.541666666664</v>
      </c>
      <c r="B6207">
        <v>0.22001396996491973</v>
      </c>
      <c r="C6207">
        <v>0</v>
      </c>
    </row>
    <row r="6208" spans="1:3">
      <c r="A6208" s="3">
        <v>43724.583333333336</v>
      </c>
      <c r="B6208">
        <v>0.18198515728462933</v>
      </c>
      <c r="C6208">
        <v>0</v>
      </c>
    </row>
    <row r="6209" spans="1:3">
      <c r="A6209" s="3">
        <v>43724.625</v>
      </c>
      <c r="B6209">
        <v>8.4227686266995921E-2</v>
      </c>
      <c r="C6209">
        <v>0</v>
      </c>
    </row>
    <row r="6210" spans="1:3">
      <c r="A6210" s="3">
        <v>43724.666666666664</v>
      </c>
      <c r="B6210">
        <v>0</v>
      </c>
      <c r="C6210">
        <v>0.86186340290772556</v>
      </c>
    </row>
    <row r="6211" spans="1:3">
      <c r="A6211" s="3">
        <v>43724.708333333336</v>
      </c>
      <c r="B6211">
        <v>0</v>
      </c>
      <c r="C6211">
        <v>1.5881291758954417</v>
      </c>
    </row>
    <row r="6212" spans="1:3">
      <c r="A6212" s="3">
        <v>43724.75</v>
      </c>
      <c r="B6212">
        <v>0</v>
      </c>
      <c r="C6212">
        <v>3.1209715949213823</v>
      </c>
    </row>
    <row r="6213" spans="1:3">
      <c r="A6213" s="3">
        <v>43724.791666666664</v>
      </c>
      <c r="B6213">
        <v>0</v>
      </c>
      <c r="C6213">
        <v>3.1078370989230462</v>
      </c>
    </row>
    <row r="6214" spans="1:3">
      <c r="A6214" s="3">
        <v>43724.833333333336</v>
      </c>
      <c r="B6214">
        <v>0</v>
      </c>
      <c r="C6214">
        <v>2.7087935314203437</v>
      </c>
    </row>
    <row r="6215" spans="1:3">
      <c r="A6215" s="3">
        <v>43724.875</v>
      </c>
      <c r="B6215">
        <v>0</v>
      </c>
      <c r="C6215">
        <v>2.9901011897526453</v>
      </c>
    </row>
    <row r="6216" spans="1:3">
      <c r="A6216" s="3">
        <v>43724.916666666664</v>
      </c>
      <c r="B6216">
        <v>0</v>
      </c>
      <c r="C6216">
        <v>1.7759984267778848</v>
      </c>
    </row>
    <row r="6217" spans="1:3">
      <c r="A6217" s="3">
        <v>43724.958333333336</v>
      </c>
      <c r="B6217">
        <v>0</v>
      </c>
      <c r="C6217">
        <v>1.6749756621727259</v>
      </c>
    </row>
    <row r="6218" spans="1:3">
      <c r="A6218" s="3">
        <v>43725</v>
      </c>
      <c r="B6218">
        <v>0</v>
      </c>
      <c r="C6218">
        <v>1.4961031408208492</v>
      </c>
    </row>
    <row r="6219" spans="1:3">
      <c r="A6219" s="3">
        <v>43725.041666666664</v>
      </c>
      <c r="B6219">
        <v>0</v>
      </c>
      <c r="C6219">
        <v>1.5583542342032084</v>
      </c>
    </row>
    <row r="6220" spans="1:3">
      <c r="A6220" s="3">
        <v>43725.083333333336</v>
      </c>
      <c r="B6220">
        <v>0</v>
      </c>
      <c r="C6220">
        <v>1.8684124280974121</v>
      </c>
    </row>
    <row r="6221" spans="1:3">
      <c r="A6221" s="3">
        <v>43725.125</v>
      </c>
      <c r="B6221">
        <v>0</v>
      </c>
      <c r="C6221">
        <v>1.4588281844220006</v>
      </c>
    </row>
    <row r="6222" spans="1:3">
      <c r="A6222" s="3">
        <v>43725.166666666664</v>
      </c>
      <c r="B6222">
        <v>0</v>
      </c>
      <c r="C6222">
        <v>2.284490580083653</v>
      </c>
    </row>
    <row r="6223" spans="1:3">
      <c r="A6223" s="3">
        <v>43725.208333333336</v>
      </c>
      <c r="B6223">
        <v>0</v>
      </c>
      <c r="C6223">
        <v>2.7259083118149818</v>
      </c>
    </row>
    <row r="6224" spans="1:3">
      <c r="A6224" s="3">
        <v>43725.25</v>
      </c>
      <c r="B6224">
        <v>0</v>
      </c>
      <c r="C6224">
        <v>1.9647525405992061</v>
      </c>
    </row>
    <row r="6225" spans="1:3">
      <c r="A6225" s="3">
        <v>43725.291666666664</v>
      </c>
      <c r="B6225">
        <v>0</v>
      </c>
      <c r="C6225">
        <v>1.0727263472497974</v>
      </c>
    </row>
    <row r="6226" spans="1:3">
      <c r="A6226" s="3">
        <v>43725.333333333336</v>
      </c>
      <c r="B6226">
        <v>0</v>
      </c>
      <c r="C6226">
        <v>0.19177553860112928</v>
      </c>
    </row>
    <row r="6227" spans="1:3">
      <c r="A6227" s="3">
        <v>43725.375</v>
      </c>
      <c r="B6227">
        <v>6.524964125363083E-3</v>
      </c>
      <c r="C6227">
        <v>0</v>
      </c>
    </row>
    <row r="6228" spans="1:3">
      <c r="A6228" s="3">
        <v>43725.416666666664</v>
      </c>
      <c r="B6228">
        <v>5.632588983596621E-2</v>
      </c>
      <c r="C6228">
        <v>0</v>
      </c>
    </row>
    <row r="6229" spans="1:3">
      <c r="A6229" s="3">
        <v>43725.458333333336</v>
      </c>
      <c r="B6229">
        <v>1.3110888578969047E-2</v>
      </c>
      <c r="C6229">
        <v>0</v>
      </c>
    </row>
    <row r="6230" spans="1:3">
      <c r="A6230" s="3">
        <v>43725.5</v>
      </c>
      <c r="B6230">
        <v>3.8873536642886258E-2</v>
      </c>
      <c r="C6230">
        <v>0</v>
      </c>
    </row>
    <row r="6231" spans="1:3">
      <c r="A6231" s="3">
        <v>43725.541666666664</v>
      </c>
      <c r="B6231">
        <v>7.9596277382392083E-2</v>
      </c>
      <c r="C6231">
        <v>0</v>
      </c>
    </row>
    <row r="6232" spans="1:3">
      <c r="A6232" s="3">
        <v>43725.583333333336</v>
      </c>
      <c r="B6232">
        <v>5.4954395129964806E-2</v>
      </c>
      <c r="C6232">
        <v>0</v>
      </c>
    </row>
    <row r="6233" spans="1:3">
      <c r="A6233" s="3">
        <v>43725.625</v>
      </c>
      <c r="B6233">
        <v>0</v>
      </c>
      <c r="C6233">
        <v>0.87436267788706235</v>
      </c>
    </row>
    <row r="6234" spans="1:3">
      <c r="A6234" s="3">
        <v>43725.666666666664</v>
      </c>
      <c r="B6234">
        <v>0</v>
      </c>
      <c r="C6234">
        <v>1.8810928616417373</v>
      </c>
    </row>
    <row r="6235" spans="1:3">
      <c r="A6235" s="3">
        <v>43725.708333333336</v>
      </c>
      <c r="B6235">
        <v>0</v>
      </c>
      <c r="C6235">
        <v>3.0874054148985777</v>
      </c>
    </row>
    <row r="6236" spans="1:3">
      <c r="A6236" s="3">
        <v>43725.75</v>
      </c>
      <c r="B6236">
        <v>0</v>
      </c>
      <c r="C6236">
        <v>2.9452775370965947</v>
      </c>
    </row>
    <row r="6237" spans="1:3">
      <c r="A6237" s="3">
        <v>43725.791666666664</v>
      </c>
      <c r="B6237">
        <v>0</v>
      </c>
      <c r="C6237">
        <v>2.853783439513796</v>
      </c>
    </row>
    <row r="6238" spans="1:3">
      <c r="A6238" s="3">
        <v>43725.833333333336</v>
      </c>
      <c r="B6238">
        <v>0</v>
      </c>
      <c r="C6238">
        <v>2.9742445204189591</v>
      </c>
    </row>
    <row r="6239" spans="1:3">
      <c r="A6239" s="3">
        <v>43725.875</v>
      </c>
      <c r="B6239">
        <v>0</v>
      </c>
      <c r="C6239">
        <v>3.0421116198863869</v>
      </c>
    </row>
    <row r="6240" spans="1:3">
      <c r="A6240" s="3">
        <v>43725.916666666664</v>
      </c>
      <c r="B6240">
        <v>0</v>
      </c>
      <c r="C6240">
        <v>2.3764465627627951</v>
      </c>
    </row>
    <row r="6241" spans="1:3">
      <c r="A6241" s="3">
        <v>43725.958333333336</v>
      </c>
      <c r="B6241">
        <v>0</v>
      </c>
      <c r="C6241">
        <v>2.0119531974574318</v>
      </c>
    </row>
    <row r="6242" spans="1:3">
      <c r="A6242" s="3">
        <v>43726</v>
      </c>
      <c r="B6242">
        <v>0</v>
      </c>
      <c r="C6242">
        <v>1.4304555970285597</v>
      </c>
    </row>
    <row r="6243" spans="1:3">
      <c r="A6243" s="3">
        <v>43726.041666666664</v>
      </c>
      <c r="B6243">
        <v>0</v>
      </c>
      <c r="C6243">
        <v>1.6321852651143289</v>
      </c>
    </row>
    <row r="6244" spans="1:3">
      <c r="A6244" s="3">
        <v>43726.083333333336</v>
      </c>
      <c r="B6244">
        <v>0</v>
      </c>
      <c r="C6244">
        <v>1.3367399252915044</v>
      </c>
    </row>
    <row r="6245" spans="1:3">
      <c r="A6245" s="3">
        <v>43726.125</v>
      </c>
      <c r="B6245">
        <v>0</v>
      </c>
      <c r="C6245">
        <v>1.297823893736044</v>
      </c>
    </row>
    <row r="6246" spans="1:3">
      <c r="A6246" s="3">
        <v>43726.166666666664</v>
      </c>
      <c r="B6246">
        <v>0</v>
      </c>
      <c r="C6246">
        <v>1.8113409569748262</v>
      </c>
    </row>
    <row r="6247" spans="1:3">
      <c r="A6247" s="3">
        <v>43726.208333333336</v>
      </c>
      <c r="B6247">
        <v>0</v>
      </c>
      <c r="C6247">
        <v>2.4988508144381556</v>
      </c>
    </row>
    <row r="6248" spans="1:3">
      <c r="A6248" s="3">
        <v>43726.25</v>
      </c>
      <c r="B6248">
        <v>0</v>
      </c>
      <c r="C6248">
        <v>2.0762988624439593</v>
      </c>
    </row>
    <row r="6249" spans="1:3">
      <c r="A6249" s="3">
        <v>43726.291666666664</v>
      </c>
      <c r="B6249">
        <v>0</v>
      </c>
      <c r="C6249">
        <v>2.0205334980302525</v>
      </c>
    </row>
    <row r="6250" spans="1:3">
      <c r="A6250" s="3">
        <v>43726.333333333336</v>
      </c>
      <c r="B6250">
        <v>0</v>
      </c>
      <c r="C6250">
        <v>1.0289004090574543</v>
      </c>
    </row>
    <row r="6251" spans="1:3">
      <c r="A6251" s="3">
        <v>43726.375</v>
      </c>
      <c r="B6251">
        <v>6.7312261224103512E-2</v>
      </c>
      <c r="C6251">
        <v>0</v>
      </c>
    </row>
    <row r="6252" spans="1:3">
      <c r="A6252" s="3">
        <v>43726.416666666664</v>
      </c>
      <c r="B6252">
        <v>0.13993476580414776</v>
      </c>
      <c r="C6252">
        <v>0</v>
      </c>
    </row>
    <row r="6253" spans="1:3">
      <c r="A6253" s="3">
        <v>43726.458333333336</v>
      </c>
      <c r="B6253">
        <v>0.32603280895486619</v>
      </c>
      <c r="C6253">
        <v>0</v>
      </c>
    </row>
    <row r="6254" spans="1:3">
      <c r="A6254" s="3">
        <v>43726.5</v>
      </c>
      <c r="B6254">
        <v>0.44665606259528484</v>
      </c>
      <c r="C6254">
        <v>0</v>
      </c>
    </row>
    <row r="6255" spans="1:3">
      <c r="A6255" s="3">
        <v>43726.541666666664</v>
      </c>
      <c r="B6255">
        <v>0.49246643914500909</v>
      </c>
      <c r="C6255">
        <v>0</v>
      </c>
    </row>
    <row r="6256" spans="1:3">
      <c r="A6256" s="3">
        <v>43726.583333333336</v>
      </c>
      <c r="B6256">
        <v>0.41170140833771357</v>
      </c>
      <c r="C6256">
        <v>0</v>
      </c>
    </row>
    <row r="6257" spans="1:3">
      <c r="A6257" s="3">
        <v>43726.625</v>
      </c>
      <c r="B6257">
        <v>0.30597744734480653</v>
      </c>
      <c r="C6257">
        <v>0</v>
      </c>
    </row>
    <row r="6258" spans="1:3">
      <c r="A6258" s="3">
        <v>43726.666666666664</v>
      </c>
      <c r="B6258">
        <v>4.8587113885677879E-2</v>
      </c>
      <c r="C6258">
        <v>0</v>
      </c>
    </row>
    <row r="6259" spans="1:3">
      <c r="A6259" s="3">
        <v>43726.708333333336</v>
      </c>
      <c r="B6259">
        <v>0</v>
      </c>
      <c r="C6259">
        <v>2.4317048676471158</v>
      </c>
    </row>
    <row r="6260" spans="1:3">
      <c r="A6260" s="3">
        <v>43726.75</v>
      </c>
      <c r="B6260">
        <v>0</v>
      </c>
      <c r="C6260">
        <v>2.958021363907883</v>
      </c>
    </row>
    <row r="6261" spans="1:3">
      <c r="A6261" s="3">
        <v>43726.791666666664</v>
      </c>
      <c r="B6261">
        <v>0</v>
      </c>
      <c r="C6261">
        <v>2.9413944718156615</v>
      </c>
    </row>
    <row r="6262" spans="1:3">
      <c r="A6262" s="3">
        <v>43726.833333333336</v>
      </c>
      <c r="B6262">
        <v>0</v>
      </c>
      <c r="C6262">
        <v>2.5572477810128316</v>
      </c>
    </row>
    <row r="6263" spans="1:3">
      <c r="A6263" s="3">
        <v>43726.875</v>
      </c>
      <c r="B6263">
        <v>0</v>
      </c>
      <c r="C6263">
        <v>2.4724461022033219</v>
      </c>
    </row>
    <row r="6264" spans="1:3">
      <c r="A6264" s="3">
        <v>43726.916666666664</v>
      </c>
      <c r="B6264">
        <v>0</v>
      </c>
      <c r="C6264">
        <v>2.1604308872958931</v>
      </c>
    </row>
    <row r="6265" spans="1:3">
      <c r="A6265" s="3">
        <v>43726.958333333336</v>
      </c>
      <c r="B6265">
        <v>0</v>
      </c>
      <c r="C6265">
        <v>1.9696073697849765</v>
      </c>
    </row>
    <row r="6266" spans="1:3">
      <c r="A6266" s="3">
        <v>43727</v>
      </c>
      <c r="B6266">
        <v>0</v>
      </c>
      <c r="C6266">
        <v>1.6666062574128329</v>
      </c>
    </row>
    <row r="6267" spans="1:3">
      <c r="A6267" s="3">
        <v>43727.041666666664</v>
      </c>
      <c r="B6267">
        <v>0</v>
      </c>
      <c r="C6267">
        <v>1.4914075499696857</v>
      </c>
    </row>
    <row r="6268" spans="1:3">
      <c r="A6268" s="3">
        <v>43727.083333333336</v>
      </c>
      <c r="B6268">
        <v>0</v>
      </c>
      <c r="C6268">
        <v>1.3550064606858832</v>
      </c>
    </row>
    <row r="6269" spans="1:3">
      <c r="A6269" s="3">
        <v>43727.125</v>
      </c>
      <c r="B6269">
        <v>0</v>
      </c>
      <c r="C6269">
        <v>1.6534047659274451</v>
      </c>
    </row>
    <row r="6270" spans="1:3">
      <c r="A6270" s="3">
        <v>43727.166666666664</v>
      </c>
      <c r="B6270">
        <v>0</v>
      </c>
      <c r="C6270">
        <v>1.4182853633532708</v>
      </c>
    </row>
    <row r="6271" spans="1:3">
      <c r="A6271" s="3">
        <v>43727.208333333336</v>
      </c>
      <c r="B6271">
        <v>0</v>
      </c>
      <c r="C6271">
        <v>1.6982826421277988</v>
      </c>
    </row>
    <row r="6272" spans="1:3">
      <c r="A6272" s="3">
        <v>43727.25</v>
      </c>
      <c r="B6272">
        <v>0</v>
      </c>
      <c r="C6272">
        <v>0.95688216259462</v>
      </c>
    </row>
    <row r="6273" spans="1:3">
      <c r="A6273" s="3">
        <v>43727.291666666664</v>
      </c>
      <c r="B6273">
        <v>0</v>
      </c>
      <c r="C6273">
        <v>0.36536437198895189</v>
      </c>
    </row>
    <row r="6274" spans="1:3">
      <c r="A6274" s="3">
        <v>43727.333333333336</v>
      </c>
      <c r="B6274">
        <v>0</v>
      </c>
      <c r="C6274">
        <v>0.13798499184407031</v>
      </c>
    </row>
    <row r="6275" spans="1:3">
      <c r="A6275" s="3">
        <v>43727.375</v>
      </c>
      <c r="B6275">
        <v>0</v>
      </c>
      <c r="C6275">
        <v>0.31986751621010656</v>
      </c>
    </row>
    <row r="6276" spans="1:3">
      <c r="A6276" s="3">
        <v>43727.416666666664</v>
      </c>
      <c r="B6276">
        <v>6.3678600517241543E-2</v>
      </c>
      <c r="C6276">
        <v>0</v>
      </c>
    </row>
    <row r="6277" spans="1:3">
      <c r="A6277" s="3">
        <v>43727.458333333336</v>
      </c>
      <c r="B6277">
        <v>0.17219156404019445</v>
      </c>
      <c r="C6277">
        <v>0</v>
      </c>
    </row>
    <row r="6278" spans="1:3">
      <c r="A6278" s="3">
        <v>43727.5</v>
      </c>
      <c r="B6278">
        <v>0.32229403691331709</v>
      </c>
      <c r="C6278">
        <v>0</v>
      </c>
    </row>
    <row r="6279" spans="1:3">
      <c r="A6279" s="3">
        <v>43727.541666666664</v>
      </c>
      <c r="B6279">
        <v>0.54855317990570485</v>
      </c>
      <c r="C6279">
        <v>0</v>
      </c>
    </row>
    <row r="6280" spans="1:3">
      <c r="A6280" s="3">
        <v>43727.583333333336</v>
      </c>
      <c r="B6280">
        <v>0.7015984662140291</v>
      </c>
      <c r="C6280">
        <v>0</v>
      </c>
    </row>
    <row r="6281" spans="1:3">
      <c r="A6281" s="3">
        <v>43727.625</v>
      </c>
      <c r="B6281">
        <v>0.83361530415813734</v>
      </c>
      <c r="C6281">
        <v>0</v>
      </c>
    </row>
    <row r="6282" spans="1:3">
      <c r="A6282" s="3">
        <v>43727.666666666664</v>
      </c>
      <c r="B6282">
        <v>0.93816109071568654</v>
      </c>
      <c r="C6282">
        <v>0</v>
      </c>
    </row>
    <row r="6283" spans="1:3">
      <c r="A6283" s="3">
        <v>43727.708333333336</v>
      </c>
      <c r="B6283">
        <v>0.99704525259526977</v>
      </c>
      <c r="C6283">
        <v>0</v>
      </c>
    </row>
    <row r="6284" spans="1:3">
      <c r="A6284" s="3">
        <v>43727.75</v>
      </c>
      <c r="B6284">
        <v>1</v>
      </c>
      <c r="C6284">
        <v>0</v>
      </c>
    </row>
    <row r="6285" spans="1:3">
      <c r="A6285" s="3">
        <v>43727.791666666664</v>
      </c>
      <c r="B6285">
        <v>0.85908746857198448</v>
      </c>
      <c r="C6285">
        <v>0</v>
      </c>
    </row>
    <row r="6286" spans="1:3">
      <c r="A6286" s="3">
        <v>43727.833333333336</v>
      </c>
      <c r="B6286">
        <v>0.55940371443026116</v>
      </c>
      <c r="C6286">
        <v>0</v>
      </c>
    </row>
    <row r="6287" spans="1:3">
      <c r="A6287" s="3">
        <v>43727.875</v>
      </c>
      <c r="B6287">
        <v>0.19525816106257038</v>
      </c>
      <c r="C6287">
        <v>0</v>
      </c>
    </row>
    <row r="6288" spans="1:3">
      <c r="A6288" s="3">
        <v>43727.916666666664</v>
      </c>
      <c r="B6288">
        <v>0</v>
      </c>
      <c r="C6288">
        <v>0.47153590000492906</v>
      </c>
    </row>
    <row r="6289" spans="1:3">
      <c r="A6289" s="3">
        <v>43727.958333333336</v>
      </c>
      <c r="B6289">
        <v>0</v>
      </c>
      <c r="C6289">
        <v>1.463380970940283</v>
      </c>
    </row>
    <row r="6290" spans="1:3">
      <c r="A6290" s="3">
        <v>43728</v>
      </c>
      <c r="B6290">
        <v>0</v>
      </c>
      <c r="C6290">
        <v>1.6614920774341708</v>
      </c>
    </row>
    <row r="6291" spans="1:3">
      <c r="A6291" s="3">
        <v>43728.041666666664</v>
      </c>
      <c r="B6291">
        <v>0</v>
      </c>
      <c r="C6291">
        <v>1.7511695306485797</v>
      </c>
    </row>
    <row r="6292" spans="1:3">
      <c r="A6292" s="3">
        <v>43728.083333333336</v>
      </c>
      <c r="B6292">
        <v>0</v>
      </c>
      <c r="C6292">
        <v>1.3905672366521658</v>
      </c>
    </row>
    <row r="6293" spans="1:3">
      <c r="A6293" s="3">
        <v>43728.125</v>
      </c>
      <c r="B6293">
        <v>0</v>
      </c>
      <c r="C6293">
        <v>1.6382884858460462</v>
      </c>
    </row>
    <row r="6294" spans="1:3">
      <c r="A6294" s="3">
        <v>43728.166666666664</v>
      </c>
      <c r="B6294">
        <v>0</v>
      </c>
      <c r="C6294">
        <v>2.1879730458621918</v>
      </c>
    </row>
    <row r="6295" spans="1:3">
      <c r="A6295" s="3">
        <v>43728.208333333336</v>
      </c>
      <c r="B6295">
        <v>0</v>
      </c>
      <c r="C6295">
        <v>1.5757706424303888</v>
      </c>
    </row>
    <row r="6296" spans="1:3">
      <c r="A6296" s="3">
        <v>43728.25</v>
      </c>
      <c r="B6296">
        <v>0</v>
      </c>
      <c r="C6296">
        <v>1.6944876245995981</v>
      </c>
    </row>
    <row r="6297" spans="1:3">
      <c r="A6297" s="3">
        <v>43728.291666666664</v>
      </c>
      <c r="B6297">
        <v>0</v>
      </c>
      <c r="C6297">
        <v>0.41388245644620225</v>
      </c>
    </row>
    <row r="6298" spans="1:3">
      <c r="A6298" s="3">
        <v>43728.333333333336</v>
      </c>
      <c r="B6298">
        <v>1.9347356970341529E-2</v>
      </c>
      <c r="C6298">
        <v>0</v>
      </c>
    </row>
    <row r="6299" spans="1:3">
      <c r="A6299" s="3">
        <v>43728.375</v>
      </c>
      <c r="B6299">
        <v>5.1171773384799196E-2</v>
      </c>
      <c r="C6299">
        <v>0</v>
      </c>
    </row>
    <row r="6300" spans="1:3">
      <c r="A6300" s="3">
        <v>43728.416666666664</v>
      </c>
      <c r="B6300">
        <v>2.8487852314881986E-2</v>
      </c>
      <c r="C6300">
        <v>0</v>
      </c>
    </row>
    <row r="6301" spans="1:3">
      <c r="A6301" s="3">
        <v>43728.458333333336</v>
      </c>
      <c r="B6301">
        <v>2.0482125157155258E-2</v>
      </c>
      <c r="C6301">
        <v>0</v>
      </c>
    </row>
    <row r="6302" spans="1:3">
      <c r="A6302" s="3">
        <v>43728.5</v>
      </c>
      <c r="B6302">
        <v>0</v>
      </c>
      <c r="C6302">
        <v>0.12601290042846361</v>
      </c>
    </row>
    <row r="6303" spans="1:3">
      <c r="A6303" s="3">
        <v>43728.541666666664</v>
      </c>
      <c r="B6303">
        <v>0</v>
      </c>
      <c r="C6303">
        <v>0.78268454032496182</v>
      </c>
    </row>
    <row r="6304" spans="1:3">
      <c r="A6304" s="3">
        <v>43728.583333333336</v>
      </c>
      <c r="B6304">
        <v>0</v>
      </c>
      <c r="C6304">
        <v>1.2490360101383833</v>
      </c>
    </row>
    <row r="6305" spans="1:3">
      <c r="A6305" s="3">
        <v>43728.625</v>
      </c>
      <c r="B6305">
        <v>0</v>
      </c>
      <c r="C6305">
        <v>1.449892644799458</v>
      </c>
    </row>
    <row r="6306" spans="1:3">
      <c r="A6306" s="3">
        <v>43728.666666666664</v>
      </c>
      <c r="B6306">
        <v>0</v>
      </c>
      <c r="C6306">
        <v>0.98890673879567415</v>
      </c>
    </row>
    <row r="6307" spans="1:3">
      <c r="A6307" s="3">
        <v>43728.708333333336</v>
      </c>
      <c r="B6307">
        <v>0</v>
      </c>
      <c r="C6307">
        <v>1.455224988625373</v>
      </c>
    </row>
    <row r="6308" spans="1:3">
      <c r="A6308" s="3">
        <v>43728.75</v>
      </c>
      <c r="B6308">
        <v>0</v>
      </c>
      <c r="C6308">
        <v>2.4284299479458964</v>
      </c>
    </row>
    <row r="6309" spans="1:3">
      <c r="A6309" s="3">
        <v>43728.791666666664</v>
      </c>
      <c r="B6309">
        <v>0</v>
      </c>
      <c r="C6309">
        <v>1.4451808632960375</v>
      </c>
    </row>
    <row r="6310" spans="1:3">
      <c r="A6310" s="3">
        <v>43728.833333333336</v>
      </c>
      <c r="B6310">
        <v>2.7323324709048745E-4</v>
      </c>
      <c r="C6310">
        <v>0</v>
      </c>
    </row>
    <row r="6311" spans="1:3">
      <c r="A6311" s="3">
        <v>43728.875</v>
      </c>
      <c r="B6311">
        <v>0.1567106032601791</v>
      </c>
      <c r="C6311">
        <v>0</v>
      </c>
    </row>
    <row r="6312" spans="1:3">
      <c r="A6312" s="3">
        <v>43728.916666666664</v>
      </c>
      <c r="B6312">
        <v>0.5138807858812382</v>
      </c>
      <c r="C6312">
        <v>0</v>
      </c>
    </row>
    <row r="6313" spans="1:3">
      <c r="A6313" s="3">
        <v>43728.958333333336</v>
      </c>
      <c r="B6313">
        <v>0.91861718060025588</v>
      </c>
      <c r="C6313">
        <v>0</v>
      </c>
    </row>
    <row r="6314" spans="1:3">
      <c r="A6314" s="3">
        <v>43729</v>
      </c>
      <c r="B6314">
        <v>1</v>
      </c>
      <c r="C6314">
        <v>0</v>
      </c>
    </row>
    <row r="6315" spans="1:3">
      <c r="A6315" s="3">
        <v>43729.041666666664</v>
      </c>
      <c r="B6315">
        <v>0</v>
      </c>
      <c r="C6315">
        <v>0</v>
      </c>
    </row>
    <row r="6316" spans="1:3">
      <c r="A6316" s="3">
        <v>43729.083333333336</v>
      </c>
      <c r="B6316">
        <v>0.46138513993900659</v>
      </c>
      <c r="C6316">
        <v>0</v>
      </c>
    </row>
    <row r="6317" spans="1:3">
      <c r="A6317" s="3">
        <v>43729.125</v>
      </c>
      <c r="B6317">
        <v>0.9332158196041791</v>
      </c>
      <c r="C6317">
        <v>0</v>
      </c>
    </row>
    <row r="6318" spans="1:3">
      <c r="A6318" s="3">
        <v>43729.166666666664</v>
      </c>
      <c r="B6318">
        <v>1</v>
      </c>
      <c r="C6318">
        <v>0</v>
      </c>
    </row>
    <row r="6319" spans="1:3">
      <c r="A6319" s="3">
        <v>43729.208333333336</v>
      </c>
      <c r="B6319">
        <v>0</v>
      </c>
      <c r="C6319">
        <v>0</v>
      </c>
    </row>
    <row r="6320" spans="1:3">
      <c r="A6320" s="3">
        <v>43729.25</v>
      </c>
      <c r="B6320">
        <v>0.40876885898198234</v>
      </c>
      <c r="C6320">
        <v>0</v>
      </c>
    </row>
    <row r="6321" spans="1:3">
      <c r="A6321" s="3">
        <v>43729.291666666664</v>
      </c>
      <c r="B6321">
        <v>0.8546122693733591</v>
      </c>
      <c r="C6321">
        <v>0</v>
      </c>
    </row>
    <row r="6322" spans="1:3">
      <c r="A6322" s="3">
        <v>43729.333333333336</v>
      </c>
      <c r="B6322">
        <v>1</v>
      </c>
      <c r="C6322">
        <v>0</v>
      </c>
    </row>
    <row r="6323" spans="1:3">
      <c r="A6323" s="3">
        <v>43729.375</v>
      </c>
      <c r="B6323">
        <v>0</v>
      </c>
      <c r="C6323">
        <v>0</v>
      </c>
    </row>
    <row r="6324" spans="1:3">
      <c r="A6324" s="3">
        <v>43729.416666666664</v>
      </c>
      <c r="B6324">
        <v>0.48813393335170996</v>
      </c>
      <c r="C6324">
        <v>0</v>
      </c>
    </row>
    <row r="6325" spans="1:3">
      <c r="A6325" s="3">
        <v>43729.458333333336</v>
      </c>
      <c r="B6325">
        <v>1</v>
      </c>
      <c r="C6325">
        <v>0</v>
      </c>
    </row>
    <row r="6326" spans="1:3">
      <c r="A6326" s="3">
        <v>43729.5</v>
      </c>
      <c r="B6326">
        <v>0</v>
      </c>
      <c r="C6326">
        <v>0</v>
      </c>
    </row>
    <row r="6327" spans="1:3">
      <c r="A6327" s="3">
        <v>43729.541666666664</v>
      </c>
      <c r="B6327">
        <v>0.37920790862727766</v>
      </c>
      <c r="C6327">
        <v>0</v>
      </c>
    </row>
    <row r="6328" spans="1:3">
      <c r="A6328" s="3">
        <v>43729.583333333336</v>
      </c>
      <c r="B6328">
        <v>0.81887266825627403</v>
      </c>
      <c r="C6328">
        <v>0</v>
      </c>
    </row>
    <row r="6329" spans="1:3">
      <c r="A6329" s="3">
        <v>43729.625</v>
      </c>
      <c r="B6329">
        <v>1</v>
      </c>
      <c r="C6329">
        <v>0</v>
      </c>
    </row>
    <row r="6330" spans="1:3">
      <c r="A6330" s="3">
        <v>43729.666666666664</v>
      </c>
      <c r="B6330">
        <v>0</v>
      </c>
      <c r="C6330">
        <v>0</v>
      </c>
    </row>
    <row r="6331" spans="1:3">
      <c r="A6331" s="3">
        <v>43729.708333333336</v>
      </c>
      <c r="B6331">
        <v>0.33832408442407269</v>
      </c>
      <c r="C6331">
        <v>0</v>
      </c>
    </row>
    <row r="6332" spans="1:3">
      <c r="A6332" s="3">
        <v>43729.75</v>
      </c>
      <c r="B6332">
        <v>0.57719583817222886</v>
      </c>
      <c r="C6332">
        <v>0</v>
      </c>
    </row>
    <row r="6333" spans="1:3">
      <c r="A6333" s="3">
        <v>43729.791666666664</v>
      </c>
      <c r="B6333">
        <v>0.87632372018864602</v>
      </c>
      <c r="C6333">
        <v>0</v>
      </c>
    </row>
    <row r="6334" spans="1:3">
      <c r="A6334" s="3">
        <v>43729.833333333336</v>
      </c>
      <c r="B6334">
        <v>1</v>
      </c>
      <c r="C6334">
        <v>0</v>
      </c>
    </row>
    <row r="6335" spans="1:3">
      <c r="A6335" s="3">
        <v>43729.875</v>
      </c>
      <c r="B6335">
        <v>0</v>
      </c>
      <c r="C6335">
        <v>0</v>
      </c>
    </row>
    <row r="6336" spans="1:3">
      <c r="A6336" s="3">
        <v>43729.916666666664</v>
      </c>
      <c r="B6336">
        <v>0.42054229601528392</v>
      </c>
      <c r="C6336">
        <v>0</v>
      </c>
    </row>
    <row r="6337" spans="1:3">
      <c r="A6337" s="3">
        <v>43729.958333333336</v>
      </c>
      <c r="B6337">
        <v>0.80688740357798916</v>
      </c>
      <c r="C6337">
        <v>0</v>
      </c>
    </row>
    <row r="6338" spans="1:3">
      <c r="A6338" s="3">
        <v>43730</v>
      </c>
      <c r="B6338">
        <v>1</v>
      </c>
      <c r="C6338">
        <v>0</v>
      </c>
    </row>
    <row r="6339" spans="1:3">
      <c r="A6339" s="3">
        <v>43730.041666666664</v>
      </c>
      <c r="B6339">
        <v>0</v>
      </c>
      <c r="C6339">
        <v>0</v>
      </c>
    </row>
    <row r="6340" spans="1:3">
      <c r="A6340" s="3">
        <v>43730.083333333336</v>
      </c>
      <c r="B6340">
        <v>0.47589882257042537</v>
      </c>
      <c r="C6340">
        <v>0</v>
      </c>
    </row>
    <row r="6341" spans="1:3">
      <c r="A6341" s="3">
        <v>43730.125</v>
      </c>
      <c r="B6341">
        <v>0.9408388023301677</v>
      </c>
      <c r="C6341">
        <v>0</v>
      </c>
    </row>
    <row r="6342" spans="1:3">
      <c r="A6342" s="3">
        <v>43730.166666666664</v>
      </c>
      <c r="B6342">
        <v>1</v>
      </c>
      <c r="C6342">
        <v>0</v>
      </c>
    </row>
    <row r="6343" spans="1:3">
      <c r="A6343" s="3">
        <v>43730.208333333336</v>
      </c>
      <c r="B6343">
        <v>0</v>
      </c>
      <c r="C6343">
        <v>0</v>
      </c>
    </row>
    <row r="6344" spans="1:3">
      <c r="A6344" s="3">
        <v>43730.25</v>
      </c>
      <c r="B6344">
        <v>0.40189227105035391</v>
      </c>
      <c r="C6344">
        <v>0</v>
      </c>
    </row>
    <row r="6345" spans="1:3">
      <c r="A6345" s="3">
        <v>43730.291666666664</v>
      </c>
      <c r="B6345">
        <v>0.79950940445329377</v>
      </c>
      <c r="C6345">
        <v>0</v>
      </c>
    </row>
    <row r="6346" spans="1:3">
      <c r="A6346" s="3">
        <v>43730.333333333336</v>
      </c>
      <c r="B6346">
        <v>0.88123255913594178</v>
      </c>
      <c r="C6346">
        <v>0</v>
      </c>
    </row>
    <row r="6347" spans="1:3">
      <c r="A6347" s="3">
        <v>43730.375</v>
      </c>
      <c r="B6347">
        <v>0.91481952902487218</v>
      </c>
      <c r="C6347">
        <v>0</v>
      </c>
    </row>
    <row r="6348" spans="1:3">
      <c r="A6348" s="3">
        <v>43730.416666666664</v>
      </c>
      <c r="B6348">
        <v>0.73016455823584714</v>
      </c>
      <c r="C6348">
        <v>0</v>
      </c>
    </row>
    <row r="6349" spans="1:3">
      <c r="A6349" s="3">
        <v>43730.458333333336</v>
      </c>
      <c r="B6349">
        <v>0.79641099426358275</v>
      </c>
      <c r="C6349">
        <v>0</v>
      </c>
    </row>
    <row r="6350" spans="1:3">
      <c r="A6350" s="3">
        <v>43730.5</v>
      </c>
      <c r="B6350">
        <v>0.75045652319860157</v>
      </c>
      <c r="C6350">
        <v>0</v>
      </c>
    </row>
    <row r="6351" spans="1:3">
      <c r="A6351" s="3">
        <v>43730.541666666664</v>
      </c>
      <c r="B6351">
        <v>0.73868179869247064</v>
      </c>
      <c r="C6351">
        <v>0</v>
      </c>
    </row>
    <row r="6352" spans="1:3">
      <c r="A6352" s="3">
        <v>43730.583333333336</v>
      </c>
      <c r="B6352">
        <v>0.74309085897809046</v>
      </c>
      <c r="C6352">
        <v>0</v>
      </c>
    </row>
    <row r="6353" spans="1:3">
      <c r="A6353" s="3">
        <v>43730.625</v>
      </c>
      <c r="B6353">
        <v>0.63558058392576688</v>
      </c>
      <c r="C6353">
        <v>0</v>
      </c>
    </row>
    <row r="6354" spans="1:3">
      <c r="A6354" s="3">
        <v>43730.666666666664</v>
      </c>
      <c r="B6354">
        <v>0.42772240395564876</v>
      </c>
      <c r="C6354">
        <v>0</v>
      </c>
    </row>
    <row r="6355" spans="1:3">
      <c r="A6355" s="3">
        <v>43730.708333333336</v>
      </c>
      <c r="B6355">
        <v>0.21667240997316684</v>
      </c>
      <c r="C6355">
        <v>0</v>
      </c>
    </row>
    <row r="6356" spans="1:3">
      <c r="A6356" s="3">
        <v>43730.75</v>
      </c>
      <c r="B6356">
        <v>0</v>
      </c>
      <c r="C6356">
        <v>0.39847774712279538</v>
      </c>
    </row>
    <row r="6357" spans="1:3">
      <c r="A6357" s="3">
        <v>43730.791666666664</v>
      </c>
      <c r="B6357">
        <v>0</v>
      </c>
      <c r="C6357">
        <v>2.2105318349504572</v>
      </c>
    </row>
    <row r="6358" spans="1:3">
      <c r="A6358" s="3">
        <v>43730.833333333336</v>
      </c>
      <c r="B6358">
        <v>0</v>
      </c>
      <c r="C6358">
        <v>2.7194055108941138</v>
      </c>
    </row>
    <row r="6359" spans="1:3">
      <c r="A6359" s="3">
        <v>43730.875</v>
      </c>
      <c r="B6359">
        <v>0</v>
      </c>
      <c r="C6359">
        <v>1.8394011600464903</v>
      </c>
    </row>
    <row r="6360" spans="1:3">
      <c r="A6360" s="3">
        <v>43730.916666666664</v>
      </c>
      <c r="B6360">
        <v>0</v>
      </c>
      <c r="C6360">
        <v>1.8179264799450785</v>
      </c>
    </row>
    <row r="6361" spans="1:3">
      <c r="A6361" s="3">
        <v>43730.958333333336</v>
      </c>
      <c r="B6361">
        <v>0</v>
      </c>
      <c r="C6361">
        <v>1.6450590610708071</v>
      </c>
    </row>
    <row r="6362" spans="1:3">
      <c r="A6362" s="3">
        <v>43731</v>
      </c>
      <c r="B6362">
        <v>0</v>
      </c>
      <c r="C6362">
        <v>0.91649844975862937</v>
      </c>
    </row>
    <row r="6363" spans="1:3">
      <c r="A6363" s="3">
        <v>43731.041666666664</v>
      </c>
      <c r="B6363">
        <v>0</v>
      </c>
      <c r="C6363">
        <v>0.95633676486392849</v>
      </c>
    </row>
    <row r="6364" spans="1:3">
      <c r="A6364" s="3">
        <v>43731.083333333336</v>
      </c>
      <c r="B6364">
        <v>0</v>
      </c>
      <c r="C6364">
        <v>0.2863244656893249</v>
      </c>
    </row>
    <row r="6365" spans="1:3">
      <c r="A6365" s="3">
        <v>43731.125</v>
      </c>
      <c r="B6365">
        <v>0</v>
      </c>
      <c r="C6365">
        <v>0.24872929630169405</v>
      </c>
    </row>
    <row r="6366" spans="1:3">
      <c r="A6366" s="3">
        <v>43731.166666666664</v>
      </c>
      <c r="B6366">
        <v>0</v>
      </c>
      <c r="C6366">
        <v>1.2192033096518116</v>
      </c>
    </row>
    <row r="6367" spans="1:3">
      <c r="A6367" s="3">
        <v>43731.208333333336</v>
      </c>
      <c r="B6367">
        <v>0</v>
      </c>
      <c r="C6367">
        <v>1.5110298520589722</v>
      </c>
    </row>
    <row r="6368" spans="1:3">
      <c r="A6368" s="3">
        <v>43731.25</v>
      </c>
      <c r="B6368">
        <v>0</v>
      </c>
      <c r="C6368">
        <v>1.1509929586732974</v>
      </c>
    </row>
    <row r="6369" spans="1:3">
      <c r="A6369" s="3">
        <v>43731.291666666664</v>
      </c>
      <c r="B6369">
        <v>0</v>
      </c>
      <c r="C6369">
        <v>1.4952473303586959</v>
      </c>
    </row>
    <row r="6370" spans="1:3">
      <c r="A6370" s="3">
        <v>43731.333333333336</v>
      </c>
      <c r="B6370">
        <v>0</v>
      </c>
      <c r="C6370">
        <v>0.33165129346780331</v>
      </c>
    </row>
    <row r="6371" spans="1:3">
      <c r="A6371" s="3">
        <v>43731.375</v>
      </c>
      <c r="B6371">
        <v>0.10852525762073974</v>
      </c>
      <c r="C6371">
        <v>0</v>
      </c>
    </row>
    <row r="6372" spans="1:3">
      <c r="A6372" s="3">
        <v>43731.416666666664</v>
      </c>
      <c r="B6372">
        <v>0.10980582524476633</v>
      </c>
      <c r="C6372">
        <v>0</v>
      </c>
    </row>
    <row r="6373" spans="1:3">
      <c r="A6373" s="3">
        <v>43731.458333333336</v>
      </c>
      <c r="B6373">
        <v>0.21144304421724702</v>
      </c>
      <c r="C6373">
        <v>0</v>
      </c>
    </row>
    <row r="6374" spans="1:3">
      <c r="A6374" s="3">
        <v>43731.5</v>
      </c>
      <c r="B6374">
        <v>0.37602443084791898</v>
      </c>
      <c r="C6374">
        <v>0</v>
      </c>
    </row>
    <row r="6375" spans="1:3">
      <c r="A6375" s="3">
        <v>43731.541666666664</v>
      </c>
      <c r="B6375">
        <v>0.56387786627184622</v>
      </c>
      <c r="C6375">
        <v>0</v>
      </c>
    </row>
    <row r="6376" spans="1:3">
      <c r="A6376" s="3">
        <v>43731.583333333336</v>
      </c>
      <c r="B6376">
        <v>0.71057191825348132</v>
      </c>
      <c r="C6376">
        <v>0</v>
      </c>
    </row>
    <row r="6377" spans="1:3">
      <c r="A6377" s="3">
        <v>43731.625</v>
      </c>
      <c r="B6377">
        <v>0.84538363079526002</v>
      </c>
      <c r="C6377">
        <v>0</v>
      </c>
    </row>
    <row r="6378" spans="1:3">
      <c r="A6378" s="3">
        <v>43731.666666666664</v>
      </c>
      <c r="B6378">
        <v>0.89573150261579282</v>
      </c>
      <c r="C6378">
        <v>0</v>
      </c>
    </row>
    <row r="6379" spans="1:3">
      <c r="A6379" s="3">
        <v>43731.708333333336</v>
      </c>
      <c r="B6379">
        <v>0.9966513120678121</v>
      </c>
      <c r="C6379">
        <v>0</v>
      </c>
    </row>
    <row r="6380" spans="1:3">
      <c r="A6380" s="3">
        <v>43731.75</v>
      </c>
      <c r="B6380">
        <v>0.86647802715166788</v>
      </c>
      <c r="C6380">
        <v>0</v>
      </c>
    </row>
    <row r="6381" spans="1:3">
      <c r="A6381" s="3">
        <v>43731.791666666664</v>
      </c>
      <c r="B6381">
        <v>0.80831888589418621</v>
      </c>
      <c r="C6381">
        <v>0</v>
      </c>
    </row>
    <row r="6382" spans="1:3">
      <c r="A6382" s="3">
        <v>43731.833333333336</v>
      </c>
      <c r="B6382">
        <v>0.77068514016577938</v>
      </c>
      <c r="C6382">
        <v>0</v>
      </c>
    </row>
    <row r="6383" spans="1:3">
      <c r="A6383" s="3">
        <v>43731.875</v>
      </c>
      <c r="B6383">
        <v>0.73488852767842761</v>
      </c>
      <c r="C6383">
        <v>0</v>
      </c>
    </row>
    <row r="6384" spans="1:3">
      <c r="A6384" s="3">
        <v>43731.916666666664</v>
      </c>
      <c r="B6384">
        <v>0.8228501399930106</v>
      </c>
      <c r="C6384">
        <v>0</v>
      </c>
    </row>
    <row r="6385" spans="1:3">
      <c r="A6385" s="3">
        <v>43731.958333333336</v>
      </c>
      <c r="B6385">
        <v>0.95427468129764326</v>
      </c>
      <c r="C6385">
        <v>0</v>
      </c>
    </row>
    <row r="6386" spans="1:3">
      <c r="A6386" s="3">
        <v>43732</v>
      </c>
      <c r="B6386">
        <v>1</v>
      </c>
      <c r="C6386">
        <v>0</v>
      </c>
    </row>
    <row r="6387" spans="1:3">
      <c r="A6387" s="3">
        <v>43732.041666666664</v>
      </c>
      <c r="B6387">
        <v>0</v>
      </c>
      <c r="C6387">
        <v>0</v>
      </c>
    </row>
    <row r="6388" spans="1:3">
      <c r="A6388" s="3">
        <v>43732.083333333336</v>
      </c>
      <c r="B6388">
        <v>0.10157721843680534</v>
      </c>
      <c r="C6388">
        <v>0</v>
      </c>
    </row>
    <row r="6389" spans="1:3">
      <c r="A6389" s="3">
        <v>43732.125</v>
      </c>
      <c r="B6389">
        <v>0.16796554860664248</v>
      </c>
      <c r="C6389">
        <v>0</v>
      </c>
    </row>
    <row r="6390" spans="1:3">
      <c r="A6390" s="3">
        <v>43732.166666666664</v>
      </c>
      <c r="B6390">
        <v>0.13808461553459653</v>
      </c>
      <c r="C6390">
        <v>0</v>
      </c>
    </row>
    <row r="6391" spans="1:3">
      <c r="A6391" s="3">
        <v>43732.208333333336</v>
      </c>
      <c r="B6391">
        <v>5.4999229669681446E-2</v>
      </c>
      <c r="C6391">
        <v>0</v>
      </c>
    </row>
    <row r="6392" spans="1:3">
      <c r="A6392" s="3">
        <v>43732.25</v>
      </c>
      <c r="B6392">
        <v>0</v>
      </c>
      <c r="C6392">
        <v>0.63061708701408825</v>
      </c>
    </row>
    <row r="6393" spans="1:3">
      <c r="A6393" s="3">
        <v>43732.291666666664</v>
      </c>
      <c r="B6393">
        <v>0</v>
      </c>
      <c r="C6393">
        <v>0.49714553196635936</v>
      </c>
    </row>
    <row r="6394" spans="1:3">
      <c r="A6394" s="3">
        <v>43732.333333333336</v>
      </c>
      <c r="B6394">
        <v>5.1190583986610076E-2</v>
      </c>
      <c r="C6394">
        <v>0</v>
      </c>
    </row>
    <row r="6395" spans="1:3">
      <c r="A6395" s="3">
        <v>43732.375</v>
      </c>
      <c r="B6395">
        <v>0.15053457545758686</v>
      </c>
      <c r="C6395">
        <v>0</v>
      </c>
    </row>
    <row r="6396" spans="1:3">
      <c r="A6396" s="3">
        <v>43732.416666666664</v>
      </c>
      <c r="B6396">
        <v>0.26645102858906244</v>
      </c>
      <c r="C6396">
        <v>0</v>
      </c>
    </row>
    <row r="6397" spans="1:3">
      <c r="A6397" s="3">
        <v>43732.458333333336</v>
      </c>
      <c r="B6397">
        <v>0.34316931949961343</v>
      </c>
      <c r="C6397">
        <v>0</v>
      </c>
    </row>
    <row r="6398" spans="1:3">
      <c r="A6398" s="3">
        <v>43732.5</v>
      </c>
      <c r="B6398">
        <v>0.41115256180807025</v>
      </c>
      <c r="C6398">
        <v>0</v>
      </c>
    </row>
    <row r="6399" spans="1:3">
      <c r="A6399" s="3">
        <v>43732.541666666664</v>
      </c>
      <c r="B6399">
        <v>0.52634065474172398</v>
      </c>
      <c r="C6399">
        <v>0</v>
      </c>
    </row>
    <row r="6400" spans="1:3">
      <c r="A6400" s="3">
        <v>43732.583333333336</v>
      </c>
      <c r="B6400">
        <v>0.62170801996724101</v>
      </c>
      <c r="C6400">
        <v>0</v>
      </c>
    </row>
    <row r="6401" spans="1:3">
      <c r="A6401" s="3">
        <v>43732.625</v>
      </c>
      <c r="B6401">
        <v>0.63407180283672082</v>
      </c>
      <c r="C6401">
        <v>0</v>
      </c>
    </row>
    <row r="6402" spans="1:3">
      <c r="A6402" s="3">
        <v>43732.666666666664</v>
      </c>
      <c r="B6402">
        <v>0.43676487214931925</v>
      </c>
      <c r="C6402">
        <v>0</v>
      </c>
    </row>
    <row r="6403" spans="1:3">
      <c r="A6403" s="3">
        <v>43732.708333333336</v>
      </c>
      <c r="B6403">
        <v>0.11524812552830765</v>
      </c>
      <c r="C6403">
        <v>0</v>
      </c>
    </row>
    <row r="6404" spans="1:3">
      <c r="A6404" s="3">
        <v>43732.75</v>
      </c>
      <c r="B6404">
        <v>0</v>
      </c>
      <c r="C6404">
        <v>1.8353246697061985</v>
      </c>
    </row>
    <row r="6405" spans="1:3">
      <c r="A6405" s="3">
        <v>43732.791666666664</v>
      </c>
      <c r="B6405">
        <v>0</v>
      </c>
      <c r="C6405">
        <v>3.2100972144137305</v>
      </c>
    </row>
    <row r="6406" spans="1:3">
      <c r="A6406" s="3">
        <v>43732.833333333336</v>
      </c>
      <c r="B6406">
        <v>0</v>
      </c>
      <c r="C6406">
        <v>3.0487555606775074</v>
      </c>
    </row>
    <row r="6407" spans="1:3">
      <c r="A6407" s="3">
        <v>43732.875</v>
      </c>
      <c r="B6407">
        <v>0</v>
      </c>
      <c r="C6407">
        <v>3.0914879914969831</v>
      </c>
    </row>
    <row r="6408" spans="1:3">
      <c r="A6408" s="3">
        <v>43732.916666666664</v>
      </c>
      <c r="B6408">
        <v>0</v>
      </c>
      <c r="C6408">
        <v>2.4343626383020989</v>
      </c>
    </row>
    <row r="6409" spans="1:3">
      <c r="A6409" s="3">
        <v>43732.958333333336</v>
      </c>
      <c r="B6409">
        <v>0</v>
      </c>
      <c r="C6409">
        <v>2.0625745251512644</v>
      </c>
    </row>
    <row r="6410" spans="1:3">
      <c r="A6410" s="3">
        <v>43733</v>
      </c>
      <c r="B6410">
        <v>0</v>
      </c>
      <c r="C6410">
        <v>1.6590497913144009</v>
      </c>
    </row>
    <row r="6411" spans="1:3">
      <c r="A6411" s="3">
        <v>43733.041666666664</v>
      </c>
      <c r="B6411">
        <v>0</v>
      </c>
      <c r="C6411">
        <v>1.424852115639639</v>
      </c>
    </row>
    <row r="6412" spans="1:3">
      <c r="A6412" s="3">
        <v>43733.083333333336</v>
      </c>
      <c r="B6412">
        <v>0</v>
      </c>
      <c r="C6412">
        <v>1.4663825932712722</v>
      </c>
    </row>
    <row r="6413" spans="1:3">
      <c r="A6413" s="3">
        <v>43733.125</v>
      </c>
      <c r="B6413">
        <v>0</v>
      </c>
      <c r="C6413">
        <v>1.285129024526199</v>
      </c>
    </row>
    <row r="6414" spans="1:3">
      <c r="A6414" s="3">
        <v>43733.166666666664</v>
      </c>
      <c r="B6414">
        <v>0</v>
      </c>
      <c r="C6414">
        <v>1.4734702285966537</v>
      </c>
    </row>
    <row r="6415" spans="1:3">
      <c r="A6415" s="3">
        <v>43733.208333333336</v>
      </c>
      <c r="B6415">
        <v>0</v>
      </c>
      <c r="C6415">
        <v>2.1395675016497915</v>
      </c>
    </row>
    <row r="6416" spans="1:3">
      <c r="A6416" s="3">
        <v>43733.25</v>
      </c>
      <c r="B6416">
        <v>0</v>
      </c>
      <c r="C6416">
        <v>1.3279794691771356</v>
      </c>
    </row>
    <row r="6417" spans="1:3">
      <c r="A6417" s="3">
        <v>43733.291666666664</v>
      </c>
      <c r="B6417">
        <v>0</v>
      </c>
      <c r="C6417">
        <v>0.94898557916333415</v>
      </c>
    </row>
    <row r="6418" spans="1:3">
      <c r="A6418" s="3">
        <v>43733.333333333336</v>
      </c>
      <c r="B6418">
        <v>9.9683355439333723E-3</v>
      </c>
      <c r="C6418">
        <v>0</v>
      </c>
    </row>
    <row r="6419" spans="1:3">
      <c r="A6419" s="3">
        <v>43733.375</v>
      </c>
      <c r="B6419">
        <v>2.709549144295299E-2</v>
      </c>
      <c r="C6419">
        <v>0</v>
      </c>
    </row>
    <row r="6420" spans="1:3">
      <c r="A6420" s="3">
        <v>43733.416666666664</v>
      </c>
      <c r="B6420">
        <v>6.4971166614572438E-3</v>
      </c>
      <c r="C6420">
        <v>0</v>
      </c>
    </row>
    <row r="6421" spans="1:3">
      <c r="A6421" s="3">
        <v>43733.458333333336</v>
      </c>
      <c r="B6421">
        <v>0</v>
      </c>
      <c r="C6421">
        <v>0.4233730151212165</v>
      </c>
    </row>
    <row r="6422" spans="1:3">
      <c r="A6422" s="3">
        <v>43733.5</v>
      </c>
      <c r="B6422">
        <v>0</v>
      </c>
      <c r="C6422">
        <v>0.22154188584948908</v>
      </c>
    </row>
    <row r="6423" spans="1:3">
      <c r="A6423" s="3">
        <v>43733.541666666664</v>
      </c>
      <c r="B6423">
        <v>0</v>
      </c>
      <c r="C6423">
        <v>0.40489485262744029</v>
      </c>
    </row>
    <row r="6424" spans="1:3">
      <c r="A6424" s="3">
        <v>43733.583333333336</v>
      </c>
      <c r="B6424">
        <v>1.887898219884911E-2</v>
      </c>
      <c r="C6424">
        <v>0</v>
      </c>
    </row>
    <row r="6425" spans="1:3">
      <c r="A6425" s="3">
        <v>43733.625</v>
      </c>
      <c r="B6425">
        <v>1.1417910831719794E-3</v>
      </c>
      <c r="C6425">
        <v>0</v>
      </c>
    </row>
    <row r="6426" spans="1:3">
      <c r="A6426" s="3">
        <v>43733.666666666664</v>
      </c>
      <c r="B6426">
        <v>0</v>
      </c>
      <c r="C6426">
        <v>0.6790773114545503</v>
      </c>
    </row>
    <row r="6427" spans="1:3">
      <c r="A6427" s="3">
        <v>43733.708333333336</v>
      </c>
      <c r="B6427">
        <v>0</v>
      </c>
      <c r="C6427">
        <v>1.5500810400979732</v>
      </c>
    </row>
    <row r="6428" spans="1:3">
      <c r="A6428" s="3">
        <v>43733.75</v>
      </c>
      <c r="B6428">
        <v>0</v>
      </c>
      <c r="C6428">
        <v>1.9484107439791614</v>
      </c>
    </row>
    <row r="6429" spans="1:3">
      <c r="A6429" s="3">
        <v>43733.791666666664</v>
      </c>
      <c r="B6429">
        <v>0</v>
      </c>
      <c r="C6429">
        <v>2.2555261355492178</v>
      </c>
    </row>
    <row r="6430" spans="1:3">
      <c r="A6430" s="3">
        <v>43733.833333333336</v>
      </c>
      <c r="B6430">
        <v>0</v>
      </c>
      <c r="C6430">
        <v>1.5858530405020961</v>
      </c>
    </row>
    <row r="6431" spans="1:3">
      <c r="A6431" s="3">
        <v>43733.875</v>
      </c>
      <c r="B6431">
        <v>0</v>
      </c>
      <c r="C6431">
        <v>0.93092946271264831</v>
      </c>
    </row>
    <row r="6432" spans="1:3">
      <c r="A6432" s="3">
        <v>43733.916666666664</v>
      </c>
      <c r="B6432">
        <v>0</v>
      </c>
      <c r="C6432">
        <v>0.80032325997514953</v>
      </c>
    </row>
    <row r="6433" spans="1:3">
      <c r="A6433" s="3">
        <v>43733.958333333336</v>
      </c>
      <c r="B6433">
        <v>0</v>
      </c>
      <c r="C6433">
        <v>0.15069701879191344</v>
      </c>
    </row>
    <row r="6434" spans="1:3">
      <c r="A6434" s="3">
        <v>43734</v>
      </c>
      <c r="B6434">
        <v>0.10369086068353445</v>
      </c>
      <c r="C6434">
        <v>0</v>
      </c>
    </row>
    <row r="6435" spans="1:3">
      <c r="A6435" s="3">
        <v>43734.041666666664</v>
      </c>
      <c r="B6435">
        <v>0.25907039413690891</v>
      </c>
      <c r="C6435">
        <v>0</v>
      </c>
    </row>
    <row r="6436" spans="1:3">
      <c r="A6436" s="3">
        <v>43734.083333333336</v>
      </c>
      <c r="B6436">
        <v>0.44687840208646834</v>
      </c>
      <c r="C6436">
        <v>0</v>
      </c>
    </row>
    <row r="6437" spans="1:3">
      <c r="A6437" s="3">
        <v>43734.125</v>
      </c>
      <c r="B6437">
        <v>0.56357485239392213</v>
      </c>
      <c r="C6437">
        <v>0</v>
      </c>
    </row>
    <row r="6438" spans="1:3">
      <c r="A6438" s="3">
        <v>43734.166666666664</v>
      </c>
      <c r="B6438">
        <v>0.69862422081340048</v>
      </c>
      <c r="C6438">
        <v>0</v>
      </c>
    </row>
    <row r="6439" spans="1:3">
      <c r="A6439" s="3">
        <v>43734.208333333336</v>
      </c>
      <c r="B6439">
        <v>0.80996729056936434</v>
      </c>
      <c r="C6439">
        <v>0</v>
      </c>
    </row>
    <row r="6440" spans="1:3">
      <c r="A6440" s="3">
        <v>43734.25</v>
      </c>
      <c r="B6440">
        <v>0.98711528031599283</v>
      </c>
      <c r="C6440">
        <v>0</v>
      </c>
    </row>
    <row r="6441" spans="1:3">
      <c r="A6441" s="3">
        <v>43734.291666666664</v>
      </c>
      <c r="B6441">
        <v>1</v>
      </c>
      <c r="C6441">
        <v>0</v>
      </c>
    </row>
    <row r="6442" spans="1:3">
      <c r="A6442" s="3">
        <v>43734.333333333336</v>
      </c>
      <c r="B6442">
        <v>0</v>
      </c>
      <c r="C6442">
        <v>0</v>
      </c>
    </row>
    <row r="6443" spans="1:3">
      <c r="A6443" s="3">
        <v>43734.375</v>
      </c>
      <c r="B6443">
        <v>0.36311546144309376</v>
      </c>
      <c r="C6443">
        <v>0</v>
      </c>
    </row>
    <row r="6444" spans="1:3">
      <c r="A6444" s="3">
        <v>43734.416666666664</v>
      </c>
      <c r="B6444">
        <v>0.97056121286975228</v>
      </c>
      <c r="C6444">
        <v>0</v>
      </c>
    </row>
    <row r="6445" spans="1:3">
      <c r="A6445" s="3">
        <v>43734.458333333336</v>
      </c>
      <c r="B6445">
        <v>1</v>
      </c>
      <c r="C6445">
        <v>0</v>
      </c>
    </row>
    <row r="6446" spans="1:3">
      <c r="A6446" s="3">
        <v>43734.5</v>
      </c>
      <c r="B6446">
        <v>0</v>
      </c>
      <c r="C6446">
        <v>0</v>
      </c>
    </row>
    <row r="6447" spans="1:3">
      <c r="A6447" s="3">
        <v>43734.541666666664</v>
      </c>
      <c r="B6447">
        <v>0.55978284219373908</v>
      </c>
      <c r="C6447">
        <v>0</v>
      </c>
    </row>
    <row r="6448" spans="1:3">
      <c r="A6448" s="3">
        <v>43734.583333333336</v>
      </c>
      <c r="B6448">
        <v>1</v>
      </c>
      <c r="C6448">
        <v>0</v>
      </c>
    </row>
    <row r="6449" spans="1:3">
      <c r="A6449" s="3">
        <v>43734.625</v>
      </c>
      <c r="B6449">
        <v>0</v>
      </c>
      <c r="C6449">
        <v>0</v>
      </c>
    </row>
    <row r="6450" spans="1:3">
      <c r="A6450" s="3">
        <v>43734.666666666664</v>
      </c>
      <c r="B6450">
        <v>0.27264562451832142</v>
      </c>
      <c r="C6450">
        <v>0</v>
      </c>
    </row>
    <row r="6451" spans="1:3">
      <c r="A6451" s="3">
        <v>43734.708333333336</v>
      </c>
      <c r="B6451">
        <v>0.49918058329148174</v>
      </c>
      <c r="C6451">
        <v>0</v>
      </c>
    </row>
    <row r="6452" spans="1:3">
      <c r="A6452" s="3">
        <v>43734.75</v>
      </c>
      <c r="B6452">
        <v>0.59268928458797665</v>
      </c>
      <c r="C6452">
        <v>0</v>
      </c>
    </row>
    <row r="6453" spans="1:3">
      <c r="A6453" s="3">
        <v>43734.791666666664</v>
      </c>
      <c r="B6453">
        <v>0.66150405475766505</v>
      </c>
      <c r="C6453">
        <v>0</v>
      </c>
    </row>
    <row r="6454" spans="1:3">
      <c r="A6454" s="3">
        <v>43734.833333333336</v>
      </c>
      <c r="B6454">
        <v>0.54913595646809688</v>
      </c>
      <c r="C6454">
        <v>0</v>
      </c>
    </row>
    <row r="6455" spans="1:3">
      <c r="A6455" s="3">
        <v>43734.875</v>
      </c>
      <c r="B6455">
        <v>0.46329629188996885</v>
      </c>
      <c r="C6455">
        <v>0</v>
      </c>
    </row>
    <row r="6456" spans="1:3">
      <c r="A6456" s="3">
        <v>43734.916666666664</v>
      </c>
      <c r="B6456">
        <v>0.44355353108763268</v>
      </c>
      <c r="C6456">
        <v>0</v>
      </c>
    </row>
    <row r="6457" spans="1:3">
      <c r="A6457" s="3">
        <v>43734.958333333336</v>
      </c>
      <c r="B6457">
        <v>0.44052629577179997</v>
      </c>
      <c r="C6457">
        <v>0</v>
      </c>
    </row>
    <row r="6458" spans="1:3">
      <c r="A6458" s="3">
        <v>43735</v>
      </c>
      <c r="B6458">
        <v>0.42727357408887989</v>
      </c>
      <c r="C6458">
        <v>0</v>
      </c>
    </row>
    <row r="6459" spans="1:3">
      <c r="A6459" s="3">
        <v>43735.041666666664</v>
      </c>
      <c r="B6459">
        <v>0.30469423229321863</v>
      </c>
      <c r="C6459">
        <v>0</v>
      </c>
    </row>
    <row r="6460" spans="1:3">
      <c r="A6460" s="3">
        <v>43735.083333333336</v>
      </c>
      <c r="B6460">
        <v>0.1620939816683</v>
      </c>
      <c r="C6460">
        <v>0</v>
      </c>
    </row>
    <row r="6461" spans="1:3">
      <c r="A6461" s="3">
        <v>43735.125</v>
      </c>
      <c r="B6461">
        <v>0</v>
      </c>
      <c r="C6461">
        <v>9.7538055074529062E-2</v>
      </c>
    </row>
    <row r="6462" spans="1:3">
      <c r="A6462" s="3">
        <v>43735.166666666664</v>
      </c>
      <c r="B6462">
        <v>0</v>
      </c>
      <c r="C6462">
        <v>1.7161234184212888</v>
      </c>
    </row>
    <row r="6463" spans="1:3">
      <c r="A6463" s="3">
        <v>43735.208333333336</v>
      </c>
      <c r="B6463">
        <v>0</v>
      </c>
      <c r="C6463">
        <v>2.1939786307487275</v>
      </c>
    </row>
    <row r="6464" spans="1:3">
      <c r="A6464" s="3">
        <v>43735.25</v>
      </c>
      <c r="B6464">
        <v>0</v>
      </c>
      <c r="C6464">
        <v>2.2614014974834835</v>
      </c>
    </row>
    <row r="6465" spans="1:3">
      <c r="A6465" s="3">
        <v>43735.291666666664</v>
      </c>
      <c r="B6465">
        <v>0</v>
      </c>
      <c r="C6465">
        <v>1.8007698770732277</v>
      </c>
    </row>
    <row r="6466" spans="1:3">
      <c r="A6466" s="3">
        <v>43735.333333333336</v>
      </c>
      <c r="B6466">
        <v>0</v>
      </c>
      <c r="C6466">
        <v>1.1043691571752392</v>
      </c>
    </row>
    <row r="6467" spans="1:3">
      <c r="A6467" s="3">
        <v>43735.375</v>
      </c>
      <c r="B6467">
        <v>0</v>
      </c>
      <c r="C6467">
        <v>0.89025013304523237</v>
      </c>
    </row>
    <row r="6468" spans="1:3">
      <c r="A6468" s="3">
        <v>43735.416666666664</v>
      </c>
      <c r="B6468">
        <v>9.4346315746270462E-3</v>
      </c>
      <c r="C6468">
        <v>0</v>
      </c>
    </row>
    <row r="6469" spans="1:3">
      <c r="A6469" s="3">
        <v>43735.458333333336</v>
      </c>
      <c r="B6469">
        <v>2.6121029482613703E-3</v>
      </c>
      <c r="C6469">
        <v>0</v>
      </c>
    </row>
    <row r="6470" spans="1:3">
      <c r="A6470" s="3">
        <v>43735.5</v>
      </c>
      <c r="B6470">
        <v>0</v>
      </c>
      <c r="C6470">
        <v>0.18875962547419695</v>
      </c>
    </row>
    <row r="6471" spans="1:3">
      <c r="A6471" s="3">
        <v>43735.541666666664</v>
      </c>
      <c r="B6471">
        <v>1.4480504301471754E-2</v>
      </c>
      <c r="C6471">
        <v>0</v>
      </c>
    </row>
    <row r="6472" spans="1:3">
      <c r="A6472" s="3">
        <v>43735.583333333336</v>
      </c>
      <c r="B6472">
        <v>3.7686966060284939E-2</v>
      </c>
      <c r="C6472">
        <v>0</v>
      </c>
    </row>
    <row r="6473" spans="1:3">
      <c r="A6473" s="3">
        <v>43735.625</v>
      </c>
      <c r="B6473">
        <v>0</v>
      </c>
      <c r="C6473">
        <v>0.42161526464342486</v>
      </c>
    </row>
    <row r="6474" spans="1:3">
      <c r="A6474" s="3">
        <v>43735.666666666664</v>
      </c>
      <c r="B6474">
        <v>0</v>
      </c>
      <c r="C6474">
        <v>1.3606718756911955</v>
      </c>
    </row>
    <row r="6475" spans="1:3">
      <c r="A6475" s="3">
        <v>43735.708333333336</v>
      </c>
      <c r="B6475">
        <v>0</v>
      </c>
      <c r="C6475">
        <v>1.563442249760564</v>
      </c>
    </row>
    <row r="6476" spans="1:3">
      <c r="A6476" s="3">
        <v>43735.75</v>
      </c>
      <c r="B6476">
        <v>0</v>
      </c>
      <c r="C6476">
        <v>3.542383596438869</v>
      </c>
    </row>
    <row r="6477" spans="1:3">
      <c r="A6477" s="3">
        <v>43735.791666666664</v>
      </c>
      <c r="B6477">
        <v>0</v>
      </c>
      <c r="C6477">
        <v>3.6529447883670669</v>
      </c>
    </row>
    <row r="6478" spans="1:3">
      <c r="A6478" s="3">
        <v>43735.833333333336</v>
      </c>
      <c r="B6478">
        <v>0</v>
      </c>
      <c r="C6478">
        <v>2.3959597509112913</v>
      </c>
    </row>
    <row r="6479" spans="1:3">
      <c r="A6479" s="3">
        <v>43735.875</v>
      </c>
      <c r="B6479">
        <v>0</v>
      </c>
      <c r="C6479">
        <v>1.6519618046435403</v>
      </c>
    </row>
    <row r="6480" spans="1:3">
      <c r="A6480" s="3">
        <v>43735.916666666664</v>
      </c>
      <c r="B6480">
        <v>0</v>
      </c>
      <c r="C6480">
        <v>1.8007394706758721</v>
      </c>
    </row>
    <row r="6481" spans="1:3">
      <c r="A6481" s="3">
        <v>43735.958333333336</v>
      </c>
      <c r="B6481">
        <v>0</v>
      </c>
      <c r="C6481">
        <v>1.7678556976652575</v>
      </c>
    </row>
    <row r="6482" spans="1:3">
      <c r="A6482" s="3">
        <v>43736</v>
      </c>
      <c r="B6482">
        <v>0</v>
      </c>
      <c r="C6482">
        <v>1.2597943439375188</v>
      </c>
    </row>
    <row r="6483" spans="1:3">
      <c r="A6483" s="3">
        <v>43736.041666666664</v>
      </c>
      <c r="B6483">
        <v>0</v>
      </c>
      <c r="C6483">
        <v>1.3312719895305076</v>
      </c>
    </row>
    <row r="6484" spans="1:3">
      <c r="A6484" s="3">
        <v>43736.083333333336</v>
      </c>
      <c r="B6484">
        <v>0</v>
      </c>
      <c r="C6484">
        <v>1.1459506708014526</v>
      </c>
    </row>
    <row r="6485" spans="1:3">
      <c r="A6485" s="3">
        <v>43736.125</v>
      </c>
      <c r="B6485">
        <v>0</v>
      </c>
      <c r="C6485">
        <v>1.1728155512223712</v>
      </c>
    </row>
    <row r="6486" spans="1:3">
      <c r="A6486" s="3">
        <v>43736.166666666664</v>
      </c>
      <c r="B6486">
        <v>0</v>
      </c>
      <c r="C6486">
        <v>1.594023741142895</v>
      </c>
    </row>
    <row r="6487" spans="1:3">
      <c r="A6487" s="3">
        <v>43736.208333333336</v>
      </c>
      <c r="B6487">
        <v>0</v>
      </c>
      <c r="C6487">
        <v>1.6440202653875755</v>
      </c>
    </row>
    <row r="6488" spans="1:3">
      <c r="A6488" s="3">
        <v>43736.25</v>
      </c>
      <c r="B6488">
        <v>0</v>
      </c>
      <c r="C6488">
        <v>2.0987111857837073</v>
      </c>
    </row>
    <row r="6489" spans="1:3">
      <c r="A6489" s="3">
        <v>43736.291666666664</v>
      </c>
      <c r="B6489">
        <v>0</v>
      </c>
      <c r="C6489">
        <v>1.01124719300998</v>
      </c>
    </row>
    <row r="6490" spans="1:3">
      <c r="A6490" s="3">
        <v>43736.333333333336</v>
      </c>
      <c r="B6490">
        <v>2.5230123294293579E-2</v>
      </c>
      <c r="C6490">
        <v>0</v>
      </c>
    </row>
    <row r="6491" spans="1:3">
      <c r="A6491" s="3">
        <v>43736.375</v>
      </c>
      <c r="B6491">
        <v>2.9815721565310531E-2</v>
      </c>
      <c r="C6491">
        <v>0</v>
      </c>
    </row>
    <row r="6492" spans="1:3">
      <c r="A6492" s="3">
        <v>43736.416666666664</v>
      </c>
      <c r="B6492">
        <v>6.8089800480431617E-2</v>
      </c>
      <c r="C6492">
        <v>0</v>
      </c>
    </row>
    <row r="6493" spans="1:3">
      <c r="A6493" s="3">
        <v>43736.458333333336</v>
      </c>
      <c r="B6493">
        <v>7.9913169357556157E-2</v>
      </c>
      <c r="C6493">
        <v>0</v>
      </c>
    </row>
    <row r="6494" spans="1:3">
      <c r="A6494" s="3">
        <v>43736.5</v>
      </c>
      <c r="B6494">
        <v>1.2694787144945568E-2</v>
      </c>
      <c r="C6494">
        <v>0</v>
      </c>
    </row>
    <row r="6495" spans="1:3">
      <c r="A6495" s="3">
        <v>43736.541666666664</v>
      </c>
      <c r="B6495">
        <v>2.0408629471548624E-2</v>
      </c>
      <c r="C6495">
        <v>0</v>
      </c>
    </row>
    <row r="6496" spans="1:3">
      <c r="A6496" s="3">
        <v>43736.583333333336</v>
      </c>
      <c r="B6496">
        <v>0.13859977965540013</v>
      </c>
      <c r="C6496">
        <v>0</v>
      </c>
    </row>
    <row r="6497" spans="1:3">
      <c r="A6497" s="3">
        <v>43736.625</v>
      </c>
      <c r="B6497">
        <v>0.24282937276452077</v>
      </c>
      <c r="C6497">
        <v>0</v>
      </c>
    </row>
    <row r="6498" spans="1:3">
      <c r="A6498" s="3">
        <v>43736.666666666664</v>
      </c>
      <c r="B6498">
        <v>0.2582501849602683</v>
      </c>
      <c r="C6498">
        <v>0</v>
      </c>
    </row>
    <row r="6499" spans="1:3">
      <c r="A6499" s="3">
        <v>43736.708333333336</v>
      </c>
      <c r="B6499">
        <v>0.17488071495434268</v>
      </c>
      <c r="C6499">
        <v>0</v>
      </c>
    </row>
    <row r="6500" spans="1:3">
      <c r="A6500" s="3">
        <v>43736.75</v>
      </c>
      <c r="B6500">
        <v>0</v>
      </c>
      <c r="C6500">
        <v>0.60652583669551086</v>
      </c>
    </row>
    <row r="6501" spans="1:3">
      <c r="A6501" s="3">
        <v>43736.791666666664</v>
      </c>
      <c r="B6501">
        <v>0</v>
      </c>
      <c r="C6501">
        <v>2.2210793887915981</v>
      </c>
    </row>
    <row r="6502" spans="1:3">
      <c r="A6502" s="3">
        <v>43736.833333333336</v>
      </c>
      <c r="B6502">
        <v>0</v>
      </c>
      <c r="C6502">
        <v>1.7902622054452708</v>
      </c>
    </row>
    <row r="6503" spans="1:3">
      <c r="A6503" s="3">
        <v>43736.875</v>
      </c>
      <c r="B6503">
        <v>0</v>
      </c>
      <c r="C6503">
        <v>1.4734226829070312</v>
      </c>
    </row>
    <row r="6504" spans="1:3">
      <c r="A6504" s="3">
        <v>43736.916666666664</v>
      </c>
      <c r="B6504">
        <v>0</v>
      </c>
      <c r="C6504">
        <v>1.8849386786717079</v>
      </c>
    </row>
    <row r="6505" spans="1:3">
      <c r="A6505" s="3">
        <v>43736.958333333336</v>
      </c>
      <c r="B6505">
        <v>0</v>
      </c>
      <c r="C6505">
        <v>1.1046898627106292</v>
      </c>
    </row>
    <row r="6506" spans="1:3">
      <c r="A6506" s="3">
        <v>43737</v>
      </c>
      <c r="B6506">
        <v>0</v>
      </c>
      <c r="C6506">
        <v>0.94405823288189805</v>
      </c>
    </row>
    <row r="6507" spans="1:3">
      <c r="A6507" s="3">
        <v>43737.041666666664</v>
      </c>
      <c r="B6507">
        <v>0</v>
      </c>
      <c r="C6507">
        <v>0.88975488417045678</v>
      </c>
    </row>
    <row r="6508" spans="1:3">
      <c r="A6508" s="3">
        <v>43737.083333333336</v>
      </c>
      <c r="B6508">
        <v>0</v>
      </c>
      <c r="C6508">
        <v>1.1081350529682417</v>
      </c>
    </row>
    <row r="6509" spans="1:3">
      <c r="A6509" s="3">
        <v>43737.125</v>
      </c>
      <c r="B6509">
        <v>0</v>
      </c>
      <c r="C6509">
        <v>1.2231064755085659</v>
      </c>
    </row>
    <row r="6510" spans="1:3">
      <c r="A6510" s="3">
        <v>43737.166666666664</v>
      </c>
      <c r="B6510">
        <v>0</v>
      </c>
      <c r="C6510">
        <v>1.7624305965947671</v>
      </c>
    </row>
    <row r="6511" spans="1:3">
      <c r="A6511" s="3">
        <v>43737.208333333336</v>
      </c>
      <c r="B6511">
        <v>0</v>
      </c>
      <c r="C6511">
        <v>2.2557884804979982</v>
      </c>
    </row>
    <row r="6512" spans="1:3">
      <c r="A6512" s="3">
        <v>43737.25</v>
      </c>
      <c r="B6512">
        <v>0</v>
      </c>
      <c r="C6512">
        <v>1.8035535036388257</v>
      </c>
    </row>
    <row r="6513" spans="1:3">
      <c r="A6513" s="3">
        <v>43737.291666666664</v>
      </c>
      <c r="B6513">
        <v>0</v>
      </c>
      <c r="C6513">
        <v>0.97349800899108552</v>
      </c>
    </row>
    <row r="6514" spans="1:3">
      <c r="A6514" s="3">
        <v>43737.333333333336</v>
      </c>
      <c r="B6514">
        <v>0</v>
      </c>
      <c r="C6514">
        <v>0.24532057633433135</v>
      </c>
    </row>
    <row r="6515" spans="1:3">
      <c r="A6515" s="3">
        <v>43737.375</v>
      </c>
      <c r="B6515">
        <v>0</v>
      </c>
      <c r="C6515">
        <v>0.54176591203912983</v>
      </c>
    </row>
    <row r="6516" spans="1:3">
      <c r="A6516" s="3">
        <v>43737.416666666664</v>
      </c>
      <c r="B6516">
        <v>5.3966002026740595E-3</v>
      </c>
      <c r="C6516">
        <v>0</v>
      </c>
    </row>
    <row r="6517" spans="1:3">
      <c r="A6517" s="3">
        <v>43737.458333333336</v>
      </c>
      <c r="B6517">
        <v>5.8481245685383786E-2</v>
      </c>
      <c r="C6517">
        <v>0</v>
      </c>
    </row>
    <row r="6518" spans="1:3">
      <c r="A6518" s="3">
        <v>43737.5</v>
      </c>
      <c r="B6518">
        <v>0</v>
      </c>
      <c r="C6518">
        <v>2.6625123288631758E-2</v>
      </c>
    </row>
    <row r="6519" spans="1:3">
      <c r="A6519" s="3">
        <v>43737.541666666664</v>
      </c>
      <c r="B6519">
        <v>0</v>
      </c>
      <c r="C6519">
        <v>0.12595122914540213</v>
      </c>
    </row>
    <row r="6520" spans="1:3">
      <c r="A6520" s="3">
        <v>43737.583333333336</v>
      </c>
      <c r="B6520">
        <v>1.9505324313492341E-2</v>
      </c>
      <c r="C6520">
        <v>0</v>
      </c>
    </row>
    <row r="6521" spans="1:3">
      <c r="A6521" s="3">
        <v>43737.625</v>
      </c>
      <c r="B6521">
        <v>4.8174913507215734E-2</v>
      </c>
      <c r="C6521">
        <v>0</v>
      </c>
    </row>
    <row r="6522" spans="1:3">
      <c r="A6522" s="3">
        <v>43737.666666666664</v>
      </c>
      <c r="B6522">
        <v>0</v>
      </c>
      <c r="C6522">
        <v>0.14144841252777024</v>
      </c>
    </row>
    <row r="6523" spans="1:3">
      <c r="A6523" s="3">
        <v>43737.708333333336</v>
      </c>
      <c r="B6523">
        <v>0</v>
      </c>
      <c r="C6523">
        <v>2.1089315250330469</v>
      </c>
    </row>
    <row r="6524" spans="1:3">
      <c r="A6524" s="3">
        <v>43737.75</v>
      </c>
      <c r="B6524">
        <v>0</v>
      </c>
      <c r="C6524">
        <v>3.4169708161294849</v>
      </c>
    </row>
    <row r="6525" spans="1:3">
      <c r="A6525" s="3">
        <v>43737.791666666664</v>
      </c>
      <c r="B6525">
        <v>0</v>
      </c>
      <c r="C6525">
        <v>2.2465573402221222</v>
      </c>
    </row>
    <row r="6526" spans="1:3">
      <c r="A6526" s="3">
        <v>43737.833333333336</v>
      </c>
      <c r="B6526">
        <v>0</v>
      </c>
      <c r="C6526">
        <v>2.0220548504865299</v>
      </c>
    </row>
    <row r="6527" spans="1:3">
      <c r="A6527" s="3">
        <v>43737.875</v>
      </c>
      <c r="B6527">
        <v>0</v>
      </c>
      <c r="C6527">
        <v>2.0421216388068291</v>
      </c>
    </row>
    <row r="6528" spans="1:3">
      <c r="A6528" s="3">
        <v>43737.916666666664</v>
      </c>
      <c r="B6528">
        <v>0</v>
      </c>
      <c r="C6528">
        <v>1.8066262827829438</v>
      </c>
    </row>
    <row r="6529" spans="1:3">
      <c r="A6529" s="3">
        <v>43737.958333333336</v>
      </c>
      <c r="B6529">
        <v>0</v>
      </c>
      <c r="C6529">
        <v>0.98782729367974853</v>
      </c>
    </row>
    <row r="6530" spans="1:3">
      <c r="A6530" s="3">
        <v>43738</v>
      </c>
      <c r="B6530">
        <v>0</v>
      </c>
      <c r="C6530">
        <v>1.3293744695355207</v>
      </c>
    </row>
    <row r="6531" spans="1:3">
      <c r="A6531" s="3">
        <v>43738.041666666664</v>
      </c>
      <c r="B6531">
        <v>0</v>
      </c>
      <c r="C6531">
        <v>1.0935010205949616</v>
      </c>
    </row>
    <row r="6532" spans="1:3">
      <c r="A6532" s="3">
        <v>43738.083333333336</v>
      </c>
      <c r="B6532">
        <v>0</v>
      </c>
      <c r="C6532">
        <v>1.7067832683971038</v>
      </c>
    </row>
    <row r="6533" spans="1:3">
      <c r="A6533" s="3">
        <v>43738.125</v>
      </c>
      <c r="B6533">
        <v>0</v>
      </c>
      <c r="C6533">
        <v>1.2827261677994974</v>
      </c>
    </row>
    <row r="6534" spans="1:3">
      <c r="A6534" s="3">
        <v>43738.166666666664</v>
      </c>
      <c r="B6534">
        <v>0</v>
      </c>
      <c r="C6534">
        <v>1.9195212376088047</v>
      </c>
    </row>
    <row r="6535" spans="1:3">
      <c r="A6535" s="3">
        <v>43738.208333333336</v>
      </c>
      <c r="B6535">
        <v>0</v>
      </c>
      <c r="C6535">
        <v>2.3002296016079606</v>
      </c>
    </row>
    <row r="6536" spans="1:3">
      <c r="A6536" s="3">
        <v>43738.25</v>
      </c>
      <c r="B6536">
        <v>0</v>
      </c>
      <c r="C6536">
        <v>2.3087134318732172</v>
      </c>
    </row>
    <row r="6537" spans="1:3">
      <c r="A6537" s="3">
        <v>43738.291666666664</v>
      </c>
      <c r="B6537">
        <v>0</v>
      </c>
      <c r="C6537">
        <v>1.6271538661683793</v>
      </c>
    </row>
    <row r="6538" spans="1:3">
      <c r="A6538" s="3">
        <v>43738.333333333336</v>
      </c>
      <c r="B6538">
        <v>0</v>
      </c>
      <c r="C6538">
        <v>0.79614521960276097</v>
      </c>
    </row>
    <row r="6539" spans="1:3">
      <c r="A6539" s="3">
        <v>43738.375</v>
      </c>
      <c r="B6539">
        <v>0</v>
      </c>
      <c r="C6539">
        <v>0.81395191996402838</v>
      </c>
    </row>
    <row r="6540" spans="1:3">
      <c r="A6540" s="3">
        <v>43738.416666666664</v>
      </c>
      <c r="B6540">
        <v>0</v>
      </c>
      <c r="C6540">
        <v>0.28563435743570498</v>
      </c>
    </row>
    <row r="6541" spans="1:3">
      <c r="A6541" s="3">
        <v>43738.458333333336</v>
      </c>
      <c r="B6541">
        <v>0</v>
      </c>
      <c r="C6541">
        <v>0.15276883373054995</v>
      </c>
    </row>
    <row r="6542" spans="1:3">
      <c r="A6542" s="3">
        <v>43738.5</v>
      </c>
      <c r="B6542">
        <v>0</v>
      </c>
      <c r="C6542">
        <v>0.18422785241673623</v>
      </c>
    </row>
    <row r="6543" spans="1:3">
      <c r="A6543" s="3">
        <v>43738.541666666664</v>
      </c>
      <c r="B6543">
        <v>3.35827821328398E-2</v>
      </c>
      <c r="C6543">
        <v>0</v>
      </c>
    </row>
    <row r="6544" spans="1:3">
      <c r="A6544" s="3">
        <v>43738.583333333336</v>
      </c>
      <c r="B6544">
        <v>0</v>
      </c>
      <c r="C6544">
        <v>0.2526678246785386</v>
      </c>
    </row>
    <row r="6545" spans="1:3">
      <c r="A6545" s="3">
        <v>43738.625</v>
      </c>
      <c r="B6545">
        <v>0</v>
      </c>
      <c r="C6545">
        <v>0.21843070050373459</v>
      </c>
    </row>
    <row r="6546" spans="1:3">
      <c r="A6546" s="3">
        <v>43738.666666666664</v>
      </c>
      <c r="B6546">
        <v>0</v>
      </c>
      <c r="C6546">
        <v>0.92223176466976842</v>
      </c>
    </row>
    <row r="6547" spans="1:3">
      <c r="A6547" s="3">
        <v>43738.708333333336</v>
      </c>
      <c r="B6547">
        <v>0</v>
      </c>
      <c r="C6547">
        <v>1.8357949592991667</v>
      </c>
    </row>
    <row r="6548" spans="1:3">
      <c r="A6548" s="3">
        <v>43738.75</v>
      </c>
      <c r="B6548">
        <v>0</v>
      </c>
      <c r="C6548">
        <v>3.6466067692024811</v>
      </c>
    </row>
    <row r="6549" spans="1:3">
      <c r="A6549" s="3">
        <v>43738.791666666664</v>
      </c>
      <c r="B6549">
        <v>0</v>
      </c>
      <c r="C6549">
        <v>2.1342960560652844</v>
      </c>
    </row>
    <row r="6550" spans="1:3">
      <c r="A6550" s="3">
        <v>43738.833333333336</v>
      </c>
      <c r="B6550">
        <v>0</v>
      </c>
      <c r="C6550">
        <v>1.7806329760788941</v>
      </c>
    </row>
    <row r="6551" spans="1:3">
      <c r="A6551" s="3">
        <v>43738.875</v>
      </c>
      <c r="B6551">
        <v>0</v>
      </c>
      <c r="C6551">
        <v>1.451197533697997</v>
      </c>
    </row>
    <row r="6552" spans="1:3">
      <c r="A6552" s="3">
        <v>43738.916666666664</v>
      </c>
      <c r="B6552">
        <v>0</v>
      </c>
      <c r="C6552">
        <v>1.5657266483128218</v>
      </c>
    </row>
    <row r="6553" spans="1:3">
      <c r="A6553" s="3">
        <v>43738.958333333336</v>
      </c>
      <c r="B6553">
        <v>0</v>
      </c>
      <c r="C6553">
        <v>1.8513074820973703</v>
      </c>
    </row>
    <row r="6554" spans="1:3">
      <c r="A6554" s="3">
        <v>43739</v>
      </c>
      <c r="B6554">
        <v>0</v>
      </c>
      <c r="C6554">
        <v>1.360643708758003</v>
      </c>
    </row>
    <row r="6555" spans="1:3">
      <c r="A6555" s="3">
        <v>43739.041666666664</v>
      </c>
      <c r="B6555">
        <v>0</v>
      </c>
      <c r="C6555">
        <v>1.3916351922672365</v>
      </c>
    </row>
    <row r="6556" spans="1:3">
      <c r="A6556" s="3">
        <v>43739.083333333336</v>
      </c>
      <c r="B6556">
        <v>0</v>
      </c>
      <c r="C6556">
        <v>1.3848561063139619</v>
      </c>
    </row>
    <row r="6557" spans="1:3">
      <c r="A6557" s="3">
        <v>43739.125</v>
      </c>
      <c r="B6557">
        <v>0</v>
      </c>
      <c r="C6557">
        <v>1.3437453685929388</v>
      </c>
    </row>
    <row r="6558" spans="1:3">
      <c r="A6558" s="3">
        <v>43739.166666666664</v>
      </c>
      <c r="B6558">
        <v>0</v>
      </c>
      <c r="C6558">
        <v>1.507501492530354</v>
      </c>
    </row>
    <row r="6559" spans="1:3">
      <c r="A6559" s="3">
        <v>43739.208333333336</v>
      </c>
      <c r="B6559">
        <v>0</v>
      </c>
      <c r="C6559">
        <v>1.6983306292821463</v>
      </c>
    </row>
    <row r="6560" spans="1:3">
      <c r="A6560" s="3">
        <v>43739.25</v>
      </c>
      <c r="B6560">
        <v>0</v>
      </c>
      <c r="C6560">
        <v>1.5235899783135105</v>
      </c>
    </row>
    <row r="6561" spans="1:3">
      <c r="A6561" s="3">
        <v>43739.291666666664</v>
      </c>
      <c r="B6561">
        <v>0</v>
      </c>
      <c r="C6561">
        <v>1.0616615539954055</v>
      </c>
    </row>
    <row r="6562" spans="1:3">
      <c r="A6562" s="3">
        <v>43739.333333333336</v>
      </c>
      <c r="B6562">
        <v>0</v>
      </c>
      <c r="C6562">
        <v>0.23640700919735469</v>
      </c>
    </row>
    <row r="6563" spans="1:3">
      <c r="A6563" s="3">
        <v>43739.375</v>
      </c>
      <c r="B6563">
        <v>2.0822546308135063E-2</v>
      </c>
      <c r="C6563">
        <v>0</v>
      </c>
    </row>
    <row r="6564" spans="1:3">
      <c r="A6564" s="3">
        <v>43739.416666666664</v>
      </c>
      <c r="B6564">
        <v>6.6005753091994121E-2</v>
      </c>
      <c r="C6564">
        <v>0</v>
      </c>
    </row>
    <row r="6565" spans="1:3">
      <c r="A6565" s="3">
        <v>43739.458333333336</v>
      </c>
      <c r="B6565">
        <v>0.10782574958467542</v>
      </c>
      <c r="C6565">
        <v>0</v>
      </c>
    </row>
    <row r="6566" spans="1:3">
      <c r="A6566" s="3">
        <v>43739.5</v>
      </c>
      <c r="B6566">
        <v>0.14823460655855089</v>
      </c>
      <c r="C6566">
        <v>0</v>
      </c>
    </row>
    <row r="6567" spans="1:3">
      <c r="A6567" s="3">
        <v>43739.541666666664</v>
      </c>
      <c r="B6567">
        <v>0.1496623475699016</v>
      </c>
      <c r="C6567">
        <v>0</v>
      </c>
    </row>
    <row r="6568" spans="1:3">
      <c r="A6568" s="3">
        <v>43739.583333333336</v>
      </c>
      <c r="B6568">
        <v>8.2157089310803316E-2</v>
      </c>
      <c r="C6568">
        <v>0</v>
      </c>
    </row>
    <row r="6569" spans="1:3">
      <c r="A6569" s="3">
        <v>43739.625</v>
      </c>
      <c r="B6569">
        <v>0</v>
      </c>
      <c r="C6569">
        <v>7.1466876325728901E-2</v>
      </c>
    </row>
    <row r="6570" spans="1:3">
      <c r="A6570" s="3">
        <v>43739.666666666664</v>
      </c>
      <c r="B6570">
        <v>0</v>
      </c>
      <c r="C6570">
        <v>1.3216783123322111</v>
      </c>
    </row>
    <row r="6571" spans="1:3">
      <c r="A6571" s="3">
        <v>43739.708333333336</v>
      </c>
      <c r="B6571">
        <v>0</v>
      </c>
      <c r="C6571">
        <v>1.9669183349261168</v>
      </c>
    </row>
    <row r="6572" spans="1:3">
      <c r="A6572" s="3">
        <v>43739.75</v>
      </c>
      <c r="B6572">
        <v>0</v>
      </c>
      <c r="C6572">
        <v>2.1759567079124724</v>
      </c>
    </row>
    <row r="6573" spans="1:3">
      <c r="A6573" s="3">
        <v>43739.791666666664</v>
      </c>
      <c r="B6573">
        <v>0</v>
      </c>
      <c r="C6573">
        <v>2.2924982494551265</v>
      </c>
    </row>
    <row r="6574" spans="1:3">
      <c r="A6574" s="3">
        <v>43739.833333333336</v>
      </c>
      <c r="B6574">
        <v>0</v>
      </c>
      <c r="C6574">
        <v>2.5021891206386986</v>
      </c>
    </row>
    <row r="6575" spans="1:3">
      <c r="A6575" s="3">
        <v>43739.875</v>
      </c>
      <c r="B6575">
        <v>0</v>
      </c>
      <c r="C6575">
        <v>1.9363899569201628</v>
      </c>
    </row>
    <row r="6576" spans="1:3">
      <c r="A6576" s="3">
        <v>43739.916666666664</v>
      </c>
      <c r="B6576">
        <v>0</v>
      </c>
      <c r="C6576">
        <v>1.4332817488325917</v>
      </c>
    </row>
    <row r="6577" spans="1:3">
      <c r="A6577" s="3">
        <v>43739.958333333336</v>
      </c>
      <c r="B6577">
        <v>0</v>
      </c>
      <c r="C6577">
        <v>1.3820033746649436</v>
      </c>
    </row>
    <row r="6578" spans="1:3">
      <c r="A6578" s="3">
        <v>43740</v>
      </c>
      <c r="B6578">
        <v>0</v>
      </c>
      <c r="C6578">
        <v>1.5163493601591367</v>
      </c>
    </row>
    <row r="6579" spans="1:3">
      <c r="A6579" s="3">
        <v>43740.041666666664</v>
      </c>
      <c r="B6579">
        <v>0</v>
      </c>
      <c r="C6579">
        <v>1.3024427625455686</v>
      </c>
    </row>
    <row r="6580" spans="1:3">
      <c r="A6580" s="3">
        <v>43740.083333333336</v>
      </c>
      <c r="B6580">
        <v>0</v>
      </c>
      <c r="C6580">
        <v>1.3218665671112153</v>
      </c>
    </row>
    <row r="6581" spans="1:3">
      <c r="A6581" s="3">
        <v>43740.125</v>
      </c>
      <c r="B6581">
        <v>0</v>
      </c>
      <c r="C6581">
        <v>1.4518126397119568</v>
      </c>
    </row>
    <row r="6582" spans="1:3">
      <c r="A6582" s="3">
        <v>43740.166666666664</v>
      </c>
      <c r="B6582">
        <v>0</v>
      </c>
      <c r="C6582">
        <v>1.440227147909555</v>
      </c>
    </row>
    <row r="6583" spans="1:3">
      <c r="A6583" s="3">
        <v>43740.208333333336</v>
      </c>
      <c r="B6583">
        <v>0</v>
      </c>
      <c r="C6583">
        <v>1.8460382294050586</v>
      </c>
    </row>
    <row r="6584" spans="1:3">
      <c r="A6584" s="3">
        <v>43740.25</v>
      </c>
      <c r="B6584">
        <v>0</v>
      </c>
      <c r="C6584">
        <v>2.0492977147080125</v>
      </c>
    </row>
    <row r="6585" spans="1:3">
      <c r="A6585" s="3">
        <v>43740.291666666664</v>
      </c>
      <c r="B6585">
        <v>0</v>
      </c>
      <c r="C6585">
        <v>1.0081098744285388</v>
      </c>
    </row>
    <row r="6586" spans="1:3">
      <c r="A6586" s="3">
        <v>43740.333333333336</v>
      </c>
      <c r="B6586">
        <v>0</v>
      </c>
      <c r="C6586">
        <v>0.19491715129135989</v>
      </c>
    </row>
    <row r="6587" spans="1:3">
      <c r="A6587" s="3">
        <v>43740.375</v>
      </c>
      <c r="B6587">
        <v>8.8588504054265254E-3</v>
      </c>
      <c r="C6587">
        <v>0</v>
      </c>
    </row>
    <row r="6588" spans="1:3">
      <c r="A6588" s="3">
        <v>43740.416666666664</v>
      </c>
      <c r="B6588">
        <v>0.15746877385814947</v>
      </c>
      <c r="C6588">
        <v>0</v>
      </c>
    </row>
    <row r="6589" spans="1:3">
      <c r="A6589" s="3">
        <v>43740.458333333336</v>
      </c>
      <c r="B6589">
        <v>0.75249569037414377</v>
      </c>
      <c r="C6589">
        <v>0</v>
      </c>
    </row>
    <row r="6590" spans="1:3">
      <c r="A6590" s="3">
        <v>43740.5</v>
      </c>
      <c r="B6590">
        <v>1</v>
      </c>
      <c r="C6590">
        <v>0</v>
      </c>
    </row>
    <row r="6591" spans="1:3">
      <c r="A6591" s="3">
        <v>43740.541666666664</v>
      </c>
      <c r="B6591">
        <v>0</v>
      </c>
      <c r="C6591">
        <v>0</v>
      </c>
    </row>
    <row r="6592" spans="1:3">
      <c r="A6592" s="3">
        <v>43740.583333333336</v>
      </c>
      <c r="B6592">
        <v>0.21264278277842666</v>
      </c>
      <c r="C6592">
        <v>0</v>
      </c>
    </row>
    <row r="6593" spans="1:3">
      <c r="A6593" s="3">
        <v>43740.625</v>
      </c>
      <c r="B6593">
        <v>0.4563445924284214</v>
      </c>
      <c r="C6593">
        <v>0</v>
      </c>
    </row>
    <row r="6594" spans="1:3">
      <c r="A6594" s="3">
        <v>43740.666666666664</v>
      </c>
      <c r="B6594">
        <v>0.79414829824912192</v>
      </c>
      <c r="C6594">
        <v>0</v>
      </c>
    </row>
    <row r="6595" spans="1:3">
      <c r="A6595" s="3">
        <v>43740.708333333336</v>
      </c>
      <c r="B6595">
        <v>1</v>
      </c>
      <c r="C6595">
        <v>0</v>
      </c>
    </row>
    <row r="6596" spans="1:3">
      <c r="A6596" s="3">
        <v>43740.75</v>
      </c>
      <c r="B6596">
        <v>0</v>
      </c>
      <c r="C6596">
        <v>0</v>
      </c>
    </row>
    <row r="6597" spans="1:3">
      <c r="A6597" s="3">
        <v>43740.791666666664</v>
      </c>
      <c r="B6597">
        <v>0.3897025361604004</v>
      </c>
      <c r="C6597">
        <v>0</v>
      </c>
    </row>
    <row r="6598" spans="1:3">
      <c r="A6598" s="3">
        <v>43740.833333333336</v>
      </c>
      <c r="B6598">
        <v>0.86074890010451854</v>
      </c>
      <c r="C6598">
        <v>0</v>
      </c>
    </row>
    <row r="6599" spans="1:3">
      <c r="A6599" s="3">
        <v>43740.875</v>
      </c>
      <c r="B6599">
        <v>1</v>
      </c>
      <c r="C6599">
        <v>0</v>
      </c>
    </row>
    <row r="6600" spans="1:3">
      <c r="A6600" s="3">
        <v>43740.916666666664</v>
      </c>
      <c r="B6600">
        <v>0</v>
      </c>
      <c r="C6600">
        <v>0</v>
      </c>
    </row>
    <row r="6601" spans="1:3">
      <c r="A6601" s="3">
        <v>43740.958333333336</v>
      </c>
      <c r="B6601">
        <v>0.48516712850870447</v>
      </c>
      <c r="C6601">
        <v>0</v>
      </c>
    </row>
    <row r="6602" spans="1:3">
      <c r="A6602" s="3">
        <v>43741</v>
      </c>
      <c r="B6602">
        <v>0.99974871804598608</v>
      </c>
      <c r="C6602">
        <v>0</v>
      </c>
    </row>
    <row r="6603" spans="1:3">
      <c r="A6603" s="3">
        <v>43741.041666666664</v>
      </c>
      <c r="B6603">
        <v>1</v>
      </c>
      <c r="C6603">
        <v>0</v>
      </c>
    </row>
    <row r="6604" spans="1:3">
      <c r="A6604" s="3">
        <v>43741.083333333336</v>
      </c>
      <c r="B6604">
        <v>0</v>
      </c>
      <c r="C6604">
        <v>0</v>
      </c>
    </row>
    <row r="6605" spans="1:3">
      <c r="A6605" s="3">
        <v>43741.125</v>
      </c>
      <c r="B6605">
        <v>0.51048804199913012</v>
      </c>
      <c r="C6605">
        <v>0</v>
      </c>
    </row>
    <row r="6606" spans="1:3">
      <c r="A6606" s="3">
        <v>43741.166666666664</v>
      </c>
      <c r="B6606">
        <v>0.97325302410720416</v>
      </c>
      <c r="C6606">
        <v>0</v>
      </c>
    </row>
    <row r="6607" spans="1:3">
      <c r="A6607" s="3">
        <v>43741.208333333336</v>
      </c>
      <c r="B6607">
        <v>1</v>
      </c>
      <c r="C6607">
        <v>0</v>
      </c>
    </row>
    <row r="6608" spans="1:3">
      <c r="A6608" s="3">
        <v>43741.25</v>
      </c>
      <c r="B6608">
        <v>0</v>
      </c>
      <c r="C6608">
        <v>0</v>
      </c>
    </row>
    <row r="6609" spans="1:3">
      <c r="A6609" s="3">
        <v>43741.291666666664</v>
      </c>
      <c r="B6609">
        <v>0.51811527755951536</v>
      </c>
      <c r="C6609">
        <v>0</v>
      </c>
    </row>
    <row r="6610" spans="1:3">
      <c r="A6610" s="3">
        <v>43741.333333333336</v>
      </c>
      <c r="B6610">
        <v>1</v>
      </c>
      <c r="C6610">
        <v>0</v>
      </c>
    </row>
    <row r="6611" spans="1:3">
      <c r="A6611" s="3">
        <v>43741.375</v>
      </c>
      <c r="B6611">
        <v>0</v>
      </c>
      <c r="C6611">
        <v>0</v>
      </c>
    </row>
    <row r="6612" spans="1:3">
      <c r="A6612" s="3">
        <v>43741.416666666664</v>
      </c>
      <c r="B6612">
        <v>0.62692536939023669</v>
      </c>
      <c r="C6612">
        <v>0</v>
      </c>
    </row>
    <row r="6613" spans="1:3">
      <c r="A6613" s="3">
        <v>43741.458333333336</v>
      </c>
      <c r="B6613">
        <v>1</v>
      </c>
      <c r="C6613">
        <v>0</v>
      </c>
    </row>
    <row r="6614" spans="1:3">
      <c r="A6614" s="3">
        <v>43741.5</v>
      </c>
      <c r="B6614">
        <v>0</v>
      </c>
      <c r="C6614">
        <v>0</v>
      </c>
    </row>
    <row r="6615" spans="1:3">
      <c r="A6615" s="3">
        <v>43741.541666666664</v>
      </c>
      <c r="B6615">
        <v>0.4830453361217486</v>
      </c>
      <c r="C6615">
        <v>0</v>
      </c>
    </row>
    <row r="6616" spans="1:3">
      <c r="A6616" s="3">
        <v>43741.583333333336</v>
      </c>
      <c r="B6616">
        <v>1</v>
      </c>
      <c r="C6616">
        <v>0</v>
      </c>
    </row>
    <row r="6617" spans="1:3">
      <c r="A6617" s="3">
        <v>43741.625</v>
      </c>
      <c r="B6617">
        <v>0</v>
      </c>
      <c r="C6617">
        <v>0</v>
      </c>
    </row>
    <row r="6618" spans="1:3">
      <c r="A6618" s="3">
        <v>43741.666666666664</v>
      </c>
      <c r="B6618">
        <v>0.50927898734115362</v>
      </c>
      <c r="C6618">
        <v>0</v>
      </c>
    </row>
    <row r="6619" spans="1:3">
      <c r="A6619" s="3">
        <v>43741.708333333336</v>
      </c>
      <c r="B6619">
        <v>0.98998933865583139</v>
      </c>
      <c r="C6619">
        <v>0</v>
      </c>
    </row>
    <row r="6620" spans="1:3">
      <c r="A6620" s="3">
        <v>43741.75</v>
      </c>
      <c r="B6620">
        <v>1</v>
      </c>
      <c r="C6620">
        <v>0</v>
      </c>
    </row>
    <row r="6621" spans="1:3">
      <c r="A6621" s="3">
        <v>43741.791666666664</v>
      </c>
      <c r="B6621">
        <v>0</v>
      </c>
      <c r="C6621">
        <v>0</v>
      </c>
    </row>
    <row r="6622" spans="1:3">
      <c r="A6622" s="3">
        <v>43741.833333333336</v>
      </c>
      <c r="B6622">
        <v>0.29509399408061976</v>
      </c>
      <c r="C6622">
        <v>0</v>
      </c>
    </row>
    <row r="6623" spans="1:3">
      <c r="A6623" s="3">
        <v>43741.875</v>
      </c>
      <c r="B6623">
        <v>0.56381004696433545</v>
      </c>
      <c r="C6623">
        <v>0</v>
      </c>
    </row>
    <row r="6624" spans="1:3">
      <c r="A6624" s="3">
        <v>43741.916666666664</v>
      </c>
      <c r="B6624">
        <v>0.86939171298984319</v>
      </c>
      <c r="C6624">
        <v>0</v>
      </c>
    </row>
    <row r="6625" spans="1:3">
      <c r="A6625" s="3">
        <v>43741.958333333336</v>
      </c>
      <c r="B6625">
        <v>1</v>
      </c>
      <c r="C6625">
        <v>0</v>
      </c>
    </row>
    <row r="6626" spans="1:3">
      <c r="A6626" s="3">
        <v>43742</v>
      </c>
      <c r="B6626">
        <v>0</v>
      </c>
      <c r="C6626">
        <v>0</v>
      </c>
    </row>
    <row r="6627" spans="1:3">
      <c r="A6627" s="3">
        <v>43742.041666666664</v>
      </c>
      <c r="B6627">
        <v>0.19522364874116221</v>
      </c>
      <c r="C6627">
        <v>0</v>
      </c>
    </row>
    <row r="6628" spans="1:3">
      <c r="A6628" s="3">
        <v>43742.083333333336</v>
      </c>
      <c r="B6628">
        <v>0.34084117589794638</v>
      </c>
      <c r="C6628">
        <v>0</v>
      </c>
    </row>
    <row r="6629" spans="1:3">
      <c r="A6629" s="3">
        <v>43742.125</v>
      </c>
      <c r="B6629">
        <v>0.5524892042590378</v>
      </c>
      <c r="C6629">
        <v>0</v>
      </c>
    </row>
    <row r="6630" spans="1:3">
      <c r="A6630" s="3">
        <v>43742.166666666664</v>
      </c>
      <c r="B6630">
        <v>0.69520150776586376</v>
      </c>
      <c r="C6630">
        <v>0</v>
      </c>
    </row>
    <row r="6631" spans="1:3">
      <c r="A6631" s="3">
        <v>43742.208333333336</v>
      </c>
      <c r="B6631">
        <v>0.76013156473340826</v>
      </c>
      <c r="C6631">
        <v>0</v>
      </c>
    </row>
    <row r="6632" spans="1:3">
      <c r="A6632" s="3">
        <v>43742.25</v>
      </c>
      <c r="B6632">
        <v>0.82567344901445272</v>
      </c>
      <c r="C6632">
        <v>0</v>
      </c>
    </row>
    <row r="6633" spans="1:3">
      <c r="A6633" s="3">
        <v>43742.291666666664</v>
      </c>
      <c r="B6633">
        <v>1</v>
      </c>
      <c r="C6633">
        <v>0</v>
      </c>
    </row>
    <row r="6634" spans="1:3">
      <c r="A6634" s="3">
        <v>43742.333333333336</v>
      </c>
      <c r="B6634">
        <v>0</v>
      </c>
      <c r="C6634">
        <v>0</v>
      </c>
    </row>
    <row r="6635" spans="1:3">
      <c r="A6635" s="3">
        <v>43742.375</v>
      </c>
      <c r="B6635">
        <v>0.25572114950854397</v>
      </c>
      <c r="C6635">
        <v>0</v>
      </c>
    </row>
    <row r="6636" spans="1:3">
      <c r="A6636" s="3">
        <v>43742.416666666664</v>
      </c>
      <c r="B6636">
        <v>0.65131987350529752</v>
      </c>
      <c r="C6636">
        <v>0</v>
      </c>
    </row>
    <row r="6637" spans="1:3">
      <c r="A6637" s="3">
        <v>43742.458333333336</v>
      </c>
      <c r="B6637">
        <v>1</v>
      </c>
      <c r="C6637">
        <v>0</v>
      </c>
    </row>
    <row r="6638" spans="1:3">
      <c r="A6638" s="3">
        <v>43742.5</v>
      </c>
      <c r="B6638">
        <v>0</v>
      </c>
      <c r="C6638">
        <v>0</v>
      </c>
    </row>
    <row r="6639" spans="1:3">
      <c r="A6639" s="3">
        <v>43742.541666666664</v>
      </c>
      <c r="B6639">
        <v>0.48276657520349459</v>
      </c>
      <c r="C6639">
        <v>0</v>
      </c>
    </row>
    <row r="6640" spans="1:3">
      <c r="A6640" s="3">
        <v>43742.583333333336</v>
      </c>
      <c r="B6640">
        <v>0.93044982841063861</v>
      </c>
      <c r="C6640">
        <v>0</v>
      </c>
    </row>
    <row r="6641" spans="1:3">
      <c r="A6641" s="3">
        <v>43742.625</v>
      </c>
      <c r="B6641">
        <v>1</v>
      </c>
      <c r="C6641">
        <v>0</v>
      </c>
    </row>
    <row r="6642" spans="1:3">
      <c r="A6642" s="3">
        <v>43742.666666666664</v>
      </c>
      <c r="B6642">
        <v>0</v>
      </c>
      <c r="C6642">
        <v>0</v>
      </c>
    </row>
    <row r="6643" spans="1:3">
      <c r="A6643" s="3">
        <v>43742.708333333336</v>
      </c>
      <c r="B6643">
        <v>0.23935458387577213</v>
      </c>
      <c r="C6643">
        <v>0</v>
      </c>
    </row>
    <row r="6644" spans="1:3">
      <c r="A6644" s="3">
        <v>43742.75</v>
      </c>
      <c r="B6644">
        <v>0.39140876368745581</v>
      </c>
      <c r="C6644">
        <v>0</v>
      </c>
    </row>
    <row r="6645" spans="1:3">
      <c r="A6645" s="3">
        <v>43742.791666666664</v>
      </c>
      <c r="B6645">
        <v>0.53629016888940795</v>
      </c>
      <c r="C6645">
        <v>0</v>
      </c>
    </row>
    <row r="6646" spans="1:3">
      <c r="A6646" s="3">
        <v>43742.833333333336</v>
      </c>
      <c r="B6646">
        <v>0.67016648626931996</v>
      </c>
      <c r="C6646">
        <v>0</v>
      </c>
    </row>
    <row r="6647" spans="1:3">
      <c r="A6647" s="3">
        <v>43742.875</v>
      </c>
      <c r="B6647">
        <v>0.75416931292426637</v>
      </c>
      <c r="C6647">
        <v>0</v>
      </c>
    </row>
    <row r="6648" spans="1:3">
      <c r="A6648" s="3">
        <v>43742.916666666664</v>
      </c>
      <c r="B6648">
        <v>0.68802775164392971</v>
      </c>
      <c r="C6648">
        <v>0</v>
      </c>
    </row>
    <row r="6649" spans="1:3">
      <c r="A6649" s="3">
        <v>43742.958333333336</v>
      </c>
      <c r="B6649">
        <v>0.65851956674582157</v>
      </c>
      <c r="C6649">
        <v>0</v>
      </c>
    </row>
    <row r="6650" spans="1:3">
      <c r="A6650" s="3">
        <v>43743</v>
      </c>
      <c r="B6650">
        <v>0.66485275886426232</v>
      </c>
      <c r="C6650">
        <v>0</v>
      </c>
    </row>
    <row r="6651" spans="1:3">
      <c r="A6651" s="3">
        <v>43743.041666666664</v>
      </c>
      <c r="B6651">
        <v>0.71611048230613839</v>
      </c>
      <c r="C6651">
        <v>0</v>
      </c>
    </row>
    <row r="6652" spans="1:3">
      <c r="A6652" s="3">
        <v>43743.083333333336</v>
      </c>
      <c r="B6652">
        <v>0.79158707863146527</v>
      </c>
      <c r="C6652">
        <v>0</v>
      </c>
    </row>
    <row r="6653" spans="1:3">
      <c r="A6653" s="3">
        <v>43743.125</v>
      </c>
      <c r="B6653">
        <v>0.90214999291873765</v>
      </c>
      <c r="C6653">
        <v>0</v>
      </c>
    </row>
    <row r="6654" spans="1:3">
      <c r="A6654" s="3">
        <v>43743.166666666664</v>
      </c>
      <c r="B6654">
        <v>0.99538848092366727</v>
      </c>
      <c r="C6654">
        <v>0</v>
      </c>
    </row>
    <row r="6655" spans="1:3">
      <c r="A6655" s="3">
        <v>43743.208333333336</v>
      </c>
      <c r="B6655">
        <v>1</v>
      </c>
      <c r="C6655">
        <v>0</v>
      </c>
    </row>
    <row r="6656" spans="1:3">
      <c r="A6656" s="3">
        <v>43743.25</v>
      </c>
      <c r="B6656">
        <v>0</v>
      </c>
      <c r="C6656">
        <v>0</v>
      </c>
    </row>
    <row r="6657" spans="1:3">
      <c r="A6657" s="3">
        <v>43743.291666666664</v>
      </c>
      <c r="B6657">
        <v>0.16344627821634772</v>
      </c>
      <c r="C6657">
        <v>0</v>
      </c>
    </row>
    <row r="6658" spans="1:3">
      <c r="A6658" s="3">
        <v>43743.333333333336</v>
      </c>
      <c r="B6658">
        <v>0.457088957460076</v>
      </c>
      <c r="C6658">
        <v>0</v>
      </c>
    </row>
    <row r="6659" spans="1:3">
      <c r="A6659" s="3">
        <v>43743.375</v>
      </c>
      <c r="B6659">
        <v>0.63602057633991804</v>
      </c>
      <c r="C6659">
        <v>0</v>
      </c>
    </row>
    <row r="6660" spans="1:3">
      <c r="A6660" s="3">
        <v>43743.416666666664</v>
      </c>
      <c r="B6660">
        <v>0.99146242536566109</v>
      </c>
      <c r="C6660">
        <v>0</v>
      </c>
    </row>
    <row r="6661" spans="1:3">
      <c r="A6661" s="3">
        <v>43743.458333333336</v>
      </c>
      <c r="B6661">
        <v>1</v>
      </c>
      <c r="C6661">
        <v>0</v>
      </c>
    </row>
    <row r="6662" spans="1:3">
      <c r="A6662" s="3">
        <v>43743.5</v>
      </c>
      <c r="B6662">
        <v>0</v>
      </c>
      <c r="C6662">
        <v>0</v>
      </c>
    </row>
    <row r="6663" spans="1:3">
      <c r="A6663" s="3">
        <v>43743.541666666664</v>
      </c>
      <c r="B6663">
        <v>0.42450957569701203</v>
      </c>
      <c r="C6663">
        <v>0</v>
      </c>
    </row>
    <row r="6664" spans="1:3">
      <c r="A6664" s="3">
        <v>43743.583333333336</v>
      </c>
      <c r="B6664">
        <v>0.72586922759211814</v>
      </c>
      <c r="C6664">
        <v>0</v>
      </c>
    </row>
    <row r="6665" spans="1:3">
      <c r="A6665" s="3">
        <v>43743.625</v>
      </c>
      <c r="B6665">
        <v>0.9563902425197699</v>
      </c>
      <c r="C6665">
        <v>0</v>
      </c>
    </row>
    <row r="6666" spans="1:3">
      <c r="A6666" s="3">
        <v>43743.666666666664</v>
      </c>
      <c r="B6666">
        <v>1</v>
      </c>
      <c r="C6666">
        <v>0</v>
      </c>
    </row>
    <row r="6667" spans="1:3">
      <c r="A6667" s="3">
        <v>43743.708333333336</v>
      </c>
      <c r="B6667">
        <v>0</v>
      </c>
      <c r="C6667">
        <v>0</v>
      </c>
    </row>
    <row r="6668" spans="1:3">
      <c r="A6668" s="3">
        <v>43743.75</v>
      </c>
      <c r="B6668">
        <v>6.4384560745681413E-2</v>
      </c>
      <c r="C6668">
        <v>0</v>
      </c>
    </row>
    <row r="6669" spans="1:3">
      <c r="A6669" s="3">
        <v>43743.791666666664</v>
      </c>
      <c r="B6669">
        <v>0.12901226450341724</v>
      </c>
      <c r="C6669">
        <v>0</v>
      </c>
    </row>
    <row r="6670" spans="1:3">
      <c r="A6670" s="3">
        <v>43743.833333333336</v>
      </c>
      <c r="B6670">
        <v>0.33136365823357095</v>
      </c>
      <c r="C6670">
        <v>0</v>
      </c>
    </row>
    <row r="6671" spans="1:3">
      <c r="A6671" s="3">
        <v>43743.875</v>
      </c>
      <c r="B6671">
        <v>0.51745773990831034</v>
      </c>
      <c r="C6671">
        <v>0</v>
      </c>
    </row>
    <row r="6672" spans="1:3">
      <c r="A6672" s="3">
        <v>43743.916666666664</v>
      </c>
      <c r="B6672">
        <v>0.90018599439618829</v>
      </c>
      <c r="C6672">
        <v>0</v>
      </c>
    </row>
    <row r="6673" spans="1:3">
      <c r="A6673" s="3">
        <v>43743.958333333336</v>
      </c>
      <c r="B6673">
        <v>1</v>
      </c>
      <c r="C6673">
        <v>0</v>
      </c>
    </row>
    <row r="6674" spans="1:3">
      <c r="A6674" s="3">
        <v>43744</v>
      </c>
      <c r="B6674">
        <v>0</v>
      </c>
      <c r="C6674">
        <v>0</v>
      </c>
    </row>
    <row r="6675" spans="1:3">
      <c r="A6675" s="3">
        <v>43744.041666666664</v>
      </c>
      <c r="B6675">
        <v>0.35888187735794758</v>
      </c>
      <c r="C6675">
        <v>0</v>
      </c>
    </row>
    <row r="6676" spans="1:3">
      <c r="A6676" s="3">
        <v>43744.083333333336</v>
      </c>
      <c r="B6676">
        <v>0.67643173588895578</v>
      </c>
      <c r="C6676">
        <v>0</v>
      </c>
    </row>
    <row r="6677" spans="1:3">
      <c r="A6677" s="3">
        <v>43744.125</v>
      </c>
      <c r="B6677">
        <v>0.99997392917752181</v>
      </c>
      <c r="C6677">
        <v>0</v>
      </c>
    </row>
    <row r="6678" spans="1:3">
      <c r="A6678" s="3">
        <v>43744.166666666664</v>
      </c>
      <c r="B6678">
        <v>1</v>
      </c>
      <c r="C6678">
        <v>0</v>
      </c>
    </row>
    <row r="6679" spans="1:3">
      <c r="A6679" s="3">
        <v>43744.208333333336</v>
      </c>
      <c r="B6679">
        <v>0</v>
      </c>
      <c r="C6679">
        <v>0</v>
      </c>
    </row>
    <row r="6680" spans="1:3">
      <c r="A6680" s="3">
        <v>43744.25</v>
      </c>
      <c r="B6680">
        <v>0.46401109152325076</v>
      </c>
      <c r="C6680">
        <v>0</v>
      </c>
    </row>
    <row r="6681" spans="1:3">
      <c r="A6681" s="3">
        <v>43744.291666666664</v>
      </c>
      <c r="B6681">
        <v>0.9638947313817966</v>
      </c>
      <c r="C6681">
        <v>0</v>
      </c>
    </row>
    <row r="6682" spans="1:3">
      <c r="A6682" s="3">
        <v>43744.333333333336</v>
      </c>
      <c r="B6682">
        <v>1</v>
      </c>
      <c r="C6682">
        <v>0</v>
      </c>
    </row>
    <row r="6683" spans="1:3">
      <c r="A6683" s="3">
        <v>43744.375</v>
      </c>
      <c r="B6683">
        <v>0</v>
      </c>
      <c r="C6683">
        <v>0</v>
      </c>
    </row>
    <row r="6684" spans="1:3">
      <c r="A6684" s="3">
        <v>43744.416666666664</v>
      </c>
      <c r="B6684">
        <v>0.70677437402535004</v>
      </c>
      <c r="C6684">
        <v>0</v>
      </c>
    </row>
    <row r="6685" spans="1:3">
      <c r="A6685" s="3">
        <v>43744.458333333336</v>
      </c>
      <c r="B6685">
        <v>1</v>
      </c>
      <c r="C6685">
        <v>0</v>
      </c>
    </row>
    <row r="6686" spans="1:3">
      <c r="A6686" s="3">
        <v>43744.5</v>
      </c>
      <c r="B6686">
        <v>0</v>
      </c>
      <c r="C6686">
        <v>0</v>
      </c>
    </row>
    <row r="6687" spans="1:3">
      <c r="A6687" s="3">
        <v>43744.541666666664</v>
      </c>
      <c r="B6687">
        <v>0.64424557193747078</v>
      </c>
      <c r="C6687">
        <v>0</v>
      </c>
    </row>
    <row r="6688" spans="1:3">
      <c r="A6688" s="3">
        <v>43744.583333333336</v>
      </c>
      <c r="B6688">
        <v>1</v>
      </c>
      <c r="C6688">
        <v>0</v>
      </c>
    </row>
    <row r="6689" spans="1:3">
      <c r="A6689" s="3">
        <v>43744.625</v>
      </c>
      <c r="B6689">
        <v>0</v>
      </c>
      <c r="C6689">
        <v>0</v>
      </c>
    </row>
    <row r="6690" spans="1:3">
      <c r="A6690" s="3">
        <v>43744.666666666664</v>
      </c>
      <c r="B6690">
        <v>0.32531851047170279</v>
      </c>
      <c r="C6690">
        <v>0</v>
      </c>
    </row>
    <row r="6691" spans="1:3">
      <c r="A6691" s="3">
        <v>43744.708333333336</v>
      </c>
      <c r="B6691">
        <v>0.69212314700922439</v>
      </c>
      <c r="C6691">
        <v>0</v>
      </c>
    </row>
    <row r="6692" spans="1:3">
      <c r="A6692" s="3">
        <v>43744.75</v>
      </c>
      <c r="B6692">
        <v>0.97647293396480705</v>
      </c>
      <c r="C6692">
        <v>0</v>
      </c>
    </row>
    <row r="6693" spans="1:3">
      <c r="A6693" s="3">
        <v>43744.791666666664</v>
      </c>
      <c r="B6693">
        <v>1</v>
      </c>
      <c r="C6693">
        <v>0</v>
      </c>
    </row>
    <row r="6694" spans="1:3">
      <c r="A6694" s="3">
        <v>43744.833333333336</v>
      </c>
      <c r="B6694">
        <v>0</v>
      </c>
      <c r="C6694">
        <v>0</v>
      </c>
    </row>
    <row r="6695" spans="1:3">
      <c r="A6695" s="3">
        <v>43744.875</v>
      </c>
      <c r="B6695">
        <v>0.40763628012924685</v>
      </c>
      <c r="C6695">
        <v>0</v>
      </c>
    </row>
    <row r="6696" spans="1:3">
      <c r="A6696" s="3">
        <v>43744.916666666664</v>
      </c>
      <c r="B6696">
        <v>0.87762531240771602</v>
      </c>
      <c r="C6696">
        <v>0</v>
      </c>
    </row>
    <row r="6697" spans="1:3">
      <c r="A6697" s="3">
        <v>43744.958333333336</v>
      </c>
      <c r="B6697">
        <v>1</v>
      </c>
      <c r="C6697">
        <v>0</v>
      </c>
    </row>
    <row r="6698" spans="1:3">
      <c r="A6698" s="3">
        <v>43745</v>
      </c>
      <c r="B6698">
        <v>0</v>
      </c>
      <c r="C6698">
        <v>0</v>
      </c>
    </row>
    <row r="6699" spans="1:3">
      <c r="A6699" s="3">
        <v>43745.041666666664</v>
      </c>
      <c r="B6699">
        <v>0.53737433376713073</v>
      </c>
      <c r="C6699">
        <v>0</v>
      </c>
    </row>
    <row r="6700" spans="1:3">
      <c r="A6700" s="3">
        <v>43745.083333333336</v>
      </c>
      <c r="B6700">
        <v>1</v>
      </c>
      <c r="C6700">
        <v>0</v>
      </c>
    </row>
    <row r="6701" spans="1:3">
      <c r="A6701" s="3">
        <v>43745.125</v>
      </c>
      <c r="B6701">
        <v>0</v>
      </c>
      <c r="C6701">
        <v>0</v>
      </c>
    </row>
    <row r="6702" spans="1:3">
      <c r="A6702" s="3">
        <v>43745.166666666664</v>
      </c>
      <c r="B6702">
        <v>0.48243244167923099</v>
      </c>
      <c r="C6702">
        <v>0</v>
      </c>
    </row>
    <row r="6703" spans="1:3">
      <c r="A6703" s="3">
        <v>43745.208333333336</v>
      </c>
      <c r="B6703">
        <v>0.99285117868888095</v>
      </c>
      <c r="C6703">
        <v>0</v>
      </c>
    </row>
    <row r="6704" spans="1:3">
      <c r="A6704" s="3">
        <v>43745.25</v>
      </c>
      <c r="B6704">
        <v>1</v>
      </c>
      <c r="C6704">
        <v>0</v>
      </c>
    </row>
    <row r="6705" spans="1:3">
      <c r="A6705" s="3">
        <v>43745.291666666664</v>
      </c>
      <c r="B6705">
        <v>0</v>
      </c>
      <c r="C6705">
        <v>0</v>
      </c>
    </row>
    <row r="6706" spans="1:3">
      <c r="A6706" s="3">
        <v>43745.333333333336</v>
      </c>
      <c r="B6706">
        <v>0.49515365931056071</v>
      </c>
      <c r="C6706">
        <v>0</v>
      </c>
    </row>
    <row r="6707" spans="1:3">
      <c r="A6707" s="3">
        <v>43745.375</v>
      </c>
      <c r="B6707">
        <v>1</v>
      </c>
      <c r="C6707">
        <v>0</v>
      </c>
    </row>
    <row r="6708" spans="1:3">
      <c r="A6708" s="3">
        <v>43745.416666666664</v>
      </c>
      <c r="B6708">
        <v>0</v>
      </c>
      <c r="C6708">
        <v>0</v>
      </c>
    </row>
    <row r="6709" spans="1:3">
      <c r="A6709" s="3">
        <v>43745.458333333336</v>
      </c>
      <c r="B6709">
        <v>0.59393552970345931</v>
      </c>
      <c r="C6709">
        <v>0</v>
      </c>
    </row>
    <row r="6710" spans="1:3">
      <c r="A6710" s="3">
        <v>43745.5</v>
      </c>
      <c r="B6710">
        <v>1</v>
      </c>
      <c r="C6710">
        <v>0</v>
      </c>
    </row>
    <row r="6711" spans="1:3">
      <c r="A6711" s="3">
        <v>43745.541666666664</v>
      </c>
      <c r="B6711">
        <v>0</v>
      </c>
      <c r="C6711">
        <v>0</v>
      </c>
    </row>
    <row r="6712" spans="1:3">
      <c r="A6712" s="3">
        <v>43745.583333333336</v>
      </c>
      <c r="B6712">
        <v>0.57214425873715424</v>
      </c>
      <c r="C6712">
        <v>0</v>
      </c>
    </row>
    <row r="6713" spans="1:3">
      <c r="A6713" s="3">
        <v>43745.625</v>
      </c>
      <c r="B6713">
        <v>1</v>
      </c>
      <c r="C6713">
        <v>0</v>
      </c>
    </row>
    <row r="6714" spans="1:3">
      <c r="A6714" s="3">
        <v>43745.666666666664</v>
      </c>
      <c r="B6714">
        <v>0</v>
      </c>
      <c r="C6714">
        <v>0</v>
      </c>
    </row>
    <row r="6715" spans="1:3">
      <c r="A6715" s="3">
        <v>43745.708333333336</v>
      </c>
      <c r="B6715">
        <v>0.46791870094798776</v>
      </c>
      <c r="C6715">
        <v>0</v>
      </c>
    </row>
    <row r="6716" spans="1:3">
      <c r="A6716" s="3">
        <v>43745.75</v>
      </c>
      <c r="B6716">
        <v>0.92211676650689878</v>
      </c>
      <c r="C6716">
        <v>0</v>
      </c>
    </row>
    <row r="6717" spans="1:3">
      <c r="A6717" s="3">
        <v>43745.791666666664</v>
      </c>
      <c r="B6717">
        <v>1</v>
      </c>
      <c r="C6717">
        <v>0</v>
      </c>
    </row>
    <row r="6718" spans="1:3">
      <c r="A6718" s="3">
        <v>43745.833333333336</v>
      </c>
      <c r="B6718">
        <v>0</v>
      </c>
      <c r="C6718">
        <v>0</v>
      </c>
    </row>
    <row r="6719" spans="1:3">
      <c r="A6719" s="3">
        <v>43745.875</v>
      </c>
      <c r="B6719">
        <v>0.45618047315890009</v>
      </c>
      <c r="C6719">
        <v>0</v>
      </c>
    </row>
    <row r="6720" spans="1:3">
      <c r="A6720" s="3">
        <v>43745.916666666664</v>
      </c>
      <c r="B6720">
        <v>0.91742224233723302</v>
      </c>
      <c r="C6720">
        <v>0</v>
      </c>
    </row>
    <row r="6721" spans="1:3">
      <c r="A6721" s="3">
        <v>43745.958333333336</v>
      </c>
      <c r="B6721">
        <v>1</v>
      </c>
      <c r="C6721">
        <v>0</v>
      </c>
    </row>
    <row r="6722" spans="1:3">
      <c r="A6722" s="3">
        <v>43746</v>
      </c>
      <c r="B6722">
        <v>0</v>
      </c>
      <c r="C6722">
        <v>0</v>
      </c>
    </row>
    <row r="6723" spans="1:3">
      <c r="A6723" s="3">
        <v>43746.041666666664</v>
      </c>
      <c r="B6723">
        <v>0.49602133247571206</v>
      </c>
      <c r="C6723">
        <v>0</v>
      </c>
    </row>
    <row r="6724" spans="1:3">
      <c r="A6724" s="3">
        <v>43746.083333333336</v>
      </c>
      <c r="B6724">
        <v>0.98315686402769065</v>
      </c>
      <c r="C6724">
        <v>0</v>
      </c>
    </row>
    <row r="6725" spans="1:3">
      <c r="A6725" s="3">
        <v>43746.125</v>
      </c>
      <c r="B6725">
        <v>1</v>
      </c>
      <c r="C6725">
        <v>0</v>
      </c>
    </row>
    <row r="6726" spans="1:3">
      <c r="A6726" s="3">
        <v>43746.166666666664</v>
      </c>
      <c r="B6726">
        <v>0</v>
      </c>
      <c r="C6726">
        <v>0</v>
      </c>
    </row>
    <row r="6727" spans="1:3">
      <c r="A6727" s="3">
        <v>43746.208333333336</v>
      </c>
      <c r="B6727">
        <v>5.0359576722835427E-2</v>
      </c>
      <c r="C6727">
        <v>0</v>
      </c>
    </row>
    <row r="6728" spans="1:3">
      <c r="A6728" s="3">
        <v>43746.25</v>
      </c>
      <c r="B6728">
        <v>9.4602427898612812E-3</v>
      </c>
      <c r="C6728">
        <v>0</v>
      </c>
    </row>
    <row r="6729" spans="1:3">
      <c r="A6729" s="3">
        <v>43746.291666666664</v>
      </c>
      <c r="B6729">
        <v>3.1219536067723869E-3</v>
      </c>
      <c r="C6729">
        <v>0</v>
      </c>
    </row>
    <row r="6730" spans="1:3">
      <c r="A6730" s="3">
        <v>43746.333333333336</v>
      </c>
      <c r="B6730">
        <v>0</v>
      </c>
      <c r="C6730">
        <v>0.11134370693973226</v>
      </c>
    </row>
    <row r="6731" spans="1:3">
      <c r="A6731" s="3">
        <v>43746.375</v>
      </c>
      <c r="B6731">
        <v>2.4955785367204327E-2</v>
      </c>
      <c r="C6731">
        <v>0</v>
      </c>
    </row>
    <row r="6732" spans="1:3">
      <c r="A6732" s="3">
        <v>43746.416666666664</v>
      </c>
      <c r="B6732">
        <v>8.2222128628707078E-2</v>
      </c>
      <c r="C6732">
        <v>0</v>
      </c>
    </row>
    <row r="6733" spans="1:3">
      <c r="A6733" s="3">
        <v>43746.458333333336</v>
      </c>
      <c r="B6733">
        <v>0.18165920227661631</v>
      </c>
      <c r="C6733">
        <v>0</v>
      </c>
    </row>
    <row r="6734" spans="1:3">
      <c r="A6734" s="3">
        <v>43746.5</v>
      </c>
      <c r="B6734">
        <v>0.2730548560963737</v>
      </c>
      <c r="C6734">
        <v>0</v>
      </c>
    </row>
    <row r="6735" spans="1:3">
      <c r="A6735" s="3">
        <v>43746.541666666664</v>
      </c>
      <c r="B6735">
        <v>0.40093260589026458</v>
      </c>
      <c r="C6735">
        <v>0</v>
      </c>
    </row>
    <row r="6736" spans="1:3">
      <c r="A6736" s="3">
        <v>43746.583333333336</v>
      </c>
      <c r="B6736">
        <v>0.52182165379259049</v>
      </c>
      <c r="C6736">
        <v>0</v>
      </c>
    </row>
    <row r="6737" spans="1:3">
      <c r="A6737" s="3">
        <v>43746.625</v>
      </c>
      <c r="B6737">
        <v>0.56116302090120473</v>
      </c>
      <c r="C6737">
        <v>0</v>
      </c>
    </row>
    <row r="6738" spans="1:3">
      <c r="A6738" s="3">
        <v>43746.666666666664</v>
      </c>
      <c r="B6738">
        <v>0.5096787048909015</v>
      </c>
      <c r="C6738">
        <v>0</v>
      </c>
    </row>
    <row r="6739" spans="1:3">
      <c r="A6739" s="3">
        <v>43746.708333333336</v>
      </c>
      <c r="B6739">
        <v>0.36172130165731253</v>
      </c>
      <c r="C6739">
        <v>0</v>
      </c>
    </row>
    <row r="6740" spans="1:3">
      <c r="A6740" s="3">
        <v>43746.75</v>
      </c>
      <c r="B6740">
        <v>0.14839632332772174</v>
      </c>
      <c r="C6740">
        <v>0</v>
      </c>
    </row>
    <row r="6741" spans="1:3">
      <c r="A6741" s="3">
        <v>43746.791666666664</v>
      </c>
      <c r="B6741">
        <v>0</v>
      </c>
      <c r="C6741">
        <v>0.23401892065434304</v>
      </c>
    </row>
    <row r="6742" spans="1:3">
      <c r="A6742" s="3">
        <v>43746.833333333336</v>
      </c>
      <c r="B6742">
        <v>0</v>
      </c>
      <c r="C6742">
        <v>0.44765426384114582</v>
      </c>
    </row>
    <row r="6743" spans="1:3">
      <c r="A6743" s="3">
        <v>43746.875</v>
      </c>
      <c r="B6743">
        <v>0</v>
      </c>
      <c r="C6743">
        <v>1.1601155891434918</v>
      </c>
    </row>
    <row r="6744" spans="1:3">
      <c r="A6744" s="3">
        <v>43746.916666666664</v>
      </c>
      <c r="B6744">
        <v>0</v>
      </c>
      <c r="C6744">
        <v>1.0077594920696249</v>
      </c>
    </row>
    <row r="6745" spans="1:3">
      <c r="A6745" s="3">
        <v>43746.958333333336</v>
      </c>
      <c r="B6745">
        <v>0</v>
      </c>
      <c r="C6745">
        <v>1.1084685496458542</v>
      </c>
    </row>
    <row r="6746" spans="1:3">
      <c r="A6746" s="3">
        <v>43747</v>
      </c>
      <c r="B6746">
        <v>0</v>
      </c>
      <c r="C6746">
        <v>1.3807400225173168</v>
      </c>
    </row>
    <row r="6747" spans="1:3">
      <c r="A6747" s="3">
        <v>43747.041666666664</v>
      </c>
      <c r="B6747">
        <v>0</v>
      </c>
      <c r="C6747">
        <v>1.257223720951312</v>
      </c>
    </row>
    <row r="6748" spans="1:3">
      <c r="A6748" s="3">
        <v>43747.083333333336</v>
      </c>
      <c r="B6748">
        <v>0</v>
      </c>
      <c r="C6748">
        <v>1.3027641126720746</v>
      </c>
    </row>
    <row r="6749" spans="1:3">
      <c r="A6749" s="3">
        <v>43747.125</v>
      </c>
      <c r="B6749">
        <v>0</v>
      </c>
      <c r="C6749">
        <v>1.215742660744676</v>
      </c>
    </row>
    <row r="6750" spans="1:3">
      <c r="A6750" s="3">
        <v>43747.166666666664</v>
      </c>
      <c r="B6750">
        <v>0</v>
      </c>
      <c r="C6750">
        <v>1.7390941722511344</v>
      </c>
    </row>
    <row r="6751" spans="1:3">
      <c r="A6751" s="3">
        <v>43747.208333333336</v>
      </c>
      <c r="B6751">
        <v>0</v>
      </c>
      <c r="C6751">
        <v>1.6987471134639722</v>
      </c>
    </row>
    <row r="6752" spans="1:3">
      <c r="A6752" s="3">
        <v>43747.25</v>
      </c>
      <c r="B6752">
        <v>0</v>
      </c>
      <c r="C6752">
        <v>1.5012222721922552</v>
      </c>
    </row>
    <row r="6753" spans="1:3">
      <c r="A6753" s="3">
        <v>43747.291666666664</v>
      </c>
      <c r="B6753">
        <v>0</v>
      </c>
      <c r="C6753">
        <v>0.72208342902703615</v>
      </c>
    </row>
    <row r="6754" spans="1:3">
      <c r="A6754" s="3">
        <v>43747.333333333336</v>
      </c>
      <c r="B6754">
        <v>0</v>
      </c>
      <c r="C6754">
        <v>0.1862330501318854</v>
      </c>
    </row>
    <row r="6755" spans="1:3">
      <c r="A6755" s="3">
        <v>43747.375</v>
      </c>
      <c r="B6755">
        <v>1.7853108024144117E-2</v>
      </c>
      <c r="C6755">
        <v>0</v>
      </c>
    </row>
    <row r="6756" spans="1:3">
      <c r="A6756" s="3">
        <v>43747.416666666664</v>
      </c>
      <c r="B6756">
        <v>6.2160230892351252E-2</v>
      </c>
      <c r="C6756">
        <v>0</v>
      </c>
    </row>
    <row r="6757" spans="1:3">
      <c r="A6757" s="3">
        <v>43747.458333333336</v>
      </c>
      <c r="B6757">
        <v>8.2562835456974654E-2</v>
      </c>
      <c r="C6757">
        <v>0</v>
      </c>
    </row>
    <row r="6758" spans="1:3">
      <c r="A6758" s="3">
        <v>43747.5</v>
      </c>
      <c r="B6758">
        <v>0.10930774021366575</v>
      </c>
      <c r="C6758">
        <v>0</v>
      </c>
    </row>
    <row r="6759" spans="1:3">
      <c r="A6759" s="3">
        <v>43747.541666666664</v>
      </c>
      <c r="B6759">
        <v>0.17988214052341506</v>
      </c>
      <c r="C6759">
        <v>0</v>
      </c>
    </row>
    <row r="6760" spans="1:3">
      <c r="A6760" s="3">
        <v>43747.583333333336</v>
      </c>
      <c r="B6760">
        <v>0.20249855244256609</v>
      </c>
      <c r="C6760">
        <v>0</v>
      </c>
    </row>
    <row r="6761" spans="1:3">
      <c r="A6761" s="3">
        <v>43747.625</v>
      </c>
      <c r="B6761">
        <v>0.14813916413065906</v>
      </c>
      <c r="C6761">
        <v>0</v>
      </c>
    </row>
    <row r="6762" spans="1:3">
      <c r="A6762" s="3">
        <v>43747.666666666664</v>
      </c>
      <c r="B6762">
        <v>0</v>
      </c>
      <c r="C6762">
        <v>0.59047143997302709</v>
      </c>
    </row>
    <row r="6763" spans="1:3">
      <c r="A6763" s="3">
        <v>43747.708333333336</v>
      </c>
      <c r="B6763">
        <v>0</v>
      </c>
      <c r="C6763">
        <v>2.004840687211491</v>
      </c>
    </row>
    <row r="6764" spans="1:3">
      <c r="A6764" s="3">
        <v>43747.75</v>
      </c>
      <c r="B6764">
        <v>0</v>
      </c>
      <c r="C6764">
        <v>1.8132750114817942</v>
      </c>
    </row>
    <row r="6765" spans="1:3">
      <c r="A6765" s="3">
        <v>43747.791666666664</v>
      </c>
      <c r="B6765">
        <v>0</v>
      </c>
      <c r="C6765">
        <v>1.8615100153533302</v>
      </c>
    </row>
    <row r="6766" spans="1:3">
      <c r="A6766" s="3">
        <v>43747.833333333336</v>
      </c>
      <c r="B6766">
        <v>0</v>
      </c>
      <c r="C6766">
        <v>1.7814893954409001</v>
      </c>
    </row>
    <row r="6767" spans="1:3">
      <c r="A6767" s="3">
        <v>43747.875</v>
      </c>
      <c r="B6767">
        <v>0</v>
      </c>
      <c r="C6767">
        <v>1.3332166836360826</v>
      </c>
    </row>
    <row r="6768" spans="1:3">
      <c r="A6768" s="3">
        <v>43747.916666666664</v>
      </c>
      <c r="B6768">
        <v>0</v>
      </c>
      <c r="C6768">
        <v>0.61170073276245385</v>
      </c>
    </row>
    <row r="6769" spans="1:3">
      <c r="A6769" s="3">
        <v>43747.958333333336</v>
      </c>
      <c r="B6769">
        <v>0</v>
      </c>
      <c r="C6769">
        <v>0.57017458943415233</v>
      </c>
    </row>
    <row r="6770" spans="1:3">
      <c r="A6770" s="3">
        <v>43748</v>
      </c>
      <c r="B6770">
        <v>0</v>
      </c>
      <c r="C6770">
        <v>0.45270472267001538</v>
      </c>
    </row>
    <row r="6771" spans="1:3">
      <c r="A6771" s="3">
        <v>43748.041666666664</v>
      </c>
      <c r="B6771">
        <v>0</v>
      </c>
      <c r="C6771">
        <v>0.34209334422424975</v>
      </c>
    </row>
    <row r="6772" spans="1:3">
      <c r="A6772" s="3">
        <v>43748.083333333336</v>
      </c>
      <c r="B6772">
        <v>2.5746087900290482E-3</v>
      </c>
      <c r="C6772">
        <v>0</v>
      </c>
    </row>
    <row r="6773" spans="1:3">
      <c r="A6773" s="3">
        <v>43748.125</v>
      </c>
      <c r="B6773">
        <v>5.7784333415024751E-3</v>
      </c>
      <c r="C6773">
        <v>0</v>
      </c>
    </row>
    <row r="6774" spans="1:3">
      <c r="A6774" s="3">
        <v>43748.166666666664</v>
      </c>
      <c r="B6774">
        <v>0</v>
      </c>
      <c r="C6774">
        <v>0.23638461881546538</v>
      </c>
    </row>
    <row r="6775" spans="1:3">
      <c r="A6775" s="3">
        <v>43748.208333333336</v>
      </c>
      <c r="B6775">
        <v>0</v>
      </c>
      <c r="C6775">
        <v>1.2295914071151874</v>
      </c>
    </row>
    <row r="6776" spans="1:3">
      <c r="A6776" s="3">
        <v>43748.25</v>
      </c>
      <c r="B6776">
        <v>0</v>
      </c>
      <c r="C6776">
        <v>0.9679274117439024</v>
      </c>
    </row>
    <row r="6777" spans="1:3">
      <c r="A6777" s="3">
        <v>43748.291666666664</v>
      </c>
      <c r="B6777">
        <v>2.4578335411632409E-3</v>
      </c>
      <c r="C6777">
        <v>0</v>
      </c>
    </row>
    <row r="6778" spans="1:3">
      <c r="A6778" s="3">
        <v>43748.333333333336</v>
      </c>
      <c r="B6778">
        <v>0.11062469881730207</v>
      </c>
      <c r="C6778">
        <v>0</v>
      </c>
    </row>
    <row r="6779" spans="1:3">
      <c r="A6779" s="3">
        <v>43748.375</v>
      </c>
      <c r="B6779">
        <v>0.39689961020592224</v>
      </c>
      <c r="C6779">
        <v>0</v>
      </c>
    </row>
    <row r="6780" spans="1:3">
      <c r="A6780" s="3">
        <v>43748.416666666664</v>
      </c>
      <c r="B6780">
        <v>0.86482528247982304</v>
      </c>
      <c r="C6780">
        <v>0</v>
      </c>
    </row>
    <row r="6781" spans="1:3">
      <c r="A6781" s="3">
        <v>43748.458333333336</v>
      </c>
      <c r="B6781">
        <v>1</v>
      </c>
      <c r="C6781">
        <v>0</v>
      </c>
    </row>
    <row r="6782" spans="1:3">
      <c r="A6782" s="3">
        <v>43748.5</v>
      </c>
      <c r="B6782">
        <v>0</v>
      </c>
      <c r="C6782">
        <v>0</v>
      </c>
    </row>
    <row r="6783" spans="1:3">
      <c r="A6783" s="3">
        <v>43748.541666666664</v>
      </c>
      <c r="B6783">
        <v>0.39814456615883109</v>
      </c>
      <c r="C6783">
        <v>0</v>
      </c>
    </row>
    <row r="6784" spans="1:3">
      <c r="A6784" s="3">
        <v>43748.583333333336</v>
      </c>
      <c r="B6784">
        <v>0.72959580361650167</v>
      </c>
      <c r="C6784">
        <v>0</v>
      </c>
    </row>
    <row r="6785" spans="1:3">
      <c r="A6785" s="3">
        <v>43748.625</v>
      </c>
      <c r="B6785">
        <v>1</v>
      </c>
      <c r="C6785">
        <v>0</v>
      </c>
    </row>
    <row r="6786" spans="1:3">
      <c r="A6786" s="3">
        <v>43748.666666666664</v>
      </c>
      <c r="B6786">
        <v>0</v>
      </c>
      <c r="C6786">
        <v>0</v>
      </c>
    </row>
    <row r="6787" spans="1:3">
      <c r="A6787" s="3">
        <v>43748.708333333336</v>
      </c>
      <c r="B6787">
        <v>6.4515928894381791E-2</v>
      </c>
      <c r="C6787">
        <v>0</v>
      </c>
    </row>
    <row r="6788" spans="1:3">
      <c r="A6788" s="3">
        <v>43748.75</v>
      </c>
      <c r="B6788">
        <v>0</v>
      </c>
      <c r="C6788">
        <v>0.62845151320722947</v>
      </c>
    </row>
    <row r="6789" spans="1:3">
      <c r="A6789" s="3">
        <v>43748.791666666664</v>
      </c>
      <c r="B6789">
        <v>0</v>
      </c>
      <c r="C6789">
        <v>0.38547245453431112</v>
      </c>
    </row>
    <row r="6790" spans="1:3">
      <c r="A6790" s="3">
        <v>43748.833333333336</v>
      </c>
      <c r="B6790">
        <v>0</v>
      </c>
      <c r="C6790">
        <v>0.44317796429112777</v>
      </c>
    </row>
    <row r="6791" spans="1:3">
      <c r="A6791" s="3">
        <v>43748.875</v>
      </c>
      <c r="B6791">
        <v>9.5150496080624817E-3</v>
      </c>
      <c r="C6791">
        <v>0</v>
      </c>
    </row>
    <row r="6792" spans="1:3">
      <c r="A6792" s="3">
        <v>43748.916666666664</v>
      </c>
      <c r="B6792">
        <v>0.13344655318523121</v>
      </c>
      <c r="C6792">
        <v>0</v>
      </c>
    </row>
    <row r="6793" spans="1:3">
      <c r="A6793" s="3">
        <v>43748.958333333336</v>
      </c>
      <c r="B6793">
        <v>0.23078006354134167</v>
      </c>
      <c r="C6793">
        <v>0</v>
      </c>
    </row>
    <row r="6794" spans="1:3">
      <c r="A6794" s="3">
        <v>43749</v>
      </c>
      <c r="B6794">
        <v>0.33645668293752085</v>
      </c>
      <c r="C6794">
        <v>0</v>
      </c>
    </row>
    <row r="6795" spans="1:3">
      <c r="A6795" s="3">
        <v>43749.041666666664</v>
      </c>
      <c r="B6795">
        <v>0.38834746033781087</v>
      </c>
      <c r="C6795">
        <v>0</v>
      </c>
    </row>
    <row r="6796" spans="1:3">
      <c r="A6796" s="3">
        <v>43749.083333333336</v>
      </c>
      <c r="B6796">
        <v>0.43503546553539096</v>
      </c>
      <c r="C6796">
        <v>0</v>
      </c>
    </row>
    <row r="6797" spans="1:3">
      <c r="A6797" s="3">
        <v>43749.125</v>
      </c>
      <c r="B6797">
        <v>0.47279793244322865</v>
      </c>
      <c r="C6797">
        <v>0</v>
      </c>
    </row>
    <row r="6798" spans="1:3">
      <c r="A6798" s="3">
        <v>43749.166666666664</v>
      </c>
      <c r="B6798">
        <v>0.48412047383601414</v>
      </c>
      <c r="C6798">
        <v>0</v>
      </c>
    </row>
    <row r="6799" spans="1:3">
      <c r="A6799" s="3">
        <v>43749.208333333336</v>
      </c>
      <c r="B6799">
        <v>0.44150509876762212</v>
      </c>
      <c r="C6799">
        <v>0</v>
      </c>
    </row>
    <row r="6800" spans="1:3">
      <c r="A6800" s="3">
        <v>43749.25</v>
      </c>
      <c r="B6800">
        <v>0.34191145310334331</v>
      </c>
      <c r="C6800">
        <v>0</v>
      </c>
    </row>
    <row r="6801" spans="1:3">
      <c r="A6801" s="3">
        <v>43749.291666666664</v>
      </c>
      <c r="B6801">
        <v>0.36584455701523017</v>
      </c>
      <c r="C6801">
        <v>0</v>
      </c>
    </row>
    <row r="6802" spans="1:3">
      <c r="A6802" s="3">
        <v>43749.333333333336</v>
      </c>
      <c r="B6802">
        <v>0.38186666327677415</v>
      </c>
      <c r="C6802">
        <v>0</v>
      </c>
    </row>
    <row r="6803" spans="1:3">
      <c r="A6803" s="3">
        <v>43749.375</v>
      </c>
      <c r="B6803">
        <v>0.46899139365841774</v>
      </c>
      <c r="C6803">
        <v>0</v>
      </c>
    </row>
    <row r="6804" spans="1:3">
      <c r="A6804" s="3">
        <v>43749.416666666664</v>
      </c>
      <c r="B6804">
        <v>0.55778385879043724</v>
      </c>
      <c r="C6804">
        <v>0</v>
      </c>
    </row>
    <row r="6805" spans="1:3">
      <c r="A6805" s="3">
        <v>43749.458333333336</v>
      </c>
      <c r="B6805">
        <v>0.60605264022847349</v>
      </c>
      <c r="C6805">
        <v>0</v>
      </c>
    </row>
    <row r="6806" spans="1:3">
      <c r="A6806" s="3">
        <v>43749.5</v>
      </c>
      <c r="B6806">
        <v>0.66780591364170494</v>
      </c>
      <c r="C6806">
        <v>0</v>
      </c>
    </row>
    <row r="6807" spans="1:3">
      <c r="A6807" s="3">
        <v>43749.541666666664</v>
      </c>
      <c r="B6807">
        <v>0.7208161582000856</v>
      </c>
      <c r="C6807">
        <v>0</v>
      </c>
    </row>
    <row r="6808" spans="1:3">
      <c r="A6808" s="3">
        <v>43749.583333333336</v>
      </c>
      <c r="B6808">
        <v>0.80646720961764862</v>
      </c>
      <c r="C6808">
        <v>0</v>
      </c>
    </row>
    <row r="6809" spans="1:3">
      <c r="A6809" s="3">
        <v>43749.625</v>
      </c>
      <c r="B6809">
        <v>0.79077507234772237</v>
      </c>
      <c r="C6809">
        <v>0</v>
      </c>
    </row>
    <row r="6810" spans="1:3">
      <c r="A6810" s="3">
        <v>43749.666666666664</v>
      </c>
      <c r="B6810">
        <v>0.64351128861789453</v>
      </c>
      <c r="C6810">
        <v>0</v>
      </c>
    </row>
    <row r="6811" spans="1:3">
      <c r="A6811" s="3">
        <v>43749.708333333336</v>
      </c>
      <c r="B6811">
        <v>0.43924350681475899</v>
      </c>
      <c r="C6811">
        <v>0</v>
      </c>
    </row>
    <row r="6812" spans="1:3">
      <c r="A6812" s="3">
        <v>43749.75</v>
      </c>
      <c r="B6812">
        <v>0.22569645323718923</v>
      </c>
      <c r="C6812">
        <v>0</v>
      </c>
    </row>
    <row r="6813" spans="1:3">
      <c r="A6813" s="3">
        <v>43749.791666666664</v>
      </c>
      <c r="B6813">
        <v>0</v>
      </c>
      <c r="C6813">
        <v>0.22714042589337202</v>
      </c>
    </row>
    <row r="6814" spans="1:3">
      <c r="A6814" s="3">
        <v>43749.833333333336</v>
      </c>
      <c r="B6814">
        <v>0</v>
      </c>
      <c r="C6814">
        <v>2.1430155336535197</v>
      </c>
    </row>
    <row r="6815" spans="1:3">
      <c r="A6815" s="3">
        <v>43749.875</v>
      </c>
      <c r="B6815">
        <v>0</v>
      </c>
      <c r="C6815">
        <v>1.8427135301836781</v>
      </c>
    </row>
    <row r="6816" spans="1:3">
      <c r="A6816" s="3">
        <v>43749.916666666664</v>
      </c>
      <c r="B6816">
        <v>0</v>
      </c>
      <c r="C6816">
        <v>1.6409424449916508</v>
      </c>
    </row>
    <row r="6817" spans="1:3">
      <c r="A6817" s="3">
        <v>43749.958333333336</v>
      </c>
      <c r="B6817">
        <v>0</v>
      </c>
      <c r="C6817">
        <v>1.5411178676647073</v>
      </c>
    </row>
    <row r="6818" spans="1:3">
      <c r="A6818" s="3">
        <v>43750</v>
      </c>
      <c r="B6818">
        <v>0</v>
      </c>
      <c r="C6818">
        <v>1.499145100967783</v>
      </c>
    </row>
    <row r="6819" spans="1:3">
      <c r="A6819" s="3">
        <v>43750.041666666664</v>
      </c>
      <c r="B6819">
        <v>0</v>
      </c>
      <c r="C6819">
        <v>1.124727357364224</v>
      </c>
    </row>
    <row r="6820" spans="1:3">
      <c r="A6820" s="3">
        <v>43750.083333333336</v>
      </c>
      <c r="B6820">
        <v>0</v>
      </c>
      <c r="C6820">
        <v>1.1188825040930981</v>
      </c>
    </row>
    <row r="6821" spans="1:3">
      <c r="A6821" s="3">
        <v>43750.125</v>
      </c>
      <c r="B6821">
        <v>0</v>
      </c>
      <c r="C6821">
        <v>1.1288752768567496</v>
      </c>
    </row>
    <row r="6822" spans="1:3">
      <c r="A6822" s="3">
        <v>43750.166666666664</v>
      </c>
      <c r="B6822">
        <v>0</v>
      </c>
      <c r="C6822">
        <v>1.0454737290604132</v>
      </c>
    </row>
    <row r="6823" spans="1:3">
      <c r="A6823" s="3">
        <v>43750.208333333336</v>
      </c>
      <c r="B6823">
        <v>0</v>
      </c>
      <c r="C6823">
        <v>0.93681075511564549</v>
      </c>
    </row>
    <row r="6824" spans="1:3">
      <c r="A6824" s="3">
        <v>43750.25</v>
      </c>
      <c r="B6824">
        <v>0</v>
      </c>
      <c r="C6824">
        <v>0.42951956361591864</v>
      </c>
    </row>
    <row r="6825" spans="1:3">
      <c r="A6825" s="3">
        <v>43750.291666666664</v>
      </c>
      <c r="B6825">
        <v>6.0057546226208548E-2</v>
      </c>
      <c r="C6825">
        <v>0</v>
      </c>
    </row>
    <row r="6826" spans="1:3">
      <c r="A6826" s="3">
        <v>43750.333333333336</v>
      </c>
      <c r="B6826">
        <v>0.2839278954341099</v>
      </c>
      <c r="C6826">
        <v>0</v>
      </c>
    </row>
    <row r="6827" spans="1:3">
      <c r="A6827" s="3">
        <v>43750.375</v>
      </c>
      <c r="B6827">
        <v>0.63493698647487995</v>
      </c>
      <c r="C6827">
        <v>0</v>
      </c>
    </row>
    <row r="6828" spans="1:3">
      <c r="A6828" s="3">
        <v>43750.416666666664</v>
      </c>
      <c r="B6828">
        <v>1</v>
      </c>
      <c r="C6828">
        <v>0</v>
      </c>
    </row>
    <row r="6829" spans="1:3">
      <c r="A6829" s="3">
        <v>43750.458333333336</v>
      </c>
      <c r="B6829">
        <v>0</v>
      </c>
      <c r="C6829">
        <v>0</v>
      </c>
    </row>
    <row r="6830" spans="1:3">
      <c r="A6830" s="3">
        <v>43750.5</v>
      </c>
      <c r="B6830">
        <v>0.3451954600363159</v>
      </c>
      <c r="C6830">
        <v>0</v>
      </c>
    </row>
    <row r="6831" spans="1:3">
      <c r="A6831" s="3">
        <v>43750.541666666664</v>
      </c>
      <c r="B6831">
        <v>0.46933420606829401</v>
      </c>
      <c r="C6831">
        <v>0</v>
      </c>
    </row>
    <row r="6832" spans="1:3">
      <c r="A6832" s="3">
        <v>43750.583333333336</v>
      </c>
      <c r="B6832">
        <v>0.61100530381666185</v>
      </c>
      <c r="C6832">
        <v>0</v>
      </c>
    </row>
    <row r="6833" spans="1:3">
      <c r="A6833" s="3">
        <v>43750.625</v>
      </c>
      <c r="B6833">
        <v>0.68482068880356028</v>
      </c>
      <c r="C6833">
        <v>0</v>
      </c>
    </row>
    <row r="6834" spans="1:3">
      <c r="A6834" s="3">
        <v>43750.666666666664</v>
      </c>
      <c r="B6834">
        <v>0.75419391739558939</v>
      </c>
      <c r="C6834">
        <v>0</v>
      </c>
    </row>
    <row r="6835" spans="1:3">
      <c r="A6835" s="3">
        <v>43750.708333333336</v>
      </c>
      <c r="B6835">
        <v>0.8119406735145025</v>
      </c>
      <c r="C6835">
        <v>0</v>
      </c>
    </row>
    <row r="6836" spans="1:3">
      <c r="A6836" s="3">
        <v>43750.75</v>
      </c>
      <c r="B6836">
        <v>0.85680113524505375</v>
      </c>
      <c r="C6836">
        <v>0</v>
      </c>
    </row>
    <row r="6837" spans="1:3">
      <c r="A6837" s="3">
        <v>43750.791666666664</v>
      </c>
      <c r="B6837">
        <v>0.91974739570510788</v>
      </c>
      <c r="C6837">
        <v>0</v>
      </c>
    </row>
    <row r="6838" spans="1:3">
      <c r="A6838" s="3">
        <v>43750.833333333336</v>
      </c>
      <c r="B6838">
        <v>1</v>
      </c>
      <c r="C6838">
        <v>0</v>
      </c>
    </row>
    <row r="6839" spans="1:3">
      <c r="A6839" s="3">
        <v>43750.875</v>
      </c>
      <c r="B6839">
        <v>0</v>
      </c>
      <c r="C6839">
        <v>0</v>
      </c>
    </row>
    <row r="6840" spans="1:3">
      <c r="A6840" s="3">
        <v>43750.916666666664</v>
      </c>
      <c r="B6840">
        <v>0.2901415061861945</v>
      </c>
      <c r="C6840">
        <v>0</v>
      </c>
    </row>
    <row r="6841" spans="1:3">
      <c r="A6841" s="3">
        <v>43750.958333333336</v>
      </c>
      <c r="B6841">
        <v>0.64768613306997613</v>
      </c>
      <c r="C6841">
        <v>0</v>
      </c>
    </row>
    <row r="6842" spans="1:3">
      <c r="A6842" s="3">
        <v>43751</v>
      </c>
      <c r="B6842">
        <v>0.98816367378245484</v>
      </c>
      <c r="C6842">
        <v>0</v>
      </c>
    </row>
    <row r="6843" spans="1:3">
      <c r="A6843" s="3">
        <v>43751.041666666664</v>
      </c>
      <c r="B6843">
        <v>1</v>
      </c>
      <c r="C6843">
        <v>0</v>
      </c>
    </row>
    <row r="6844" spans="1:3">
      <c r="A6844" s="3">
        <v>43751.083333333336</v>
      </c>
      <c r="B6844">
        <v>0</v>
      </c>
      <c r="C6844">
        <v>0</v>
      </c>
    </row>
    <row r="6845" spans="1:3">
      <c r="A6845" s="3">
        <v>43751.125</v>
      </c>
      <c r="B6845">
        <v>0.39128923917325842</v>
      </c>
      <c r="C6845">
        <v>0</v>
      </c>
    </row>
    <row r="6846" spans="1:3">
      <c r="A6846" s="3">
        <v>43751.166666666664</v>
      </c>
      <c r="B6846">
        <v>0.82315682556951053</v>
      </c>
      <c r="C6846">
        <v>0</v>
      </c>
    </row>
    <row r="6847" spans="1:3">
      <c r="A6847" s="3">
        <v>43751.208333333336</v>
      </c>
      <c r="B6847">
        <v>1</v>
      </c>
      <c r="C6847">
        <v>0</v>
      </c>
    </row>
    <row r="6848" spans="1:3">
      <c r="A6848" s="3">
        <v>43751.25</v>
      </c>
      <c r="B6848">
        <v>0</v>
      </c>
      <c r="C6848">
        <v>0</v>
      </c>
    </row>
    <row r="6849" spans="1:3">
      <c r="A6849" s="3">
        <v>43751.291666666664</v>
      </c>
      <c r="B6849">
        <v>0.53316452018530835</v>
      </c>
      <c r="C6849">
        <v>0</v>
      </c>
    </row>
    <row r="6850" spans="1:3">
      <c r="A6850" s="3">
        <v>43751.333333333336</v>
      </c>
      <c r="B6850">
        <v>1</v>
      </c>
      <c r="C6850">
        <v>0</v>
      </c>
    </row>
    <row r="6851" spans="1:3">
      <c r="A6851" s="3">
        <v>43751.375</v>
      </c>
      <c r="B6851">
        <v>0</v>
      </c>
      <c r="C6851">
        <v>0</v>
      </c>
    </row>
    <row r="6852" spans="1:3">
      <c r="A6852" s="3">
        <v>43751.416666666664</v>
      </c>
      <c r="B6852">
        <v>0.62056296591013782</v>
      </c>
      <c r="C6852">
        <v>0</v>
      </c>
    </row>
    <row r="6853" spans="1:3">
      <c r="A6853" s="3">
        <v>43751.458333333336</v>
      </c>
      <c r="B6853">
        <v>1</v>
      </c>
      <c r="C6853">
        <v>0</v>
      </c>
    </row>
    <row r="6854" spans="1:3">
      <c r="A6854" s="3">
        <v>43751.5</v>
      </c>
      <c r="B6854">
        <v>0</v>
      </c>
      <c r="C6854">
        <v>0</v>
      </c>
    </row>
    <row r="6855" spans="1:3">
      <c r="A6855" s="3">
        <v>43751.541666666664</v>
      </c>
      <c r="B6855">
        <v>0.21279043855239363</v>
      </c>
      <c r="C6855">
        <v>0</v>
      </c>
    </row>
    <row r="6856" spans="1:3">
      <c r="A6856" s="3">
        <v>43751.583333333336</v>
      </c>
      <c r="B6856">
        <v>0.34685575513438299</v>
      </c>
      <c r="C6856">
        <v>0</v>
      </c>
    </row>
    <row r="6857" spans="1:3">
      <c r="A6857" s="3">
        <v>43751.625</v>
      </c>
      <c r="B6857">
        <v>0.46315023438328934</v>
      </c>
      <c r="C6857">
        <v>0</v>
      </c>
    </row>
    <row r="6858" spans="1:3">
      <c r="A6858" s="3">
        <v>43751.666666666664</v>
      </c>
      <c r="B6858">
        <v>0.58879105911409724</v>
      </c>
      <c r="C6858">
        <v>0</v>
      </c>
    </row>
    <row r="6859" spans="1:3">
      <c r="A6859" s="3">
        <v>43751.708333333336</v>
      </c>
      <c r="B6859">
        <v>0.67829368655557165</v>
      </c>
      <c r="C6859">
        <v>0</v>
      </c>
    </row>
    <row r="6860" spans="1:3">
      <c r="A6860" s="3">
        <v>43751.75</v>
      </c>
      <c r="B6860">
        <v>0.82877947775377159</v>
      </c>
      <c r="C6860">
        <v>0</v>
      </c>
    </row>
    <row r="6861" spans="1:3">
      <c r="A6861" s="3">
        <v>43751.791666666664</v>
      </c>
      <c r="B6861">
        <v>1</v>
      </c>
      <c r="C6861">
        <v>0</v>
      </c>
    </row>
    <row r="6862" spans="1:3">
      <c r="A6862" s="3">
        <v>43751.833333333336</v>
      </c>
      <c r="B6862">
        <v>0</v>
      </c>
      <c r="C6862">
        <v>0</v>
      </c>
    </row>
    <row r="6863" spans="1:3">
      <c r="A6863" s="3">
        <v>43751.875</v>
      </c>
      <c r="B6863">
        <v>0.38989726278289544</v>
      </c>
      <c r="C6863">
        <v>0</v>
      </c>
    </row>
    <row r="6864" spans="1:3">
      <c r="A6864" s="3">
        <v>43751.916666666664</v>
      </c>
      <c r="B6864">
        <v>0.85163634645784825</v>
      </c>
      <c r="C6864">
        <v>0</v>
      </c>
    </row>
    <row r="6865" spans="1:3">
      <c r="A6865" s="3">
        <v>43751.958333333336</v>
      </c>
      <c r="B6865">
        <v>1</v>
      </c>
      <c r="C6865">
        <v>0</v>
      </c>
    </row>
    <row r="6866" spans="1:3">
      <c r="A6866" s="3">
        <v>43752</v>
      </c>
      <c r="B6866">
        <v>0</v>
      </c>
      <c r="C6866">
        <v>0</v>
      </c>
    </row>
    <row r="6867" spans="1:3">
      <c r="A6867" s="3">
        <v>43752.041666666664</v>
      </c>
      <c r="B6867">
        <v>0.40784710189902035</v>
      </c>
      <c r="C6867">
        <v>0</v>
      </c>
    </row>
    <row r="6868" spans="1:3">
      <c r="A6868" s="3">
        <v>43752.083333333336</v>
      </c>
      <c r="B6868">
        <v>0.71583263913478468</v>
      </c>
      <c r="C6868">
        <v>0</v>
      </c>
    </row>
    <row r="6869" spans="1:3">
      <c r="A6869" s="3">
        <v>43752.125</v>
      </c>
      <c r="B6869">
        <v>0.99644157114176179</v>
      </c>
      <c r="C6869">
        <v>0</v>
      </c>
    </row>
    <row r="6870" spans="1:3">
      <c r="A6870" s="3">
        <v>43752.166666666664</v>
      </c>
      <c r="B6870">
        <v>1</v>
      </c>
      <c r="C6870">
        <v>0</v>
      </c>
    </row>
    <row r="6871" spans="1:3">
      <c r="A6871" s="3">
        <v>43752.208333333336</v>
      </c>
      <c r="B6871">
        <v>0</v>
      </c>
      <c r="C6871">
        <v>0</v>
      </c>
    </row>
    <row r="6872" spans="1:3">
      <c r="A6872" s="3">
        <v>43752.25</v>
      </c>
      <c r="B6872">
        <v>0.37699987942396118</v>
      </c>
      <c r="C6872">
        <v>0</v>
      </c>
    </row>
    <row r="6873" spans="1:3">
      <c r="A6873" s="3">
        <v>43752.291666666664</v>
      </c>
      <c r="B6873">
        <v>0.91669224415934769</v>
      </c>
      <c r="C6873">
        <v>0</v>
      </c>
    </row>
    <row r="6874" spans="1:3">
      <c r="A6874" s="3">
        <v>43752.333333333336</v>
      </c>
      <c r="B6874">
        <v>1</v>
      </c>
      <c r="C6874">
        <v>0</v>
      </c>
    </row>
    <row r="6875" spans="1:3">
      <c r="A6875" s="3">
        <v>43752.375</v>
      </c>
      <c r="B6875">
        <v>0</v>
      </c>
      <c r="C6875">
        <v>0</v>
      </c>
    </row>
    <row r="6876" spans="1:3">
      <c r="A6876" s="3">
        <v>43752.416666666664</v>
      </c>
      <c r="B6876">
        <v>0.68207741818568268</v>
      </c>
      <c r="C6876">
        <v>0</v>
      </c>
    </row>
    <row r="6877" spans="1:3">
      <c r="A6877" s="3">
        <v>43752.458333333336</v>
      </c>
      <c r="B6877">
        <v>1</v>
      </c>
      <c r="C6877">
        <v>0</v>
      </c>
    </row>
    <row r="6878" spans="1:3">
      <c r="A6878" s="3">
        <v>43752.5</v>
      </c>
      <c r="B6878">
        <v>0</v>
      </c>
      <c r="C6878">
        <v>0</v>
      </c>
    </row>
    <row r="6879" spans="1:3">
      <c r="A6879" s="3">
        <v>43752.541666666664</v>
      </c>
      <c r="B6879">
        <v>0.60388401296918548</v>
      </c>
      <c r="C6879">
        <v>0</v>
      </c>
    </row>
    <row r="6880" spans="1:3">
      <c r="A6880" s="3">
        <v>43752.583333333336</v>
      </c>
      <c r="B6880">
        <v>1</v>
      </c>
      <c r="C6880">
        <v>0</v>
      </c>
    </row>
    <row r="6881" spans="1:3">
      <c r="A6881" s="3">
        <v>43752.625</v>
      </c>
      <c r="B6881">
        <v>0</v>
      </c>
      <c r="C6881">
        <v>0</v>
      </c>
    </row>
    <row r="6882" spans="1:3">
      <c r="A6882" s="3">
        <v>43752.666666666664</v>
      </c>
      <c r="B6882">
        <v>0.47438247234962883</v>
      </c>
      <c r="C6882">
        <v>0</v>
      </c>
    </row>
    <row r="6883" spans="1:3">
      <c r="A6883" s="3">
        <v>43752.708333333336</v>
      </c>
      <c r="B6883">
        <v>0.9691882951000238</v>
      </c>
      <c r="C6883">
        <v>0</v>
      </c>
    </row>
    <row r="6884" spans="1:3">
      <c r="A6884" s="3">
        <v>43752.75</v>
      </c>
      <c r="B6884">
        <v>1</v>
      </c>
      <c r="C6884">
        <v>0</v>
      </c>
    </row>
    <row r="6885" spans="1:3">
      <c r="A6885" s="3">
        <v>43752.791666666664</v>
      </c>
      <c r="B6885">
        <v>0</v>
      </c>
      <c r="C6885">
        <v>0</v>
      </c>
    </row>
    <row r="6886" spans="1:3">
      <c r="A6886" s="3">
        <v>43752.833333333336</v>
      </c>
      <c r="B6886">
        <v>0.45993324820422349</v>
      </c>
      <c r="C6886">
        <v>0</v>
      </c>
    </row>
    <row r="6887" spans="1:3">
      <c r="A6887" s="3">
        <v>43752.875</v>
      </c>
      <c r="B6887">
        <v>0.95465284435000886</v>
      </c>
      <c r="C6887">
        <v>0</v>
      </c>
    </row>
    <row r="6888" spans="1:3">
      <c r="A6888" s="3">
        <v>43752.916666666664</v>
      </c>
      <c r="B6888">
        <v>1</v>
      </c>
      <c r="C6888">
        <v>0</v>
      </c>
    </row>
    <row r="6889" spans="1:3">
      <c r="A6889" s="3">
        <v>43752.958333333336</v>
      </c>
      <c r="B6889">
        <v>0</v>
      </c>
      <c r="C6889">
        <v>0</v>
      </c>
    </row>
    <row r="6890" spans="1:3">
      <c r="A6890" s="3">
        <v>43753</v>
      </c>
      <c r="B6890">
        <v>0.43314688773046756</v>
      </c>
      <c r="C6890">
        <v>0</v>
      </c>
    </row>
    <row r="6891" spans="1:3">
      <c r="A6891" s="3">
        <v>43753.041666666664</v>
      </c>
      <c r="B6891">
        <v>0.72828654944608673</v>
      </c>
      <c r="C6891">
        <v>0</v>
      </c>
    </row>
    <row r="6892" spans="1:3">
      <c r="A6892" s="3">
        <v>43753.083333333336</v>
      </c>
      <c r="B6892">
        <v>0.77334652610990207</v>
      </c>
      <c r="C6892">
        <v>0</v>
      </c>
    </row>
    <row r="6893" spans="1:3">
      <c r="A6893" s="3">
        <v>43753.125</v>
      </c>
      <c r="B6893">
        <v>0.66888898007551612</v>
      </c>
      <c r="C6893">
        <v>0</v>
      </c>
    </row>
    <row r="6894" spans="1:3">
      <c r="A6894" s="3">
        <v>43753.166666666664</v>
      </c>
      <c r="B6894">
        <v>0.45907725291586821</v>
      </c>
      <c r="C6894">
        <v>0</v>
      </c>
    </row>
    <row r="6895" spans="1:3">
      <c r="A6895" s="3">
        <v>43753.208333333336</v>
      </c>
      <c r="B6895">
        <v>0.24452376904147094</v>
      </c>
      <c r="C6895">
        <v>0</v>
      </c>
    </row>
    <row r="6896" spans="1:3">
      <c r="A6896" s="3">
        <v>43753.25</v>
      </c>
      <c r="B6896">
        <v>0.1480704026727106</v>
      </c>
      <c r="C6896">
        <v>0</v>
      </c>
    </row>
    <row r="6897" spans="1:3">
      <c r="A6897" s="3">
        <v>43753.291666666664</v>
      </c>
      <c r="B6897">
        <v>0.28112611755984918</v>
      </c>
      <c r="C6897">
        <v>0</v>
      </c>
    </row>
    <row r="6898" spans="1:3">
      <c r="A6898" s="3">
        <v>43753.333333333336</v>
      </c>
      <c r="B6898">
        <v>0.61842851641218122</v>
      </c>
      <c r="C6898">
        <v>0</v>
      </c>
    </row>
    <row r="6899" spans="1:3">
      <c r="A6899" s="3">
        <v>43753.375</v>
      </c>
      <c r="B6899">
        <v>1</v>
      </c>
      <c r="C6899">
        <v>0</v>
      </c>
    </row>
    <row r="6900" spans="1:3">
      <c r="A6900" s="3">
        <v>43753.416666666664</v>
      </c>
      <c r="B6900">
        <v>0</v>
      </c>
      <c r="C6900">
        <v>0</v>
      </c>
    </row>
    <row r="6901" spans="1:3">
      <c r="A6901" s="3">
        <v>43753.458333333336</v>
      </c>
      <c r="B6901">
        <v>0.63268620973089873</v>
      </c>
      <c r="C6901">
        <v>0</v>
      </c>
    </row>
    <row r="6902" spans="1:3">
      <c r="A6902" s="3">
        <v>43753.5</v>
      </c>
      <c r="B6902">
        <v>1</v>
      </c>
      <c r="C6902">
        <v>0</v>
      </c>
    </row>
    <row r="6903" spans="1:3">
      <c r="A6903" s="3">
        <v>43753.541666666664</v>
      </c>
      <c r="B6903">
        <v>0</v>
      </c>
      <c r="C6903">
        <v>0</v>
      </c>
    </row>
    <row r="6904" spans="1:3">
      <c r="A6904" s="3">
        <v>43753.583333333336</v>
      </c>
      <c r="B6904">
        <v>0.53695530575685135</v>
      </c>
      <c r="C6904">
        <v>0</v>
      </c>
    </row>
    <row r="6905" spans="1:3">
      <c r="A6905" s="3">
        <v>43753.625</v>
      </c>
      <c r="B6905">
        <v>1</v>
      </c>
      <c r="C6905">
        <v>0</v>
      </c>
    </row>
    <row r="6906" spans="1:3">
      <c r="A6906" s="3">
        <v>43753.666666666664</v>
      </c>
      <c r="B6906">
        <v>0</v>
      </c>
      <c r="C6906">
        <v>0</v>
      </c>
    </row>
    <row r="6907" spans="1:3">
      <c r="A6907" s="3">
        <v>43753.708333333336</v>
      </c>
      <c r="B6907">
        <v>0.38919642171681773</v>
      </c>
      <c r="C6907">
        <v>0</v>
      </c>
    </row>
    <row r="6908" spans="1:3">
      <c r="A6908" s="3">
        <v>43753.75</v>
      </c>
      <c r="B6908">
        <v>0.63861683073365105</v>
      </c>
      <c r="C6908">
        <v>0</v>
      </c>
    </row>
    <row r="6909" spans="1:3">
      <c r="A6909" s="3">
        <v>43753.791666666664</v>
      </c>
      <c r="B6909">
        <v>0.73926572131004287</v>
      </c>
      <c r="C6909">
        <v>0</v>
      </c>
    </row>
    <row r="6910" spans="1:3">
      <c r="A6910" s="3">
        <v>43753.833333333336</v>
      </c>
      <c r="B6910">
        <v>0.83011637684699702</v>
      </c>
      <c r="C6910">
        <v>0</v>
      </c>
    </row>
    <row r="6911" spans="1:3">
      <c r="A6911" s="3">
        <v>43753.875</v>
      </c>
      <c r="B6911">
        <v>0.95548565460643964</v>
      </c>
      <c r="C6911">
        <v>0</v>
      </c>
    </row>
    <row r="6912" spans="1:3">
      <c r="A6912" s="3">
        <v>43753.916666666664</v>
      </c>
      <c r="B6912">
        <v>1</v>
      </c>
      <c r="C6912">
        <v>0</v>
      </c>
    </row>
    <row r="6913" spans="1:3">
      <c r="A6913" s="3">
        <v>43753.958333333336</v>
      </c>
      <c r="B6913">
        <v>0</v>
      </c>
      <c r="C6913">
        <v>0</v>
      </c>
    </row>
    <row r="6914" spans="1:3">
      <c r="A6914" s="3">
        <v>43754</v>
      </c>
      <c r="B6914">
        <v>0.1095452388159346</v>
      </c>
      <c r="C6914">
        <v>0</v>
      </c>
    </row>
    <row r="6915" spans="1:3">
      <c r="A6915" s="3">
        <v>43754.041666666664</v>
      </c>
      <c r="B6915">
        <v>0.14570736641050774</v>
      </c>
      <c r="C6915">
        <v>0</v>
      </c>
    </row>
    <row r="6916" spans="1:3">
      <c r="A6916" s="3">
        <v>43754.083333333336</v>
      </c>
      <c r="B6916">
        <v>0.16165384821572901</v>
      </c>
      <c r="C6916">
        <v>0</v>
      </c>
    </row>
    <row r="6917" spans="1:3">
      <c r="A6917" s="3">
        <v>43754.125</v>
      </c>
      <c r="B6917">
        <v>0.10794950835414038</v>
      </c>
      <c r="C6917">
        <v>0</v>
      </c>
    </row>
    <row r="6918" spans="1:3">
      <c r="A6918" s="3">
        <v>43754.166666666664</v>
      </c>
      <c r="B6918">
        <v>0</v>
      </c>
      <c r="C6918">
        <v>0.16625705663656554</v>
      </c>
    </row>
    <row r="6919" spans="1:3">
      <c r="A6919" s="3">
        <v>43754.208333333336</v>
      </c>
      <c r="B6919">
        <v>0</v>
      </c>
      <c r="C6919">
        <v>1.2658815453334804</v>
      </c>
    </row>
    <row r="6920" spans="1:3">
      <c r="A6920" s="3">
        <v>43754.25</v>
      </c>
      <c r="B6920">
        <v>0</v>
      </c>
      <c r="C6920">
        <v>1.3735730505779407</v>
      </c>
    </row>
    <row r="6921" spans="1:3">
      <c r="A6921" s="3">
        <v>43754.291666666664</v>
      </c>
      <c r="B6921">
        <v>0</v>
      </c>
      <c r="C6921">
        <v>0.68574520757819313</v>
      </c>
    </row>
    <row r="6922" spans="1:3">
      <c r="A6922" s="3">
        <v>43754.333333333336</v>
      </c>
      <c r="B6922">
        <v>0</v>
      </c>
      <c r="C6922">
        <v>0.2626303150955791</v>
      </c>
    </row>
    <row r="6923" spans="1:3">
      <c r="A6923" s="3">
        <v>43754.375</v>
      </c>
      <c r="B6923">
        <v>1.1662786214273961E-2</v>
      </c>
      <c r="C6923">
        <v>0</v>
      </c>
    </row>
    <row r="6924" spans="1:3">
      <c r="A6924" s="3">
        <v>43754.416666666664</v>
      </c>
      <c r="B6924">
        <v>4.0169015432533914E-2</v>
      </c>
      <c r="C6924">
        <v>0</v>
      </c>
    </row>
    <row r="6925" spans="1:3">
      <c r="A6925" s="3">
        <v>43754.458333333336</v>
      </c>
      <c r="B6925">
        <v>0.10047165099448113</v>
      </c>
      <c r="C6925">
        <v>0</v>
      </c>
    </row>
    <row r="6926" spans="1:3">
      <c r="A6926" s="3">
        <v>43754.5</v>
      </c>
      <c r="B6926">
        <v>0.14496285313971558</v>
      </c>
      <c r="C6926">
        <v>0</v>
      </c>
    </row>
    <row r="6927" spans="1:3">
      <c r="A6927" s="3">
        <v>43754.541666666664</v>
      </c>
      <c r="B6927">
        <v>0.23001251773269396</v>
      </c>
      <c r="C6927">
        <v>0</v>
      </c>
    </row>
    <row r="6928" spans="1:3">
      <c r="A6928" s="3">
        <v>43754.583333333336</v>
      </c>
      <c r="B6928">
        <v>0.22977489004351506</v>
      </c>
      <c r="C6928">
        <v>0</v>
      </c>
    </row>
    <row r="6929" spans="1:3">
      <c r="A6929" s="3">
        <v>43754.625</v>
      </c>
      <c r="B6929">
        <v>0.20135776098951882</v>
      </c>
      <c r="C6929">
        <v>0</v>
      </c>
    </row>
    <row r="6930" spans="1:3">
      <c r="A6930" s="3">
        <v>43754.666666666664</v>
      </c>
      <c r="B6930">
        <v>2.2366916142029819E-2</v>
      </c>
      <c r="C6930">
        <v>0</v>
      </c>
    </row>
    <row r="6931" spans="1:3">
      <c r="A6931" s="3">
        <v>43754.708333333336</v>
      </c>
      <c r="B6931">
        <v>0</v>
      </c>
      <c r="C6931">
        <v>2.0134385243411432</v>
      </c>
    </row>
    <row r="6932" spans="1:3">
      <c r="A6932" s="3">
        <v>43754.75</v>
      </c>
      <c r="B6932">
        <v>0</v>
      </c>
      <c r="C6932">
        <v>2.7348196297709451</v>
      </c>
    </row>
    <row r="6933" spans="1:3">
      <c r="A6933" s="3">
        <v>43754.791666666664</v>
      </c>
      <c r="B6933">
        <v>0</v>
      </c>
      <c r="C6933">
        <v>2.7063994199879327</v>
      </c>
    </row>
    <row r="6934" spans="1:3">
      <c r="A6934" s="3">
        <v>43754.833333333336</v>
      </c>
      <c r="B6934">
        <v>0</v>
      </c>
      <c r="C6934">
        <v>1.9385205372622858</v>
      </c>
    </row>
    <row r="6935" spans="1:3">
      <c r="A6935" s="3">
        <v>43754.875</v>
      </c>
      <c r="B6935">
        <v>0</v>
      </c>
      <c r="C6935">
        <v>1.5498571028389976</v>
      </c>
    </row>
    <row r="6936" spans="1:3">
      <c r="A6936" s="3">
        <v>43754.916666666664</v>
      </c>
      <c r="B6936">
        <v>0</v>
      </c>
      <c r="C6936">
        <v>1.4183898410735272</v>
      </c>
    </row>
    <row r="6937" spans="1:3">
      <c r="A6937" s="3">
        <v>43754.958333333336</v>
      </c>
      <c r="B6937">
        <v>0</v>
      </c>
      <c r="C6937">
        <v>1.4859869252854576</v>
      </c>
    </row>
    <row r="6938" spans="1:3">
      <c r="A6938" s="3">
        <v>43755</v>
      </c>
      <c r="B6938">
        <v>0</v>
      </c>
      <c r="C6938">
        <v>1.2893919269327416</v>
      </c>
    </row>
    <row r="6939" spans="1:3">
      <c r="A6939" s="3">
        <v>43755.041666666664</v>
      </c>
      <c r="B6939">
        <v>0</v>
      </c>
      <c r="C6939">
        <v>1.2963510992142075</v>
      </c>
    </row>
    <row r="6940" spans="1:3">
      <c r="A6940" s="3">
        <v>43755.083333333336</v>
      </c>
      <c r="B6940">
        <v>0</v>
      </c>
      <c r="C6940">
        <v>1.2674534758190759</v>
      </c>
    </row>
    <row r="6941" spans="1:3">
      <c r="A6941" s="3">
        <v>43755.125</v>
      </c>
      <c r="B6941">
        <v>0</v>
      </c>
      <c r="C6941">
        <v>1.2824323643329698</v>
      </c>
    </row>
    <row r="6942" spans="1:3">
      <c r="A6942" s="3">
        <v>43755.166666666664</v>
      </c>
      <c r="B6942">
        <v>0</v>
      </c>
      <c r="C6942">
        <v>1.7147440007155115</v>
      </c>
    </row>
    <row r="6943" spans="1:3">
      <c r="A6943" s="3">
        <v>43755.208333333336</v>
      </c>
      <c r="B6943">
        <v>0</v>
      </c>
      <c r="C6943">
        <v>1.6719957689697575</v>
      </c>
    </row>
    <row r="6944" spans="1:3">
      <c r="A6944" s="3">
        <v>43755.25</v>
      </c>
      <c r="B6944">
        <v>0</v>
      </c>
      <c r="C6944">
        <v>1.7015815077705208</v>
      </c>
    </row>
    <row r="6945" spans="1:3">
      <c r="A6945" s="3">
        <v>43755.291666666664</v>
      </c>
      <c r="B6945">
        <v>0</v>
      </c>
      <c r="C6945">
        <v>0.82726704157137121</v>
      </c>
    </row>
    <row r="6946" spans="1:3">
      <c r="A6946" s="3">
        <v>43755.333333333336</v>
      </c>
      <c r="B6946">
        <v>0</v>
      </c>
      <c r="C6946">
        <v>0.16239803478039949</v>
      </c>
    </row>
    <row r="6947" spans="1:3">
      <c r="A6947" s="3">
        <v>43755.375</v>
      </c>
      <c r="B6947">
        <v>1.2971891575781125E-2</v>
      </c>
      <c r="C6947">
        <v>0</v>
      </c>
    </row>
    <row r="6948" spans="1:3">
      <c r="A6948" s="3">
        <v>43755.416666666664</v>
      </c>
      <c r="B6948">
        <v>7.5799478422992284E-2</v>
      </c>
      <c r="C6948">
        <v>0</v>
      </c>
    </row>
    <row r="6949" spans="1:3">
      <c r="A6949" s="3">
        <v>43755.458333333336</v>
      </c>
      <c r="B6949">
        <v>0.16161981836893707</v>
      </c>
      <c r="C6949">
        <v>0</v>
      </c>
    </row>
    <row r="6950" spans="1:3">
      <c r="A6950" s="3">
        <v>43755.5</v>
      </c>
      <c r="B6950">
        <v>0.1567309901166889</v>
      </c>
      <c r="C6950">
        <v>0</v>
      </c>
    </row>
    <row r="6951" spans="1:3">
      <c r="A6951" s="3">
        <v>43755.541666666664</v>
      </c>
      <c r="B6951">
        <v>0.19200843503448692</v>
      </c>
      <c r="C6951">
        <v>0</v>
      </c>
    </row>
    <row r="6952" spans="1:3">
      <c r="A6952" s="3">
        <v>43755.583333333336</v>
      </c>
      <c r="B6952">
        <v>0.1629365440946319</v>
      </c>
      <c r="C6952">
        <v>0</v>
      </c>
    </row>
    <row r="6953" spans="1:3">
      <c r="A6953" s="3">
        <v>43755.625</v>
      </c>
      <c r="B6953">
        <v>6.6994515453731307E-3</v>
      </c>
      <c r="C6953">
        <v>0</v>
      </c>
    </row>
    <row r="6954" spans="1:3">
      <c r="A6954" s="3">
        <v>43755.666666666664</v>
      </c>
      <c r="B6954">
        <v>0</v>
      </c>
      <c r="C6954">
        <v>1.44593554491576</v>
      </c>
    </row>
    <row r="6955" spans="1:3">
      <c r="A6955" s="3">
        <v>43755.708333333336</v>
      </c>
      <c r="B6955">
        <v>0</v>
      </c>
      <c r="C6955">
        <v>2.1280349563197665</v>
      </c>
    </row>
    <row r="6956" spans="1:3">
      <c r="A6956" s="3">
        <v>43755.75</v>
      </c>
      <c r="B6956">
        <v>0</v>
      </c>
      <c r="C6956">
        <v>1.7150752329347518</v>
      </c>
    </row>
    <row r="6957" spans="1:3">
      <c r="A6957" s="3">
        <v>43755.791666666664</v>
      </c>
      <c r="B6957">
        <v>0</v>
      </c>
      <c r="C6957">
        <v>2.2067962952199727</v>
      </c>
    </row>
    <row r="6958" spans="1:3">
      <c r="A6958" s="3">
        <v>43755.833333333336</v>
      </c>
      <c r="B6958">
        <v>0</v>
      </c>
      <c r="C6958">
        <v>2.1700676131111534</v>
      </c>
    </row>
    <row r="6959" spans="1:3">
      <c r="A6959" s="3">
        <v>43755.875</v>
      </c>
      <c r="B6959">
        <v>0</v>
      </c>
      <c r="C6959">
        <v>1.5896126131803492</v>
      </c>
    </row>
    <row r="6960" spans="1:3">
      <c r="A6960" s="3">
        <v>43755.916666666664</v>
      </c>
      <c r="B6960">
        <v>0</v>
      </c>
      <c r="C6960">
        <v>1.6892981694304092</v>
      </c>
    </row>
    <row r="6961" spans="1:3">
      <c r="A6961" s="3">
        <v>43755.958333333336</v>
      </c>
      <c r="B6961">
        <v>0</v>
      </c>
      <c r="C6961">
        <v>1.3620027721879295</v>
      </c>
    </row>
    <row r="6962" spans="1:3">
      <c r="A6962" s="3">
        <v>43756</v>
      </c>
      <c r="B6962">
        <v>0</v>
      </c>
      <c r="C6962">
        <v>1.1625394949095318</v>
      </c>
    </row>
    <row r="6963" spans="1:3">
      <c r="A6963" s="3">
        <v>43756.041666666664</v>
      </c>
      <c r="B6963">
        <v>0</v>
      </c>
      <c r="C6963">
        <v>1.414333397195652</v>
      </c>
    </row>
    <row r="6964" spans="1:3">
      <c r="A6964" s="3">
        <v>43756.083333333336</v>
      </c>
      <c r="B6964">
        <v>0</v>
      </c>
      <c r="C6964">
        <v>1.2617820280000134</v>
      </c>
    </row>
    <row r="6965" spans="1:3">
      <c r="A6965" s="3">
        <v>43756.125</v>
      </c>
      <c r="B6965">
        <v>0</v>
      </c>
      <c r="C6965">
        <v>1.2270354751697008</v>
      </c>
    </row>
    <row r="6966" spans="1:3">
      <c r="A6966" s="3">
        <v>43756.166666666664</v>
      </c>
      <c r="B6966">
        <v>0</v>
      </c>
      <c r="C6966">
        <v>1.815618099642357</v>
      </c>
    </row>
    <row r="6967" spans="1:3">
      <c r="A6967" s="3">
        <v>43756.208333333336</v>
      </c>
      <c r="B6967">
        <v>0</v>
      </c>
      <c r="C6967">
        <v>1.6506411931703102</v>
      </c>
    </row>
    <row r="6968" spans="1:3">
      <c r="A6968" s="3">
        <v>43756.25</v>
      </c>
      <c r="B6968">
        <v>0</v>
      </c>
      <c r="C6968">
        <v>1.522430457635408</v>
      </c>
    </row>
    <row r="6969" spans="1:3">
      <c r="A6969" s="3">
        <v>43756.291666666664</v>
      </c>
      <c r="B6969">
        <v>0</v>
      </c>
      <c r="C6969">
        <v>0.8195485821087527</v>
      </c>
    </row>
    <row r="6970" spans="1:3">
      <c r="A6970" s="3">
        <v>43756.333333333336</v>
      </c>
      <c r="B6970">
        <v>0</v>
      </c>
      <c r="C6970">
        <v>0.36150895893803359</v>
      </c>
    </row>
    <row r="6971" spans="1:3">
      <c r="A6971" s="3">
        <v>43756.375</v>
      </c>
      <c r="B6971">
        <v>7.0877014475108175E-3</v>
      </c>
      <c r="C6971">
        <v>0</v>
      </c>
    </row>
    <row r="6972" spans="1:3">
      <c r="A6972" s="3">
        <v>43756.416666666664</v>
      </c>
      <c r="B6972">
        <v>0</v>
      </c>
      <c r="C6972">
        <v>0.28832764081263346</v>
      </c>
    </row>
    <row r="6973" spans="1:3">
      <c r="A6973" s="3">
        <v>43756.458333333336</v>
      </c>
      <c r="B6973">
        <v>0</v>
      </c>
      <c r="C6973">
        <v>0.69330077417359415</v>
      </c>
    </row>
    <row r="6974" spans="1:3">
      <c r="A6974" s="3">
        <v>43756.5</v>
      </c>
      <c r="B6974">
        <v>0</v>
      </c>
      <c r="C6974">
        <v>1.0604559484112288</v>
      </c>
    </row>
    <row r="6975" spans="1:3">
      <c r="A6975" s="3">
        <v>43756.541666666664</v>
      </c>
      <c r="B6975">
        <v>0</v>
      </c>
      <c r="C6975">
        <v>0.6475571387791107</v>
      </c>
    </row>
    <row r="6976" spans="1:3">
      <c r="A6976" s="3">
        <v>43756.583333333336</v>
      </c>
      <c r="B6976">
        <v>0</v>
      </c>
      <c r="C6976">
        <v>0.51770216310136163</v>
      </c>
    </row>
    <row r="6977" spans="1:3">
      <c r="A6977" s="3">
        <v>43756.625</v>
      </c>
      <c r="B6977">
        <v>0</v>
      </c>
      <c r="C6977">
        <v>0.662047803084719</v>
      </c>
    </row>
    <row r="6978" spans="1:3">
      <c r="A6978" s="3">
        <v>43756.666666666664</v>
      </c>
      <c r="B6978">
        <v>0</v>
      </c>
      <c r="C6978">
        <v>1.2803825898496977</v>
      </c>
    </row>
    <row r="6979" spans="1:3">
      <c r="A6979" s="3">
        <v>43756.708333333336</v>
      </c>
      <c r="B6979">
        <v>0</v>
      </c>
      <c r="C6979">
        <v>1.8212436688408407</v>
      </c>
    </row>
    <row r="6980" spans="1:3">
      <c r="A6980" s="3">
        <v>43756.75</v>
      </c>
      <c r="B6980">
        <v>0</v>
      </c>
      <c r="C6980">
        <v>2.0070109653230408</v>
      </c>
    </row>
    <row r="6981" spans="1:3">
      <c r="A6981" s="3">
        <v>43756.791666666664</v>
      </c>
      <c r="B6981">
        <v>0</v>
      </c>
      <c r="C6981">
        <v>2.3813187682402668</v>
      </c>
    </row>
    <row r="6982" spans="1:3">
      <c r="A6982" s="3">
        <v>43756.833333333336</v>
      </c>
      <c r="B6982">
        <v>0</v>
      </c>
      <c r="C6982">
        <v>1.4782210840237882</v>
      </c>
    </row>
    <row r="6983" spans="1:3">
      <c r="A6983" s="3">
        <v>43756.875</v>
      </c>
      <c r="B6983">
        <v>0</v>
      </c>
      <c r="C6983">
        <v>2.2582552495353494</v>
      </c>
    </row>
    <row r="6984" spans="1:3">
      <c r="A6984" s="3">
        <v>43756.916666666664</v>
      </c>
      <c r="B6984">
        <v>0</v>
      </c>
      <c r="C6984">
        <v>1.4783944158289151</v>
      </c>
    </row>
    <row r="6985" spans="1:3">
      <c r="A6985" s="3">
        <v>43756.958333333336</v>
      </c>
      <c r="B6985">
        <v>0</v>
      </c>
      <c r="C6985">
        <v>1.4966722938492476</v>
      </c>
    </row>
    <row r="6986" spans="1:3">
      <c r="A6986" s="3">
        <v>43757</v>
      </c>
      <c r="B6986">
        <v>0</v>
      </c>
      <c r="C6986">
        <v>1.4252274825141757</v>
      </c>
    </row>
    <row r="6987" spans="1:3">
      <c r="A6987" s="3">
        <v>43757.041666666664</v>
      </c>
      <c r="B6987">
        <v>0</v>
      </c>
      <c r="C6987">
        <v>1.1927740694853775</v>
      </c>
    </row>
    <row r="6988" spans="1:3">
      <c r="A6988" s="3">
        <v>43757.083333333336</v>
      </c>
      <c r="B6988">
        <v>0</v>
      </c>
      <c r="C6988">
        <v>1.2514114259807354</v>
      </c>
    </row>
    <row r="6989" spans="1:3">
      <c r="A6989" s="3">
        <v>43757.125</v>
      </c>
      <c r="B6989">
        <v>0</v>
      </c>
      <c r="C6989">
        <v>1.0838840808783794</v>
      </c>
    </row>
    <row r="6990" spans="1:3">
      <c r="A6990" s="3">
        <v>43757.166666666664</v>
      </c>
      <c r="B6990">
        <v>0</v>
      </c>
      <c r="C6990">
        <v>1.3888171218249288</v>
      </c>
    </row>
    <row r="6991" spans="1:3">
      <c r="A6991" s="3">
        <v>43757.208333333336</v>
      </c>
      <c r="B6991">
        <v>0</v>
      </c>
      <c r="C6991">
        <v>0.65880892006848846</v>
      </c>
    </row>
    <row r="6992" spans="1:3">
      <c r="A6992" s="3">
        <v>43757.25</v>
      </c>
      <c r="B6992">
        <v>0</v>
      </c>
      <c r="C6992">
        <v>5.2314266012188221E-3</v>
      </c>
    </row>
    <row r="6993" spans="1:3">
      <c r="A6993" s="3">
        <v>43757.291666666664</v>
      </c>
      <c r="B6993">
        <v>0.23751368183111102</v>
      </c>
      <c r="C6993">
        <v>0</v>
      </c>
    </row>
    <row r="6994" spans="1:3">
      <c r="A6994" s="3">
        <v>43757.333333333336</v>
      </c>
      <c r="B6994">
        <v>0.57884503311514068</v>
      </c>
      <c r="C6994">
        <v>0</v>
      </c>
    </row>
    <row r="6995" spans="1:3">
      <c r="A6995" s="3">
        <v>43757.375</v>
      </c>
      <c r="B6995">
        <v>1</v>
      </c>
      <c r="C6995">
        <v>0</v>
      </c>
    </row>
    <row r="6996" spans="1:3">
      <c r="A6996" s="3">
        <v>43757.416666666664</v>
      </c>
      <c r="B6996">
        <v>0</v>
      </c>
      <c r="C6996">
        <v>0</v>
      </c>
    </row>
    <row r="6997" spans="1:3">
      <c r="A6997" s="3">
        <v>43757.458333333336</v>
      </c>
      <c r="B6997">
        <v>0.56038740062313108</v>
      </c>
      <c r="C6997">
        <v>0</v>
      </c>
    </row>
    <row r="6998" spans="1:3">
      <c r="A6998" s="3">
        <v>43757.5</v>
      </c>
      <c r="B6998">
        <v>1</v>
      </c>
      <c r="C6998">
        <v>0</v>
      </c>
    </row>
    <row r="6999" spans="1:3">
      <c r="A6999" s="3">
        <v>43757.541666666664</v>
      </c>
      <c r="B6999">
        <v>0</v>
      </c>
      <c r="C6999">
        <v>0</v>
      </c>
    </row>
    <row r="7000" spans="1:3">
      <c r="A7000" s="3">
        <v>43757.583333333336</v>
      </c>
      <c r="B7000">
        <v>0.47205282625955974</v>
      </c>
      <c r="C7000">
        <v>0</v>
      </c>
    </row>
    <row r="7001" spans="1:3">
      <c r="A7001" s="3">
        <v>43757.625</v>
      </c>
      <c r="B7001">
        <v>0.95464830420148239</v>
      </c>
      <c r="C7001">
        <v>0</v>
      </c>
    </row>
    <row r="7002" spans="1:3">
      <c r="A7002" s="3">
        <v>43757.666666666664</v>
      </c>
      <c r="B7002">
        <v>1</v>
      </c>
      <c r="C7002">
        <v>0</v>
      </c>
    </row>
    <row r="7003" spans="1:3">
      <c r="A7003" s="3">
        <v>43757.708333333336</v>
      </c>
      <c r="B7003">
        <v>0</v>
      </c>
      <c r="C7003">
        <v>0</v>
      </c>
    </row>
    <row r="7004" spans="1:3">
      <c r="A7004" s="3">
        <v>43757.75</v>
      </c>
      <c r="B7004">
        <v>0.29163072298450388</v>
      </c>
      <c r="C7004">
        <v>0</v>
      </c>
    </row>
    <row r="7005" spans="1:3">
      <c r="A7005" s="3">
        <v>43757.791666666664</v>
      </c>
      <c r="B7005">
        <v>0.62469911613844709</v>
      </c>
      <c r="C7005">
        <v>0</v>
      </c>
    </row>
    <row r="7006" spans="1:3">
      <c r="A7006" s="3">
        <v>43757.833333333336</v>
      </c>
      <c r="B7006">
        <v>1</v>
      </c>
      <c r="C7006">
        <v>0</v>
      </c>
    </row>
    <row r="7007" spans="1:3">
      <c r="A7007" s="3">
        <v>43757.875</v>
      </c>
      <c r="B7007">
        <v>0</v>
      </c>
      <c r="C7007">
        <v>0</v>
      </c>
    </row>
    <row r="7008" spans="1:3">
      <c r="A7008" s="3">
        <v>43757.916666666664</v>
      </c>
      <c r="B7008">
        <v>0.48909555119613579</v>
      </c>
      <c r="C7008">
        <v>0</v>
      </c>
    </row>
    <row r="7009" spans="1:3">
      <c r="A7009" s="3">
        <v>43757.958333333336</v>
      </c>
      <c r="B7009">
        <v>0.98533784686823478</v>
      </c>
      <c r="C7009">
        <v>0</v>
      </c>
    </row>
    <row r="7010" spans="1:3">
      <c r="A7010" s="3">
        <v>43758</v>
      </c>
      <c r="B7010">
        <v>1</v>
      </c>
      <c r="C7010">
        <v>0</v>
      </c>
    </row>
    <row r="7011" spans="1:3">
      <c r="A7011" s="3">
        <v>43758.041666666664</v>
      </c>
      <c r="B7011">
        <v>0</v>
      </c>
      <c r="C7011">
        <v>0</v>
      </c>
    </row>
    <row r="7012" spans="1:3">
      <c r="A7012" s="3">
        <v>43758.083333333336</v>
      </c>
      <c r="B7012">
        <v>0.4457014605292926</v>
      </c>
      <c r="C7012">
        <v>0</v>
      </c>
    </row>
    <row r="7013" spans="1:3">
      <c r="A7013" s="3">
        <v>43758.125</v>
      </c>
      <c r="B7013">
        <v>0.8302092631709731</v>
      </c>
      <c r="C7013">
        <v>0</v>
      </c>
    </row>
    <row r="7014" spans="1:3">
      <c r="A7014" s="3">
        <v>43758.166666666664</v>
      </c>
      <c r="B7014">
        <v>1</v>
      </c>
      <c r="C7014">
        <v>0</v>
      </c>
    </row>
    <row r="7015" spans="1:3">
      <c r="A7015" s="3">
        <v>43758.208333333336</v>
      </c>
      <c r="B7015">
        <v>0</v>
      </c>
      <c r="C7015">
        <v>0</v>
      </c>
    </row>
    <row r="7016" spans="1:3">
      <c r="A7016" s="3">
        <v>43758.25</v>
      </c>
      <c r="B7016">
        <v>0.23190997620131948</v>
      </c>
      <c r="C7016">
        <v>0</v>
      </c>
    </row>
    <row r="7017" spans="1:3">
      <c r="A7017" s="3">
        <v>43758.291666666664</v>
      </c>
      <c r="B7017">
        <v>0.47455463047824864</v>
      </c>
      <c r="C7017">
        <v>0</v>
      </c>
    </row>
    <row r="7018" spans="1:3">
      <c r="A7018" s="3">
        <v>43758.333333333336</v>
      </c>
      <c r="B7018">
        <v>0.78213915936210954</v>
      </c>
      <c r="C7018">
        <v>0</v>
      </c>
    </row>
    <row r="7019" spans="1:3">
      <c r="A7019" s="3">
        <v>43758.375</v>
      </c>
      <c r="B7019">
        <v>1</v>
      </c>
      <c r="C7019">
        <v>0</v>
      </c>
    </row>
    <row r="7020" spans="1:3">
      <c r="A7020" s="3">
        <v>43758.416666666664</v>
      </c>
      <c r="B7020">
        <v>0</v>
      </c>
      <c r="C7020">
        <v>0</v>
      </c>
    </row>
    <row r="7021" spans="1:3">
      <c r="A7021" s="3">
        <v>43758.458333333336</v>
      </c>
      <c r="B7021">
        <v>0.42911063760075574</v>
      </c>
      <c r="C7021">
        <v>0</v>
      </c>
    </row>
    <row r="7022" spans="1:3">
      <c r="A7022" s="3">
        <v>43758.5</v>
      </c>
      <c r="B7022">
        <v>0.74754985724722811</v>
      </c>
      <c r="C7022">
        <v>0</v>
      </c>
    </row>
    <row r="7023" spans="1:3">
      <c r="A7023" s="3">
        <v>43758.541666666664</v>
      </c>
      <c r="B7023">
        <v>0.86129727202640893</v>
      </c>
      <c r="C7023">
        <v>0</v>
      </c>
    </row>
    <row r="7024" spans="1:3">
      <c r="A7024" s="3">
        <v>43758.583333333336</v>
      </c>
      <c r="B7024">
        <v>0.91801836035508855</v>
      </c>
      <c r="C7024">
        <v>0</v>
      </c>
    </row>
    <row r="7025" spans="1:3">
      <c r="A7025" s="3">
        <v>43758.625</v>
      </c>
      <c r="B7025">
        <v>0.88067472650433543</v>
      </c>
      <c r="C7025">
        <v>0</v>
      </c>
    </row>
    <row r="7026" spans="1:3">
      <c r="A7026" s="3">
        <v>43758.666666666664</v>
      </c>
      <c r="B7026">
        <v>0.74636613709902822</v>
      </c>
      <c r="C7026">
        <v>0</v>
      </c>
    </row>
    <row r="7027" spans="1:3">
      <c r="A7027" s="3">
        <v>43758.708333333336</v>
      </c>
      <c r="B7027">
        <v>0.71206627322028404</v>
      </c>
      <c r="C7027">
        <v>0</v>
      </c>
    </row>
    <row r="7028" spans="1:3">
      <c r="A7028" s="3">
        <v>43758.75</v>
      </c>
      <c r="B7028">
        <v>0.82038942454655572</v>
      </c>
      <c r="C7028">
        <v>0</v>
      </c>
    </row>
    <row r="7029" spans="1:3">
      <c r="A7029" s="3">
        <v>43758.791666666664</v>
      </c>
      <c r="B7029">
        <v>0.95876513536600327</v>
      </c>
      <c r="C7029">
        <v>0</v>
      </c>
    </row>
    <row r="7030" spans="1:3">
      <c r="A7030" s="3">
        <v>43758.833333333336</v>
      </c>
      <c r="B7030">
        <v>1</v>
      </c>
      <c r="C7030">
        <v>0</v>
      </c>
    </row>
    <row r="7031" spans="1:3">
      <c r="A7031" s="3">
        <v>43758.875</v>
      </c>
      <c r="B7031">
        <v>0</v>
      </c>
      <c r="C7031">
        <v>0</v>
      </c>
    </row>
    <row r="7032" spans="1:3">
      <c r="A7032" s="3">
        <v>43758.916666666664</v>
      </c>
      <c r="B7032">
        <v>0.47121565811556088</v>
      </c>
      <c r="C7032">
        <v>0</v>
      </c>
    </row>
    <row r="7033" spans="1:3">
      <c r="A7033" s="3">
        <v>43758.958333333336</v>
      </c>
      <c r="B7033">
        <v>0.96353698263948429</v>
      </c>
      <c r="C7033">
        <v>0</v>
      </c>
    </row>
    <row r="7034" spans="1:3">
      <c r="A7034" s="3">
        <v>43759</v>
      </c>
      <c r="B7034">
        <v>1</v>
      </c>
      <c r="C7034">
        <v>0</v>
      </c>
    </row>
    <row r="7035" spans="1:3">
      <c r="A7035" s="3">
        <v>43759.041666666664</v>
      </c>
      <c r="B7035">
        <v>0</v>
      </c>
      <c r="C7035">
        <v>0</v>
      </c>
    </row>
    <row r="7036" spans="1:3">
      <c r="A7036" s="3">
        <v>43759.083333333336</v>
      </c>
      <c r="B7036">
        <v>7.6398593691967814E-3</v>
      </c>
      <c r="C7036">
        <v>0</v>
      </c>
    </row>
    <row r="7037" spans="1:3">
      <c r="A7037" s="3">
        <v>43759.125</v>
      </c>
      <c r="B7037">
        <v>0</v>
      </c>
      <c r="C7037">
        <v>1.1062474810407983</v>
      </c>
    </row>
    <row r="7038" spans="1:3">
      <c r="A7038" s="3">
        <v>43759.166666666664</v>
      </c>
      <c r="B7038">
        <v>0</v>
      </c>
      <c r="C7038">
        <v>1.3878937621783398</v>
      </c>
    </row>
    <row r="7039" spans="1:3">
      <c r="A7039" s="3">
        <v>43759.208333333336</v>
      </c>
      <c r="B7039">
        <v>0</v>
      </c>
      <c r="C7039">
        <v>1.5271125447555669</v>
      </c>
    </row>
    <row r="7040" spans="1:3">
      <c r="A7040" s="3">
        <v>43759.25</v>
      </c>
      <c r="B7040">
        <v>0</v>
      </c>
      <c r="C7040">
        <v>1.8608802851455508</v>
      </c>
    </row>
    <row r="7041" spans="1:3">
      <c r="A7041" s="3">
        <v>43759.291666666664</v>
      </c>
      <c r="B7041">
        <v>0</v>
      </c>
      <c r="C7041">
        <v>0.72326958521551932</v>
      </c>
    </row>
    <row r="7042" spans="1:3">
      <c r="A7042" s="3">
        <v>43759.333333333336</v>
      </c>
      <c r="B7042">
        <v>3.6064889849406666E-2</v>
      </c>
      <c r="C7042">
        <v>0</v>
      </c>
    </row>
    <row r="7043" spans="1:3">
      <c r="A7043" s="3">
        <v>43759.375</v>
      </c>
      <c r="B7043">
        <v>6.5106962277735547E-2</v>
      </c>
      <c r="C7043">
        <v>0</v>
      </c>
    </row>
    <row r="7044" spans="1:3">
      <c r="A7044" s="3">
        <v>43759.416666666664</v>
      </c>
      <c r="B7044">
        <v>0.16527251205657617</v>
      </c>
      <c r="C7044">
        <v>0</v>
      </c>
    </row>
    <row r="7045" spans="1:3">
      <c r="A7045" s="3">
        <v>43759.458333333336</v>
      </c>
      <c r="B7045">
        <v>0.24068466801148231</v>
      </c>
      <c r="C7045">
        <v>0</v>
      </c>
    </row>
    <row r="7046" spans="1:3">
      <c r="A7046" s="3">
        <v>43759.5</v>
      </c>
      <c r="B7046">
        <v>0.25813853853438273</v>
      </c>
      <c r="C7046">
        <v>0</v>
      </c>
    </row>
    <row r="7047" spans="1:3">
      <c r="A7047" s="3">
        <v>43759.541666666664</v>
      </c>
      <c r="B7047">
        <v>0.28230712069819047</v>
      </c>
      <c r="C7047">
        <v>0</v>
      </c>
    </row>
    <row r="7048" spans="1:3">
      <c r="A7048" s="3">
        <v>43759.583333333336</v>
      </c>
      <c r="B7048">
        <v>0.18423444690636501</v>
      </c>
      <c r="C7048">
        <v>0</v>
      </c>
    </row>
    <row r="7049" spans="1:3">
      <c r="A7049" s="3">
        <v>43759.625</v>
      </c>
      <c r="B7049">
        <v>3.410026927012183E-2</v>
      </c>
      <c r="C7049">
        <v>0</v>
      </c>
    </row>
    <row r="7050" spans="1:3">
      <c r="A7050" s="3">
        <v>43759.666666666664</v>
      </c>
      <c r="B7050">
        <v>0</v>
      </c>
      <c r="C7050">
        <v>1.3592753154974357</v>
      </c>
    </row>
    <row r="7051" spans="1:3">
      <c r="A7051" s="3">
        <v>43759.708333333336</v>
      </c>
      <c r="B7051">
        <v>0</v>
      </c>
      <c r="C7051">
        <v>1.2421983843738762</v>
      </c>
    </row>
    <row r="7052" spans="1:3">
      <c r="A7052" s="3">
        <v>43759.75</v>
      </c>
      <c r="B7052">
        <v>0</v>
      </c>
      <c r="C7052">
        <v>0.46202482369032993</v>
      </c>
    </row>
    <row r="7053" spans="1:3">
      <c r="A7053" s="3">
        <v>43759.791666666664</v>
      </c>
      <c r="B7053">
        <v>4.0766644908802684E-2</v>
      </c>
      <c r="C7053">
        <v>0</v>
      </c>
    </row>
    <row r="7054" spans="1:3">
      <c r="A7054" s="3">
        <v>43759.833333333336</v>
      </c>
      <c r="B7054">
        <v>0.27614941982445035</v>
      </c>
      <c r="C7054">
        <v>0</v>
      </c>
    </row>
    <row r="7055" spans="1:3">
      <c r="A7055" s="3">
        <v>43759.875</v>
      </c>
      <c r="B7055">
        <v>0.70573599214919436</v>
      </c>
      <c r="C7055">
        <v>0</v>
      </c>
    </row>
    <row r="7056" spans="1:3">
      <c r="A7056" s="3">
        <v>43759.916666666664</v>
      </c>
      <c r="B7056">
        <v>1</v>
      </c>
      <c r="C7056">
        <v>0</v>
      </c>
    </row>
    <row r="7057" spans="1:3">
      <c r="A7057" s="3">
        <v>43759.958333333336</v>
      </c>
      <c r="B7057">
        <v>0</v>
      </c>
      <c r="C7057">
        <v>0</v>
      </c>
    </row>
    <row r="7058" spans="1:3">
      <c r="A7058" s="3">
        <v>43760</v>
      </c>
      <c r="B7058">
        <v>0.51388364667294162</v>
      </c>
      <c r="C7058">
        <v>0</v>
      </c>
    </row>
    <row r="7059" spans="1:3">
      <c r="A7059" s="3">
        <v>43760.041666666664</v>
      </c>
      <c r="B7059">
        <v>1</v>
      </c>
      <c r="C7059">
        <v>0</v>
      </c>
    </row>
    <row r="7060" spans="1:3">
      <c r="A7060" s="3">
        <v>43760.083333333336</v>
      </c>
      <c r="B7060">
        <v>0</v>
      </c>
      <c r="C7060">
        <v>0</v>
      </c>
    </row>
    <row r="7061" spans="1:3">
      <c r="A7061" s="3">
        <v>43760.125</v>
      </c>
      <c r="B7061">
        <v>0.50067994858966669</v>
      </c>
      <c r="C7061">
        <v>0</v>
      </c>
    </row>
    <row r="7062" spans="1:3">
      <c r="A7062" s="3">
        <v>43760.166666666664</v>
      </c>
      <c r="B7062">
        <v>0.96328240733674475</v>
      </c>
      <c r="C7062">
        <v>0</v>
      </c>
    </row>
    <row r="7063" spans="1:3">
      <c r="A7063" s="3">
        <v>43760.208333333336</v>
      </c>
      <c r="B7063">
        <v>1</v>
      </c>
      <c r="C7063">
        <v>0</v>
      </c>
    </row>
    <row r="7064" spans="1:3">
      <c r="A7064" s="3">
        <v>43760.25</v>
      </c>
      <c r="B7064">
        <v>0</v>
      </c>
      <c r="C7064">
        <v>0</v>
      </c>
    </row>
    <row r="7065" spans="1:3">
      <c r="A7065" s="3">
        <v>43760.291666666664</v>
      </c>
      <c r="B7065">
        <v>0.54118494432199449</v>
      </c>
      <c r="C7065">
        <v>0</v>
      </c>
    </row>
    <row r="7066" spans="1:3">
      <c r="A7066" s="3">
        <v>43760.333333333336</v>
      </c>
      <c r="B7066">
        <v>1</v>
      </c>
      <c r="C7066">
        <v>0</v>
      </c>
    </row>
    <row r="7067" spans="1:3">
      <c r="A7067" s="3">
        <v>43760.375</v>
      </c>
      <c r="B7067">
        <v>0</v>
      </c>
      <c r="C7067">
        <v>0</v>
      </c>
    </row>
    <row r="7068" spans="1:3">
      <c r="A7068" s="3">
        <v>43760.416666666664</v>
      </c>
      <c r="B7068">
        <v>0.59186229770036203</v>
      </c>
      <c r="C7068">
        <v>0</v>
      </c>
    </row>
    <row r="7069" spans="1:3">
      <c r="A7069" s="3">
        <v>43760.458333333336</v>
      </c>
      <c r="B7069">
        <v>1</v>
      </c>
      <c r="C7069">
        <v>0</v>
      </c>
    </row>
    <row r="7070" spans="1:3">
      <c r="A7070" s="3">
        <v>43760.5</v>
      </c>
      <c r="B7070">
        <v>0</v>
      </c>
      <c r="C7070">
        <v>0</v>
      </c>
    </row>
    <row r="7071" spans="1:3">
      <c r="A7071" s="3">
        <v>43760.541666666664</v>
      </c>
      <c r="B7071">
        <v>0.69702449553034884</v>
      </c>
      <c r="C7071">
        <v>0</v>
      </c>
    </row>
    <row r="7072" spans="1:3">
      <c r="A7072" s="3">
        <v>43760.583333333336</v>
      </c>
      <c r="B7072">
        <v>1</v>
      </c>
      <c r="C7072">
        <v>0</v>
      </c>
    </row>
    <row r="7073" spans="1:3">
      <c r="A7073" s="3">
        <v>43760.625</v>
      </c>
      <c r="B7073">
        <v>0</v>
      </c>
      <c r="C7073">
        <v>0</v>
      </c>
    </row>
    <row r="7074" spans="1:3">
      <c r="A7074" s="3">
        <v>43760.666666666664</v>
      </c>
      <c r="B7074">
        <v>0.46258271082896485</v>
      </c>
      <c r="C7074">
        <v>0</v>
      </c>
    </row>
    <row r="7075" spans="1:3">
      <c r="A7075" s="3">
        <v>43760.708333333336</v>
      </c>
      <c r="B7075">
        <v>0.98224912425091582</v>
      </c>
      <c r="C7075">
        <v>0</v>
      </c>
    </row>
    <row r="7076" spans="1:3">
      <c r="A7076" s="3">
        <v>43760.75</v>
      </c>
      <c r="B7076">
        <v>1</v>
      </c>
      <c r="C7076">
        <v>0</v>
      </c>
    </row>
    <row r="7077" spans="1:3">
      <c r="A7077" s="3">
        <v>43760.791666666664</v>
      </c>
      <c r="B7077">
        <v>0</v>
      </c>
      <c r="C7077">
        <v>0</v>
      </c>
    </row>
    <row r="7078" spans="1:3">
      <c r="A7078" s="3">
        <v>43760.833333333336</v>
      </c>
      <c r="B7078">
        <v>0.45576482024064507</v>
      </c>
      <c r="C7078">
        <v>0</v>
      </c>
    </row>
    <row r="7079" spans="1:3">
      <c r="A7079" s="3">
        <v>43760.875</v>
      </c>
      <c r="B7079">
        <v>0.92786257796132465</v>
      </c>
      <c r="C7079">
        <v>0</v>
      </c>
    </row>
    <row r="7080" spans="1:3">
      <c r="A7080" s="3">
        <v>43760.916666666664</v>
      </c>
      <c r="B7080">
        <v>1</v>
      </c>
      <c r="C7080">
        <v>0</v>
      </c>
    </row>
    <row r="7081" spans="1:3">
      <c r="A7081" s="3">
        <v>43760.958333333336</v>
      </c>
      <c r="B7081">
        <v>0</v>
      </c>
      <c r="C7081">
        <v>0</v>
      </c>
    </row>
    <row r="7082" spans="1:3">
      <c r="A7082" s="3">
        <v>43761</v>
      </c>
      <c r="B7082">
        <v>0.52113015212595748</v>
      </c>
      <c r="C7082">
        <v>0</v>
      </c>
    </row>
    <row r="7083" spans="1:3">
      <c r="A7083" s="3">
        <v>43761.041666666664</v>
      </c>
      <c r="B7083">
        <v>1</v>
      </c>
      <c r="C7083">
        <v>0</v>
      </c>
    </row>
    <row r="7084" spans="1:3">
      <c r="A7084" s="3">
        <v>43761.083333333336</v>
      </c>
      <c r="B7084">
        <v>0</v>
      </c>
      <c r="C7084">
        <v>0</v>
      </c>
    </row>
    <row r="7085" spans="1:3">
      <c r="A7085" s="3">
        <v>43761.125</v>
      </c>
      <c r="B7085">
        <v>0.53088059384921493</v>
      </c>
      <c r="C7085">
        <v>0</v>
      </c>
    </row>
    <row r="7086" spans="1:3">
      <c r="A7086" s="3">
        <v>43761.166666666664</v>
      </c>
      <c r="B7086">
        <v>1</v>
      </c>
      <c r="C7086">
        <v>0</v>
      </c>
    </row>
    <row r="7087" spans="1:3">
      <c r="A7087" s="3">
        <v>43761.208333333336</v>
      </c>
      <c r="B7087">
        <v>0</v>
      </c>
      <c r="C7087">
        <v>0</v>
      </c>
    </row>
    <row r="7088" spans="1:3">
      <c r="A7088" s="3">
        <v>43761.25</v>
      </c>
      <c r="B7088">
        <v>0.46247074915745445</v>
      </c>
      <c r="C7088">
        <v>0</v>
      </c>
    </row>
    <row r="7089" spans="1:3">
      <c r="A7089" s="3">
        <v>43761.291666666664</v>
      </c>
      <c r="B7089">
        <v>0.96489012933955109</v>
      </c>
      <c r="C7089">
        <v>0</v>
      </c>
    </row>
    <row r="7090" spans="1:3">
      <c r="A7090" s="3">
        <v>43761.333333333336</v>
      </c>
      <c r="B7090">
        <v>1</v>
      </c>
      <c r="C7090">
        <v>0</v>
      </c>
    </row>
    <row r="7091" spans="1:3">
      <c r="A7091" s="3">
        <v>43761.375</v>
      </c>
      <c r="B7091">
        <v>0</v>
      </c>
      <c r="C7091">
        <v>0</v>
      </c>
    </row>
    <row r="7092" spans="1:3">
      <c r="A7092" s="3">
        <v>43761.416666666664</v>
      </c>
      <c r="B7092">
        <v>0.6536370733162038</v>
      </c>
      <c r="C7092">
        <v>0</v>
      </c>
    </row>
    <row r="7093" spans="1:3">
      <c r="A7093" s="3">
        <v>43761.458333333336</v>
      </c>
      <c r="B7093">
        <v>1</v>
      </c>
      <c r="C7093">
        <v>0</v>
      </c>
    </row>
    <row r="7094" spans="1:3">
      <c r="A7094" s="3">
        <v>43761.5</v>
      </c>
      <c r="B7094">
        <v>0</v>
      </c>
      <c r="C7094">
        <v>0</v>
      </c>
    </row>
    <row r="7095" spans="1:3">
      <c r="A7095" s="3">
        <v>43761.541666666664</v>
      </c>
      <c r="B7095">
        <v>0.62552907681249159</v>
      </c>
      <c r="C7095">
        <v>0</v>
      </c>
    </row>
    <row r="7096" spans="1:3">
      <c r="A7096" s="3">
        <v>43761.583333333336</v>
      </c>
      <c r="B7096">
        <v>1</v>
      </c>
      <c r="C7096">
        <v>0</v>
      </c>
    </row>
    <row r="7097" spans="1:3">
      <c r="A7097" s="3">
        <v>43761.625</v>
      </c>
      <c r="B7097">
        <v>0</v>
      </c>
      <c r="C7097">
        <v>0</v>
      </c>
    </row>
    <row r="7098" spans="1:3">
      <c r="A7098" s="3">
        <v>43761.666666666664</v>
      </c>
      <c r="B7098">
        <v>0.53049190451929218</v>
      </c>
      <c r="C7098">
        <v>0</v>
      </c>
    </row>
    <row r="7099" spans="1:3">
      <c r="A7099" s="3">
        <v>43761.708333333336</v>
      </c>
      <c r="B7099">
        <v>0.61619434461670375</v>
      </c>
      <c r="C7099">
        <v>0</v>
      </c>
    </row>
    <row r="7100" spans="1:3">
      <c r="A7100" s="3">
        <v>43761.75</v>
      </c>
      <c r="B7100">
        <v>0.39622764460196513</v>
      </c>
      <c r="C7100">
        <v>0</v>
      </c>
    </row>
    <row r="7101" spans="1:3">
      <c r="A7101" s="3">
        <v>43761.791666666664</v>
      </c>
      <c r="B7101">
        <v>0.84101649625804009</v>
      </c>
      <c r="C7101">
        <v>0</v>
      </c>
    </row>
    <row r="7102" spans="1:3">
      <c r="A7102" s="3">
        <v>43761.833333333336</v>
      </c>
      <c r="B7102">
        <v>1</v>
      </c>
      <c r="C7102">
        <v>0</v>
      </c>
    </row>
    <row r="7103" spans="1:3">
      <c r="A7103" s="3">
        <v>43761.875</v>
      </c>
      <c r="B7103">
        <v>0</v>
      </c>
      <c r="C7103">
        <v>0</v>
      </c>
    </row>
    <row r="7104" spans="1:3">
      <c r="A7104" s="3">
        <v>43761.916666666664</v>
      </c>
      <c r="B7104">
        <v>0</v>
      </c>
      <c r="C7104">
        <v>5.1751252805392056E-3</v>
      </c>
    </row>
    <row r="7105" spans="1:3">
      <c r="A7105" s="3">
        <v>43761.958333333336</v>
      </c>
      <c r="B7105">
        <v>0</v>
      </c>
      <c r="C7105">
        <v>0.27704279322504943</v>
      </c>
    </row>
    <row r="7106" spans="1:3">
      <c r="A7106" s="3">
        <v>43762</v>
      </c>
      <c r="B7106">
        <v>0</v>
      </c>
      <c r="C7106">
        <v>0.44720188447736042</v>
      </c>
    </row>
    <row r="7107" spans="1:3">
      <c r="A7107" s="3">
        <v>43762.041666666664</v>
      </c>
      <c r="B7107">
        <v>0</v>
      </c>
      <c r="C7107">
        <v>0.34878009890992367</v>
      </c>
    </row>
    <row r="7108" spans="1:3">
      <c r="A7108" s="3">
        <v>43762.083333333336</v>
      </c>
      <c r="B7108">
        <v>0</v>
      </c>
      <c r="C7108">
        <v>1.0050977950628712</v>
      </c>
    </row>
    <row r="7109" spans="1:3">
      <c r="A7109" s="3">
        <v>43762.125</v>
      </c>
      <c r="B7109">
        <v>0</v>
      </c>
      <c r="C7109">
        <v>1.3016691266925298</v>
      </c>
    </row>
    <row r="7110" spans="1:3">
      <c r="A7110" s="3">
        <v>43762.166666666664</v>
      </c>
      <c r="B7110">
        <v>0</v>
      </c>
      <c r="C7110">
        <v>1.2061405647423269</v>
      </c>
    </row>
    <row r="7111" spans="1:3">
      <c r="A7111" s="3">
        <v>43762.208333333336</v>
      </c>
      <c r="B7111">
        <v>0</v>
      </c>
      <c r="C7111">
        <v>1.8867740501462744</v>
      </c>
    </row>
    <row r="7112" spans="1:3">
      <c r="A7112" s="3">
        <v>43762.25</v>
      </c>
      <c r="B7112">
        <v>0</v>
      </c>
      <c r="C7112">
        <v>1.698289539270778</v>
      </c>
    </row>
    <row r="7113" spans="1:3">
      <c r="A7113" s="3">
        <v>43762.291666666664</v>
      </c>
      <c r="B7113">
        <v>0</v>
      </c>
      <c r="C7113">
        <v>0.40550042484309967</v>
      </c>
    </row>
    <row r="7114" spans="1:3">
      <c r="A7114" s="3">
        <v>43762.333333333336</v>
      </c>
      <c r="B7114">
        <v>0</v>
      </c>
      <c r="C7114">
        <v>0.35991385433099543</v>
      </c>
    </row>
    <row r="7115" spans="1:3">
      <c r="A7115" s="3">
        <v>43762.375</v>
      </c>
      <c r="B7115">
        <v>9.4125222663912322E-2</v>
      </c>
      <c r="C7115">
        <v>0</v>
      </c>
    </row>
    <row r="7116" spans="1:3">
      <c r="A7116" s="3">
        <v>43762.416666666664</v>
      </c>
      <c r="B7116">
        <v>0.19538316045018478</v>
      </c>
      <c r="C7116">
        <v>0</v>
      </c>
    </row>
    <row r="7117" spans="1:3">
      <c r="A7117" s="3">
        <v>43762.458333333336</v>
      </c>
      <c r="B7117">
        <v>0.22120446948136852</v>
      </c>
      <c r="C7117">
        <v>0</v>
      </c>
    </row>
    <row r="7118" spans="1:3">
      <c r="A7118" s="3">
        <v>43762.5</v>
      </c>
      <c r="B7118">
        <v>4.9128334683870067E-2</v>
      </c>
      <c r="C7118">
        <v>0</v>
      </c>
    </row>
    <row r="7119" spans="1:3">
      <c r="A7119" s="3">
        <v>43762.541666666664</v>
      </c>
      <c r="B7119">
        <v>0</v>
      </c>
      <c r="C7119">
        <v>0.63462845750189967</v>
      </c>
    </row>
    <row r="7120" spans="1:3">
      <c r="A7120" s="3">
        <v>43762.583333333336</v>
      </c>
      <c r="B7120">
        <v>0</v>
      </c>
      <c r="C7120">
        <v>0.76877113234200634</v>
      </c>
    </row>
    <row r="7121" spans="1:3">
      <c r="A7121" s="3">
        <v>43762.625</v>
      </c>
      <c r="B7121">
        <v>0</v>
      </c>
      <c r="C7121">
        <v>0.45547636932859803</v>
      </c>
    </row>
    <row r="7122" spans="1:3">
      <c r="A7122" s="3">
        <v>43762.666666666664</v>
      </c>
      <c r="B7122">
        <v>7.7091845893632275E-3</v>
      </c>
      <c r="C7122">
        <v>0</v>
      </c>
    </row>
    <row r="7123" spans="1:3">
      <c r="A7123" s="3">
        <v>43762.708333333336</v>
      </c>
      <c r="B7123">
        <v>8.3830954647009515E-2</v>
      </c>
      <c r="C7123">
        <v>0</v>
      </c>
    </row>
    <row r="7124" spans="1:3">
      <c r="A7124" s="3">
        <v>43762.75</v>
      </c>
      <c r="B7124">
        <v>0</v>
      </c>
      <c r="C7124">
        <v>1.2094675370157757</v>
      </c>
    </row>
    <row r="7125" spans="1:3">
      <c r="A7125" s="3">
        <v>43762.791666666664</v>
      </c>
      <c r="B7125">
        <v>0</v>
      </c>
      <c r="C7125">
        <v>1.8799296307382838</v>
      </c>
    </row>
    <row r="7126" spans="1:3">
      <c r="A7126" s="3">
        <v>43762.833333333336</v>
      </c>
      <c r="B7126">
        <v>0</v>
      </c>
      <c r="C7126">
        <v>0.92328854614440981</v>
      </c>
    </row>
    <row r="7127" spans="1:3">
      <c r="A7127" s="3">
        <v>43762.875</v>
      </c>
      <c r="B7127">
        <v>0</v>
      </c>
      <c r="C7127">
        <v>0.85602007289481663</v>
      </c>
    </row>
    <row r="7128" spans="1:3">
      <c r="A7128" s="3">
        <v>43762.916666666664</v>
      </c>
      <c r="B7128">
        <v>1.5245830585325016E-2</v>
      </c>
      <c r="C7128">
        <v>0</v>
      </c>
    </row>
    <row r="7129" spans="1:3">
      <c r="A7129" s="3">
        <v>43762.958333333336</v>
      </c>
      <c r="B7129">
        <v>6.2899040215433022E-2</v>
      </c>
      <c r="C7129">
        <v>0</v>
      </c>
    </row>
    <row r="7130" spans="1:3">
      <c r="A7130" s="3">
        <v>43763</v>
      </c>
      <c r="B7130">
        <v>9.8144030584020825E-2</v>
      </c>
      <c r="C7130">
        <v>0</v>
      </c>
    </row>
    <row r="7131" spans="1:3">
      <c r="A7131" s="3">
        <v>43763.041666666664</v>
      </c>
      <c r="B7131">
        <v>0.16212196228749576</v>
      </c>
      <c r="C7131">
        <v>0</v>
      </c>
    </row>
    <row r="7132" spans="1:3">
      <c r="A7132" s="3">
        <v>43763.083333333336</v>
      </c>
      <c r="B7132">
        <v>0.24870222913570433</v>
      </c>
      <c r="C7132">
        <v>0</v>
      </c>
    </row>
    <row r="7133" spans="1:3">
      <c r="A7133" s="3">
        <v>43763.125</v>
      </c>
      <c r="B7133">
        <v>0.43178877482039324</v>
      </c>
      <c r="C7133">
        <v>0</v>
      </c>
    </row>
    <row r="7134" spans="1:3">
      <c r="A7134" s="3">
        <v>43763.166666666664</v>
      </c>
      <c r="B7134">
        <v>0.75737761304775197</v>
      </c>
      <c r="C7134">
        <v>0</v>
      </c>
    </row>
    <row r="7135" spans="1:3">
      <c r="A7135" s="3">
        <v>43763.208333333336</v>
      </c>
      <c r="B7135">
        <v>0.95555903370438</v>
      </c>
      <c r="C7135">
        <v>0</v>
      </c>
    </row>
    <row r="7136" spans="1:3">
      <c r="A7136" s="3">
        <v>43763.25</v>
      </c>
      <c r="B7136">
        <v>1</v>
      </c>
      <c r="C7136">
        <v>0</v>
      </c>
    </row>
    <row r="7137" spans="1:3">
      <c r="A7137" s="3">
        <v>43763.291666666664</v>
      </c>
      <c r="B7137">
        <v>0</v>
      </c>
      <c r="C7137">
        <v>0</v>
      </c>
    </row>
    <row r="7138" spans="1:3">
      <c r="A7138" s="3">
        <v>43763.333333333336</v>
      </c>
      <c r="B7138">
        <v>8.2421436163499576E-3</v>
      </c>
      <c r="C7138">
        <v>0</v>
      </c>
    </row>
    <row r="7139" spans="1:3">
      <c r="A7139" s="3">
        <v>43763.375</v>
      </c>
      <c r="B7139">
        <v>0.20874186146031895</v>
      </c>
      <c r="C7139">
        <v>0</v>
      </c>
    </row>
    <row r="7140" spans="1:3">
      <c r="A7140" s="3">
        <v>43763.416666666664</v>
      </c>
      <c r="B7140">
        <v>0.40649907009692587</v>
      </c>
      <c r="C7140">
        <v>0</v>
      </c>
    </row>
    <row r="7141" spans="1:3">
      <c r="A7141" s="3">
        <v>43763.458333333336</v>
      </c>
      <c r="B7141">
        <v>0.59191533420484277</v>
      </c>
      <c r="C7141">
        <v>0</v>
      </c>
    </row>
    <row r="7142" spans="1:3">
      <c r="A7142" s="3">
        <v>43763.5</v>
      </c>
      <c r="B7142">
        <v>0.64372975997403703</v>
      </c>
      <c r="C7142">
        <v>0</v>
      </c>
    </row>
    <row r="7143" spans="1:3">
      <c r="A7143" s="3">
        <v>43763.541666666664</v>
      </c>
      <c r="B7143">
        <v>0.77299460379515228</v>
      </c>
      <c r="C7143">
        <v>0</v>
      </c>
    </row>
    <row r="7144" spans="1:3">
      <c r="A7144" s="3">
        <v>43763.583333333336</v>
      </c>
      <c r="B7144">
        <v>0.79317780092966206</v>
      </c>
      <c r="C7144">
        <v>0</v>
      </c>
    </row>
    <row r="7145" spans="1:3">
      <c r="A7145" s="3">
        <v>43763.625</v>
      </c>
      <c r="B7145">
        <v>0.72592613978238374</v>
      </c>
      <c r="C7145">
        <v>0</v>
      </c>
    </row>
    <row r="7146" spans="1:3">
      <c r="A7146" s="3">
        <v>43763.666666666664</v>
      </c>
      <c r="B7146">
        <v>0.5911336632755082</v>
      </c>
      <c r="C7146">
        <v>0</v>
      </c>
    </row>
    <row r="7147" spans="1:3">
      <c r="A7147" s="3">
        <v>43763.708333333336</v>
      </c>
      <c r="B7147">
        <v>0.31980091426728147</v>
      </c>
      <c r="C7147">
        <v>0</v>
      </c>
    </row>
    <row r="7148" spans="1:3">
      <c r="A7148" s="3">
        <v>43763.75</v>
      </c>
      <c r="B7148">
        <v>9.8571750455738738E-3</v>
      </c>
      <c r="C7148">
        <v>0</v>
      </c>
    </row>
    <row r="7149" spans="1:3">
      <c r="A7149" s="3">
        <v>43763.791666666664</v>
      </c>
      <c r="B7149">
        <v>0</v>
      </c>
      <c r="C7149">
        <v>2.2146692084766753</v>
      </c>
    </row>
    <row r="7150" spans="1:3">
      <c r="A7150" s="3">
        <v>43763.833333333336</v>
      </c>
      <c r="B7150">
        <v>0</v>
      </c>
      <c r="C7150">
        <v>1.8641133326779062</v>
      </c>
    </row>
    <row r="7151" spans="1:3">
      <c r="A7151" s="3">
        <v>43763.875</v>
      </c>
      <c r="B7151">
        <v>0</v>
      </c>
      <c r="C7151">
        <v>1.5321503185627041</v>
      </c>
    </row>
    <row r="7152" spans="1:3">
      <c r="A7152" s="3">
        <v>43763.916666666664</v>
      </c>
      <c r="B7152">
        <v>0</v>
      </c>
      <c r="C7152">
        <v>1.3413697864325371</v>
      </c>
    </row>
    <row r="7153" spans="1:3">
      <c r="A7153" s="3">
        <v>43763.958333333336</v>
      </c>
      <c r="B7153">
        <v>0</v>
      </c>
      <c r="C7153">
        <v>1.058730827187339</v>
      </c>
    </row>
    <row r="7154" spans="1:3">
      <c r="A7154" s="3">
        <v>43764</v>
      </c>
      <c r="B7154">
        <v>0</v>
      </c>
      <c r="C7154">
        <v>0.82768149888189357</v>
      </c>
    </row>
    <row r="7155" spans="1:3">
      <c r="A7155" s="3">
        <v>43764.041666666664</v>
      </c>
      <c r="B7155">
        <v>0</v>
      </c>
      <c r="C7155">
        <v>0.58471608417921828</v>
      </c>
    </row>
    <row r="7156" spans="1:3">
      <c r="A7156" s="3">
        <v>43764.083333333336</v>
      </c>
      <c r="B7156">
        <v>0</v>
      </c>
      <c r="C7156">
        <v>0.72549399458821306</v>
      </c>
    </row>
    <row r="7157" spans="1:3">
      <c r="A7157" s="3">
        <v>43764.125</v>
      </c>
      <c r="B7157">
        <v>0</v>
      </c>
      <c r="C7157">
        <v>0.77788014424654706</v>
      </c>
    </row>
    <row r="7158" spans="1:3">
      <c r="A7158" s="3">
        <v>43764.166666666664</v>
      </c>
      <c r="B7158">
        <v>0</v>
      </c>
      <c r="C7158">
        <v>1.4358657074992602</v>
      </c>
    </row>
    <row r="7159" spans="1:3">
      <c r="A7159" s="3">
        <v>43764.208333333336</v>
      </c>
      <c r="B7159">
        <v>0</v>
      </c>
      <c r="C7159">
        <v>1.4608743454520134</v>
      </c>
    </row>
    <row r="7160" spans="1:3">
      <c r="A7160" s="3">
        <v>43764.25</v>
      </c>
      <c r="B7160">
        <v>0</v>
      </c>
      <c r="C7160">
        <v>0.89244498569003394</v>
      </c>
    </row>
    <row r="7161" spans="1:3">
      <c r="A7161" s="3">
        <v>43764.291666666664</v>
      </c>
      <c r="B7161">
        <v>1.7907397824253862E-2</v>
      </c>
      <c r="C7161">
        <v>0</v>
      </c>
    </row>
    <row r="7162" spans="1:3">
      <c r="A7162" s="3">
        <v>43764.333333333336</v>
      </c>
      <c r="B7162">
        <v>9.6204400766926254E-2</v>
      </c>
      <c r="C7162">
        <v>0</v>
      </c>
    </row>
    <row r="7163" spans="1:3">
      <c r="A7163" s="3">
        <v>43764.375</v>
      </c>
      <c r="B7163">
        <v>7.5826719496363423E-2</v>
      </c>
      <c r="C7163">
        <v>0</v>
      </c>
    </row>
    <row r="7164" spans="1:3">
      <c r="A7164" s="3">
        <v>43764.416666666664</v>
      </c>
      <c r="B7164">
        <v>0.18735333788932251</v>
      </c>
      <c r="C7164">
        <v>0</v>
      </c>
    </row>
    <row r="7165" spans="1:3">
      <c r="A7165" s="3">
        <v>43764.458333333336</v>
      </c>
      <c r="B7165">
        <v>0.30185087366305391</v>
      </c>
      <c r="C7165">
        <v>0</v>
      </c>
    </row>
    <row r="7166" spans="1:3">
      <c r="A7166" s="3">
        <v>43764.5</v>
      </c>
      <c r="B7166">
        <v>0.24908778729552661</v>
      </c>
      <c r="C7166">
        <v>0</v>
      </c>
    </row>
    <row r="7167" spans="1:3">
      <c r="A7167" s="3">
        <v>43764.541666666664</v>
      </c>
      <c r="B7167">
        <v>0.35001406128771351</v>
      </c>
      <c r="C7167">
        <v>0</v>
      </c>
    </row>
    <row r="7168" spans="1:3">
      <c r="A7168" s="3">
        <v>43764.583333333336</v>
      </c>
      <c r="B7168">
        <v>0.27617892124736254</v>
      </c>
      <c r="C7168">
        <v>0</v>
      </c>
    </row>
    <row r="7169" spans="1:3">
      <c r="A7169" s="3">
        <v>43764.625</v>
      </c>
      <c r="B7169">
        <v>0.16146765276227981</v>
      </c>
      <c r="C7169">
        <v>0</v>
      </c>
    </row>
    <row r="7170" spans="1:3">
      <c r="A7170" s="3">
        <v>43764.666666666664</v>
      </c>
      <c r="B7170">
        <v>0</v>
      </c>
      <c r="C7170">
        <v>0.1316505938399315</v>
      </c>
    </row>
    <row r="7171" spans="1:3">
      <c r="A7171" s="3">
        <v>43764.708333333336</v>
      </c>
      <c r="B7171">
        <v>0</v>
      </c>
      <c r="C7171">
        <v>1.272282914128829</v>
      </c>
    </row>
    <row r="7172" spans="1:3">
      <c r="A7172" s="3">
        <v>43764.75</v>
      </c>
      <c r="B7172">
        <v>0</v>
      </c>
      <c r="C7172">
        <v>2.5946310709675711</v>
      </c>
    </row>
    <row r="7173" spans="1:3">
      <c r="A7173" s="3">
        <v>43764.791666666664</v>
      </c>
      <c r="B7173">
        <v>0</v>
      </c>
      <c r="C7173">
        <v>2.1690129417545578</v>
      </c>
    </row>
    <row r="7174" spans="1:3">
      <c r="A7174" s="3">
        <v>43764.833333333336</v>
      </c>
      <c r="B7174">
        <v>0</v>
      </c>
      <c r="C7174">
        <v>1.9356534476079594</v>
      </c>
    </row>
    <row r="7175" spans="1:3">
      <c r="A7175" s="3">
        <v>43764.875</v>
      </c>
      <c r="B7175">
        <v>0</v>
      </c>
      <c r="C7175">
        <v>1.803075304817179</v>
      </c>
    </row>
    <row r="7176" spans="1:3">
      <c r="A7176" s="3">
        <v>43764.916666666664</v>
      </c>
      <c r="B7176">
        <v>0</v>
      </c>
      <c r="C7176">
        <v>1.627189225378066</v>
      </c>
    </row>
    <row r="7177" spans="1:3">
      <c r="A7177" s="3">
        <v>43764.958333333336</v>
      </c>
      <c r="B7177">
        <v>0</v>
      </c>
      <c r="C7177">
        <v>1.2671060071873685</v>
      </c>
    </row>
    <row r="7178" spans="1:3">
      <c r="A7178" s="3">
        <v>43765</v>
      </c>
      <c r="B7178">
        <v>0</v>
      </c>
      <c r="C7178">
        <v>1.4037879719685642</v>
      </c>
    </row>
    <row r="7179" spans="1:3">
      <c r="A7179" s="3">
        <v>43765.041666666664</v>
      </c>
      <c r="B7179">
        <v>0</v>
      </c>
      <c r="C7179">
        <v>1.2502149456377303</v>
      </c>
    </row>
    <row r="7180" spans="1:3">
      <c r="A7180" s="3">
        <v>43765.083333333336</v>
      </c>
      <c r="B7180">
        <v>0</v>
      </c>
      <c r="C7180">
        <v>1.3460897107574472</v>
      </c>
    </row>
    <row r="7181" spans="1:3">
      <c r="A7181" s="3">
        <v>43765.125</v>
      </c>
      <c r="B7181">
        <v>0</v>
      </c>
      <c r="C7181">
        <v>1.2603456985201626</v>
      </c>
    </row>
    <row r="7182" spans="1:3">
      <c r="A7182" s="3">
        <v>43765.166666666664</v>
      </c>
      <c r="B7182">
        <v>0</v>
      </c>
      <c r="C7182">
        <v>1.6027401624440034</v>
      </c>
    </row>
    <row r="7183" spans="1:3">
      <c r="A7183" s="3">
        <v>43765.208333333336</v>
      </c>
      <c r="B7183">
        <v>0</v>
      </c>
      <c r="C7183">
        <v>1.8398823182147641</v>
      </c>
    </row>
    <row r="7184" spans="1:3">
      <c r="A7184" s="3">
        <v>43765.25</v>
      </c>
      <c r="B7184">
        <v>0</v>
      </c>
      <c r="C7184">
        <v>1.938688792237258</v>
      </c>
    </row>
    <row r="7185" spans="1:3">
      <c r="A7185" s="3">
        <v>43765.291666666664</v>
      </c>
      <c r="B7185">
        <v>0</v>
      </c>
      <c r="C7185">
        <v>0.55851130332026178</v>
      </c>
    </row>
    <row r="7186" spans="1:3">
      <c r="A7186" s="3">
        <v>43765.333333333336</v>
      </c>
      <c r="B7186">
        <v>0</v>
      </c>
      <c r="C7186">
        <v>0.42970587983542385</v>
      </c>
    </row>
    <row r="7187" spans="1:3">
      <c r="A7187" s="3">
        <v>43765.375</v>
      </c>
      <c r="B7187">
        <v>6.9062672296681463E-3</v>
      </c>
      <c r="C7187">
        <v>0</v>
      </c>
    </row>
    <row r="7188" spans="1:3">
      <c r="A7188" s="3">
        <v>43765.416666666664</v>
      </c>
      <c r="B7188">
        <v>4.1241947736358926E-2</v>
      </c>
      <c r="C7188">
        <v>0</v>
      </c>
    </row>
    <row r="7189" spans="1:3">
      <c r="A7189" s="3">
        <v>43765.458333333336</v>
      </c>
      <c r="B7189">
        <v>7.8893088662080488E-2</v>
      </c>
      <c r="C7189">
        <v>0</v>
      </c>
    </row>
    <row r="7190" spans="1:3">
      <c r="A7190" s="3">
        <v>43765.5</v>
      </c>
      <c r="B7190">
        <v>3.1419932106213945E-2</v>
      </c>
      <c r="C7190">
        <v>0</v>
      </c>
    </row>
    <row r="7191" spans="1:3">
      <c r="A7191" s="3">
        <v>43765.541666666664</v>
      </c>
      <c r="B7191">
        <v>1.9995545690746991E-2</v>
      </c>
      <c r="C7191">
        <v>0</v>
      </c>
    </row>
    <row r="7192" spans="1:3">
      <c r="A7192" s="3">
        <v>43765.583333333336</v>
      </c>
      <c r="B7192">
        <v>0</v>
      </c>
      <c r="C7192">
        <v>0.27308058039887595</v>
      </c>
    </row>
    <row r="7193" spans="1:3">
      <c r="A7193" s="3">
        <v>43765.625</v>
      </c>
      <c r="B7193">
        <v>0</v>
      </c>
      <c r="C7193">
        <v>1.3312382034679766</v>
      </c>
    </row>
    <row r="7194" spans="1:3">
      <c r="A7194" s="3">
        <v>43765.666666666664</v>
      </c>
      <c r="B7194">
        <v>0</v>
      </c>
      <c r="C7194">
        <v>1.7976883725019164</v>
      </c>
    </row>
    <row r="7195" spans="1:3">
      <c r="A7195" s="3">
        <v>43765.708333333336</v>
      </c>
      <c r="B7195">
        <v>0</v>
      </c>
      <c r="C7195">
        <v>1.3051139079762109</v>
      </c>
    </row>
    <row r="7196" spans="1:3">
      <c r="A7196" s="3">
        <v>43765.75</v>
      </c>
      <c r="B7196">
        <v>0</v>
      </c>
      <c r="C7196">
        <v>2.3664702205205592</v>
      </c>
    </row>
    <row r="7197" spans="1:3">
      <c r="A7197" s="3">
        <v>43765.791666666664</v>
      </c>
      <c r="B7197">
        <v>0</v>
      </c>
      <c r="C7197">
        <v>2.0281846401808523</v>
      </c>
    </row>
    <row r="7198" spans="1:3">
      <c r="A7198" s="3">
        <v>43765.833333333336</v>
      </c>
      <c r="B7198">
        <v>0</v>
      </c>
      <c r="C7198">
        <v>1.9484423668111006</v>
      </c>
    </row>
    <row r="7199" spans="1:3">
      <c r="A7199" s="3">
        <v>43765.875</v>
      </c>
      <c r="B7199">
        <v>0</v>
      </c>
      <c r="C7199">
        <v>1.7888646687195242</v>
      </c>
    </row>
    <row r="7200" spans="1:3">
      <c r="A7200" s="3">
        <v>43765.916666666664</v>
      </c>
      <c r="B7200">
        <v>0</v>
      </c>
      <c r="C7200">
        <v>1.7584869956046354</v>
      </c>
    </row>
    <row r="7201" spans="1:3">
      <c r="A7201" s="3">
        <v>43765.958333333336</v>
      </c>
      <c r="B7201">
        <v>0</v>
      </c>
      <c r="C7201">
        <v>1.6031008222934864</v>
      </c>
    </row>
    <row r="7202" spans="1:3">
      <c r="A7202" s="3">
        <v>43766</v>
      </c>
      <c r="B7202">
        <v>0</v>
      </c>
      <c r="C7202">
        <v>1.303327635364663</v>
      </c>
    </row>
    <row r="7203" spans="1:3">
      <c r="A7203" s="3">
        <v>43766.041666666664</v>
      </c>
      <c r="B7203">
        <v>0</v>
      </c>
      <c r="C7203">
        <v>1.0314445365876854</v>
      </c>
    </row>
    <row r="7204" spans="1:3">
      <c r="A7204" s="3">
        <v>43766.083333333336</v>
      </c>
      <c r="B7204">
        <v>0</v>
      </c>
      <c r="C7204">
        <v>1.1492888577900233</v>
      </c>
    </row>
    <row r="7205" spans="1:3">
      <c r="A7205" s="3">
        <v>43766.125</v>
      </c>
      <c r="B7205">
        <v>0</v>
      </c>
      <c r="C7205">
        <v>1.257987776596226</v>
      </c>
    </row>
    <row r="7206" spans="1:3">
      <c r="A7206" s="3">
        <v>43766.166666666664</v>
      </c>
      <c r="B7206">
        <v>0</v>
      </c>
      <c r="C7206">
        <v>1.2686112525380031</v>
      </c>
    </row>
    <row r="7207" spans="1:3">
      <c r="A7207" s="3">
        <v>43766.208333333336</v>
      </c>
      <c r="B7207">
        <v>0</v>
      </c>
      <c r="C7207">
        <v>1.2977060208055156</v>
      </c>
    </row>
    <row r="7208" spans="1:3">
      <c r="A7208" s="3">
        <v>43766.25</v>
      </c>
      <c r="B7208">
        <v>0</v>
      </c>
      <c r="C7208">
        <v>1.4968468545010494</v>
      </c>
    </row>
    <row r="7209" spans="1:3">
      <c r="A7209" s="3">
        <v>43766.291666666664</v>
      </c>
      <c r="B7209">
        <v>0</v>
      </c>
      <c r="C7209">
        <v>0.65659164359126687</v>
      </c>
    </row>
    <row r="7210" spans="1:3">
      <c r="A7210" s="3">
        <v>43766.333333333336</v>
      </c>
      <c r="B7210">
        <v>0</v>
      </c>
      <c r="C7210">
        <v>0.21519911420927595</v>
      </c>
    </row>
    <row r="7211" spans="1:3">
      <c r="A7211" s="3">
        <v>43766.375</v>
      </c>
      <c r="B7211">
        <v>1.3001146925005751E-2</v>
      </c>
      <c r="C7211">
        <v>0</v>
      </c>
    </row>
    <row r="7212" spans="1:3">
      <c r="A7212" s="3">
        <v>43766.416666666664</v>
      </c>
      <c r="B7212">
        <v>6.0121402171925666E-2</v>
      </c>
      <c r="C7212">
        <v>0</v>
      </c>
    </row>
    <row r="7213" spans="1:3">
      <c r="A7213" s="3">
        <v>43766.458333333336</v>
      </c>
      <c r="B7213">
        <v>0.1518695589020185</v>
      </c>
      <c r="C7213">
        <v>0</v>
      </c>
    </row>
    <row r="7214" spans="1:3">
      <c r="A7214" s="3">
        <v>43766.5</v>
      </c>
      <c r="B7214">
        <v>0.22622417751822074</v>
      </c>
      <c r="C7214">
        <v>0</v>
      </c>
    </row>
    <row r="7215" spans="1:3">
      <c r="A7215" s="3">
        <v>43766.541666666664</v>
      </c>
      <c r="B7215">
        <v>0.33122497047022598</v>
      </c>
      <c r="C7215">
        <v>0</v>
      </c>
    </row>
    <row r="7216" spans="1:3">
      <c r="A7216" s="3">
        <v>43766.583333333336</v>
      </c>
      <c r="B7216">
        <v>0.36287564233514619</v>
      </c>
      <c r="C7216">
        <v>0</v>
      </c>
    </row>
    <row r="7217" spans="1:3">
      <c r="A7217" s="3">
        <v>43766.625</v>
      </c>
      <c r="B7217">
        <v>0.40110153150569272</v>
      </c>
      <c r="C7217">
        <v>0</v>
      </c>
    </row>
    <row r="7218" spans="1:3">
      <c r="A7218" s="3">
        <v>43766.666666666664</v>
      </c>
      <c r="B7218">
        <v>0.36162359047654424</v>
      </c>
      <c r="C7218">
        <v>0</v>
      </c>
    </row>
    <row r="7219" spans="1:3">
      <c r="A7219" s="3">
        <v>43766.708333333336</v>
      </c>
      <c r="B7219">
        <v>0.28016958708291484</v>
      </c>
      <c r="C7219">
        <v>0</v>
      </c>
    </row>
    <row r="7220" spans="1:3">
      <c r="A7220" s="3">
        <v>43766.75</v>
      </c>
      <c r="B7220">
        <v>8.058616189331505E-2</v>
      </c>
      <c r="C7220">
        <v>0</v>
      </c>
    </row>
    <row r="7221" spans="1:3">
      <c r="A7221" s="3">
        <v>43766.791666666664</v>
      </c>
      <c r="B7221">
        <v>0</v>
      </c>
      <c r="C7221">
        <v>0.63218159309126032</v>
      </c>
    </row>
    <row r="7222" spans="1:3">
      <c r="A7222" s="3">
        <v>43766.833333333336</v>
      </c>
      <c r="B7222">
        <v>0</v>
      </c>
      <c r="C7222">
        <v>1.3383831765563858</v>
      </c>
    </row>
    <row r="7223" spans="1:3">
      <c r="A7223" s="3">
        <v>43766.875</v>
      </c>
      <c r="B7223">
        <v>0</v>
      </c>
      <c r="C7223">
        <v>1.2065908701017944</v>
      </c>
    </row>
    <row r="7224" spans="1:3">
      <c r="A7224" s="3">
        <v>43766.916666666664</v>
      </c>
      <c r="B7224">
        <v>0</v>
      </c>
      <c r="C7224">
        <v>0.81430538164009003</v>
      </c>
    </row>
    <row r="7225" spans="1:3">
      <c r="A7225" s="3">
        <v>43766.958333333336</v>
      </c>
      <c r="B7225">
        <v>0</v>
      </c>
      <c r="C7225">
        <v>0.89044105292036457</v>
      </c>
    </row>
    <row r="7226" spans="1:3">
      <c r="A7226" s="3">
        <v>43767</v>
      </c>
      <c r="B7226">
        <v>0</v>
      </c>
      <c r="C7226">
        <v>0.94220023181185564</v>
      </c>
    </row>
    <row r="7227" spans="1:3">
      <c r="A7227" s="3">
        <v>43767.041666666664</v>
      </c>
      <c r="B7227">
        <v>0</v>
      </c>
      <c r="C7227">
        <v>0.76418828287307639</v>
      </c>
    </row>
    <row r="7228" spans="1:3">
      <c r="A7228" s="3">
        <v>43767.083333333336</v>
      </c>
      <c r="B7228">
        <v>0</v>
      </c>
      <c r="C7228">
        <v>1.1886029030401144</v>
      </c>
    </row>
    <row r="7229" spans="1:3">
      <c r="A7229" s="3">
        <v>43767.125</v>
      </c>
      <c r="B7229">
        <v>0</v>
      </c>
      <c r="C7229">
        <v>1.0720261559585855</v>
      </c>
    </row>
    <row r="7230" spans="1:3">
      <c r="A7230" s="3">
        <v>43767.166666666664</v>
      </c>
      <c r="B7230">
        <v>0</v>
      </c>
      <c r="C7230">
        <v>1.5333787967232151</v>
      </c>
    </row>
    <row r="7231" spans="1:3">
      <c r="A7231" s="3">
        <v>43767.208333333336</v>
      </c>
      <c r="B7231">
        <v>0</v>
      </c>
      <c r="C7231">
        <v>1.8377426090112792</v>
      </c>
    </row>
    <row r="7232" spans="1:3">
      <c r="A7232" s="3">
        <v>43767.25</v>
      </c>
      <c r="B7232">
        <v>0</v>
      </c>
      <c r="C7232">
        <v>2.088848253046224</v>
      </c>
    </row>
    <row r="7233" spans="1:3">
      <c r="A7233" s="3">
        <v>43767.291666666664</v>
      </c>
      <c r="B7233">
        <v>0</v>
      </c>
      <c r="C7233">
        <v>1.173892988258689</v>
      </c>
    </row>
    <row r="7234" spans="1:3">
      <c r="A7234" s="3">
        <v>43767.333333333336</v>
      </c>
      <c r="B7234">
        <v>0</v>
      </c>
      <c r="C7234">
        <v>0.41105842733503817</v>
      </c>
    </row>
    <row r="7235" spans="1:3">
      <c r="A7235" s="3">
        <v>43767.375</v>
      </c>
      <c r="B7235">
        <v>1.2391973607092446E-3</v>
      </c>
      <c r="C7235">
        <v>0</v>
      </c>
    </row>
    <row r="7236" spans="1:3">
      <c r="A7236" s="3">
        <v>43767.416666666664</v>
      </c>
      <c r="B7236">
        <v>0</v>
      </c>
      <c r="C7236">
        <v>4.2814864756465038E-2</v>
      </c>
    </row>
    <row r="7237" spans="1:3">
      <c r="A7237" s="3">
        <v>43767.458333333336</v>
      </c>
      <c r="B7237">
        <v>7.5942772420478324E-2</v>
      </c>
      <c r="C7237">
        <v>0</v>
      </c>
    </row>
    <row r="7238" spans="1:3">
      <c r="A7238" s="3">
        <v>43767.5</v>
      </c>
      <c r="B7238">
        <v>0.13133623096807651</v>
      </c>
      <c r="C7238">
        <v>0</v>
      </c>
    </row>
    <row r="7239" spans="1:3">
      <c r="A7239" s="3">
        <v>43767.541666666664</v>
      </c>
      <c r="B7239">
        <v>0.12582572457046651</v>
      </c>
      <c r="C7239">
        <v>0</v>
      </c>
    </row>
    <row r="7240" spans="1:3">
      <c r="A7240" s="3">
        <v>43767.583333333336</v>
      </c>
      <c r="B7240">
        <v>0.11647367147466657</v>
      </c>
      <c r="C7240">
        <v>0</v>
      </c>
    </row>
    <row r="7241" spans="1:3">
      <c r="A7241" s="3">
        <v>43767.625</v>
      </c>
      <c r="B7241">
        <v>1.0782340973432655E-2</v>
      </c>
      <c r="C7241">
        <v>0</v>
      </c>
    </row>
    <row r="7242" spans="1:3">
      <c r="A7242" s="3">
        <v>43767.666666666664</v>
      </c>
      <c r="B7242">
        <v>0</v>
      </c>
      <c r="C7242">
        <v>1.090122894289167</v>
      </c>
    </row>
    <row r="7243" spans="1:3">
      <c r="A7243" s="3">
        <v>43767.708333333336</v>
      </c>
      <c r="B7243">
        <v>0</v>
      </c>
      <c r="C7243">
        <v>1.614992406819526</v>
      </c>
    </row>
    <row r="7244" spans="1:3">
      <c r="A7244" s="3">
        <v>43767.75</v>
      </c>
      <c r="B7244">
        <v>0</v>
      </c>
      <c r="C7244">
        <v>2.1745862380999457</v>
      </c>
    </row>
    <row r="7245" spans="1:3">
      <c r="A7245" s="3">
        <v>43767.791666666664</v>
      </c>
      <c r="B7245">
        <v>0</v>
      </c>
      <c r="C7245">
        <v>1.929847148786354</v>
      </c>
    </row>
    <row r="7246" spans="1:3">
      <c r="A7246" s="3">
        <v>43767.833333333336</v>
      </c>
      <c r="B7246">
        <v>0</v>
      </c>
      <c r="C7246">
        <v>1.9021472279093061</v>
      </c>
    </row>
    <row r="7247" spans="1:3">
      <c r="A7247" s="3">
        <v>43767.875</v>
      </c>
      <c r="B7247">
        <v>0</v>
      </c>
      <c r="C7247">
        <v>2.0332094770989189</v>
      </c>
    </row>
    <row r="7248" spans="1:3">
      <c r="A7248" s="3">
        <v>43767.916666666664</v>
      </c>
      <c r="B7248">
        <v>0</v>
      </c>
      <c r="C7248">
        <v>1.6673673780201026</v>
      </c>
    </row>
    <row r="7249" spans="1:3">
      <c r="A7249" s="3">
        <v>43767.958333333336</v>
      </c>
      <c r="B7249">
        <v>0</v>
      </c>
      <c r="C7249">
        <v>1.0212561737002719</v>
      </c>
    </row>
    <row r="7250" spans="1:3">
      <c r="A7250" s="3">
        <v>43768</v>
      </c>
      <c r="B7250">
        <v>0</v>
      </c>
      <c r="C7250">
        <v>1.3002101017345775</v>
      </c>
    </row>
    <row r="7251" spans="1:3">
      <c r="A7251" s="3">
        <v>43768.041666666664</v>
      </c>
      <c r="B7251">
        <v>0</v>
      </c>
      <c r="C7251">
        <v>0.97158257703821715</v>
      </c>
    </row>
    <row r="7252" spans="1:3">
      <c r="A7252" s="3">
        <v>43768.083333333336</v>
      </c>
      <c r="B7252">
        <v>0</v>
      </c>
      <c r="C7252">
        <v>1.4362003858859225</v>
      </c>
    </row>
    <row r="7253" spans="1:3">
      <c r="A7253" s="3">
        <v>43768.125</v>
      </c>
      <c r="B7253">
        <v>0</v>
      </c>
      <c r="C7253">
        <v>1.1927720055931905</v>
      </c>
    </row>
    <row r="7254" spans="1:3">
      <c r="A7254" s="3">
        <v>43768.166666666664</v>
      </c>
      <c r="B7254">
        <v>0</v>
      </c>
      <c r="C7254">
        <v>1.4694634435045617</v>
      </c>
    </row>
    <row r="7255" spans="1:3">
      <c r="A7255" s="3">
        <v>43768.208333333336</v>
      </c>
      <c r="B7255">
        <v>0</v>
      </c>
      <c r="C7255">
        <v>1.3938221197948784</v>
      </c>
    </row>
    <row r="7256" spans="1:3">
      <c r="A7256" s="3">
        <v>43768.25</v>
      </c>
      <c r="B7256">
        <v>0</v>
      </c>
      <c r="C7256">
        <v>1.9535671634938088</v>
      </c>
    </row>
    <row r="7257" spans="1:3">
      <c r="A7257" s="3">
        <v>43768.291666666664</v>
      </c>
      <c r="B7257">
        <v>0</v>
      </c>
      <c r="C7257">
        <v>1.0111262566582262</v>
      </c>
    </row>
    <row r="7258" spans="1:3">
      <c r="A7258" s="3">
        <v>43768.333333333336</v>
      </c>
      <c r="B7258">
        <v>4.4253391939351487E-3</v>
      </c>
      <c r="C7258">
        <v>0</v>
      </c>
    </row>
    <row r="7259" spans="1:3">
      <c r="A7259" s="3">
        <v>43768.375</v>
      </c>
      <c r="B7259">
        <v>6.9009566010733256E-2</v>
      </c>
      <c r="C7259">
        <v>0</v>
      </c>
    </row>
    <row r="7260" spans="1:3">
      <c r="A7260" s="3">
        <v>43768.416666666664</v>
      </c>
      <c r="B7260">
        <v>9.4242434429358451E-2</v>
      </c>
      <c r="C7260">
        <v>0</v>
      </c>
    </row>
    <row r="7261" spans="1:3">
      <c r="A7261" s="3">
        <v>43768.458333333336</v>
      </c>
      <c r="B7261">
        <v>0.1455382017979952</v>
      </c>
      <c r="C7261">
        <v>0</v>
      </c>
    </row>
    <row r="7262" spans="1:3">
      <c r="A7262" s="3">
        <v>43768.5</v>
      </c>
      <c r="B7262">
        <v>0.20239955373040192</v>
      </c>
      <c r="C7262">
        <v>0</v>
      </c>
    </row>
    <row r="7263" spans="1:3">
      <c r="A7263" s="3">
        <v>43768.541666666664</v>
      </c>
      <c r="B7263">
        <v>0.2102856318271292</v>
      </c>
      <c r="C7263">
        <v>0</v>
      </c>
    </row>
    <row r="7264" spans="1:3">
      <c r="A7264" s="3">
        <v>43768.583333333336</v>
      </c>
      <c r="B7264">
        <v>0.16274906245800419</v>
      </c>
      <c r="C7264">
        <v>0</v>
      </c>
    </row>
    <row r="7265" spans="1:3">
      <c r="A7265" s="3">
        <v>43768.625</v>
      </c>
      <c r="B7265">
        <v>0.1325405265992084</v>
      </c>
      <c r="C7265">
        <v>0</v>
      </c>
    </row>
    <row r="7266" spans="1:3">
      <c r="A7266" s="3">
        <v>43768.666666666664</v>
      </c>
      <c r="B7266">
        <v>3.1410657633055741E-2</v>
      </c>
      <c r="C7266">
        <v>0</v>
      </c>
    </row>
    <row r="7267" spans="1:3">
      <c r="A7267" s="3">
        <v>43768.708333333336</v>
      </c>
      <c r="B7267">
        <v>0</v>
      </c>
      <c r="C7267">
        <v>0.75124069179050412</v>
      </c>
    </row>
    <row r="7268" spans="1:3">
      <c r="A7268" s="3">
        <v>43768.75</v>
      </c>
      <c r="B7268">
        <v>0</v>
      </c>
      <c r="C7268">
        <v>1.2311618149956824</v>
      </c>
    </row>
    <row r="7269" spans="1:3">
      <c r="A7269" s="3">
        <v>43768.791666666664</v>
      </c>
      <c r="B7269">
        <v>0</v>
      </c>
      <c r="C7269">
        <v>1.5398684307858477</v>
      </c>
    </row>
    <row r="7270" spans="1:3">
      <c r="A7270" s="3">
        <v>43768.833333333336</v>
      </c>
      <c r="B7270">
        <v>0</v>
      </c>
      <c r="C7270">
        <v>1.6135192033684223</v>
      </c>
    </row>
    <row r="7271" spans="1:3">
      <c r="A7271" s="3">
        <v>43768.875</v>
      </c>
      <c r="B7271">
        <v>0</v>
      </c>
      <c r="C7271">
        <v>1.9407089913727633</v>
      </c>
    </row>
    <row r="7272" spans="1:3">
      <c r="A7272" s="3">
        <v>43768.916666666664</v>
      </c>
      <c r="B7272">
        <v>0</v>
      </c>
      <c r="C7272">
        <v>1.786097382968806</v>
      </c>
    </row>
    <row r="7273" spans="1:3">
      <c r="A7273" s="3">
        <v>43768.958333333336</v>
      </c>
      <c r="B7273">
        <v>0</v>
      </c>
      <c r="C7273">
        <v>1.1940588015825897</v>
      </c>
    </row>
    <row r="7274" spans="1:3">
      <c r="A7274" s="3">
        <v>43769</v>
      </c>
      <c r="B7274">
        <v>0</v>
      </c>
      <c r="C7274">
        <v>1.2652613140791216</v>
      </c>
    </row>
    <row r="7275" spans="1:3">
      <c r="A7275" s="3">
        <v>43769.041666666664</v>
      </c>
      <c r="B7275">
        <v>0</v>
      </c>
      <c r="C7275">
        <v>1.0754640165680687</v>
      </c>
    </row>
    <row r="7276" spans="1:3">
      <c r="A7276" s="3">
        <v>43769.083333333336</v>
      </c>
      <c r="B7276">
        <v>0</v>
      </c>
      <c r="C7276">
        <v>0.79132799854054847</v>
      </c>
    </row>
    <row r="7277" spans="1:3">
      <c r="A7277" s="3">
        <v>43769.125</v>
      </c>
      <c r="B7277">
        <v>0</v>
      </c>
      <c r="C7277">
        <v>0.52160443030568548</v>
      </c>
    </row>
    <row r="7278" spans="1:3">
      <c r="A7278" s="3">
        <v>43769.166666666664</v>
      </c>
      <c r="B7278">
        <v>0</v>
      </c>
      <c r="C7278">
        <v>0.59462267819938774</v>
      </c>
    </row>
    <row r="7279" spans="1:3">
      <c r="A7279" s="3">
        <v>43769.208333333336</v>
      </c>
      <c r="B7279">
        <v>0</v>
      </c>
      <c r="C7279">
        <v>0.49192322434732949</v>
      </c>
    </row>
    <row r="7280" spans="1:3">
      <c r="A7280" s="3">
        <v>43769.25</v>
      </c>
      <c r="B7280">
        <v>0</v>
      </c>
      <c r="C7280">
        <v>0.5257823329225646</v>
      </c>
    </row>
    <row r="7281" spans="1:3">
      <c r="A7281" s="3">
        <v>43769.291666666664</v>
      </c>
      <c r="B7281">
        <v>0</v>
      </c>
      <c r="C7281">
        <v>0.217212224583677</v>
      </c>
    </row>
    <row r="7282" spans="1:3">
      <c r="A7282" s="3">
        <v>43769.333333333336</v>
      </c>
      <c r="B7282">
        <v>0.13782267392824538</v>
      </c>
      <c r="C7282">
        <v>0</v>
      </c>
    </row>
    <row r="7283" spans="1:3">
      <c r="A7283" s="3">
        <v>43769.375</v>
      </c>
      <c r="B7283">
        <v>0.24567030410071378</v>
      </c>
      <c r="C7283">
        <v>0</v>
      </c>
    </row>
    <row r="7284" spans="1:3">
      <c r="A7284" s="3">
        <v>43769.416666666664</v>
      </c>
      <c r="B7284">
        <v>0.20648318676382924</v>
      </c>
      <c r="C7284">
        <v>0</v>
      </c>
    </row>
    <row r="7285" spans="1:3">
      <c r="A7285" s="3">
        <v>43769.458333333336</v>
      </c>
      <c r="B7285">
        <v>0.16751788002908757</v>
      </c>
      <c r="C7285">
        <v>0</v>
      </c>
    </row>
    <row r="7286" spans="1:3">
      <c r="A7286" s="3">
        <v>43769.5</v>
      </c>
      <c r="B7286">
        <v>9.1044788174893171E-2</v>
      </c>
      <c r="C7286">
        <v>0</v>
      </c>
    </row>
    <row r="7287" spans="1:3">
      <c r="A7287" s="3">
        <v>43769.541666666664</v>
      </c>
      <c r="B7287">
        <v>0</v>
      </c>
      <c r="C7287">
        <v>7.2133542852555799E-2</v>
      </c>
    </row>
    <row r="7288" spans="1:3">
      <c r="A7288" s="3">
        <v>43769.583333333336</v>
      </c>
      <c r="B7288">
        <v>9.8927720182467815E-2</v>
      </c>
      <c r="C7288">
        <v>0</v>
      </c>
    </row>
    <row r="7289" spans="1:3">
      <c r="A7289" s="3">
        <v>43769.625</v>
      </c>
      <c r="B7289">
        <v>3.5243077211529805E-2</v>
      </c>
      <c r="C7289">
        <v>0</v>
      </c>
    </row>
    <row r="7290" spans="1:3">
      <c r="A7290" s="3">
        <v>43769.666666666664</v>
      </c>
      <c r="B7290">
        <v>0</v>
      </c>
      <c r="C7290">
        <v>1.374091350781895</v>
      </c>
    </row>
    <row r="7291" spans="1:3">
      <c r="A7291" s="3">
        <v>43769.708333333336</v>
      </c>
      <c r="B7291">
        <v>0</v>
      </c>
      <c r="C7291">
        <v>1.6982204845801099</v>
      </c>
    </row>
    <row r="7292" spans="1:3">
      <c r="A7292" s="3">
        <v>43769.75</v>
      </c>
      <c r="B7292">
        <v>0</v>
      </c>
      <c r="C7292">
        <v>1.7679034972600474</v>
      </c>
    </row>
    <row r="7293" spans="1:3">
      <c r="A7293" s="3">
        <v>43769.791666666664</v>
      </c>
      <c r="B7293">
        <v>0</v>
      </c>
      <c r="C7293">
        <v>1.7468199639973432</v>
      </c>
    </row>
    <row r="7294" spans="1:3">
      <c r="A7294" s="3">
        <v>43769.833333333336</v>
      </c>
      <c r="B7294">
        <v>0</v>
      </c>
      <c r="C7294">
        <v>1.1662274229168887</v>
      </c>
    </row>
    <row r="7295" spans="1:3">
      <c r="A7295" s="3">
        <v>43769.875</v>
      </c>
      <c r="B7295">
        <v>0</v>
      </c>
      <c r="C7295">
        <v>1.2829239941897392</v>
      </c>
    </row>
    <row r="7296" spans="1:3">
      <c r="A7296" s="3">
        <v>43769.916666666664</v>
      </c>
      <c r="B7296">
        <v>0</v>
      </c>
      <c r="C7296">
        <v>0.67978987230163113</v>
      </c>
    </row>
    <row r="7297" spans="1:3">
      <c r="A7297" s="3">
        <v>43769.958333333336</v>
      </c>
      <c r="B7297">
        <v>0</v>
      </c>
      <c r="C7297">
        <v>0.25789243561908437</v>
      </c>
    </row>
    <row r="7298" spans="1:3">
      <c r="A7298" s="3">
        <v>43770</v>
      </c>
      <c r="B7298">
        <v>9.4220058278344267E-3</v>
      </c>
      <c r="C7298">
        <v>0</v>
      </c>
    </row>
    <row r="7299" spans="1:3">
      <c r="A7299" s="3">
        <v>43770.041666666664</v>
      </c>
      <c r="B7299">
        <v>0.17259004016639801</v>
      </c>
      <c r="C7299">
        <v>0</v>
      </c>
    </row>
    <row r="7300" spans="1:3">
      <c r="A7300" s="3">
        <v>43770.083333333336</v>
      </c>
      <c r="B7300">
        <v>0.48518018931889789</v>
      </c>
      <c r="C7300">
        <v>0</v>
      </c>
    </row>
    <row r="7301" spans="1:3">
      <c r="A7301" s="3">
        <v>43770.125</v>
      </c>
      <c r="B7301">
        <v>0.78924888927121128</v>
      </c>
      <c r="C7301">
        <v>0</v>
      </c>
    </row>
    <row r="7302" spans="1:3">
      <c r="A7302" s="3">
        <v>43770.166666666664</v>
      </c>
      <c r="B7302">
        <v>1</v>
      </c>
      <c r="C7302">
        <v>0</v>
      </c>
    </row>
    <row r="7303" spans="1:3">
      <c r="A7303" s="3">
        <v>43770.208333333336</v>
      </c>
      <c r="B7303">
        <v>0</v>
      </c>
      <c r="C7303">
        <v>0</v>
      </c>
    </row>
    <row r="7304" spans="1:3">
      <c r="A7304" s="3">
        <v>43770.25</v>
      </c>
      <c r="B7304">
        <v>0.27883067161012404</v>
      </c>
      <c r="C7304">
        <v>0</v>
      </c>
    </row>
    <row r="7305" spans="1:3">
      <c r="A7305" s="3">
        <v>43770.291666666664</v>
      </c>
      <c r="B7305">
        <v>0.44167602462578681</v>
      </c>
      <c r="C7305">
        <v>0</v>
      </c>
    </row>
    <row r="7306" spans="1:3">
      <c r="A7306" s="3">
        <v>43770.333333333336</v>
      </c>
      <c r="B7306">
        <v>0.72396593980662183</v>
      </c>
      <c r="C7306">
        <v>0</v>
      </c>
    </row>
    <row r="7307" spans="1:3">
      <c r="A7307" s="3">
        <v>43770.375</v>
      </c>
      <c r="B7307">
        <v>1</v>
      </c>
      <c r="C7307">
        <v>0</v>
      </c>
    </row>
    <row r="7308" spans="1:3">
      <c r="A7308" s="3">
        <v>43770.416666666664</v>
      </c>
      <c r="B7308">
        <v>0</v>
      </c>
      <c r="C7308">
        <v>0</v>
      </c>
    </row>
    <row r="7309" spans="1:3">
      <c r="A7309" s="3">
        <v>43770.458333333336</v>
      </c>
      <c r="B7309">
        <v>0.57972112998984171</v>
      </c>
      <c r="C7309">
        <v>0</v>
      </c>
    </row>
    <row r="7310" spans="1:3">
      <c r="A7310" s="3">
        <v>43770.5</v>
      </c>
      <c r="B7310">
        <v>1</v>
      </c>
      <c r="C7310">
        <v>0</v>
      </c>
    </row>
    <row r="7311" spans="1:3">
      <c r="A7311" s="3">
        <v>43770.541666666664</v>
      </c>
      <c r="B7311">
        <v>0</v>
      </c>
      <c r="C7311">
        <v>0</v>
      </c>
    </row>
    <row r="7312" spans="1:3">
      <c r="A7312" s="3">
        <v>43770.583333333336</v>
      </c>
      <c r="B7312">
        <v>0.56960839765769311</v>
      </c>
      <c r="C7312">
        <v>0</v>
      </c>
    </row>
    <row r="7313" spans="1:3">
      <c r="A7313" s="3">
        <v>43770.625</v>
      </c>
      <c r="B7313">
        <v>1</v>
      </c>
      <c r="C7313">
        <v>0</v>
      </c>
    </row>
    <row r="7314" spans="1:3">
      <c r="A7314" s="3">
        <v>43770.666666666664</v>
      </c>
      <c r="B7314">
        <v>0</v>
      </c>
      <c r="C7314">
        <v>0</v>
      </c>
    </row>
    <row r="7315" spans="1:3">
      <c r="A7315" s="3">
        <v>43770.708333333336</v>
      </c>
      <c r="B7315">
        <v>0.20000664668692844</v>
      </c>
      <c r="C7315">
        <v>0</v>
      </c>
    </row>
    <row r="7316" spans="1:3">
      <c r="A7316" s="3">
        <v>43770.75</v>
      </c>
      <c r="B7316">
        <v>0.26414757100356323</v>
      </c>
      <c r="C7316">
        <v>0</v>
      </c>
    </row>
    <row r="7317" spans="1:3">
      <c r="A7317" s="3">
        <v>43770.791666666664</v>
      </c>
      <c r="B7317">
        <v>0.3482146098787966</v>
      </c>
      <c r="C7317">
        <v>0</v>
      </c>
    </row>
    <row r="7318" spans="1:3">
      <c r="A7318" s="3">
        <v>43770.833333333336</v>
      </c>
      <c r="B7318">
        <v>0.45438047165270756</v>
      </c>
      <c r="C7318">
        <v>0</v>
      </c>
    </row>
    <row r="7319" spans="1:3">
      <c r="A7319" s="3">
        <v>43770.875</v>
      </c>
      <c r="B7319">
        <v>0.46725881232158178</v>
      </c>
      <c r="C7319">
        <v>0</v>
      </c>
    </row>
    <row r="7320" spans="1:3">
      <c r="A7320" s="3">
        <v>43770.916666666664</v>
      </c>
      <c r="B7320">
        <v>0.35736708568347142</v>
      </c>
      <c r="C7320">
        <v>0</v>
      </c>
    </row>
    <row r="7321" spans="1:3">
      <c r="A7321" s="3">
        <v>43770.958333333336</v>
      </c>
      <c r="B7321">
        <v>0.16885243556603197</v>
      </c>
      <c r="C7321">
        <v>0</v>
      </c>
    </row>
    <row r="7322" spans="1:3">
      <c r="A7322" s="3">
        <v>43771</v>
      </c>
      <c r="B7322">
        <v>6.8113825993096025E-2</v>
      </c>
      <c r="C7322">
        <v>0</v>
      </c>
    </row>
    <row r="7323" spans="1:3">
      <c r="A7323" s="3">
        <v>43771.041666666664</v>
      </c>
      <c r="B7323">
        <v>4.6719832761479424E-3</v>
      </c>
      <c r="C7323">
        <v>0</v>
      </c>
    </row>
    <row r="7324" spans="1:3">
      <c r="A7324" s="3">
        <v>43771.083333333336</v>
      </c>
      <c r="B7324">
        <v>2.0182342415480885E-2</v>
      </c>
      <c r="C7324">
        <v>0</v>
      </c>
    </row>
    <row r="7325" spans="1:3">
      <c r="A7325" s="3">
        <v>43771.125</v>
      </c>
      <c r="B7325">
        <v>0</v>
      </c>
      <c r="C7325">
        <v>0.10052488141271451</v>
      </c>
    </row>
    <row r="7326" spans="1:3">
      <c r="A7326" s="3">
        <v>43771.166666666664</v>
      </c>
      <c r="B7326">
        <v>0</v>
      </c>
      <c r="C7326">
        <v>0.2991296834222279</v>
      </c>
    </row>
    <row r="7327" spans="1:3">
      <c r="A7327" s="3">
        <v>43771.208333333336</v>
      </c>
      <c r="B7327">
        <v>0</v>
      </c>
      <c r="C7327">
        <v>0.2162520179536076</v>
      </c>
    </row>
    <row r="7328" spans="1:3">
      <c r="A7328" s="3">
        <v>43771.25</v>
      </c>
      <c r="B7328">
        <v>3.4217081249842782E-2</v>
      </c>
      <c r="C7328">
        <v>0</v>
      </c>
    </row>
    <row r="7329" spans="1:3">
      <c r="A7329" s="3">
        <v>43771.291666666664</v>
      </c>
      <c r="B7329">
        <v>0.13099161454951747</v>
      </c>
      <c r="C7329">
        <v>0</v>
      </c>
    </row>
    <row r="7330" spans="1:3">
      <c r="A7330" s="3">
        <v>43771.333333333336</v>
      </c>
      <c r="B7330">
        <v>0.34171666173233084</v>
      </c>
      <c r="C7330">
        <v>0</v>
      </c>
    </row>
    <row r="7331" spans="1:3">
      <c r="A7331" s="3">
        <v>43771.375</v>
      </c>
      <c r="B7331">
        <v>0.67334719515928088</v>
      </c>
      <c r="C7331">
        <v>0</v>
      </c>
    </row>
    <row r="7332" spans="1:3">
      <c r="A7332" s="3">
        <v>43771.416666666664</v>
      </c>
      <c r="B7332">
        <v>0.96295669619966306</v>
      </c>
      <c r="C7332">
        <v>0</v>
      </c>
    </row>
    <row r="7333" spans="1:3">
      <c r="A7333" s="3">
        <v>43771.458333333336</v>
      </c>
      <c r="B7333">
        <v>1</v>
      </c>
      <c r="C7333">
        <v>0</v>
      </c>
    </row>
    <row r="7334" spans="1:3">
      <c r="A7334" s="3">
        <v>43771.5</v>
      </c>
      <c r="B7334">
        <v>0</v>
      </c>
      <c r="C7334">
        <v>0</v>
      </c>
    </row>
    <row r="7335" spans="1:3">
      <c r="A7335" s="3">
        <v>43771.541666666664</v>
      </c>
      <c r="B7335">
        <v>0.31675532614457524</v>
      </c>
      <c r="C7335">
        <v>0</v>
      </c>
    </row>
    <row r="7336" spans="1:3">
      <c r="A7336" s="3">
        <v>43771.583333333336</v>
      </c>
      <c r="B7336">
        <v>0.80780774187359516</v>
      </c>
      <c r="C7336">
        <v>0</v>
      </c>
    </row>
    <row r="7337" spans="1:3">
      <c r="A7337" s="3">
        <v>43771.625</v>
      </c>
      <c r="B7337">
        <v>1</v>
      </c>
      <c r="C7337">
        <v>0</v>
      </c>
    </row>
    <row r="7338" spans="1:3">
      <c r="A7338" s="3">
        <v>43771.666666666664</v>
      </c>
      <c r="B7338">
        <v>0</v>
      </c>
      <c r="C7338">
        <v>0</v>
      </c>
    </row>
    <row r="7339" spans="1:3">
      <c r="A7339" s="3">
        <v>43771.708333333336</v>
      </c>
      <c r="B7339">
        <v>0.39165366004667257</v>
      </c>
      <c r="C7339">
        <v>0</v>
      </c>
    </row>
    <row r="7340" spans="1:3">
      <c r="A7340" s="3">
        <v>43771.75</v>
      </c>
      <c r="B7340">
        <v>0.61259645765366044</v>
      </c>
      <c r="C7340">
        <v>0</v>
      </c>
    </row>
    <row r="7341" spans="1:3">
      <c r="A7341" s="3">
        <v>43771.791666666664</v>
      </c>
      <c r="B7341">
        <v>0.68903895896863443</v>
      </c>
      <c r="C7341">
        <v>0</v>
      </c>
    </row>
    <row r="7342" spans="1:3">
      <c r="A7342" s="3">
        <v>43771.833333333336</v>
      </c>
      <c r="B7342">
        <v>0.76210904733425688</v>
      </c>
      <c r="C7342">
        <v>0</v>
      </c>
    </row>
    <row r="7343" spans="1:3">
      <c r="A7343" s="3">
        <v>43771.875</v>
      </c>
      <c r="B7343">
        <v>0.98749309895594872</v>
      </c>
      <c r="C7343">
        <v>0</v>
      </c>
    </row>
    <row r="7344" spans="1:3">
      <c r="A7344" s="3">
        <v>43771.916666666664</v>
      </c>
      <c r="B7344">
        <v>1</v>
      </c>
      <c r="C7344">
        <v>0</v>
      </c>
    </row>
    <row r="7345" spans="1:3">
      <c r="A7345" s="3">
        <v>43771.958333333336</v>
      </c>
      <c r="B7345">
        <v>0</v>
      </c>
      <c r="C7345">
        <v>0</v>
      </c>
    </row>
    <row r="7346" spans="1:3">
      <c r="A7346" s="3">
        <v>43772</v>
      </c>
      <c r="B7346">
        <v>0.52885695143299449</v>
      </c>
      <c r="C7346">
        <v>0</v>
      </c>
    </row>
    <row r="7347" spans="1:3">
      <c r="A7347" s="3">
        <v>43772.041666666664</v>
      </c>
      <c r="B7347">
        <v>1</v>
      </c>
      <c r="C7347">
        <v>0</v>
      </c>
    </row>
    <row r="7348" spans="1:3">
      <c r="A7348" s="3">
        <v>43772.083333333336</v>
      </c>
      <c r="B7348">
        <v>0</v>
      </c>
      <c r="C7348">
        <v>0</v>
      </c>
    </row>
    <row r="7349" spans="1:3">
      <c r="A7349" s="3">
        <v>43772.125</v>
      </c>
      <c r="B7349">
        <v>0.53662110587600331</v>
      </c>
      <c r="C7349">
        <v>0</v>
      </c>
    </row>
    <row r="7350" spans="1:3">
      <c r="A7350" s="3">
        <v>43772.166666666664</v>
      </c>
      <c r="B7350">
        <v>1</v>
      </c>
      <c r="C7350">
        <v>0</v>
      </c>
    </row>
    <row r="7351" spans="1:3">
      <c r="A7351" s="3">
        <v>43772.208333333336</v>
      </c>
      <c r="B7351">
        <v>0</v>
      </c>
      <c r="C7351">
        <v>0</v>
      </c>
    </row>
    <row r="7352" spans="1:3">
      <c r="A7352" s="3">
        <v>43772.25</v>
      </c>
      <c r="B7352">
        <v>0.49428603707086821</v>
      </c>
      <c r="C7352">
        <v>0</v>
      </c>
    </row>
    <row r="7353" spans="1:3">
      <c r="A7353" s="3">
        <v>43772.291666666664</v>
      </c>
      <c r="B7353">
        <v>1</v>
      </c>
      <c r="C7353">
        <v>0</v>
      </c>
    </row>
    <row r="7354" spans="1:3">
      <c r="A7354" s="3">
        <v>43772.333333333336</v>
      </c>
      <c r="B7354">
        <v>0</v>
      </c>
      <c r="C7354">
        <v>0</v>
      </c>
    </row>
    <row r="7355" spans="1:3">
      <c r="A7355" s="3">
        <v>43772.375</v>
      </c>
      <c r="B7355">
        <v>0.57041407849077752</v>
      </c>
      <c r="C7355">
        <v>0</v>
      </c>
    </row>
    <row r="7356" spans="1:3">
      <c r="A7356" s="3">
        <v>43772.416666666664</v>
      </c>
      <c r="B7356">
        <v>1</v>
      </c>
      <c r="C7356">
        <v>0</v>
      </c>
    </row>
    <row r="7357" spans="1:3">
      <c r="A7357" s="3">
        <v>43772.458333333336</v>
      </c>
      <c r="B7357">
        <v>0</v>
      </c>
      <c r="C7357">
        <v>0</v>
      </c>
    </row>
    <row r="7358" spans="1:3">
      <c r="A7358" s="3">
        <v>43772.5</v>
      </c>
      <c r="B7358">
        <v>0.62998907307452912</v>
      </c>
      <c r="C7358">
        <v>0</v>
      </c>
    </row>
    <row r="7359" spans="1:3">
      <c r="A7359" s="3">
        <v>43772.541666666664</v>
      </c>
      <c r="B7359">
        <v>1</v>
      </c>
      <c r="C7359">
        <v>0</v>
      </c>
    </row>
    <row r="7360" spans="1:3">
      <c r="A7360" s="3">
        <v>43772.583333333336</v>
      </c>
      <c r="B7360">
        <v>0</v>
      </c>
      <c r="C7360">
        <v>0</v>
      </c>
    </row>
    <row r="7361" spans="1:3">
      <c r="A7361" s="3">
        <v>43772.625</v>
      </c>
      <c r="B7361">
        <v>0.5476134876685802</v>
      </c>
      <c r="C7361">
        <v>0</v>
      </c>
    </row>
    <row r="7362" spans="1:3">
      <c r="A7362" s="3">
        <v>43772.666666666664</v>
      </c>
      <c r="B7362">
        <v>1</v>
      </c>
      <c r="C7362">
        <v>0</v>
      </c>
    </row>
    <row r="7363" spans="1:3">
      <c r="A7363" s="3">
        <v>43772.708333333336</v>
      </c>
      <c r="B7363">
        <v>0</v>
      </c>
      <c r="C7363">
        <v>0</v>
      </c>
    </row>
    <row r="7364" spans="1:3">
      <c r="A7364" s="3">
        <v>43772.75</v>
      </c>
      <c r="B7364">
        <v>0.46758714442061483</v>
      </c>
      <c r="C7364">
        <v>0</v>
      </c>
    </row>
    <row r="7365" spans="1:3">
      <c r="A7365" s="3">
        <v>43772.791666666664</v>
      </c>
      <c r="B7365">
        <v>0.94750444989591731</v>
      </c>
      <c r="C7365">
        <v>0</v>
      </c>
    </row>
    <row r="7366" spans="1:3">
      <c r="A7366" s="3">
        <v>43772.833333333336</v>
      </c>
      <c r="B7366">
        <v>1</v>
      </c>
      <c r="C7366">
        <v>0</v>
      </c>
    </row>
    <row r="7367" spans="1:3">
      <c r="A7367" s="3">
        <v>43772.875</v>
      </c>
      <c r="B7367">
        <v>0</v>
      </c>
      <c r="C7367">
        <v>0</v>
      </c>
    </row>
    <row r="7368" spans="1:3">
      <c r="A7368" s="3">
        <v>43772.916666666664</v>
      </c>
      <c r="B7368">
        <v>0.51247116631313772</v>
      </c>
      <c r="C7368">
        <v>0</v>
      </c>
    </row>
    <row r="7369" spans="1:3">
      <c r="A7369" s="3">
        <v>43772.958333333336</v>
      </c>
      <c r="B7369">
        <v>0.98463430754340764</v>
      </c>
      <c r="C7369">
        <v>0</v>
      </c>
    </row>
    <row r="7370" spans="1:3">
      <c r="A7370" s="3">
        <v>43773</v>
      </c>
      <c r="B7370">
        <v>1</v>
      </c>
      <c r="C7370">
        <v>0</v>
      </c>
    </row>
    <row r="7371" spans="1:3">
      <c r="A7371" s="3">
        <v>43773.041666666664</v>
      </c>
      <c r="B7371">
        <v>0</v>
      </c>
      <c r="C7371">
        <v>0</v>
      </c>
    </row>
    <row r="7372" spans="1:3">
      <c r="A7372" s="3">
        <v>43773.083333333336</v>
      </c>
      <c r="B7372">
        <v>0.46965374761119888</v>
      </c>
      <c r="C7372">
        <v>0</v>
      </c>
    </row>
    <row r="7373" spans="1:3">
      <c r="A7373" s="3">
        <v>43773.125</v>
      </c>
      <c r="B7373">
        <v>0.95430433813364979</v>
      </c>
      <c r="C7373">
        <v>0</v>
      </c>
    </row>
    <row r="7374" spans="1:3">
      <c r="A7374" s="3">
        <v>43773.166666666664</v>
      </c>
      <c r="B7374">
        <v>1</v>
      </c>
      <c r="C7374">
        <v>0</v>
      </c>
    </row>
    <row r="7375" spans="1:3">
      <c r="A7375" s="3">
        <v>43773.208333333336</v>
      </c>
      <c r="B7375">
        <v>0</v>
      </c>
      <c r="C7375">
        <v>0</v>
      </c>
    </row>
    <row r="7376" spans="1:3">
      <c r="A7376" s="3">
        <v>43773.25</v>
      </c>
      <c r="B7376">
        <v>0.46462577581446124</v>
      </c>
      <c r="C7376">
        <v>0</v>
      </c>
    </row>
    <row r="7377" spans="1:3">
      <c r="A7377" s="3">
        <v>43773.291666666664</v>
      </c>
      <c r="B7377">
        <v>0.99761391987678438</v>
      </c>
      <c r="C7377">
        <v>0</v>
      </c>
    </row>
    <row r="7378" spans="1:3">
      <c r="A7378" s="3">
        <v>43773.333333333336</v>
      </c>
      <c r="B7378">
        <v>1</v>
      </c>
      <c r="C7378">
        <v>0</v>
      </c>
    </row>
    <row r="7379" spans="1:3">
      <c r="A7379" s="3">
        <v>43773.375</v>
      </c>
      <c r="B7379">
        <v>0</v>
      </c>
      <c r="C7379">
        <v>0</v>
      </c>
    </row>
    <row r="7380" spans="1:3">
      <c r="A7380" s="3">
        <v>43773.416666666664</v>
      </c>
      <c r="B7380">
        <v>0.62279657586307258</v>
      </c>
      <c r="C7380">
        <v>0</v>
      </c>
    </row>
    <row r="7381" spans="1:3">
      <c r="A7381" s="3">
        <v>43773.458333333336</v>
      </c>
      <c r="B7381">
        <v>1</v>
      </c>
      <c r="C7381">
        <v>0</v>
      </c>
    </row>
    <row r="7382" spans="1:3">
      <c r="A7382" s="3">
        <v>43773.5</v>
      </c>
      <c r="B7382">
        <v>0</v>
      </c>
      <c r="C7382">
        <v>0</v>
      </c>
    </row>
    <row r="7383" spans="1:3">
      <c r="A7383" s="3">
        <v>43773.541666666664</v>
      </c>
      <c r="B7383">
        <v>0.6407126734042925</v>
      </c>
      <c r="C7383">
        <v>0</v>
      </c>
    </row>
    <row r="7384" spans="1:3">
      <c r="A7384" s="3">
        <v>43773.583333333336</v>
      </c>
      <c r="B7384">
        <v>1</v>
      </c>
      <c r="C7384">
        <v>0</v>
      </c>
    </row>
    <row r="7385" spans="1:3">
      <c r="A7385" s="3">
        <v>43773.625</v>
      </c>
      <c r="B7385">
        <v>0</v>
      </c>
      <c r="C7385">
        <v>0</v>
      </c>
    </row>
    <row r="7386" spans="1:3">
      <c r="A7386" s="3">
        <v>43773.666666666664</v>
      </c>
      <c r="B7386">
        <v>0.49883279000655945</v>
      </c>
      <c r="C7386">
        <v>0</v>
      </c>
    </row>
    <row r="7387" spans="1:3">
      <c r="A7387" s="3">
        <v>43773.708333333336</v>
      </c>
      <c r="B7387">
        <v>0.93572604132462622</v>
      </c>
      <c r="C7387">
        <v>0</v>
      </c>
    </row>
    <row r="7388" spans="1:3">
      <c r="A7388" s="3">
        <v>43773.75</v>
      </c>
      <c r="B7388">
        <v>1</v>
      </c>
      <c r="C7388">
        <v>0</v>
      </c>
    </row>
    <row r="7389" spans="1:3">
      <c r="A7389" s="3">
        <v>43773.791666666664</v>
      </c>
      <c r="B7389">
        <v>0</v>
      </c>
      <c r="C7389">
        <v>0</v>
      </c>
    </row>
    <row r="7390" spans="1:3">
      <c r="A7390" s="3">
        <v>43773.833333333336</v>
      </c>
      <c r="B7390">
        <v>0.41494182862634094</v>
      </c>
      <c r="C7390">
        <v>0</v>
      </c>
    </row>
    <row r="7391" spans="1:3">
      <c r="A7391" s="3">
        <v>43773.875</v>
      </c>
      <c r="B7391">
        <v>0.5777096769478044</v>
      </c>
      <c r="C7391">
        <v>0</v>
      </c>
    </row>
    <row r="7392" spans="1:3">
      <c r="A7392" s="3">
        <v>43773.916666666664</v>
      </c>
      <c r="B7392">
        <v>0.97746606002142888</v>
      </c>
      <c r="C7392">
        <v>0</v>
      </c>
    </row>
    <row r="7393" spans="1:3">
      <c r="A7393" s="3">
        <v>43773.958333333336</v>
      </c>
      <c r="B7393">
        <v>1</v>
      </c>
      <c r="C7393">
        <v>0</v>
      </c>
    </row>
    <row r="7394" spans="1:3">
      <c r="A7394" s="3">
        <v>43774</v>
      </c>
      <c r="B7394">
        <v>0</v>
      </c>
      <c r="C7394">
        <v>0</v>
      </c>
    </row>
    <row r="7395" spans="1:3">
      <c r="A7395" s="3">
        <v>43774.041666666664</v>
      </c>
      <c r="B7395">
        <v>0.52226153582142198</v>
      </c>
      <c r="C7395">
        <v>0</v>
      </c>
    </row>
    <row r="7396" spans="1:3">
      <c r="A7396" s="3">
        <v>43774.083333333336</v>
      </c>
      <c r="B7396">
        <v>1</v>
      </c>
      <c r="C7396">
        <v>0</v>
      </c>
    </row>
    <row r="7397" spans="1:3">
      <c r="A7397" s="3">
        <v>43774.125</v>
      </c>
      <c r="B7397">
        <v>0</v>
      </c>
      <c r="C7397">
        <v>0</v>
      </c>
    </row>
    <row r="7398" spans="1:3">
      <c r="A7398" s="3">
        <v>43774.166666666664</v>
      </c>
      <c r="B7398">
        <v>0.48664373135767225</v>
      </c>
      <c r="C7398">
        <v>0</v>
      </c>
    </row>
    <row r="7399" spans="1:3">
      <c r="A7399" s="3">
        <v>43774.208333333336</v>
      </c>
      <c r="B7399">
        <v>1</v>
      </c>
      <c r="C7399">
        <v>0</v>
      </c>
    </row>
    <row r="7400" spans="1:3">
      <c r="A7400" s="3">
        <v>43774.25</v>
      </c>
      <c r="B7400">
        <v>0</v>
      </c>
      <c r="C7400">
        <v>0</v>
      </c>
    </row>
    <row r="7401" spans="1:3">
      <c r="A7401" s="3">
        <v>43774.291666666664</v>
      </c>
      <c r="B7401">
        <v>0.53811304135727356</v>
      </c>
      <c r="C7401">
        <v>0</v>
      </c>
    </row>
    <row r="7402" spans="1:3">
      <c r="A7402" s="3">
        <v>43774.333333333336</v>
      </c>
      <c r="B7402">
        <v>1</v>
      </c>
      <c r="C7402">
        <v>0</v>
      </c>
    </row>
    <row r="7403" spans="1:3">
      <c r="A7403" s="3">
        <v>43774.375</v>
      </c>
      <c r="B7403">
        <v>0</v>
      </c>
      <c r="C7403">
        <v>0</v>
      </c>
    </row>
    <row r="7404" spans="1:3">
      <c r="A7404" s="3">
        <v>43774.416666666664</v>
      </c>
      <c r="B7404">
        <v>0.72312827676247349</v>
      </c>
      <c r="C7404">
        <v>0</v>
      </c>
    </row>
    <row r="7405" spans="1:3">
      <c r="A7405" s="3">
        <v>43774.458333333336</v>
      </c>
      <c r="B7405">
        <v>1</v>
      </c>
      <c r="C7405">
        <v>0</v>
      </c>
    </row>
    <row r="7406" spans="1:3">
      <c r="A7406" s="3">
        <v>43774.5</v>
      </c>
      <c r="B7406">
        <v>0</v>
      </c>
      <c r="C7406">
        <v>0</v>
      </c>
    </row>
    <row r="7407" spans="1:3">
      <c r="A7407" s="3">
        <v>43774.541666666664</v>
      </c>
      <c r="B7407">
        <v>0.53799213844576277</v>
      </c>
      <c r="C7407">
        <v>0</v>
      </c>
    </row>
    <row r="7408" spans="1:3">
      <c r="A7408" s="3">
        <v>43774.583333333336</v>
      </c>
      <c r="B7408">
        <v>1</v>
      </c>
      <c r="C7408">
        <v>0</v>
      </c>
    </row>
    <row r="7409" spans="1:3">
      <c r="A7409" s="3">
        <v>43774.625</v>
      </c>
      <c r="B7409">
        <v>0</v>
      </c>
      <c r="C7409">
        <v>0</v>
      </c>
    </row>
    <row r="7410" spans="1:3">
      <c r="A7410" s="3">
        <v>43774.666666666664</v>
      </c>
      <c r="B7410">
        <v>0.5101255884290562</v>
      </c>
      <c r="C7410">
        <v>0</v>
      </c>
    </row>
    <row r="7411" spans="1:3">
      <c r="A7411" s="3">
        <v>43774.708333333336</v>
      </c>
      <c r="B7411">
        <v>1</v>
      </c>
      <c r="C7411">
        <v>0</v>
      </c>
    </row>
    <row r="7412" spans="1:3">
      <c r="A7412" s="3">
        <v>43774.75</v>
      </c>
      <c r="B7412">
        <v>0</v>
      </c>
      <c r="C7412">
        <v>0</v>
      </c>
    </row>
    <row r="7413" spans="1:3">
      <c r="A7413" s="3">
        <v>43774.791666666664</v>
      </c>
      <c r="B7413">
        <v>0.39627243330021394</v>
      </c>
      <c r="C7413">
        <v>0</v>
      </c>
    </row>
    <row r="7414" spans="1:3">
      <c r="A7414" s="3">
        <v>43774.833333333336</v>
      </c>
      <c r="B7414">
        <v>0.83729616019618769</v>
      </c>
      <c r="C7414">
        <v>0</v>
      </c>
    </row>
    <row r="7415" spans="1:3">
      <c r="A7415" s="3">
        <v>43774.875</v>
      </c>
      <c r="B7415">
        <v>1</v>
      </c>
      <c r="C7415">
        <v>0</v>
      </c>
    </row>
    <row r="7416" spans="1:3">
      <c r="A7416" s="3">
        <v>43774.916666666664</v>
      </c>
      <c r="B7416">
        <v>0</v>
      </c>
      <c r="C7416">
        <v>0</v>
      </c>
    </row>
    <row r="7417" spans="1:3">
      <c r="A7417" s="3">
        <v>43774.958333333336</v>
      </c>
      <c r="B7417">
        <v>0.53109289460281495</v>
      </c>
      <c r="C7417">
        <v>0</v>
      </c>
    </row>
    <row r="7418" spans="1:3">
      <c r="A7418" s="3">
        <v>43775</v>
      </c>
      <c r="B7418">
        <v>1</v>
      </c>
      <c r="C7418">
        <v>0</v>
      </c>
    </row>
    <row r="7419" spans="1:3">
      <c r="A7419" s="3">
        <v>43775.041666666664</v>
      </c>
      <c r="B7419">
        <v>0</v>
      </c>
      <c r="C7419">
        <v>0</v>
      </c>
    </row>
    <row r="7420" spans="1:3">
      <c r="A7420" s="3">
        <v>43775.083333333336</v>
      </c>
      <c r="B7420">
        <v>0.4498125633916108</v>
      </c>
      <c r="C7420">
        <v>0</v>
      </c>
    </row>
    <row r="7421" spans="1:3">
      <c r="A7421" s="3">
        <v>43775.125</v>
      </c>
      <c r="B7421">
        <v>0.8485536202593964</v>
      </c>
      <c r="C7421">
        <v>0</v>
      </c>
    </row>
    <row r="7422" spans="1:3">
      <c r="A7422" s="3">
        <v>43775.166666666664</v>
      </c>
      <c r="B7422">
        <v>1</v>
      </c>
      <c r="C7422">
        <v>0</v>
      </c>
    </row>
    <row r="7423" spans="1:3">
      <c r="A7423" s="3">
        <v>43775.208333333336</v>
      </c>
      <c r="B7423">
        <v>0</v>
      </c>
      <c r="C7423">
        <v>0</v>
      </c>
    </row>
    <row r="7424" spans="1:3">
      <c r="A7424" s="3">
        <v>43775.25</v>
      </c>
      <c r="B7424">
        <v>0.14354553996566968</v>
      </c>
      <c r="C7424">
        <v>0</v>
      </c>
    </row>
    <row r="7425" spans="1:3">
      <c r="A7425" s="3">
        <v>43775.291666666664</v>
      </c>
      <c r="B7425">
        <v>0.28091444908654067</v>
      </c>
      <c r="C7425">
        <v>0</v>
      </c>
    </row>
    <row r="7426" spans="1:3">
      <c r="A7426" s="3">
        <v>43775.333333333336</v>
      </c>
      <c r="B7426">
        <v>0.51005810831632881</v>
      </c>
      <c r="C7426">
        <v>0</v>
      </c>
    </row>
    <row r="7427" spans="1:3">
      <c r="A7427" s="3">
        <v>43775.375</v>
      </c>
      <c r="B7427">
        <v>0.74101757843556915</v>
      </c>
      <c r="C7427">
        <v>0</v>
      </c>
    </row>
    <row r="7428" spans="1:3">
      <c r="A7428" s="3">
        <v>43775.416666666664</v>
      </c>
      <c r="B7428">
        <v>0.99284672493233095</v>
      </c>
      <c r="C7428">
        <v>0</v>
      </c>
    </row>
    <row r="7429" spans="1:3">
      <c r="A7429" s="3">
        <v>43775.458333333336</v>
      </c>
      <c r="B7429">
        <v>1</v>
      </c>
      <c r="C7429">
        <v>0</v>
      </c>
    </row>
    <row r="7430" spans="1:3">
      <c r="A7430" s="3">
        <v>43775.5</v>
      </c>
      <c r="B7430">
        <v>0</v>
      </c>
      <c r="C7430">
        <v>0</v>
      </c>
    </row>
    <row r="7431" spans="1:3">
      <c r="A7431" s="3">
        <v>43775.541666666664</v>
      </c>
      <c r="B7431">
        <v>0.31976119330922764</v>
      </c>
      <c r="C7431">
        <v>0</v>
      </c>
    </row>
    <row r="7432" spans="1:3">
      <c r="A7432" s="3">
        <v>43775.583333333336</v>
      </c>
      <c r="B7432">
        <v>0.5964557666976984</v>
      </c>
      <c r="C7432">
        <v>0</v>
      </c>
    </row>
    <row r="7433" spans="1:3">
      <c r="A7433" s="3">
        <v>43775.625</v>
      </c>
      <c r="B7433">
        <v>0.74538130136274949</v>
      </c>
      <c r="C7433">
        <v>0</v>
      </c>
    </row>
    <row r="7434" spans="1:3">
      <c r="A7434" s="3">
        <v>43775.666666666664</v>
      </c>
      <c r="B7434">
        <v>0.84533544696179563</v>
      </c>
      <c r="C7434">
        <v>0</v>
      </c>
    </row>
    <row r="7435" spans="1:3">
      <c r="A7435" s="3">
        <v>43775.708333333336</v>
      </c>
      <c r="B7435">
        <v>0.91760359594688112</v>
      </c>
      <c r="C7435">
        <v>0</v>
      </c>
    </row>
    <row r="7436" spans="1:3">
      <c r="A7436" s="3">
        <v>43775.75</v>
      </c>
      <c r="B7436">
        <v>0.96303715157764291</v>
      </c>
      <c r="C7436">
        <v>0</v>
      </c>
    </row>
    <row r="7437" spans="1:3">
      <c r="A7437" s="3">
        <v>43775.791666666664</v>
      </c>
      <c r="B7437">
        <v>1</v>
      </c>
      <c r="C7437">
        <v>0</v>
      </c>
    </row>
    <row r="7438" spans="1:3">
      <c r="A7438" s="3">
        <v>43775.833333333336</v>
      </c>
      <c r="B7438">
        <v>0</v>
      </c>
      <c r="C7438">
        <v>0</v>
      </c>
    </row>
    <row r="7439" spans="1:3">
      <c r="A7439" s="3">
        <v>43775.875</v>
      </c>
      <c r="B7439">
        <v>0.32403882438754122</v>
      </c>
      <c r="C7439">
        <v>0</v>
      </c>
    </row>
    <row r="7440" spans="1:3">
      <c r="A7440" s="3">
        <v>43775.916666666664</v>
      </c>
      <c r="B7440">
        <v>0.64492255284961875</v>
      </c>
      <c r="C7440">
        <v>0</v>
      </c>
    </row>
    <row r="7441" spans="1:3">
      <c r="A7441" s="3">
        <v>43775.958333333336</v>
      </c>
      <c r="B7441">
        <v>1</v>
      </c>
      <c r="C7441">
        <v>0</v>
      </c>
    </row>
    <row r="7442" spans="1:3">
      <c r="A7442" s="3">
        <v>43776</v>
      </c>
      <c r="B7442">
        <v>0</v>
      </c>
      <c r="C7442">
        <v>0</v>
      </c>
    </row>
    <row r="7443" spans="1:3">
      <c r="A7443" s="3">
        <v>43776.041666666664</v>
      </c>
      <c r="B7443">
        <v>0.47552965523031016</v>
      </c>
      <c r="C7443">
        <v>0</v>
      </c>
    </row>
    <row r="7444" spans="1:3">
      <c r="A7444" s="3">
        <v>43776.083333333336</v>
      </c>
      <c r="B7444">
        <v>0.83240312213431755</v>
      </c>
      <c r="C7444">
        <v>0</v>
      </c>
    </row>
    <row r="7445" spans="1:3">
      <c r="A7445" s="3">
        <v>43776.125</v>
      </c>
      <c r="B7445">
        <v>1</v>
      </c>
      <c r="C7445">
        <v>0</v>
      </c>
    </row>
    <row r="7446" spans="1:3">
      <c r="A7446" s="3">
        <v>43776.166666666664</v>
      </c>
      <c r="B7446">
        <v>0</v>
      </c>
      <c r="C7446">
        <v>0</v>
      </c>
    </row>
    <row r="7447" spans="1:3">
      <c r="A7447" s="3">
        <v>43776.208333333336</v>
      </c>
      <c r="B7447">
        <v>5.4608054030823357E-3</v>
      </c>
      <c r="C7447">
        <v>0</v>
      </c>
    </row>
    <row r="7448" spans="1:3">
      <c r="A7448" s="3">
        <v>43776.25</v>
      </c>
      <c r="B7448">
        <v>0</v>
      </c>
      <c r="C7448">
        <v>0.47984271572379389</v>
      </c>
    </row>
    <row r="7449" spans="1:3">
      <c r="A7449" s="3">
        <v>43776.291666666664</v>
      </c>
      <c r="B7449">
        <v>3.3297412699002008E-2</v>
      </c>
      <c r="C7449">
        <v>0</v>
      </c>
    </row>
    <row r="7450" spans="1:3">
      <c r="A7450" s="3">
        <v>43776.333333333336</v>
      </c>
      <c r="B7450">
        <v>0.1343435662753511</v>
      </c>
      <c r="C7450">
        <v>0</v>
      </c>
    </row>
    <row r="7451" spans="1:3">
      <c r="A7451" s="3">
        <v>43776.375</v>
      </c>
      <c r="B7451">
        <v>0.32224300477765322</v>
      </c>
      <c r="C7451">
        <v>0</v>
      </c>
    </row>
    <row r="7452" spans="1:3">
      <c r="A7452" s="3">
        <v>43776.416666666664</v>
      </c>
      <c r="B7452">
        <v>0.62953120629866799</v>
      </c>
      <c r="C7452">
        <v>0</v>
      </c>
    </row>
    <row r="7453" spans="1:3">
      <c r="A7453" s="3">
        <v>43776.458333333336</v>
      </c>
      <c r="B7453">
        <v>0.78702058108435513</v>
      </c>
      <c r="C7453">
        <v>0</v>
      </c>
    </row>
    <row r="7454" spans="1:3">
      <c r="A7454" s="3">
        <v>43776.5</v>
      </c>
      <c r="B7454">
        <v>1</v>
      </c>
      <c r="C7454">
        <v>0</v>
      </c>
    </row>
    <row r="7455" spans="1:3">
      <c r="A7455" s="3">
        <v>43776.541666666664</v>
      </c>
      <c r="B7455">
        <v>0</v>
      </c>
      <c r="C7455">
        <v>0</v>
      </c>
    </row>
    <row r="7456" spans="1:3">
      <c r="A7456" s="3">
        <v>43776.583333333336</v>
      </c>
      <c r="B7456">
        <v>0.35639576313603</v>
      </c>
      <c r="C7456">
        <v>0</v>
      </c>
    </row>
    <row r="7457" spans="1:3">
      <c r="A7457" s="3">
        <v>43776.625</v>
      </c>
      <c r="B7457">
        <v>0.72845748223510587</v>
      </c>
      <c r="C7457">
        <v>0</v>
      </c>
    </row>
    <row r="7458" spans="1:3">
      <c r="A7458" s="3">
        <v>43776.666666666664</v>
      </c>
      <c r="B7458">
        <v>1</v>
      </c>
      <c r="C7458">
        <v>0</v>
      </c>
    </row>
    <row r="7459" spans="1:3">
      <c r="A7459" s="3">
        <v>43776.708333333336</v>
      </c>
      <c r="B7459">
        <v>0</v>
      </c>
      <c r="C7459">
        <v>0</v>
      </c>
    </row>
    <row r="7460" spans="1:3">
      <c r="A7460" s="3">
        <v>43776.75</v>
      </c>
      <c r="B7460">
        <v>0.23334784881525425</v>
      </c>
      <c r="C7460">
        <v>0</v>
      </c>
    </row>
    <row r="7461" spans="1:3">
      <c r="A7461" s="3">
        <v>43776.791666666664</v>
      </c>
      <c r="B7461">
        <v>0.4892724771464233</v>
      </c>
      <c r="C7461">
        <v>0</v>
      </c>
    </row>
    <row r="7462" spans="1:3">
      <c r="A7462" s="3">
        <v>43776.833333333336</v>
      </c>
      <c r="B7462">
        <v>0.7897685900541116</v>
      </c>
      <c r="C7462">
        <v>0</v>
      </c>
    </row>
    <row r="7463" spans="1:3">
      <c r="A7463" s="3">
        <v>43776.875</v>
      </c>
      <c r="B7463">
        <v>1</v>
      </c>
      <c r="C7463">
        <v>0</v>
      </c>
    </row>
    <row r="7464" spans="1:3">
      <c r="A7464" s="3">
        <v>43776.916666666664</v>
      </c>
      <c r="B7464">
        <v>0</v>
      </c>
      <c r="C7464">
        <v>0</v>
      </c>
    </row>
    <row r="7465" spans="1:3">
      <c r="A7465" s="3">
        <v>43776.958333333336</v>
      </c>
      <c r="B7465">
        <v>0.51608402292601652</v>
      </c>
      <c r="C7465">
        <v>0</v>
      </c>
    </row>
    <row r="7466" spans="1:3">
      <c r="A7466" s="3">
        <v>43777</v>
      </c>
      <c r="B7466">
        <v>1</v>
      </c>
      <c r="C7466">
        <v>0</v>
      </c>
    </row>
    <row r="7467" spans="1:3">
      <c r="A7467" s="3">
        <v>43777.041666666664</v>
      </c>
      <c r="B7467">
        <v>0</v>
      </c>
      <c r="C7467">
        <v>0</v>
      </c>
    </row>
    <row r="7468" spans="1:3">
      <c r="A7468" s="3">
        <v>43777.083333333336</v>
      </c>
      <c r="B7468">
        <v>0.51791792681783289</v>
      </c>
      <c r="C7468">
        <v>0</v>
      </c>
    </row>
    <row r="7469" spans="1:3">
      <c r="A7469" s="3">
        <v>43777.125</v>
      </c>
      <c r="B7469">
        <v>1</v>
      </c>
      <c r="C7469">
        <v>0</v>
      </c>
    </row>
    <row r="7470" spans="1:3">
      <c r="A7470" s="3">
        <v>43777.166666666664</v>
      </c>
      <c r="B7470">
        <v>0</v>
      </c>
      <c r="C7470">
        <v>0</v>
      </c>
    </row>
    <row r="7471" spans="1:3">
      <c r="A7471" s="3">
        <v>43777.208333333336</v>
      </c>
      <c r="B7471">
        <v>0.4022692857228834</v>
      </c>
      <c r="C7471">
        <v>0</v>
      </c>
    </row>
    <row r="7472" spans="1:3">
      <c r="A7472" s="3">
        <v>43777.25</v>
      </c>
      <c r="B7472">
        <v>0.83203392917401531</v>
      </c>
      <c r="C7472">
        <v>0</v>
      </c>
    </row>
    <row r="7473" spans="1:3">
      <c r="A7473" s="3">
        <v>43777.291666666664</v>
      </c>
      <c r="B7473">
        <v>1</v>
      </c>
      <c r="C7473">
        <v>0</v>
      </c>
    </row>
    <row r="7474" spans="1:3">
      <c r="A7474" s="3">
        <v>43777.333333333336</v>
      </c>
      <c r="B7474">
        <v>0</v>
      </c>
      <c r="C7474">
        <v>0</v>
      </c>
    </row>
    <row r="7475" spans="1:3">
      <c r="A7475" s="3">
        <v>43777.375</v>
      </c>
      <c r="B7475">
        <v>0.4261466705019365</v>
      </c>
      <c r="C7475">
        <v>0</v>
      </c>
    </row>
    <row r="7476" spans="1:3">
      <c r="A7476" s="3">
        <v>43777.416666666664</v>
      </c>
      <c r="B7476">
        <v>1</v>
      </c>
      <c r="C7476">
        <v>0</v>
      </c>
    </row>
    <row r="7477" spans="1:3">
      <c r="A7477" s="3">
        <v>43777.458333333336</v>
      </c>
      <c r="B7477">
        <v>0</v>
      </c>
      <c r="C7477">
        <v>0</v>
      </c>
    </row>
    <row r="7478" spans="1:3">
      <c r="A7478" s="3">
        <v>43777.5</v>
      </c>
      <c r="B7478">
        <v>0.56750331096970896</v>
      </c>
      <c r="C7478">
        <v>0</v>
      </c>
    </row>
    <row r="7479" spans="1:3">
      <c r="A7479" s="3">
        <v>43777.541666666664</v>
      </c>
      <c r="B7479">
        <v>1</v>
      </c>
      <c r="C7479">
        <v>0</v>
      </c>
    </row>
    <row r="7480" spans="1:3">
      <c r="A7480" s="3">
        <v>43777.583333333336</v>
      </c>
      <c r="B7480">
        <v>0</v>
      </c>
      <c r="C7480">
        <v>0</v>
      </c>
    </row>
    <row r="7481" spans="1:3">
      <c r="A7481" s="3">
        <v>43777.625</v>
      </c>
      <c r="B7481">
        <v>0.48194550831668764</v>
      </c>
      <c r="C7481">
        <v>0</v>
      </c>
    </row>
    <row r="7482" spans="1:3">
      <c r="A7482" s="3">
        <v>43777.666666666664</v>
      </c>
      <c r="B7482">
        <v>0.841242311185744</v>
      </c>
      <c r="C7482">
        <v>0</v>
      </c>
    </row>
    <row r="7483" spans="1:3">
      <c r="A7483" s="3">
        <v>43777.708333333336</v>
      </c>
      <c r="B7483">
        <v>1</v>
      </c>
      <c r="C7483">
        <v>0</v>
      </c>
    </row>
    <row r="7484" spans="1:3">
      <c r="A7484" s="3">
        <v>43777.75</v>
      </c>
      <c r="B7484">
        <v>0</v>
      </c>
      <c r="C7484">
        <v>0</v>
      </c>
    </row>
    <row r="7485" spans="1:3">
      <c r="A7485" s="3">
        <v>43777.791666666664</v>
      </c>
      <c r="B7485">
        <v>0.18818158805417731</v>
      </c>
      <c r="C7485">
        <v>0</v>
      </c>
    </row>
    <row r="7486" spans="1:3">
      <c r="A7486" s="3">
        <v>43777.833333333336</v>
      </c>
      <c r="B7486">
        <v>0.35347493654952256</v>
      </c>
      <c r="C7486">
        <v>0</v>
      </c>
    </row>
    <row r="7487" spans="1:3">
      <c r="A7487" s="3">
        <v>43777.875</v>
      </c>
      <c r="B7487">
        <v>0.53498211438217402</v>
      </c>
      <c r="C7487">
        <v>0</v>
      </c>
    </row>
    <row r="7488" spans="1:3">
      <c r="A7488" s="3">
        <v>43777.916666666664</v>
      </c>
      <c r="B7488">
        <v>0.51360406169679518</v>
      </c>
      <c r="C7488">
        <v>0</v>
      </c>
    </row>
    <row r="7489" spans="1:3">
      <c r="A7489" s="3">
        <v>43777.958333333336</v>
      </c>
      <c r="B7489">
        <v>0.4286919806096377</v>
      </c>
      <c r="C7489">
        <v>0</v>
      </c>
    </row>
    <row r="7490" spans="1:3">
      <c r="A7490" s="3">
        <v>43778</v>
      </c>
      <c r="B7490">
        <v>0.57113697865788515</v>
      </c>
      <c r="C7490">
        <v>0</v>
      </c>
    </row>
    <row r="7491" spans="1:3">
      <c r="A7491" s="3">
        <v>43778.041666666664</v>
      </c>
      <c r="B7491">
        <v>0.74580730886111135</v>
      </c>
      <c r="C7491">
        <v>0</v>
      </c>
    </row>
    <row r="7492" spans="1:3">
      <c r="A7492" s="3">
        <v>43778.083333333336</v>
      </c>
      <c r="B7492">
        <v>0.80621415315882994</v>
      </c>
      <c r="C7492">
        <v>0</v>
      </c>
    </row>
    <row r="7493" spans="1:3">
      <c r="A7493" s="3">
        <v>43778.125</v>
      </c>
      <c r="B7493">
        <v>1</v>
      </c>
      <c r="C7493">
        <v>0</v>
      </c>
    </row>
    <row r="7494" spans="1:3">
      <c r="A7494" s="3">
        <v>43778.166666666664</v>
      </c>
      <c r="B7494">
        <v>0</v>
      </c>
      <c r="C7494">
        <v>0</v>
      </c>
    </row>
    <row r="7495" spans="1:3">
      <c r="A7495" s="3">
        <v>43778.208333333336</v>
      </c>
      <c r="B7495">
        <v>0.32738233118130811</v>
      </c>
      <c r="C7495">
        <v>0</v>
      </c>
    </row>
    <row r="7496" spans="1:3">
      <c r="A7496" s="3">
        <v>43778.25</v>
      </c>
      <c r="B7496">
        <v>0.65337088439980373</v>
      </c>
      <c r="C7496">
        <v>0</v>
      </c>
    </row>
    <row r="7497" spans="1:3">
      <c r="A7497" s="3">
        <v>43778.291666666664</v>
      </c>
      <c r="B7497">
        <v>1</v>
      </c>
      <c r="C7497">
        <v>0</v>
      </c>
    </row>
    <row r="7498" spans="1:3">
      <c r="A7498" s="3">
        <v>43778.333333333336</v>
      </c>
      <c r="B7498">
        <v>0</v>
      </c>
      <c r="C7498">
        <v>0</v>
      </c>
    </row>
    <row r="7499" spans="1:3">
      <c r="A7499" s="3">
        <v>43778.375</v>
      </c>
      <c r="B7499">
        <v>0.55127190480786836</v>
      </c>
      <c r="C7499">
        <v>0</v>
      </c>
    </row>
    <row r="7500" spans="1:3">
      <c r="A7500" s="3">
        <v>43778.416666666664</v>
      </c>
      <c r="B7500">
        <v>1</v>
      </c>
      <c r="C7500">
        <v>0</v>
      </c>
    </row>
    <row r="7501" spans="1:3">
      <c r="A7501" s="3">
        <v>43778.458333333336</v>
      </c>
      <c r="B7501">
        <v>0</v>
      </c>
      <c r="C7501">
        <v>0</v>
      </c>
    </row>
    <row r="7502" spans="1:3">
      <c r="A7502" s="3">
        <v>43778.5</v>
      </c>
      <c r="B7502">
        <v>0.59398240327170182</v>
      </c>
      <c r="C7502">
        <v>0</v>
      </c>
    </row>
    <row r="7503" spans="1:3">
      <c r="A7503" s="3">
        <v>43778.541666666664</v>
      </c>
      <c r="B7503">
        <v>1</v>
      </c>
      <c r="C7503">
        <v>0</v>
      </c>
    </row>
    <row r="7504" spans="1:3">
      <c r="A7504" s="3">
        <v>43778.583333333336</v>
      </c>
      <c r="B7504">
        <v>0</v>
      </c>
      <c r="C7504">
        <v>0</v>
      </c>
    </row>
    <row r="7505" spans="1:3">
      <c r="A7505" s="3">
        <v>43778.625</v>
      </c>
      <c r="B7505">
        <v>0.53343185160792539</v>
      </c>
      <c r="C7505">
        <v>0</v>
      </c>
    </row>
    <row r="7506" spans="1:3">
      <c r="A7506" s="3">
        <v>43778.666666666664</v>
      </c>
      <c r="B7506">
        <v>1</v>
      </c>
      <c r="C7506">
        <v>0</v>
      </c>
    </row>
    <row r="7507" spans="1:3">
      <c r="A7507" s="3">
        <v>43778.708333333336</v>
      </c>
      <c r="B7507">
        <v>0</v>
      </c>
      <c r="C7507">
        <v>0</v>
      </c>
    </row>
    <row r="7508" spans="1:3">
      <c r="A7508" s="3">
        <v>43778.75</v>
      </c>
      <c r="B7508">
        <v>0.42154018995897047</v>
      </c>
      <c r="C7508">
        <v>0</v>
      </c>
    </row>
    <row r="7509" spans="1:3">
      <c r="A7509" s="3">
        <v>43778.791666666664</v>
      </c>
      <c r="B7509">
        <v>0.83450129909038806</v>
      </c>
      <c r="C7509">
        <v>0</v>
      </c>
    </row>
    <row r="7510" spans="1:3">
      <c r="A7510" s="3">
        <v>43778.833333333336</v>
      </c>
      <c r="B7510">
        <v>1</v>
      </c>
      <c r="C7510">
        <v>0</v>
      </c>
    </row>
    <row r="7511" spans="1:3">
      <c r="A7511" s="3">
        <v>43778.875</v>
      </c>
      <c r="B7511">
        <v>0</v>
      </c>
      <c r="C7511">
        <v>0</v>
      </c>
    </row>
    <row r="7512" spans="1:3">
      <c r="A7512" s="3">
        <v>43778.916666666664</v>
      </c>
      <c r="B7512">
        <v>0.49933414960202488</v>
      </c>
      <c r="C7512">
        <v>0</v>
      </c>
    </row>
    <row r="7513" spans="1:3">
      <c r="A7513" s="3">
        <v>43778.958333333336</v>
      </c>
      <c r="B7513">
        <v>0.83562041517744412</v>
      </c>
      <c r="C7513">
        <v>0</v>
      </c>
    </row>
    <row r="7514" spans="1:3">
      <c r="A7514" s="3">
        <v>43779</v>
      </c>
      <c r="B7514">
        <v>0.99603548537219633</v>
      </c>
      <c r="C7514">
        <v>0</v>
      </c>
    </row>
    <row r="7515" spans="1:3">
      <c r="A7515" s="3">
        <v>43779.041666666664</v>
      </c>
      <c r="B7515">
        <v>1</v>
      </c>
      <c r="C7515">
        <v>0</v>
      </c>
    </row>
    <row r="7516" spans="1:3">
      <c r="A7516" s="3">
        <v>43779.083333333336</v>
      </c>
      <c r="B7516">
        <v>0.93533694834874304</v>
      </c>
      <c r="C7516">
        <v>0</v>
      </c>
    </row>
    <row r="7517" spans="1:3">
      <c r="A7517" s="3">
        <v>43779.125</v>
      </c>
      <c r="B7517">
        <v>0.77487192627674273</v>
      </c>
      <c r="C7517">
        <v>0</v>
      </c>
    </row>
    <row r="7518" spans="1:3">
      <c r="A7518" s="3">
        <v>43779.166666666664</v>
      </c>
      <c r="B7518">
        <v>0.68019668794373089</v>
      </c>
      <c r="C7518">
        <v>0</v>
      </c>
    </row>
    <row r="7519" spans="1:3">
      <c r="A7519" s="3">
        <v>43779.208333333336</v>
      </c>
      <c r="B7519">
        <v>0.66874765863104546</v>
      </c>
      <c r="C7519">
        <v>0</v>
      </c>
    </row>
    <row r="7520" spans="1:3">
      <c r="A7520" s="3">
        <v>43779.25</v>
      </c>
      <c r="B7520">
        <v>0.62007601487362674</v>
      </c>
      <c r="C7520">
        <v>0</v>
      </c>
    </row>
    <row r="7521" spans="1:3">
      <c r="A7521" s="3">
        <v>43779.291666666664</v>
      </c>
      <c r="B7521">
        <v>0.62169653178561413</v>
      </c>
      <c r="C7521">
        <v>0</v>
      </c>
    </row>
    <row r="7522" spans="1:3">
      <c r="A7522" s="3">
        <v>43779.333333333336</v>
      </c>
      <c r="B7522">
        <v>0.91426948514988715</v>
      </c>
      <c r="C7522">
        <v>0</v>
      </c>
    </row>
    <row r="7523" spans="1:3">
      <c r="A7523" s="3">
        <v>43779.375</v>
      </c>
      <c r="B7523">
        <v>1</v>
      </c>
      <c r="C7523">
        <v>0</v>
      </c>
    </row>
    <row r="7524" spans="1:3">
      <c r="A7524" s="3">
        <v>43779.416666666664</v>
      </c>
      <c r="B7524">
        <v>0</v>
      </c>
      <c r="C7524">
        <v>0</v>
      </c>
    </row>
    <row r="7525" spans="1:3">
      <c r="A7525" s="3">
        <v>43779.458333333336</v>
      </c>
      <c r="B7525">
        <v>0.49745411353488816</v>
      </c>
      <c r="C7525">
        <v>0</v>
      </c>
    </row>
    <row r="7526" spans="1:3">
      <c r="A7526" s="3">
        <v>43779.5</v>
      </c>
      <c r="B7526">
        <v>0.95944452138757597</v>
      </c>
      <c r="C7526">
        <v>0</v>
      </c>
    </row>
    <row r="7527" spans="1:3">
      <c r="A7527" s="3">
        <v>43779.541666666664</v>
      </c>
      <c r="B7527">
        <v>1</v>
      </c>
      <c r="C7527">
        <v>0</v>
      </c>
    </row>
    <row r="7528" spans="1:3">
      <c r="A7528" s="3">
        <v>43779.583333333336</v>
      </c>
      <c r="B7528">
        <v>0</v>
      </c>
      <c r="C7528">
        <v>0</v>
      </c>
    </row>
    <row r="7529" spans="1:3">
      <c r="A7529" s="3">
        <v>43779.625</v>
      </c>
      <c r="B7529">
        <v>0.5089939608460351</v>
      </c>
      <c r="C7529">
        <v>0</v>
      </c>
    </row>
    <row r="7530" spans="1:3">
      <c r="A7530" s="3">
        <v>43779.666666666664</v>
      </c>
      <c r="B7530">
        <v>0.97681575902635409</v>
      </c>
      <c r="C7530">
        <v>0</v>
      </c>
    </row>
    <row r="7531" spans="1:3">
      <c r="A7531" s="3">
        <v>43779.708333333336</v>
      </c>
      <c r="B7531">
        <v>1</v>
      </c>
      <c r="C7531">
        <v>0</v>
      </c>
    </row>
    <row r="7532" spans="1:3">
      <c r="A7532" s="3">
        <v>43779.75</v>
      </c>
      <c r="B7532">
        <v>0</v>
      </c>
      <c r="C7532">
        <v>0</v>
      </c>
    </row>
    <row r="7533" spans="1:3">
      <c r="A7533" s="3">
        <v>43779.791666666664</v>
      </c>
      <c r="B7533">
        <v>0.41128886196312686</v>
      </c>
      <c r="C7533">
        <v>0</v>
      </c>
    </row>
    <row r="7534" spans="1:3">
      <c r="A7534" s="3">
        <v>43779.833333333336</v>
      </c>
      <c r="B7534">
        <v>0.81147323265293103</v>
      </c>
      <c r="C7534">
        <v>0</v>
      </c>
    </row>
    <row r="7535" spans="1:3">
      <c r="A7535" s="3">
        <v>43779.875</v>
      </c>
      <c r="B7535">
        <v>1</v>
      </c>
      <c r="C7535">
        <v>0</v>
      </c>
    </row>
    <row r="7536" spans="1:3">
      <c r="A7536" s="3">
        <v>43779.916666666664</v>
      </c>
      <c r="B7536">
        <v>0</v>
      </c>
      <c r="C7536">
        <v>0</v>
      </c>
    </row>
    <row r="7537" spans="1:3">
      <c r="A7537" s="3">
        <v>43779.958333333336</v>
      </c>
      <c r="B7537">
        <v>4.4987846602464479E-2</v>
      </c>
      <c r="C7537">
        <v>0</v>
      </c>
    </row>
    <row r="7538" spans="1:3">
      <c r="A7538" s="3">
        <v>43780</v>
      </c>
      <c r="B7538">
        <v>9.5212075824754605E-2</v>
      </c>
      <c r="C7538">
        <v>0</v>
      </c>
    </row>
    <row r="7539" spans="1:3">
      <c r="A7539" s="3">
        <v>43780.041666666664</v>
      </c>
      <c r="B7539">
        <v>0.1850462788569473</v>
      </c>
      <c r="C7539">
        <v>0</v>
      </c>
    </row>
    <row r="7540" spans="1:3">
      <c r="A7540" s="3">
        <v>43780.083333333336</v>
      </c>
      <c r="B7540">
        <v>0.29815385336865169</v>
      </c>
      <c r="C7540">
        <v>0</v>
      </c>
    </row>
    <row r="7541" spans="1:3">
      <c r="A7541" s="3">
        <v>43780.125</v>
      </c>
      <c r="B7541">
        <v>0.46367552891233133</v>
      </c>
      <c r="C7541">
        <v>0</v>
      </c>
    </row>
    <row r="7542" spans="1:3">
      <c r="A7542" s="3">
        <v>43780.166666666664</v>
      </c>
      <c r="B7542">
        <v>0.67320679793081029</v>
      </c>
      <c r="C7542">
        <v>0</v>
      </c>
    </row>
    <row r="7543" spans="1:3">
      <c r="A7543" s="3">
        <v>43780.208333333336</v>
      </c>
      <c r="B7543">
        <v>0.98992397172752866</v>
      </c>
      <c r="C7543">
        <v>0</v>
      </c>
    </row>
    <row r="7544" spans="1:3">
      <c r="A7544" s="3">
        <v>43780.25</v>
      </c>
      <c r="B7544">
        <v>1</v>
      </c>
      <c r="C7544">
        <v>0</v>
      </c>
    </row>
    <row r="7545" spans="1:3">
      <c r="A7545" s="3">
        <v>43780.291666666664</v>
      </c>
      <c r="B7545">
        <v>0</v>
      </c>
      <c r="C7545">
        <v>0</v>
      </c>
    </row>
    <row r="7546" spans="1:3">
      <c r="A7546" s="3">
        <v>43780.333333333336</v>
      </c>
      <c r="B7546">
        <v>0.49004632302072609</v>
      </c>
      <c r="C7546">
        <v>0</v>
      </c>
    </row>
    <row r="7547" spans="1:3">
      <c r="A7547" s="3">
        <v>43780.375</v>
      </c>
      <c r="B7547">
        <v>1</v>
      </c>
      <c r="C7547">
        <v>0</v>
      </c>
    </row>
    <row r="7548" spans="1:3">
      <c r="A7548" s="3">
        <v>43780.416666666664</v>
      </c>
      <c r="B7548">
        <v>0</v>
      </c>
      <c r="C7548">
        <v>0</v>
      </c>
    </row>
    <row r="7549" spans="1:3">
      <c r="A7549" s="3">
        <v>43780.458333333336</v>
      </c>
      <c r="B7549">
        <v>0.36525481139732058</v>
      </c>
      <c r="C7549">
        <v>0</v>
      </c>
    </row>
    <row r="7550" spans="1:3">
      <c r="A7550" s="3">
        <v>43780.5</v>
      </c>
      <c r="B7550">
        <v>0.60299242233690598</v>
      </c>
      <c r="C7550">
        <v>0</v>
      </c>
    </row>
    <row r="7551" spans="1:3">
      <c r="A7551" s="3">
        <v>43780.541666666664</v>
      </c>
      <c r="B7551">
        <v>0.89214227975893423</v>
      </c>
      <c r="C7551">
        <v>0</v>
      </c>
    </row>
    <row r="7552" spans="1:3">
      <c r="A7552" s="3">
        <v>43780.583333333336</v>
      </c>
      <c r="B7552">
        <v>1</v>
      </c>
      <c r="C7552">
        <v>0</v>
      </c>
    </row>
    <row r="7553" spans="1:3">
      <c r="A7553" s="3">
        <v>43780.625</v>
      </c>
      <c r="B7553">
        <v>0</v>
      </c>
      <c r="C7553">
        <v>0</v>
      </c>
    </row>
    <row r="7554" spans="1:3">
      <c r="A7554" s="3">
        <v>43780.666666666664</v>
      </c>
      <c r="B7554">
        <v>0.17135099913010934</v>
      </c>
      <c r="C7554">
        <v>0</v>
      </c>
    </row>
    <row r="7555" spans="1:3">
      <c r="A7555" s="3">
        <v>43780.708333333336</v>
      </c>
      <c r="B7555">
        <v>0.26853161830120587</v>
      </c>
      <c r="C7555">
        <v>0</v>
      </c>
    </row>
    <row r="7556" spans="1:3">
      <c r="A7556" s="3">
        <v>43780.75</v>
      </c>
      <c r="B7556">
        <v>0.24273652329793019</v>
      </c>
      <c r="C7556">
        <v>0</v>
      </c>
    </row>
    <row r="7557" spans="1:3">
      <c r="A7557" s="3">
        <v>43780.791666666664</v>
      </c>
      <c r="B7557">
        <v>0.13354705203426914</v>
      </c>
      <c r="C7557">
        <v>0</v>
      </c>
    </row>
    <row r="7558" spans="1:3">
      <c r="A7558" s="3">
        <v>43780.833333333336</v>
      </c>
      <c r="B7558">
        <v>0</v>
      </c>
      <c r="C7558">
        <v>0.54627673397643883</v>
      </c>
    </row>
    <row r="7559" spans="1:3">
      <c r="A7559" s="3">
        <v>43780.875</v>
      </c>
      <c r="B7559">
        <v>0</v>
      </c>
      <c r="C7559">
        <v>1.5955410824596725</v>
      </c>
    </row>
    <row r="7560" spans="1:3">
      <c r="A7560" s="3">
        <v>43780.916666666664</v>
      </c>
      <c r="B7560">
        <v>0</v>
      </c>
      <c r="C7560">
        <v>1.2316964268151418</v>
      </c>
    </row>
    <row r="7561" spans="1:3">
      <c r="A7561" s="3">
        <v>43780.958333333336</v>
      </c>
      <c r="B7561">
        <v>0</v>
      </c>
      <c r="C7561">
        <v>0.85119555597989116</v>
      </c>
    </row>
    <row r="7562" spans="1:3">
      <c r="A7562" s="3">
        <v>43781</v>
      </c>
      <c r="B7562">
        <v>0</v>
      </c>
      <c r="C7562">
        <v>2.6150306925194489E-2</v>
      </c>
    </row>
    <row r="7563" spans="1:3">
      <c r="A7563" s="3">
        <v>43781.041666666664</v>
      </c>
      <c r="B7563">
        <v>0.11924760978700799</v>
      </c>
      <c r="C7563">
        <v>0</v>
      </c>
    </row>
    <row r="7564" spans="1:3">
      <c r="A7564" s="3">
        <v>43781.083333333336</v>
      </c>
      <c r="B7564">
        <v>0.37152788170657669</v>
      </c>
      <c r="C7564">
        <v>0</v>
      </c>
    </row>
    <row r="7565" spans="1:3">
      <c r="A7565" s="3">
        <v>43781.125</v>
      </c>
      <c r="B7565">
        <v>0.73865980402947318</v>
      </c>
      <c r="C7565">
        <v>0</v>
      </c>
    </row>
    <row r="7566" spans="1:3">
      <c r="A7566" s="3">
        <v>43781.166666666664</v>
      </c>
      <c r="B7566">
        <v>1</v>
      </c>
      <c r="C7566">
        <v>0</v>
      </c>
    </row>
    <row r="7567" spans="1:3">
      <c r="A7567" s="3">
        <v>43781.208333333336</v>
      </c>
      <c r="B7567">
        <v>0</v>
      </c>
      <c r="C7567">
        <v>0</v>
      </c>
    </row>
    <row r="7568" spans="1:3">
      <c r="A7568" s="3">
        <v>43781.25</v>
      </c>
      <c r="B7568">
        <v>0.49044555813912877</v>
      </c>
      <c r="C7568">
        <v>0</v>
      </c>
    </row>
    <row r="7569" spans="1:3">
      <c r="A7569" s="3">
        <v>43781.291666666664</v>
      </c>
      <c r="B7569">
        <v>1</v>
      </c>
      <c r="C7569">
        <v>0</v>
      </c>
    </row>
    <row r="7570" spans="1:3">
      <c r="A7570" s="3">
        <v>43781.333333333336</v>
      </c>
      <c r="B7570">
        <v>0</v>
      </c>
      <c r="C7570">
        <v>0</v>
      </c>
    </row>
    <row r="7571" spans="1:3">
      <c r="A7571" s="3">
        <v>43781.375</v>
      </c>
      <c r="B7571">
        <v>0.50263184505908476</v>
      </c>
      <c r="C7571">
        <v>0</v>
      </c>
    </row>
    <row r="7572" spans="1:3">
      <c r="A7572" s="3">
        <v>43781.416666666664</v>
      </c>
      <c r="B7572">
        <v>0.97828735888293628</v>
      </c>
      <c r="C7572">
        <v>0</v>
      </c>
    </row>
    <row r="7573" spans="1:3">
      <c r="A7573" s="3">
        <v>43781.458333333336</v>
      </c>
      <c r="B7573">
        <v>1</v>
      </c>
      <c r="C7573">
        <v>0</v>
      </c>
    </row>
    <row r="7574" spans="1:3">
      <c r="A7574" s="3">
        <v>43781.5</v>
      </c>
      <c r="B7574">
        <v>0</v>
      </c>
      <c r="C7574">
        <v>0</v>
      </c>
    </row>
    <row r="7575" spans="1:3">
      <c r="A7575" s="3">
        <v>43781.541666666664</v>
      </c>
      <c r="B7575">
        <v>0.64407562417652653</v>
      </c>
      <c r="C7575">
        <v>0</v>
      </c>
    </row>
    <row r="7576" spans="1:3">
      <c r="A7576" s="3">
        <v>43781.583333333336</v>
      </c>
      <c r="B7576">
        <v>1</v>
      </c>
      <c r="C7576">
        <v>0</v>
      </c>
    </row>
    <row r="7577" spans="1:3">
      <c r="A7577" s="3">
        <v>43781.625</v>
      </c>
      <c r="B7577">
        <v>0</v>
      </c>
      <c r="C7577">
        <v>0</v>
      </c>
    </row>
    <row r="7578" spans="1:3">
      <c r="A7578" s="3">
        <v>43781.666666666664</v>
      </c>
      <c r="B7578">
        <v>0.48575822275957048</v>
      </c>
      <c r="C7578">
        <v>0</v>
      </c>
    </row>
    <row r="7579" spans="1:3">
      <c r="A7579" s="3">
        <v>43781.708333333336</v>
      </c>
      <c r="B7579">
        <v>0.98532817360339653</v>
      </c>
      <c r="C7579">
        <v>0</v>
      </c>
    </row>
    <row r="7580" spans="1:3">
      <c r="A7580" s="3">
        <v>43781.75</v>
      </c>
      <c r="B7580">
        <v>1</v>
      </c>
      <c r="C7580">
        <v>0</v>
      </c>
    </row>
    <row r="7581" spans="1:3">
      <c r="A7581" s="3">
        <v>43781.791666666664</v>
      </c>
      <c r="B7581">
        <v>0</v>
      </c>
      <c r="C7581">
        <v>0</v>
      </c>
    </row>
    <row r="7582" spans="1:3">
      <c r="A7582" s="3">
        <v>43781.833333333336</v>
      </c>
      <c r="B7582">
        <v>0.47603267212090722</v>
      </c>
      <c r="C7582">
        <v>0</v>
      </c>
    </row>
    <row r="7583" spans="1:3">
      <c r="A7583" s="3">
        <v>43781.875</v>
      </c>
      <c r="B7583">
        <v>0.95190120445200521</v>
      </c>
      <c r="C7583">
        <v>0</v>
      </c>
    </row>
    <row r="7584" spans="1:3">
      <c r="A7584" s="3">
        <v>43781.916666666664</v>
      </c>
      <c r="B7584">
        <v>1</v>
      </c>
      <c r="C7584">
        <v>0</v>
      </c>
    </row>
    <row r="7585" spans="1:3">
      <c r="A7585" s="3">
        <v>43781.958333333336</v>
      </c>
      <c r="B7585">
        <v>0</v>
      </c>
      <c r="C7585">
        <v>0</v>
      </c>
    </row>
    <row r="7586" spans="1:3">
      <c r="A7586" s="3">
        <v>43782</v>
      </c>
      <c r="B7586">
        <v>0.53716526527490849</v>
      </c>
      <c r="C7586">
        <v>0</v>
      </c>
    </row>
    <row r="7587" spans="1:3">
      <c r="A7587" s="3">
        <v>43782.041666666664</v>
      </c>
      <c r="B7587">
        <v>1</v>
      </c>
      <c r="C7587">
        <v>0</v>
      </c>
    </row>
    <row r="7588" spans="1:3">
      <c r="A7588" s="3">
        <v>43782.083333333336</v>
      </c>
      <c r="B7588">
        <v>0</v>
      </c>
      <c r="C7588">
        <v>0</v>
      </c>
    </row>
    <row r="7589" spans="1:3">
      <c r="A7589" s="3">
        <v>43782.125</v>
      </c>
      <c r="B7589">
        <v>0.53879927567336316</v>
      </c>
      <c r="C7589">
        <v>0</v>
      </c>
    </row>
    <row r="7590" spans="1:3">
      <c r="A7590" s="3">
        <v>43782.166666666664</v>
      </c>
      <c r="B7590">
        <v>1</v>
      </c>
      <c r="C7590">
        <v>0</v>
      </c>
    </row>
    <row r="7591" spans="1:3">
      <c r="A7591" s="3">
        <v>43782.208333333336</v>
      </c>
      <c r="B7591">
        <v>0</v>
      </c>
      <c r="C7591">
        <v>0</v>
      </c>
    </row>
    <row r="7592" spans="1:3">
      <c r="A7592" s="3">
        <v>43782.25</v>
      </c>
      <c r="B7592">
        <v>0.4695693423568304</v>
      </c>
      <c r="C7592">
        <v>0</v>
      </c>
    </row>
    <row r="7593" spans="1:3">
      <c r="A7593" s="3">
        <v>43782.291666666664</v>
      </c>
      <c r="B7593">
        <v>1</v>
      </c>
      <c r="C7593">
        <v>0</v>
      </c>
    </row>
    <row r="7594" spans="1:3">
      <c r="A7594" s="3">
        <v>43782.333333333336</v>
      </c>
      <c r="B7594">
        <v>0</v>
      </c>
      <c r="C7594">
        <v>0</v>
      </c>
    </row>
    <row r="7595" spans="1:3">
      <c r="A7595" s="3">
        <v>43782.375</v>
      </c>
      <c r="B7595">
        <v>0.46790991848082797</v>
      </c>
      <c r="C7595">
        <v>0</v>
      </c>
    </row>
    <row r="7596" spans="1:3">
      <c r="A7596" s="3">
        <v>43782.416666666664</v>
      </c>
      <c r="B7596">
        <v>0.55688330073237458</v>
      </c>
      <c r="C7596">
        <v>0</v>
      </c>
    </row>
    <row r="7597" spans="1:3">
      <c r="A7597" s="3">
        <v>43782.458333333336</v>
      </c>
      <c r="B7597">
        <v>0.75215321385763079</v>
      </c>
      <c r="C7597">
        <v>0</v>
      </c>
    </row>
    <row r="7598" spans="1:3">
      <c r="A7598" s="3">
        <v>43782.5</v>
      </c>
      <c r="B7598">
        <v>0.9528697457393942</v>
      </c>
      <c r="C7598">
        <v>0</v>
      </c>
    </row>
    <row r="7599" spans="1:3">
      <c r="A7599" s="3">
        <v>43782.541666666664</v>
      </c>
      <c r="B7599">
        <v>1</v>
      </c>
      <c r="C7599">
        <v>0</v>
      </c>
    </row>
    <row r="7600" spans="1:3">
      <c r="A7600" s="3">
        <v>43782.583333333336</v>
      </c>
      <c r="B7600">
        <v>0.91570313469539544</v>
      </c>
      <c r="C7600">
        <v>0</v>
      </c>
    </row>
    <row r="7601" spans="1:3">
      <c r="A7601" s="3">
        <v>43782.625</v>
      </c>
      <c r="B7601">
        <v>0.84960658159931823</v>
      </c>
      <c r="C7601">
        <v>0</v>
      </c>
    </row>
    <row r="7602" spans="1:3">
      <c r="A7602" s="3">
        <v>43782.666666666664</v>
      </c>
      <c r="B7602">
        <v>0.63865382983068741</v>
      </c>
      <c r="C7602">
        <v>0</v>
      </c>
    </row>
    <row r="7603" spans="1:3">
      <c r="A7603" s="3">
        <v>43782.708333333336</v>
      </c>
      <c r="B7603">
        <v>0.40276304809754859</v>
      </c>
      <c r="C7603">
        <v>0</v>
      </c>
    </row>
    <row r="7604" spans="1:3">
      <c r="A7604" s="3">
        <v>43782.75</v>
      </c>
      <c r="B7604">
        <v>1.5211463960049909E-2</v>
      </c>
      <c r="C7604">
        <v>0</v>
      </c>
    </row>
    <row r="7605" spans="1:3">
      <c r="A7605" s="3">
        <v>43782.791666666664</v>
      </c>
      <c r="B7605">
        <v>0</v>
      </c>
      <c r="C7605">
        <v>2.137766282302219</v>
      </c>
    </row>
    <row r="7606" spans="1:3">
      <c r="A7606" s="3">
        <v>43782.833333333336</v>
      </c>
      <c r="B7606">
        <v>0</v>
      </c>
      <c r="C7606">
        <v>1.1069797842206206</v>
      </c>
    </row>
    <row r="7607" spans="1:3">
      <c r="A7607" s="3">
        <v>43782.875</v>
      </c>
      <c r="B7607">
        <v>5.1395375111840447E-2</v>
      </c>
      <c r="C7607">
        <v>0</v>
      </c>
    </row>
    <row r="7608" spans="1:3">
      <c r="A7608" s="3">
        <v>43782.916666666664</v>
      </c>
      <c r="B7608">
        <v>0.32638304103935561</v>
      </c>
      <c r="C7608">
        <v>0</v>
      </c>
    </row>
    <row r="7609" spans="1:3">
      <c r="A7609" s="3">
        <v>43782.958333333336</v>
      </c>
      <c r="B7609">
        <v>0.73648865011079834</v>
      </c>
      <c r="C7609">
        <v>0</v>
      </c>
    </row>
    <row r="7610" spans="1:3">
      <c r="A7610" s="3">
        <v>43783</v>
      </c>
      <c r="B7610">
        <v>1</v>
      </c>
      <c r="C7610">
        <v>0</v>
      </c>
    </row>
    <row r="7611" spans="1:3">
      <c r="A7611" s="3">
        <v>43783.041666666664</v>
      </c>
      <c r="B7611">
        <v>0</v>
      </c>
      <c r="C7611">
        <v>0</v>
      </c>
    </row>
    <row r="7612" spans="1:3">
      <c r="A7612" s="3">
        <v>43783.083333333336</v>
      </c>
      <c r="B7612">
        <v>0.35331532891276674</v>
      </c>
      <c r="C7612">
        <v>0</v>
      </c>
    </row>
    <row r="7613" spans="1:3">
      <c r="A7613" s="3">
        <v>43783.125</v>
      </c>
      <c r="B7613">
        <v>0.56674178100618389</v>
      </c>
      <c r="C7613">
        <v>0</v>
      </c>
    </row>
    <row r="7614" spans="1:3">
      <c r="A7614" s="3">
        <v>43783.166666666664</v>
      </c>
      <c r="B7614">
        <v>0.71086774082133142</v>
      </c>
      <c r="C7614">
        <v>0</v>
      </c>
    </row>
    <row r="7615" spans="1:3">
      <c r="A7615" s="3">
        <v>43783.208333333336</v>
      </c>
      <c r="B7615">
        <v>0.81167927510664994</v>
      </c>
      <c r="C7615">
        <v>0</v>
      </c>
    </row>
    <row r="7616" spans="1:3">
      <c r="A7616" s="3">
        <v>43783.25</v>
      </c>
      <c r="B7616">
        <v>0.74415138803009773</v>
      </c>
      <c r="C7616">
        <v>0</v>
      </c>
    </row>
    <row r="7617" spans="1:3">
      <c r="A7617" s="3">
        <v>43783.291666666664</v>
      </c>
      <c r="B7617">
        <v>0.76983795576278469</v>
      </c>
      <c r="C7617">
        <v>0</v>
      </c>
    </row>
    <row r="7618" spans="1:3">
      <c r="A7618" s="3">
        <v>43783.333333333336</v>
      </c>
      <c r="B7618">
        <v>0.76965206336865899</v>
      </c>
      <c r="C7618">
        <v>0</v>
      </c>
    </row>
    <row r="7619" spans="1:3">
      <c r="A7619" s="3">
        <v>43783.375</v>
      </c>
      <c r="B7619">
        <v>0.76292737326613391</v>
      </c>
      <c r="C7619">
        <v>0</v>
      </c>
    </row>
    <row r="7620" spans="1:3">
      <c r="A7620" s="3">
        <v>43783.416666666664</v>
      </c>
      <c r="B7620">
        <v>0.88989574228033175</v>
      </c>
      <c r="C7620">
        <v>0</v>
      </c>
    </row>
    <row r="7621" spans="1:3">
      <c r="A7621" s="3">
        <v>43783.458333333336</v>
      </c>
      <c r="B7621">
        <v>1</v>
      </c>
      <c r="C7621">
        <v>0</v>
      </c>
    </row>
    <row r="7622" spans="1:3">
      <c r="A7622" s="3">
        <v>43783.5</v>
      </c>
      <c r="B7622">
        <v>0</v>
      </c>
      <c r="C7622">
        <v>0</v>
      </c>
    </row>
    <row r="7623" spans="1:3">
      <c r="A7623" s="3">
        <v>43783.541666666664</v>
      </c>
      <c r="B7623">
        <v>0.48508554279971072</v>
      </c>
      <c r="C7623">
        <v>0</v>
      </c>
    </row>
    <row r="7624" spans="1:3">
      <c r="A7624" s="3">
        <v>43783.583333333336</v>
      </c>
      <c r="B7624">
        <v>1</v>
      </c>
      <c r="C7624">
        <v>0</v>
      </c>
    </row>
    <row r="7625" spans="1:3">
      <c r="A7625" s="3">
        <v>43783.625</v>
      </c>
      <c r="B7625">
        <v>0</v>
      </c>
      <c r="C7625">
        <v>0</v>
      </c>
    </row>
    <row r="7626" spans="1:3">
      <c r="A7626" s="3">
        <v>43783.666666666664</v>
      </c>
      <c r="B7626">
        <v>0.48581773561924085</v>
      </c>
      <c r="C7626">
        <v>0</v>
      </c>
    </row>
    <row r="7627" spans="1:3">
      <c r="A7627" s="3">
        <v>43783.708333333336</v>
      </c>
      <c r="B7627">
        <v>0.96514728681959339</v>
      </c>
      <c r="C7627">
        <v>0</v>
      </c>
    </row>
    <row r="7628" spans="1:3">
      <c r="A7628" s="3">
        <v>43783.75</v>
      </c>
      <c r="B7628">
        <v>1</v>
      </c>
      <c r="C7628">
        <v>0</v>
      </c>
    </row>
    <row r="7629" spans="1:3">
      <c r="A7629" s="3">
        <v>43783.791666666664</v>
      </c>
      <c r="B7629">
        <v>0</v>
      </c>
      <c r="C7629">
        <v>0</v>
      </c>
    </row>
    <row r="7630" spans="1:3">
      <c r="A7630" s="3">
        <v>43783.833333333336</v>
      </c>
      <c r="B7630">
        <v>0.46669323320279638</v>
      </c>
      <c r="C7630">
        <v>0</v>
      </c>
    </row>
    <row r="7631" spans="1:3">
      <c r="A7631" s="3">
        <v>43783.875</v>
      </c>
      <c r="B7631">
        <v>0.99909444918766144</v>
      </c>
      <c r="C7631">
        <v>0</v>
      </c>
    </row>
    <row r="7632" spans="1:3">
      <c r="A7632" s="3">
        <v>43783.916666666664</v>
      </c>
      <c r="B7632">
        <v>1</v>
      </c>
      <c r="C7632">
        <v>0</v>
      </c>
    </row>
    <row r="7633" spans="1:3">
      <c r="A7633" s="3">
        <v>43783.958333333336</v>
      </c>
      <c r="B7633">
        <v>0</v>
      </c>
      <c r="C7633">
        <v>0</v>
      </c>
    </row>
    <row r="7634" spans="1:3">
      <c r="A7634" s="3">
        <v>43784</v>
      </c>
      <c r="B7634">
        <v>0.51913468530765305</v>
      </c>
      <c r="C7634">
        <v>0</v>
      </c>
    </row>
    <row r="7635" spans="1:3">
      <c r="A7635" s="3">
        <v>43784.041666666664</v>
      </c>
      <c r="B7635">
        <v>0.97835717038792525</v>
      </c>
      <c r="C7635">
        <v>0</v>
      </c>
    </row>
    <row r="7636" spans="1:3">
      <c r="A7636" s="3">
        <v>43784.083333333336</v>
      </c>
      <c r="B7636">
        <v>1</v>
      </c>
      <c r="C7636">
        <v>0</v>
      </c>
    </row>
    <row r="7637" spans="1:3">
      <c r="A7637" s="3">
        <v>43784.125</v>
      </c>
      <c r="B7637">
        <v>0</v>
      </c>
      <c r="C7637">
        <v>0</v>
      </c>
    </row>
    <row r="7638" spans="1:3">
      <c r="A7638" s="3">
        <v>43784.166666666664</v>
      </c>
      <c r="B7638">
        <v>0.19681544028428027</v>
      </c>
      <c r="C7638">
        <v>0</v>
      </c>
    </row>
    <row r="7639" spans="1:3">
      <c r="A7639" s="3">
        <v>43784.208333333336</v>
      </c>
      <c r="B7639">
        <v>0.41741651283051273</v>
      </c>
      <c r="C7639">
        <v>0</v>
      </c>
    </row>
    <row r="7640" spans="1:3">
      <c r="A7640" s="3">
        <v>43784.25</v>
      </c>
      <c r="B7640">
        <v>0.75385179953824177</v>
      </c>
      <c r="C7640">
        <v>0</v>
      </c>
    </row>
    <row r="7641" spans="1:3">
      <c r="A7641" s="3">
        <v>43784.291666666664</v>
      </c>
      <c r="B7641">
        <v>1</v>
      </c>
      <c r="C7641">
        <v>0</v>
      </c>
    </row>
    <row r="7642" spans="1:3">
      <c r="A7642" s="3">
        <v>43784.333333333336</v>
      </c>
      <c r="B7642">
        <v>0</v>
      </c>
      <c r="C7642">
        <v>0</v>
      </c>
    </row>
    <row r="7643" spans="1:3">
      <c r="A7643" s="3">
        <v>43784.375</v>
      </c>
      <c r="B7643">
        <v>8.5410541872583179E-2</v>
      </c>
      <c r="C7643">
        <v>0</v>
      </c>
    </row>
    <row r="7644" spans="1:3">
      <c r="A7644" s="3">
        <v>43784.416666666664</v>
      </c>
      <c r="B7644">
        <v>0.57342414479207249</v>
      </c>
      <c r="C7644">
        <v>0</v>
      </c>
    </row>
    <row r="7645" spans="1:3">
      <c r="A7645" s="3">
        <v>43784.458333333336</v>
      </c>
      <c r="B7645">
        <v>1</v>
      </c>
      <c r="C7645">
        <v>0</v>
      </c>
    </row>
    <row r="7646" spans="1:3">
      <c r="A7646" s="3">
        <v>43784.5</v>
      </c>
      <c r="B7646">
        <v>0</v>
      </c>
      <c r="C7646">
        <v>0</v>
      </c>
    </row>
    <row r="7647" spans="1:3">
      <c r="A7647" s="3">
        <v>43784.541666666664</v>
      </c>
      <c r="B7647">
        <v>0.50618895242580653</v>
      </c>
      <c r="C7647">
        <v>0</v>
      </c>
    </row>
    <row r="7648" spans="1:3">
      <c r="A7648" s="3">
        <v>43784.583333333336</v>
      </c>
      <c r="B7648">
        <v>1</v>
      </c>
      <c r="C7648">
        <v>0</v>
      </c>
    </row>
    <row r="7649" spans="1:3">
      <c r="A7649" s="3">
        <v>43784.625</v>
      </c>
      <c r="B7649">
        <v>0</v>
      </c>
      <c r="C7649">
        <v>0</v>
      </c>
    </row>
    <row r="7650" spans="1:3">
      <c r="A7650" s="3">
        <v>43784.666666666664</v>
      </c>
      <c r="B7650">
        <v>0.48659028903893536</v>
      </c>
      <c r="C7650">
        <v>0</v>
      </c>
    </row>
    <row r="7651" spans="1:3">
      <c r="A7651" s="3">
        <v>43784.708333333336</v>
      </c>
      <c r="B7651">
        <v>0.9090577752230653</v>
      </c>
      <c r="C7651">
        <v>0</v>
      </c>
    </row>
    <row r="7652" spans="1:3">
      <c r="A7652" s="3">
        <v>43784.75</v>
      </c>
      <c r="B7652">
        <v>1</v>
      </c>
      <c r="C7652">
        <v>0</v>
      </c>
    </row>
    <row r="7653" spans="1:3">
      <c r="A7653" s="3">
        <v>43784.791666666664</v>
      </c>
      <c r="B7653">
        <v>0</v>
      </c>
      <c r="C7653">
        <v>0</v>
      </c>
    </row>
    <row r="7654" spans="1:3">
      <c r="A7654" s="3">
        <v>43784.833333333336</v>
      </c>
      <c r="B7654">
        <v>0.46544785734176713</v>
      </c>
      <c r="C7654">
        <v>0</v>
      </c>
    </row>
    <row r="7655" spans="1:3">
      <c r="A7655" s="3">
        <v>43784.875</v>
      </c>
      <c r="B7655">
        <v>0.92612063616311269</v>
      </c>
      <c r="C7655">
        <v>0</v>
      </c>
    </row>
    <row r="7656" spans="1:3">
      <c r="A7656" s="3">
        <v>43784.916666666664</v>
      </c>
      <c r="B7656">
        <v>1</v>
      </c>
      <c r="C7656">
        <v>0</v>
      </c>
    </row>
    <row r="7657" spans="1:3">
      <c r="A7657" s="3">
        <v>43784.958333333336</v>
      </c>
      <c r="B7657">
        <v>0</v>
      </c>
      <c r="C7657">
        <v>0</v>
      </c>
    </row>
    <row r="7658" spans="1:3">
      <c r="A7658" s="3">
        <v>43785</v>
      </c>
      <c r="B7658">
        <v>0.37376520996056767</v>
      </c>
      <c r="C7658">
        <v>0</v>
      </c>
    </row>
    <row r="7659" spans="1:3">
      <c r="A7659" s="3">
        <v>43785.041666666664</v>
      </c>
      <c r="B7659">
        <v>0.49593992932141601</v>
      </c>
      <c r="C7659">
        <v>0</v>
      </c>
    </row>
    <row r="7660" spans="1:3">
      <c r="A7660" s="3">
        <v>43785.083333333336</v>
      </c>
      <c r="B7660">
        <v>0.51533547269061941</v>
      </c>
      <c r="C7660">
        <v>0</v>
      </c>
    </row>
    <row r="7661" spans="1:3">
      <c r="A7661" s="3">
        <v>43785.125</v>
      </c>
      <c r="B7661">
        <v>0.41423970846789621</v>
      </c>
      <c r="C7661">
        <v>0</v>
      </c>
    </row>
    <row r="7662" spans="1:3">
      <c r="A7662" s="3">
        <v>43785.166666666664</v>
      </c>
      <c r="B7662">
        <v>0.21177789233116073</v>
      </c>
      <c r="C7662">
        <v>0</v>
      </c>
    </row>
    <row r="7663" spans="1:3">
      <c r="A7663" s="3">
        <v>43785.208333333336</v>
      </c>
      <c r="B7663">
        <v>0</v>
      </c>
      <c r="C7663">
        <v>0.22393990306044942</v>
      </c>
    </row>
    <row r="7664" spans="1:3">
      <c r="A7664" s="3">
        <v>43785.25</v>
      </c>
      <c r="B7664">
        <v>0</v>
      </c>
      <c r="C7664">
        <v>1.0961791199711559</v>
      </c>
    </row>
    <row r="7665" spans="1:3">
      <c r="A7665" s="3">
        <v>43785.291666666664</v>
      </c>
      <c r="B7665">
        <v>0</v>
      </c>
      <c r="C7665">
        <v>1.7232113294456084</v>
      </c>
    </row>
    <row r="7666" spans="1:3">
      <c r="A7666" s="3">
        <v>43785.333333333336</v>
      </c>
      <c r="B7666">
        <v>0</v>
      </c>
      <c r="C7666">
        <v>1.37598370337049</v>
      </c>
    </row>
    <row r="7667" spans="1:3">
      <c r="A7667" s="3">
        <v>43785.375</v>
      </c>
      <c r="B7667">
        <v>0</v>
      </c>
      <c r="C7667">
        <v>0.86868221109859567</v>
      </c>
    </row>
    <row r="7668" spans="1:3">
      <c r="A7668" s="3">
        <v>43785.416666666664</v>
      </c>
      <c r="B7668">
        <v>9.9740414861451507E-2</v>
      </c>
      <c r="C7668">
        <v>0</v>
      </c>
    </row>
    <row r="7669" spans="1:3">
      <c r="A7669" s="3">
        <v>43785.458333333336</v>
      </c>
      <c r="B7669">
        <v>2.3708045984707715E-2</v>
      </c>
      <c r="C7669">
        <v>0</v>
      </c>
    </row>
    <row r="7670" spans="1:3">
      <c r="A7670" s="3">
        <v>43785.5</v>
      </c>
      <c r="B7670">
        <v>0</v>
      </c>
      <c r="C7670">
        <v>0.88345387288269572</v>
      </c>
    </row>
    <row r="7671" spans="1:3">
      <c r="A7671" s="3">
        <v>43785.541666666664</v>
      </c>
      <c r="B7671">
        <v>0</v>
      </c>
      <c r="C7671">
        <v>1.3142648338342056</v>
      </c>
    </row>
    <row r="7672" spans="1:3">
      <c r="A7672" s="3">
        <v>43785.583333333336</v>
      </c>
      <c r="B7672">
        <v>0</v>
      </c>
      <c r="C7672">
        <v>1.151736362606206</v>
      </c>
    </row>
    <row r="7673" spans="1:3">
      <c r="A7673" s="3">
        <v>43785.625</v>
      </c>
      <c r="B7673">
        <v>0</v>
      </c>
      <c r="C7673">
        <v>0.86879732804090593</v>
      </c>
    </row>
    <row r="7674" spans="1:3">
      <c r="A7674" s="3">
        <v>43785.666666666664</v>
      </c>
      <c r="B7674">
        <v>9.7969109511776592E-2</v>
      </c>
      <c r="C7674">
        <v>0</v>
      </c>
    </row>
    <row r="7675" spans="1:3">
      <c r="A7675" s="3">
        <v>43785.708333333336</v>
      </c>
      <c r="B7675">
        <v>0.22181985292892534</v>
      </c>
      <c r="C7675">
        <v>0</v>
      </c>
    </row>
    <row r="7676" spans="1:3">
      <c r="A7676" s="3">
        <v>43785.75</v>
      </c>
      <c r="B7676">
        <v>0.33581451910991034</v>
      </c>
      <c r="C7676">
        <v>0</v>
      </c>
    </row>
    <row r="7677" spans="1:3">
      <c r="A7677" s="3">
        <v>43785.791666666664</v>
      </c>
      <c r="B7677">
        <v>0.48986551101084069</v>
      </c>
      <c r="C7677">
        <v>0</v>
      </c>
    </row>
    <row r="7678" spans="1:3">
      <c r="A7678" s="3">
        <v>43785.833333333336</v>
      </c>
      <c r="B7678">
        <v>0.84654118800228206</v>
      </c>
      <c r="C7678">
        <v>0</v>
      </c>
    </row>
    <row r="7679" spans="1:3">
      <c r="A7679" s="3">
        <v>43785.875</v>
      </c>
      <c r="B7679">
        <v>1</v>
      </c>
      <c r="C7679">
        <v>0</v>
      </c>
    </row>
    <row r="7680" spans="1:3">
      <c r="A7680" s="3">
        <v>43785.916666666664</v>
      </c>
      <c r="B7680">
        <v>0</v>
      </c>
      <c r="C7680">
        <v>0</v>
      </c>
    </row>
    <row r="7681" spans="1:3">
      <c r="A7681" s="3">
        <v>43785.958333333336</v>
      </c>
      <c r="B7681">
        <v>9.5044431257437431E-2</v>
      </c>
      <c r="C7681">
        <v>0</v>
      </c>
    </row>
    <row r="7682" spans="1:3">
      <c r="A7682" s="3">
        <v>43786</v>
      </c>
      <c r="B7682">
        <v>0.32171841370463633</v>
      </c>
      <c r="C7682">
        <v>0</v>
      </c>
    </row>
    <row r="7683" spans="1:3">
      <c r="A7683" s="3">
        <v>43786.041666666664</v>
      </c>
      <c r="B7683">
        <v>0.81433894801418116</v>
      </c>
      <c r="C7683">
        <v>0</v>
      </c>
    </row>
    <row r="7684" spans="1:3">
      <c r="A7684" s="3">
        <v>43786.083333333336</v>
      </c>
      <c r="B7684">
        <v>1</v>
      </c>
      <c r="C7684">
        <v>0</v>
      </c>
    </row>
    <row r="7685" spans="1:3">
      <c r="A7685" s="3">
        <v>43786.125</v>
      </c>
      <c r="B7685">
        <v>0</v>
      </c>
      <c r="C7685">
        <v>0</v>
      </c>
    </row>
    <row r="7686" spans="1:3">
      <c r="A7686" s="3">
        <v>43786.166666666664</v>
      </c>
      <c r="B7686">
        <v>0.50607951970267617</v>
      </c>
      <c r="C7686">
        <v>0</v>
      </c>
    </row>
    <row r="7687" spans="1:3">
      <c r="A7687" s="3">
        <v>43786.208333333336</v>
      </c>
      <c r="B7687">
        <v>1</v>
      </c>
      <c r="C7687">
        <v>0</v>
      </c>
    </row>
    <row r="7688" spans="1:3">
      <c r="A7688" s="3">
        <v>43786.25</v>
      </c>
      <c r="B7688">
        <v>0</v>
      </c>
      <c r="C7688">
        <v>0</v>
      </c>
    </row>
    <row r="7689" spans="1:3">
      <c r="A7689" s="3">
        <v>43786.291666666664</v>
      </c>
      <c r="B7689">
        <v>0.48301042702546459</v>
      </c>
      <c r="C7689">
        <v>0</v>
      </c>
    </row>
    <row r="7690" spans="1:3">
      <c r="A7690" s="3">
        <v>43786.333333333336</v>
      </c>
      <c r="B7690">
        <v>1</v>
      </c>
      <c r="C7690">
        <v>0</v>
      </c>
    </row>
    <row r="7691" spans="1:3">
      <c r="A7691" s="3">
        <v>43786.375</v>
      </c>
      <c r="B7691">
        <v>0</v>
      </c>
      <c r="C7691">
        <v>0</v>
      </c>
    </row>
    <row r="7692" spans="1:3">
      <c r="A7692" s="3">
        <v>43786.416666666664</v>
      </c>
      <c r="B7692">
        <v>0.55443031315926705</v>
      </c>
      <c r="C7692">
        <v>0</v>
      </c>
    </row>
    <row r="7693" spans="1:3">
      <c r="A7693" s="3">
        <v>43786.458333333336</v>
      </c>
      <c r="B7693">
        <v>1</v>
      </c>
      <c r="C7693">
        <v>0</v>
      </c>
    </row>
    <row r="7694" spans="1:3">
      <c r="A7694" s="3">
        <v>43786.5</v>
      </c>
      <c r="B7694">
        <v>0</v>
      </c>
      <c r="C7694">
        <v>0</v>
      </c>
    </row>
    <row r="7695" spans="1:3">
      <c r="A7695" s="3">
        <v>43786.541666666664</v>
      </c>
      <c r="B7695">
        <v>0.52838455198789314</v>
      </c>
      <c r="C7695">
        <v>0</v>
      </c>
    </row>
    <row r="7696" spans="1:3">
      <c r="A7696" s="3">
        <v>43786.583333333336</v>
      </c>
      <c r="B7696">
        <v>0.93856422188673361</v>
      </c>
      <c r="C7696">
        <v>0</v>
      </c>
    </row>
    <row r="7697" spans="1:3">
      <c r="A7697" s="3">
        <v>43786.625</v>
      </c>
      <c r="B7697">
        <v>1</v>
      </c>
      <c r="C7697">
        <v>0</v>
      </c>
    </row>
    <row r="7698" spans="1:3">
      <c r="A7698" s="3">
        <v>43786.666666666664</v>
      </c>
      <c r="B7698">
        <v>0</v>
      </c>
      <c r="C7698">
        <v>0</v>
      </c>
    </row>
    <row r="7699" spans="1:3">
      <c r="A7699" s="3">
        <v>43786.708333333336</v>
      </c>
      <c r="B7699">
        <v>0.47847680517169133</v>
      </c>
      <c r="C7699">
        <v>0</v>
      </c>
    </row>
    <row r="7700" spans="1:3">
      <c r="A7700" s="3">
        <v>43786.75</v>
      </c>
      <c r="B7700">
        <v>0.86844336630652452</v>
      </c>
      <c r="C7700">
        <v>0</v>
      </c>
    </row>
    <row r="7701" spans="1:3">
      <c r="A7701" s="3">
        <v>43786.791666666664</v>
      </c>
      <c r="B7701">
        <v>1</v>
      </c>
      <c r="C7701">
        <v>0</v>
      </c>
    </row>
    <row r="7702" spans="1:3">
      <c r="A7702" s="3">
        <v>43786.833333333336</v>
      </c>
      <c r="B7702">
        <v>0</v>
      </c>
      <c r="C7702">
        <v>0</v>
      </c>
    </row>
    <row r="7703" spans="1:3">
      <c r="A7703" s="3">
        <v>43786.875</v>
      </c>
      <c r="B7703">
        <v>0.43021361888420645</v>
      </c>
      <c r="C7703">
        <v>0</v>
      </c>
    </row>
    <row r="7704" spans="1:3">
      <c r="A7704" s="3">
        <v>43786.916666666664</v>
      </c>
      <c r="B7704">
        <v>0.90477493251802765</v>
      </c>
      <c r="C7704">
        <v>0</v>
      </c>
    </row>
    <row r="7705" spans="1:3">
      <c r="A7705" s="3">
        <v>43786.958333333336</v>
      </c>
      <c r="B7705">
        <v>1</v>
      </c>
      <c r="C7705">
        <v>0</v>
      </c>
    </row>
    <row r="7706" spans="1:3">
      <c r="A7706" s="3">
        <v>43787</v>
      </c>
      <c r="B7706">
        <v>0</v>
      </c>
      <c r="C7706">
        <v>0</v>
      </c>
    </row>
    <row r="7707" spans="1:3">
      <c r="A7707" s="3">
        <v>43787.041666666664</v>
      </c>
      <c r="B7707">
        <v>0.29247951812842921</v>
      </c>
      <c r="C7707">
        <v>0</v>
      </c>
    </row>
    <row r="7708" spans="1:3">
      <c r="A7708" s="3">
        <v>43787.083333333336</v>
      </c>
      <c r="B7708">
        <v>0.51787054529061116</v>
      </c>
      <c r="C7708">
        <v>0</v>
      </c>
    </row>
    <row r="7709" spans="1:3">
      <c r="A7709" s="3">
        <v>43787.125</v>
      </c>
      <c r="B7709">
        <v>0.84594041333767933</v>
      </c>
      <c r="C7709">
        <v>0</v>
      </c>
    </row>
    <row r="7710" spans="1:3">
      <c r="A7710" s="3">
        <v>43787.166666666664</v>
      </c>
      <c r="B7710">
        <v>1</v>
      </c>
      <c r="C7710">
        <v>0</v>
      </c>
    </row>
    <row r="7711" spans="1:3">
      <c r="A7711" s="3">
        <v>43787.208333333336</v>
      </c>
      <c r="B7711">
        <v>0</v>
      </c>
      <c r="C7711">
        <v>0</v>
      </c>
    </row>
    <row r="7712" spans="1:3">
      <c r="A7712" s="3">
        <v>43787.25</v>
      </c>
      <c r="B7712">
        <v>0.47521797058984971</v>
      </c>
      <c r="C7712">
        <v>0</v>
      </c>
    </row>
    <row r="7713" spans="1:3">
      <c r="A7713" s="3">
        <v>43787.291666666664</v>
      </c>
      <c r="B7713">
        <v>1</v>
      </c>
      <c r="C7713">
        <v>0</v>
      </c>
    </row>
    <row r="7714" spans="1:3">
      <c r="A7714" s="3">
        <v>43787.333333333336</v>
      </c>
      <c r="B7714">
        <v>0</v>
      </c>
      <c r="C7714">
        <v>0</v>
      </c>
    </row>
    <row r="7715" spans="1:3">
      <c r="A7715" s="3">
        <v>43787.375</v>
      </c>
      <c r="B7715">
        <v>0.64492744225757448</v>
      </c>
      <c r="C7715">
        <v>0</v>
      </c>
    </row>
    <row r="7716" spans="1:3">
      <c r="A7716" s="3">
        <v>43787.416666666664</v>
      </c>
      <c r="B7716">
        <v>1</v>
      </c>
      <c r="C7716">
        <v>0</v>
      </c>
    </row>
    <row r="7717" spans="1:3">
      <c r="A7717" s="3">
        <v>43787.458333333336</v>
      </c>
      <c r="B7717">
        <v>0</v>
      </c>
      <c r="C7717">
        <v>0</v>
      </c>
    </row>
    <row r="7718" spans="1:3">
      <c r="A7718" s="3">
        <v>43787.5</v>
      </c>
      <c r="B7718">
        <v>0.46201921054760337</v>
      </c>
      <c r="C7718">
        <v>0</v>
      </c>
    </row>
    <row r="7719" spans="1:3">
      <c r="A7719" s="3">
        <v>43787.541666666664</v>
      </c>
      <c r="B7719">
        <v>1</v>
      </c>
      <c r="C7719">
        <v>0</v>
      </c>
    </row>
    <row r="7720" spans="1:3">
      <c r="A7720" s="3">
        <v>43787.583333333336</v>
      </c>
      <c r="B7720">
        <v>0</v>
      </c>
      <c r="C7720">
        <v>0</v>
      </c>
    </row>
    <row r="7721" spans="1:3">
      <c r="A7721" s="3">
        <v>43787.625</v>
      </c>
      <c r="B7721">
        <v>0.53858758648654881</v>
      </c>
      <c r="C7721">
        <v>0</v>
      </c>
    </row>
    <row r="7722" spans="1:3">
      <c r="A7722" s="3">
        <v>43787.666666666664</v>
      </c>
      <c r="B7722">
        <v>1</v>
      </c>
      <c r="C7722">
        <v>0</v>
      </c>
    </row>
    <row r="7723" spans="1:3">
      <c r="A7723" s="3">
        <v>43787.708333333336</v>
      </c>
      <c r="B7723">
        <v>0</v>
      </c>
      <c r="C7723">
        <v>0</v>
      </c>
    </row>
    <row r="7724" spans="1:3">
      <c r="A7724" s="3">
        <v>43787.75</v>
      </c>
      <c r="B7724">
        <v>0.41781434858873845</v>
      </c>
      <c r="C7724">
        <v>0</v>
      </c>
    </row>
    <row r="7725" spans="1:3">
      <c r="A7725" s="3">
        <v>43787.791666666664</v>
      </c>
      <c r="B7725">
        <v>0.86152745715874157</v>
      </c>
      <c r="C7725">
        <v>0</v>
      </c>
    </row>
    <row r="7726" spans="1:3">
      <c r="A7726" s="3">
        <v>43787.833333333336</v>
      </c>
      <c r="B7726">
        <v>1</v>
      </c>
      <c r="C7726">
        <v>0</v>
      </c>
    </row>
    <row r="7727" spans="1:3">
      <c r="A7727" s="3">
        <v>43787.875</v>
      </c>
      <c r="B7727">
        <v>0</v>
      </c>
      <c r="C7727">
        <v>0</v>
      </c>
    </row>
    <row r="7728" spans="1:3">
      <c r="A7728" s="3">
        <v>43787.916666666664</v>
      </c>
      <c r="B7728">
        <v>0.5167946556939963</v>
      </c>
      <c r="C7728">
        <v>0</v>
      </c>
    </row>
    <row r="7729" spans="1:3">
      <c r="A7729" s="3">
        <v>43787.958333333336</v>
      </c>
      <c r="B7729">
        <v>0.95488772200532535</v>
      </c>
      <c r="C7729">
        <v>0</v>
      </c>
    </row>
    <row r="7730" spans="1:3">
      <c r="A7730" s="3">
        <v>43788</v>
      </c>
      <c r="B7730">
        <v>0.99128066726814035</v>
      </c>
      <c r="C7730">
        <v>0</v>
      </c>
    </row>
    <row r="7731" spans="1:3">
      <c r="A7731" s="3">
        <v>43788.041666666664</v>
      </c>
      <c r="B7731">
        <v>0.91383773530456547</v>
      </c>
      <c r="C7731">
        <v>0</v>
      </c>
    </row>
    <row r="7732" spans="1:3">
      <c r="A7732" s="3">
        <v>43788.083333333336</v>
      </c>
      <c r="B7732">
        <v>0.90507350162843014</v>
      </c>
      <c r="C7732">
        <v>0</v>
      </c>
    </row>
    <row r="7733" spans="1:3">
      <c r="A7733" s="3">
        <v>43788.125</v>
      </c>
      <c r="B7733">
        <v>1</v>
      </c>
      <c r="C7733">
        <v>0</v>
      </c>
    </row>
    <row r="7734" spans="1:3">
      <c r="A7734" s="3">
        <v>43788.166666666664</v>
      </c>
      <c r="B7734">
        <v>0</v>
      </c>
      <c r="C7734">
        <v>0</v>
      </c>
    </row>
    <row r="7735" spans="1:3">
      <c r="A7735" s="3">
        <v>43788.208333333336</v>
      </c>
      <c r="B7735">
        <v>0</v>
      </c>
      <c r="C7735">
        <v>0.55665310853254435</v>
      </c>
    </row>
    <row r="7736" spans="1:3">
      <c r="A7736" s="3">
        <v>43788.25</v>
      </c>
      <c r="B7736">
        <v>0</v>
      </c>
      <c r="C7736">
        <v>0.61654040703349788</v>
      </c>
    </row>
    <row r="7737" spans="1:3">
      <c r="A7737" s="3">
        <v>43788.291666666664</v>
      </c>
      <c r="B7737">
        <v>0</v>
      </c>
      <c r="C7737">
        <v>0.17615629176928413</v>
      </c>
    </row>
    <row r="7738" spans="1:3">
      <c r="A7738" s="3">
        <v>43788.333333333336</v>
      </c>
      <c r="B7738">
        <v>0.17985831059422758</v>
      </c>
      <c r="C7738">
        <v>0</v>
      </c>
    </row>
    <row r="7739" spans="1:3">
      <c r="A7739" s="3">
        <v>43788.375</v>
      </c>
      <c r="B7739">
        <v>0.48598876754006748</v>
      </c>
      <c r="C7739">
        <v>0</v>
      </c>
    </row>
    <row r="7740" spans="1:3">
      <c r="A7740" s="3">
        <v>43788.416666666664</v>
      </c>
      <c r="B7740">
        <v>1</v>
      </c>
      <c r="C7740">
        <v>0</v>
      </c>
    </row>
    <row r="7741" spans="1:3">
      <c r="A7741" s="3">
        <v>43788.458333333336</v>
      </c>
      <c r="B7741">
        <v>0</v>
      </c>
      <c r="C7741">
        <v>0</v>
      </c>
    </row>
    <row r="7742" spans="1:3">
      <c r="A7742" s="3">
        <v>43788.5</v>
      </c>
      <c r="B7742">
        <v>0.63685401632916849</v>
      </c>
      <c r="C7742">
        <v>0</v>
      </c>
    </row>
    <row r="7743" spans="1:3">
      <c r="A7743" s="3">
        <v>43788.541666666664</v>
      </c>
      <c r="B7743">
        <v>1</v>
      </c>
      <c r="C7743">
        <v>0</v>
      </c>
    </row>
    <row r="7744" spans="1:3">
      <c r="A7744" s="3">
        <v>43788.583333333336</v>
      </c>
      <c r="B7744">
        <v>0</v>
      </c>
      <c r="C7744">
        <v>0</v>
      </c>
    </row>
    <row r="7745" spans="1:3">
      <c r="A7745" s="3">
        <v>43788.625</v>
      </c>
      <c r="B7745">
        <v>0.55794135975510117</v>
      </c>
      <c r="C7745">
        <v>0</v>
      </c>
    </row>
    <row r="7746" spans="1:3">
      <c r="A7746" s="3">
        <v>43788.666666666664</v>
      </c>
      <c r="B7746">
        <v>1</v>
      </c>
      <c r="C7746">
        <v>0</v>
      </c>
    </row>
    <row r="7747" spans="1:3">
      <c r="A7747" s="3">
        <v>43788.708333333336</v>
      </c>
      <c r="B7747">
        <v>0</v>
      </c>
      <c r="C7747">
        <v>0</v>
      </c>
    </row>
    <row r="7748" spans="1:3">
      <c r="A7748" s="3">
        <v>43788.75</v>
      </c>
      <c r="B7748">
        <v>0.2890587925999365</v>
      </c>
      <c r="C7748">
        <v>0</v>
      </c>
    </row>
    <row r="7749" spans="1:3">
      <c r="A7749" s="3">
        <v>43788.791666666664</v>
      </c>
      <c r="B7749">
        <v>0.56785073405136832</v>
      </c>
      <c r="C7749">
        <v>0</v>
      </c>
    </row>
    <row r="7750" spans="1:3">
      <c r="A7750" s="3">
        <v>43788.833333333336</v>
      </c>
      <c r="B7750">
        <v>0.78821006266121341</v>
      </c>
      <c r="C7750">
        <v>0</v>
      </c>
    </row>
    <row r="7751" spans="1:3">
      <c r="A7751" s="3">
        <v>43788.875</v>
      </c>
      <c r="B7751">
        <v>0.96724871152910641</v>
      </c>
      <c r="C7751">
        <v>0</v>
      </c>
    </row>
    <row r="7752" spans="1:3">
      <c r="A7752" s="3">
        <v>43788.916666666664</v>
      </c>
      <c r="B7752">
        <v>1</v>
      </c>
      <c r="C7752">
        <v>0</v>
      </c>
    </row>
    <row r="7753" spans="1:3">
      <c r="A7753" s="3">
        <v>43788.958333333336</v>
      </c>
      <c r="B7753">
        <v>0</v>
      </c>
      <c r="C7753">
        <v>0</v>
      </c>
    </row>
    <row r="7754" spans="1:3">
      <c r="A7754" s="3">
        <v>43789</v>
      </c>
      <c r="B7754">
        <v>0.10312316863302463</v>
      </c>
      <c r="C7754">
        <v>0</v>
      </c>
    </row>
    <row r="7755" spans="1:3">
      <c r="A7755" s="3">
        <v>43789.041666666664</v>
      </c>
      <c r="B7755">
        <v>0.16143257110264381</v>
      </c>
      <c r="C7755">
        <v>0</v>
      </c>
    </row>
    <row r="7756" spans="1:3">
      <c r="A7756" s="3">
        <v>43789.083333333336</v>
      </c>
      <c r="B7756">
        <v>0.17128798866295744</v>
      </c>
      <c r="C7756">
        <v>0</v>
      </c>
    </row>
    <row r="7757" spans="1:3">
      <c r="A7757" s="3">
        <v>43789.125</v>
      </c>
      <c r="B7757">
        <v>0.1482310885722869</v>
      </c>
      <c r="C7757">
        <v>0</v>
      </c>
    </row>
    <row r="7758" spans="1:3">
      <c r="A7758" s="3">
        <v>43789.166666666664</v>
      </c>
      <c r="B7758">
        <v>9.0441638377716363E-2</v>
      </c>
      <c r="C7758">
        <v>0</v>
      </c>
    </row>
    <row r="7759" spans="1:3">
      <c r="A7759" s="3">
        <v>43789.208333333336</v>
      </c>
      <c r="B7759">
        <v>0</v>
      </c>
      <c r="C7759">
        <v>0.20725413468935905</v>
      </c>
    </row>
    <row r="7760" spans="1:3">
      <c r="A7760" s="3">
        <v>43789.25</v>
      </c>
      <c r="B7760">
        <v>0</v>
      </c>
      <c r="C7760">
        <v>1.2045889985908584</v>
      </c>
    </row>
    <row r="7761" spans="1:3">
      <c r="A7761" s="3">
        <v>43789.291666666664</v>
      </c>
      <c r="B7761">
        <v>0</v>
      </c>
      <c r="C7761">
        <v>0.91036577185661083</v>
      </c>
    </row>
    <row r="7762" spans="1:3">
      <c r="A7762" s="3">
        <v>43789.333333333336</v>
      </c>
      <c r="B7762">
        <v>0</v>
      </c>
      <c r="C7762">
        <v>1.4103894422321994</v>
      </c>
    </row>
    <row r="7763" spans="1:3">
      <c r="A7763" s="3">
        <v>43789.375</v>
      </c>
      <c r="B7763">
        <v>1.3339035188371451E-2</v>
      </c>
      <c r="C7763">
        <v>0</v>
      </c>
    </row>
    <row r="7764" spans="1:3">
      <c r="A7764" s="3">
        <v>43789.416666666664</v>
      </c>
      <c r="B7764">
        <v>7.4009037970257069E-2</v>
      </c>
      <c r="C7764">
        <v>0</v>
      </c>
    </row>
    <row r="7765" spans="1:3">
      <c r="A7765" s="3">
        <v>43789.458333333336</v>
      </c>
      <c r="B7765">
        <v>4.0575206712757467E-2</v>
      </c>
      <c r="C7765">
        <v>0</v>
      </c>
    </row>
    <row r="7766" spans="1:3">
      <c r="A7766" s="3">
        <v>43789.5</v>
      </c>
      <c r="B7766">
        <v>0.13719552903997756</v>
      </c>
      <c r="C7766">
        <v>0</v>
      </c>
    </row>
    <row r="7767" spans="1:3">
      <c r="A7767" s="3">
        <v>43789.541666666664</v>
      </c>
      <c r="B7767">
        <v>4.8413417379323878E-2</v>
      </c>
      <c r="C7767">
        <v>0</v>
      </c>
    </row>
    <row r="7768" spans="1:3">
      <c r="A7768" s="3">
        <v>43789.583333333336</v>
      </c>
      <c r="B7768">
        <v>5.9404895343682956E-2</v>
      </c>
      <c r="C7768">
        <v>0</v>
      </c>
    </row>
    <row r="7769" spans="1:3">
      <c r="A7769" s="3">
        <v>43789.625</v>
      </c>
      <c r="B7769">
        <v>0</v>
      </c>
      <c r="C7769">
        <v>9.9921857199030739E-2</v>
      </c>
    </row>
    <row r="7770" spans="1:3">
      <c r="A7770" s="3">
        <v>43789.666666666664</v>
      </c>
      <c r="B7770">
        <v>0</v>
      </c>
      <c r="C7770">
        <v>0.75527135309339588</v>
      </c>
    </row>
    <row r="7771" spans="1:3">
      <c r="A7771" s="3">
        <v>43789.708333333336</v>
      </c>
      <c r="B7771">
        <v>0</v>
      </c>
      <c r="C7771">
        <v>1.0365752566055049</v>
      </c>
    </row>
    <row r="7772" spans="1:3">
      <c r="A7772" s="3">
        <v>43789.75</v>
      </c>
      <c r="B7772">
        <v>0</v>
      </c>
      <c r="C7772">
        <v>1.6163457076983032</v>
      </c>
    </row>
    <row r="7773" spans="1:3">
      <c r="A7773" s="3">
        <v>43789.791666666664</v>
      </c>
      <c r="B7773">
        <v>0</v>
      </c>
      <c r="C7773">
        <v>0.77031845152173073</v>
      </c>
    </row>
    <row r="7774" spans="1:3">
      <c r="A7774" s="3">
        <v>43789.833333333336</v>
      </c>
      <c r="B7774">
        <v>0</v>
      </c>
      <c r="C7774">
        <v>0.65293596582508262</v>
      </c>
    </row>
    <row r="7775" spans="1:3">
      <c r="A7775" s="3">
        <v>43789.875</v>
      </c>
      <c r="B7775">
        <v>0</v>
      </c>
      <c r="C7775">
        <v>0.63041040253914216</v>
      </c>
    </row>
    <row r="7776" spans="1:3">
      <c r="A7776" s="3">
        <v>43789.916666666664</v>
      </c>
      <c r="B7776">
        <v>0</v>
      </c>
      <c r="C7776">
        <v>0.42387785138054124</v>
      </c>
    </row>
    <row r="7777" spans="1:3">
      <c r="A7777" s="3">
        <v>43789.958333333336</v>
      </c>
      <c r="B7777">
        <v>0</v>
      </c>
      <c r="C7777">
        <v>0.43315030911307417</v>
      </c>
    </row>
    <row r="7778" spans="1:3">
      <c r="A7778" s="3">
        <v>43790</v>
      </c>
      <c r="B7778">
        <v>0</v>
      </c>
      <c r="C7778">
        <v>4.7032952539105555E-2</v>
      </c>
    </row>
    <row r="7779" spans="1:3">
      <c r="A7779" s="3">
        <v>43790.041666666664</v>
      </c>
      <c r="B7779">
        <v>0</v>
      </c>
      <c r="C7779">
        <v>0.31073986938031983</v>
      </c>
    </row>
    <row r="7780" spans="1:3">
      <c r="A7780" s="3">
        <v>43790.083333333336</v>
      </c>
      <c r="B7780">
        <v>0</v>
      </c>
      <c r="C7780">
        <v>0.49657018333238168</v>
      </c>
    </row>
    <row r="7781" spans="1:3">
      <c r="A7781" s="3">
        <v>43790.125</v>
      </c>
      <c r="B7781">
        <v>0</v>
      </c>
      <c r="C7781">
        <v>0.78447773372190688</v>
      </c>
    </row>
    <row r="7782" spans="1:3">
      <c r="A7782" s="3">
        <v>43790.166666666664</v>
      </c>
      <c r="B7782">
        <v>0</v>
      </c>
      <c r="C7782">
        <v>1.0581481644134536</v>
      </c>
    </row>
    <row r="7783" spans="1:3">
      <c r="A7783" s="3">
        <v>43790.208333333336</v>
      </c>
      <c r="B7783">
        <v>0</v>
      </c>
      <c r="C7783">
        <v>0.94665683267620582</v>
      </c>
    </row>
    <row r="7784" spans="1:3">
      <c r="A7784" s="3">
        <v>43790.25</v>
      </c>
      <c r="B7784">
        <v>0</v>
      </c>
      <c r="C7784">
        <v>1.0121686920219344</v>
      </c>
    </row>
    <row r="7785" spans="1:3">
      <c r="A7785" s="3">
        <v>43790.291666666664</v>
      </c>
      <c r="B7785">
        <v>0</v>
      </c>
      <c r="C7785">
        <v>0.16850477224829002</v>
      </c>
    </row>
    <row r="7786" spans="1:3">
      <c r="A7786" s="3">
        <v>43790.333333333336</v>
      </c>
      <c r="B7786">
        <v>5.5636828487147412E-2</v>
      </c>
      <c r="C7786">
        <v>0</v>
      </c>
    </row>
    <row r="7787" spans="1:3">
      <c r="A7787" s="3">
        <v>43790.375</v>
      </c>
      <c r="B7787">
        <v>0.19888159911070835</v>
      </c>
      <c r="C7787">
        <v>0</v>
      </c>
    </row>
    <row r="7788" spans="1:3">
      <c r="A7788" s="3">
        <v>43790.416666666664</v>
      </c>
      <c r="B7788">
        <v>0.2263863132105523</v>
      </c>
      <c r="C7788">
        <v>0</v>
      </c>
    </row>
    <row r="7789" spans="1:3">
      <c r="A7789" s="3">
        <v>43790.458333333336</v>
      </c>
      <c r="B7789">
        <v>0.35902971576087678</v>
      </c>
      <c r="C7789">
        <v>0</v>
      </c>
    </row>
    <row r="7790" spans="1:3">
      <c r="A7790" s="3">
        <v>43790.5</v>
      </c>
      <c r="B7790">
        <v>0.36762836637348928</v>
      </c>
      <c r="C7790">
        <v>0</v>
      </c>
    </row>
    <row r="7791" spans="1:3">
      <c r="A7791" s="3">
        <v>43790.541666666664</v>
      </c>
      <c r="B7791">
        <v>0.58592793498856011</v>
      </c>
      <c r="C7791">
        <v>0</v>
      </c>
    </row>
    <row r="7792" spans="1:3">
      <c r="A7792" s="3">
        <v>43790.583333333336</v>
      </c>
      <c r="B7792">
        <v>0.72272188012895722</v>
      </c>
      <c r="C7792">
        <v>0</v>
      </c>
    </row>
    <row r="7793" spans="1:3">
      <c r="A7793" s="3">
        <v>43790.625</v>
      </c>
      <c r="B7793">
        <v>0.92844014855626322</v>
      </c>
      <c r="C7793">
        <v>0</v>
      </c>
    </row>
    <row r="7794" spans="1:3">
      <c r="A7794" s="3">
        <v>43790.666666666664</v>
      </c>
      <c r="B7794">
        <v>1</v>
      </c>
      <c r="C7794">
        <v>0</v>
      </c>
    </row>
    <row r="7795" spans="1:3">
      <c r="A7795" s="3">
        <v>43790.708333333336</v>
      </c>
      <c r="B7795">
        <v>0</v>
      </c>
      <c r="C7795">
        <v>0</v>
      </c>
    </row>
    <row r="7796" spans="1:3">
      <c r="A7796" s="3">
        <v>43790.75</v>
      </c>
      <c r="B7796">
        <v>0</v>
      </c>
      <c r="C7796">
        <v>0.65664071922553946</v>
      </c>
    </row>
    <row r="7797" spans="1:3">
      <c r="A7797" s="3">
        <v>43790.791666666664</v>
      </c>
      <c r="B7797">
        <v>0</v>
      </c>
      <c r="C7797">
        <v>0.14925315352451296</v>
      </c>
    </row>
    <row r="7798" spans="1:3">
      <c r="A7798" s="3">
        <v>43790.833333333336</v>
      </c>
      <c r="B7798">
        <v>0</v>
      </c>
      <c r="C7798">
        <v>0.13008498752462105</v>
      </c>
    </row>
    <row r="7799" spans="1:3">
      <c r="A7799" s="3">
        <v>43790.875</v>
      </c>
      <c r="B7799">
        <v>6.1437053723480918E-3</v>
      </c>
      <c r="C7799">
        <v>0</v>
      </c>
    </row>
    <row r="7800" spans="1:3">
      <c r="A7800" s="3">
        <v>43790.916666666664</v>
      </c>
      <c r="B7800">
        <v>1.5044182069537112E-2</v>
      </c>
      <c r="C7800">
        <v>0</v>
      </c>
    </row>
    <row r="7801" spans="1:3">
      <c r="A7801" s="3">
        <v>43790.958333333336</v>
      </c>
      <c r="B7801">
        <v>0.15005057624348889</v>
      </c>
      <c r="C7801">
        <v>0</v>
      </c>
    </row>
    <row r="7802" spans="1:3">
      <c r="A7802" s="3">
        <v>43791</v>
      </c>
      <c r="B7802">
        <v>0.19006992233653991</v>
      </c>
      <c r="C7802">
        <v>0</v>
      </c>
    </row>
    <row r="7803" spans="1:3">
      <c r="A7803" s="3">
        <v>43791.041666666664</v>
      </c>
      <c r="B7803">
        <v>0.28470020243088401</v>
      </c>
      <c r="C7803">
        <v>0</v>
      </c>
    </row>
    <row r="7804" spans="1:3">
      <c r="A7804" s="3">
        <v>43791.083333333336</v>
      </c>
      <c r="B7804">
        <v>0.35852887825277413</v>
      </c>
      <c r="C7804">
        <v>0</v>
      </c>
    </row>
    <row r="7805" spans="1:3">
      <c r="A7805" s="3">
        <v>43791.125</v>
      </c>
      <c r="B7805">
        <v>0.33416476083802166</v>
      </c>
      <c r="C7805">
        <v>0</v>
      </c>
    </row>
    <row r="7806" spans="1:3">
      <c r="A7806" s="3">
        <v>43791.166666666664</v>
      </c>
      <c r="B7806">
        <v>0.16259653274741964</v>
      </c>
      <c r="C7806">
        <v>0</v>
      </c>
    </row>
    <row r="7807" spans="1:3">
      <c r="A7807" s="3">
        <v>43791.208333333336</v>
      </c>
      <c r="B7807">
        <v>0</v>
      </c>
      <c r="C7807">
        <v>0.23117634590319214</v>
      </c>
    </row>
    <row r="7808" spans="1:3">
      <c r="A7808" s="3">
        <v>43791.25</v>
      </c>
      <c r="B7808">
        <v>0</v>
      </c>
      <c r="C7808">
        <v>0.75766747851358707</v>
      </c>
    </row>
    <row r="7809" spans="1:3">
      <c r="A7809" s="3">
        <v>43791.291666666664</v>
      </c>
      <c r="B7809">
        <v>1.0746508583456101E-2</v>
      </c>
      <c r="C7809">
        <v>0</v>
      </c>
    </row>
    <row r="7810" spans="1:3">
      <c r="A7810" s="3">
        <v>43791.333333333336</v>
      </c>
      <c r="B7810">
        <v>0.1789901583343538</v>
      </c>
      <c r="C7810">
        <v>0</v>
      </c>
    </row>
    <row r="7811" spans="1:3">
      <c r="A7811" s="3">
        <v>43791.375</v>
      </c>
      <c r="B7811">
        <v>0.4524906470054767</v>
      </c>
      <c r="C7811">
        <v>0</v>
      </c>
    </row>
    <row r="7812" spans="1:3">
      <c r="A7812" s="3">
        <v>43791.416666666664</v>
      </c>
      <c r="B7812">
        <v>0.89341393007428715</v>
      </c>
      <c r="C7812">
        <v>0</v>
      </c>
    </row>
    <row r="7813" spans="1:3">
      <c r="A7813" s="3">
        <v>43791.458333333336</v>
      </c>
      <c r="B7813">
        <v>1</v>
      </c>
      <c r="C7813">
        <v>0</v>
      </c>
    </row>
    <row r="7814" spans="1:3">
      <c r="A7814" s="3">
        <v>43791.5</v>
      </c>
      <c r="B7814">
        <v>0</v>
      </c>
      <c r="C7814">
        <v>0</v>
      </c>
    </row>
    <row r="7815" spans="1:3">
      <c r="A7815" s="3">
        <v>43791.541666666664</v>
      </c>
      <c r="B7815">
        <v>0.52047807557669223</v>
      </c>
      <c r="C7815">
        <v>0</v>
      </c>
    </row>
    <row r="7816" spans="1:3">
      <c r="A7816" s="3">
        <v>43791.583333333336</v>
      </c>
      <c r="B7816">
        <v>1</v>
      </c>
      <c r="C7816">
        <v>0</v>
      </c>
    </row>
    <row r="7817" spans="1:3">
      <c r="A7817" s="3">
        <v>43791.625</v>
      </c>
      <c r="B7817">
        <v>0</v>
      </c>
      <c r="C7817">
        <v>0</v>
      </c>
    </row>
    <row r="7818" spans="1:3">
      <c r="A7818" s="3">
        <v>43791.666666666664</v>
      </c>
      <c r="B7818">
        <v>0.30852476751389868</v>
      </c>
      <c r="C7818">
        <v>0</v>
      </c>
    </row>
    <row r="7819" spans="1:3">
      <c r="A7819" s="3">
        <v>43791.708333333336</v>
      </c>
      <c r="B7819">
        <v>0.5109910234710171</v>
      </c>
      <c r="C7819">
        <v>0</v>
      </c>
    </row>
    <row r="7820" spans="1:3">
      <c r="A7820" s="3">
        <v>43791.75</v>
      </c>
      <c r="B7820">
        <v>0.62074220381710488</v>
      </c>
      <c r="C7820">
        <v>0</v>
      </c>
    </row>
    <row r="7821" spans="1:3">
      <c r="A7821" s="3">
        <v>43791.791666666664</v>
      </c>
      <c r="B7821">
        <v>0.73167492673866541</v>
      </c>
      <c r="C7821">
        <v>0</v>
      </c>
    </row>
    <row r="7822" spans="1:3">
      <c r="A7822" s="3">
        <v>43791.833333333336</v>
      </c>
      <c r="B7822">
        <v>0.94516688427124718</v>
      </c>
      <c r="C7822">
        <v>0</v>
      </c>
    </row>
    <row r="7823" spans="1:3">
      <c r="A7823" s="3">
        <v>43791.875</v>
      </c>
      <c r="B7823">
        <v>1</v>
      </c>
      <c r="C7823">
        <v>0</v>
      </c>
    </row>
    <row r="7824" spans="1:3">
      <c r="A7824" s="3">
        <v>43791.916666666664</v>
      </c>
      <c r="B7824">
        <v>0</v>
      </c>
      <c r="C7824">
        <v>0</v>
      </c>
    </row>
    <row r="7825" spans="1:3">
      <c r="A7825" s="3">
        <v>43791.958333333336</v>
      </c>
      <c r="B7825">
        <v>0.48179854476193207</v>
      </c>
      <c r="C7825">
        <v>0</v>
      </c>
    </row>
    <row r="7826" spans="1:3">
      <c r="A7826" s="3">
        <v>43792</v>
      </c>
      <c r="B7826">
        <v>1</v>
      </c>
      <c r="C7826">
        <v>0</v>
      </c>
    </row>
    <row r="7827" spans="1:3">
      <c r="A7827" s="3">
        <v>43792.041666666664</v>
      </c>
      <c r="B7827">
        <v>0</v>
      </c>
      <c r="C7827">
        <v>0</v>
      </c>
    </row>
    <row r="7828" spans="1:3">
      <c r="A7828" s="3">
        <v>43792.083333333336</v>
      </c>
      <c r="B7828">
        <v>0.54812523897339549</v>
      </c>
      <c r="C7828">
        <v>0</v>
      </c>
    </row>
    <row r="7829" spans="1:3">
      <c r="A7829" s="3">
        <v>43792.125</v>
      </c>
      <c r="B7829">
        <v>1</v>
      </c>
      <c r="C7829">
        <v>0</v>
      </c>
    </row>
    <row r="7830" spans="1:3">
      <c r="A7830" s="3">
        <v>43792.166666666664</v>
      </c>
      <c r="B7830">
        <v>0</v>
      </c>
      <c r="C7830">
        <v>0</v>
      </c>
    </row>
    <row r="7831" spans="1:3">
      <c r="A7831" s="3">
        <v>43792.208333333336</v>
      </c>
      <c r="B7831">
        <v>0.48129459938602021</v>
      </c>
      <c r="C7831">
        <v>0</v>
      </c>
    </row>
    <row r="7832" spans="1:3">
      <c r="A7832" s="3">
        <v>43792.25</v>
      </c>
      <c r="B7832">
        <v>0.98894372824012367</v>
      </c>
      <c r="C7832">
        <v>0</v>
      </c>
    </row>
    <row r="7833" spans="1:3">
      <c r="A7833" s="3">
        <v>43792.291666666664</v>
      </c>
      <c r="B7833">
        <v>1</v>
      </c>
      <c r="C7833">
        <v>0</v>
      </c>
    </row>
    <row r="7834" spans="1:3">
      <c r="A7834" s="3">
        <v>43792.333333333336</v>
      </c>
      <c r="B7834">
        <v>0</v>
      </c>
      <c r="C7834">
        <v>0</v>
      </c>
    </row>
    <row r="7835" spans="1:3">
      <c r="A7835" s="3">
        <v>43792.375</v>
      </c>
      <c r="B7835">
        <v>0.52651075792275492</v>
      </c>
      <c r="C7835">
        <v>0</v>
      </c>
    </row>
    <row r="7836" spans="1:3">
      <c r="A7836" s="3">
        <v>43792.416666666664</v>
      </c>
      <c r="B7836">
        <v>1</v>
      </c>
      <c r="C7836">
        <v>0</v>
      </c>
    </row>
    <row r="7837" spans="1:3">
      <c r="A7837" s="3">
        <v>43792.458333333336</v>
      </c>
      <c r="B7837">
        <v>0</v>
      </c>
      <c r="C7837">
        <v>0</v>
      </c>
    </row>
    <row r="7838" spans="1:3">
      <c r="A7838" s="3">
        <v>43792.5</v>
      </c>
      <c r="B7838">
        <v>0.50842530298554034</v>
      </c>
      <c r="C7838">
        <v>0</v>
      </c>
    </row>
    <row r="7839" spans="1:3">
      <c r="A7839" s="3">
        <v>43792.541666666664</v>
      </c>
      <c r="B7839">
        <v>1</v>
      </c>
      <c r="C7839">
        <v>0</v>
      </c>
    </row>
    <row r="7840" spans="1:3">
      <c r="A7840" s="3">
        <v>43792.583333333336</v>
      </c>
      <c r="B7840">
        <v>0</v>
      </c>
      <c r="C7840">
        <v>0</v>
      </c>
    </row>
    <row r="7841" spans="1:3">
      <c r="A7841" s="3">
        <v>43792.625</v>
      </c>
      <c r="B7841">
        <v>0.51427964715311347</v>
      </c>
      <c r="C7841">
        <v>0</v>
      </c>
    </row>
    <row r="7842" spans="1:3">
      <c r="A7842" s="3">
        <v>43792.666666666664</v>
      </c>
      <c r="B7842">
        <v>1</v>
      </c>
      <c r="C7842">
        <v>0</v>
      </c>
    </row>
    <row r="7843" spans="1:3">
      <c r="A7843" s="3">
        <v>43792.708333333336</v>
      </c>
      <c r="B7843">
        <v>0</v>
      </c>
      <c r="C7843">
        <v>0</v>
      </c>
    </row>
    <row r="7844" spans="1:3">
      <c r="A7844" s="3">
        <v>43792.75</v>
      </c>
      <c r="B7844">
        <v>0.44380429336651406</v>
      </c>
      <c r="C7844">
        <v>0</v>
      </c>
    </row>
    <row r="7845" spans="1:3">
      <c r="A7845" s="3">
        <v>43792.791666666664</v>
      </c>
      <c r="B7845">
        <v>0.88017641810663316</v>
      </c>
      <c r="C7845">
        <v>0</v>
      </c>
    </row>
    <row r="7846" spans="1:3">
      <c r="A7846" s="3">
        <v>43792.833333333336</v>
      </c>
      <c r="B7846">
        <v>1</v>
      </c>
      <c r="C7846">
        <v>0</v>
      </c>
    </row>
    <row r="7847" spans="1:3">
      <c r="A7847" s="3">
        <v>43792.875</v>
      </c>
      <c r="B7847">
        <v>0</v>
      </c>
      <c r="C7847">
        <v>0</v>
      </c>
    </row>
    <row r="7848" spans="1:3">
      <c r="A7848" s="3">
        <v>43792.916666666664</v>
      </c>
      <c r="B7848">
        <v>0.46447059679016939</v>
      </c>
      <c r="C7848">
        <v>0</v>
      </c>
    </row>
    <row r="7849" spans="1:3">
      <c r="A7849" s="3">
        <v>43792.958333333336</v>
      </c>
      <c r="B7849">
        <v>0.81413065172501131</v>
      </c>
      <c r="C7849">
        <v>0</v>
      </c>
    </row>
    <row r="7850" spans="1:3">
      <c r="A7850" s="3">
        <v>43793</v>
      </c>
      <c r="B7850">
        <v>0.9793778839643219</v>
      </c>
      <c r="C7850">
        <v>0</v>
      </c>
    </row>
    <row r="7851" spans="1:3">
      <c r="A7851" s="3">
        <v>43793.041666666664</v>
      </c>
      <c r="B7851">
        <v>1</v>
      </c>
      <c r="C7851">
        <v>0</v>
      </c>
    </row>
    <row r="7852" spans="1:3">
      <c r="A7852" s="3">
        <v>43793.083333333336</v>
      </c>
      <c r="B7852">
        <v>0.97347367714262878</v>
      </c>
      <c r="C7852">
        <v>0</v>
      </c>
    </row>
    <row r="7853" spans="1:3">
      <c r="A7853" s="3">
        <v>43793.125</v>
      </c>
      <c r="B7853">
        <v>0.85371387816703248</v>
      </c>
      <c r="C7853">
        <v>0</v>
      </c>
    </row>
    <row r="7854" spans="1:3">
      <c r="A7854" s="3">
        <v>43793.166666666664</v>
      </c>
      <c r="B7854">
        <v>0.86631145206779747</v>
      </c>
      <c r="C7854">
        <v>0</v>
      </c>
    </row>
    <row r="7855" spans="1:3">
      <c r="A7855" s="3">
        <v>43793.208333333336</v>
      </c>
      <c r="B7855">
        <v>1</v>
      </c>
      <c r="C7855">
        <v>0</v>
      </c>
    </row>
    <row r="7856" spans="1:3">
      <c r="A7856" s="3">
        <v>43793.25</v>
      </c>
      <c r="B7856">
        <v>0</v>
      </c>
      <c r="C7856">
        <v>0</v>
      </c>
    </row>
    <row r="7857" spans="1:3">
      <c r="A7857" s="3">
        <v>43793.291666666664</v>
      </c>
      <c r="B7857">
        <v>0.55380257289738943</v>
      </c>
      <c r="C7857">
        <v>0</v>
      </c>
    </row>
    <row r="7858" spans="1:3">
      <c r="A7858" s="3">
        <v>43793.333333333336</v>
      </c>
      <c r="B7858">
        <v>1</v>
      </c>
      <c r="C7858">
        <v>0</v>
      </c>
    </row>
    <row r="7859" spans="1:3">
      <c r="A7859" s="3">
        <v>43793.375</v>
      </c>
      <c r="B7859">
        <v>0</v>
      </c>
      <c r="C7859">
        <v>0</v>
      </c>
    </row>
    <row r="7860" spans="1:3">
      <c r="A7860" s="3">
        <v>43793.416666666664</v>
      </c>
      <c r="B7860">
        <v>0.63973903121976716</v>
      </c>
      <c r="C7860">
        <v>0</v>
      </c>
    </row>
    <row r="7861" spans="1:3">
      <c r="A7861" s="3">
        <v>43793.458333333336</v>
      </c>
      <c r="B7861">
        <v>1</v>
      </c>
      <c r="C7861">
        <v>0</v>
      </c>
    </row>
    <row r="7862" spans="1:3">
      <c r="A7862" s="3">
        <v>43793.5</v>
      </c>
      <c r="B7862">
        <v>0</v>
      </c>
      <c r="C7862">
        <v>0</v>
      </c>
    </row>
    <row r="7863" spans="1:3">
      <c r="A7863" s="3">
        <v>43793.541666666664</v>
      </c>
      <c r="B7863">
        <v>0.56913976078990447</v>
      </c>
      <c r="C7863">
        <v>0</v>
      </c>
    </row>
    <row r="7864" spans="1:3">
      <c r="A7864" s="3">
        <v>43793.583333333336</v>
      </c>
      <c r="B7864">
        <v>1</v>
      </c>
      <c r="C7864">
        <v>0</v>
      </c>
    </row>
    <row r="7865" spans="1:3">
      <c r="A7865" s="3">
        <v>43793.625</v>
      </c>
      <c r="B7865">
        <v>0</v>
      </c>
      <c r="C7865">
        <v>0</v>
      </c>
    </row>
    <row r="7866" spans="1:3">
      <c r="A7866" s="3">
        <v>43793.666666666664</v>
      </c>
      <c r="B7866">
        <v>0.48387212914826444</v>
      </c>
      <c r="C7866">
        <v>0</v>
      </c>
    </row>
    <row r="7867" spans="1:3">
      <c r="A7867" s="3">
        <v>43793.708333333336</v>
      </c>
      <c r="B7867">
        <v>0.92927122593224032</v>
      </c>
      <c r="C7867">
        <v>0</v>
      </c>
    </row>
    <row r="7868" spans="1:3">
      <c r="A7868" s="3">
        <v>43793.75</v>
      </c>
      <c r="B7868">
        <v>1</v>
      </c>
      <c r="C7868">
        <v>0</v>
      </c>
    </row>
    <row r="7869" spans="1:3">
      <c r="A7869" s="3">
        <v>43793.791666666664</v>
      </c>
      <c r="B7869">
        <v>0</v>
      </c>
      <c r="C7869">
        <v>0</v>
      </c>
    </row>
    <row r="7870" spans="1:3">
      <c r="A7870" s="3">
        <v>43793.833333333336</v>
      </c>
      <c r="B7870">
        <v>0.46059511445461598</v>
      </c>
      <c r="C7870">
        <v>0</v>
      </c>
    </row>
    <row r="7871" spans="1:3">
      <c r="A7871" s="3">
        <v>43793.875</v>
      </c>
      <c r="B7871">
        <v>0.94588481825587456</v>
      </c>
      <c r="C7871">
        <v>0</v>
      </c>
    </row>
    <row r="7872" spans="1:3">
      <c r="A7872" s="3">
        <v>43793.916666666664</v>
      </c>
      <c r="B7872">
        <v>1</v>
      </c>
      <c r="C7872">
        <v>0</v>
      </c>
    </row>
    <row r="7873" spans="1:3">
      <c r="A7873" s="3">
        <v>43793.958333333336</v>
      </c>
      <c r="B7873">
        <v>0</v>
      </c>
      <c r="C7873">
        <v>0</v>
      </c>
    </row>
    <row r="7874" spans="1:3">
      <c r="A7874" s="3">
        <v>43794</v>
      </c>
      <c r="B7874">
        <v>0.52717878245406846</v>
      </c>
      <c r="C7874">
        <v>0</v>
      </c>
    </row>
    <row r="7875" spans="1:3">
      <c r="A7875" s="3">
        <v>43794.041666666664</v>
      </c>
      <c r="B7875">
        <v>1</v>
      </c>
      <c r="C7875">
        <v>0</v>
      </c>
    </row>
    <row r="7876" spans="1:3">
      <c r="A7876" s="3">
        <v>43794.083333333336</v>
      </c>
      <c r="B7876">
        <v>0</v>
      </c>
      <c r="C7876">
        <v>0</v>
      </c>
    </row>
    <row r="7877" spans="1:3">
      <c r="A7877" s="3">
        <v>43794.125</v>
      </c>
      <c r="B7877">
        <v>0.53422809237215807</v>
      </c>
      <c r="C7877">
        <v>0</v>
      </c>
    </row>
    <row r="7878" spans="1:3">
      <c r="A7878" s="3">
        <v>43794.166666666664</v>
      </c>
      <c r="B7878">
        <v>1</v>
      </c>
      <c r="C7878">
        <v>0</v>
      </c>
    </row>
    <row r="7879" spans="1:3">
      <c r="A7879" s="3">
        <v>43794.208333333336</v>
      </c>
      <c r="B7879">
        <v>0</v>
      </c>
      <c r="C7879">
        <v>0</v>
      </c>
    </row>
    <row r="7880" spans="1:3">
      <c r="A7880" s="3">
        <v>43794.25</v>
      </c>
      <c r="B7880">
        <v>0.47176089912104552</v>
      </c>
      <c r="C7880">
        <v>0</v>
      </c>
    </row>
    <row r="7881" spans="1:3">
      <c r="A7881" s="3">
        <v>43794.291666666664</v>
      </c>
      <c r="B7881">
        <v>0.9794432384727032</v>
      </c>
      <c r="C7881">
        <v>0</v>
      </c>
    </row>
    <row r="7882" spans="1:3">
      <c r="A7882" s="3">
        <v>43794.333333333336</v>
      </c>
      <c r="B7882">
        <v>1</v>
      </c>
      <c r="C7882">
        <v>0</v>
      </c>
    </row>
    <row r="7883" spans="1:3">
      <c r="A7883" s="3">
        <v>43794.375</v>
      </c>
      <c r="B7883">
        <v>0</v>
      </c>
      <c r="C7883">
        <v>0</v>
      </c>
    </row>
    <row r="7884" spans="1:3">
      <c r="A7884" s="3">
        <v>43794.416666666664</v>
      </c>
      <c r="B7884">
        <v>0.50975705531342919</v>
      </c>
      <c r="C7884">
        <v>0</v>
      </c>
    </row>
    <row r="7885" spans="1:3">
      <c r="A7885" s="3">
        <v>43794.458333333336</v>
      </c>
      <c r="B7885">
        <v>1</v>
      </c>
      <c r="C7885">
        <v>0</v>
      </c>
    </row>
    <row r="7886" spans="1:3">
      <c r="A7886" s="3">
        <v>43794.5</v>
      </c>
      <c r="B7886">
        <v>0</v>
      </c>
      <c r="C7886">
        <v>0</v>
      </c>
    </row>
    <row r="7887" spans="1:3">
      <c r="A7887" s="3">
        <v>43794.541666666664</v>
      </c>
      <c r="B7887">
        <v>0.529353829098131</v>
      </c>
      <c r="C7887">
        <v>0</v>
      </c>
    </row>
    <row r="7888" spans="1:3">
      <c r="A7888" s="3">
        <v>43794.583333333336</v>
      </c>
      <c r="B7888">
        <v>1</v>
      </c>
      <c r="C7888">
        <v>0</v>
      </c>
    </row>
    <row r="7889" spans="1:3">
      <c r="A7889" s="3">
        <v>43794.625</v>
      </c>
      <c r="B7889">
        <v>0</v>
      </c>
      <c r="C7889">
        <v>0</v>
      </c>
    </row>
    <row r="7890" spans="1:3">
      <c r="A7890" s="3">
        <v>43794.666666666664</v>
      </c>
      <c r="B7890">
        <v>0.52474720611575076</v>
      </c>
      <c r="C7890">
        <v>0</v>
      </c>
    </row>
    <row r="7891" spans="1:3">
      <c r="A7891" s="3">
        <v>43794.708333333336</v>
      </c>
      <c r="B7891">
        <v>0.99877427534080043</v>
      </c>
      <c r="C7891">
        <v>0</v>
      </c>
    </row>
    <row r="7892" spans="1:3">
      <c r="A7892" s="3">
        <v>43794.75</v>
      </c>
      <c r="B7892">
        <v>1</v>
      </c>
      <c r="C7892">
        <v>0</v>
      </c>
    </row>
    <row r="7893" spans="1:3">
      <c r="A7893" s="3">
        <v>43794.791666666664</v>
      </c>
      <c r="B7893">
        <v>0</v>
      </c>
      <c r="C7893">
        <v>0</v>
      </c>
    </row>
    <row r="7894" spans="1:3">
      <c r="A7894" s="3">
        <v>43794.833333333336</v>
      </c>
      <c r="B7894">
        <v>0.44767096715323362</v>
      </c>
      <c r="C7894">
        <v>0</v>
      </c>
    </row>
    <row r="7895" spans="1:3">
      <c r="A7895" s="3">
        <v>43794.875</v>
      </c>
      <c r="B7895">
        <v>0.91268984868422376</v>
      </c>
      <c r="C7895">
        <v>0</v>
      </c>
    </row>
    <row r="7896" spans="1:3">
      <c r="A7896" s="3">
        <v>43794.916666666664</v>
      </c>
      <c r="B7896">
        <v>1</v>
      </c>
      <c r="C7896">
        <v>0</v>
      </c>
    </row>
    <row r="7897" spans="1:3">
      <c r="A7897" s="3">
        <v>43794.958333333336</v>
      </c>
      <c r="B7897">
        <v>0</v>
      </c>
      <c r="C7897">
        <v>0</v>
      </c>
    </row>
    <row r="7898" spans="1:3">
      <c r="A7898" s="3">
        <v>43795</v>
      </c>
      <c r="B7898">
        <v>0.50435752438423709</v>
      </c>
      <c r="C7898">
        <v>0</v>
      </c>
    </row>
    <row r="7899" spans="1:3">
      <c r="A7899" s="3">
        <v>43795.041666666664</v>
      </c>
      <c r="B7899">
        <v>0.95221641850385608</v>
      </c>
      <c r="C7899">
        <v>0</v>
      </c>
    </row>
    <row r="7900" spans="1:3">
      <c r="A7900" s="3">
        <v>43795.083333333336</v>
      </c>
      <c r="B7900">
        <v>1</v>
      </c>
      <c r="C7900">
        <v>0</v>
      </c>
    </row>
    <row r="7901" spans="1:3">
      <c r="A7901" s="3">
        <v>43795.125</v>
      </c>
      <c r="B7901">
        <v>0</v>
      </c>
      <c r="C7901">
        <v>0</v>
      </c>
    </row>
    <row r="7902" spans="1:3">
      <c r="A7902" s="3">
        <v>43795.166666666664</v>
      </c>
      <c r="B7902">
        <v>0.2046918256250484</v>
      </c>
      <c r="C7902">
        <v>0</v>
      </c>
    </row>
    <row r="7903" spans="1:3">
      <c r="A7903" s="3">
        <v>43795.208333333336</v>
      </c>
      <c r="B7903">
        <v>0.31348238774278686</v>
      </c>
      <c r="C7903">
        <v>0</v>
      </c>
    </row>
    <row r="7904" spans="1:3">
      <c r="A7904" s="3">
        <v>43795.25</v>
      </c>
      <c r="B7904">
        <v>0.33369709460830521</v>
      </c>
      <c r="C7904">
        <v>0</v>
      </c>
    </row>
    <row r="7905" spans="1:3">
      <c r="A7905" s="3">
        <v>43795.291666666664</v>
      </c>
      <c r="B7905">
        <v>0.4213754048871044</v>
      </c>
      <c r="C7905">
        <v>0</v>
      </c>
    </row>
    <row r="7906" spans="1:3">
      <c r="A7906" s="3">
        <v>43795.333333333336</v>
      </c>
      <c r="B7906">
        <v>0.61148953051458943</v>
      </c>
      <c r="C7906">
        <v>0</v>
      </c>
    </row>
    <row r="7907" spans="1:3">
      <c r="A7907" s="3">
        <v>43795.375</v>
      </c>
      <c r="B7907">
        <v>0.82222414291020551</v>
      </c>
      <c r="C7907">
        <v>0</v>
      </c>
    </row>
    <row r="7908" spans="1:3">
      <c r="A7908" s="3">
        <v>43795.416666666664</v>
      </c>
      <c r="B7908">
        <v>0.94570884818168632</v>
      </c>
      <c r="C7908">
        <v>0</v>
      </c>
    </row>
    <row r="7909" spans="1:3">
      <c r="A7909" s="3">
        <v>43795.458333333336</v>
      </c>
      <c r="B7909">
        <v>1</v>
      </c>
      <c r="C7909">
        <v>0</v>
      </c>
    </row>
    <row r="7910" spans="1:3">
      <c r="A7910" s="3">
        <v>43795.5</v>
      </c>
      <c r="B7910">
        <v>0</v>
      </c>
      <c r="C7910">
        <v>0</v>
      </c>
    </row>
    <row r="7911" spans="1:3">
      <c r="A7911" s="3">
        <v>43795.541666666664</v>
      </c>
      <c r="B7911">
        <v>6.5889922824266464E-2</v>
      </c>
      <c r="C7911">
        <v>0</v>
      </c>
    </row>
    <row r="7912" spans="1:3">
      <c r="A7912" s="3">
        <v>43795.583333333336</v>
      </c>
      <c r="B7912">
        <v>0.15998911084458528</v>
      </c>
      <c r="C7912">
        <v>0</v>
      </c>
    </row>
    <row r="7913" spans="1:3">
      <c r="A7913" s="3">
        <v>43795.625</v>
      </c>
      <c r="B7913">
        <v>0.13448750936950216</v>
      </c>
      <c r="C7913">
        <v>0</v>
      </c>
    </row>
    <row r="7914" spans="1:3">
      <c r="A7914" s="3">
        <v>43795.666666666664</v>
      </c>
      <c r="B7914">
        <v>0</v>
      </c>
      <c r="C7914">
        <v>0.12133785403999553</v>
      </c>
    </row>
    <row r="7915" spans="1:3">
      <c r="A7915" s="3">
        <v>43795.708333333336</v>
      </c>
      <c r="B7915">
        <v>0</v>
      </c>
      <c r="C7915">
        <v>1.5243513364960124</v>
      </c>
    </row>
    <row r="7916" spans="1:3">
      <c r="A7916" s="3">
        <v>43795.75</v>
      </c>
      <c r="B7916">
        <v>0</v>
      </c>
      <c r="C7916">
        <v>2.154095782539009</v>
      </c>
    </row>
    <row r="7917" spans="1:3">
      <c r="A7917" s="3">
        <v>43795.791666666664</v>
      </c>
      <c r="B7917">
        <v>0</v>
      </c>
      <c r="C7917">
        <v>2.3049866195000663</v>
      </c>
    </row>
    <row r="7918" spans="1:3">
      <c r="A7918" s="3">
        <v>43795.833333333336</v>
      </c>
      <c r="B7918">
        <v>0</v>
      </c>
      <c r="C7918">
        <v>1.3541838530053714</v>
      </c>
    </row>
    <row r="7919" spans="1:3">
      <c r="A7919" s="3">
        <v>43795.875</v>
      </c>
      <c r="B7919">
        <v>0</v>
      </c>
      <c r="C7919">
        <v>0.39461684534596664</v>
      </c>
    </row>
    <row r="7920" spans="1:3">
      <c r="A7920" s="3">
        <v>43795.916666666664</v>
      </c>
      <c r="B7920">
        <v>0</v>
      </c>
      <c r="C7920">
        <v>0.48042316205575308</v>
      </c>
    </row>
    <row r="7921" spans="1:3">
      <c r="A7921" s="3">
        <v>43795.958333333336</v>
      </c>
      <c r="B7921">
        <v>2.89867077073112E-2</v>
      </c>
      <c r="C7921">
        <v>0</v>
      </c>
    </row>
    <row r="7922" spans="1:3">
      <c r="A7922" s="3">
        <v>43796</v>
      </c>
      <c r="B7922">
        <v>0.12665456008486603</v>
      </c>
      <c r="C7922">
        <v>0</v>
      </c>
    </row>
    <row r="7923" spans="1:3">
      <c r="A7923" s="3">
        <v>43796.041666666664</v>
      </c>
      <c r="B7923">
        <v>0.33349846701119001</v>
      </c>
      <c r="C7923">
        <v>0</v>
      </c>
    </row>
    <row r="7924" spans="1:3">
      <c r="A7924" s="3">
        <v>43796.083333333336</v>
      </c>
      <c r="B7924">
        <v>0.56191562860449307</v>
      </c>
      <c r="C7924">
        <v>0</v>
      </c>
    </row>
    <row r="7925" spans="1:3">
      <c r="A7925" s="3">
        <v>43796.125</v>
      </c>
      <c r="B7925">
        <v>0.77312917435413064</v>
      </c>
      <c r="C7925">
        <v>0</v>
      </c>
    </row>
    <row r="7926" spans="1:3">
      <c r="A7926" s="3">
        <v>43796.166666666664</v>
      </c>
      <c r="B7926">
        <v>0.98381819706149432</v>
      </c>
      <c r="C7926">
        <v>0</v>
      </c>
    </row>
    <row r="7927" spans="1:3">
      <c r="A7927" s="3">
        <v>43796.208333333336</v>
      </c>
      <c r="B7927">
        <v>1</v>
      </c>
      <c r="C7927">
        <v>0</v>
      </c>
    </row>
    <row r="7928" spans="1:3">
      <c r="A7928" s="3">
        <v>43796.25</v>
      </c>
      <c r="B7928">
        <v>0</v>
      </c>
      <c r="C7928">
        <v>0</v>
      </c>
    </row>
    <row r="7929" spans="1:3">
      <c r="A7929" s="3">
        <v>43796.291666666664</v>
      </c>
      <c r="B7929">
        <v>0.36454241060156978</v>
      </c>
      <c r="C7929">
        <v>0</v>
      </c>
    </row>
    <row r="7930" spans="1:3">
      <c r="A7930" s="3">
        <v>43796.333333333336</v>
      </c>
      <c r="B7930">
        <v>0.87081547863763809</v>
      </c>
      <c r="C7930">
        <v>0</v>
      </c>
    </row>
    <row r="7931" spans="1:3">
      <c r="A7931" s="3">
        <v>43796.375</v>
      </c>
      <c r="B7931">
        <v>1</v>
      </c>
      <c r="C7931">
        <v>0</v>
      </c>
    </row>
    <row r="7932" spans="1:3">
      <c r="A7932" s="3">
        <v>43796.416666666664</v>
      </c>
      <c r="B7932">
        <v>0</v>
      </c>
      <c r="C7932">
        <v>0</v>
      </c>
    </row>
    <row r="7933" spans="1:3">
      <c r="A7933" s="3">
        <v>43796.458333333336</v>
      </c>
      <c r="B7933">
        <v>0.63480113541065897</v>
      </c>
      <c r="C7933">
        <v>0</v>
      </c>
    </row>
    <row r="7934" spans="1:3">
      <c r="A7934" s="3">
        <v>43796.5</v>
      </c>
      <c r="B7934">
        <v>1</v>
      </c>
      <c r="C7934">
        <v>0</v>
      </c>
    </row>
    <row r="7935" spans="1:3">
      <c r="A7935" s="3">
        <v>43796.541666666664</v>
      </c>
      <c r="B7935">
        <v>0</v>
      </c>
      <c r="C7935">
        <v>0</v>
      </c>
    </row>
    <row r="7936" spans="1:3">
      <c r="A7936" s="3">
        <v>43796.583333333336</v>
      </c>
      <c r="B7936">
        <v>0.49017385694658167</v>
      </c>
      <c r="C7936">
        <v>0</v>
      </c>
    </row>
    <row r="7937" spans="1:3">
      <c r="A7937" s="3">
        <v>43796.625</v>
      </c>
      <c r="B7937">
        <v>1</v>
      </c>
      <c r="C7937">
        <v>0</v>
      </c>
    </row>
    <row r="7938" spans="1:3">
      <c r="A7938" s="3">
        <v>43796.666666666664</v>
      </c>
      <c r="B7938">
        <v>0</v>
      </c>
      <c r="C7938">
        <v>0</v>
      </c>
    </row>
    <row r="7939" spans="1:3">
      <c r="A7939" s="3">
        <v>43796.708333333336</v>
      </c>
      <c r="B7939">
        <v>0.2383992070175113</v>
      </c>
      <c r="C7939">
        <v>0</v>
      </c>
    </row>
    <row r="7940" spans="1:3">
      <c r="A7940" s="3">
        <v>43796.75</v>
      </c>
      <c r="B7940">
        <v>0.27272162694045265</v>
      </c>
      <c r="C7940">
        <v>0</v>
      </c>
    </row>
    <row r="7941" spans="1:3">
      <c r="A7941" s="3">
        <v>43796.791666666664</v>
      </c>
      <c r="B7941">
        <v>0.19419430326510403</v>
      </c>
      <c r="C7941">
        <v>0</v>
      </c>
    </row>
    <row r="7942" spans="1:3">
      <c r="A7942" s="3">
        <v>43796.833333333336</v>
      </c>
      <c r="B7942">
        <v>0.18087650236490965</v>
      </c>
      <c r="C7942">
        <v>0</v>
      </c>
    </row>
    <row r="7943" spans="1:3">
      <c r="A7943" s="3">
        <v>43796.875</v>
      </c>
      <c r="B7943">
        <v>0.13191050121714856</v>
      </c>
      <c r="C7943">
        <v>0</v>
      </c>
    </row>
    <row r="7944" spans="1:3">
      <c r="A7944" s="3">
        <v>43796.916666666664</v>
      </c>
      <c r="B7944">
        <v>0.32841906837906365</v>
      </c>
      <c r="C7944">
        <v>0</v>
      </c>
    </row>
    <row r="7945" spans="1:3">
      <c r="A7945" s="3">
        <v>43796.958333333336</v>
      </c>
      <c r="B7945">
        <v>0.60330110624490274</v>
      </c>
      <c r="C7945">
        <v>0</v>
      </c>
    </row>
    <row r="7946" spans="1:3">
      <c r="A7946" s="3">
        <v>43797</v>
      </c>
      <c r="B7946">
        <v>0.91804491072982075</v>
      </c>
      <c r="C7946">
        <v>0</v>
      </c>
    </row>
    <row r="7947" spans="1:3">
      <c r="A7947" s="3">
        <v>43797.041666666664</v>
      </c>
      <c r="B7947">
        <v>1</v>
      </c>
      <c r="C7947">
        <v>0</v>
      </c>
    </row>
    <row r="7948" spans="1:3">
      <c r="A7948" s="3">
        <v>43797.083333333336</v>
      </c>
      <c r="B7948">
        <v>0</v>
      </c>
      <c r="C7948">
        <v>0</v>
      </c>
    </row>
    <row r="7949" spans="1:3">
      <c r="A7949" s="3">
        <v>43797.125</v>
      </c>
      <c r="B7949">
        <v>0.41046241963977137</v>
      </c>
      <c r="C7949">
        <v>0</v>
      </c>
    </row>
    <row r="7950" spans="1:3">
      <c r="A7950" s="3">
        <v>43797.166666666664</v>
      </c>
      <c r="B7950">
        <v>0.79721654139544273</v>
      </c>
      <c r="C7950">
        <v>0</v>
      </c>
    </row>
    <row r="7951" spans="1:3">
      <c r="A7951" s="3">
        <v>43797.208333333336</v>
      </c>
      <c r="B7951">
        <v>1</v>
      </c>
      <c r="C7951">
        <v>0</v>
      </c>
    </row>
    <row r="7952" spans="1:3">
      <c r="A7952" s="3">
        <v>43797.25</v>
      </c>
      <c r="B7952">
        <v>0</v>
      </c>
      <c r="C7952">
        <v>0</v>
      </c>
    </row>
    <row r="7953" spans="1:3">
      <c r="A7953" s="3">
        <v>43797.291666666664</v>
      </c>
      <c r="B7953">
        <v>0.50975672519264192</v>
      </c>
      <c r="C7953">
        <v>0</v>
      </c>
    </row>
    <row r="7954" spans="1:3">
      <c r="A7954" s="3">
        <v>43797.333333333336</v>
      </c>
      <c r="B7954">
        <v>1</v>
      </c>
      <c r="C7954">
        <v>0</v>
      </c>
    </row>
    <row r="7955" spans="1:3">
      <c r="A7955" s="3">
        <v>43797.375</v>
      </c>
      <c r="B7955">
        <v>0</v>
      </c>
      <c r="C7955">
        <v>0</v>
      </c>
    </row>
    <row r="7956" spans="1:3">
      <c r="A7956" s="3">
        <v>43797.416666666664</v>
      </c>
      <c r="B7956">
        <v>0.70052750068887593</v>
      </c>
      <c r="C7956">
        <v>0</v>
      </c>
    </row>
    <row r="7957" spans="1:3">
      <c r="A7957" s="3">
        <v>43797.458333333336</v>
      </c>
      <c r="B7957">
        <v>1</v>
      </c>
      <c r="C7957">
        <v>0</v>
      </c>
    </row>
    <row r="7958" spans="1:3">
      <c r="A7958" s="3">
        <v>43797.5</v>
      </c>
      <c r="B7958">
        <v>0</v>
      </c>
      <c r="C7958">
        <v>0</v>
      </c>
    </row>
    <row r="7959" spans="1:3">
      <c r="A7959" s="3">
        <v>43797.541666666664</v>
      </c>
      <c r="B7959">
        <v>0.72248137771896626</v>
      </c>
      <c r="C7959">
        <v>0</v>
      </c>
    </row>
    <row r="7960" spans="1:3">
      <c r="A7960" s="3">
        <v>43797.583333333336</v>
      </c>
      <c r="B7960">
        <v>1</v>
      </c>
      <c r="C7960">
        <v>0</v>
      </c>
    </row>
    <row r="7961" spans="1:3">
      <c r="A7961" s="3">
        <v>43797.625</v>
      </c>
      <c r="B7961">
        <v>0</v>
      </c>
      <c r="C7961">
        <v>0</v>
      </c>
    </row>
    <row r="7962" spans="1:3">
      <c r="A7962" s="3">
        <v>43797.666666666664</v>
      </c>
      <c r="B7962">
        <v>0.50772756540612118</v>
      </c>
      <c r="C7962">
        <v>0</v>
      </c>
    </row>
    <row r="7963" spans="1:3">
      <c r="A7963" s="3">
        <v>43797.708333333336</v>
      </c>
      <c r="B7963">
        <v>1</v>
      </c>
      <c r="C7963">
        <v>0</v>
      </c>
    </row>
    <row r="7964" spans="1:3">
      <c r="A7964" s="3">
        <v>43797.75</v>
      </c>
      <c r="B7964">
        <v>0</v>
      </c>
      <c r="C7964">
        <v>0</v>
      </c>
    </row>
    <row r="7965" spans="1:3">
      <c r="A7965" s="3">
        <v>43797.791666666664</v>
      </c>
      <c r="B7965">
        <v>0.34397530643675789</v>
      </c>
      <c r="C7965">
        <v>0</v>
      </c>
    </row>
    <row r="7966" spans="1:3">
      <c r="A7966" s="3">
        <v>43797.833333333336</v>
      </c>
      <c r="B7966">
        <v>0.68646682060340625</v>
      </c>
      <c r="C7966">
        <v>0</v>
      </c>
    </row>
    <row r="7967" spans="1:3">
      <c r="A7967" s="3">
        <v>43797.875</v>
      </c>
      <c r="B7967">
        <v>1</v>
      </c>
      <c r="C7967">
        <v>0</v>
      </c>
    </row>
    <row r="7968" spans="1:3">
      <c r="A7968" s="3">
        <v>43797.916666666664</v>
      </c>
      <c r="B7968">
        <v>0</v>
      </c>
      <c r="C7968">
        <v>0</v>
      </c>
    </row>
    <row r="7969" spans="1:3">
      <c r="A7969" s="3">
        <v>43797.958333333336</v>
      </c>
      <c r="B7969">
        <v>0.33949309917178805</v>
      </c>
      <c r="C7969">
        <v>0</v>
      </c>
    </row>
    <row r="7970" spans="1:3">
      <c r="A7970" s="3">
        <v>43798</v>
      </c>
      <c r="B7970">
        <v>0.5551799234765088</v>
      </c>
      <c r="C7970">
        <v>0</v>
      </c>
    </row>
    <row r="7971" spans="1:3">
      <c r="A7971" s="3">
        <v>43798.041666666664</v>
      </c>
      <c r="B7971">
        <v>0.74340701762942341</v>
      </c>
      <c r="C7971">
        <v>0</v>
      </c>
    </row>
    <row r="7972" spans="1:3">
      <c r="A7972" s="3">
        <v>43798.083333333336</v>
      </c>
      <c r="B7972">
        <v>0.87424068232510255</v>
      </c>
      <c r="C7972">
        <v>0</v>
      </c>
    </row>
    <row r="7973" spans="1:3">
      <c r="A7973" s="3">
        <v>43798.125</v>
      </c>
      <c r="B7973">
        <v>0.99664445265862944</v>
      </c>
      <c r="C7973">
        <v>0</v>
      </c>
    </row>
    <row r="7974" spans="1:3">
      <c r="A7974" s="3">
        <v>43798.166666666664</v>
      </c>
      <c r="B7974">
        <v>1</v>
      </c>
      <c r="C7974">
        <v>0</v>
      </c>
    </row>
    <row r="7975" spans="1:3">
      <c r="A7975" s="3">
        <v>43798.208333333336</v>
      </c>
      <c r="B7975">
        <v>0</v>
      </c>
      <c r="C7975">
        <v>0</v>
      </c>
    </row>
    <row r="7976" spans="1:3">
      <c r="A7976" s="3">
        <v>43798.25</v>
      </c>
      <c r="B7976">
        <v>0.26572720403798084</v>
      </c>
      <c r="C7976">
        <v>0</v>
      </c>
    </row>
    <row r="7977" spans="1:3">
      <c r="A7977" s="3">
        <v>43798.291666666664</v>
      </c>
      <c r="B7977">
        <v>0.66890226088136695</v>
      </c>
      <c r="C7977">
        <v>0</v>
      </c>
    </row>
    <row r="7978" spans="1:3">
      <c r="A7978" s="3">
        <v>43798.333333333336</v>
      </c>
      <c r="B7978">
        <v>1</v>
      </c>
      <c r="C7978">
        <v>0</v>
      </c>
    </row>
    <row r="7979" spans="1:3">
      <c r="A7979" s="3">
        <v>43798.375</v>
      </c>
      <c r="B7979">
        <v>0</v>
      </c>
      <c r="C7979">
        <v>0</v>
      </c>
    </row>
    <row r="7980" spans="1:3">
      <c r="A7980" s="3">
        <v>43798.416666666664</v>
      </c>
      <c r="B7980">
        <v>0.44787576153858599</v>
      </c>
      <c r="C7980">
        <v>0</v>
      </c>
    </row>
    <row r="7981" spans="1:3">
      <c r="A7981" s="3">
        <v>43798.458333333336</v>
      </c>
      <c r="B7981">
        <v>0.93988190974806685</v>
      </c>
      <c r="C7981">
        <v>0</v>
      </c>
    </row>
    <row r="7982" spans="1:3">
      <c r="A7982" s="3">
        <v>43798.5</v>
      </c>
      <c r="B7982">
        <v>1</v>
      </c>
      <c r="C7982">
        <v>0</v>
      </c>
    </row>
    <row r="7983" spans="1:3">
      <c r="A7983" s="3">
        <v>43798.541666666664</v>
      </c>
      <c r="B7983">
        <v>0</v>
      </c>
      <c r="C7983">
        <v>0</v>
      </c>
    </row>
    <row r="7984" spans="1:3">
      <c r="A7984" s="3">
        <v>43798.583333333336</v>
      </c>
      <c r="B7984">
        <v>0.62439268888951172</v>
      </c>
      <c r="C7984">
        <v>0</v>
      </c>
    </row>
    <row r="7985" spans="1:3">
      <c r="A7985" s="3">
        <v>43798.625</v>
      </c>
      <c r="B7985">
        <v>1</v>
      </c>
      <c r="C7985">
        <v>0</v>
      </c>
    </row>
    <row r="7986" spans="1:3">
      <c r="A7986" s="3">
        <v>43798.666666666664</v>
      </c>
      <c r="B7986">
        <v>0</v>
      </c>
      <c r="C7986">
        <v>0</v>
      </c>
    </row>
    <row r="7987" spans="1:3">
      <c r="A7987" s="3">
        <v>43798.708333333336</v>
      </c>
      <c r="B7987">
        <v>0.15722831122118119</v>
      </c>
      <c r="C7987">
        <v>0</v>
      </c>
    </row>
    <row r="7988" spans="1:3">
      <c r="A7988" s="3">
        <v>43798.75</v>
      </c>
      <c r="B7988">
        <v>0.21907355333767814</v>
      </c>
      <c r="C7988">
        <v>0</v>
      </c>
    </row>
    <row r="7989" spans="1:3">
      <c r="A7989" s="3">
        <v>43798.791666666664</v>
      </c>
      <c r="B7989">
        <v>0.25851435724960359</v>
      </c>
      <c r="C7989">
        <v>0</v>
      </c>
    </row>
    <row r="7990" spans="1:3">
      <c r="A7990" s="3">
        <v>43798.833333333336</v>
      </c>
      <c r="B7990">
        <v>0.41376525934773872</v>
      </c>
      <c r="C7990">
        <v>0</v>
      </c>
    </row>
    <row r="7991" spans="1:3">
      <c r="A7991" s="3">
        <v>43798.875</v>
      </c>
      <c r="B7991">
        <v>0.56771901086494436</v>
      </c>
      <c r="C7991">
        <v>0</v>
      </c>
    </row>
    <row r="7992" spans="1:3">
      <c r="A7992" s="3">
        <v>43798.916666666664</v>
      </c>
      <c r="B7992">
        <v>0.97958301908655254</v>
      </c>
      <c r="C7992">
        <v>0</v>
      </c>
    </row>
    <row r="7993" spans="1:3">
      <c r="A7993" s="3">
        <v>43798.958333333336</v>
      </c>
      <c r="B7993">
        <v>1</v>
      </c>
      <c r="C7993">
        <v>0</v>
      </c>
    </row>
    <row r="7994" spans="1:3">
      <c r="A7994" s="3">
        <v>43799</v>
      </c>
      <c r="B7994">
        <v>0</v>
      </c>
      <c r="C7994">
        <v>0</v>
      </c>
    </row>
    <row r="7995" spans="1:3">
      <c r="A7995" s="3">
        <v>43799.041666666664</v>
      </c>
      <c r="B7995">
        <v>0.28466131850143228</v>
      </c>
      <c r="C7995">
        <v>0</v>
      </c>
    </row>
    <row r="7996" spans="1:3">
      <c r="A7996" s="3">
        <v>43799.083333333336</v>
      </c>
      <c r="B7996">
        <v>0.52591260089120151</v>
      </c>
      <c r="C7996">
        <v>0</v>
      </c>
    </row>
    <row r="7997" spans="1:3">
      <c r="A7997" s="3">
        <v>43799.125</v>
      </c>
      <c r="B7997">
        <v>0.74021584905943172</v>
      </c>
      <c r="C7997">
        <v>0</v>
      </c>
    </row>
    <row r="7998" spans="1:3">
      <c r="A7998" s="3">
        <v>43799.166666666664</v>
      </c>
      <c r="B7998">
        <v>0.88472675389069311</v>
      </c>
      <c r="C7998">
        <v>0</v>
      </c>
    </row>
    <row r="7999" spans="1:3">
      <c r="A7999" s="3">
        <v>43799.208333333336</v>
      </c>
      <c r="B7999">
        <v>0.89261819351229021</v>
      </c>
      <c r="C7999">
        <v>0</v>
      </c>
    </row>
    <row r="8000" spans="1:3">
      <c r="A8000" s="3">
        <v>43799.25</v>
      </c>
      <c r="B8000">
        <v>0.91411610906126739</v>
      </c>
      <c r="C8000">
        <v>0</v>
      </c>
    </row>
    <row r="8001" spans="1:3">
      <c r="A8001" s="3">
        <v>43799.291666666664</v>
      </c>
      <c r="B8001">
        <v>0.95203785171282251</v>
      </c>
      <c r="C8001">
        <v>0</v>
      </c>
    </row>
    <row r="8002" spans="1:3">
      <c r="A8002" s="3">
        <v>43799.333333333336</v>
      </c>
      <c r="B8002">
        <v>1</v>
      </c>
      <c r="C8002">
        <v>0</v>
      </c>
    </row>
    <row r="8003" spans="1:3">
      <c r="A8003" s="3">
        <v>43799.375</v>
      </c>
      <c r="B8003">
        <v>0</v>
      </c>
      <c r="C8003">
        <v>0</v>
      </c>
    </row>
    <row r="8004" spans="1:3">
      <c r="A8004" s="3">
        <v>43799.416666666664</v>
      </c>
      <c r="B8004">
        <v>8.311649038561153E-2</v>
      </c>
      <c r="C8004">
        <v>0</v>
      </c>
    </row>
    <row r="8005" spans="1:3">
      <c r="A8005" s="3">
        <v>43799.458333333336</v>
      </c>
      <c r="B8005">
        <v>0.19807082457516023</v>
      </c>
      <c r="C8005">
        <v>0</v>
      </c>
    </row>
    <row r="8006" spans="1:3">
      <c r="A8006" s="3">
        <v>43799.5</v>
      </c>
      <c r="B8006">
        <v>0.26017633575616039</v>
      </c>
      <c r="C8006">
        <v>0</v>
      </c>
    </row>
    <row r="8007" spans="1:3">
      <c r="A8007" s="3">
        <v>43799.541666666664</v>
      </c>
      <c r="B8007">
        <v>0.30557775377736135</v>
      </c>
      <c r="C8007">
        <v>0</v>
      </c>
    </row>
    <row r="8008" spans="1:3">
      <c r="A8008" s="3">
        <v>43799.583333333336</v>
      </c>
      <c r="B8008">
        <v>0.29995806330578539</v>
      </c>
      <c r="C8008">
        <v>0</v>
      </c>
    </row>
    <row r="8009" spans="1:3">
      <c r="A8009" s="3">
        <v>43799.625</v>
      </c>
      <c r="B8009">
        <v>0.12613724838460705</v>
      </c>
      <c r="C8009">
        <v>0</v>
      </c>
    </row>
    <row r="8010" spans="1:3">
      <c r="A8010" s="3">
        <v>43799.666666666664</v>
      </c>
      <c r="B8010">
        <v>0</v>
      </c>
      <c r="C8010">
        <v>0.4881201756012018</v>
      </c>
    </row>
    <row r="8011" spans="1:3">
      <c r="A8011" s="3">
        <v>43799.708333333336</v>
      </c>
      <c r="B8011">
        <v>0</v>
      </c>
      <c r="C8011">
        <v>1.7970956422555049</v>
      </c>
    </row>
    <row r="8012" spans="1:3">
      <c r="A8012" s="3">
        <v>43799.75</v>
      </c>
      <c r="B8012">
        <v>0</v>
      </c>
      <c r="C8012">
        <v>2.5540006621306479</v>
      </c>
    </row>
    <row r="8013" spans="1:3">
      <c r="A8013" s="3">
        <v>43799.791666666664</v>
      </c>
      <c r="B8013">
        <v>0</v>
      </c>
      <c r="C8013">
        <v>2.1362821047540406</v>
      </c>
    </row>
    <row r="8014" spans="1:3">
      <c r="A8014" s="3">
        <v>43799.833333333336</v>
      </c>
      <c r="B8014">
        <v>0</v>
      </c>
      <c r="C8014">
        <v>1.350741232682986</v>
      </c>
    </row>
    <row r="8015" spans="1:3">
      <c r="A8015" s="3">
        <v>43799.875</v>
      </c>
      <c r="B8015">
        <v>0</v>
      </c>
      <c r="C8015">
        <v>0.99397446589851324</v>
      </c>
    </row>
    <row r="8016" spans="1:3">
      <c r="A8016" s="3">
        <v>43799.916666666664</v>
      </c>
      <c r="B8016">
        <v>0</v>
      </c>
      <c r="C8016">
        <v>0.61469054294517167</v>
      </c>
    </row>
    <row r="8017" spans="1:3">
      <c r="A8017" s="3">
        <v>43799.958333333336</v>
      </c>
      <c r="B8017">
        <v>0</v>
      </c>
      <c r="C8017">
        <v>0.11830070978762675</v>
      </c>
    </row>
    <row r="8018" spans="1:3">
      <c r="A8018" s="3">
        <v>43800</v>
      </c>
      <c r="B8018">
        <v>5.0594525852215716E-2</v>
      </c>
      <c r="C8018">
        <v>0</v>
      </c>
    </row>
    <row r="8019" spans="1:3">
      <c r="A8019" s="3">
        <v>43800.041666666664</v>
      </c>
      <c r="B8019">
        <v>9.6450342805383435E-2</v>
      </c>
      <c r="C8019">
        <v>0</v>
      </c>
    </row>
    <row r="8020" spans="1:3">
      <c r="A8020" s="3">
        <v>43800.083333333336</v>
      </c>
      <c r="B8020">
        <v>0.23848819753706285</v>
      </c>
      <c r="C8020">
        <v>0</v>
      </c>
    </row>
    <row r="8021" spans="1:3">
      <c r="A8021" s="3">
        <v>43800.125</v>
      </c>
      <c r="B8021">
        <v>0.4508178657074457</v>
      </c>
      <c r="C8021">
        <v>0</v>
      </c>
    </row>
    <row r="8022" spans="1:3">
      <c r="A8022" s="3">
        <v>43800.166666666664</v>
      </c>
      <c r="B8022">
        <v>0.70912460542855427</v>
      </c>
      <c r="C8022">
        <v>0</v>
      </c>
    </row>
    <row r="8023" spans="1:3">
      <c r="A8023" s="3">
        <v>43800.208333333336</v>
      </c>
      <c r="B8023">
        <v>1</v>
      </c>
      <c r="C8023">
        <v>0</v>
      </c>
    </row>
    <row r="8024" spans="1:3">
      <c r="A8024" s="3">
        <v>43800.25</v>
      </c>
      <c r="B8024">
        <v>0</v>
      </c>
      <c r="C8024">
        <v>0</v>
      </c>
    </row>
    <row r="8025" spans="1:3">
      <c r="A8025" s="3">
        <v>43800.291666666664</v>
      </c>
      <c r="B8025">
        <v>0.47437558471968433</v>
      </c>
      <c r="C8025">
        <v>0</v>
      </c>
    </row>
    <row r="8026" spans="1:3">
      <c r="A8026" s="3">
        <v>43800.333333333336</v>
      </c>
      <c r="B8026">
        <v>1</v>
      </c>
      <c r="C8026">
        <v>0</v>
      </c>
    </row>
    <row r="8027" spans="1:3">
      <c r="A8027" s="3">
        <v>43800.375</v>
      </c>
      <c r="B8027">
        <v>0</v>
      </c>
      <c r="C8027">
        <v>0</v>
      </c>
    </row>
    <row r="8028" spans="1:3">
      <c r="A8028" s="3">
        <v>43800.416666666664</v>
      </c>
      <c r="B8028">
        <v>0.60628762589754304</v>
      </c>
      <c r="C8028">
        <v>0</v>
      </c>
    </row>
    <row r="8029" spans="1:3">
      <c r="A8029" s="3">
        <v>43800.458333333336</v>
      </c>
      <c r="B8029">
        <v>1</v>
      </c>
      <c r="C8029">
        <v>0</v>
      </c>
    </row>
    <row r="8030" spans="1:3">
      <c r="A8030" s="3">
        <v>43800.5</v>
      </c>
      <c r="B8030">
        <v>0</v>
      </c>
      <c r="C8030">
        <v>0</v>
      </c>
    </row>
    <row r="8031" spans="1:3">
      <c r="A8031" s="3">
        <v>43800.541666666664</v>
      </c>
      <c r="B8031">
        <v>0.50252439838390339</v>
      </c>
      <c r="C8031">
        <v>0</v>
      </c>
    </row>
    <row r="8032" spans="1:3">
      <c r="A8032" s="3">
        <v>43800.583333333336</v>
      </c>
      <c r="B8032">
        <v>0.88723468173503384</v>
      </c>
      <c r="C8032">
        <v>0</v>
      </c>
    </row>
    <row r="8033" spans="1:3">
      <c r="A8033" s="3">
        <v>43800.625</v>
      </c>
      <c r="B8033">
        <v>1</v>
      </c>
      <c r="C8033">
        <v>0</v>
      </c>
    </row>
    <row r="8034" spans="1:3">
      <c r="A8034" s="3">
        <v>43800.666666666664</v>
      </c>
      <c r="B8034">
        <v>0</v>
      </c>
      <c r="C8034">
        <v>0</v>
      </c>
    </row>
    <row r="8035" spans="1:3">
      <c r="A8035" s="3">
        <v>43800.708333333336</v>
      </c>
      <c r="B8035">
        <v>6.4045616971628486E-2</v>
      </c>
      <c r="C8035">
        <v>0</v>
      </c>
    </row>
    <row r="8036" spans="1:3">
      <c r="A8036" s="3">
        <v>43800.75</v>
      </c>
      <c r="B8036">
        <v>0</v>
      </c>
      <c r="C8036">
        <v>1.101497354865814</v>
      </c>
    </row>
    <row r="8037" spans="1:3">
      <c r="A8037" s="3">
        <v>43800.791666666664</v>
      </c>
      <c r="B8037">
        <v>0</v>
      </c>
      <c r="C8037">
        <v>1.3016539955592568</v>
      </c>
    </row>
    <row r="8038" spans="1:3">
      <c r="A8038" s="3">
        <v>43800.833333333336</v>
      </c>
      <c r="B8038">
        <v>0</v>
      </c>
      <c r="C8038">
        <v>1.7861529152642919</v>
      </c>
    </row>
    <row r="8039" spans="1:3">
      <c r="A8039" s="3">
        <v>43800.875</v>
      </c>
      <c r="B8039">
        <v>0</v>
      </c>
      <c r="C8039">
        <v>1.4318436472049432</v>
      </c>
    </row>
    <row r="8040" spans="1:3">
      <c r="A8040" s="3">
        <v>43800.916666666664</v>
      </c>
      <c r="B8040">
        <v>0</v>
      </c>
      <c r="C8040">
        <v>1.2093252688570519</v>
      </c>
    </row>
    <row r="8041" spans="1:3">
      <c r="A8041" s="3">
        <v>43800.958333333336</v>
      </c>
      <c r="B8041">
        <v>0</v>
      </c>
      <c r="C8041">
        <v>1.1138768016135072</v>
      </c>
    </row>
    <row r="8042" spans="1:3">
      <c r="A8042" s="3">
        <v>43801</v>
      </c>
      <c r="B8042">
        <v>0</v>
      </c>
      <c r="C8042">
        <v>1.1084902328268886</v>
      </c>
    </row>
    <row r="8043" spans="1:3">
      <c r="A8043" s="3">
        <v>43801.041666666664</v>
      </c>
      <c r="B8043">
        <v>0</v>
      </c>
      <c r="C8043">
        <v>1.2887885665144776</v>
      </c>
    </row>
    <row r="8044" spans="1:3">
      <c r="A8044" s="3">
        <v>43801.083333333336</v>
      </c>
      <c r="B8044">
        <v>0</v>
      </c>
      <c r="C8044">
        <v>1.1596963355441656</v>
      </c>
    </row>
    <row r="8045" spans="1:3">
      <c r="A8045" s="3">
        <v>43801.125</v>
      </c>
      <c r="B8045">
        <v>0</v>
      </c>
      <c r="C8045">
        <v>1.2065733876852558</v>
      </c>
    </row>
    <row r="8046" spans="1:3">
      <c r="A8046" s="3">
        <v>43801.166666666664</v>
      </c>
      <c r="B8046">
        <v>0</v>
      </c>
      <c r="C8046">
        <v>1.5218979054935724</v>
      </c>
    </row>
    <row r="8047" spans="1:3">
      <c r="A8047" s="3">
        <v>43801.208333333336</v>
      </c>
      <c r="B8047">
        <v>0</v>
      </c>
      <c r="C8047">
        <v>1.6303779397985734</v>
      </c>
    </row>
    <row r="8048" spans="1:3">
      <c r="A8048" s="3">
        <v>43801.25</v>
      </c>
      <c r="B8048">
        <v>0</v>
      </c>
      <c r="C8048">
        <v>1.1816799221064229</v>
      </c>
    </row>
    <row r="8049" spans="1:3">
      <c r="A8049" s="3">
        <v>43801.291666666664</v>
      </c>
      <c r="B8049">
        <v>0</v>
      </c>
      <c r="C8049">
        <v>1.3654489336270583</v>
      </c>
    </row>
    <row r="8050" spans="1:3">
      <c r="A8050" s="3">
        <v>43801.333333333336</v>
      </c>
      <c r="B8050">
        <v>0</v>
      </c>
      <c r="C8050">
        <v>1.7082612520083118</v>
      </c>
    </row>
    <row r="8051" spans="1:3">
      <c r="A8051" s="3">
        <v>43801.375</v>
      </c>
      <c r="B8051">
        <v>0</v>
      </c>
      <c r="C8051">
        <v>0.6584548622552977</v>
      </c>
    </row>
    <row r="8052" spans="1:3">
      <c r="A8052" s="3">
        <v>43801.416666666664</v>
      </c>
      <c r="B8052">
        <v>1.9785500696064568E-2</v>
      </c>
      <c r="C8052">
        <v>0</v>
      </c>
    </row>
    <row r="8053" spans="1:3">
      <c r="A8053" s="3">
        <v>43801.458333333336</v>
      </c>
      <c r="B8053">
        <v>6.4254595630001396E-2</v>
      </c>
      <c r="C8053">
        <v>0</v>
      </c>
    </row>
    <row r="8054" spans="1:3">
      <c r="A8054" s="3">
        <v>43801.5</v>
      </c>
      <c r="B8054">
        <v>8.3104937084934827E-2</v>
      </c>
      <c r="C8054">
        <v>0</v>
      </c>
    </row>
    <row r="8055" spans="1:3">
      <c r="A8055" s="3">
        <v>43801.541666666664</v>
      </c>
      <c r="B8055">
        <v>9.5476987746380027E-2</v>
      </c>
      <c r="C8055">
        <v>0</v>
      </c>
    </row>
    <row r="8056" spans="1:3">
      <c r="A8056" s="3">
        <v>43801.583333333336</v>
      </c>
      <c r="B8056">
        <v>0.12450064560481477</v>
      </c>
      <c r="C8056">
        <v>0</v>
      </c>
    </row>
    <row r="8057" spans="1:3">
      <c r="A8057" s="3">
        <v>43801.625</v>
      </c>
      <c r="B8057">
        <v>3.9607485493285827E-2</v>
      </c>
      <c r="C8057">
        <v>0</v>
      </c>
    </row>
    <row r="8058" spans="1:3">
      <c r="A8058" s="3">
        <v>43801.666666666664</v>
      </c>
      <c r="B8058">
        <v>0</v>
      </c>
      <c r="C8058">
        <v>0.55264833101680177</v>
      </c>
    </row>
    <row r="8059" spans="1:3">
      <c r="A8059" s="3">
        <v>43801.708333333336</v>
      </c>
      <c r="B8059">
        <v>0</v>
      </c>
      <c r="C8059">
        <v>0.96051329972785193</v>
      </c>
    </row>
    <row r="8060" spans="1:3">
      <c r="A8060" s="3">
        <v>43801.75</v>
      </c>
      <c r="B8060">
        <v>0</v>
      </c>
      <c r="C8060">
        <v>1.6780465558884039</v>
      </c>
    </row>
    <row r="8061" spans="1:3">
      <c r="A8061" s="3">
        <v>43801.791666666664</v>
      </c>
      <c r="B8061">
        <v>0</v>
      </c>
      <c r="C8061">
        <v>1.1202670296016981</v>
      </c>
    </row>
    <row r="8062" spans="1:3">
      <c r="A8062" s="3">
        <v>43801.833333333336</v>
      </c>
      <c r="B8062">
        <v>0</v>
      </c>
      <c r="C8062">
        <v>0.94422829140714926</v>
      </c>
    </row>
    <row r="8063" spans="1:3">
      <c r="A8063" s="3">
        <v>43801.875</v>
      </c>
      <c r="B8063">
        <v>0</v>
      </c>
      <c r="C8063">
        <v>1.5589039638131634</v>
      </c>
    </row>
    <row r="8064" spans="1:3">
      <c r="A8064" s="3">
        <v>43801.916666666664</v>
      </c>
      <c r="B8064">
        <v>0</v>
      </c>
      <c r="C8064">
        <v>1.4244594918236566</v>
      </c>
    </row>
    <row r="8065" spans="1:3">
      <c r="A8065" s="3">
        <v>43801.958333333336</v>
      </c>
      <c r="B8065">
        <v>0</v>
      </c>
      <c r="C8065">
        <v>0.84807722820616771</v>
      </c>
    </row>
    <row r="8066" spans="1:3">
      <c r="A8066" s="3">
        <v>43802</v>
      </c>
      <c r="B8066">
        <v>0</v>
      </c>
      <c r="C8066">
        <v>0.9012004478699942</v>
      </c>
    </row>
    <row r="8067" spans="1:3">
      <c r="A8067" s="3">
        <v>43802.041666666664</v>
      </c>
      <c r="B8067">
        <v>0</v>
      </c>
      <c r="C8067">
        <v>0.43384009900965737</v>
      </c>
    </row>
    <row r="8068" spans="1:3">
      <c r="A8068" s="3">
        <v>43802.083333333336</v>
      </c>
      <c r="B8068">
        <v>3.5497085348713028E-2</v>
      </c>
      <c r="C8068">
        <v>0</v>
      </c>
    </row>
    <row r="8069" spans="1:3">
      <c r="A8069" s="3">
        <v>43802.125</v>
      </c>
      <c r="B8069">
        <v>7.8690026777788691E-2</v>
      </c>
      <c r="C8069">
        <v>0</v>
      </c>
    </row>
    <row r="8070" spans="1:3">
      <c r="A8070" s="3">
        <v>43802.166666666664</v>
      </c>
      <c r="B8070">
        <v>5.1104261051348951E-2</v>
      </c>
      <c r="C8070">
        <v>0</v>
      </c>
    </row>
    <row r="8071" spans="1:3">
      <c r="A8071" s="3">
        <v>43802.208333333336</v>
      </c>
      <c r="B8071">
        <v>0</v>
      </c>
      <c r="C8071">
        <v>0.55380273745737263</v>
      </c>
    </row>
    <row r="8072" spans="1:3">
      <c r="A8072" s="3">
        <v>43802.25</v>
      </c>
      <c r="B8072">
        <v>0</v>
      </c>
      <c r="C8072">
        <v>1.150994282946429</v>
      </c>
    </row>
    <row r="8073" spans="1:3">
      <c r="A8073" s="3">
        <v>43802.291666666664</v>
      </c>
      <c r="B8073">
        <v>0</v>
      </c>
      <c r="C8073">
        <v>1.4784997944165186</v>
      </c>
    </row>
    <row r="8074" spans="1:3">
      <c r="A8074" s="3">
        <v>43802.333333333336</v>
      </c>
      <c r="B8074">
        <v>0</v>
      </c>
      <c r="C8074">
        <v>0.50375062718550656</v>
      </c>
    </row>
    <row r="8075" spans="1:3">
      <c r="A8075" s="3">
        <v>43802.375</v>
      </c>
      <c r="B8075">
        <v>3.2524998502518054E-2</v>
      </c>
      <c r="C8075">
        <v>0</v>
      </c>
    </row>
    <row r="8076" spans="1:3">
      <c r="A8076" s="3">
        <v>43802.416666666664</v>
      </c>
      <c r="B8076">
        <v>0.11020974394981908</v>
      </c>
      <c r="C8076">
        <v>0</v>
      </c>
    </row>
    <row r="8077" spans="1:3">
      <c r="A8077" s="3">
        <v>43802.458333333336</v>
      </c>
      <c r="B8077">
        <v>0.21657066647006129</v>
      </c>
      <c r="C8077">
        <v>0</v>
      </c>
    </row>
    <row r="8078" spans="1:3">
      <c r="A8078" s="3">
        <v>43802.5</v>
      </c>
      <c r="B8078">
        <v>0.38545898730590455</v>
      </c>
      <c r="C8078">
        <v>0</v>
      </c>
    </row>
    <row r="8079" spans="1:3">
      <c r="A8079" s="3">
        <v>43802.541666666664</v>
      </c>
      <c r="B8079">
        <v>0.59318962388758756</v>
      </c>
      <c r="C8079">
        <v>0</v>
      </c>
    </row>
    <row r="8080" spans="1:3">
      <c r="A8080" s="3">
        <v>43802.583333333336</v>
      </c>
      <c r="B8080">
        <v>0.86987090178189908</v>
      </c>
      <c r="C8080">
        <v>0</v>
      </c>
    </row>
    <row r="8081" spans="1:3">
      <c r="A8081" s="3">
        <v>43802.625</v>
      </c>
      <c r="B8081">
        <v>1</v>
      </c>
      <c r="C8081">
        <v>0</v>
      </c>
    </row>
    <row r="8082" spans="1:3">
      <c r="A8082" s="3">
        <v>43802.666666666664</v>
      </c>
      <c r="B8082">
        <v>0</v>
      </c>
      <c r="C8082">
        <v>0</v>
      </c>
    </row>
    <row r="8083" spans="1:3">
      <c r="A8083" s="3">
        <v>43802.708333333336</v>
      </c>
      <c r="B8083">
        <v>0.40620735475174818</v>
      </c>
      <c r="C8083">
        <v>0</v>
      </c>
    </row>
    <row r="8084" spans="1:3">
      <c r="A8084" s="3">
        <v>43802.75</v>
      </c>
      <c r="B8084">
        <v>0.81404188864907678</v>
      </c>
      <c r="C8084">
        <v>0</v>
      </c>
    </row>
    <row r="8085" spans="1:3">
      <c r="A8085" s="3">
        <v>43802.791666666664</v>
      </c>
      <c r="B8085">
        <v>1</v>
      </c>
      <c r="C8085">
        <v>0</v>
      </c>
    </row>
    <row r="8086" spans="1:3">
      <c r="A8086" s="3">
        <v>43802.833333333336</v>
      </c>
      <c r="B8086">
        <v>0</v>
      </c>
      <c r="C8086">
        <v>0</v>
      </c>
    </row>
    <row r="8087" spans="1:3">
      <c r="A8087" s="3">
        <v>43802.875</v>
      </c>
      <c r="B8087">
        <v>0.44067841151577469</v>
      </c>
      <c r="C8087">
        <v>0</v>
      </c>
    </row>
    <row r="8088" spans="1:3">
      <c r="A8088" s="3">
        <v>43802.916666666664</v>
      </c>
      <c r="B8088">
        <v>0.91402470213907316</v>
      </c>
      <c r="C8088">
        <v>0</v>
      </c>
    </row>
    <row r="8089" spans="1:3">
      <c r="A8089" s="3">
        <v>43802.958333333336</v>
      </c>
      <c r="B8089">
        <v>1</v>
      </c>
      <c r="C8089">
        <v>0</v>
      </c>
    </row>
    <row r="8090" spans="1:3">
      <c r="A8090" s="3">
        <v>43803</v>
      </c>
      <c r="B8090">
        <v>0</v>
      </c>
      <c r="C8090">
        <v>0</v>
      </c>
    </row>
    <row r="8091" spans="1:3">
      <c r="A8091" s="3">
        <v>43803.041666666664</v>
      </c>
      <c r="B8091">
        <v>0.53104994619446866</v>
      </c>
      <c r="C8091">
        <v>0</v>
      </c>
    </row>
    <row r="8092" spans="1:3">
      <c r="A8092" s="3">
        <v>43803.083333333336</v>
      </c>
      <c r="B8092">
        <v>1</v>
      </c>
      <c r="C8092">
        <v>0</v>
      </c>
    </row>
    <row r="8093" spans="1:3">
      <c r="A8093" s="3">
        <v>43803.125</v>
      </c>
      <c r="B8093">
        <v>0</v>
      </c>
      <c r="C8093">
        <v>0</v>
      </c>
    </row>
    <row r="8094" spans="1:3">
      <c r="A8094" s="3">
        <v>43803.166666666664</v>
      </c>
      <c r="B8094">
        <v>0.52220919167479551</v>
      </c>
      <c r="C8094">
        <v>0</v>
      </c>
    </row>
    <row r="8095" spans="1:3">
      <c r="A8095" s="3">
        <v>43803.208333333336</v>
      </c>
      <c r="B8095">
        <v>1</v>
      </c>
      <c r="C8095">
        <v>0</v>
      </c>
    </row>
    <row r="8096" spans="1:3">
      <c r="A8096" s="3">
        <v>43803.25</v>
      </c>
      <c r="B8096">
        <v>0</v>
      </c>
      <c r="C8096">
        <v>0</v>
      </c>
    </row>
    <row r="8097" spans="1:3">
      <c r="A8097" s="3">
        <v>43803.291666666664</v>
      </c>
      <c r="B8097">
        <v>0.52506582938145774</v>
      </c>
      <c r="C8097">
        <v>0</v>
      </c>
    </row>
    <row r="8098" spans="1:3">
      <c r="A8098" s="3">
        <v>43803.333333333336</v>
      </c>
      <c r="B8098">
        <v>1</v>
      </c>
      <c r="C8098">
        <v>0</v>
      </c>
    </row>
    <row r="8099" spans="1:3">
      <c r="A8099" s="3">
        <v>43803.375</v>
      </c>
      <c r="B8099">
        <v>0</v>
      </c>
      <c r="C8099">
        <v>0</v>
      </c>
    </row>
    <row r="8100" spans="1:3">
      <c r="A8100" s="3">
        <v>43803.416666666664</v>
      </c>
      <c r="B8100">
        <v>0.57437566897576631</v>
      </c>
      <c r="C8100">
        <v>0</v>
      </c>
    </row>
    <row r="8101" spans="1:3">
      <c r="A8101" s="3">
        <v>43803.458333333336</v>
      </c>
      <c r="B8101">
        <v>1</v>
      </c>
      <c r="C8101">
        <v>0</v>
      </c>
    </row>
    <row r="8102" spans="1:3">
      <c r="A8102" s="3">
        <v>43803.5</v>
      </c>
      <c r="B8102">
        <v>0</v>
      </c>
      <c r="C8102">
        <v>0</v>
      </c>
    </row>
    <row r="8103" spans="1:3">
      <c r="A8103" s="3">
        <v>43803.541666666664</v>
      </c>
      <c r="B8103">
        <v>0.57396587462031579</v>
      </c>
      <c r="C8103">
        <v>0</v>
      </c>
    </row>
    <row r="8104" spans="1:3">
      <c r="A8104" s="3">
        <v>43803.583333333336</v>
      </c>
      <c r="B8104">
        <v>1</v>
      </c>
      <c r="C8104">
        <v>0</v>
      </c>
    </row>
    <row r="8105" spans="1:3">
      <c r="A8105" s="3">
        <v>43803.625</v>
      </c>
      <c r="B8105">
        <v>0</v>
      </c>
      <c r="C8105">
        <v>0</v>
      </c>
    </row>
    <row r="8106" spans="1:3">
      <c r="A8106" s="3">
        <v>43803.666666666664</v>
      </c>
      <c r="B8106">
        <v>4.9607632524867572E-2</v>
      </c>
      <c r="C8106">
        <v>0</v>
      </c>
    </row>
    <row r="8107" spans="1:3">
      <c r="A8107" s="3">
        <v>43803.708333333336</v>
      </c>
      <c r="B8107">
        <v>0.2267967632066154</v>
      </c>
      <c r="C8107">
        <v>0</v>
      </c>
    </row>
    <row r="8108" spans="1:3">
      <c r="A8108" s="3">
        <v>43803.75</v>
      </c>
      <c r="B8108">
        <v>0.63968931678968333</v>
      </c>
      <c r="C8108">
        <v>0</v>
      </c>
    </row>
    <row r="8109" spans="1:3">
      <c r="A8109" s="3">
        <v>43803.791666666664</v>
      </c>
      <c r="B8109">
        <v>0.91171281203425458</v>
      </c>
      <c r="C8109">
        <v>0</v>
      </c>
    </row>
    <row r="8110" spans="1:3">
      <c r="A8110" s="3">
        <v>43803.833333333336</v>
      </c>
      <c r="B8110">
        <v>0.8865205478404794</v>
      </c>
      <c r="C8110">
        <v>0</v>
      </c>
    </row>
    <row r="8111" spans="1:3">
      <c r="A8111" s="3">
        <v>43803.875</v>
      </c>
      <c r="B8111">
        <v>0.89464684745014389</v>
      </c>
      <c r="C8111">
        <v>0</v>
      </c>
    </row>
    <row r="8112" spans="1:3">
      <c r="A8112" s="3">
        <v>43803.916666666664</v>
      </c>
      <c r="B8112">
        <v>1</v>
      </c>
      <c r="C8112">
        <v>0</v>
      </c>
    </row>
    <row r="8113" spans="1:3">
      <c r="A8113" s="3">
        <v>43803.958333333336</v>
      </c>
      <c r="B8113">
        <v>0</v>
      </c>
      <c r="C8113">
        <v>0</v>
      </c>
    </row>
    <row r="8114" spans="1:3">
      <c r="A8114" s="3">
        <v>43804</v>
      </c>
      <c r="B8114">
        <v>6.1133377716621667E-2</v>
      </c>
      <c r="C8114">
        <v>0</v>
      </c>
    </row>
    <row r="8115" spans="1:3">
      <c r="A8115" s="3">
        <v>43804.041666666664</v>
      </c>
      <c r="B8115">
        <v>7.4115892677359727E-2</v>
      </c>
      <c r="C8115">
        <v>0</v>
      </c>
    </row>
    <row r="8116" spans="1:3">
      <c r="A8116" s="3">
        <v>43804.083333333336</v>
      </c>
      <c r="B8116">
        <v>0.1451679458360858</v>
      </c>
      <c r="C8116">
        <v>0</v>
      </c>
    </row>
    <row r="8117" spans="1:3">
      <c r="A8117" s="3">
        <v>43804.125</v>
      </c>
      <c r="B8117">
        <v>0.25305638646581363</v>
      </c>
      <c r="C8117">
        <v>0</v>
      </c>
    </row>
    <row r="8118" spans="1:3">
      <c r="A8118" s="3">
        <v>43804.166666666664</v>
      </c>
      <c r="B8118">
        <v>0.2396495345656556</v>
      </c>
      <c r="C8118">
        <v>0</v>
      </c>
    </row>
    <row r="8119" spans="1:3">
      <c r="A8119" s="3">
        <v>43804.208333333336</v>
      </c>
      <c r="B8119">
        <v>0.192269589570776</v>
      </c>
      <c r="C8119">
        <v>0</v>
      </c>
    </row>
    <row r="8120" spans="1:3">
      <c r="A8120" s="3">
        <v>43804.25</v>
      </c>
      <c r="B8120">
        <v>0.12034240635480195</v>
      </c>
      <c r="C8120">
        <v>0</v>
      </c>
    </row>
    <row r="8121" spans="1:3">
      <c r="A8121" s="3">
        <v>43804.291666666664</v>
      </c>
      <c r="B8121">
        <v>6.4767725983674446E-2</v>
      </c>
      <c r="C8121">
        <v>0</v>
      </c>
    </row>
    <row r="8122" spans="1:3">
      <c r="A8122" s="3">
        <v>43804.333333333336</v>
      </c>
      <c r="B8122">
        <v>0.12275075395731048</v>
      </c>
      <c r="C8122">
        <v>0</v>
      </c>
    </row>
    <row r="8123" spans="1:3">
      <c r="A8123" s="3">
        <v>43804.375</v>
      </c>
      <c r="B8123">
        <v>0.18396596307667271</v>
      </c>
      <c r="C8123">
        <v>0</v>
      </c>
    </row>
    <row r="8124" spans="1:3">
      <c r="A8124" s="3">
        <v>43804.416666666664</v>
      </c>
      <c r="B8124">
        <v>0.31543176675690687</v>
      </c>
      <c r="C8124">
        <v>0</v>
      </c>
    </row>
    <row r="8125" spans="1:3">
      <c r="A8125" s="3">
        <v>43804.458333333336</v>
      </c>
      <c r="B8125">
        <v>0.5946854547398136</v>
      </c>
      <c r="C8125">
        <v>0</v>
      </c>
    </row>
    <row r="8126" spans="1:3">
      <c r="A8126" s="3">
        <v>43804.5</v>
      </c>
      <c r="B8126">
        <v>0.7681824263863396</v>
      </c>
      <c r="C8126">
        <v>0</v>
      </c>
    </row>
    <row r="8127" spans="1:3">
      <c r="A8127" s="3">
        <v>43804.541666666664</v>
      </c>
      <c r="B8127">
        <v>0.96125540040229718</v>
      </c>
      <c r="C8127">
        <v>0</v>
      </c>
    </row>
    <row r="8128" spans="1:3">
      <c r="A8128" s="3">
        <v>43804.583333333336</v>
      </c>
      <c r="B8128">
        <v>1</v>
      </c>
      <c r="C8128">
        <v>0</v>
      </c>
    </row>
    <row r="8129" spans="1:3">
      <c r="A8129" s="3">
        <v>43804.625</v>
      </c>
      <c r="B8129">
        <v>0</v>
      </c>
      <c r="C8129">
        <v>0</v>
      </c>
    </row>
    <row r="8130" spans="1:3">
      <c r="A8130" s="3">
        <v>43804.666666666664</v>
      </c>
      <c r="B8130">
        <v>0</v>
      </c>
      <c r="C8130">
        <v>0.59148486358769148</v>
      </c>
    </row>
    <row r="8131" spans="1:3">
      <c r="A8131" s="3">
        <v>43804.708333333336</v>
      </c>
      <c r="B8131">
        <v>0</v>
      </c>
      <c r="C8131">
        <v>1.5394138498834571</v>
      </c>
    </row>
    <row r="8132" spans="1:3">
      <c r="A8132" s="3">
        <v>43804.75</v>
      </c>
      <c r="B8132">
        <v>0</v>
      </c>
      <c r="C8132">
        <v>2.3307495096400928</v>
      </c>
    </row>
    <row r="8133" spans="1:3">
      <c r="A8133" s="3">
        <v>43804.791666666664</v>
      </c>
      <c r="B8133">
        <v>0</v>
      </c>
      <c r="C8133">
        <v>2.2070863562175651</v>
      </c>
    </row>
    <row r="8134" spans="1:3">
      <c r="A8134" s="3">
        <v>43804.833333333336</v>
      </c>
      <c r="B8134">
        <v>0</v>
      </c>
      <c r="C8134">
        <v>1.8891574780776923</v>
      </c>
    </row>
    <row r="8135" spans="1:3">
      <c r="A8135" s="3">
        <v>43804.875</v>
      </c>
      <c r="B8135">
        <v>0</v>
      </c>
      <c r="C8135">
        <v>1.5278099823411408</v>
      </c>
    </row>
    <row r="8136" spans="1:3">
      <c r="A8136" s="3">
        <v>43804.916666666664</v>
      </c>
      <c r="B8136">
        <v>0</v>
      </c>
      <c r="C8136">
        <v>1.1454139507180743</v>
      </c>
    </row>
    <row r="8137" spans="1:3">
      <c r="A8137" s="3">
        <v>43804.958333333336</v>
      </c>
      <c r="B8137">
        <v>0</v>
      </c>
      <c r="C8137">
        <v>0.81604446596502977</v>
      </c>
    </row>
    <row r="8138" spans="1:3">
      <c r="A8138" s="3">
        <v>43805</v>
      </c>
      <c r="B8138">
        <v>0</v>
      </c>
      <c r="C8138">
        <v>0.47601236872548758</v>
      </c>
    </row>
    <row r="8139" spans="1:3">
      <c r="A8139" s="3">
        <v>43805.041666666664</v>
      </c>
      <c r="B8139">
        <v>0</v>
      </c>
      <c r="C8139">
        <v>0.85745905700073499</v>
      </c>
    </row>
    <row r="8140" spans="1:3">
      <c r="A8140" s="3">
        <v>43805.083333333336</v>
      </c>
      <c r="B8140">
        <v>0</v>
      </c>
      <c r="C8140">
        <v>0.92082623959726906</v>
      </c>
    </row>
    <row r="8141" spans="1:3">
      <c r="A8141" s="3">
        <v>43805.125</v>
      </c>
      <c r="B8141">
        <v>0</v>
      </c>
      <c r="C8141">
        <v>1.1470414611862563</v>
      </c>
    </row>
    <row r="8142" spans="1:3">
      <c r="A8142" s="3">
        <v>43805.166666666664</v>
      </c>
      <c r="B8142">
        <v>0</v>
      </c>
      <c r="C8142">
        <v>1.3669202922743322</v>
      </c>
    </row>
    <row r="8143" spans="1:3">
      <c r="A8143" s="3">
        <v>43805.208333333336</v>
      </c>
      <c r="B8143">
        <v>0</v>
      </c>
      <c r="C8143">
        <v>1.3777754389450507</v>
      </c>
    </row>
    <row r="8144" spans="1:3">
      <c r="A8144" s="3">
        <v>43805.25</v>
      </c>
      <c r="B8144">
        <v>0</v>
      </c>
      <c r="C8144">
        <v>1.6488785847955323</v>
      </c>
    </row>
    <row r="8145" spans="1:3">
      <c r="A8145" s="3">
        <v>43805.291666666664</v>
      </c>
      <c r="B8145">
        <v>0</v>
      </c>
      <c r="C8145">
        <v>0.9505604835921363</v>
      </c>
    </row>
    <row r="8146" spans="1:3">
      <c r="A8146" s="3">
        <v>43805.333333333336</v>
      </c>
      <c r="B8146">
        <v>3.6378993578313605E-3</v>
      </c>
      <c r="C8146">
        <v>0</v>
      </c>
    </row>
    <row r="8147" spans="1:3">
      <c r="A8147" s="3">
        <v>43805.375</v>
      </c>
      <c r="B8147">
        <v>5.129694250236963E-2</v>
      </c>
      <c r="C8147">
        <v>0</v>
      </c>
    </row>
    <row r="8148" spans="1:3">
      <c r="A8148" s="3">
        <v>43805.416666666664</v>
      </c>
      <c r="B8148">
        <v>0.17562789115986205</v>
      </c>
      <c r="C8148">
        <v>0</v>
      </c>
    </row>
    <row r="8149" spans="1:3">
      <c r="A8149" s="3">
        <v>43805.458333333336</v>
      </c>
      <c r="B8149">
        <v>0.30311553090948301</v>
      </c>
      <c r="C8149">
        <v>0</v>
      </c>
    </row>
    <row r="8150" spans="1:3">
      <c r="A8150" s="3">
        <v>43805.5</v>
      </c>
      <c r="B8150">
        <v>0.40750366751466865</v>
      </c>
      <c r="C8150">
        <v>0</v>
      </c>
    </row>
    <row r="8151" spans="1:3">
      <c r="A8151" s="3">
        <v>43805.541666666664</v>
      </c>
      <c r="B8151">
        <v>0.44412070275154009</v>
      </c>
      <c r="C8151">
        <v>0</v>
      </c>
    </row>
    <row r="8152" spans="1:3">
      <c r="A8152" s="3">
        <v>43805.583333333336</v>
      </c>
      <c r="B8152">
        <v>0.4248447015701321</v>
      </c>
      <c r="C8152">
        <v>0</v>
      </c>
    </row>
    <row r="8153" spans="1:3">
      <c r="A8153" s="3">
        <v>43805.625</v>
      </c>
      <c r="B8153">
        <v>0.27624752045907919</v>
      </c>
      <c r="C8153">
        <v>0</v>
      </c>
    </row>
    <row r="8154" spans="1:3">
      <c r="A8154" s="3">
        <v>43805.666666666664</v>
      </c>
      <c r="B8154">
        <v>5.1066674610986684E-2</v>
      </c>
      <c r="C8154">
        <v>0</v>
      </c>
    </row>
    <row r="8155" spans="1:3">
      <c r="A8155" s="3">
        <v>43805.708333333336</v>
      </c>
      <c r="B8155">
        <v>0</v>
      </c>
      <c r="C8155">
        <v>2.052105213017636</v>
      </c>
    </row>
    <row r="8156" spans="1:3">
      <c r="A8156" s="3">
        <v>43805.75</v>
      </c>
      <c r="B8156">
        <v>0</v>
      </c>
      <c r="C8156">
        <v>2.9856867225176917</v>
      </c>
    </row>
    <row r="8157" spans="1:3">
      <c r="A8157" s="3">
        <v>43805.791666666664</v>
      </c>
      <c r="B8157">
        <v>0</v>
      </c>
      <c r="C8157">
        <v>2.2880169562819228</v>
      </c>
    </row>
    <row r="8158" spans="1:3">
      <c r="A8158" s="3">
        <v>43805.833333333336</v>
      </c>
      <c r="B8158">
        <v>0</v>
      </c>
      <c r="C8158">
        <v>2.205723313685215</v>
      </c>
    </row>
    <row r="8159" spans="1:3">
      <c r="A8159" s="3">
        <v>43805.875</v>
      </c>
      <c r="B8159">
        <v>0</v>
      </c>
      <c r="C8159">
        <v>2.0999972856605651</v>
      </c>
    </row>
    <row r="8160" spans="1:3">
      <c r="A8160" s="3">
        <v>43805.916666666664</v>
      </c>
      <c r="B8160">
        <v>0</v>
      </c>
      <c r="C8160">
        <v>1.8037645840928687</v>
      </c>
    </row>
    <row r="8161" spans="1:3">
      <c r="A8161" s="3">
        <v>43805.958333333336</v>
      </c>
      <c r="B8161">
        <v>0</v>
      </c>
      <c r="C8161">
        <v>1.4379138976458683</v>
      </c>
    </row>
    <row r="8162" spans="1:3">
      <c r="A8162" s="3">
        <v>43806</v>
      </c>
      <c r="B8162">
        <v>0</v>
      </c>
      <c r="C8162">
        <v>1.484161282793921</v>
      </c>
    </row>
    <row r="8163" spans="1:3">
      <c r="A8163" s="3">
        <v>43806.041666666664</v>
      </c>
      <c r="B8163">
        <v>0</v>
      </c>
      <c r="C8163">
        <v>1.4510080281954838</v>
      </c>
    </row>
    <row r="8164" spans="1:3">
      <c r="A8164" s="3">
        <v>43806.083333333336</v>
      </c>
      <c r="B8164">
        <v>0</v>
      </c>
      <c r="C8164">
        <v>1.4120682135797749</v>
      </c>
    </row>
    <row r="8165" spans="1:3">
      <c r="A8165" s="3">
        <v>43806.125</v>
      </c>
      <c r="B8165">
        <v>0</v>
      </c>
      <c r="C8165">
        <v>1.3834997948364958</v>
      </c>
    </row>
    <row r="8166" spans="1:3">
      <c r="A8166" s="3">
        <v>43806.166666666664</v>
      </c>
      <c r="B8166">
        <v>0</v>
      </c>
      <c r="C8166">
        <v>1.8811987879976442</v>
      </c>
    </row>
    <row r="8167" spans="1:3">
      <c r="A8167" s="3">
        <v>43806.208333333336</v>
      </c>
      <c r="B8167">
        <v>0</v>
      </c>
      <c r="C8167">
        <v>2.1468054283216715</v>
      </c>
    </row>
    <row r="8168" spans="1:3">
      <c r="A8168" s="3">
        <v>43806.25</v>
      </c>
      <c r="B8168">
        <v>0</v>
      </c>
      <c r="C8168">
        <v>2.0791591965835967</v>
      </c>
    </row>
    <row r="8169" spans="1:3">
      <c r="A8169" s="3">
        <v>43806.291666666664</v>
      </c>
      <c r="B8169">
        <v>0</v>
      </c>
      <c r="C8169">
        <v>2.0118764435826475</v>
      </c>
    </row>
    <row r="8170" spans="1:3">
      <c r="A8170" s="3">
        <v>43806.333333333336</v>
      </c>
      <c r="B8170">
        <v>0</v>
      </c>
      <c r="C8170">
        <v>0.54491265399342614</v>
      </c>
    </row>
    <row r="8171" spans="1:3">
      <c r="A8171" s="3">
        <v>43806.375</v>
      </c>
      <c r="B8171">
        <v>0</v>
      </c>
      <c r="C8171">
        <v>0.48544053920305119</v>
      </c>
    </row>
    <row r="8172" spans="1:3">
      <c r="A8172" s="3">
        <v>43806.416666666664</v>
      </c>
      <c r="B8172">
        <v>0</v>
      </c>
      <c r="C8172">
        <v>0.1759112593415022</v>
      </c>
    </row>
    <row r="8173" spans="1:3">
      <c r="A8173" s="3">
        <v>43806.458333333336</v>
      </c>
      <c r="B8173">
        <v>0</v>
      </c>
      <c r="C8173">
        <v>0.1132735325916383</v>
      </c>
    </row>
    <row r="8174" spans="1:3">
      <c r="A8174" s="3">
        <v>43806.5</v>
      </c>
      <c r="B8174">
        <v>0</v>
      </c>
      <c r="C8174">
        <v>0.11688092165538544</v>
      </c>
    </row>
    <row r="8175" spans="1:3">
      <c r="A8175" s="3">
        <v>43806.541666666664</v>
      </c>
      <c r="B8175">
        <v>2.1109466265236791E-2</v>
      </c>
      <c r="C8175">
        <v>0</v>
      </c>
    </row>
    <row r="8176" spans="1:3">
      <c r="A8176" s="3">
        <v>43806.583333333336</v>
      </c>
      <c r="B8176">
        <v>0</v>
      </c>
      <c r="C8176">
        <v>0.27106522496854546</v>
      </c>
    </row>
    <row r="8177" spans="1:3">
      <c r="A8177" s="3">
        <v>43806.625</v>
      </c>
      <c r="B8177">
        <v>0</v>
      </c>
      <c r="C8177">
        <v>1.3081951092092403</v>
      </c>
    </row>
    <row r="8178" spans="1:3">
      <c r="A8178" s="3">
        <v>43806.666666666664</v>
      </c>
      <c r="B8178">
        <v>0</v>
      </c>
      <c r="C8178">
        <v>1.4437602181691644</v>
      </c>
    </row>
    <row r="8179" spans="1:3">
      <c r="A8179" s="3">
        <v>43806.708333333336</v>
      </c>
      <c r="B8179">
        <v>0</v>
      </c>
      <c r="C8179">
        <v>2.0971820423894623</v>
      </c>
    </row>
    <row r="8180" spans="1:3">
      <c r="A8180" s="3">
        <v>43806.75</v>
      </c>
      <c r="B8180">
        <v>0</v>
      </c>
      <c r="C8180">
        <v>2.4208546773307269</v>
      </c>
    </row>
    <row r="8181" spans="1:3">
      <c r="A8181" s="3">
        <v>43806.791666666664</v>
      </c>
      <c r="B8181">
        <v>0</v>
      </c>
      <c r="C8181">
        <v>2.5328554797270795</v>
      </c>
    </row>
    <row r="8182" spans="1:3">
      <c r="A8182" s="3">
        <v>43806.833333333336</v>
      </c>
      <c r="B8182">
        <v>0</v>
      </c>
      <c r="C8182">
        <v>2.3012689729244142</v>
      </c>
    </row>
    <row r="8183" spans="1:3">
      <c r="A8183" s="3">
        <v>43806.875</v>
      </c>
      <c r="B8183">
        <v>0</v>
      </c>
      <c r="C8183">
        <v>1.3871065747865337</v>
      </c>
    </row>
    <row r="8184" spans="1:3">
      <c r="A8184" s="3">
        <v>43806.916666666664</v>
      </c>
      <c r="B8184">
        <v>0</v>
      </c>
      <c r="C8184">
        <v>1.0362826022002221</v>
      </c>
    </row>
    <row r="8185" spans="1:3">
      <c r="A8185" s="3">
        <v>43806.958333333336</v>
      </c>
      <c r="B8185">
        <v>0</v>
      </c>
      <c r="C8185">
        <v>1.2085691231730631</v>
      </c>
    </row>
    <row r="8186" spans="1:3">
      <c r="A8186" s="3">
        <v>43807</v>
      </c>
      <c r="B8186">
        <v>0</v>
      </c>
      <c r="C8186">
        <v>0.84347145007008506</v>
      </c>
    </row>
    <row r="8187" spans="1:3">
      <c r="A8187" s="3">
        <v>43807.041666666664</v>
      </c>
      <c r="B8187">
        <v>0</v>
      </c>
      <c r="C8187">
        <v>0.52244217162234263</v>
      </c>
    </row>
    <row r="8188" spans="1:3">
      <c r="A8188" s="3">
        <v>43807.083333333336</v>
      </c>
      <c r="B8188">
        <v>0</v>
      </c>
      <c r="C8188">
        <v>0.20780259856080652</v>
      </c>
    </row>
    <row r="8189" spans="1:3">
      <c r="A8189" s="3">
        <v>43807.125</v>
      </c>
      <c r="B8189">
        <v>0</v>
      </c>
      <c r="C8189">
        <v>0.40778731841910476</v>
      </c>
    </row>
    <row r="8190" spans="1:3">
      <c r="A8190" s="3">
        <v>43807.166666666664</v>
      </c>
      <c r="B8190">
        <v>0</v>
      </c>
      <c r="C8190">
        <v>0.87671960939059201</v>
      </c>
    </row>
    <row r="8191" spans="1:3">
      <c r="A8191" s="3">
        <v>43807.208333333336</v>
      </c>
      <c r="B8191">
        <v>0</v>
      </c>
      <c r="C8191">
        <v>1.1373642021340535</v>
      </c>
    </row>
    <row r="8192" spans="1:3">
      <c r="A8192" s="3">
        <v>43807.25</v>
      </c>
      <c r="B8192">
        <v>0</v>
      </c>
      <c r="C8192">
        <v>1.3706404725146086</v>
      </c>
    </row>
    <row r="8193" spans="1:3">
      <c r="A8193" s="3">
        <v>43807.291666666664</v>
      </c>
      <c r="B8193">
        <v>0</v>
      </c>
      <c r="C8193">
        <v>1.0634480960147648</v>
      </c>
    </row>
    <row r="8194" spans="1:3">
      <c r="A8194" s="3">
        <v>43807.333333333336</v>
      </c>
      <c r="B8194">
        <v>0</v>
      </c>
      <c r="C8194">
        <v>0.37492542299351039</v>
      </c>
    </row>
    <row r="8195" spans="1:3">
      <c r="A8195" s="3">
        <v>43807.375</v>
      </c>
      <c r="B8195">
        <v>0</v>
      </c>
      <c r="C8195">
        <v>7.4636010766183203E-2</v>
      </c>
    </row>
    <row r="8196" spans="1:3">
      <c r="A8196" s="3">
        <v>43807.416666666664</v>
      </c>
      <c r="B8196">
        <v>6.0307997782339397E-2</v>
      </c>
      <c r="C8196">
        <v>0</v>
      </c>
    </row>
    <row r="8197" spans="1:3">
      <c r="A8197" s="3">
        <v>43807.458333333336</v>
      </c>
      <c r="B8197">
        <v>0.16196567660549141</v>
      </c>
      <c r="C8197">
        <v>0</v>
      </c>
    </row>
    <row r="8198" spans="1:3">
      <c r="A8198" s="3">
        <v>43807.5</v>
      </c>
      <c r="B8198">
        <v>0.24275433316197875</v>
      </c>
      <c r="C8198">
        <v>0</v>
      </c>
    </row>
    <row r="8199" spans="1:3">
      <c r="A8199" s="3">
        <v>43807.541666666664</v>
      </c>
      <c r="B8199">
        <v>0.30515992494117117</v>
      </c>
      <c r="C8199">
        <v>0</v>
      </c>
    </row>
    <row r="8200" spans="1:3">
      <c r="A8200" s="3">
        <v>43807.583333333336</v>
      </c>
      <c r="B8200">
        <v>0.36969531100064401</v>
      </c>
      <c r="C8200">
        <v>0</v>
      </c>
    </row>
    <row r="8201" spans="1:3">
      <c r="A8201" s="3">
        <v>43807.625</v>
      </c>
      <c r="B8201">
        <v>0.3358099362041021</v>
      </c>
      <c r="C8201">
        <v>0</v>
      </c>
    </row>
    <row r="8202" spans="1:3">
      <c r="A8202" s="3">
        <v>43807.666666666664</v>
      </c>
      <c r="B8202">
        <v>0.21414351500403325</v>
      </c>
      <c r="C8202">
        <v>0</v>
      </c>
    </row>
    <row r="8203" spans="1:3">
      <c r="A8203" s="3">
        <v>43807.708333333336</v>
      </c>
      <c r="B8203">
        <v>7.9744371224997002E-2</v>
      </c>
      <c r="C8203">
        <v>0</v>
      </c>
    </row>
    <row r="8204" spans="1:3">
      <c r="A8204" s="3">
        <v>43807.75</v>
      </c>
      <c r="B8204">
        <v>0</v>
      </c>
      <c r="C8204">
        <v>1.1351537967492296</v>
      </c>
    </row>
    <row r="8205" spans="1:3">
      <c r="A8205" s="3">
        <v>43807.791666666664</v>
      </c>
      <c r="B8205">
        <v>0</v>
      </c>
      <c r="C8205">
        <v>1.4631529996155512</v>
      </c>
    </row>
    <row r="8206" spans="1:3">
      <c r="A8206" s="3">
        <v>43807.833333333336</v>
      </c>
      <c r="B8206">
        <v>0</v>
      </c>
      <c r="C8206">
        <v>0.76533051780112715</v>
      </c>
    </row>
    <row r="8207" spans="1:3">
      <c r="A8207" s="3">
        <v>43807.875</v>
      </c>
      <c r="B8207">
        <v>0</v>
      </c>
      <c r="C8207">
        <v>0.74950756669411378</v>
      </c>
    </row>
    <row r="8208" spans="1:3">
      <c r="A8208" s="3">
        <v>43807.916666666664</v>
      </c>
      <c r="B8208">
        <v>0</v>
      </c>
      <c r="C8208">
        <v>8.9134926289658356E-2</v>
      </c>
    </row>
    <row r="8209" spans="1:3">
      <c r="A8209" s="3">
        <v>43807.958333333336</v>
      </c>
      <c r="B8209">
        <v>1.9310177751081781E-2</v>
      </c>
      <c r="C8209">
        <v>0</v>
      </c>
    </row>
    <row r="8210" spans="1:3">
      <c r="A8210" s="3">
        <v>43808</v>
      </c>
      <c r="B8210">
        <v>9.8652988529084426E-2</v>
      </c>
      <c r="C8210">
        <v>0</v>
      </c>
    </row>
    <row r="8211" spans="1:3">
      <c r="A8211" s="3">
        <v>43808.041666666664</v>
      </c>
      <c r="B8211">
        <v>0.22731175037787904</v>
      </c>
      <c r="C8211">
        <v>0</v>
      </c>
    </row>
    <row r="8212" spans="1:3">
      <c r="A8212" s="3">
        <v>43808.083333333336</v>
      </c>
      <c r="B8212">
        <v>0.36827453301313762</v>
      </c>
      <c r="C8212">
        <v>0</v>
      </c>
    </row>
    <row r="8213" spans="1:3">
      <c r="A8213" s="3">
        <v>43808.125</v>
      </c>
      <c r="B8213">
        <v>0.58414786050025524</v>
      </c>
      <c r="C8213">
        <v>0</v>
      </c>
    </row>
    <row r="8214" spans="1:3">
      <c r="A8214" s="3">
        <v>43808.166666666664</v>
      </c>
      <c r="B8214">
        <v>0.82408144890807344</v>
      </c>
      <c r="C8214">
        <v>0</v>
      </c>
    </row>
    <row r="8215" spans="1:3">
      <c r="A8215" s="3">
        <v>43808.208333333336</v>
      </c>
      <c r="B8215">
        <v>1</v>
      </c>
      <c r="C8215">
        <v>0</v>
      </c>
    </row>
    <row r="8216" spans="1:3">
      <c r="A8216" s="3">
        <v>43808.25</v>
      </c>
      <c r="B8216">
        <v>0</v>
      </c>
      <c r="C8216">
        <v>0</v>
      </c>
    </row>
    <row r="8217" spans="1:3">
      <c r="A8217" s="3">
        <v>43808.291666666664</v>
      </c>
      <c r="B8217">
        <v>0.36339650815697139</v>
      </c>
      <c r="C8217">
        <v>0</v>
      </c>
    </row>
    <row r="8218" spans="1:3">
      <c r="A8218" s="3">
        <v>43808.333333333336</v>
      </c>
      <c r="B8218">
        <v>0.81384168568214144</v>
      </c>
      <c r="C8218">
        <v>0</v>
      </c>
    </row>
    <row r="8219" spans="1:3">
      <c r="A8219" s="3">
        <v>43808.375</v>
      </c>
      <c r="B8219">
        <v>1</v>
      </c>
      <c r="C8219">
        <v>0</v>
      </c>
    </row>
    <row r="8220" spans="1:3">
      <c r="A8220" s="3">
        <v>43808.416666666664</v>
      </c>
      <c r="B8220">
        <v>0</v>
      </c>
      <c r="C8220">
        <v>0</v>
      </c>
    </row>
    <row r="8221" spans="1:3">
      <c r="A8221" s="3">
        <v>43808.458333333336</v>
      </c>
      <c r="B8221">
        <v>0.62923833522004047</v>
      </c>
      <c r="C8221">
        <v>0</v>
      </c>
    </row>
    <row r="8222" spans="1:3">
      <c r="A8222" s="3">
        <v>43808.5</v>
      </c>
      <c r="B8222">
        <v>1</v>
      </c>
      <c r="C8222">
        <v>0</v>
      </c>
    </row>
    <row r="8223" spans="1:3">
      <c r="A8223" s="3">
        <v>43808.541666666664</v>
      </c>
      <c r="B8223">
        <v>0</v>
      </c>
      <c r="C8223">
        <v>0</v>
      </c>
    </row>
    <row r="8224" spans="1:3">
      <c r="A8224" s="3">
        <v>43808.583333333336</v>
      </c>
      <c r="B8224">
        <v>0.54623779677406303</v>
      </c>
      <c r="C8224">
        <v>0</v>
      </c>
    </row>
    <row r="8225" spans="1:3">
      <c r="A8225" s="3">
        <v>43808.625</v>
      </c>
      <c r="B8225">
        <v>0.98224372502023405</v>
      </c>
      <c r="C8225">
        <v>0</v>
      </c>
    </row>
    <row r="8226" spans="1:3">
      <c r="A8226" s="3">
        <v>43808.666666666664</v>
      </c>
      <c r="B8226">
        <v>1</v>
      </c>
      <c r="C8226">
        <v>0</v>
      </c>
    </row>
    <row r="8227" spans="1:3">
      <c r="A8227" s="3">
        <v>43808.708333333336</v>
      </c>
      <c r="B8227">
        <v>0</v>
      </c>
      <c r="C8227">
        <v>0</v>
      </c>
    </row>
    <row r="8228" spans="1:3">
      <c r="A8228" s="3">
        <v>43808.75</v>
      </c>
      <c r="B8228">
        <v>0.44168530557626356</v>
      </c>
      <c r="C8228">
        <v>0</v>
      </c>
    </row>
    <row r="8229" spans="1:3">
      <c r="A8229" s="3">
        <v>43808.791666666664</v>
      </c>
      <c r="B8229">
        <v>0.83900703543075172</v>
      </c>
      <c r="C8229">
        <v>0</v>
      </c>
    </row>
    <row r="8230" spans="1:3">
      <c r="A8230" s="3">
        <v>43808.833333333336</v>
      </c>
      <c r="B8230">
        <v>1</v>
      </c>
      <c r="C8230">
        <v>0</v>
      </c>
    </row>
    <row r="8231" spans="1:3">
      <c r="A8231" s="3">
        <v>43808.875</v>
      </c>
      <c r="B8231">
        <v>0</v>
      </c>
      <c r="C8231">
        <v>0</v>
      </c>
    </row>
    <row r="8232" spans="1:3">
      <c r="A8232" s="3">
        <v>43808.916666666664</v>
      </c>
      <c r="B8232">
        <v>0.4856615360624727</v>
      </c>
      <c r="C8232">
        <v>0</v>
      </c>
    </row>
    <row r="8233" spans="1:3">
      <c r="A8233" s="3">
        <v>43808.958333333336</v>
      </c>
      <c r="B8233">
        <v>0.97953887595807432</v>
      </c>
      <c r="C8233">
        <v>0</v>
      </c>
    </row>
    <row r="8234" spans="1:3">
      <c r="A8234" s="3">
        <v>43809</v>
      </c>
      <c r="B8234">
        <v>1</v>
      </c>
      <c r="C8234">
        <v>0</v>
      </c>
    </row>
    <row r="8235" spans="1:3">
      <c r="A8235" s="3">
        <v>43809.041666666664</v>
      </c>
      <c r="B8235">
        <v>0</v>
      </c>
      <c r="C8235">
        <v>0</v>
      </c>
    </row>
    <row r="8236" spans="1:3">
      <c r="A8236" s="3">
        <v>43809.083333333336</v>
      </c>
      <c r="B8236">
        <v>0.53408066497983631</v>
      </c>
      <c r="C8236">
        <v>0</v>
      </c>
    </row>
    <row r="8237" spans="1:3">
      <c r="A8237" s="3">
        <v>43809.125</v>
      </c>
      <c r="B8237">
        <v>1</v>
      </c>
      <c r="C8237">
        <v>0</v>
      </c>
    </row>
    <row r="8238" spans="1:3">
      <c r="A8238" s="3">
        <v>43809.166666666664</v>
      </c>
      <c r="B8238">
        <v>0</v>
      </c>
      <c r="C8238">
        <v>0</v>
      </c>
    </row>
    <row r="8239" spans="1:3">
      <c r="A8239" s="3">
        <v>43809.208333333336</v>
      </c>
      <c r="B8239">
        <v>0.46700262189416297</v>
      </c>
      <c r="C8239">
        <v>0</v>
      </c>
    </row>
    <row r="8240" spans="1:3">
      <c r="A8240" s="3">
        <v>43809.25</v>
      </c>
      <c r="B8240">
        <v>0.93148641406098354</v>
      </c>
      <c r="C8240">
        <v>0</v>
      </c>
    </row>
    <row r="8241" spans="1:3">
      <c r="A8241" s="3">
        <v>43809.291666666664</v>
      </c>
      <c r="B8241">
        <v>1</v>
      </c>
      <c r="C8241">
        <v>0</v>
      </c>
    </row>
    <row r="8242" spans="1:3">
      <c r="A8242" s="3">
        <v>43809.333333333336</v>
      </c>
      <c r="B8242">
        <v>0</v>
      </c>
      <c r="C8242">
        <v>0</v>
      </c>
    </row>
    <row r="8243" spans="1:3">
      <c r="A8243" s="3">
        <v>43809.375</v>
      </c>
      <c r="B8243">
        <v>0.66161058847220511</v>
      </c>
      <c r="C8243">
        <v>0</v>
      </c>
    </row>
    <row r="8244" spans="1:3">
      <c r="A8244" s="3">
        <v>43809.416666666664</v>
      </c>
      <c r="B8244">
        <v>1</v>
      </c>
      <c r="C8244">
        <v>0</v>
      </c>
    </row>
    <row r="8245" spans="1:3">
      <c r="A8245" s="3">
        <v>43809.458333333336</v>
      </c>
      <c r="B8245">
        <v>0</v>
      </c>
      <c r="C8245">
        <v>0</v>
      </c>
    </row>
    <row r="8246" spans="1:3">
      <c r="A8246" s="3">
        <v>43809.5</v>
      </c>
      <c r="B8246">
        <v>0.69889624312723631</v>
      </c>
      <c r="C8246">
        <v>0</v>
      </c>
    </row>
    <row r="8247" spans="1:3">
      <c r="A8247" s="3">
        <v>43809.541666666664</v>
      </c>
      <c r="B8247">
        <v>1</v>
      </c>
      <c r="C8247">
        <v>0</v>
      </c>
    </row>
    <row r="8248" spans="1:3">
      <c r="A8248" s="3">
        <v>43809.583333333336</v>
      </c>
      <c r="B8248">
        <v>0</v>
      </c>
      <c r="C8248">
        <v>0</v>
      </c>
    </row>
    <row r="8249" spans="1:3">
      <c r="A8249" s="3">
        <v>43809.625</v>
      </c>
      <c r="B8249">
        <v>0.50109935144277029</v>
      </c>
      <c r="C8249">
        <v>0</v>
      </c>
    </row>
    <row r="8250" spans="1:3">
      <c r="A8250" s="3">
        <v>43809.666666666664</v>
      </c>
      <c r="B8250">
        <v>0.95723587776328722</v>
      </c>
      <c r="C8250">
        <v>0</v>
      </c>
    </row>
    <row r="8251" spans="1:3">
      <c r="A8251" s="3">
        <v>43809.708333333336</v>
      </c>
      <c r="B8251">
        <v>1</v>
      </c>
      <c r="C8251">
        <v>0</v>
      </c>
    </row>
    <row r="8252" spans="1:3">
      <c r="A8252" s="3">
        <v>43809.75</v>
      </c>
      <c r="B8252">
        <v>0</v>
      </c>
      <c r="C8252">
        <v>0</v>
      </c>
    </row>
    <row r="8253" spans="1:3">
      <c r="A8253" s="3">
        <v>43809.791666666664</v>
      </c>
      <c r="B8253">
        <v>0.39316985134014282</v>
      </c>
      <c r="C8253">
        <v>0</v>
      </c>
    </row>
    <row r="8254" spans="1:3">
      <c r="A8254" s="3">
        <v>43809.833333333336</v>
      </c>
      <c r="B8254">
        <v>0.84159590754548863</v>
      </c>
      <c r="C8254">
        <v>0</v>
      </c>
    </row>
    <row r="8255" spans="1:3">
      <c r="A8255" s="3">
        <v>43809.875</v>
      </c>
      <c r="B8255">
        <v>1</v>
      </c>
      <c r="C8255">
        <v>0</v>
      </c>
    </row>
    <row r="8256" spans="1:3">
      <c r="A8256" s="3">
        <v>43809.916666666664</v>
      </c>
      <c r="B8256">
        <v>0</v>
      </c>
      <c r="C8256">
        <v>0</v>
      </c>
    </row>
    <row r="8257" spans="1:3">
      <c r="A8257" s="3">
        <v>43809.958333333336</v>
      </c>
      <c r="B8257">
        <v>0.49710759960569684</v>
      </c>
      <c r="C8257">
        <v>0</v>
      </c>
    </row>
    <row r="8258" spans="1:3">
      <c r="A8258" s="3">
        <v>43810</v>
      </c>
      <c r="B8258">
        <v>0.98742599414924492</v>
      </c>
      <c r="C8258">
        <v>0</v>
      </c>
    </row>
    <row r="8259" spans="1:3">
      <c r="A8259" s="3">
        <v>43810.041666666664</v>
      </c>
      <c r="B8259">
        <v>1</v>
      </c>
      <c r="C8259">
        <v>0</v>
      </c>
    </row>
    <row r="8260" spans="1:3">
      <c r="A8260" s="3">
        <v>43810.083333333336</v>
      </c>
      <c r="B8260">
        <v>0</v>
      </c>
      <c r="C8260">
        <v>0</v>
      </c>
    </row>
    <row r="8261" spans="1:3">
      <c r="A8261" s="3">
        <v>43810.125</v>
      </c>
      <c r="B8261">
        <v>7.730808260694888E-2</v>
      </c>
      <c r="C8261">
        <v>0</v>
      </c>
    </row>
    <row r="8262" spans="1:3">
      <c r="A8262" s="3">
        <v>43810.166666666664</v>
      </c>
      <c r="B8262">
        <v>2.5909992987746801E-2</v>
      </c>
      <c r="C8262">
        <v>0</v>
      </c>
    </row>
    <row r="8263" spans="1:3">
      <c r="A8263" s="3">
        <v>43810.208333333336</v>
      </c>
      <c r="B8263">
        <v>0</v>
      </c>
      <c r="C8263">
        <v>0.92976058525354932</v>
      </c>
    </row>
    <row r="8264" spans="1:3">
      <c r="A8264" s="3">
        <v>43810.25</v>
      </c>
      <c r="B8264">
        <v>0</v>
      </c>
      <c r="C8264">
        <v>0.53124709834316453</v>
      </c>
    </row>
    <row r="8265" spans="1:3">
      <c r="A8265" s="3">
        <v>43810.291666666664</v>
      </c>
      <c r="B8265">
        <v>0</v>
      </c>
      <c r="C8265">
        <v>8.5669097854999654E-2</v>
      </c>
    </row>
    <row r="8266" spans="1:3">
      <c r="A8266" s="3">
        <v>43810.333333333336</v>
      </c>
      <c r="B8266">
        <v>0.13771236404885939</v>
      </c>
      <c r="C8266">
        <v>0</v>
      </c>
    </row>
    <row r="8267" spans="1:3">
      <c r="A8267" s="3">
        <v>43810.375</v>
      </c>
      <c r="B8267">
        <v>0.34968342964815025</v>
      </c>
      <c r="C8267">
        <v>0</v>
      </c>
    </row>
    <row r="8268" spans="1:3">
      <c r="A8268" s="3">
        <v>43810.416666666664</v>
      </c>
      <c r="B8268">
        <v>0.61841894736944392</v>
      </c>
      <c r="C8268">
        <v>0</v>
      </c>
    </row>
    <row r="8269" spans="1:3">
      <c r="A8269" s="3">
        <v>43810.458333333336</v>
      </c>
      <c r="B8269">
        <v>0.99701579173966803</v>
      </c>
      <c r="C8269">
        <v>0</v>
      </c>
    </row>
    <row r="8270" spans="1:3">
      <c r="A8270" s="3">
        <v>43810.5</v>
      </c>
      <c r="B8270">
        <v>1</v>
      </c>
      <c r="C8270">
        <v>0</v>
      </c>
    </row>
    <row r="8271" spans="1:3">
      <c r="A8271" s="3">
        <v>43810.541666666664</v>
      </c>
      <c r="B8271">
        <v>0</v>
      </c>
      <c r="C8271">
        <v>0</v>
      </c>
    </row>
    <row r="8272" spans="1:3">
      <c r="A8272" s="3">
        <v>43810.583333333336</v>
      </c>
      <c r="B8272">
        <v>0.41876464867631585</v>
      </c>
      <c r="C8272">
        <v>0</v>
      </c>
    </row>
    <row r="8273" spans="1:3">
      <c r="A8273" s="3">
        <v>43810.625</v>
      </c>
      <c r="B8273">
        <v>0.69513369513715451</v>
      </c>
      <c r="C8273">
        <v>0</v>
      </c>
    </row>
    <row r="8274" spans="1:3">
      <c r="A8274" s="3">
        <v>43810.666666666664</v>
      </c>
      <c r="B8274">
        <v>0.82987920280253236</v>
      </c>
      <c r="C8274">
        <v>0</v>
      </c>
    </row>
    <row r="8275" spans="1:3">
      <c r="A8275" s="3">
        <v>43810.708333333336</v>
      </c>
      <c r="B8275">
        <v>0.93808728210422776</v>
      </c>
      <c r="C8275">
        <v>0</v>
      </c>
    </row>
    <row r="8276" spans="1:3">
      <c r="A8276" s="3">
        <v>43810.75</v>
      </c>
      <c r="B8276">
        <v>1</v>
      </c>
      <c r="C8276">
        <v>0</v>
      </c>
    </row>
    <row r="8277" spans="1:3">
      <c r="A8277" s="3">
        <v>43810.791666666664</v>
      </c>
      <c r="B8277">
        <v>0</v>
      </c>
      <c r="C8277">
        <v>0</v>
      </c>
    </row>
    <row r="8278" spans="1:3">
      <c r="A8278" s="3">
        <v>43810.833333333336</v>
      </c>
      <c r="B8278">
        <v>0.25146103035392753</v>
      </c>
      <c r="C8278">
        <v>0</v>
      </c>
    </row>
    <row r="8279" spans="1:3">
      <c r="A8279" s="3">
        <v>43810.875</v>
      </c>
      <c r="B8279">
        <v>0.16120818887145827</v>
      </c>
      <c r="C8279">
        <v>0</v>
      </c>
    </row>
    <row r="8280" spans="1:3">
      <c r="A8280" s="3">
        <v>43810.916666666664</v>
      </c>
      <c r="B8280">
        <v>8.9272235338276898E-2</v>
      </c>
      <c r="C8280">
        <v>0</v>
      </c>
    </row>
    <row r="8281" spans="1:3">
      <c r="A8281" s="3">
        <v>43810.958333333336</v>
      </c>
      <c r="B8281">
        <v>0.17869875631329862</v>
      </c>
      <c r="C8281">
        <v>0</v>
      </c>
    </row>
    <row r="8282" spans="1:3">
      <c r="A8282" s="3">
        <v>43811</v>
      </c>
      <c r="B8282">
        <v>0.71752454811371735</v>
      </c>
      <c r="C8282">
        <v>0</v>
      </c>
    </row>
    <row r="8283" spans="1:3">
      <c r="A8283" s="3">
        <v>43811.041666666664</v>
      </c>
      <c r="B8283">
        <v>1</v>
      </c>
      <c r="C8283">
        <v>0</v>
      </c>
    </row>
    <row r="8284" spans="1:3">
      <c r="A8284" s="3">
        <v>43811.083333333336</v>
      </c>
      <c r="B8284">
        <v>0</v>
      </c>
      <c r="C8284">
        <v>0</v>
      </c>
    </row>
    <row r="8285" spans="1:3">
      <c r="A8285" s="3">
        <v>43811.125</v>
      </c>
      <c r="B8285">
        <v>0.53902921268371373</v>
      </c>
      <c r="C8285">
        <v>0</v>
      </c>
    </row>
    <row r="8286" spans="1:3">
      <c r="A8286" s="3">
        <v>43811.166666666664</v>
      </c>
      <c r="B8286">
        <v>1</v>
      </c>
      <c r="C8286">
        <v>0</v>
      </c>
    </row>
    <row r="8287" spans="1:3">
      <c r="A8287" s="3">
        <v>43811.208333333336</v>
      </c>
      <c r="B8287">
        <v>0</v>
      </c>
      <c r="C8287">
        <v>0</v>
      </c>
    </row>
    <row r="8288" spans="1:3">
      <c r="A8288" s="3">
        <v>43811.25</v>
      </c>
      <c r="B8288">
        <v>0.4537954975042458</v>
      </c>
      <c r="C8288">
        <v>0</v>
      </c>
    </row>
    <row r="8289" spans="1:3">
      <c r="A8289" s="3">
        <v>43811.291666666664</v>
      </c>
      <c r="B8289">
        <v>0.93596160088840508</v>
      </c>
      <c r="C8289">
        <v>0</v>
      </c>
    </row>
    <row r="8290" spans="1:3">
      <c r="A8290" s="3">
        <v>43811.333333333336</v>
      </c>
      <c r="B8290">
        <v>1</v>
      </c>
      <c r="C8290">
        <v>0</v>
      </c>
    </row>
    <row r="8291" spans="1:3">
      <c r="A8291" s="3">
        <v>43811.375</v>
      </c>
      <c r="B8291">
        <v>0</v>
      </c>
      <c r="C8291">
        <v>0</v>
      </c>
    </row>
    <row r="8292" spans="1:3">
      <c r="A8292" s="3">
        <v>43811.416666666664</v>
      </c>
      <c r="B8292">
        <v>0.57445663063137975</v>
      </c>
      <c r="C8292">
        <v>0</v>
      </c>
    </row>
    <row r="8293" spans="1:3">
      <c r="A8293" s="3">
        <v>43811.458333333336</v>
      </c>
      <c r="B8293">
        <v>1</v>
      </c>
      <c r="C8293">
        <v>0</v>
      </c>
    </row>
    <row r="8294" spans="1:3">
      <c r="A8294" s="3">
        <v>43811.5</v>
      </c>
      <c r="B8294">
        <v>0</v>
      </c>
      <c r="C8294">
        <v>0</v>
      </c>
    </row>
    <row r="8295" spans="1:3">
      <c r="A8295" s="3">
        <v>43811.541666666664</v>
      </c>
      <c r="B8295">
        <v>0.55774523674062537</v>
      </c>
      <c r="C8295">
        <v>0</v>
      </c>
    </row>
    <row r="8296" spans="1:3">
      <c r="A8296" s="3">
        <v>43811.583333333336</v>
      </c>
      <c r="B8296">
        <v>1</v>
      </c>
      <c r="C8296">
        <v>0</v>
      </c>
    </row>
    <row r="8297" spans="1:3">
      <c r="A8297" s="3">
        <v>43811.625</v>
      </c>
      <c r="B8297">
        <v>0</v>
      </c>
      <c r="C8297">
        <v>0</v>
      </c>
    </row>
    <row r="8298" spans="1:3">
      <c r="A8298" s="3">
        <v>43811.666666666664</v>
      </c>
      <c r="B8298">
        <v>0.48809449729939258</v>
      </c>
      <c r="C8298">
        <v>0</v>
      </c>
    </row>
    <row r="8299" spans="1:3">
      <c r="A8299" s="3">
        <v>43811.708333333336</v>
      </c>
      <c r="B8299">
        <v>0.92059579831559657</v>
      </c>
      <c r="C8299">
        <v>0</v>
      </c>
    </row>
    <row r="8300" spans="1:3">
      <c r="A8300" s="3">
        <v>43811.75</v>
      </c>
      <c r="B8300">
        <v>1</v>
      </c>
      <c r="C8300">
        <v>0</v>
      </c>
    </row>
    <row r="8301" spans="1:3">
      <c r="A8301" s="3">
        <v>43811.791666666664</v>
      </c>
      <c r="B8301">
        <v>0</v>
      </c>
      <c r="C8301">
        <v>0</v>
      </c>
    </row>
    <row r="8302" spans="1:3">
      <c r="A8302" s="3">
        <v>43811.833333333336</v>
      </c>
      <c r="B8302">
        <v>0.46224301906296983</v>
      </c>
      <c r="C8302">
        <v>0</v>
      </c>
    </row>
    <row r="8303" spans="1:3">
      <c r="A8303" s="3">
        <v>43811.875</v>
      </c>
      <c r="B8303">
        <v>0.93659312054650568</v>
      </c>
      <c r="C8303">
        <v>0</v>
      </c>
    </row>
    <row r="8304" spans="1:3">
      <c r="A8304" s="3">
        <v>43811.916666666664</v>
      </c>
      <c r="B8304">
        <v>1</v>
      </c>
      <c r="C8304">
        <v>0</v>
      </c>
    </row>
    <row r="8305" spans="1:3">
      <c r="A8305" s="3">
        <v>43811.958333333336</v>
      </c>
      <c r="B8305">
        <v>0</v>
      </c>
      <c r="C8305">
        <v>0</v>
      </c>
    </row>
    <row r="8306" spans="1:3">
      <c r="A8306" s="3">
        <v>43812</v>
      </c>
      <c r="B8306">
        <v>0.51703986005827707</v>
      </c>
      <c r="C8306">
        <v>0</v>
      </c>
    </row>
    <row r="8307" spans="1:3">
      <c r="A8307" s="3">
        <v>43812.041666666664</v>
      </c>
      <c r="B8307">
        <v>1</v>
      </c>
      <c r="C8307">
        <v>0</v>
      </c>
    </row>
    <row r="8308" spans="1:3">
      <c r="A8308" s="3">
        <v>43812.083333333336</v>
      </c>
      <c r="B8308">
        <v>0</v>
      </c>
      <c r="C8308">
        <v>0</v>
      </c>
    </row>
    <row r="8309" spans="1:3">
      <c r="A8309" s="3">
        <v>43812.125</v>
      </c>
      <c r="B8309">
        <v>0.51464386402504048</v>
      </c>
      <c r="C8309">
        <v>0</v>
      </c>
    </row>
    <row r="8310" spans="1:3">
      <c r="A8310" s="3">
        <v>43812.166666666664</v>
      </c>
      <c r="B8310">
        <v>1</v>
      </c>
      <c r="C8310">
        <v>0</v>
      </c>
    </row>
    <row r="8311" spans="1:3">
      <c r="A8311" s="3">
        <v>43812.208333333336</v>
      </c>
      <c r="B8311">
        <v>0</v>
      </c>
      <c r="C8311">
        <v>0</v>
      </c>
    </row>
    <row r="8312" spans="1:3">
      <c r="A8312" s="3">
        <v>43812.25</v>
      </c>
      <c r="B8312">
        <v>0.44754186224343467</v>
      </c>
      <c r="C8312">
        <v>0</v>
      </c>
    </row>
    <row r="8313" spans="1:3">
      <c r="A8313" s="3">
        <v>43812.291666666664</v>
      </c>
      <c r="B8313">
        <v>0.91024702449240746</v>
      </c>
      <c r="C8313">
        <v>0</v>
      </c>
    </row>
    <row r="8314" spans="1:3">
      <c r="A8314" s="3">
        <v>43812.333333333336</v>
      </c>
      <c r="B8314">
        <v>1</v>
      </c>
      <c r="C8314">
        <v>0</v>
      </c>
    </row>
    <row r="8315" spans="1:3">
      <c r="A8315" s="3">
        <v>43812.375</v>
      </c>
      <c r="B8315">
        <v>0</v>
      </c>
      <c r="C8315">
        <v>0</v>
      </c>
    </row>
    <row r="8316" spans="1:3">
      <c r="A8316" s="3">
        <v>43812.416666666664</v>
      </c>
      <c r="B8316">
        <v>0.51323034071658846</v>
      </c>
      <c r="C8316">
        <v>0</v>
      </c>
    </row>
    <row r="8317" spans="1:3">
      <c r="A8317" s="3">
        <v>43812.458333333336</v>
      </c>
      <c r="B8317">
        <v>1</v>
      </c>
      <c r="C8317">
        <v>0</v>
      </c>
    </row>
    <row r="8318" spans="1:3">
      <c r="A8318" s="3">
        <v>43812.5</v>
      </c>
      <c r="B8318">
        <v>0</v>
      </c>
      <c r="C8318">
        <v>0</v>
      </c>
    </row>
    <row r="8319" spans="1:3">
      <c r="A8319" s="3">
        <v>43812.541666666664</v>
      </c>
      <c r="B8319">
        <v>0.48794975757589798</v>
      </c>
      <c r="C8319">
        <v>0</v>
      </c>
    </row>
    <row r="8320" spans="1:3">
      <c r="A8320" s="3">
        <v>43812.583333333336</v>
      </c>
      <c r="B8320">
        <v>0.97829346731159927</v>
      </c>
      <c r="C8320">
        <v>0</v>
      </c>
    </row>
    <row r="8321" spans="1:3">
      <c r="A8321" s="3">
        <v>43812.625</v>
      </c>
      <c r="B8321">
        <v>1</v>
      </c>
      <c r="C8321">
        <v>0</v>
      </c>
    </row>
    <row r="8322" spans="1:3">
      <c r="A8322" s="3">
        <v>43812.666666666664</v>
      </c>
      <c r="B8322">
        <v>0</v>
      </c>
      <c r="C8322">
        <v>0</v>
      </c>
    </row>
    <row r="8323" spans="1:3">
      <c r="A8323" s="3">
        <v>43812.708333333336</v>
      </c>
      <c r="B8323">
        <v>0.47219424357043588</v>
      </c>
      <c r="C8323">
        <v>0</v>
      </c>
    </row>
    <row r="8324" spans="1:3">
      <c r="A8324" s="3">
        <v>43812.75</v>
      </c>
      <c r="B8324">
        <v>0.86448862536402493</v>
      </c>
      <c r="C8324">
        <v>0</v>
      </c>
    </row>
    <row r="8325" spans="1:3">
      <c r="A8325" s="3">
        <v>43812.791666666664</v>
      </c>
      <c r="B8325">
        <v>1</v>
      </c>
      <c r="C8325">
        <v>0</v>
      </c>
    </row>
    <row r="8326" spans="1:3">
      <c r="A8326" s="3">
        <v>43812.833333333336</v>
      </c>
      <c r="B8326">
        <v>0</v>
      </c>
      <c r="C8326">
        <v>0</v>
      </c>
    </row>
    <row r="8327" spans="1:3">
      <c r="A8327" s="3">
        <v>43812.875</v>
      </c>
      <c r="B8327">
        <v>0.47721655980879241</v>
      </c>
      <c r="C8327">
        <v>0</v>
      </c>
    </row>
    <row r="8328" spans="1:3">
      <c r="A8328" s="3">
        <v>43812.916666666664</v>
      </c>
      <c r="B8328">
        <v>0.97930379499630993</v>
      </c>
      <c r="C8328">
        <v>0</v>
      </c>
    </row>
    <row r="8329" spans="1:3">
      <c r="A8329" s="3">
        <v>43812.958333333336</v>
      </c>
      <c r="B8329">
        <v>1</v>
      </c>
      <c r="C8329">
        <v>0</v>
      </c>
    </row>
    <row r="8330" spans="1:3">
      <c r="A8330" s="3">
        <v>43813</v>
      </c>
      <c r="B8330">
        <v>0</v>
      </c>
      <c r="C8330">
        <v>0</v>
      </c>
    </row>
    <row r="8331" spans="1:3">
      <c r="A8331" s="3">
        <v>43813.041666666664</v>
      </c>
      <c r="B8331">
        <v>0.53484495345634275</v>
      </c>
      <c r="C8331">
        <v>0</v>
      </c>
    </row>
    <row r="8332" spans="1:3">
      <c r="A8332" s="3">
        <v>43813.083333333336</v>
      </c>
      <c r="B8332">
        <v>1</v>
      </c>
      <c r="C8332">
        <v>0</v>
      </c>
    </row>
    <row r="8333" spans="1:3">
      <c r="A8333" s="3">
        <v>43813.125</v>
      </c>
      <c r="B8333">
        <v>0</v>
      </c>
      <c r="C8333">
        <v>0</v>
      </c>
    </row>
    <row r="8334" spans="1:3">
      <c r="A8334" s="3">
        <v>43813.166666666664</v>
      </c>
      <c r="B8334">
        <v>0.5100812416633228</v>
      </c>
      <c r="C8334">
        <v>0</v>
      </c>
    </row>
    <row r="8335" spans="1:3">
      <c r="A8335" s="3">
        <v>43813.208333333336</v>
      </c>
      <c r="B8335">
        <v>0.92472709380634144</v>
      </c>
      <c r="C8335">
        <v>0</v>
      </c>
    </row>
    <row r="8336" spans="1:3">
      <c r="A8336" s="3">
        <v>43813.25</v>
      </c>
      <c r="B8336">
        <v>1</v>
      </c>
      <c r="C8336">
        <v>0</v>
      </c>
    </row>
    <row r="8337" spans="1:3">
      <c r="A8337" s="3">
        <v>43813.291666666664</v>
      </c>
      <c r="B8337">
        <v>0</v>
      </c>
      <c r="C8337">
        <v>0</v>
      </c>
    </row>
    <row r="8338" spans="1:3">
      <c r="A8338" s="3">
        <v>43813.333333333336</v>
      </c>
      <c r="B8338">
        <v>0.55461528910496061</v>
      </c>
      <c r="C8338">
        <v>0</v>
      </c>
    </row>
    <row r="8339" spans="1:3">
      <c r="A8339" s="3">
        <v>43813.375</v>
      </c>
      <c r="B8339">
        <v>1</v>
      </c>
      <c r="C8339">
        <v>0</v>
      </c>
    </row>
    <row r="8340" spans="1:3">
      <c r="A8340" s="3">
        <v>43813.416666666664</v>
      </c>
      <c r="B8340">
        <v>0</v>
      </c>
      <c r="C8340">
        <v>0</v>
      </c>
    </row>
    <row r="8341" spans="1:3">
      <c r="A8341" s="3">
        <v>43813.458333333336</v>
      </c>
      <c r="B8341">
        <v>0.67967605879981929</v>
      </c>
      <c r="C8341">
        <v>0</v>
      </c>
    </row>
    <row r="8342" spans="1:3">
      <c r="A8342" s="3">
        <v>43813.5</v>
      </c>
      <c r="B8342">
        <v>1</v>
      </c>
      <c r="C8342">
        <v>0</v>
      </c>
    </row>
    <row r="8343" spans="1:3">
      <c r="A8343" s="3">
        <v>43813.541666666664</v>
      </c>
      <c r="B8343">
        <v>0</v>
      </c>
      <c r="C8343">
        <v>0</v>
      </c>
    </row>
    <row r="8344" spans="1:3">
      <c r="A8344" s="3">
        <v>43813.583333333336</v>
      </c>
      <c r="B8344">
        <v>0.57999015831334899</v>
      </c>
      <c r="C8344">
        <v>0</v>
      </c>
    </row>
    <row r="8345" spans="1:3">
      <c r="A8345" s="3">
        <v>43813.625</v>
      </c>
      <c r="B8345">
        <v>1</v>
      </c>
      <c r="C8345">
        <v>0</v>
      </c>
    </row>
    <row r="8346" spans="1:3">
      <c r="A8346" s="3">
        <v>43813.666666666664</v>
      </c>
      <c r="B8346">
        <v>0</v>
      </c>
      <c r="C8346">
        <v>0</v>
      </c>
    </row>
    <row r="8347" spans="1:3">
      <c r="A8347" s="3">
        <v>43813.708333333336</v>
      </c>
      <c r="B8347">
        <v>0.12533399098919046</v>
      </c>
      <c r="C8347">
        <v>0</v>
      </c>
    </row>
    <row r="8348" spans="1:3">
      <c r="A8348" s="3">
        <v>43813.75</v>
      </c>
      <c r="B8348">
        <v>0.14815929957220142</v>
      </c>
      <c r="C8348">
        <v>0</v>
      </c>
    </row>
    <row r="8349" spans="1:3">
      <c r="A8349" s="3">
        <v>43813.791666666664</v>
      </c>
      <c r="B8349">
        <v>0.2142646766338113</v>
      </c>
      <c r="C8349">
        <v>0</v>
      </c>
    </row>
    <row r="8350" spans="1:3">
      <c r="A8350" s="3">
        <v>43813.833333333336</v>
      </c>
      <c r="B8350">
        <v>0.22764996746240837</v>
      </c>
      <c r="C8350">
        <v>0</v>
      </c>
    </row>
    <row r="8351" spans="1:3">
      <c r="A8351" s="3">
        <v>43813.875</v>
      </c>
      <c r="B8351">
        <v>0.31068591451980015</v>
      </c>
      <c r="C8351">
        <v>0</v>
      </c>
    </row>
    <row r="8352" spans="1:3">
      <c r="A8352" s="3">
        <v>43813.916666666664</v>
      </c>
      <c r="B8352">
        <v>0.3874976560452405</v>
      </c>
      <c r="C8352">
        <v>0</v>
      </c>
    </row>
    <row r="8353" spans="1:3">
      <c r="A8353" s="3">
        <v>43813.958333333336</v>
      </c>
      <c r="B8353">
        <v>0.45676341552283295</v>
      </c>
      <c r="C8353">
        <v>0</v>
      </c>
    </row>
    <row r="8354" spans="1:3">
      <c r="A8354" s="3">
        <v>43814</v>
      </c>
      <c r="B8354">
        <v>0.53808782431013769</v>
      </c>
      <c r="C8354">
        <v>0</v>
      </c>
    </row>
    <row r="8355" spans="1:3">
      <c r="A8355" s="3">
        <v>43814.041666666664</v>
      </c>
      <c r="B8355">
        <v>0.5873041660759859</v>
      </c>
      <c r="C8355">
        <v>0</v>
      </c>
    </row>
    <row r="8356" spans="1:3">
      <c r="A8356" s="3">
        <v>43814.083333333336</v>
      </c>
      <c r="B8356">
        <v>0.59498042269786866</v>
      </c>
      <c r="C8356">
        <v>0</v>
      </c>
    </row>
    <row r="8357" spans="1:3">
      <c r="A8357" s="3">
        <v>43814.125</v>
      </c>
      <c r="B8357">
        <v>0.5294433259242779</v>
      </c>
      <c r="C8357">
        <v>0</v>
      </c>
    </row>
    <row r="8358" spans="1:3">
      <c r="A8358" s="3">
        <v>43814.166666666664</v>
      </c>
      <c r="B8358">
        <v>0.41350961064200342</v>
      </c>
      <c r="C8358">
        <v>0</v>
      </c>
    </row>
    <row r="8359" spans="1:3">
      <c r="A8359" s="3">
        <v>43814.208333333336</v>
      </c>
      <c r="B8359">
        <v>0.33552199601655702</v>
      </c>
      <c r="C8359">
        <v>0</v>
      </c>
    </row>
    <row r="8360" spans="1:3">
      <c r="A8360" s="3">
        <v>43814.25</v>
      </c>
      <c r="B8360">
        <v>0.31341720016754304</v>
      </c>
      <c r="C8360">
        <v>0</v>
      </c>
    </row>
    <row r="8361" spans="1:3">
      <c r="A8361" s="3">
        <v>43814.291666666664</v>
      </c>
      <c r="B8361">
        <v>0.24619644328568446</v>
      </c>
      <c r="C8361">
        <v>0</v>
      </c>
    </row>
    <row r="8362" spans="1:3">
      <c r="A8362" s="3">
        <v>43814.333333333336</v>
      </c>
      <c r="B8362">
        <v>0.26704608545360953</v>
      </c>
      <c r="C8362">
        <v>0</v>
      </c>
    </row>
    <row r="8363" spans="1:3">
      <c r="A8363" s="3">
        <v>43814.375</v>
      </c>
      <c r="B8363">
        <v>0.36229859705864603</v>
      </c>
      <c r="C8363">
        <v>0</v>
      </c>
    </row>
    <row r="8364" spans="1:3">
      <c r="A8364" s="3">
        <v>43814.416666666664</v>
      </c>
      <c r="B8364">
        <v>0.51710103588021072</v>
      </c>
      <c r="C8364">
        <v>0</v>
      </c>
    </row>
    <row r="8365" spans="1:3">
      <c r="A8365" s="3">
        <v>43814.458333333336</v>
      </c>
      <c r="B8365">
        <v>0.6228743123756344</v>
      </c>
      <c r="C8365">
        <v>0</v>
      </c>
    </row>
    <row r="8366" spans="1:3">
      <c r="A8366" s="3">
        <v>43814.5</v>
      </c>
      <c r="B8366">
        <v>0.71488695060847596</v>
      </c>
      <c r="C8366">
        <v>0</v>
      </c>
    </row>
    <row r="8367" spans="1:3">
      <c r="A8367" s="3">
        <v>43814.541666666664</v>
      </c>
      <c r="B8367">
        <v>0.74014929353814563</v>
      </c>
      <c r="C8367">
        <v>0</v>
      </c>
    </row>
    <row r="8368" spans="1:3">
      <c r="A8368" s="3">
        <v>43814.583333333336</v>
      </c>
      <c r="B8368">
        <v>0.79085829942533092</v>
      </c>
      <c r="C8368">
        <v>0</v>
      </c>
    </row>
    <row r="8369" spans="1:3">
      <c r="A8369" s="3">
        <v>43814.625</v>
      </c>
      <c r="B8369">
        <v>0.73438080117640681</v>
      </c>
      <c r="C8369">
        <v>0</v>
      </c>
    </row>
    <row r="8370" spans="1:3">
      <c r="A8370" s="3">
        <v>43814.666666666664</v>
      </c>
      <c r="B8370">
        <v>0.44785827150523722</v>
      </c>
      <c r="C8370">
        <v>0</v>
      </c>
    </row>
    <row r="8371" spans="1:3">
      <c r="A8371" s="3">
        <v>43814.708333333336</v>
      </c>
      <c r="B8371">
        <v>0.1582760209948485</v>
      </c>
      <c r="C8371">
        <v>0</v>
      </c>
    </row>
    <row r="8372" spans="1:3">
      <c r="A8372" s="3">
        <v>43814.75</v>
      </c>
      <c r="B8372">
        <v>0</v>
      </c>
      <c r="C8372">
        <v>1.2446051479818969</v>
      </c>
    </row>
    <row r="8373" spans="1:3">
      <c r="A8373" s="3">
        <v>43814.791666666664</v>
      </c>
      <c r="B8373">
        <v>0</v>
      </c>
      <c r="C8373">
        <v>2.2086086377295975</v>
      </c>
    </row>
    <row r="8374" spans="1:3">
      <c r="A8374" s="3">
        <v>43814.833333333336</v>
      </c>
      <c r="B8374">
        <v>0</v>
      </c>
      <c r="C8374">
        <v>1.4870434758554711</v>
      </c>
    </row>
    <row r="8375" spans="1:3">
      <c r="A8375" s="3">
        <v>43814.875</v>
      </c>
      <c r="B8375">
        <v>0</v>
      </c>
      <c r="C8375">
        <v>0.54458201363136083</v>
      </c>
    </row>
    <row r="8376" spans="1:3">
      <c r="A8376" s="3">
        <v>43814.916666666664</v>
      </c>
      <c r="B8376">
        <v>0.14597074149642705</v>
      </c>
      <c r="C8376">
        <v>0</v>
      </c>
    </row>
    <row r="8377" spans="1:3">
      <c r="A8377" s="3">
        <v>43814.958333333336</v>
      </c>
      <c r="B8377">
        <v>0.31521743086770593</v>
      </c>
      <c r="C8377">
        <v>0</v>
      </c>
    </row>
    <row r="8378" spans="1:3">
      <c r="A8378" s="3">
        <v>43815</v>
      </c>
      <c r="B8378">
        <v>0.58683733879174182</v>
      </c>
      <c r="C8378">
        <v>0</v>
      </c>
    </row>
    <row r="8379" spans="1:3">
      <c r="A8379" s="3">
        <v>43815.041666666664</v>
      </c>
      <c r="B8379">
        <v>0.87294176003601254</v>
      </c>
      <c r="C8379">
        <v>0</v>
      </c>
    </row>
    <row r="8380" spans="1:3">
      <c r="A8380" s="3">
        <v>43815.083333333336</v>
      </c>
      <c r="B8380">
        <v>1</v>
      </c>
      <c r="C8380">
        <v>0</v>
      </c>
    </row>
    <row r="8381" spans="1:3">
      <c r="A8381" s="3">
        <v>43815.125</v>
      </c>
      <c r="B8381">
        <v>0</v>
      </c>
      <c r="C8381">
        <v>0</v>
      </c>
    </row>
    <row r="8382" spans="1:3">
      <c r="A8382" s="3">
        <v>43815.166666666664</v>
      </c>
      <c r="B8382">
        <v>0.3004205924615756</v>
      </c>
      <c r="C8382">
        <v>0</v>
      </c>
    </row>
    <row r="8383" spans="1:3">
      <c r="A8383" s="3">
        <v>43815.208333333336</v>
      </c>
      <c r="B8383">
        <v>0.59361845611372499</v>
      </c>
      <c r="C8383">
        <v>0</v>
      </c>
    </row>
    <row r="8384" spans="1:3">
      <c r="A8384" s="3">
        <v>43815.25</v>
      </c>
      <c r="B8384">
        <v>0.93208827477116052</v>
      </c>
      <c r="C8384">
        <v>0</v>
      </c>
    </row>
    <row r="8385" spans="1:3">
      <c r="A8385" s="3">
        <v>43815.291666666664</v>
      </c>
      <c r="B8385">
        <v>1</v>
      </c>
      <c r="C8385">
        <v>0</v>
      </c>
    </row>
    <row r="8386" spans="1:3">
      <c r="A8386" s="3">
        <v>43815.333333333336</v>
      </c>
      <c r="B8386">
        <v>0</v>
      </c>
      <c r="C8386">
        <v>0</v>
      </c>
    </row>
    <row r="8387" spans="1:3">
      <c r="A8387" s="3">
        <v>43815.375</v>
      </c>
      <c r="B8387">
        <v>0.60521606330557587</v>
      </c>
      <c r="C8387">
        <v>0</v>
      </c>
    </row>
    <row r="8388" spans="1:3">
      <c r="A8388" s="3">
        <v>43815.416666666664</v>
      </c>
      <c r="B8388">
        <v>1</v>
      </c>
      <c r="C8388">
        <v>0</v>
      </c>
    </row>
    <row r="8389" spans="1:3">
      <c r="A8389" s="3">
        <v>43815.458333333336</v>
      </c>
      <c r="B8389">
        <v>0</v>
      </c>
      <c r="C8389">
        <v>0</v>
      </c>
    </row>
    <row r="8390" spans="1:3">
      <c r="A8390" s="3">
        <v>43815.5</v>
      </c>
      <c r="B8390">
        <v>0.65099541667421212</v>
      </c>
      <c r="C8390">
        <v>0</v>
      </c>
    </row>
    <row r="8391" spans="1:3">
      <c r="A8391" s="3">
        <v>43815.541666666664</v>
      </c>
      <c r="B8391">
        <v>1</v>
      </c>
      <c r="C8391">
        <v>0</v>
      </c>
    </row>
    <row r="8392" spans="1:3">
      <c r="A8392" s="3">
        <v>43815.583333333336</v>
      </c>
      <c r="B8392">
        <v>0</v>
      </c>
      <c r="C8392">
        <v>0</v>
      </c>
    </row>
    <row r="8393" spans="1:3">
      <c r="A8393" s="3">
        <v>43815.625</v>
      </c>
      <c r="B8393">
        <v>0.44537985002305702</v>
      </c>
      <c r="C8393">
        <v>0</v>
      </c>
    </row>
    <row r="8394" spans="1:3">
      <c r="A8394" s="3">
        <v>43815.666666666664</v>
      </c>
      <c r="B8394">
        <v>0.89687550728733167</v>
      </c>
      <c r="C8394">
        <v>0</v>
      </c>
    </row>
    <row r="8395" spans="1:3">
      <c r="A8395" s="3">
        <v>43815.708333333336</v>
      </c>
      <c r="B8395">
        <v>1</v>
      </c>
      <c r="C8395">
        <v>0</v>
      </c>
    </row>
    <row r="8396" spans="1:3">
      <c r="A8396" s="3">
        <v>43815.75</v>
      </c>
      <c r="B8396">
        <v>0</v>
      </c>
      <c r="C8396">
        <v>0</v>
      </c>
    </row>
    <row r="8397" spans="1:3">
      <c r="A8397" s="3">
        <v>43815.791666666664</v>
      </c>
      <c r="B8397">
        <v>0.38978618559981321</v>
      </c>
      <c r="C8397">
        <v>0</v>
      </c>
    </row>
    <row r="8398" spans="1:3">
      <c r="A8398" s="3">
        <v>43815.833333333336</v>
      </c>
      <c r="B8398">
        <v>0.81372663520713107</v>
      </c>
      <c r="C8398">
        <v>0</v>
      </c>
    </row>
    <row r="8399" spans="1:3">
      <c r="A8399" s="3">
        <v>43815.875</v>
      </c>
      <c r="B8399">
        <v>1</v>
      </c>
      <c r="C8399">
        <v>0</v>
      </c>
    </row>
    <row r="8400" spans="1:3">
      <c r="A8400" s="3">
        <v>43815.916666666664</v>
      </c>
      <c r="B8400">
        <v>0</v>
      </c>
      <c r="C8400">
        <v>0</v>
      </c>
    </row>
    <row r="8401" spans="1:3">
      <c r="A8401" s="3">
        <v>43815.958333333336</v>
      </c>
      <c r="B8401">
        <v>0.47908556579312722</v>
      </c>
      <c r="C8401">
        <v>0</v>
      </c>
    </row>
    <row r="8402" spans="1:3">
      <c r="A8402" s="3">
        <v>43816</v>
      </c>
      <c r="B8402">
        <v>0.96964187113031575</v>
      </c>
      <c r="C8402">
        <v>0</v>
      </c>
    </row>
    <row r="8403" spans="1:3">
      <c r="A8403" s="3">
        <v>43816.041666666664</v>
      </c>
      <c r="B8403">
        <v>1</v>
      </c>
      <c r="C8403">
        <v>0</v>
      </c>
    </row>
    <row r="8404" spans="1:3">
      <c r="A8404" s="3">
        <v>43816.083333333336</v>
      </c>
      <c r="B8404">
        <v>0</v>
      </c>
      <c r="C8404">
        <v>0</v>
      </c>
    </row>
    <row r="8405" spans="1:3">
      <c r="A8405" s="3">
        <v>43816.125</v>
      </c>
      <c r="B8405">
        <v>0.52566184773794755</v>
      </c>
      <c r="C8405">
        <v>0</v>
      </c>
    </row>
    <row r="8406" spans="1:3">
      <c r="A8406" s="3">
        <v>43816.166666666664</v>
      </c>
      <c r="B8406">
        <v>1</v>
      </c>
      <c r="C8406">
        <v>0</v>
      </c>
    </row>
    <row r="8407" spans="1:3">
      <c r="A8407" s="3">
        <v>43816.208333333336</v>
      </c>
      <c r="B8407">
        <v>0</v>
      </c>
      <c r="C8407">
        <v>0</v>
      </c>
    </row>
    <row r="8408" spans="1:3">
      <c r="A8408" s="3">
        <v>43816.25</v>
      </c>
      <c r="B8408">
        <v>0.46089061015758853</v>
      </c>
      <c r="C8408">
        <v>0</v>
      </c>
    </row>
    <row r="8409" spans="1:3">
      <c r="A8409" s="3">
        <v>43816.291666666664</v>
      </c>
      <c r="B8409">
        <v>0.90357986010741165</v>
      </c>
      <c r="C8409">
        <v>0</v>
      </c>
    </row>
    <row r="8410" spans="1:3">
      <c r="A8410" s="3">
        <v>43816.333333333336</v>
      </c>
      <c r="B8410">
        <v>1</v>
      </c>
      <c r="C8410">
        <v>0</v>
      </c>
    </row>
    <row r="8411" spans="1:3">
      <c r="A8411" s="3">
        <v>43816.375</v>
      </c>
      <c r="B8411">
        <v>0</v>
      </c>
      <c r="C8411">
        <v>0</v>
      </c>
    </row>
    <row r="8412" spans="1:3">
      <c r="A8412" s="3">
        <v>43816.416666666664</v>
      </c>
      <c r="B8412">
        <v>0.47103955836874989</v>
      </c>
      <c r="C8412">
        <v>0</v>
      </c>
    </row>
    <row r="8413" spans="1:3">
      <c r="A8413" s="3">
        <v>43816.458333333336</v>
      </c>
      <c r="B8413">
        <v>1</v>
      </c>
      <c r="C8413">
        <v>0</v>
      </c>
    </row>
    <row r="8414" spans="1:3">
      <c r="A8414" s="3">
        <v>43816.5</v>
      </c>
      <c r="B8414">
        <v>0</v>
      </c>
      <c r="C8414">
        <v>0</v>
      </c>
    </row>
    <row r="8415" spans="1:3">
      <c r="A8415" s="3">
        <v>43816.541666666664</v>
      </c>
      <c r="B8415">
        <v>0.59599605662533983</v>
      </c>
      <c r="C8415">
        <v>0</v>
      </c>
    </row>
    <row r="8416" spans="1:3">
      <c r="A8416" s="3">
        <v>43816.583333333336</v>
      </c>
      <c r="B8416">
        <v>1</v>
      </c>
      <c r="C8416">
        <v>0</v>
      </c>
    </row>
    <row r="8417" spans="1:3">
      <c r="A8417" s="3">
        <v>43816.625</v>
      </c>
      <c r="B8417">
        <v>0</v>
      </c>
      <c r="C8417">
        <v>0</v>
      </c>
    </row>
    <row r="8418" spans="1:3">
      <c r="A8418" s="3">
        <v>43816.666666666664</v>
      </c>
      <c r="B8418">
        <v>0.50777400563306785</v>
      </c>
      <c r="C8418">
        <v>0</v>
      </c>
    </row>
    <row r="8419" spans="1:3">
      <c r="A8419" s="3">
        <v>43816.708333333336</v>
      </c>
      <c r="B8419">
        <v>1</v>
      </c>
      <c r="C8419">
        <v>0</v>
      </c>
    </row>
    <row r="8420" spans="1:3">
      <c r="A8420" s="3">
        <v>43816.75</v>
      </c>
      <c r="B8420">
        <v>0</v>
      </c>
      <c r="C8420">
        <v>0</v>
      </c>
    </row>
    <row r="8421" spans="1:3">
      <c r="A8421" s="3">
        <v>43816.791666666664</v>
      </c>
      <c r="B8421">
        <v>0.38587391090609202</v>
      </c>
      <c r="C8421">
        <v>0</v>
      </c>
    </row>
    <row r="8422" spans="1:3">
      <c r="A8422" s="3">
        <v>43816.833333333336</v>
      </c>
      <c r="B8422">
        <v>0.81915367004554662</v>
      </c>
      <c r="C8422">
        <v>0</v>
      </c>
    </row>
    <row r="8423" spans="1:3">
      <c r="A8423" s="3">
        <v>43816.875</v>
      </c>
      <c r="B8423">
        <v>1</v>
      </c>
      <c r="C8423">
        <v>0</v>
      </c>
    </row>
    <row r="8424" spans="1:3">
      <c r="A8424" s="3">
        <v>43816.916666666664</v>
      </c>
      <c r="B8424">
        <v>0</v>
      </c>
      <c r="C8424">
        <v>0</v>
      </c>
    </row>
    <row r="8425" spans="1:3">
      <c r="A8425" s="3">
        <v>43816.958333333336</v>
      </c>
      <c r="B8425">
        <v>0.51813755125202721</v>
      </c>
      <c r="C8425">
        <v>0</v>
      </c>
    </row>
    <row r="8426" spans="1:3">
      <c r="A8426" s="3">
        <v>43817</v>
      </c>
      <c r="B8426">
        <v>1</v>
      </c>
      <c r="C8426">
        <v>0</v>
      </c>
    </row>
    <row r="8427" spans="1:3">
      <c r="A8427" s="3">
        <v>43817.041666666664</v>
      </c>
      <c r="B8427">
        <v>0</v>
      </c>
      <c r="C8427">
        <v>0</v>
      </c>
    </row>
    <row r="8428" spans="1:3">
      <c r="A8428" s="3">
        <v>43817.083333333336</v>
      </c>
      <c r="B8428">
        <v>0.52477495795590512</v>
      </c>
      <c r="C8428">
        <v>0</v>
      </c>
    </row>
    <row r="8429" spans="1:3">
      <c r="A8429" s="3">
        <v>43817.125</v>
      </c>
      <c r="B8429">
        <v>1</v>
      </c>
      <c r="C8429">
        <v>0</v>
      </c>
    </row>
    <row r="8430" spans="1:3">
      <c r="A8430" s="3">
        <v>43817.166666666664</v>
      </c>
      <c r="B8430">
        <v>0</v>
      </c>
      <c r="C8430">
        <v>0</v>
      </c>
    </row>
    <row r="8431" spans="1:3">
      <c r="A8431" s="3">
        <v>43817.208333333336</v>
      </c>
      <c r="B8431">
        <v>0.46068295669079223</v>
      </c>
      <c r="C8431">
        <v>0</v>
      </c>
    </row>
    <row r="8432" spans="1:3">
      <c r="A8432" s="3">
        <v>43817.25</v>
      </c>
      <c r="B8432">
        <v>0.8670464922846508</v>
      </c>
      <c r="C8432">
        <v>0</v>
      </c>
    </row>
    <row r="8433" spans="1:3">
      <c r="A8433" s="3">
        <v>43817.291666666664</v>
      </c>
      <c r="B8433">
        <v>1</v>
      </c>
      <c r="C8433">
        <v>0</v>
      </c>
    </row>
    <row r="8434" spans="1:3">
      <c r="A8434" s="3">
        <v>43817.333333333336</v>
      </c>
      <c r="B8434">
        <v>0</v>
      </c>
      <c r="C8434">
        <v>0</v>
      </c>
    </row>
    <row r="8435" spans="1:3">
      <c r="A8435" s="3">
        <v>43817.375</v>
      </c>
      <c r="B8435">
        <v>0.51009362418794291</v>
      </c>
      <c r="C8435">
        <v>0</v>
      </c>
    </row>
    <row r="8436" spans="1:3">
      <c r="A8436" s="3">
        <v>43817.416666666664</v>
      </c>
      <c r="B8436">
        <v>0.96879788157260793</v>
      </c>
      <c r="C8436">
        <v>0</v>
      </c>
    </row>
    <row r="8437" spans="1:3">
      <c r="A8437" s="3">
        <v>43817.458333333336</v>
      </c>
      <c r="B8437">
        <v>1</v>
      </c>
      <c r="C8437">
        <v>0</v>
      </c>
    </row>
    <row r="8438" spans="1:3">
      <c r="A8438" s="3">
        <v>43817.5</v>
      </c>
      <c r="B8438">
        <v>0.95637185470323804</v>
      </c>
      <c r="C8438">
        <v>0</v>
      </c>
    </row>
    <row r="8439" spans="1:3">
      <c r="A8439" s="3">
        <v>43817.541666666664</v>
      </c>
      <c r="B8439">
        <v>0.7605262023856656</v>
      </c>
      <c r="C8439">
        <v>0</v>
      </c>
    </row>
    <row r="8440" spans="1:3">
      <c r="A8440" s="3">
        <v>43817.583333333336</v>
      </c>
      <c r="B8440">
        <v>0.52637093274847901</v>
      </c>
      <c r="C8440">
        <v>0</v>
      </c>
    </row>
    <row r="8441" spans="1:3">
      <c r="A8441" s="3">
        <v>43817.625</v>
      </c>
      <c r="B8441">
        <v>0.42484759239082648</v>
      </c>
      <c r="C8441">
        <v>0</v>
      </c>
    </row>
    <row r="8442" spans="1:3">
      <c r="A8442" s="3">
        <v>43817.666666666664</v>
      </c>
      <c r="B8442">
        <v>0.26879906615906274</v>
      </c>
      <c r="C8442">
        <v>0</v>
      </c>
    </row>
    <row r="8443" spans="1:3">
      <c r="A8443" s="3">
        <v>43817.708333333336</v>
      </c>
      <c r="B8443">
        <v>2.86437680281455E-2</v>
      </c>
      <c r="C8443">
        <v>0</v>
      </c>
    </row>
    <row r="8444" spans="1:3">
      <c r="A8444" s="3">
        <v>43817.75</v>
      </c>
      <c r="B8444">
        <v>0</v>
      </c>
      <c r="C8444">
        <v>1.9601865164862211</v>
      </c>
    </row>
    <row r="8445" spans="1:3">
      <c r="A8445" s="3">
        <v>43817.791666666664</v>
      </c>
      <c r="B8445">
        <v>0</v>
      </c>
      <c r="C8445">
        <v>1.9613313071200695</v>
      </c>
    </row>
    <row r="8446" spans="1:3">
      <c r="A8446" s="3">
        <v>43817.833333333336</v>
      </c>
      <c r="B8446">
        <v>0</v>
      </c>
      <c r="C8446">
        <v>2.0469606999600307</v>
      </c>
    </row>
    <row r="8447" spans="1:3">
      <c r="A8447" s="3">
        <v>43817.875</v>
      </c>
      <c r="B8447">
        <v>0</v>
      </c>
      <c r="C8447">
        <v>1.5567407979184213</v>
      </c>
    </row>
    <row r="8448" spans="1:3">
      <c r="A8448" s="3">
        <v>43817.916666666664</v>
      </c>
      <c r="B8448">
        <v>0</v>
      </c>
      <c r="C8448">
        <v>1.3173405623781507</v>
      </c>
    </row>
    <row r="8449" spans="1:3">
      <c r="A8449" s="3">
        <v>43817.958333333336</v>
      </c>
      <c r="B8449">
        <v>0</v>
      </c>
      <c r="C8449">
        <v>1.6563251886330292</v>
      </c>
    </row>
    <row r="8450" spans="1:3">
      <c r="A8450" s="3">
        <v>43818</v>
      </c>
      <c r="B8450">
        <v>0</v>
      </c>
      <c r="C8450">
        <v>1.1212389379293497</v>
      </c>
    </row>
    <row r="8451" spans="1:3">
      <c r="A8451" s="3">
        <v>43818.041666666664</v>
      </c>
      <c r="B8451">
        <v>0</v>
      </c>
      <c r="C8451">
        <v>1.0271432833302128</v>
      </c>
    </row>
    <row r="8452" spans="1:3">
      <c r="A8452" s="3">
        <v>43818.083333333336</v>
      </c>
      <c r="B8452">
        <v>0</v>
      </c>
      <c r="C8452">
        <v>1.354954708336267</v>
      </c>
    </row>
    <row r="8453" spans="1:3">
      <c r="A8453" s="3">
        <v>43818.125</v>
      </c>
      <c r="B8453">
        <v>0</v>
      </c>
      <c r="C8453">
        <v>1.016527628198779</v>
      </c>
    </row>
    <row r="8454" spans="1:3">
      <c r="A8454" s="3">
        <v>43818.166666666664</v>
      </c>
      <c r="B8454">
        <v>0</v>
      </c>
      <c r="C8454">
        <v>1.663803470056306</v>
      </c>
    </row>
    <row r="8455" spans="1:3">
      <c r="A8455" s="3">
        <v>43818.208333333336</v>
      </c>
      <c r="B8455">
        <v>0</v>
      </c>
      <c r="C8455">
        <v>1.4780388940945528</v>
      </c>
    </row>
    <row r="8456" spans="1:3">
      <c r="A8456" s="3">
        <v>43818.25</v>
      </c>
      <c r="B8456">
        <v>0</v>
      </c>
      <c r="C8456">
        <v>1.6220316754334678</v>
      </c>
    </row>
    <row r="8457" spans="1:3">
      <c r="A8457" s="3">
        <v>43818.291666666664</v>
      </c>
      <c r="B8457">
        <v>0</v>
      </c>
      <c r="C8457">
        <v>1.6938040074877734</v>
      </c>
    </row>
    <row r="8458" spans="1:3">
      <c r="A8458" s="3">
        <v>43818.333333333336</v>
      </c>
      <c r="B8458">
        <v>0</v>
      </c>
      <c r="C8458">
        <v>1.3380422277594584</v>
      </c>
    </row>
    <row r="8459" spans="1:3">
      <c r="A8459" s="3">
        <v>43818.375</v>
      </c>
      <c r="B8459">
        <v>0</v>
      </c>
      <c r="C8459">
        <v>1.3369438885188578</v>
      </c>
    </row>
    <row r="8460" spans="1:3">
      <c r="A8460" s="3">
        <v>43818.416666666664</v>
      </c>
      <c r="B8460">
        <v>0</v>
      </c>
      <c r="C8460">
        <v>0.97019395121644636</v>
      </c>
    </row>
    <row r="8461" spans="1:3">
      <c r="A8461" s="3">
        <v>43818.458333333336</v>
      </c>
      <c r="B8461">
        <v>0</v>
      </c>
      <c r="C8461">
        <v>1.1798217441110452</v>
      </c>
    </row>
    <row r="8462" spans="1:3">
      <c r="A8462" s="3">
        <v>43818.5</v>
      </c>
      <c r="B8462">
        <v>0</v>
      </c>
      <c r="C8462">
        <v>0.47902752704116791</v>
      </c>
    </row>
    <row r="8463" spans="1:3">
      <c r="A8463" s="3">
        <v>43818.541666666664</v>
      </c>
      <c r="B8463">
        <v>0</v>
      </c>
      <c r="C8463">
        <v>0.33053188068048645</v>
      </c>
    </row>
    <row r="8464" spans="1:3">
      <c r="A8464" s="3">
        <v>43818.583333333336</v>
      </c>
      <c r="B8464">
        <v>4.8587323208890358E-2</v>
      </c>
      <c r="C8464">
        <v>0</v>
      </c>
    </row>
    <row r="8465" spans="1:3">
      <c r="A8465" s="3">
        <v>43818.625</v>
      </c>
      <c r="B8465">
        <v>0</v>
      </c>
      <c r="C8465">
        <v>0.56225216635035147</v>
      </c>
    </row>
    <row r="8466" spans="1:3">
      <c r="A8466" s="3">
        <v>43818.666666666664</v>
      </c>
      <c r="B8466">
        <v>0</v>
      </c>
      <c r="C8466">
        <v>0.29639357172825487</v>
      </c>
    </row>
    <row r="8467" spans="1:3">
      <c r="A8467" s="3">
        <v>43818.708333333336</v>
      </c>
      <c r="B8467">
        <v>0.14987669207608587</v>
      </c>
      <c r="C8467">
        <v>0</v>
      </c>
    </row>
    <row r="8468" spans="1:3">
      <c r="A8468" s="3">
        <v>43818.75</v>
      </c>
      <c r="B8468">
        <v>0.29548006070640992</v>
      </c>
      <c r="C8468">
        <v>0</v>
      </c>
    </row>
    <row r="8469" spans="1:3">
      <c r="A8469" s="3">
        <v>43818.791666666664</v>
      </c>
      <c r="B8469">
        <v>0.27665579134315332</v>
      </c>
      <c r="C8469">
        <v>0</v>
      </c>
    </row>
    <row r="8470" spans="1:3">
      <c r="A8470" s="3">
        <v>43818.833333333336</v>
      </c>
      <c r="B8470">
        <v>0.18890562834533448</v>
      </c>
      <c r="C8470">
        <v>0</v>
      </c>
    </row>
    <row r="8471" spans="1:3">
      <c r="A8471" s="3">
        <v>43818.875</v>
      </c>
      <c r="B8471">
        <v>2.0583887616803215E-2</v>
      </c>
      <c r="C8471">
        <v>0</v>
      </c>
    </row>
    <row r="8472" spans="1:3">
      <c r="A8472" s="3">
        <v>43818.916666666664</v>
      </c>
      <c r="B8472">
        <v>0</v>
      </c>
      <c r="C8472">
        <v>1.1558585154562906</v>
      </c>
    </row>
    <row r="8473" spans="1:3">
      <c r="A8473" s="3">
        <v>43818.958333333336</v>
      </c>
      <c r="B8473">
        <v>0</v>
      </c>
      <c r="C8473">
        <v>0.53192450603859232</v>
      </c>
    </row>
    <row r="8474" spans="1:3">
      <c r="A8474" s="3">
        <v>43819</v>
      </c>
      <c r="B8474">
        <v>6.1784012133379709E-2</v>
      </c>
      <c r="C8474">
        <v>0</v>
      </c>
    </row>
    <row r="8475" spans="1:3">
      <c r="A8475" s="3">
        <v>43819.041666666664</v>
      </c>
      <c r="B8475">
        <v>0.19115486685286526</v>
      </c>
      <c r="C8475">
        <v>0</v>
      </c>
    </row>
    <row r="8476" spans="1:3">
      <c r="A8476" s="3">
        <v>43819.083333333336</v>
      </c>
      <c r="B8476">
        <v>0.34219968715963933</v>
      </c>
      <c r="C8476">
        <v>0</v>
      </c>
    </row>
    <row r="8477" spans="1:3">
      <c r="A8477" s="3">
        <v>43819.125</v>
      </c>
      <c r="B8477">
        <v>0.43103013051980504</v>
      </c>
      <c r="C8477">
        <v>0</v>
      </c>
    </row>
    <row r="8478" spans="1:3">
      <c r="A8478" s="3">
        <v>43819.166666666664</v>
      </c>
      <c r="B8478">
        <v>0.52329242387320374</v>
      </c>
      <c r="C8478">
        <v>0</v>
      </c>
    </row>
    <row r="8479" spans="1:3">
      <c r="A8479" s="3">
        <v>43819.208333333336</v>
      </c>
      <c r="B8479">
        <v>0.70453041182268827</v>
      </c>
      <c r="C8479">
        <v>0</v>
      </c>
    </row>
    <row r="8480" spans="1:3">
      <c r="A8480" s="3">
        <v>43819.25</v>
      </c>
      <c r="B8480">
        <v>0.95254301600862323</v>
      </c>
      <c r="C8480">
        <v>0</v>
      </c>
    </row>
    <row r="8481" spans="1:3">
      <c r="A8481" s="3">
        <v>43819.291666666664</v>
      </c>
      <c r="B8481">
        <v>1</v>
      </c>
      <c r="C8481">
        <v>0</v>
      </c>
    </row>
    <row r="8482" spans="1:3">
      <c r="A8482" s="3">
        <v>43819.333333333336</v>
      </c>
      <c r="B8482">
        <v>0</v>
      </c>
      <c r="C8482">
        <v>0</v>
      </c>
    </row>
    <row r="8483" spans="1:3">
      <c r="A8483" s="3">
        <v>43819.375</v>
      </c>
      <c r="B8483">
        <v>0.57378516663956503</v>
      </c>
      <c r="C8483">
        <v>0</v>
      </c>
    </row>
    <row r="8484" spans="1:3">
      <c r="A8484" s="3">
        <v>43819.416666666664</v>
      </c>
      <c r="B8484">
        <v>1</v>
      </c>
      <c r="C8484">
        <v>0</v>
      </c>
    </row>
    <row r="8485" spans="1:3">
      <c r="A8485" s="3">
        <v>43819.458333333336</v>
      </c>
      <c r="B8485">
        <v>0</v>
      </c>
      <c r="C8485">
        <v>0</v>
      </c>
    </row>
    <row r="8486" spans="1:3">
      <c r="A8486" s="3">
        <v>43819.5</v>
      </c>
      <c r="B8486">
        <v>0.54399981034526068</v>
      </c>
      <c r="C8486">
        <v>0</v>
      </c>
    </row>
    <row r="8487" spans="1:3">
      <c r="A8487" s="3">
        <v>43819.541666666664</v>
      </c>
      <c r="B8487">
        <v>1</v>
      </c>
      <c r="C8487">
        <v>0</v>
      </c>
    </row>
    <row r="8488" spans="1:3">
      <c r="A8488" s="3">
        <v>43819.583333333336</v>
      </c>
      <c r="B8488">
        <v>0</v>
      </c>
      <c r="C8488">
        <v>0</v>
      </c>
    </row>
    <row r="8489" spans="1:3">
      <c r="A8489" s="3">
        <v>43819.625</v>
      </c>
      <c r="B8489">
        <v>0.36939717459778576</v>
      </c>
      <c r="C8489">
        <v>0</v>
      </c>
    </row>
    <row r="8490" spans="1:3">
      <c r="A8490" s="3">
        <v>43819.666666666664</v>
      </c>
      <c r="B8490">
        <v>0.80523945238894157</v>
      </c>
      <c r="C8490">
        <v>0</v>
      </c>
    </row>
    <row r="8491" spans="1:3">
      <c r="A8491" s="3">
        <v>43819.708333333336</v>
      </c>
      <c r="B8491">
        <v>1</v>
      </c>
      <c r="C8491">
        <v>0</v>
      </c>
    </row>
    <row r="8492" spans="1:3">
      <c r="A8492" s="3">
        <v>43819.75</v>
      </c>
      <c r="B8492">
        <v>0</v>
      </c>
      <c r="C8492">
        <v>0</v>
      </c>
    </row>
    <row r="8493" spans="1:3">
      <c r="A8493" s="3">
        <v>43819.791666666664</v>
      </c>
      <c r="B8493">
        <v>0.39290039718952602</v>
      </c>
      <c r="C8493">
        <v>0</v>
      </c>
    </row>
    <row r="8494" spans="1:3">
      <c r="A8494" s="3">
        <v>43819.833333333336</v>
      </c>
      <c r="B8494">
        <v>0.84214277978730456</v>
      </c>
      <c r="C8494">
        <v>0</v>
      </c>
    </row>
    <row r="8495" spans="1:3">
      <c r="A8495" s="3">
        <v>43819.875</v>
      </c>
      <c r="B8495">
        <v>1</v>
      </c>
      <c r="C8495">
        <v>0</v>
      </c>
    </row>
    <row r="8496" spans="1:3">
      <c r="A8496" s="3">
        <v>43819.916666666664</v>
      </c>
      <c r="B8496">
        <v>0</v>
      </c>
      <c r="C8496">
        <v>0</v>
      </c>
    </row>
    <row r="8497" spans="1:3">
      <c r="A8497" s="3">
        <v>43819.958333333336</v>
      </c>
      <c r="B8497">
        <v>0.51986194322418189</v>
      </c>
      <c r="C8497">
        <v>0</v>
      </c>
    </row>
    <row r="8498" spans="1:3">
      <c r="A8498" s="3">
        <v>43820</v>
      </c>
      <c r="B8498">
        <v>1</v>
      </c>
      <c r="C8498">
        <v>0</v>
      </c>
    </row>
    <row r="8499" spans="1:3">
      <c r="A8499" s="3">
        <v>43820.041666666664</v>
      </c>
      <c r="B8499">
        <v>0</v>
      </c>
      <c r="C8499">
        <v>0</v>
      </c>
    </row>
    <row r="8500" spans="1:3">
      <c r="A8500" s="3">
        <v>43820.083333333336</v>
      </c>
      <c r="B8500">
        <v>0.52402120040601008</v>
      </c>
      <c r="C8500">
        <v>0</v>
      </c>
    </row>
    <row r="8501" spans="1:3">
      <c r="A8501" s="3">
        <v>43820.125</v>
      </c>
      <c r="B8501">
        <v>1</v>
      </c>
      <c r="C8501">
        <v>0</v>
      </c>
    </row>
    <row r="8502" spans="1:3">
      <c r="A8502" s="3">
        <v>43820.166666666664</v>
      </c>
      <c r="B8502">
        <v>0</v>
      </c>
      <c r="C8502">
        <v>0</v>
      </c>
    </row>
    <row r="8503" spans="1:3">
      <c r="A8503" s="3">
        <v>43820.208333333336</v>
      </c>
      <c r="B8503">
        <v>0.45949550960493685</v>
      </c>
      <c r="C8503">
        <v>0</v>
      </c>
    </row>
    <row r="8504" spans="1:3">
      <c r="A8504" s="3">
        <v>43820.25</v>
      </c>
      <c r="B8504">
        <v>0.96292114260786077</v>
      </c>
      <c r="C8504">
        <v>0</v>
      </c>
    </row>
    <row r="8505" spans="1:3">
      <c r="A8505" s="3">
        <v>43820.291666666664</v>
      </c>
      <c r="B8505">
        <v>1</v>
      </c>
      <c r="C8505">
        <v>0</v>
      </c>
    </row>
    <row r="8506" spans="1:3">
      <c r="A8506" s="3">
        <v>43820.333333333336</v>
      </c>
      <c r="B8506">
        <v>0</v>
      </c>
      <c r="C8506">
        <v>0</v>
      </c>
    </row>
    <row r="8507" spans="1:3">
      <c r="A8507" s="3">
        <v>43820.375</v>
      </c>
      <c r="B8507">
        <v>0.53685715628582498</v>
      </c>
      <c r="C8507">
        <v>0</v>
      </c>
    </row>
    <row r="8508" spans="1:3">
      <c r="A8508" s="3">
        <v>43820.416666666664</v>
      </c>
      <c r="B8508">
        <v>1</v>
      </c>
      <c r="C8508">
        <v>0</v>
      </c>
    </row>
    <row r="8509" spans="1:3">
      <c r="A8509" s="3">
        <v>43820.458333333336</v>
      </c>
      <c r="B8509">
        <v>0</v>
      </c>
      <c r="C8509">
        <v>0</v>
      </c>
    </row>
    <row r="8510" spans="1:3">
      <c r="A8510" s="3">
        <v>43820.5</v>
      </c>
      <c r="B8510">
        <v>0.59443938010604003</v>
      </c>
      <c r="C8510">
        <v>0</v>
      </c>
    </row>
    <row r="8511" spans="1:3">
      <c r="A8511" s="3">
        <v>43820.541666666664</v>
      </c>
      <c r="B8511">
        <v>1</v>
      </c>
      <c r="C8511">
        <v>0</v>
      </c>
    </row>
    <row r="8512" spans="1:3">
      <c r="A8512" s="3">
        <v>43820.583333333336</v>
      </c>
      <c r="B8512">
        <v>0</v>
      </c>
      <c r="C8512">
        <v>0</v>
      </c>
    </row>
    <row r="8513" spans="1:3">
      <c r="A8513" s="3">
        <v>43820.625</v>
      </c>
      <c r="B8513">
        <v>0.51846232149891447</v>
      </c>
      <c r="C8513">
        <v>0</v>
      </c>
    </row>
    <row r="8514" spans="1:3">
      <c r="A8514" s="3">
        <v>43820.666666666664</v>
      </c>
      <c r="B8514">
        <v>1</v>
      </c>
      <c r="C8514">
        <v>0</v>
      </c>
    </row>
    <row r="8515" spans="1:3">
      <c r="A8515" s="3">
        <v>43820.708333333336</v>
      </c>
      <c r="B8515">
        <v>0</v>
      </c>
      <c r="C8515">
        <v>0</v>
      </c>
    </row>
    <row r="8516" spans="1:3">
      <c r="A8516" s="3">
        <v>43820.75</v>
      </c>
      <c r="B8516">
        <v>0.33056413241765242</v>
      </c>
      <c r="C8516">
        <v>0</v>
      </c>
    </row>
    <row r="8517" spans="1:3">
      <c r="A8517" s="3">
        <v>43820.791666666664</v>
      </c>
      <c r="B8517">
        <v>0.76716889547720668</v>
      </c>
      <c r="C8517">
        <v>0</v>
      </c>
    </row>
    <row r="8518" spans="1:3">
      <c r="A8518" s="3">
        <v>43820.833333333336</v>
      </c>
      <c r="B8518">
        <v>1</v>
      </c>
      <c r="C8518">
        <v>0</v>
      </c>
    </row>
    <row r="8519" spans="1:3">
      <c r="A8519" s="3">
        <v>43820.875</v>
      </c>
      <c r="B8519">
        <v>0</v>
      </c>
      <c r="C8519">
        <v>0</v>
      </c>
    </row>
    <row r="8520" spans="1:3">
      <c r="A8520" s="3">
        <v>43820.916666666664</v>
      </c>
      <c r="B8520">
        <v>0.502666347464237</v>
      </c>
      <c r="C8520">
        <v>0</v>
      </c>
    </row>
    <row r="8521" spans="1:3">
      <c r="A8521" s="3">
        <v>43820.958333333336</v>
      </c>
      <c r="B8521">
        <v>1</v>
      </c>
      <c r="C8521">
        <v>0</v>
      </c>
    </row>
    <row r="8522" spans="1:3">
      <c r="A8522" s="3">
        <v>43821</v>
      </c>
      <c r="B8522">
        <v>0</v>
      </c>
      <c r="C8522">
        <v>0</v>
      </c>
    </row>
    <row r="8523" spans="1:3">
      <c r="A8523" s="3">
        <v>43821.041666666664</v>
      </c>
      <c r="B8523">
        <v>0.52117491205771094</v>
      </c>
      <c r="C8523">
        <v>0</v>
      </c>
    </row>
    <row r="8524" spans="1:3">
      <c r="A8524" s="3">
        <v>43821.083333333336</v>
      </c>
      <c r="B8524">
        <v>1</v>
      </c>
      <c r="C8524">
        <v>0</v>
      </c>
    </row>
    <row r="8525" spans="1:3">
      <c r="A8525" s="3">
        <v>43821.125</v>
      </c>
      <c r="B8525">
        <v>0</v>
      </c>
      <c r="C8525">
        <v>0</v>
      </c>
    </row>
    <row r="8526" spans="1:3">
      <c r="A8526" s="3">
        <v>43821.166666666664</v>
      </c>
      <c r="B8526">
        <v>0.50835373214542379</v>
      </c>
      <c r="C8526">
        <v>0</v>
      </c>
    </row>
    <row r="8527" spans="1:3">
      <c r="A8527" s="3">
        <v>43821.208333333336</v>
      </c>
      <c r="B8527">
        <v>0.99795589644399485</v>
      </c>
      <c r="C8527">
        <v>0</v>
      </c>
    </row>
    <row r="8528" spans="1:3">
      <c r="A8528" s="3">
        <v>43821.25</v>
      </c>
      <c r="B8528">
        <v>1</v>
      </c>
      <c r="C8528">
        <v>0</v>
      </c>
    </row>
    <row r="8529" spans="1:3">
      <c r="A8529" s="3">
        <v>43821.291666666664</v>
      </c>
      <c r="B8529">
        <v>0</v>
      </c>
      <c r="C8529">
        <v>0</v>
      </c>
    </row>
    <row r="8530" spans="1:3">
      <c r="A8530" s="3">
        <v>43821.333333333336</v>
      </c>
      <c r="B8530">
        <v>0.58243355984232881</v>
      </c>
      <c r="C8530">
        <v>0</v>
      </c>
    </row>
    <row r="8531" spans="1:3">
      <c r="A8531" s="3">
        <v>43821.375</v>
      </c>
      <c r="B8531">
        <v>1</v>
      </c>
      <c r="C8531">
        <v>0</v>
      </c>
    </row>
    <row r="8532" spans="1:3">
      <c r="A8532" s="3">
        <v>43821.416666666664</v>
      </c>
      <c r="B8532">
        <v>0</v>
      </c>
      <c r="C8532">
        <v>0</v>
      </c>
    </row>
    <row r="8533" spans="1:3">
      <c r="A8533" s="3">
        <v>43821.458333333336</v>
      </c>
      <c r="B8533">
        <v>0.55167847999676689</v>
      </c>
      <c r="C8533">
        <v>0</v>
      </c>
    </row>
    <row r="8534" spans="1:3">
      <c r="A8534" s="3">
        <v>43821.5</v>
      </c>
      <c r="B8534">
        <v>1</v>
      </c>
      <c r="C8534">
        <v>0</v>
      </c>
    </row>
    <row r="8535" spans="1:3">
      <c r="A8535" s="3">
        <v>43821.541666666664</v>
      </c>
      <c r="B8535">
        <v>0</v>
      </c>
      <c r="C8535">
        <v>0</v>
      </c>
    </row>
    <row r="8536" spans="1:3">
      <c r="A8536" s="3">
        <v>43821.583333333336</v>
      </c>
      <c r="B8536">
        <v>0.63075207302165437</v>
      </c>
      <c r="C8536">
        <v>0</v>
      </c>
    </row>
    <row r="8537" spans="1:3">
      <c r="A8537" s="3">
        <v>43821.625</v>
      </c>
      <c r="B8537">
        <v>1</v>
      </c>
      <c r="C8537">
        <v>0</v>
      </c>
    </row>
    <row r="8538" spans="1:3">
      <c r="A8538" s="3">
        <v>43821.666666666664</v>
      </c>
      <c r="B8538">
        <v>0</v>
      </c>
      <c r="C8538">
        <v>0</v>
      </c>
    </row>
    <row r="8539" spans="1:3">
      <c r="A8539" s="3">
        <v>43821.708333333336</v>
      </c>
      <c r="B8539">
        <v>0.49408090514802872</v>
      </c>
      <c r="C8539">
        <v>0</v>
      </c>
    </row>
    <row r="8540" spans="1:3">
      <c r="A8540" s="3">
        <v>43821.75</v>
      </c>
      <c r="B8540">
        <v>0.94407976601363486</v>
      </c>
      <c r="C8540">
        <v>0</v>
      </c>
    </row>
    <row r="8541" spans="1:3">
      <c r="A8541" s="3">
        <v>43821.791666666664</v>
      </c>
      <c r="B8541">
        <v>1</v>
      </c>
      <c r="C8541">
        <v>0</v>
      </c>
    </row>
    <row r="8542" spans="1:3">
      <c r="A8542" s="3">
        <v>43821.833333333336</v>
      </c>
      <c r="B8542">
        <v>0</v>
      </c>
      <c r="C8542">
        <v>0</v>
      </c>
    </row>
    <row r="8543" spans="1:3">
      <c r="A8543" s="3">
        <v>43821.875</v>
      </c>
      <c r="B8543">
        <v>0.48142527027957938</v>
      </c>
      <c r="C8543">
        <v>0</v>
      </c>
    </row>
    <row r="8544" spans="1:3">
      <c r="A8544" s="3">
        <v>43821.916666666664</v>
      </c>
      <c r="B8544">
        <v>0.99463112668381615</v>
      </c>
      <c r="C8544">
        <v>0</v>
      </c>
    </row>
    <row r="8545" spans="1:3">
      <c r="A8545" s="3">
        <v>43821.958333333336</v>
      </c>
      <c r="B8545">
        <v>1</v>
      </c>
      <c r="C8545">
        <v>0</v>
      </c>
    </row>
    <row r="8546" spans="1:3">
      <c r="A8546" s="3">
        <v>43822</v>
      </c>
      <c r="B8546">
        <v>0</v>
      </c>
      <c r="C8546">
        <v>0</v>
      </c>
    </row>
    <row r="8547" spans="1:3">
      <c r="A8547" s="3">
        <v>43822.041666666664</v>
      </c>
      <c r="B8547">
        <v>0.50608197371209895</v>
      </c>
      <c r="C8547">
        <v>0</v>
      </c>
    </row>
    <row r="8548" spans="1:3">
      <c r="A8548" s="3">
        <v>43822.083333333336</v>
      </c>
      <c r="B8548">
        <v>1</v>
      </c>
      <c r="C8548">
        <v>0</v>
      </c>
    </row>
    <row r="8549" spans="1:3">
      <c r="A8549" s="3">
        <v>43822.125</v>
      </c>
      <c r="B8549">
        <v>0</v>
      </c>
      <c r="C8549">
        <v>0</v>
      </c>
    </row>
    <row r="8550" spans="1:3">
      <c r="A8550" s="3">
        <v>43822.166666666664</v>
      </c>
      <c r="B8550">
        <v>0.49151802391741911</v>
      </c>
      <c r="C8550">
        <v>0</v>
      </c>
    </row>
    <row r="8551" spans="1:3">
      <c r="A8551" s="3">
        <v>43822.208333333336</v>
      </c>
      <c r="B8551">
        <v>0.94448032807101057</v>
      </c>
      <c r="C8551">
        <v>0</v>
      </c>
    </row>
    <row r="8552" spans="1:3">
      <c r="A8552" s="3">
        <v>43822.25</v>
      </c>
      <c r="B8552">
        <v>1</v>
      </c>
      <c r="C8552">
        <v>0</v>
      </c>
    </row>
    <row r="8553" spans="1:3">
      <c r="A8553" s="3">
        <v>43822.291666666664</v>
      </c>
      <c r="B8553">
        <v>0</v>
      </c>
      <c r="C8553">
        <v>0</v>
      </c>
    </row>
    <row r="8554" spans="1:3">
      <c r="A8554" s="3">
        <v>43822.333333333336</v>
      </c>
      <c r="B8554">
        <v>0.51722109298582364</v>
      </c>
      <c r="C8554">
        <v>0</v>
      </c>
    </row>
    <row r="8555" spans="1:3">
      <c r="A8555" s="3">
        <v>43822.375</v>
      </c>
      <c r="B8555">
        <v>1</v>
      </c>
      <c r="C8555">
        <v>0</v>
      </c>
    </row>
    <row r="8556" spans="1:3">
      <c r="A8556" s="3">
        <v>43822.416666666664</v>
      </c>
      <c r="B8556">
        <v>0</v>
      </c>
      <c r="C8556">
        <v>0</v>
      </c>
    </row>
    <row r="8557" spans="1:3">
      <c r="A8557" s="3">
        <v>43822.458333333336</v>
      </c>
      <c r="B8557">
        <v>0.67522960608761629</v>
      </c>
      <c r="C8557">
        <v>0</v>
      </c>
    </row>
    <row r="8558" spans="1:3">
      <c r="A8558" s="3">
        <v>43822.5</v>
      </c>
      <c r="B8558">
        <v>1</v>
      </c>
      <c r="C8558">
        <v>0</v>
      </c>
    </row>
    <row r="8559" spans="1:3">
      <c r="A8559" s="3">
        <v>43822.541666666664</v>
      </c>
      <c r="B8559">
        <v>0</v>
      </c>
      <c r="C8559">
        <v>0</v>
      </c>
    </row>
    <row r="8560" spans="1:3">
      <c r="A8560" s="3">
        <v>43822.583333333336</v>
      </c>
      <c r="B8560">
        <v>0.60696672124383211</v>
      </c>
      <c r="C8560">
        <v>0</v>
      </c>
    </row>
    <row r="8561" spans="1:3">
      <c r="A8561" s="3">
        <v>43822.625</v>
      </c>
      <c r="B8561">
        <v>1</v>
      </c>
      <c r="C8561">
        <v>0</v>
      </c>
    </row>
    <row r="8562" spans="1:3">
      <c r="A8562" s="3">
        <v>43822.666666666664</v>
      </c>
      <c r="B8562">
        <v>0</v>
      </c>
      <c r="C8562">
        <v>0</v>
      </c>
    </row>
    <row r="8563" spans="1:3">
      <c r="A8563" s="3">
        <v>43822.708333333336</v>
      </c>
      <c r="B8563">
        <v>0.47482794886069657</v>
      </c>
      <c r="C8563">
        <v>0</v>
      </c>
    </row>
    <row r="8564" spans="1:3">
      <c r="A8564" s="3">
        <v>43822.75</v>
      </c>
      <c r="B8564">
        <v>0.87874761563033421</v>
      </c>
      <c r="C8564">
        <v>0</v>
      </c>
    </row>
    <row r="8565" spans="1:3">
      <c r="A8565" s="3">
        <v>43822.791666666664</v>
      </c>
      <c r="B8565">
        <v>1</v>
      </c>
      <c r="C8565">
        <v>0</v>
      </c>
    </row>
    <row r="8566" spans="1:3">
      <c r="A8566" s="3">
        <v>43822.833333333336</v>
      </c>
      <c r="B8566">
        <v>0</v>
      </c>
      <c r="C8566">
        <v>0</v>
      </c>
    </row>
    <row r="8567" spans="1:3">
      <c r="A8567" s="3">
        <v>43822.875</v>
      </c>
      <c r="B8567">
        <v>0.40599284836508764</v>
      </c>
      <c r="C8567">
        <v>0</v>
      </c>
    </row>
    <row r="8568" spans="1:3">
      <c r="A8568" s="3">
        <v>43822.916666666664</v>
      </c>
      <c r="B8568">
        <v>0.89105126358948927</v>
      </c>
      <c r="C8568">
        <v>0</v>
      </c>
    </row>
    <row r="8569" spans="1:3">
      <c r="A8569" s="3">
        <v>43822.958333333336</v>
      </c>
      <c r="B8569">
        <v>1</v>
      </c>
      <c r="C8569">
        <v>0</v>
      </c>
    </row>
    <row r="8570" spans="1:3">
      <c r="A8570" s="3">
        <v>43823</v>
      </c>
      <c r="B8570">
        <v>0</v>
      </c>
      <c r="C8570">
        <v>0</v>
      </c>
    </row>
    <row r="8571" spans="1:3">
      <c r="A8571" s="3">
        <v>43823.041666666664</v>
      </c>
      <c r="B8571">
        <v>0.51345914825289163</v>
      </c>
      <c r="C8571">
        <v>0</v>
      </c>
    </row>
    <row r="8572" spans="1:3">
      <c r="A8572" s="3">
        <v>43823.083333333336</v>
      </c>
      <c r="B8572">
        <v>1</v>
      </c>
      <c r="C8572">
        <v>0</v>
      </c>
    </row>
    <row r="8573" spans="1:3">
      <c r="A8573" s="3">
        <v>43823.125</v>
      </c>
      <c r="B8573">
        <v>0</v>
      </c>
      <c r="C8573">
        <v>0</v>
      </c>
    </row>
    <row r="8574" spans="1:3">
      <c r="A8574" s="3">
        <v>43823.166666666664</v>
      </c>
      <c r="B8574">
        <v>0.46925781642399006</v>
      </c>
      <c r="C8574">
        <v>0</v>
      </c>
    </row>
    <row r="8575" spans="1:3">
      <c r="A8575" s="3">
        <v>43823.208333333336</v>
      </c>
      <c r="B8575">
        <v>0.86433371562020733</v>
      </c>
      <c r="C8575">
        <v>0</v>
      </c>
    </row>
    <row r="8576" spans="1:3">
      <c r="A8576" s="3">
        <v>43823.25</v>
      </c>
      <c r="B8576">
        <v>1</v>
      </c>
      <c r="C8576">
        <v>0</v>
      </c>
    </row>
    <row r="8577" spans="1:3">
      <c r="A8577" s="3">
        <v>43823.291666666664</v>
      </c>
      <c r="B8577">
        <v>0</v>
      </c>
      <c r="C8577">
        <v>0</v>
      </c>
    </row>
    <row r="8578" spans="1:3">
      <c r="A8578" s="3">
        <v>43823.333333333336</v>
      </c>
      <c r="B8578">
        <v>0.52148044033734831</v>
      </c>
      <c r="C8578">
        <v>0</v>
      </c>
    </row>
    <row r="8579" spans="1:3">
      <c r="A8579" s="3">
        <v>43823.375</v>
      </c>
      <c r="B8579">
        <v>1</v>
      </c>
      <c r="C8579">
        <v>0</v>
      </c>
    </row>
    <row r="8580" spans="1:3">
      <c r="A8580" s="3">
        <v>43823.416666666664</v>
      </c>
      <c r="B8580">
        <v>0</v>
      </c>
      <c r="C8580">
        <v>0</v>
      </c>
    </row>
    <row r="8581" spans="1:3">
      <c r="A8581" s="3">
        <v>43823.458333333336</v>
      </c>
      <c r="B8581">
        <v>0.61444405815909464</v>
      </c>
      <c r="C8581">
        <v>0</v>
      </c>
    </row>
    <row r="8582" spans="1:3">
      <c r="A8582" s="3">
        <v>43823.5</v>
      </c>
      <c r="B8582">
        <v>1</v>
      </c>
      <c r="C8582">
        <v>0</v>
      </c>
    </row>
    <row r="8583" spans="1:3">
      <c r="A8583" s="3">
        <v>43823.541666666664</v>
      </c>
      <c r="B8583">
        <v>0</v>
      </c>
      <c r="C8583">
        <v>0</v>
      </c>
    </row>
    <row r="8584" spans="1:3">
      <c r="A8584" s="3">
        <v>43823.583333333336</v>
      </c>
      <c r="B8584">
        <v>0.61035534712200445</v>
      </c>
      <c r="C8584">
        <v>0</v>
      </c>
    </row>
    <row r="8585" spans="1:3">
      <c r="A8585" s="3">
        <v>43823.625</v>
      </c>
      <c r="B8585">
        <v>1</v>
      </c>
      <c r="C8585">
        <v>0</v>
      </c>
    </row>
    <row r="8586" spans="1:3">
      <c r="A8586" s="3">
        <v>43823.666666666664</v>
      </c>
      <c r="B8586">
        <v>0</v>
      </c>
      <c r="C8586">
        <v>0</v>
      </c>
    </row>
    <row r="8587" spans="1:3">
      <c r="A8587" s="3">
        <v>43823.708333333336</v>
      </c>
      <c r="B8587">
        <v>0.43364448580285686</v>
      </c>
      <c r="C8587">
        <v>0</v>
      </c>
    </row>
    <row r="8588" spans="1:3">
      <c r="A8588" s="3">
        <v>43823.75</v>
      </c>
      <c r="B8588">
        <v>0.76705088037462077</v>
      </c>
      <c r="C8588">
        <v>0</v>
      </c>
    </row>
    <row r="8589" spans="1:3">
      <c r="A8589" s="3">
        <v>43823.791666666664</v>
      </c>
      <c r="B8589">
        <v>1</v>
      </c>
      <c r="C8589">
        <v>0</v>
      </c>
    </row>
    <row r="8590" spans="1:3">
      <c r="A8590" s="3">
        <v>43823.833333333336</v>
      </c>
      <c r="B8590">
        <v>0</v>
      </c>
      <c r="C8590">
        <v>0</v>
      </c>
    </row>
    <row r="8591" spans="1:3">
      <c r="A8591" s="3">
        <v>43823.875</v>
      </c>
      <c r="B8591">
        <v>0.45859202029972768</v>
      </c>
      <c r="C8591">
        <v>0</v>
      </c>
    </row>
    <row r="8592" spans="1:3">
      <c r="A8592" s="3">
        <v>43823.916666666664</v>
      </c>
      <c r="B8592">
        <v>0.94841232298115896</v>
      </c>
      <c r="C8592">
        <v>0</v>
      </c>
    </row>
    <row r="8593" spans="1:3">
      <c r="A8593" s="3">
        <v>43823.958333333336</v>
      </c>
      <c r="B8593">
        <v>1</v>
      </c>
      <c r="C8593">
        <v>0</v>
      </c>
    </row>
    <row r="8594" spans="1:3">
      <c r="A8594" s="3">
        <v>43824</v>
      </c>
      <c r="B8594">
        <v>0</v>
      </c>
      <c r="C8594">
        <v>0</v>
      </c>
    </row>
    <row r="8595" spans="1:3">
      <c r="A8595" s="3">
        <v>43824.041666666664</v>
      </c>
      <c r="B8595">
        <v>0.52887715024266169</v>
      </c>
      <c r="C8595">
        <v>0</v>
      </c>
    </row>
    <row r="8596" spans="1:3">
      <c r="A8596" s="3">
        <v>43824.083333333336</v>
      </c>
      <c r="B8596">
        <v>1</v>
      </c>
      <c r="C8596">
        <v>0</v>
      </c>
    </row>
    <row r="8597" spans="1:3">
      <c r="A8597" s="3">
        <v>43824.125</v>
      </c>
      <c r="B8597">
        <v>0</v>
      </c>
      <c r="C8597">
        <v>0</v>
      </c>
    </row>
    <row r="8598" spans="1:3">
      <c r="A8598" s="3">
        <v>43824.166666666664</v>
      </c>
      <c r="B8598">
        <v>0.46004240090367526</v>
      </c>
      <c r="C8598">
        <v>0</v>
      </c>
    </row>
    <row r="8599" spans="1:3">
      <c r="A8599" s="3">
        <v>43824.208333333336</v>
      </c>
      <c r="B8599">
        <v>0.86102071551693471</v>
      </c>
      <c r="C8599">
        <v>0</v>
      </c>
    </row>
    <row r="8600" spans="1:3">
      <c r="A8600" s="3">
        <v>43824.25</v>
      </c>
      <c r="B8600">
        <v>1</v>
      </c>
      <c r="C8600">
        <v>0</v>
      </c>
    </row>
    <row r="8601" spans="1:3">
      <c r="A8601" s="3">
        <v>43824.291666666664</v>
      </c>
      <c r="B8601">
        <v>0</v>
      </c>
      <c r="C8601">
        <v>0</v>
      </c>
    </row>
    <row r="8602" spans="1:3">
      <c r="A8602" s="3">
        <v>43824.333333333336</v>
      </c>
      <c r="B8602">
        <v>0.55422442534307315</v>
      </c>
      <c r="C8602">
        <v>0</v>
      </c>
    </row>
    <row r="8603" spans="1:3">
      <c r="A8603" s="3">
        <v>43824.375</v>
      </c>
      <c r="B8603">
        <v>1</v>
      </c>
      <c r="C8603">
        <v>0</v>
      </c>
    </row>
    <row r="8604" spans="1:3">
      <c r="A8604" s="3">
        <v>43824.416666666664</v>
      </c>
      <c r="B8604">
        <v>0</v>
      </c>
      <c r="C8604">
        <v>0</v>
      </c>
    </row>
    <row r="8605" spans="1:3">
      <c r="A8605" s="3">
        <v>43824.458333333336</v>
      </c>
      <c r="B8605">
        <v>0.65978698117620804</v>
      </c>
      <c r="C8605">
        <v>0</v>
      </c>
    </row>
    <row r="8606" spans="1:3">
      <c r="A8606" s="3">
        <v>43824.5</v>
      </c>
      <c r="B8606">
        <v>1</v>
      </c>
      <c r="C8606">
        <v>0</v>
      </c>
    </row>
    <row r="8607" spans="1:3">
      <c r="A8607" s="3">
        <v>43824.541666666664</v>
      </c>
      <c r="B8607">
        <v>0</v>
      </c>
      <c r="C8607">
        <v>0</v>
      </c>
    </row>
    <row r="8608" spans="1:3">
      <c r="A8608" s="3">
        <v>43824.583333333336</v>
      </c>
      <c r="B8608">
        <v>0.61012511452718876</v>
      </c>
      <c r="C8608">
        <v>0</v>
      </c>
    </row>
    <row r="8609" spans="1:3">
      <c r="A8609" s="3">
        <v>43824.625</v>
      </c>
      <c r="B8609">
        <v>1</v>
      </c>
      <c r="C8609">
        <v>0</v>
      </c>
    </row>
    <row r="8610" spans="1:3">
      <c r="A8610" s="3">
        <v>43824.666666666664</v>
      </c>
      <c r="B8610">
        <v>0</v>
      </c>
      <c r="C8610">
        <v>0</v>
      </c>
    </row>
    <row r="8611" spans="1:3">
      <c r="A8611" s="3">
        <v>43824.708333333336</v>
      </c>
      <c r="B8611">
        <v>0.49332733353838809</v>
      </c>
      <c r="C8611">
        <v>0</v>
      </c>
    </row>
    <row r="8612" spans="1:3">
      <c r="A8612" s="3">
        <v>43824.75</v>
      </c>
      <c r="B8612">
        <v>0.90354884843933969</v>
      </c>
      <c r="C8612">
        <v>0</v>
      </c>
    </row>
    <row r="8613" spans="1:3">
      <c r="A8613" s="3">
        <v>43824.791666666664</v>
      </c>
      <c r="B8613">
        <v>1</v>
      </c>
      <c r="C8613">
        <v>0</v>
      </c>
    </row>
    <row r="8614" spans="1:3">
      <c r="A8614" s="3">
        <v>43824.833333333336</v>
      </c>
      <c r="B8614">
        <v>0</v>
      </c>
      <c r="C8614">
        <v>0</v>
      </c>
    </row>
    <row r="8615" spans="1:3">
      <c r="A8615" s="3">
        <v>43824.875</v>
      </c>
      <c r="B8615">
        <v>0.45171897390338223</v>
      </c>
      <c r="C8615">
        <v>0</v>
      </c>
    </row>
    <row r="8616" spans="1:3">
      <c r="A8616" s="3">
        <v>43824.916666666664</v>
      </c>
      <c r="B8616">
        <v>0.9242449134090166</v>
      </c>
      <c r="C8616">
        <v>0</v>
      </c>
    </row>
    <row r="8617" spans="1:3">
      <c r="A8617" s="3">
        <v>43824.958333333336</v>
      </c>
      <c r="B8617">
        <v>1</v>
      </c>
      <c r="C8617">
        <v>0</v>
      </c>
    </row>
    <row r="8618" spans="1:3">
      <c r="A8618" s="3">
        <v>43825</v>
      </c>
      <c r="B8618">
        <v>0</v>
      </c>
      <c r="C8618">
        <v>0</v>
      </c>
    </row>
    <row r="8619" spans="1:3">
      <c r="A8619" s="3">
        <v>43825.041666666664</v>
      </c>
      <c r="B8619">
        <v>0.48948562575700488</v>
      </c>
      <c r="C8619">
        <v>0</v>
      </c>
    </row>
    <row r="8620" spans="1:3">
      <c r="A8620" s="3">
        <v>43825.083333333336</v>
      </c>
      <c r="B8620">
        <v>0.93850917348076368</v>
      </c>
      <c r="C8620">
        <v>0</v>
      </c>
    </row>
    <row r="8621" spans="1:3">
      <c r="A8621" s="3">
        <v>43825.125</v>
      </c>
      <c r="B8621">
        <v>1</v>
      </c>
      <c r="C8621">
        <v>0</v>
      </c>
    </row>
    <row r="8622" spans="1:3">
      <c r="A8622" s="3">
        <v>43825.166666666664</v>
      </c>
      <c r="B8622">
        <v>0</v>
      </c>
      <c r="C8622">
        <v>0</v>
      </c>
    </row>
    <row r="8623" spans="1:3">
      <c r="A8623" s="3">
        <v>43825.208333333336</v>
      </c>
      <c r="B8623">
        <v>5.7417148158897126E-2</v>
      </c>
      <c r="C8623">
        <v>0</v>
      </c>
    </row>
    <row r="8624" spans="1:3">
      <c r="A8624" s="3">
        <v>43825.25</v>
      </c>
      <c r="B8624">
        <v>4.0888856304103952E-2</v>
      </c>
      <c r="C8624">
        <v>0</v>
      </c>
    </row>
    <row r="8625" spans="1:3">
      <c r="A8625" s="3">
        <v>43825.291666666664</v>
      </c>
      <c r="B8625">
        <v>2.9675229879311489E-2</v>
      </c>
      <c r="C8625">
        <v>0</v>
      </c>
    </row>
    <row r="8626" spans="1:3">
      <c r="A8626" s="3">
        <v>43825.333333333336</v>
      </c>
      <c r="B8626">
        <v>5.6218219723955395E-2</v>
      </c>
      <c r="C8626">
        <v>0</v>
      </c>
    </row>
    <row r="8627" spans="1:3">
      <c r="A8627" s="3">
        <v>43825.375</v>
      </c>
      <c r="B8627">
        <v>0.15903411513228174</v>
      </c>
      <c r="C8627">
        <v>0</v>
      </c>
    </row>
    <row r="8628" spans="1:3">
      <c r="A8628" s="3">
        <v>43825.416666666664</v>
      </c>
      <c r="B8628">
        <v>0.36566823377768576</v>
      </c>
      <c r="C8628">
        <v>0</v>
      </c>
    </row>
    <row r="8629" spans="1:3">
      <c r="A8629" s="3">
        <v>43825.458333333336</v>
      </c>
      <c r="B8629">
        <v>0.54211153434434667</v>
      </c>
      <c r="C8629">
        <v>0</v>
      </c>
    </row>
    <row r="8630" spans="1:3">
      <c r="A8630" s="3">
        <v>43825.5</v>
      </c>
      <c r="B8630">
        <v>0.76289124862758484</v>
      </c>
      <c r="C8630">
        <v>0</v>
      </c>
    </row>
    <row r="8631" spans="1:3">
      <c r="A8631" s="3">
        <v>43825.541666666664</v>
      </c>
      <c r="B8631">
        <v>1</v>
      </c>
      <c r="C8631">
        <v>0</v>
      </c>
    </row>
    <row r="8632" spans="1:3">
      <c r="A8632" s="3">
        <v>43825.583333333336</v>
      </c>
      <c r="B8632">
        <v>0</v>
      </c>
      <c r="C8632">
        <v>0</v>
      </c>
    </row>
    <row r="8633" spans="1:3">
      <c r="A8633" s="3">
        <v>43825.625</v>
      </c>
      <c r="B8633">
        <v>0.20777884802491234</v>
      </c>
      <c r="C8633">
        <v>0</v>
      </c>
    </row>
    <row r="8634" spans="1:3">
      <c r="A8634" s="3">
        <v>43825.666666666664</v>
      </c>
      <c r="B8634">
        <v>0.37242440940705612</v>
      </c>
      <c r="C8634">
        <v>0</v>
      </c>
    </row>
    <row r="8635" spans="1:3">
      <c r="A8635" s="3">
        <v>43825.708333333336</v>
      </c>
      <c r="B8635">
        <v>0.48667139551149585</v>
      </c>
      <c r="C8635">
        <v>0</v>
      </c>
    </row>
    <row r="8636" spans="1:3">
      <c r="A8636" s="3">
        <v>43825.75</v>
      </c>
      <c r="B8636">
        <v>0.5446378785954088</v>
      </c>
      <c r="C8636">
        <v>0</v>
      </c>
    </row>
    <row r="8637" spans="1:3">
      <c r="A8637" s="3">
        <v>43825.791666666664</v>
      </c>
      <c r="B8637">
        <v>0.45098983825142408</v>
      </c>
      <c r="C8637">
        <v>0</v>
      </c>
    </row>
    <row r="8638" spans="1:3">
      <c r="A8638" s="3">
        <v>43825.833333333336</v>
      </c>
      <c r="B8638">
        <v>0.46057247103565557</v>
      </c>
      <c r="C8638">
        <v>0</v>
      </c>
    </row>
    <row r="8639" spans="1:3">
      <c r="A8639" s="3">
        <v>43825.875</v>
      </c>
      <c r="B8639">
        <v>0.56559284405971344</v>
      </c>
      <c r="C8639">
        <v>0</v>
      </c>
    </row>
    <row r="8640" spans="1:3">
      <c r="A8640" s="3">
        <v>43825.916666666664</v>
      </c>
      <c r="B8640">
        <v>1</v>
      </c>
      <c r="C8640">
        <v>0</v>
      </c>
    </row>
    <row r="8641" spans="1:3">
      <c r="A8641" s="3">
        <v>43825.958333333336</v>
      </c>
      <c r="B8641">
        <v>0</v>
      </c>
      <c r="C8641">
        <v>0</v>
      </c>
    </row>
    <row r="8642" spans="1:3">
      <c r="A8642" s="3">
        <v>43826</v>
      </c>
      <c r="B8642">
        <v>0.49002871741743381</v>
      </c>
      <c r="C8642">
        <v>0</v>
      </c>
    </row>
    <row r="8643" spans="1:3">
      <c r="A8643" s="3">
        <v>43826.041666666664</v>
      </c>
      <c r="B8643">
        <v>0.97172459375174469</v>
      </c>
      <c r="C8643">
        <v>0</v>
      </c>
    </row>
    <row r="8644" spans="1:3">
      <c r="A8644" s="3">
        <v>43826.083333333336</v>
      </c>
      <c r="B8644">
        <v>1</v>
      </c>
      <c r="C8644">
        <v>0</v>
      </c>
    </row>
    <row r="8645" spans="1:3">
      <c r="A8645" s="3">
        <v>43826.125</v>
      </c>
      <c r="B8645">
        <v>0</v>
      </c>
      <c r="C8645">
        <v>0</v>
      </c>
    </row>
    <row r="8646" spans="1:3">
      <c r="A8646" s="3">
        <v>43826.166666666664</v>
      </c>
      <c r="B8646">
        <v>0.43074189752714448</v>
      </c>
      <c r="C8646">
        <v>0</v>
      </c>
    </row>
    <row r="8647" spans="1:3">
      <c r="A8647" s="3">
        <v>43826.208333333336</v>
      </c>
      <c r="B8647">
        <v>0.87613786278493955</v>
      </c>
      <c r="C8647">
        <v>0</v>
      </c>
    </row>
    <row r="8648" spans="1:3">
      <c r="A8648" s="3">
        <v>43826.25</v>
      </c>
      <c r="B8648">
        <v>1</v>
      </c>
      <c r="C8648">
        <v>0</v>
      </c>
    </row>
    <row r="8649" spans="1:3">
      <c r="A8649" s="3">
        <v>43826.291666666664</v>
      </c>
      <c r="B8649">
        <v>0</v>
      </c>
      <c r="C8649">
        <v>0</v>
      </c>
    </row>
    <row r="8650" spans="1:3">
      <c r="A8650" s="3">
        <v>43826.333333333336</v>
      </c>
      <c r="B8650">
        <v>0.58721589476425118</v>
      </c>
      <c r="C8650">
        <v>0</v>
      </c>
    </row>
    <row r="8651" spans="1:3">
      <c r="A8651" s="3">
        <v>43826.375</v>
      </c>
      <c r="B8651">
        <v>1</v>
      </c>
      <c r="C8651">
        <v>0</v>
      </c>
    </row>
    <row r="8652" spans="1:3">
      <c r="A8652" s="3">
        <v>43826.416666666664</v>
      </c>
      <c r="B8652">
        <v>0</v>
      </c>
      <c r="C8652">
        <v>0</v>
      </c>
    </row>
    <row r="8653" spans="1:3">
      <c r="A8653" s="3">
        <v>43826.458333333336</v>
      </c>
      <c r="B8653">
        <v>0.66464489280859218</v>
      </c>
      <c r="C8653">
        <v>0</v>
      </c>
    </row>
    <row r="8654" spans="1:3">
      <c r="A8654" s="3">
        <v>43826.5</v>
      </c>
      <c r="B8654">
        <v>1</v>
      </c>
      <c r="C8654">
        <v>0</v>
      </c>
    </row>
    <row r="8655" spans="1:3">
      <c r="A8655" s="3">
        <v>43826.541666666664</v>
      </c>
      <c r="B8655">
        <v>0</v>
      </c>
      <c r="C8655">
        <v>0</v>
      </c>
    </row>
    <row r="8656" spans="1:3">
      <c r="A8656" s="3">
        <v>43826.583333333336</v>
      </c>
      <c r="B8656">
        <v>0.54502192893364876</v>
      </c>
      <c r="C8656">
        <v>0</v>
      </c>
    </row>
    <row r="8657" spans="1:3">
      <c r="A8657" s="3">
        <v>43826.625</v>
      </c>
      <c r="B8657">
        <v>1</v>
      </c>
      <c r="C8657">
        <v>0</v>
      </c>
    </row>
    <row r="8658" spans="1:3">
      <c r="A8658" s="3">
        <v>43826.666666666664</v>
      </c>
      <c r="B8658">
        <v>0</v>
      </c>
      <c r="C8658">
        <v>0</v>
      </c>
    </row>
    <row r="8659" spans="1:3">
      <c r="A8659" s="3">
        <v>43826.708333333336</v>
      </c>
      <c r="B8659">
        <v>0.48479134536400953</v>
      </c>
      <c r="C8659">
        <v>0</v>
      </c>
    </row>
    <row r="8660" spans="1:3">
      <c r="A8660" s="3">
        <v>43826.75</v>
      </c>
      <c r="B8660">
        <v>0.90565680698307793</v>
      </c>
      <c r="C8660">
        <v>0</v>
      </c>
    </row>
    <row r="8661" spans="1:3">
      <c r="A8661" s="3">
        <v>43826.791666666664</v>
      </c>
      <c r="B8661">
        <v>1</v>
      </c>
      <c r="C8661">
        <v>0</v>
      </c>
    </row>
    <row r="8662" spans="1:3">
      <c r="A8662" s="3">
        <v>43826.833333333336</v>
      </c>
      <c r="B8662">
        <v>0</v>
      </c>
      <c r="C8662">
        <v>0</v>
      </c>
    </row>
    <row r="8663" spans="1:3">
      <c r="A8663" s="3">
        <v>43826.875</v>
      </c>
      <c r="B8663">
        <v>0.42894733844261063</v>
      </c>
      <c r="C8663">
        <v>0</v>
      </c>
    </row>
    <row r="8664" spans="1:3">
      <c r="A8664" s="3">
        <v>43826.916666666664</v>
      </c>
      <c r="B8664">
        <v>0.93842533942876227</v>
      </c>
      <c r="C8664">
        <v>0</v>
      </c>
    </row>
    <row r="8665" spans="1:3">
      <c r="A8665" s="3">
        <v>43826.958333333336</v>
      </c>
      <c r="B8665">
        <v>1</v>
      </c>
      <c r="C8665">
        <v>0</v>
      </c>
    </row>
    <row r="8666" spans="1:3">
      <c r="A8666" s="3">
        <v>43827</v>
      </c>
      <c r="B8666">
        <v>0</v>
      </c>
      <c r="C8666">
        <v>0</v>
      </c>
    </row>
    <row r="8667" spans="1:3">
      <c r="A8667" s="3">
        <v>43827.041666666664</v>
      </c>
      <c r="B8667">
        <v>0.30264297188350797</v>
      </c>
      <c r="C8667">
        <v>0</v>
      </c>
    </row>
    <row r="8668" spans="1:3">
      <c r="A8668" s="3">
        <v>43827.083333333336</v>
      </c>
      <c r="B8668">
        <v>0.50960159917003134</v>
      </c>
      <c r="C8668">
        <v>0</v>
      </c>
    </row>
    <row r="8669" spans="1:3">
      <c r="A8669" s="3">
        <v>43827.125</v>
      </c>
      <c r="B8669">
        <v>0.60449205051208366</v>
      </c>
      <c r="C8669">
        <v>0</v>
      </c>
    </row>
    <row r="8670" spans="1:3">
      <c r="A8670" s="3">
        <v>43827.166666666664</v>
      </c>
      <c r="B8670">
        <v>0.53665549912642518</v>
      </c>
      <c r="C8670">
        <v>0</v>
      </c>
    </row>
    <row r="8671" spans="1:3">
      <c r="A8671" s="3">
        <v>43827.208333333336</v>
      </c>
      <c r="B8671">
        <v>0.38433284810048451</v>
      </c>
      <c r="C8671">
        <v>0</v>
      </c>
    </row>
    <row r="8672" spans="1:3">
      <c r="A8672" s="3">
        <v>43827.25</v>
      </c>
      <c r="B8672">
        <v>0.18496893299820685</v>
      </c>
      <c r="C8672">
        <v>0</v>
      </c>
    </row>
    <row r="8673" spans="1:3">
      <c r="A8673" s="3">
        <v>43827.291666666664</v>
      </c>
      <c r="B8673">
        <v>2.4512911600814702E-2</v>
      </c>
      <c r="C8673">
        <v>0</v>
      </c>
    </row>
    <row r="8674" spans="1:3">
      <c r="A8674" s="3">
        <v>43827.333333333336</v>
      </c>
      <c r="B8674">
        <v>0</v>
      </c>
      <c r="C8674">
        <v>0.26347131072231011</v>
      </c>
    </row>
    <row r="8675" spans="1:3">
      <c r="A8675" s="3">
        <v>43827.375</v>
      </c>
      <c r="B8675">
        <v>3.103431034638825E-2</v>
      </c>
      <c r="C8675">
        <v>0</v>
      </c>
    </row>
    <row r="8676" spans="1:3">
      <c r="A8676" s="3">
        <v>43827.416666666664</v>
      </c>
      <c r="B8676">
        <v>7.2968144817999667E-2</v>
      </c>
      <c r="C8676">
        <v>0</v>
      </c>
    </row>
    <row r="8677" spans="1:3">
      <c r="A8677" s="3">
        <v>43827.458333333336</v>
      </c>
      <c r="B8677">
        <v>7.7436845185157643E-2</v>
      </c>
      <c r="C8677">
        <v>0</v>
      </c>
    </row>
    <row r="8678" spans="1:3">
      <c r="A8678" s="3">
        <v>43827.5</v>
      </c>
      <c r="B8678">
        <v>0.10997511793355613</v>
      </c>
      <c r="C8678">
        <v>0</v>
      </c>
    </row>
    <row r="8679" spans="1:3">
      <c r="A8679" s="3">
        <v>43827.541666666664</v>
      </c>
      <c r="B8679">
        <v>0.1245623873778466</v>
      </c>
      <c r="C8679">
        <v>0</v>
      </c>
    </row>
    <row r="8680" spans="1:3">
      <c r="A8680" s="3">
        <v>43827.583333333336</v>
      </c>
      <c r="B8680">
        <v>0.1721640923341802</v>
      </c>
      <c r="C8680">
        <v>0</v>
      </c>
    </row>
    <row r="8681" spans="1:3">
      <c r="A8681" s="3">
        <v>43827.625</v>
      </c>
      <c r="B8681">
        <v>0.1486540499145704</v>
      </c>
      <c r="C8681">
        <v>0</v>
      </c>
    </row>
    <row r="8682" spans="1:3">
      <c r="A8682" s="3">
        <v>43827.666666666664</v>
      </c>
      <c r="B8682">
        <v>8.9867943201091538E-2</v>
      </c>
      <c r="C8682">
        <v>0</v>
      </c>
    </row>
    <row r="8683" spans="1:3">
      <c r="A8683" s="3">
        <v>43827.708333333336</v>
      </c>
      <c r="B8683">
        <v>0</v>
      </c>
      <c r="C8683">
        <v>0.20036749140779808</v>
      </c>
    </row>
    <row r="8684" spans="1:3">
      <c r="A8684" s="3">
        <v>43827.75</v>
      </c>
      <c r="B8684">
        <v>0</v>
      </c>
      <c r="C8684">
        <v>1.1341321923203354</v>
      </c>
    </row>
    <row r="8685" spans="1:3">
      <c r="A8685" s="3">
        <v>43827.791666666664</v>
      </c>
      <c r="B8685">
        <v>0</v>
      </c>
      <c r="C8685">
        <v>1.3427545913972356</v>
      </c>
    </row>
    <row r="8686" spans="1:3">
      <c r="A8686" s="3">
        <v>43827.833333333336</v>
      </c>
      <c r="B8686">
        <v>0</v>
      </c>
      <c r="C8686">
        <v>1.1090511386871502</v>
      </c>
    </row>
    <row r="8687" spans="1:3">
      <c r="A8687" s="3">
        <v>43827.875</v>
      </c>
      <c r="B8687">
        <v>0</v>
      </c>
      <c r="C8687">
        <v>0.59473747600229954</v>
      </c>
    </row>
    <row r="8688" spans="1:3">
      <c r="A8688" s="3">
        <v>43827.916666666664</v>
      </c>
      <c r="B8688">
        <v>0</v>
      </c>
      <c r="C8688">
        <v>0.18938020936230204</v>
      </c>
    </row>
    <row r="8689" spans="1:3">
      <c r="A8689" s="3">
        <v>43827.958333333336</v>
      </c>
      <c r="B8689">
        <v>4.7252726665862395E-2</v>
      </c>
      <c r="C8689">
        <v>0</v>
      </c>
    </row>
    <row r="8690" spans="1:3">
      <c r="A8690" s="3">
        <v>43828</v>
      </c>
      <c r="B8690">
        <v>0.10432992116139356</v>
      </c>
      <c r="C8690">
        <v>0</v>
      </c>
    </row>
    <row r="8691" spans="1:3">
      <c r="A8691" s="3">
        <v>43828.041666666664</v>
      </c>
      <c r="B8691">
        <v>8.9271414558876508E-2</v>
      </c>
      <c r="C8691">
        <v>0</v>
      </c>
    </row>
    <row r="8692" spans="1:3">
      <c r="A8692" s="3">
        <v>43828.083333333336</v>
      </c>
      <c r="B8692">
        <v>0</v>
      </c>
      <c r="C8692">
        <v>4.397539958671115E-2</v>
      </c>
    </row>
    <row r="8693" spans="1:3">
      <c r="A8693" s="3">
        <v>43828.125</v>
      </c>
      <c r="B8693">
        <v>0</v>
      </c>
      <c r="C8693">
        <v>0.83315085628794039</v>
      </c>
    </row>
    <row r="8694" spans="1:3">
      <c r="A8694" s="3">
        <v>43828.166666666664</v>
      </c>
      <c r="B8694">
        <v>0</v>
      </c>
      <c r="C8694">
        <v>1.0562783213016198</v>
      </c>
    </row>
    <row r="8695" spans="1:3">
      <c r="A8695" s="3">
        <v>43828.208333333336</v>
      </c>
      <c r="B8695">
        <v>0</v>
      </c>
      <c r="C8695">
        <v>0.89950093323809521</v>
      </c>
    </row>
    <row r="8696" spans="1:3">
      <c r="A8696" s="3">
        <v>43828.25</v>
      </c>
      <c r="B8696">
        <v>0</v>
      </c>
      <c r="C8696">
        <v>0.97712286954588212</v>
      </c>
    </row>
    <row r="8697" spans="1:3">
      <c r="A8697" s="3">
        <v>43828.291666666664</v>
      </c>
      <c r="B8697">
        <v>0</v>
      </c>
      <c r="C8697">
        <v>0.90152180332955933</v>
      </c>
    </row>
    <row r="8698" spans="1:3">
      <c r="A8698" s="3">
        <v>43828.333333333336</v>
      </c>
      <c r="B8698">
        <v>0</v>
      </c>
      <c r="C8698">
        <v>0.30506223909242669</v>
      </c>
    </row>
    <row r="8699" spans="1:3">
      <c r="A8699" s="3">
        <v>43828.375</v>
      </c>
      <c r="B8699">
        <v>4.0943871833806066E-2</v>
      </c>
      <c r="C8699">
        <v>0</v>
      </c>
    </row>
    <row r="8700" spans="1:3">
      <c r="A8700" s="3">
        <v>43828.416666666664</v>
      </c>
      <c r="B8700">
        <v>0.17078895654810039</v>
      </c>
      <c r="C8700">
        <v>0</v>
      </c>
    </row>
    <row r="8701" spans="1:3">
      <c r="A8701" s="3">
        <v>43828.458333333336</v>
      </c>
      <c r="B8701">
        <v>0.28156392097036098</v>
      </c>
      <c r="C8701">
        <v>0</v>
      </c>
    </row>
    <row r="8702" spans="1:3">
      <c r="A8702" s="3">
        <v>43828.5</v>
      </c>
      <c r="B8702">
        <v>0.31196436820504697</v>
      </c>
      <c r="C8702">
        <v>0</v>
      </c>
    </row>
    <row r="8703" spans="1:3">
      <c r="A8703" s="3">
        <v>43828.541666666664</v>
      </c>
      <c r="B8703">
        <v>0.35591802859716365</v>
      </c>
      <c r="C8703">
        <v>0</v>
      </c>
    </row>
    <row r="8704" spans="1:3">
      <c r="A8704" s="3">
        <v>43828.583333333336</v>
      </c>
      <c r="B8704">
        <v>0.48466931769071109</v>
      </c>
      <c r="C8704">
        <v>0</v>
      </c>
    </row>
    <row r="8705" spans="1:3">
      <c r="A8705" s="3">
        <v>43828.625</v>
      </c>
      <c r="B8705">
        <v>0.66232982478552216</v>
      </c>
      <c r="C8705">
        <v>0</v>
      </c>
    </row>
    <row r="8706" spans="1:3">
      <c r="A8706" s="3">
        <v>43828.666666666664</v>
      </c>
      <c r="B8706">
        <v>0.89446593095252247</v>
      </c>
      <c r="C8706">
        <v>0</v>
      </c>
    </row>
    <row r="8707" spans="1:3">
      <c r="A8707" s="3">
        <v>43828.708333333336</v>
      </c>
      <c r="B8707">
        <v>1</v>
      </c>
      <c r="C8707">
        <v>0</v>
      </c>
    </row>
    <row r="8708" spans="1:3">
      <c r="A8708" s="3">
        <v>43828.75</v>
      </c>
      <c r="B8708">
        <v>0</v>
      </c>
      <c r="C8708">
        <v>0</v>
      </c>
    </row>
    <row r="8709" spans="1:3">
      <c r="A8709" s="3">
        <v>43828.791666666664</v>
      </c>
      <c r="B8709">
        <v>0.24470470260411886</v>
      </c>
      <c r="C8709">
        <v>0</v>
      </c>
    </row>
    <row r="8710" spans="1:3">
      <c r="A8710" s="3">
        <v>43828.833333333336</v>
      </c>
      <c r="B8710">
        <v>0.48253914937676212</v>
      </c>
      <c r="C8710">
        <v>0</v>
      </c>
    </row>
    <row r="8711" spans="1:3">
      <c r="A8711" s="3">
        <v>43828.875</v>
      </c>
      <c r="B8711">
        <v>0.68754737404049115</v>
      </c>
      <c r="C8711">
        <v>0</v>
      </c>
    </row>
    <row r="8712" spans="1:3">
      <c r="A8712" s="3">
        <v>43828.916666666664</v>
      </c>
      <c r="B8712">
        <v>1</v>
      </c>
      <c r="C8712">
        <v>0</v>
      </c>
    </row>
    <row r="8713" spans="1:3">
      <c r="A8713" s="3">
        <v>43828.958333333336</v>
      </c>
      <c r="B8713">
        <v>0</v>
      </c>
      <c r="C8713">
        <v>0</v>
      </c>
    </row>
    <row r="8714" spans="1:3">
      <c r="A8714" s="3">
        <v>43829</v>
      </c>
      <c r="B8714">
        <v>0.40879897394152981</v>
      </c>
      <c r="C8714">
        <v>0</v>
      </c>
    </row>
    <row r="8715" spans="1:3">
      <c r="A8715" s="3">
        <v>43829.041666666664</v>
      </c>
      <c r="B8715">
        <v>0.85880874406791596</v>
      </c>
      <c r="C8715">
        <v>0</v>
      </c>
    </row>
    <row r="8716" spans="1:3">
      <c r="A8716" s="3">
        <v>43829.083333333336</v>
      </c>
      <c r="B8716">
        <v>1</v>
      </c>
      <c r="C8716">
        <v>0</v>
      </c>
    </row>
    <row r="8717" spans="1:3">
      <c r="A8717" s="3">
        <v>43829.125</v>
      </c>
      <c r="B8717">
        <v>0</v>
      </c>
      <c r="C8717">
        <v>0</v>
      </c>
    </row>
    <row r="8718" spans="1:3">
      <c r="A8718" s="3">
        <v>43829.166666666664</v>
      </c>
      <c r="B8718">
        <v>0.1811017669799968</v>
      </c>
      <c r="C8718">
        <v>0</v>
      </c>
    </row>
    <row r="8719" spans="1:3">
      <c r="A8719" s="3">
        <v>43829.208333333336</v>
      </c>
      <c r="B8719">
        <v>0.27205798172095075</v>
      </c>
      <c r="C8719">
        <v>0</v>
      </c>
    </row>
    <row r="8720" spans="1:3">
      <c r="A8720" s="3">
        <v>43829.25</v>
      </c>
      <c r="B8720">
        <v>0.30973877727996918</v>
      </c>
      <c r="C8720">
        <v>0</v>
      </c>
    </row>
    <row r="8721" spans="1:3">
      <c r="A8721" s="3">
        <v>43829.291666666664</v>
      </c>
      <c r="B8721">
        <v>0.34146136826207907</v>
      </c>
      <c r="C8721">
        <v>0</v>
      </c>
    </row>
    <row r="8722" spans="1:3">
      <c r="A8722" s="3">
        <v>43829.333333333336</v>
      </c>
      <c r="B8722">
        <v>0.41790775163614841</v>
      </c>
      <c r="C8722">
        <v>0</v>
      </c>
    </row>
    <row r="8723" spans="1:3">
      <c r="A8723" s="3">
        <v>43829.375</v>
      </c>
      <c r="B8723">
        <v>0.5331914758111187</v>
      </c>
      <c r="C8723">
        <v>0</v>
      </c>
    </row>
    <row r="8724" spans="1:3">
      <c r="A8724" s="3">
        <v>43829.416666666664</v>
      </c>
      <c r="B8724">
        <v>0.68006760005813971</v>
      </c>
      <c r="C8724">
        <v>0</v>
      </c>
    </row>
    <row r="8725" spans="1:3">
      <c r="A8725" s="3">
        <v>43829.458333333336</v>
      </c>
      <c r="B8725">
        <v>0.80028130201735592</v>
      </c>
      <c r="C8725">
        <v>0</v>
      </c>
    </row>
    <row r="8726" spans="1:3">
      <c r="A8726" s="3">
        <v>43829.5</v>
      </c>
      <c r="B8726">
        <v>0.94272093114305777</v>
      </c>
      <c r="C8726">
        <v>0</v>
      </c>
    </row>
    <row r="8727" spans="1:3">
      <c r="A8727" s="3">
        <v>43829.541666666664</v>
      </c>
      <c r="B8727">
        <v>1</v>
      </c>
      <c r="C8727">
        <v>0</v>
      </c>
    </row>
    <row r="8728" spans="1:3">
      <c r="A8728" s="3">
        <v>43829.583333333336</v>
      </c>
      <c r="B8728">
        <v>0</v>
      </c>
      <c r="C8728">
        <v>0</v>
      </c>
    </row>
    <row r="8729" spans="1:3">
      <c r="A8729" s="3">
        <v>43829.625</v>
      </c>
      <c r="B8729">
        <v>0.36745431784965393</v>
      </c>
      <c r="C8729">
        <v>0</v>
      </c>
    </row>
    <row r="8730" spans="1:3">
      <c r="A8730" s="3">
        <v>43829.666666666664</v>
      </c>
      <c r="B8730">
        <v>0.74553900993806854</v>
      </c>
      <c r="C8730">
        <v>0</v>
      </c>
    </row>
    <row r="8731" spans="1:3">
      <c r="A8731" s="3">
        <v>43829.708333333336</v>
      </c>
      <c r="B8731">
        <v>1</v>
      </c>
      <c r="C8731">
        <v>0</v>
      </c>
    </row>
    <row r="8732" spans="1:3">
      <c r="A8732" s="3">
        <v>43829.75</v>
      </c>
      <c r="B8732">
        <v>0</v>
      </c>
      <c r="C8732">
        <v>0</v>
      </c>
    </row>
    <row r="8733" spans="1:3">
      <c r="A8733" s="3">
        <v>43829.791666666664</v>
      </c>
      <c r="B8733">
        <v>0.21170345999957757</v>
      </c>
      <c r="C8733">
        <v>0</v>
      </c>
    </row>
    <row r="8734" spans="1:3">
      <c r="A8734" s="3">
        <v>43829.833333333336</v>
      </c>
      <c r="B8734">
        <v>0.40654227717226032</v>
      </c>
      <c r="C8734">
        <v>0</v>
      </c>
    </row>
    <row r="8735" spans="1:3">
      <c r="A8735" s="3">
        <v>43829.875</v>
      </c>
      <c r="B8735">
        <v>0.49664412077503073</v>
      </c>
      <c r="C8735">
        <v>0</v>
      </c>
    </row>
    <row r="8736" spans="1:3">
      <c r="A8736" s="3">
        <v>43829.916666666664</v>
      </c>
      <c r="B8736">
        <v>0.59718655526749975</v>
      </c>
      <c r="C8736">
        <v>0</v>
      </c>
    </row>
    <row r="8737" spans="1:3">
      <c r="A8737" s="3">
        <v>43829.958333333336</v>
      </c>
      <c r="B8737">
        <v>0.55944709787661451</v>
      </c>
      <c r="C8737">
        <v>0</v>
      </c>
    </row>
    <row r="8738" spans="1:3">
      <c r="A8738" s="3">
        <v>43830</v>
      </c>
      <c r="B8738">
        <v>0.55332269240772392</v>
      </c>
      <c r="C8738">
        <v>0</v>
      </c>
    </row>
    <row r="8739" spans="1:3">
      <c r="A8739" s="3">
        <v>43830.041666666664</v>
      </c>
      <c r="B8739">
        <v>0.53386594405036236</v>
      </c>
      <c r="C8739">
        <v>0</v>
      </c>
    </row>
    <row r="8740" spans="1:3">
      <c r="A8740" s="3">
        <v>43830.083333333336</v>
      </c>
      <c r="B8740">
        <v>0.50217265016533719</v>
      </c>
      <c r="C8740">
        <v>0</v>
      </c>
    </row>
    <row r="8741" spans="1:3">
      <c r="A8741" s="3">
        <v>43830.125</v>
      </c>
      <c r="B8741">
        <v>0.40973353275737445</v>
      </c>
      <c r="C8741">
        <v>0</v>
      </c>
    </row>
    <row r="8742" spans="1:3">
      <c r="A8742" s="3">
        <v>43830.166666666664</v>
      </c>
      <c r="B8742">
        <v>0.18652684596742172</v>
      </c>
      <c r="C8742">
        <v>0</v>
      </c>
    </row>
    <row r="8743" spans="1:3">
      <c r="A8743" s="3">
        <v>43830.208333333336</v>
      </c>
      <c r="B8743">
        <v>0</v>
      </c>
      <c r="C8743">
        <v>0.39386639832451431</v>
      </c>
    </row>
    <row r="8744" spans="1:3">
      <c r="A8744" s="3">
        <v>43830.25</v>
      </c>
      <c r="B8744">
        <v>0</v>
      </c>
      <c r="C8744">
        <v>1.5601140729954646</v>
      </c>
    </row>
    <row r="8745" spans="1:3">
      <c r="A8745" s="3">
        <v>43830.291666666664</v>
      </c>
      <c r="B8745">
        <v>0</v>
      </c>
      <c r="C8745">
        <v>1.4063788244240651</v>
      </c>
    </row>
    <row r="8746" spans="1:3">
      <c r="A8746" s="3">
        <v>43830.333333333336</v>
      </c>
      <c r="B8746">
        <v>0</v>
      </c>
      <c r="C8746">
        <v>0.20962631138402466</v>
      </c>
    </row>
    <row r="8747" spans="1:3">
      <c r="A8747" s="3">
        <v>43830.375</v>
      </c>
      <c r="B8747">
        <v>1.9104135402391764E-2</v>
      </c>
      <c r="C8747">
        <v>0</v>
      </c>
    </row>
    <row r="8748" spans="1:3">
      <c r="A8748" s="3">
        <v>43830.416666666664</v>
      </c>
      <c r="B8748">
        <v>3.6137556643745447E-2</v>
      </c>
      <c r="C8748">
        <v>0</v>
      </c>
    </row>
    <row r="8749" spans="1:3">
      <c r="A8749" s="3">
        <v>43830.458333333336</v>
      </c>
      <c r="B8749">
        <v>0.14655763347425366</v>
      </c>
      <c r="C8749">
        <v>0</v>
      </c>
    </row>
    <row r="8750" spans="1:3">
      <c r="A8750" s="3">
        <v>43830.5</v>
      </c>
      <c r="B8750">
        <v>0.16218899399375972</v>
      </c>
      <c r="C8750">
        <v>0</v>
      </c>
    </row>
    <row r="8751" spans="1:3">
      <c r="A8751" s="3">
        <v>43830.541666666664</v>
      </c>
      <c r="B8751">
        <v>0.17006286401366827</v>
      </c>
      <c r="C8751">
        <v>0</v>
      </c>
    </row>
    <row r="8752" spans="1:3">
      <c r="A8752" s="3">
        <v>43830.583333333336</v>
      </c>
      <c r="B8752">
        <v>0.16951335027142231</v>
      </c>
      <c r="C8752">
        <v>0</v>
      </c>
    </row>
    <row r="8753" spans="1:3">
      <c r="A8753" s="3">
        <v>43830.625</v>
      </c>
      <c r="B8753">
        <v>2.6428722173855473E-2</v>
      </c>
      <c r="C8753">
        <v>0</v>
      </c>
    </row>
    <row r="8754" spans="1:3">
      <c r="A8754" s="3">
        <v>43830.666666666664</v>
      </c>
      <c r="B8754">
        <v>0</v>
      </c>
      <c r="C8754">
        <v>1.2370648245317799</v>
      </c>
    </row>
    <row r="8755" spans="1:3">
      <c r="A8755" s="3">
        <v>43830.708333333336</v>
      </c>
      <c r="B8755">
        <v>0</v>
      </c>
      <c r="C8755">
        <v>1.6722022823646441</v>
      </c>
    </row>
    <row r="8756" spans="1:3">
      <c r="A8756" s="3">
        <v>43830.75</v>
      </c>
      <c r="B8756">
        <v>0</v>
      </c>
      <c r="C8756">
        <v>2.5295175363057965</v>
      </c>
    </row>
    <row r="8757" spans="1:3">
      <c r="A8757" s="3">
        <v>43830.791666666664</v>
      </c>
      <c r="B8757">
        <v>0</v>
      </c>
      <c r="C8757">
        <v>2.28526395114522</v>
      </c>
    </row>
    <row r="8758" spans="1:3">
      <c r="A8758" s="3">
        <v>43830.833333333336</v>
      </c>
      <c r="B8758">
        <v>0</v>
      </c>
      <c r="C8758">
        <v>1.9639603669692189</v>
      </c>
    </row>
    <row r="8759" spans="1:3">
      <c r="A8759" s="3">
        <v>43830.875</v>
      </c>
      <c r="B8759">
        <v>0</v>
      </c>
      <c r="C8759">
        <v>1.5893507710084749</v>
      </c>
    </row>
    <row r="8760" spans="1:3">
      <c r="A8760" s="3">
        <v>43830.916666666664</v>
      </c>
      <c r="B8760">
        <v>0</v>
      </c>
      <c r="C8760">
        <v>1.4313476366724729</v>
      </c>
    </row>
    <row r="8761" spans="1:3">
      <c r="A8761" s="3">
        <v>43830.958333333336</v>
      </c>
      <c r="B8761">
        <v>0</v>
      </c>
      <c r="C8761">
        <v>0.89709957194952361</v>
      </c>
    </row>
  </sheetData>
  <mergeCells count="2">
    <mergeCell ref="F2:H4"/>
    <mergeCell ref="F7:H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79B7-735B-4D6E-B19F-3762D77738FE}">
  <dimension ref="A2:B8761"/>
  <sheetViews>
    <sheetView topLeftCell="A8732" workbookViewId="0">
      <selection activeCell="B2" sqref="B2:B8761"/>
    </sheetView>
  </sheetViews>
  <sheetFormatPr defaultRowHeight="15"/>
  <sheetData>
    <row r="2" spans="1:2">
      <c r="A2">
        <v>413.37777890000001</v>
      </c>
      <c r="B2" s="22">
        <v>0.05</v>
      </c>
    </row>
    <row r="3" spans="1:2">
      <c r="A3">
        <v>301.39081650000003</v>
      </c>
      <c r="B3" s="22">
        <v>0.04</v>
      </c>
    </row>
    <row r="4" spans="1:2">
      <c r="A4">
        <v>230.78318089999999</v>
      </c>
      <c r="B4" s="22">
        <v>0.03</v>
      </c>
    </row>
    <row r="5" spans="1:2">
      <c r="A5">
        <v>112.6850956</v>
      </c>
      <c r="B5" s="22">
        <v>0.01</v>
      </c>
    </row>
    <row r="6" spans="1:2">
      <c r="A6">
        <v>98.385477800000004</v>
      </c>
      <c r="B6" s="22">
        <v>0.01</v>
      </c>
    </row>
    <row r="7" spans="1:2">
      <c r="A7">
        <v>91.644394120000001</v>
      </c>
      <c r="B7" s="22">
        <v>0.01</v>
      </c>
    </row>
    <row r="8" spans="1:2">
      <c r="A8">
        <v>72.673477039999995</v>
      </c>
      <c r="B8" s="22">
        <v>0.01</v>
      </c>
    </row>
    <row r="9" spans="1:2">
      <c r="A9">
        <v>47.946075350000001</v>
      </c>
      <c r="B9" s="22">
        <v>0.01</v>
      </c>
    </row>
    <row r="10" spans="1:2">
      <c r="A10">
        <v>17.309054880000001</v>
      </c>
      <c r="B10" s="22">
        <v>0</v>
      </c>
    </row>
    <row r="11" spans="1:2">
      <c r="A11">
        <v>14.94859625</v>
      </c>
      <c r="B11" s="22">
        <v>0</v>
      </c>
    </row>
    <row r="12" spans="1:2">
      <c r="A12">
        <v>76.913667579999995</v>
      </c>
      <c r="B12" s="22">
        <v>0.01</v>
      </c>
    </row>
    <row r="13" spans="1:2">
      <c r="A13">
        <v>-5.622533378</v>
      </c>
      <c r="B13" s="22">
        <v>0</v>
      </c>
    </row>
    <row r="14" spans="1:2">
      <c r="A14">
        <v>-5.5667777149999997</v>
      </c>
      <c r="B14" s="22">
        <v>0</v>
      </c>
    </row>
    <row r="15" spans="1:2">
      <c r="A15">
        <v>-5.7797609369999998</v>
      </c>
      <c r="B15" s="22">
        <v>0</v>
      </c>
    </row>
    <row r="16" spans="1:2">
      <c r="A16">
        <v>-5.5655446480000004</v>
      </c>
      <c r="B16" s="22">
        <v>0</v>
      </c>
    </row>
    <row r="17" spans="1:2">
      <c r="A17">
        <v>-2.2568930300000001</v>
      </c>
      <c r="B17" s="22">
        <v>0</v>
      </c>
    </row>
    <row r="18" spans="1:2">
      <c r="A18">
        <v>33.688245449999997</v>
      </c>
      <c r="B18" s="22">
        <v>0</v>
      </c>
    </row>
    <row r="19" spans="1:2">
      <c r="A19">
        <v>124.41738290000001</v>
      </c>
      <c r="B19" s="22">
        <v>0.02</v>
      </c>
    </row>
    <row r="20" spans="1:2">
      <c r="A20">
        <v>211.7255643</v>
      </c>
      <c r="B20" s="22">
        <v>0.03</v>
      </c>
    </row>
    <row r="21" spans="1:2">
      <c r="A21">
        <v>318.90389929999998</v>
      </c>
      <c r="B21" s="22">
        <v>0.04</v>
      </c>
    </row>
    <row r="22" spans="1:2">
      <c r="A22">
        <v>392.10628279999997</v>
      </c>
      <c r="B22" s="22">
        <v>0.05</v>
      </c>
    </row>
    <row r="23" spans="1:2">
      <c r="A23">
        <v>673.7156473</v>
      </c>
      <c r="B23" s="22">
        <v>0.08</v>
      </c>
    </row>
    <row r="24" spans="1:2">
      <c r="A24">
        <v>934.6367146</v>
      </c>
      <c r="B24" s="22">
        <v>0.12</v>
      </c>
    </row>
    <row r="25" spans="1:2">
      <c r="A25">
        <v>1285.817061</v>
      </c>
      <c r="B25" s="22">
        <v>0.16</v>
      </c>
    </row>
    <row r="26" spans="1:2">
      <c r="A26">
        <v>1387.495095</v>
      </c>
      <c r="B26" s="22">
        <v>0.17</v>
      </c>
    </row>
    <row r="27" spans="1:2">
      <c r="A27">
        <v>1402.3071030000001</v>
      </c>
      <c r="B27" s="22">
        <v>0.18</v>
      </c>
    </row>
    <row r="28" spans="1:2">
      <c r="A28">
        <v>1452.9434349999999</v>
      </c>
      <c r="B28" s="22">
        <v>0.18</v>
      </c>
    </row>
    <row r="29" spans="1:2">
      <c r="A29">
        <v>1462.591504</v>
      </c>
      <c r="B29" s="22">
        <v>0.18</v>
      </c>
    </row>
    <row r="30" spans="1:2">
      <c r="A30">
        <v>1480.462859</v>
      </c>
      <c r="B30" s="22">
        <v>0.19</v>
      </c>
    </row>
    <row r="31" spans="1:2">
      <c r="A31">
        <v>1494.632609</v>
      </c>
      <c r="B31" s="22">
        <v>0.19</v>
      </c>
    </row>
    <row r="32" spans="1:2">
      <c r="A32">
        <v>1497.944675</v>
      </c>
      <c r="B32" s="22">
        <v>0.19</v>
      </c>
    </row>
    <row r="33" spans="1:2">
      <c r="A33">
        <v>1495.4572330000001</v>
      </c>
      <c r="B33" s="22">
        <v>0.19</v>
      </c>
    </row>
    <row r="34" spans="1:2">
      <c r="A34">
        <v>1504.7253109999999</v>
      </c>
      <c r="B34" s="22">
        <v>0.19</v>
      </c>
    </row>
    <row r="35" spans="1:2">
      <c r="A35">
        <v>1505.585685</v>
      </c>
      <c r="B35" s="22">
        <v>0.19</v>
      </c>
    </row>
    <row r="36" spans="1:2">
      <c r="A36">
        <v>1496.3558390000001</v>
      </c>
      <c r="B36" s="22">
        <v>0.19</v>
      </c>
    </row>
    <row r="37" spans="1:2">
      <c r="A37">
        <v>1495.400445</v>
      </c>
      <c r="B37" s="22">
        <v>0.19</v>
      </c>
    </row>
    <row r="38" spans="1:2">
      <c r="A38">
        <v>1497.968472</v>
      </c>
      <c r="B38" s="22">
        <v>0.19</v>
      </c>
    </row>
    <row r="39" spans="1:2">
      <c r="A39">
        <v>1486.630545</v>
      </c>
      <c r="B39" s="22">
        <v>0.19</v>
      </c>
    </row>
    <row r="40" spans="1:2">
      <c r="A40">
        <v>1452.92959</v>
      </c>
      <c r="B40" s="22">
        <v>0.18</v>
      </c>
    </row>
    <row r="41" spans="1:2">
      <c r="A41">
        <v>1285.1687240000001</v>
      </c>
      <c r="B41" s="22">
        <v>0.16</v>
      </c>
    </row>
    <row r="42" spans="1:2">
      <c r="A42">
        <v>1177.3090609999999</v>
      </c>
      <c r="B42" s="22">
        <v>0.15</v>
      </c>
    </row>
    <row r="43" spans="1:2">
      <c r="A43">
        <v>902.69492609999998</v>
      </c>
      <c r="B43" s="22">
        <v>0.11</v>
      </c>
    </row>
    <row r="44" spans="1:2">
      <c r="A44">
        <v>764.43047839999997</v>
      </c>
      <c r="B44" s="22">
        <v>0.1</v>
      </c>
    </row>
    <row r="45" spans="1:2">
      <c r="A45">
        <v>856.39869380000005</v>
      </c>
      <c r="B45" s="22">
        <v>0.11</v>
      </c>
    </row>
    <row r="46" spans="1:2">
      <c r="A46">
        <v>830.14282130000004</v>
      </c>
      <c r="B46" s="22">
        <v>0.1</v>
      </c>
    </row>
    <row r="47" spans="1:2">
      <c r="A47">
        <v>821.73104660000001</v>
      </c>
      <c r="B47" s="22">
        <v>0.1</v>
      </c>
    </row>
    <row r="48" spans="1:2">
      <c r="A48">
        <v>603.09538210000005</v>
      </c>
      <c r="B48" s="22">
        <v>0.08</v>
      </c>
    </row>
    <row r="49" spans="1:2">
      <c r="A49">
        <v>352.44190329999998</v>
      </c>
      <c r="B49" s="22">
        <v>0.04</v>
      </c>
    </row>
    <row r="50" spans="1:2">
      <c r="A50">
        <v>288.99286960000001</v>
      </c>
      <c r="B50" s="22">
        <v>0.04</v>
      </c>
    </row>
    <row r="51" spans="1:2">
      <c r="A51">
        <v>46.865311929999997</v>
      </c>
      <c r="B51" s="22">
        <v>0.01</v>
      </c>
    </row>
    <row r="52" spans="1:2">
      <c r="A52">
        <v>48.14178544</v>
      </c>
      <c r="B52" s="22">
        <v>0.01</v>
      </c>
    </row>
    <row r="53" spans="1:2">
      <c r="A53">
        <v>239.9615733</v>
      </c>
      <c r="B53" s="22">
        <v>0.03</v>
      </c>
    </row>
    <row r="54" spans="1:2">
      <c r="A54">
        <v>266.3696233</v>
      </c>
      <c r="B54" s="22">
        <v>0.03</v>
      </c>
    </row>
    <row r="55" spans="1:2">
      <c r="A55">
        <v>148.72531090000001</v>
      </c>
      <c r="B55" s="22">
        <v>0.02</v>
      </c>
    </row>
    <row r="56" spans="1:2">
      <c r="A56">
        <v>151.7508114</v>
      </c>
      <c r="B56" s="22">
        <v>0.02</v>
      </c>
    </row>
    <row r="57" spans="1:2">
      <c r="A57">
        <v>266.08543529999997</v>
      </c>
      <c r="B57" s="22">
        <v>0.03</v>
      </c>
    </row>
    <row r="58" spans="1:2">
      <c r="A58">
        <v>278.16156590000003</v>
      </c>
      <c r="B58" s="22">
        <v>0.03</v>
      </c>
    </row>
    <row r="59" spans="1:2">
      <c r="A59">
        <v>102.6773567</v>
      </c>
      <c r="B59" s="22">
        <v>0.01</v>
      </c>
    </row>
    <row r="60" spans="1:2">
      <c r="A60">
        <v>50.849125170000001</v>
      </c>
      <c r="B60" s="22">
        <v>0.01</v>
      </c>
    </row>
    <row r="61" spans="1:2">
      <c r="A61">
        <v>1.671200483</v>
      </c>
      <c r="B61" s="22">
        <v>0</v>
      </c>
    </row>
    <row r="62" spans="1:2">
      <c r="A62">
        <v>-2.8947462669999999</v>
      </c>
      <c r="B62" s="22">
        <v>0</v>
      </c>
    </row>
    <row r="63" spans="1:2">
      <c r="A63">
        <v>-4.5059092779999999</v>
      </c>
      <c r="B63" s="22">
        <v>0</v>
      </c>
    </row>
    <row r="64" spans="1:2">
      <c r="A64">
        <v>-0.273342262</v>
      </c>
      <c r="B64" s="22">
        <v>0</v>
      </c>
    </row>
    <row r="65" spans="1:2">
      <c r="A65">
        <v>9.8075438080000001</v>
      </c>
      <c r="B65" s="22">
        <v>0</v>
      </c>
    </row>
    <row r="66" spans="1:2">
      <c r="A66">
        <v>6.4374154839999997</v>
      </c>
      <c r="B66" s="22">
        <v>0</v>
      </c>
    </row>
    <row r="67" spans="1:2">
      <c r="A67">
        <v>4.1109403330000003</v>
      </c>
      <c r="B67" s="22">
        <v>0</v>
      </c>
    </row>
    <row r="68" spans="1:2">
      <c r="A68">
        <v>14.99353213</v>
      </c>
      <c r="B68" s="22">
        <v>0</v>
      </c>
    </row>
    <row r="69" spans="1:2">
      <c r="A69">
        <v>42.895077010000001</v>
      </c>
      <c r="B69" s="22">
        <v>0.01</v>
      </c>
    </row>
    <row r="70" spans="1:2">
      <c r="A70">
        <v>57.4669849</v>
      </c>
      <c r="B70" s="22">
        <v>0.01</v>
      </c>
    </row>
    <row r="71" spans="1:2">
      <c r="A71">
        <v>17.547943929999999</v>
      </c>
      <c r="B71" s="22">
        <v>0</v>
      </c>
    </row>
    <row r="72" spans="1:2">
      <c r="A72">
        <v>-5.2850251110000004</v>
      </c>
      <c r="B72" s="22">
        <v>0</v>
      </c>
    </row>
    <row r="73" spans="1:2">
      <c r="A73">
        <v>-4.8344696999999996</v>
      </c>
      <c r="B73" s="22">
        <v>0</v>
      </c>
    </row>
    <row r="74" spans="1:2">
      <c r="A74">
        <v>-5.1126749560000002</v>
      </c>
      <c r="B74" s="22">
        <v>0</v>
      </c>
    </row>
    <row r="75" spans="1:2">
      <c r="A75">
        <v>-5.7257944539999999</v>
      </c>
      <c r="B75" s="22">
        <v>0</v>
      </c>
    </row>
    <row r="76" spans="1:2">
      <c r="A76">
        <v>-5.6085728619999999</v>
      </c>
      <c r="B76" s="22">
        <v>0</v>
      </c>
    </row>
    <row r="77" spans="1:2">
      <c r="A77">
        <v>-3.4072467070000001</v>
      </c>
      <c r="B77" s="22">
        <v>0</v>
      </c>
    </row>
    <row r="78" spans="1:2">
      <c r="A78">
        <v>-0.54039023600000002</v>
      </c>
      <c r="B78" s="22">
        <v>0</v>
      </c>
    </row>
    <row r="79" spans="1:2">
      <c r="A79">
        <v>-0.72255068200000006</v>
      </c>
      <c r="B79" s="22">
        <v>0</v>
      </c>
    </row>
    <row r="80" spans="1:2">
      <c r="A80">
        <v>1.0939416399999999</v>
      </c>
      <c r="B80" s="22">
        <v>0</v>
      </c>
    </row>
    <row r="81" spans="1:2">
      <c r="A81">
        <v>0.72859051500000005</v>
      </c>
      <c r="B81" s="22">
        <v>0</v>
      </c>
    </row>
    <row r="82" spans="1:2">
      <c r="A82">
        <v>-2.9365810400000001</v>
      </c>
      <c r="B82" s="22">
        <v>0</v>
      </c>
    </row>
    <row r="83" spans="1:2">
      <c r="A83">
        <v>-3.6977439620000001</v>
      </c>
      <c r="B83" s="22">
        <v>0</v>
      </c>
    </row>
    <row r="84" spans="1:2">
      <c r="A84">
        <v>-5.3611739549999999</v>
      </c>
      <c r="B84" s="22">
        <v>0</v>
      </c>
    </row>
    <row r="85" spans="1:2">
      <c r="A85">
        <v>0.334621167</v>
      </c>
      <c r="B85" s="22">
        <v>0</v>
      </c>
    </row>
    <row r="86" spans="1:2">
      <c r="A86">
        <v>72.324555689999997</v>
      </c>
      <c r="B86" s="22">
        <v>0.01</v>
      </c>
    </row>
    <row r="87" spans="1:2">
      <c r="A87">
        <v>270.9356209</v>
      </c>
      <c r="B87" s="22">
        <v>0.03</v>
      </c>
    </row>
    <row r="88" spans="1:2">
      <c r="A88">
        <v>614.48250759999996</v>
      </c>
      <c r="B88" s="22">
        <v>0.08</v>
      </c>
    </row>
    <row r="89" spans="1:2">
      <c r="A89">
        <v>339.02451129999997</v>
      </c>
      <c r="B89" s="22">
        <v>0.04</v>
      </c>
    </row>
    <row r="90" spans="1:2">
      <c r="A90">
        <v>224.58015800000001</v>
      </c>
      <c r="B90" s="22">
        <v>0.03</v>
      </c>
    </row>
    <row r="91" spans="1:2">
      <c r="A91">
        <v>298.38728040000001</v>
      </c>
      <c r="B91" s="22">
        <v>0.04</v>
      </c>
    </row>
    <row r="92" spans="1:2">
      <c r="A92">
        <v>311.2684941</v>
      </c>
      <c r="B92" s="22">
        <v>0.04</v>
      </c>
    </row>
    <row r="93" spans="1:2">
      <c r="A93">
        <v>238.3936463</v>
      </c>
      <c r="B93" s="22">
        <v>0.03</v>
      </c>
    </row>
    <row r="94" spans="1:2">
      <c r="A94">
        <v>136.9249724</v>
      </c>
      <c r="B94" s="22">
        <v>0.02</v>
      </c>
    </row>
    <row r="95" spans="1:2">
      <c r="A95">
        <v>51.230035289999996</v>
      </c>
      <c r="B95" s="22">
        <v>0.01</v>
      </c>
    </row>
    <row r="96" spans="1:2">
      <c r="A96">
        <v>-5.3575133770000001</v>
      </c>
      <c r="B96" s="22">
        <v>0</v>
      </c>
    </row>
    <row r="97" spans="1:2">
      <c r="A97">
        <v>-5.4672725020000001</v>
      </c>
      <c r="B97" s="22">
        <v>0</v>
      </c>
    </row>
    <row r="98" spans="1:2">
      <c r="A98">
        <v>-5.1241865090000003</v>
      </c>
      <c r="B98" s="22">
        <v>0</v>
      </c>
    </row>
    <row r="99" spans="1:2">
      <c r="A99">
        <v>-5.2238288309999996</v>
      </c>
      <c r="B99" s="22">
        <v>0</v>
      </c>
    </row>
    <row r="100" spans="1:2">
      <c r="A100">
        <v>-5.7516617749999996</v>
      </c>
      <c r="B100" s="22">
        <v>0</v>
      </c>
    </row>
    <row r="101" spans="1:2">
      <c r="A101">
        <v>-4.0745089190000003</v>
      </c>
      <c r="B101" s="22">
        <v>0</v>
      </c>
    </row>
    <row r="102" spans="1:2">
      <c r="A102">
        <v>-1.179967765</v>
      </c>
      <c r="B102" s="22">
        <v>0</v>
      </c>
    </row>
    <row r="103" spans="1:2">
      <c r="A103">
        <v>-5.7797466530000001</v>
      </c>
      <c r="B103" s="22">
        <v>0</v>
      </c>
    </row>
    <row r="104" spans="1:2">
      <c r="A104">
        <v>-5.3124160979999999</v>
      </c>
      <c r="B104" s="22">
        <v>0</v>
      </c>
    </row>
    <row r="105" spans="1:2">
      <c r="A105">
        <v>-5.7699223479999997</v>
      </c>
      <c r="B105" s="22">
        <v>0</v>
      </c>
    </row>
    <row r="106" spans="1:2">
      <c r="A106">
        <v>-4.3551403620000002</v>
      </c>
      <c r="B106" s="22">
        <v>0</v>
      </c>
    </row>
    <row r="107" spans="1:2">
      <c r="A107">
        <v>74.690584340000001</v>
      </c>
      <c r="B107" s="22">
        <v>0.01</v>
      </c>
    </row>
    <row r="108" spans="1:2">
      <c r="A108">
        <v>380.84796469999998</v>
      </c>
      <c r="B108" s="22">
        <v>0.05</v>
      </c>
    </row>
    <row r="109" spans="1:2">
      <c r="A109">
        <v>706.19528460000004</v>
      </c>
      <c r="B109" s="22">
        <v>0.09</v>
      </c>
    </row>
    <row r="110" spans="1:2">
      <c r="A110">
        <v>969.53131269999994</v>
      </c>
      <c r="B110" s="22">
        <v>0.12</v>
      </c>
    </row>
    <row r="111" spans="1:2">
      <c r="A111">
        <v>1309.53567</v>
      </c>
      <c r="B111" s="22">
        <v>0.16</v>
      </c>
    </row>
    <row r="112" spans="1:2">
      <c r="A112">
        <v>1452.9670120000001</v>
      </c>
      <c r="B112" s="22">
        <v>0.18</v>
      </c>
    </row>
    <row r="113" spans="1:2">
      <c r="A113">
        <v>1452.4820179999999</v>
      </c>
      <c r="B113" s="22">
        <v>0.18</v>
      </c>
    </row>
    <row r="114" spans="1:2">
      <c r="A114">
        <v>1452.5888500000001</v>
      </c>
      <c r="B114" s="22">
        <v>0.18</v>
      </c>
    </row>
    <row r="115" spans="1:2">
      <c r="A115">
        <v>1452.196698</v>
      </c>
      <c r="B115" s="22">
        <v>0.18</v>
      </c>
    </row>
    <row r="116" spans="1:2">
      <c r="A116">
        <v>1452.6890510000001</v>
      </c>
      <c r="B116" s="22">
        <v>0.18</v>
      </c>
    </row>
    <row r="117" spans="1:2">
      <c r="A117">
        <v>1452.29242</v>
      </c>
      <c r="B117" s="22">
        <v>0.18</v>
      </c>
    </row>
    <row r="118" spans="1:2">
      <c r="A118">
        <v>1453.1129570000001</v>
      </c>
      <c r="B118" s="22">
        <v>0.18</v>
      </c>
    </row>
    <row r="119" spans="1:2">
      <c r="A119">
        <v>1452.5466060000001</v>
      </c>
      <c r="B119" s="22">
        <v>0.18</v>
      </c>
    </row>
    <row r="120" spans="1:2">
      <c r="A120">
        <v>1478.141124</v>
      </c>
      <c r="B120" s="22">
        <v>0.18</v>
      </c>
    </row>
    <row r="121" spans="1:2">
      <c r="A121">
        <v>1473.72244</v>
      </c>
      <c r="B121" s="22">
        <v>0.18</v>
      </c>
    </row>
    <row r="122" spans="1:2">
      <c r="A122">
        <v>1408.895765</v>
      </c>
      <c r="B122" s="22">
        <v>0.18</v>
      </c>
    </row>
    <row r="123" spans="1:2">
      <c r="A123">
        <v>1331.5447839999999</v>
      </c>
      <c r="B123" s="22">
        <v>0.17</v>
      </c>
    </row>
    <row r="124" spans="1:2">
      <c r="A124">
        <v>1259.2627399999999</v>
      </c>
      <c r="B124" s="22">
        <v>0.16</v>
      </c>
    </row>
    <row r="125" spans="1:2">
      <c r="A125">
        <v>1255.954262</v>
      </c>
      <c r="B125" s="22">
        <v>0.16</v>
      </c>
    </row>
    <row r="126" spans="1:2">
      <c r="A126">
        <v>1236.821424</v>
      </c>
      <c r="B126" s="22">
        <v>0.15</v>
      </c>
    </row>
    <row r="127" spans="1:2">
      <c r="A127">
        <v>1209.8775450000001</v>
      </c>
      <c r="B127" s="22">
        <v>0.15</v>
      </c>
    </row>
    <row r="128" spans="1:2">
      <c r="A128">
        <v>1185.472698</v>
      </c>
      <c r="B128" s="22">
        <v>0.15</v>
      </c>
    </row>
    <row r="129" spans="1:2">
      <c r="A129">
        <v>1061.637837</v>
      </c>
      <c r="B129" s="22">
        <v>0.13</v>
      </c>
    </row>
    <row r="130" spans="1:2">
      <c r="A130">
        <v>996.47809080000002</v>
      </c>
      <c r="B130" s="22">
        <v>0.12</v>
      </c>
    </row>
    <row r="131" spans="1:2">
      <c r="A131">
        <v>1027.882202</v>
      </c>
      <c r="B131" s="22">
        <v>0.13</v>
      </c>
    </row>
    <row r="132" spans="1:2">
      <c r="A132">
        <v>933.22416959999998</v>
      </c>
      <c r="B132" s="22">
        <v>0.12</v>
      </c>
    </row>
    <row r="133" spans="1:2">
      <c r="A133">
        <v>850.41237590000003</v>
      </c>
      <c r="B133" s="22">
        <v>0.11</v>
      </c>
    </row>
    <row r="134" spans="1:2">
      <c r="A134">
        <v>772.98905920000004</v>
      </c>
      <c r="B134" s="22">
        <v>0.1</v>
      </c>
    </row>
    <row r="135" spans="1:2">
      <c r="A135">
        <v>586.08105290000003</v>
      </c>
      <c r="B135" s="22">
        <v>7.0000000000000007E-2</v>
      </c>
    </row>
    <row r="136" spans="1:2">
      <c r="A136">
        <v>382.77274130000001</v>
      </c>
      <c r="B136" s="22">
        <v>0.05</v>
      </c>
    </row>
    <row r="137" spans="1:2">
      <c r="A137">
        <v>361.0533916</v>
      </c>
      <c r="B137" s="22">
        <v>0.05</v>
      </c>
    </row>
    <row r="138" spans="1:2">
      <c r="A138">
        <v>371.89330510000002</v>
      </c>
      <c r="B138" s="22">
        <v>0.05</v>
      </c>
    </row>
    <row r="139" spans="1:2">
      <c r="A139">
        <v>235.96136770000001</v>
      </c>
      <c r="B139" s="22">
        <v>0.03</v>
      </c>
    </row>
    <row r="140" spans="1:2">
      <c r="A140">
        <v>130.99097259999999</v>
      </c>
      <c r="B140" s="22">
        <v>0.02</v>
      </c>
    </row>
    <row r="141" spans="1:2">
      <c r="A141">
        <v>86.016571209999995</v>
      </c>
      <c r="B141" s="22">
        <v>0.01</v>
      </c>
    </row>
    <row r="142" spans="1:2">
      <c r="A142">
        <v>48.337227329999997</v>
      </c>
      <c r="B142" s="22">
        <v>0.01</v>
      </c>
    </row>
    <row r="143" spans="1:2">
      <c r="A143">
        <v>8.5514430529999998</v>
      </c>
      <c r="B143" s="22">
        <v>0</v>
      </c>
    </row>
    <row r="144" spans="1:2">
      <c r="A144">
        <v>146.24706620000001</v>
      </c>
      <c r="B144" s="22">
        <v>0.02</v>
      </c>
    </row>
    <row r="145" spans="1:2">
      <c r="A145">
        <v>56.086751659999997</v>
      </c>
      <c r="B145" s="22">
        <v>0.01</v>
      </c>
    </row>
    <row r="146" spans="1:2">
      <c r="A146">
        <v>1.5471836510000001</v>
      </c>
      <c r="B146" s="22">
        <v>0</v>
      </c>
    </row>
    <row r="147" spans="1:2">
      <c r="A147">
        <v>-5.4142900520000001</v>
      </c>
      <c r="B147" s="22">
        <v>0</v>
      </c>
    </row>
    <row r="148" spans="1:2">
      <c r="A148">
        <v>-5.4971500449999997</v>
      </c>
      <c r="B148" s="22">
        <v>0</v>
      </c>
    </row>
    <row r="149" spans="1:2">
      <c r="A149">
        <v>-4.9245498559999996</v>
      </c>
      <c r="B149" s="22">
        <v>0</v>
      </c>
    </row>
    <row r="150" spans="1:2">
      <c r="A150">
        <v>-4.7716741459999996</v>
      </c>
      <c r="B150" s="22">
        <v>0</v>
      </c>
    </row>
    <row r="151" spans="1:2">
      <c r="A151">
        <v>-4.5214635139999997</v>
      </c>
      <c r="B151" s="22">
        <v>0</v>
      </c>
    </row>
    <row r="152" spans="1:2">
      <c r="A152">
        <v>-4.5022422710000001</v>
      </c>
      <c r="B152" s="22">
        <v>0</v>
      </c>
    </row>
    <row r="153" spans="1:2">
      <c r="A153">
        <v>-4.3056301289999999</v>
      </c>
      <c r="B153" s="22">
        <v>0</v>
      </c>
    </row>
    <row r="154" spans="1:2">
      <c r="A154">
        <v>-4.915442498</v>
      </c>
      <c r="B154" s="22">
        <v>0</v>
      </c>
    </row>
    <row r="155" spans="1:2">
      <c r="A155">
        <v>-5.3402236580000002</v>
      </c>
      <c r="B155" s="22">
        <v>0</v>
      </c>
    </row>
    <row r="156" spans="1:2">
      <c r="A156">
        <v>-5.7284834690000004</v>
      </c>
      <c r="B156" s="22">
        <v>0</v>
      </c>
    </row>
    <row r="157" spans="1:2">
      <c r="A157">
        <v>-5.7788325589999996</v>
      </c>
      <c r="B157" s="22">
        <v>0</v>
      </c>
    </row>
    <row r="158" spans="1:2">
      <c r="A158">
        <v>-5.6764804529999999</v>
      </c>
      <c r="B158" s="22">
        <v>0</v>
      </c>
    </row>
    <row r="159" spans="1:2">
      <c r="A159">
        <v>-5.7655916469999999</v>
      </c>
      <c r="B159" s="22">
        <v>0</v>
      </c>
    </row>
    <row r="160" spans="1:2">
      <c r="A160">
        <v>-5.3844661470000004</v>
      </c>
      <c r="B160" s="22">
        <v>0</v>
      </c>
    </row>
    <row r="161" spans="1:2">
      <c r="A161">
        <v>-5.6367122439999999</v>
      </c>
      <c r="B161" s="22">
        <v>0</v>
      </c>
    </row>
    <row r="162" spans="1:2">
      <c r="A162">
        <v>-3.8666558919999998</v>
      </c>
      <c r="B162" s="22">
        <v>0</v>
      </c>
    </row>
    <row r="163" spans="1:2">
      <c r="A163">
        <v>35.888151350000001</v>
      </c>
      <c r="B163" s="22">
        <v>0</v>
      </c>
    </row>
    <row r="164" spans="1:2">
      <c r="A164">
        <v>99.40283599</v>
      </c>
      <c r="B164" s="22">
        <v>0.01</v>
      </c>
    </row>
    <row r="165" spans="1:2">
      <c r="A165">
        <v>109.36402</v>
      </c>
      <c r="B165" s="22">
        <v>0.01</v>
      </c>
    </row>
    <row r="166" spans="1:2">
      <c r="A166">
        <v>97.928965719999994</v>
      </c>
      <c r="B166" s="22">
        <v>0.01</v>
      </c>
    </row>
    <row r="167" spans="1:2">
      <c r="A167">
        <v>69.864849129999996</v>
      </c>
      <c r="B167" s="22">
        <v>0.01</v>
      </c>
    </row>
    <row r="168" spans="1:2">
      <c r="A168">
        <v>220.53559970000001</v>
      </c>
      <c r="B168" s="22">
        <v>0.03</v>
      </c>
    </row>
    <row r="169" spans="1:2">
      <c r="A169">
        <v>334.64163989999997</v>
      </c>
      <c r="B169" s="22">
        <v>0.04</v>
      </c>
    </row>
    <row r="170" spans="1:2">
      <c r="A170">
        <v>291.88118709999998</v>
      </c>
      <c r="B170" s="22">
        <v>0.04</v>
      </c>
    </row>
    <row r="171" spans="1:2">
      <c r="A171">
        <v>145.55872980000001</v>
      </c>
      <c r="B171" s="22">
        <v>0.02</v>
      </c>
    </row>
    <row r="172" spans="1:2">
      <c r="A172">
        <v>59.123668170000002</v>
      </c>
      <c r="B172" s="22">
        <v>0.01</v>
      </c>
    </row>
    <row r="173" spans="1:2">
      <c r="A173">
        <v>14.325220509999999</v>
      </c>
      <c r="B173" s="22">
        <v>0</v>
      </c>
    </row>
    <row r="174" spans="1:2">
      <c r="A174">
        <v>17.74000526</v>
      </c>
      <c r="B174" s="22">
        <v>0</v>
      </c>
    </row>
    <row r="175" spans="1:2">
      <c r="A175">
        <v>25.395109219999998</v>
      </c>
      <c r="B175" s="22">
        <v>0</v>
      </c>
    </row>
    <row r="176" spans="1:2">
      <c r="A176">
        <v>32.656200310000003</v>
      </c>
      <c r="B176" s="22">
        <v>0</v>
      </c>
    </row>
    <row r="177" spans="1:2">
      <c r="A177">
        <v>22.05483113</v>
      </c>
      <c r="B177" s="22">
        <v>0</v>
      </c>
    </row>
    <row r="178" spans="1:2">
      <c r="A178">
        <v>51.89249667</v>
      </c>
      <c r="B178" s="22">
        <v>0.01</v>
      </c>
    </row>
    <row r="179" spans="1:2">
      <c r="A179">
        <v>107.5939175</v>
      </c>
      <c r="B179" s="22">
        <v>0.01</v>
      </c>
    </row>
    <row r="180" spans="1:2">
      <c r="A180">
        <v>240.8150536</v>
      </c>
      <c r="B180" s="22">
        <v>0.03</v>
      </c>
    </row>
    <row r="181" spans="1:2">
      <c r="A181">
        <v>823.27668219999998</v>
      </c>
      <c r="B181" s="22">
        <v>0.1</v>
      </c>
    </row>
    <row r="182" spans="1:2">
      <c r="A182">
        <v>1190.1011880000001</v>
      </c>
      <c r="B182" s="22">
        <v>0.15</v>
      </c>
    </row>
    <row r="183" spans="1:2">
      <c r="A183">
        <v>1334.0723579999999</v>
      </c>
      <c r="B183" s="22">
        <v>0.17</v>
      </c>
    </row>
    <row r="184" spans="1:2">
      <c r="A184">
        <v>1399.1855929999999</v>
      </c>
      <c r="B184" s="22">
        <v>0.17</v>
      </c>
    </row>
    <row r="185" spans="1:2">
      <c r="A185">
        <v>1473.986834</v>
      </c>
      <c r="B185" s="22">
        <v>0.18</v>
      </c>
    </row>
    <row r="186" spans="1:2">
      <c r="A186">
        <v>1496.2904189999999</v>
      </c>
      <c r="B186" s="22">
        <v>0.19</v>
      </c>
    </row>
    <row r="187" spans="1:2">
      <c r="A187">
        <v>1505.8521069999999</v>
      </c>
      <c r="B187" s="22">
        <v>0.19</v>
      </c>
    </row>
    <row r="188" spans="1:2">
      <c r="A188">
        <v>1511.9448870000001</v>
      </c>
      <c r="B188" s="22">
        <v>0.19</v>
      </c>
    </row>
    <row r="189" spans="1:2">
      <c r="A189">
        <v>1508.1527120000001</v>
      </c>
      <c r="B189" s="22">
        <v>0.19</v>
      </c>
    </row>
    <row r="190" spans="1:2">
      <c r="A190">
        <v>1506.1748439999999</v>
      </c>
      <c r="B190" s="22">
        <v>0.19</v>
      </c>
    </row>
    <row r="191" spans="1:2">
      <c r="A191">
        <v>1502.5933729999999</v>
      </c>
      <c r="B191" s="22">
        <v>0.19</v>
      </c>
    </row>
    <row r="192" spans="1:2">
      <c r="A192">
        <v>1505.8989260000001</v>
      </c>
      <c r="B192" s="22">
        <v>0.19</v>
      </c>
    </row>
    <row r="193" spans="1:2">
      <c r="A193">
        <v>1508.1881490000001</v>
      </c>
      <c r="B193" s="22">
        <v>0.19</v>
      </c>
    </row>
    <row r="194" spans="1:2">
      <c r="A194">
        <v>1505.9136350000001</v>
      </c>
      <c r="B194" s="22">
        <v>0.19</v>
      </c>
    </row>
    <row r="195" spans="1:2">
      <c r="A195">
        <v>1507.2868599999999</v>
      </c>
      <c r="B195" s="22">
        <v>0.19</v>
      </c>
    </row>
    <row r="196" spans="1:2">
      <c r="A196">
        <v>1502.915352</v>
      </c>
      <c r="B196" s="22">
        <v>0.19</v>
      </c>
    </row>
    <row r="197" spans="1:2">
      <c r="A197">
        <v>1502.94353</v>
      </c>
      <c r="B197" s="22">
        <v>0.19</v>
      </c>
    </row>
    <row r="198" spans="1:2">
      <c r="A198">
        <v>1502.387635</v>
      </c>
      <c r="B198" s="22">
        <v>0.19</v>
      </c>
    </row>
    <row r="199" spans="1:2">
      <c r="A199">
        <v>1507.3075960000001</v>
      </c>
      <c r="B199" s="22">
        <v>0.19</v>
      </c>
    </row>
    <row r="200" spans="1:2">
      <c r="A200">
        <v>1504.13734</v>
      </c>
      <c r="B200" s="22">
        <v>0.19</v>
      </c>
    </row>
    <row r="201" spans="1:2">
      <c r="A201">
        <v>1507.073155</v>
      </c>
      <c r="B201" s="22">
        <v>0.19</v>
      </c>
    </row>
    <row r="202" spans="1:2">
      <c r="A202">
        <v>1499.47812</v>
      </c>
      <c r="B202" s="22">
        <v>0.19</v>
      </c>
    </row>
    <row r="203" spans="1:2">
      <c r="A203">
        <v>1507.0234800000001</v>
      </c>
      <c r="B203" s="22">
        <v>0.19</v>
      </c>
    </row>
    <row r="204" spans="1:2">
      <c r="A204">
        <v>1499.1458050000001</v>
      </c>
      <c r="B204" s="22">
        <v>0.19</v>
      </c>
    </row>
    <row r="205" spans="1:2">
      <c r="A205">
        <v>1506.1459970000001</v>
      </c>
      <c r="B205" s="22">
        <v>0.19</v>
      </c>
    </row>
    <row r="206" spans="1:2">
      <c r="A206">
        <v>1502.5026359999999</v>
      </c>
      <c r="B206" s="22">
        <v>0.19</v>
      </c>
    </row>
    <row r="207" spans="1:2">
      <c r="A207">
        <v>1508.9897020000001</v>
      </c>
      <c r="B207" s="22">
        <v>0.19</v>
      </c>
    </row>
    <row r="208" spans="1:2">
      <c r="A208">
        <v>1510.999736</v>
      </c>
      <c r="B208" s="22">
        <v>0.19</v>
      </c>
    </row>
    <row r="209" spans="1:2">
      <c r="A209">
        <v>1510.83035</v>
      </c>
      <c r="B209" s="22">
        <v>0.19</v>
      </c>
    </row>
    <row r="210" spans="1:2">
      <c r="A210">
        <v>1499.2814920000001</v>
      </c>
      <c r="B210" s="22">
        <v>0.19</v>
      </c>
    </row>
    <row r="211" spans="1:2">
      <c r="A211">
        <v>1497.227032</v>
      </c>
      <c r="B211" s="22">
        <v>0.19</v>
      </c>
    </row>
    <row r="212" spans="1:2">
      <c r="A212">
        <v>1497.950456</v>
      </c>
      <c r="B212" s="22">
        <v>0.19</v>
      </c>
    </row>
    <row r="213" spans="1:2">
      <c r="A213">
        <v>1497.62382</v>
      </c>
      <c r="B213" s="22">
        <v>0.19</v>
      </c>
    </row>
    <row r="214" spans="1:2">
      <c r="A214">
        <v>1505.4788759999999</v>
      </c>
      <c r="B214" s="22">
        <v>0.19</v>
      </c>
    </row>
    <row r="215" spans="1:2">
      <c r="A215">
        <v>1497.9341400000001</v>
      </c>
      <c r="B215" s="22">
        <v>0.19</v>
      </c>
    </row>
    <row r="216" spans="1:2">
      <c r="A216">
        <v>1495.018329</v>
      </c>
      <c r="B216" s="22">
        <v>0.19</v>
      </c>
    </row>
    <row r="217" spans="1:2">
      <c r="A217">
        <v>1492.6926269999999</v>
      </c>
      <c r="B217" s="22">
        <v>0.19</v>
      </c>
    </row>
    <row r="218" spans="1:2">
      <c r="A218">
        <v>1481.623038</v>
      </c>
      <c r="B218" s="22">
        <v>0.19</v>
      </c>
    </row>
    <row r="219" spans="1:2">
      <c r="A219">
        <v>1452.002843</v>
      </c>
      <c r="B219" s="22">
        <v>0.18</v>
      </c>
    </row>
    <row r="220" spans="1:2">
      <c r="A220">
        <v>1395.1228799999999</v>
      </c>
      <c r="B220" s="22">
        <v>0.17</v>
      </c>
    </row>
    <row r="221" spans="1:2">
      <c r="A221">
        <v>1318.903689</v>
      </c>
      <c r="B221" s="22">
        <v>0.16</v>
      </c>
    </row>
    <row r="222" spans="1:2">
      <c r="A222">
        <v>1306.485531</v>
      </c>
      <c r="B222" s="22">
        <v>0.16</v>
      </c>
    </row>
    <row r="223" spans="1:2">
      <c r="A223">
        <v>1161.3482469999999</v>
      </c>
      <c r="B223" s="22">
        <v>0.15</v>
      </c>
    </row>
    <row r="224" spans="1:2">
      <c r="A224">
        <v>813.57828670000004</v>
      </c>
      <c r="B224" s="22">
        <v>0.1</v>
      </c>
    </row>
    <row r="225" spans="1:2">
      <c r="A225">
        <v>586.49557579999998</v>
      </c>
      <c r="B225" s="22">
        <v>7.0000000000000007E-2</v>
      </c>
    </row>
    <row r="226" spans="1:2">
      <c r="A226">
        <v>399.01</v>
      </c>
      <c r="B226" s="22">
        <v>0.05</v>
      </c>
    </row>
    <row r="227" spans="1:2">
      <c r="A227">
        <v>241.52541260000001</v>
      </c>
      <c r="B227" s="22">
        <v>0.03</v>
      </c>
    </row>
    <row r="228" spans="1:2">
      <c r="A228">
        <v>354.07886480000002</v>
      </c>
      <c r="B228" s="22">
        <v>0.04</v>
      </c>
    </row>
    <row r="229" spans="1:2">
      <c r="A229">
        <v>341.14427540000003</v>
      </c>
      <c r="B229" s="22">
        <v>0.04</v>
      </c>
    </row>
    <row r="230" spans="1:2">
      <c r="A230">
        <v>275.54521849999998</v>
      </c>
      <c r="B230" s="22">
        <v>0.03</v>
      </c>
    </row>
    <row r="231" spans="1:2">
      <c r="A231">
        <v>184.7340207</v>
      </c>
      <c r="B231" s="22">
        <v>0.02</v>
      </c>
    </row>
    <row r="232" spans="1:2">
      <c r="A232">
        <v>162.35478359999999</v>
      </c>
      <c r="B232" s="22">
        <v>0.02</v>
      </c>
    </row>
    <row r="233" spans="1:2">
      <c r="A233">
        <v>212.15846780000001</v>
      </c>
      <c r="B233" s="22">
        <v>0.03</v>
      </c>
    </row>
    <row r="234" spans="1:2">
      <c r="A234">
        <v>249.01776480000001</v>
      </c>
      <c r="B234" s="22">
        <v>0.03</v>
      </c>
    </row>
    <row r="235" spans="1:2">
      <c r="A235">
        <v>274.96624389999999</v>
      </c>
      <c r="B235" s="22">
        <v>0.03</v>
      </c>
    </row>
    <row r="236" spans="1:2">
      <c r="A236">
        <v>269.07607189999999</v>
      </c>
      <c r="B236" s="22">
        <v>0.03</v>
      </c>
    </row>
    <row r="237" spans="1:2">
      <c r="A237">
        <v>273.23425559999998</v>
      </c>
      <c r="B237" s="22">
        <v>0.03</v>
      </c>
    </row>
    <row r="238" spans="1:2">
      <c r="A238">
        <v>241.52541260000001</v>
      </c>
      <c r="B238" s="22">
        <v>0.03</v>
      </c>
    </row>
    <row r="239" spans="1:2">
      <c r="A239">
        <v>178.16709979999999</v>
      </c>
      <c r="B239" s="22">
        <v>0.02</v>
      </c>
    </row>
    <row r="240" spans="1:2">
      <c r="A240">
        <v>311.76166480000001</v>
      </c>
      <c r="B240" s="22">
        <v>0.04</v>
      </c>
    </row>
    <row r="241" spans="1:2">
      <c r="A241">
        <v>304.75714920000001</v>
      </c>
      <c r="B241" s="22">
        <v>0.04</v>
      </c>
    </row>
    <row r="242" spans="1:2">
      <c r="A242">
        <v>232.22335039999999</v>
      </c>
      <c r="B242" s="22">
        <v>0.03</v>
      </c>
    </row>
    <row r="243" spans="1:2">
      <c r="A243">
        <v>178.5838488</v>
      </c>
      <c r="B243" s="22">
        <v>0.02</v>
      </c>
    </row>
    <row r="244" spans="1:2">
      <c r="A244">
        <v>162.08677030000001</v>
      </c>
      <c r="B244" s="22">
        <v>0.02</v>
      </c>
    </row>
    <row r="245" spans="1:2">
      <c r="A245">
        <v>103.686094</v>
      </c>
      <c r="B245" s="22">
        <v>0.01</v>
      </c>
    </row>
    <row r="246" spans="1:2">
      <c r="A246">
        <v>131.2581059</v>
      </c>
      <c r="B246" s="22">
        <v>0.02</v>
      </c>
    </row>
    <row r="247" spans="1:2">
      <c r="A247">
        <v>218.51284620000001</v>
      </c>
      <c r="B247" s="22">
        <v>0.03</v>
      </c>
    </row>
    <row r="248" spans="1:2">
      <c r="A248">
        <v>287.63563420000003</v>
      </c>
      <c r="B248" s="22">
        <v>0.04</v>
      </c>
    </row>
    <row r="249" spans="1:2">
      <c r="A249">
        <v>334.46726380000001</v>
      </c>
      <c r="B249" s="22">
        <v>0.04</v>
      </c>
    </row>
    <row r="250" spans="1:2">
      <c r="A250">
        <v>327.55171680000001</v>
      </c>
      <c r="B250" s="22">
        <v>0.04</v>
      </c>
    </row>
    <row r="251" spans="1:2">
      <c r="A251">
        <v>342.38557739999999</v>
      </c>
      <c r="B251" s="22">
        <v>0.04</v>
      </c>
    </row>
    <row r="252" spans="1:2">
      <c r="A252">
        <v>567.85934280000004</v>
      </c>
      <c r="B252" s="22">
        <v>7.0000000000000007E-2</v>
      </c>
    </row>
    <row r="253" spans="1:2">
      <c r="A253">
        <v>671.40668989999995</v>
      </c>
      <c r="B253" s="22">
        <v>0.08</v>
      </c>
    </row>
    <row r="254" spans="1:2">
      <c r="A254">
        <v>539.20686339999997</v>
      </c>
      <c r="B254" s="22">
        <v>7.0000000000000007E-2</v>
      </c>
    </row>
    <row r="255" spans="1:2">
      <c r="A255">
        <v>784.33235639999998</v>
      </c>
      <c r="B255" s="22">
        <v>0.1</v>
      </c>
    </row>
    <row r="256" spans="1:2">
      <c r="A256">
        <v>939.81799860000001</v>
      </c>
      <c r="B256" s="22">
        <v>0.12</v>
      </c>
    </row>
    <row r="257" spans="1:2">
      <c r="A257">
        <v>1034.9426470000001</v>
      </c>
      <c r="B257" s="22">
        <v>0.13</v>
      </c>
    </row>
    <row r="258" spans="1:2">
      <c r="A258">
        <v>1026.4194</v>
      </c>
      <c r="B258" s="22">
        <v>0.13</v>
      </c>
    </row>
    <row r="259" spans="1:2">
      <c r="A259">
        <v>912.07062800000006</v>
      </c>
      <c r="B259" s="22">
        <v>0.11</v>
      </c>
    </row>
    <row r="260" spans="1:2">
      <c r="A260">
        <v>821.28968789999999</v>
      </c>
      <c r="B260" s="22">
        <v>0.1</v>
      </c>
    </row>
    <row r="261" spans="1:2">
      <c r="A261">
        <v>752.82326669999998</v>
      </c>
      <c r="B261" s="22">
        <v>0.09</v>
      </c>
    </row>
    <row r="262" spans="1:2">
      <c r="A262">
        <v>676.02701500000001</v>
      </c>
      <c r="B262" s="22">
        <v>0.08</v>
      </c>
    </row>
    <row r="263" spans="1:2">
      <c r="A263">
        <v>661.06868999999995</v>
      </c>
      <c r="B263" s="22">
        <v>0.08</v>
      </c>
    </row>
    <row r="264" spans="1:2">
      <c r="A264">
        <v>474.67618169999997</v>
      </c>
      <c r="B264" s="22">
        <v>0.06</v>
      </c>
    </row>
    <row r="265" spans="1:2">
      <c r="A265">
        <v>531.39388280000003</v>
      </c>
      <c r="B265" s="22">
        <v>7.0000000000000007E-2</v>
      </c>
    </row>
    <row r="266" spans="1:2">
      <c r="A266">
        <v>539.7874693</v>
      </c>
      <c r="B266" s="22">
        <v>7.0000000000000007E-2</v>
      </c>
    </row>
    <row r="267" spans="1:2">
      <c r="A267">
        <v>522.58943529999999</v>
      </c>
      <c r="B267" s="22">
        <v>7.0000000000000007E-2</v>
      </c>
    </row>
    <row r="268" spans="1:2">
      <c r="A268">
        <v>528.02285229999995</v>
      </c>
      <c r="B268" s="22">
        <v>7.0000000000000007E-2</v>
      </c>
    </row>
    <row r="269" spans="1:2">
      <c r="A269">
        <v>562.04801880000002</v>
      </c>
      <c r="B269" s="22">
        <v>7.0000000000000007E-2</v>
      </c>
    </row>
    <row r="270" spans="1:2">
      <c r="A270">
        <v>520.13869850000003</v>
      </c>
      <c r="B270" s="22">
        <v>7.0000000000000007E-2</v>
      </c>
    </row>
    <row r="271" spans="1:2">
      <c r="A271">
        <v>406.9025992</v>
      </c>
      <c r="B271" s="22">
        <v>0.05</v>
      </c>
    </row>
    <row r="272" spans="1:2">
      <c r="A272">
        <v>338.67222370000002</v>
      </c>
      <c r="B272" s="22">
        <v>0.04</v>
      </c>
    </row>
    <row r="273" spans="1:2">
      <c r="A273">
        <v>330.99495619999999</v>
      </c>
      <c r="B273" s="22">
        <v>0.04</v>
      </c>
    </row>
    <row r="274" spans="1:2">
      <c r="A274">
        <v>348.46458999999999</v>
      </c>
      <c r="B274" s="22">
        <v>0.04</v>
      </c>
    </row>
    <row r="275" spans="1:2">
      <c r="A275">
        <v>336.38937720000001</v>
      </c>
      <c r="B275" s="22">
        <v>0.04</v>
      </c>
    </row>
    <row r="276" spans="1:2">
      <c r="A276">
        <v>369.63139669999998</v>
      </c>
      <c r="B276" s="22">
        <v>0.05</v>
      </c>
    </row>
    <row r="277" spans="1:2">
      <c r="A277">
        <v>634.670973</v>
      </c>
      <c r="B277" s="22">
        <v>0.08</v>
      </c>
    </row>
    <row r="278" spans="1:2">
      <c r="A278">
        <v>885.87036539999997</v>
      </c>
      <c r="B278" s="22">
        <v>0.11</v>
      </c>
    </row>
    <row r="279" spans="1:2">
      <c r="A279">
        <v>927.81176970000001</v>
      </c>
      <c r="B279" s="22">
        <v>0.12</v>
      </c>
    </row>
    <row r="280" spans="1:2">
      <c r="A280">
        <v>917.70441219999998</v>
      </c>
      <c r="B280" s="22">
        <v>0.11</v>
      </c>
    </row>
    <row r="281" spans="1:2">
      <c r="A281">
        <v>868.43012680000004</v>
      </c>
      <c r="B281" s="22">
        <v>0.11</v>
      </c>
    </row>
    <row r="282" spans="1:2">
      <c r="A282">
        <v>913.94790290000003</v>
      </c>
      <c r="B282" s="22">
        <v>0.11</v>
      </c>
    </row>
    <row r="283" spans="1:2">
      <c r="A283">
        <v>990.20788770000001</v>
      </c>
      <c r="B283" s="22">
        <v>0.12</v>
      </c>
    </row>
    <row r="284" spans="1:2">
      <c r="A284">
        <v>1139.530945</v>
      </c>
      <c r="B284" s="22">
        <v>0.14000000000000001</v>
      </c>
    </row>
    <row r="285" spans="1:2">
      <c r="A285">
        <v>1263.873417</v>
      </c>
      <c r="B285" s="22">
        <v>0.16</v>
      </c>
    </row>
    <row r="286" spans="1:2">
      <c r="A286">
        <v>1386.6262139999999</v>
      </c>
      <c r="B286" s="22">
        <v>0.17</v>
      </c>
    </row>
    <row r="287" spans="1:2">
      <c r="A287">
        <v>1434.75937</v>
      </c>
      <c r="B287" s="22">
        <v>0.18</v>
      </c>
    </row>
    <row r="288" spans="1:2">
      <c r="A288">
        <v>1478.0572870000001</v>
      </c>
      <c r="B288" s="22">
        <v>0.18</v>
      </c>
    </row>
    <row r="289" spans="1:2">
      <c r="A289">
        <v>1497.4668770000001</v>
      </c>
      <c r="B289" s="22">
        <v>0.19</v>
      </c>
    </row>
    <row r="290" spans="1:2">
      <c r="A290">
        <v>1480.6333589999999</v>
      </c>
      <c r="B290" s="22">
        <v>0.19</v>
      </c>
    </row>
    <row r="291" spans="1:2">
      <c r="A291">
        <v>1480.5227130000001</v>
      </c>
      <c r="B291" s="22">
        <v>0.19</v>
      </c>
    </row>
    <row r="292" spans="1:2">
      <c r="A292">
        <v>1497.9838070000001</v>
      </c>
      <c r="B292" s="22">
        <v>0.19</v>
      </c>
    </row>
    <row r="293" spans="1:2">
      <c r="A293">
        <v>1505.4817210000001</v>
      </c>
      <c r="B293" s="22">
        <v>0.19</v>
      </c>
    </row>
    <row r="294" spans="1:2">
      <c r="A294">
        <v>1497.0103120000001</v>
      </c>
      <c r="B294" s="22">
        <v>0.19</v>
      </c>
    </row>
    <row r="295" spans="1:2">
      <c r="A295">
        <v>1504.0762689999999</v>
      </c>
      <c r="B295" s="22">
        <v>0.19</v>
      </c>
    </row>
    <row r="296" spans="1:2">
      <c r="A296">
        <v>1500.295374</v>
      </c>
      <c r="B296" s="22">
        <v>0.19</v>
      </c>
    </row>
    <row r="297" spans="1:2">
      <c r="A297">
        <v>1504.2624639999999</v>
      </c>
      <c r="B297" s="22">
        <v>0.19</v>
      </c>
    </row>
    <row r="298" spans="1:2">
      <c r="A298">
        <v>1509.157741</v>
      </c>
      <c r="B298" s="22">
        <v>0.19</v>
      </c>
    </row>
    <row r="299" spans="1:2">
      <c r="A299">
        <v>1502.7883039999999</v>
      </c>
      <c r="B299" s="22">
        <v>0.19</v>
      </c>
    </row>
    <row r="300" spans="1:2">
      <c r="A300">
        <v>1503.8484659999999</v>
      </c>
      <c r="B300" s="22">
        <v>0.19</v>
      </c>
    </row>
    <row r="301" spans="1:2">
      <c r="A301">
        <v>1508.4549770000001</v>
      </c>
      <c r="B301" s="22">
        <v>0.19</v>
      </c>
    </row>
    <row r="302" spans="1:2">
      <c r="A302">
        <v>1500.218588</v>
      </c>
      <c r="B302" s="22">
        <v>0.19</v>
      </c>
    </row>
    <row r="303" spans="1:2">
      <c r="A303">
        <v>1507.051181</v>
      </c>
      <c r="B303" s="22">
        <v>0.19</v>
      </c>
    </row>
    <row r="304" spans="1:2">
      <c r="A304">
        <v>1510.8001240000001</v>
      </c>
      <c r="B304" s="22">
        <v>0.19</v>
      </c>
    </row>
    <row r="305" spans="1:2">
      <c r="A305">
        <v>1501.921513</v>
      </c>
      <c r="B305" s="22">
        <v>0.19</v>
      </c>
    </row>
    <row r="306" spans="1:2">
      <c r="A306">
        <v>1504.8390750000001</v>
      </c>
      <c r="B306" s="22">
        <v>0.19</v>
      </c>
    </row>
    <row r="307" spans="1:2">
      <c r="A307">
        <v>1502.5444239999999</v>
      </c>
      <c r="B307" s="22">
        <v>0.19</v>
      </c>
    </row>
    <row r="308" spans="1:2">
      <c r="A308">
        <v>1507.549775</v>
      </c>
      <c r="B308" s="22">
        <v>0.19</v>
      </c>
    </row>
    <row r="309" spans="1:2">
      <c r="A309">
        <v>1503.23966</v>
      </c>
      <c r="B309" s="22">
        <v>0.19</v>
      </c>
    </row>
    <row r="310" spans="1:2">
      <c r="A310">
        <v>1510.8438020000001</v>
      </c>
      <c r="B310" s="22">
        <v>0.19</v>
      </c>
    </row>
    <row r="311" spans="1:2">
      <c r="A311">
        <v>1504.6096700000001</v>
      </c>
      <c r="B311" s="22">
        <v>0.19</v>
      </c>
    </row>
    <row r="312" spans="1:2">
      <c r="A312">
        <v>1506.375765</v>
      </c>
      <c r="B312" s="22">
        <v>0.19</v>
      </c>
    </row>
    <row r="313" spans="1:2">
      <c r="A313">
        <v>1504.029493</v>
      </c>
      <c r="B313" s="22">
        <v>0.19</v>
      </c>
    </row>
    <row r="314" spans="1:2">
      <c r="A314">
        <v>1503.847479</v>
      </c>
      <c r="B314" s="22">
        <v>0.19</v>
      </c>
    </row>
    <row r="315" spans="1:2">
      <c r="A315">
        <v>1500.1394680000001</v>
      </c>
      <c r="B315" s="22">
        <v>0.19</v>
      </c>
    </row>
    <row r="316" spans="1:2">
      <c r="A316">
        <v>1510.9287899999999</v>
      </c>
      <c r="B316" s="22">
        <v>0.19</v>
      </c>
    </row>
    <row r="317" spans="1:2">
      <c r="A317">
        <v>1497.3238919999999</v>
      </c>
      <c r="B317" s="22">
        <v>0.19</v>
      </c>
    </row>
    <row r="318" spans="1:2">
      <c r="A318">
        <v>1497.272436</v>
      </c>
      <c r="B318" s="22">
        <v>0.19</v>
      </c>
    </row>
    <row r="319" spans="1:2">
      <c r="A319">
        <v>1508.3326549999999</v>
      </c>
      <c r="B319" s="22">
        <v>0.19</v>
      </c>
    </row>
    <row r="320" spans="1:2">
      <c r="A320">
        <v>1498.859447</v>
      </c>
      <c r="B320" s="22">
        <v>0.19</v>
      </c>
    </row>
    <row r="321" spans="1:2">
      <c r="A321">
        <v>1497.1346390000001</v>
      </c>
      <c r="B321" s="22">
        <v>0.19</v>
      </c>
    </row>
    <row r="322" spans="1:2">
      <c r="A322">
        <v>1509.7234129999999</v>
      </c>
      <c r="B322" s="22">
        <v>0.19</v>
      </c>
    </row>
    <row r="323" spans="1:2">
      <c r="A323">
        <v>1503.620619</v>
      </c>
      <c r="B323" s="22">
        <v>0.19</v>
      </c>
    </row>
    <row r="324" spans="1:2">
      <c r="A324">
        <v>1502.0176329999999</v>
      </c>
      <c r="B324" s="22">
        <v>0.19</v>
      </c>
    </row>
    <row r="325" spans="1:2">
      <c r="A325">
        <v>1497.477756</v>
      </c>
      <c r="B325" s="22">
        <v>0.19</v>
      </c>
    </row>
    <row r="326" spans="1:2">
      <c r="A326">
        <v>1503.195316</v>
      </c>
      <c r="B326" s="22">
        <v>0.19</v>
      </c>
    </row>
    <row r="327" spans="1:2">
      <c r="A327">
        <v>1505.697234</v>
      </c>
      <c r="B327" s="22">
        <v>0.19</v>
      </c>
    </row>
    <row r="328" spans="1:2">
      <c r="A328">
        <v>1510.4542289999999</v>
      </c>
      <c r="B328" s="22">
        <v>0.19</v>
      </c>
    </row>
    <row r="329" spans="1:2">
      <c r="A329">
        <v>1509.3309999999999</v>
      </c>
      <c r="B329" s="22">
        <v>0.19</v>
      </c>
    </row>
    <row r="330" spans="1:2">
      <c r="A330">
        <v>1503.3323640000001</v>
      </c>
      <c r="B330" s="22">
        <v>0.19</v>
      </c>
    </row>
    <row r="331" spans="1:2">
      <c r="A331">
        <v>1500.9345949999999</v>
      </c>
      <c r="B331" s="22">
        <v>0.19</v>
      </c>
    </row>
    <row r="332" spans="1:2">
      <c r="A332">
        <v>1495.5708669999999</v>
      </c>
      <c r="B332" s="22">
        <v>0.19</v>
      </c>
    </row>
    <row r="333" spans="1:2">
      <c r="A333">
        <v>1497.966169</v>
      </c>
      <c r="B333" s="22">
        <v>0.19</v>
      </c>
    </row>
    <row r="334" spans="1:2">
      <c r="A334">
        <v>1497.7690250000001</v>
      </c>
      <c r="B334" s="22">
        <v>0.19</v>
      </c>
    </row>
    <row r="335" spans="1:2">
      <c r="A335">
        <v>1496.6770670000001</v>
      </c>
      <c r="B335" s="22">
        <v>0.19</v>
      </c>
    </row>
    <row r="336" spans="1:2">
      <c r="A336">
        <v>1497.9926290000001</v>
      </c>
      <c r="B336" s="22">
        <v>0.19</v>
      </c>
    </row>
    <row r="337" spans="1:2">
      <c r="A337">
        <v>1497.5122710000001</v>
      </c>
      <c r="B337" s="22">
        <v>0.19</v>
      </c>
    </row>
    <row r="338" spans="1:2">
      <c r="A338">
        <v>1480.1565900000001</v>
      </c>
      <c r="B338" s="22">
        <v>0.19</v>
      </c>
    </row>
    <row r="339" spans="1:2">
      <c r="A339">
        <v>1452.902319</v>
      </c>
      <c r="B339" s="22">
        <v>0.18</v>
      </c>
    </row>
    <row r="340" spans="1:2">
      <c r="A340">
        <v>1421.5308190000001</v>
      </c>
      <c r="B340" s="22">
        <v>0.18</v>
      </c>
    </row>
    <row r="341" spans="1:2">
      <c r="A341">
        <v>1394.758378</v>
      </c>
      <c r="B341" s="22">
        <v>0.17</v>
      </c>
    </row>
    <row r="342" spans="1:2">
      <c r="A342">
        <v>1310.727257</v>
      </c>
      <c r="B342" s="22">
        <v>0.16</v>
      </c>
    </row>
    <row r="343" spans="1:2">
      <c r="A343">
        <v>1096.202139</v>
      </c>
      <c r="B343" s="22">
        <v>0.14000000000000001</v>
      </c>
    </row>
    <row r="344" spans="1:2">
      <c r="A344">
        <v>845.62362729999995</v>
      </c>
      <c r="B344" s="22">
        <v>0.11</v>
      </c>
    </row>
    <row r="345" spans="1:2">
      <c r="A345">
        <v>575.93300950000003</v>
      </c>
      <c r="B345" s="22">
        <v>7.0000000000000007E-2</v>
      </c>
    </row>
    <row r="346" spans="1:2">
      <c r="A346">
        <v>260.84718880000003</v>
      </c>
      <c r="B346" s="22">
        <v>0.03</v>
      </c>
    </row>
    <row r="347" spans="1:2">
      <c r="A347">
        <v>49.889936120000002</v>
      </c>
      <c r="B347" s="22">
        <v>0.01</v>
      </c>
    </row>
    <row r="348" spans="1:2">
      <c r="A348">
        <v>-4.6203763630000001</v>
      </c>
      <c r="B348" s="22">
        <v>0</v>
      </c>
    </row>
    <row r="349" spans="1:2">
      <c r="A349">
        <v>-5.6614080009999999</v>
      </c>
      <c r="B349" s="22">
        <v>0</v>
      </c>
    </row>
    <row r="350" spans="1:2">
      <c r="A350">
        <v>-4.3551403620000002</v>
      </c>
      <c r="B350" s="22">
        <v>0</v>
      </c>
    </row>
    <row r="351" spans="1:2">
      <c r="A351">
        <v>3.2162293339999999</v>
      </c>
      <c r="B351" s="22">
        <v>0</v>
      </c>
    </row>
    <row r="352" spans="1:2">
      <c r="A352">
        <v>4.7865116519999997</v>
      </c>
      <c r="B352" s="22">
        <v>0</v>
      </c>
    </row>
    <row r="353" spans="1:2">
      <c r="A353">
        <v>4.8154436809999996</v>
      </c>
      <c r="B353" s="22">
        <v>0</v>
      </c>
    </row>
    <row r="354" spans="1:2">
      <c r="A354">
        <v>-1.0177229059999999</v>
      </c>
      <c r="B354" s="22">
        <v>0</v>
      </c>
    </row>
    <row r="355" spans="1:2">
      <c r="A355">
        <v>-5.5415018749999998</v>
      </c>
      <c r="B355" s="22">
        <v>0</v>
      </c>
    </row>
    <row r="356" spans="1:2">
      <c r="A356">
        <v>-5.6001240770000003</v>
      </c>
      <c r="B356" s="22">
        <v>0</v>
      </c>
    </row>
    <row r="357" spans="1:2">
      <c r="A357">
        <v>3.8938113240000001</v>
      </c>
      <c r="B357" s="22">
        <v>0</v>
      </c>
    </row>
    <row r="358" spans="1:2">
      <c r="A358">
        <v>54.572474280000002</v>
      </c>
      <c r="B358" s="22">
        <v>0.01</v>
      </c>
    </row>
    <row r="359" spans="1:2">
      <c r="A359">
        <v>130.99097259999999</v>
      </c>
      <c r="B359" s="22">
        <v>0.02</v>
      </c>
    </row>
    <row r="360" spans="1:2">
      <c r="A360">
        <v>326.69546380000003</v>
      </c>
      <c r="B360" s="22">
        <v>0.04</v>
      </c>
    </row>
    <row r="361" spans="1:2">
      <c r="A361">
        <v>388.39308729999999</v>
      </c>
      <c r="B361" s="22">
        <v>0.05</v>
      </c>
    </row>
    <row r="362" spans="1:2">
      <c r="A362">
        <v>372.08224680000001</v>
      </c>
      <c r="B362" s="22">
        <v>0.05</v>
      </c>
    </row>
    <row r="363" spans="1:2">
      <c r="A363">
        <v>401.80836399999998</v>
      </c>
      <c r="B363" s="22">
        <v>0.05</v>
      </c>
    </row>
    <row r="364" spans="1:2">
      <c r="A364">
        <v>454.27366160000003</v>
      </c>
      <c r="B364" s="22">
        <v>0.06</v>
      </c>
    </row>
    <row r="365" spans="1:2">
      <c r="A365">
        <v>496.12513030000002</v>
      </c>
      <c r="B365" s="22">
        <v>0.06</v>
      </c>
    </row>
    <row r="366" spans="1:2">
      <c r="A366">
        <v>521.16273120000005</v>
      </c>
      <c r="B366" s="22">
        <v>7.0000000000000007E-2</v>
      </c>
    </row>
    <row r="367" spans="1:2">
      <c r="A367">
        <v>561.47007489999999</v>
      </c>
      <c r="B367" s="22">
        <v>7.0000000000000007E-2</v>
      </c>
    </row>
    <row r="368" spans="1:2">
      <c r="A368">
        <v>603.54543079999996</v>
      </c>
      <c r="B368" s="22">
        <v>0.08</v>
      </c>
    </row>
    <row r="369" spans="1:2">
      <c r="A369">
        <v>497.45450340000002</v>
      </c>
      <c r="B369" s="22">
        <v>0.06</v>
      </c>
    </row>
    <row r="370" spans="1:2">
      <c r="A370">
        <v>397.82067069999999</v>
      </c>
      <c r="B370" s="22">
        <v>0.05</v>
      </c>
    </row>
    <row r="371" spans="1:2">
      <c r="A371">
        <v>314.56894849999998</v>
      </c>
      <c r="B371" s="22">
        <v>0.04</v>
      </c>
    </row>
    <row r="372" spans="1:2">
      <c r="A372">
        <v>245.4908226</v>
      </c>
      <c r="B372" s="22">
        <v>0.03</v>
      </c>
    </row>
    <row r="373" spans="1:2">
      <c r="A373">
        <v>333.77048289999999</v>
      </c>
      <c r="B373" s="22">
        <v>0.04</v>
      </c>
    </row>
    <row r="374" spans="1:2">
      <c r="A374">
        <v>247.60815299999999</v>
      </c>
      <c r="B374" s="22">
        <v>0.03</v>
      </c>
    </row>
    <row r="375" spans="1:2">
      <c r="A375">
        <v>173.74425500000001</v>
      </c>
      <c r="B375" s="22">
        <v>0.02</v>
      </c>
    </row>
    <row r="376" spans="1:2">
      <c r="A376">
        <v>88.4595901</v>
      </c>
      <c r="B376" s="22">
        <v>0.01</v>
      </c>
    </row>
    <row r="377" spans="1:2">
      <c r="A377">
        <v>35.117157059999997</v>
      </c>
      <c r="B377" s="22">
        <v>0</v>
      </c>
    </row>
    <row r="378" spans="1:2">
      <c r="A378">
        <v>-0.63990628699999996</v>
      </c>
      <c r="B378" s="22">
        <v>0</v>
      </c>
    </row>
    <row r="379" spans="1:2">
      <c r="A379">
        <v>-5.7347564379999998</v>
      </c>
      <c r="B379" s="22">
        <v>0</v>
      </c>
    </row>
    <row r="380" spans="1:2">
      <c r="A380">
        <v>-5.7305487839999998</v>
      </c>
      <c r="B380" s="22">
        <v>0</v>
      </c>
    </row>
    <row r="381" spans="1:2">
      <c r="A381">
        <v>-5.6751367359999998</v>
      </c>
      <c r="B381" s="22">
        <v>0</v>
      </c>
    </row>
    <row r="382" spans="1:2">
      <c r="A382">
        <v>-4.9524932679999996</v>
      </c>
      <c r="B382" s="22">
        <v>0</v>
      </c>
    </row>
    <row r="383" spans="1:2">
      <c r="A383">
        <v>-4.0632452490000004</v>
      </c>
      <c r="B383" s="22">
        <v>0</v>
      </c>
    </row>
    <row r="384" spans="1:2">
      <c r="A384">
        <v>3.041189175</v>
      </c>
      <c r="B384" s="22">
        <v>0</v>
      </c>
    </row>
    <row r="385" spans="1:2">
      <c r="A385">
        <v>-0.78847034699999996</v>
      </c>
      <c r="B385" s="22">
        <v>0</v>
      </c>
    </row>
    <row r="386" spans="1:2">
      <c r="A386">
        <v>-3.9719235930000001</v>
      </c>
      <c r="B386" s="22">
        <v>0</v>
      </c>
    </row>
    <row r="387" spans="1:2">
      <c r="A387">
        <v>-4.3551403620000002</v>
      </c>
      <c r="B387" s="22">
        <v>0</v>
      </c>
    </row>
    <row r="388" spans="1:2">
      <c r="A388">
        <v>-4.323988548</v>
      </c>
      <c r="B388" s="22">
        <v>0</v>
      </c>
    </row>
    <row r="389" spans="1:2">
      <c r="A389">
        <v>-5.614383117</v>
      </c>
      <c r="B389" s="22">
        <v>0</v>
      </c>
    </row>
    <row r="390" spans="1:2">
      <c r="A390">
        <v>-5.7797814909999996</v>
      </c>
      <c r="B390" s="22">
        <v>0</v>
      </c>
    </row>
    <row r="391" spans="1:2">
      <c r="A391">
        <v>-5.6813687279999998</v>
      </c>
      <c r="B391" s="22">
        <v>0</v>
      </c>
    </row>
    <row r="392" spans="1:2">
      <c r="A392">
        <v>-5.7130481440000001</v>
      </c>
      <c r="B392" s="22">
        <v>0</v>
      </c>
    </row>
    <row r="393" spans="1:2">
      <c r="A393">
        <v>-5.650581807</v>
      </c>
      <c r="B393" s="22">
        <v>0</v>
      </c>
    </row>
    <row r="394" spans="1:2">
      <c r="A394">
        <v>-5.4340524620000004</v>
      </c>
      <c r="B394" s="22">
        <v>0</v>
      </c>
    </row>
    <row r="395" spans="1:2">
      <c r="A395">
        <v>-5.1010988829999997</v>
      </c>
      <c r="B395" s="22">
        <v>0</v>
      </c>
    </row>
    <row r="396" spans="1:2">
      <c r="A396">
        <v>-5.7616497420000004</v>
      </c>
      <c r="B396" s="22">
        <v>0</v>
      </c>
    </row>
    <row r="397" spans="1:2">
      <c r="A397">
        <v>-5.6168468139999996</v>
      </c>
      <c r="B397" s="22">
        <v>0</v>
      </c>
    </row>
    <row r="398" spans="1:2">
      <c r="A398">
        <v>-4.2607082009999999</v>
      </c>
      <c r="B398" s="22">
        <v>0</v>
      </c>
    </row>
    <row r="399" spans="1:2">
      <c r="A399">
        <v>-2.4351398020000001</v>
      </c>
      <c r="B399" s="22">
        <v>0</v>
      </c>
    </row>
    <row r="400" spans="1:2">
      <c r="A400">
        <v>-4.4164539530000004</v>
      </c>
      <c r="B400" s="22">
        <v>0</v>
      </c>
    </row>
    <row r="401" spans="1:2">
      <c r="A401">
        <v>-5.7562499789999997</v>
      </c>
      <c r="B401" s="22">
        <v>0</v>
      </c>
    </row>
    <row r="402" spans="1:2">
      <c r="A402">
        <v>-5.3593650100000003</v>
      </c>
      <c r="B402" s="22">
        <v>0</v>
      </c>
    </row>
    <row r="403" spans="1:2">
      <c r="A403">
        <v>-5.0670600690000001</v>
      </c>
      <c r="B403" s="22">
        <v>0</v>
      </c>
    </row>
    <row r="404" spans="1:2">
      <c r="A404">
        <v>-5.4383039059999998</v>
      </c>
      <c r="B404" s="22">
        <v>0</v>
      </c>
    </row>
    <row r="405" spans="1:2">
      <c r="A405">
        <v>-4.5542795500000004</v>
      </c>
      <c r="B405" s="22">
        <v>0</v>
      </c>
    </row>
    <row r="406" spans="1:2">
      <c r="A406">
        <v>40.20822184</v>
      </c>
      <c r="B406" s="22">
        <v>0.01</v>
      </c>
    </row>
    <row r="407" spans="1:2">
      <c r="A407">
        <v>88.537331460000004</v>
      </c>
      <c r="B407" s="22">
        <v>0.01</v>
      </c>
    </row>
    <row r="408" spans="1:2">
      <c r="A408">
        <v>240.53069070000001</v>
      </c>
      <c r="B408" s="22">
        <v>0.03</v>
      </c>
    </row>
    <row r="409" spans="1:2">
      <c r="A409">
        <v>206.9686949</v>
      </c>
      <c r="B409" s="22">
        <v>0.03</v>
      </c>
    </row>
    <row r="410" spans="1:2">
      <c r="A410">
        <v>149.13822339999999</v>
      </c>
      <c r="B410" s="22">
        <v>0.02</v>
      </c>
    </row>
    <row r="411" spans="1:2">
      <c r="A411">
        <v>116.86891900000001</v>
      </c>
      <c r="B411" s="22">
        <v>0.01</v>
      </c>
    </row>
    <row r="412" spans="1:2">
      <c r="A412">
        <v>219.09077400000001</v>
      </c>
      <c r="B412" s="22">
        <v>0.03</v>
      </c>
    </row>
    <row r="413" spans="1:2">
      <c r="A413">
        <v>186.7046493</v>
      </c>
      <c r="B413" s="22">
        <v>0.02</v>
      </c>
    </row>
    <row r="414" spans="1:2">
      <c r="A414">
        <v>44.090102049999999</v>
      </c>
      <c r="B414" s="22">
        <v>0.01</v>
      </c>
    </row>
    <row r="415" spans="1:2">
      <c r="A415">
        <v>-5.7097602710000004</v>
      </c>
      <c r="B415" s="22">
        <v>0</v>
      </c>
    </row>
    <row r="416" spans="1:2">
      <c r="A416">
        <v>-5.1573039080000003</v>
      </c>
      <c r="B416" s="22">
        <v>0</v>
      </c>
    </row>
    <row r="417" spans="1:2">
      <c r="A417">
        <v>-5.3880124230000002</v>
      </c>
      <c r="B417" s="22">
        <v>0</v>
      </c>
    </row>
    <row r="418" spans="1:2">
      <c r="A418">
        <v>-5.6209175409999999</v>
      </c>
      <c r="B418" s="22">
        <v>0</v>
      </c>
    </row>
    <row r="419" spans="1:2">
      <c r="A419">
        <v>1.9480576430000001</v>
      </c>
      <c r="B419" s="22">
        <v>0</v>
      </c>
    </row>
    <row r="420" spans="1:2">
      <c r="A420">
        <v>189.10559979999999</v>
      </c>
      <c r="B420" s="22">
        <v>0.02</v>
      </c>
    </row>
    <row r="421" spans="1:2">
      <c r="A421">
        <v>585.25418549999995</v>
      </c>
      <c r="B421" s="22">
        <v>7.0000000000000007E-2</v>
      </c>
    </row>
    <row r="422" spans="1:2">
      <c r="A422">
        <v>924.51925349999999</v>
      </c>
      <c r="B422" s="22">
        <v>0.12</v>
      </c>
    </row>
    <row r="423" spans="1:2">
      <c r="A423">
        <v>950.89565479999999</v>
      </c>
      <c r="B423" s="22">
        <v>0.12</v>
      </c>
    </row>
    <row r="424" spans="1:2">
      <c r="A424">
        <v>909.95951060000004</v>
      </c>
      <c r="B424" s="22">
        <v>0.11</v>
      </c>
    </row>
    <row r="425" spans="1:2">
      <c r="A425">
        <v>932.28260880000005</v>
      </c>
      <c r="B425" s="22">
        <v>0.12</v>
      </c>
    </row>
    <row r="426" spans="1:2">
      <c r="A426">
        <v>983.26093409999999</v>
      </c>
      <c r="B426" s="22">
        <v>0.12</v>
      </c>
    </row>
    <row r="427" spans="1:2">
      <c r="A427">
        <v>920.7584008</v>
      </c>
      <c r="B427" s="22">
        <v>0.12</v>
      </c>
    </row>
    <row r="428" spans="1:2">
      <c r="A428">
        <v>734.48030549999999</v>
      </c>
      <c r="B428" s="22">
        <v>0.09</v>
      </c>
    </row>
    <row r="429" spans="1:2">
      <c r="A429">
        <v>488.75022619999999</v>
      </c>
      <c r="B429" s="22">
        <v>0.06</v>
      </c>
    </row>
    <row r="430" spans="1:2">
      <c r="A430">
        <v>279.91647410000002</v>
      </c>
      <c r="B430" s="22">
        <v>0.03</v>
      </c>
    </row>
    <row r="431" spans="1:2">
      <c r="A431">
        <v>173.46924820000001</v>
      </c>
      <c r="B431" s="22">
        <v>0.02</v>
      </c>
    </row>
    <row r="432" spans="1:2">
      <c r="A432">
        <v>178.5838488</v>
      </c>
      <c r="B432" s="22">
        <v>0.02</v>
      </c>
    </row>
    <row r="433" spans="1:2">
      <c r="A433">
        <v>157.22210559999999</v>
      </c>
      <c r="B433" s="22">
        <v>0.02</v>
      </c>
    </row>
    <row r="434" spans="1:2">
      <c r="A434">
        <v>172.78249310000001</v>
      </c>
      <c r="B434" s="22">
        <v>0.02</v>
      </c>
    </row>
    <row r="435" spans="1:2">
      <c r="A435">
        <v>149.96379239999999</v>
      </c>
      <c r="B435" s="22">
        <v>0.02</v>
      </c>
    </row>
    <row r="436" spans="1:2">
      <c r="A436">
        <v>100.72442220000001</v>
      </c>
      <c r="B436" s="22">
        <v>0.01</v>
      </c>
    </row>
    <row r="437" spans="1:2">
      <c r="A437">
        <v>67.649250969999997</v>
      </c>
      <c r="B437" s="22">
        <v>0.01</v>
      </c>
    </row>
    <row r="438" spans="1:2">
      <c r="A438">
        <v>14.457899189999999</v>
      </c>
      <c r="B438" s="22">
        <v>0</v>
      </c>
    </row>
    <row r="439" spans="1:2">
      <c r="A439">
        <v>-1.7520170909999999</v>
      </c>
      <c r="B439" s="22">
        <v>0</v>
      </c>
    </row>
    <row r="440" spans="1:2">
      <c r="A440">
        <v>-5.7747806710000003</v>
      </c>
      <c r="B440" s="22">
        <v>0</v>
      </c>
    </row>
    <row r="441" spans="1:2">
      <c r="A441">
        <v>-5.4349040300000002</v>
      </c>
      <c r="B441" s="22">
        <v>0</v>
      </c>
    </row>
    <row r="442" spans="1:2">
      <c r="A442">
        <v>-5.433200254</v>
      </c>
      <c r="B442" s="22">
        <v>0</v>
      </c>
    </row>
    <row r="443" spans="1:2">
      <c r="A443">
        <v>-5.5521183169999997</v>
      </c>
      <c r="B443" s="22">
        <v>0</v>
      </c>
    </row>
    <row r="444" spans="1:2">
      <c r="A444">
        <v>12.35307134</v>
      </c>
      <c r="B444" s="22">
        <v>0</v>
      </c>
    </row>
    <row r="445" spans="1:2">
      <c r="A445">
        <v>68.081518979999998</v>
      </c>
      <c r="B445" s="22">
        <v>0.01</v>
      </c>
    </row>
    <row r="446" spans="1:2">
      <c r="A446">
        <v>209.41792720000001</v>
      </c>
      <c r="B446" s="22">
        <v>0.03</v>
      </c>
    </row>
    <row r="447" spans="1:2">
      <c r="A447">
        <v>272.08348649999999</v>
      </c>
      <c r="B447" s="22">
        <v>0.03</v>
      </c>
    </row>
    <row r="448" spans="1:2">
      <c r="A448">
        <v>117.9729157</v>
      </c>
      <c r="B448" s="22">
        <v>0.01</v>
      </c>
    </row>
    <row r="449" spans="1:2">
      <c r="A449">
        <v>2.991756289</v>
      </c>
      <c r="B449" s="22">
        <v>0</v>
      </c>
    </row>
    <row r="450" spans="1:2">
      <c r="A450">
        <v>-5.2542276570000004</v>
      </c>
      <c r="B450" s="22">
        <v>0</v>
      </c>
    </row>
    <row r="451" spans="1:2">
      <c r="A451">
        <v>-4.4971025139999998</v>
      </c>
      <c r="B451" s="22">
        <v>0</v>
      </c>
    </row>
    <row r="452" spans="1:2">
      <c r="A452">
        <v>-5.7794838459999998</v>
      </c>
      <c r="B452" s="22">
        <v>0</v>
      </c>
    </row>
    <row r="453" spans="1:2">
      <c r="A453">
        <v>-5.5342205120000001</v>
      </c>
      <c r="B453" s="22">
        <v>0</v>
      </c>
    </row>
    <row r="454" spans="1:2">
      <c r="A454">
        <v>-5.4019415320000004</v>
      </c>
      <c r="B454" s="22">
        <v>0</v>
      </c>
    </row>
    <row r="455" spans="1:2">
      <c r="A455">
        <v>0.181879809</v>
      </c>
      <c r="B455" s="22">
        <v>0</v>
      </c>
    </row>
    <row r="456" spans="1:2">
      <c r="A456">
        <v>-1.8762689939999999</v>
      </c>
      <c r="B456" s="22">
        <v>0</v>
      </c>
    </row>
    <row r="457" spans="1:2">
      <c r="A457">
        <v>43.691928799999999</v>
      </c>
      <c r="B457" s="22">
        <v>0.01</v>
      </c>
    </row>
    <row r="458" spans="1:2">
      <c r="A458">
        <v>92.632476100000005</v>
      </c>
      <c r="B458" s="22">
        <v>0.01</v>
      </c>
    </row>
    <row r="459" spans="1:2">
      <c r="A459">
        <v>115.6552902</v>
      </c>
      <c r="B459" s="22">
        <v>0.01</v>
      </c>
    </row>
    <row r="460" spans="1:2">
      <c r="A460">
        <v>80.84403073</v>
      </c>
      <c r="B460" s="22">
        <v>0.01</v>
      </c>
    </row>
    <row r="461" spans="1:2">
      <c r="A461">
        <v>55.11218392</v>
      </c>
      <c r="B461" s="22">
        <v>0.01</v>
      </c>
    </row>
    <row r="462" spans="1:2">
      <c r="A462">
        <v>21.531981989999998</v>
      </c>
      <c r="B462" s="22">
        <v>0</v>
      </c>
    </row>
    <row r="463" spans="1:2">
      <c r="A463">
        <v>6.3089844499999996</v>
      </c>
      <c r="B463" s="22">
        <v>0</v>
      </c>
    </row>
    <row r="464" spans="1:2">
      <c r="A464">
        <v>-5.0770995450000003</v>
      </c>
      <c r="B464" s="22">
        <v>0</v>
      </c>
    </row>
    <row r="465" spans="1:2">
      <c r="A465">
        <v>-5.4736782760000002</v>
      </c>
      <c r="B465" s="22">
        <v>0</v>
      </c>
    </row>
    <row r="466" spans="1:2">
      <c r="A466">
        <v>-4.1279495749999997</v>
      </c>
      <c r="B466" s="22">
        <v>0</v>
      </c>
    </row>
    <row r="467" spans="1:2">
      <c r="A467">
        <v>-4.8694513779999999</v>
      </c>
      <c r="B467" s="22">
        <v>0</v>
      </c>
    </row>
    <row r="468" spans="1:2">
      <c r="A468">
        <v>-5.5045415709999999</v>
      </c>
      <c r="B468" s="22">
        <v>0</v>
      </c>
    </row>
    <row r="469" spans="1:2">
      <c r="A469">
        <v>21.152161029999998</v>
      </c>
      <c r="B469" s="22">
        <v>0</v>
      </c>
    </row>
    <row r="470" spans="1:2">
      <c r="A470">
        <v>95.962463749999998</v>
      </c>
      <c r="B470" s="22">
        <v>0.01</v>
      </c>
    </row>
    <row r="471" spans="1:2">
      <c r="A471">
        <v>193.36217120000001</v>
      </c>
      <c r="B471" s="22">
        <v>0.02</v>
      </c>
    </row>
    <row r="472" spans="1:2">
      <c r="A472">
        <v>298.23028779999999</v>
      </c>
      <c r="B472" s="22">
        <v>0.04</v>
      </c>
    </row>
    <row r="473" spans="1:2">
      <c r="A473">
        <v>349.90691329999999</v>
      </c>
      <c r="B473" s="22">
        <v>0.04</v>
      </c>
    </row>
    <row r="474" spans="1:2">
      <c r="A474">
        <v>419.79199620000003</v>
      </c>
      <c r="B474" s="22">
        <v>0.05</v>
      </c>
    </row>
    <row r="475" spans="1:2">
      <c r="A475">
        <v>548.44000889999995</v>
      </c>
      <c r="B475" s="22">
        <v>7.0000000000000007E-2</v>
      </c>
    </row>
    <row r="476" spans="1:2">
      <c r="A476">
        <v>719.55952200000002</v>
      </c>
      <c r="B476" s="22">
        <v>0.09</v>
      </c>
    </row>
    <row r="477" spans="1:2">
      <c r="A477">
        <v>877.95228229999998</v>
      </c>
      <c r="B477" s="22">
        <v>0.11</v>
      </c>
    </row>
    <row r="478" spans="1:2">
      <c r="A478">
        <v>1001.56546</v>
      </c>
      <c r="B478" s="22">
        <v>0.13</v>
      </c>
    </row>
    <row r="479" spans="1:2">
      <c r="A479">
        <v>1063.294191</v>
      </c>
      <c r="B479" s="22">
        <v>0.13</v>
      </c>
    </row>
    <row r="480" spans="1:2">
      <c r="A480">
        <v>1185.834116</v>
      </c>
      <c r="B480" s="22">
        <v>0.15</v>
      </c>
    </row>
    <row r="481" spans="1:2">
      <c r="A481">
        <v>1234.0219939999999</v>
      </c>
      <c r="B481" s="22">
        <v>0.15</v>
      </c>
    </row>
    <row r="482" spans="1:2">
      <c r="A482">
        <v>1261.101594</v>
      </c>
      <c r="B482" s="22">
        <v>0.16</v>
      </c>
    </row>
    <row r="483" spans="1:2">
      <c r="A483">
        <v>1114.439275</v>
      </c>
      <c r="B483" s="22">
        <v>0.14000000000000001</v>
      </c>
    </row>
    <row r="484" spans="1:2">
      <c r="A484">
        <v>938.40463190000003</v>
      </c>
      <c r="B484" s="22">
        <v>0.12</v>
      </c>
    </row>
    <row r="485" spans="1:2">
      <c r="A485">
        <v>780.95241209999995</v>
      </c>
      <c r="B485" s="22">
        <v>0.1</v>
      </c>
    </row>
    <row r="486" spans="1:2">
      <c r="A486">
        <v>529.61359149999998</v>
      </c>
      <c r="B486" s="22">
        <v>7.0000000000000007E-2</v>
      </c>
    </row>
    <row r="487" spans="1:2">
      <c r="A487">
        <v>298.38728040000001</v>
      </c>
      <c r="B487" s="22">
        <v>0.04</v>
      </c>
    </row>
    <row r="488" spans="1:2">
      <c r="A488">
        <v>265.37549680000001</v>
      </c>
      <c r="B488" s="22">
        <v>0.03</v>
      </c>
    </row>
    <row r="489" spans="1:2">
      <c r="A489">
        <v>161.41559430000001</v>
      </c>
      <c r="B489" s="22">
        <v>0.02</v>
      </c>
    </row>
    <row r="490" spans="1:2">
      <c r="A490">
        <v>136.2453544</v>
      </c>
      <c r="B490" s="22">
        <v>0.02</v>
      </c>
    </row>
    <row r="491" spans="1:2">
      <c r="A491">
        <v>46.963843509999997</v>
      </c>
      <c r="B491" s="22">
        <v>0.01</v>
      </c>
    </row>
    <row r="492" spans="1:2">
      <c r="A492">
        <v>-5.1200079809999997</v>
      </c>
      <c r="B492" s="22">
        <v>0</v>
      </c>
    </row>
    <row r="493" spans="1:2">
      <c r="A493">
        <v>3.7071498680000001</v>
      </c>
      <c r="B493" s="22">
        <v>0</v>
      </c>
    </row>
    <row r="494" spans="1:2">
      <c r="A494">
        <v>519.11038489999999</v>
      </c>
      <c r="B494" s="22">
        <v>0.06</v>
      </c>
    </row>
    <row r="495" spans="1:2">
      <c r="A495">
        <v>1299.5567229999999</v>
      </c>
      <c r="B495" s="22">
        <v>0.16</v>
      </c>
    </row>
    <row r="496" spans="1:2">
      <c r="A496">
        <v>1497.7290390000001</v>
      </c>
      <c r="B496" s="22">
        <v>0.19</v>
      </c>
    </row>
    <row r="497" spans="1:2">
      <c r="A497">
        <v>1505.719621</v>
      </c>
      <c r="B497" s="22">
        <v>0.19</v>
      </c>
    </row>
    <row r="498" spans="1:2">
      <c r="A498">
        <v>1505.0411959999999</v>
      </c>
      <c r="B498" s="22">
        <v>0.19</v>
      </c>
    </row>
    <row r="499" spans="1:2">
      <c r="A499">
        <v>1495.2821839999999</v>
      </c>
      <c r="B499" s="22">
        <v>0.19</v>
      </c>
    </row>
    <row r="500" spans="1:2">
      <c r="A500">
        <v>1495.97219</v>
      </c>
      <c r="B500" s="22">
        <v>0.19</v>
      </c>
    </row>
    <row r="501" spans="1:2">
      <c r="A501">
        <v>1471.1741549999999</v>
      </c>
      <c r="B501" s="22">
        <v>0.18</v>
      </c>
    </row>
    <row r="502" spans="1:2">
      <c r="A502">
        <v>1452.7347950000001</v>
      </c>
      <c r="B502" s="22">
        <v>0.18</v>
      </c>
    </row>
    <row r="503" spans="1:2">
      <c r="A503">
        <v>1452.1859460000001</v>
      </c>
      <c r="B503" s="22">
        <v>0.18</v>
      </c>
    </row>
    <row r="504" spans="1:2">
      <c r="A504">
        <v>1460.016177</v>
      </c>
      <c r="B504" s="22">
        <v>0.18</v>
      </c>
    </row>
    <row r="505" spans="1:2">
      <c r="A505">
        <v>1452.390789</v>
      </c>
      <c r="B505" s="22">
        <v>0.18</v>
      </c>
    </row>
    <row r="506" spans="1:2">
      <c r="A506">
        <v>1452.893131</v>
      </c>
      <c r="B506" s="22">
        <v>0.18</v>
      </c>
    </row>
    <row r="507" spans="1:2">
      <c r="A507">
        <v>1434.6263710000001</v>
      </c>
      <c r="B507" s="22">
        <v>0.18</v>
      </c>
    </row>
    <row r="508" spans="1:2">
      <c r="A508">
        <v>1423.7437500000001</v>
      </c>
      <c r="B508" s="22">
        <v>0.18</v>
      </c>
    </row>
    <row r="509" spans="1:2">
      <c r="A509">
        <v>1409.786306</v>
      </c>
      <c r="B509" s="22">
        <v>0.18</v>
      </c>
    </row>
    <row r="510" spans="1:2">
      <c r="A510">
        <v>1399.0410019999999</v>
      </c>
      <c r="B510" s="22">
        <v>0.17</v>
      </c>
    </row>
    <row r="511" spans="1:2">
      <c r="A511">
        <v>1371.2129279999999</v>
      </c>
      <c r="B511" s="22">
        <v>0.17</v>
      </c>
    </row>
    <row r="512" spans="1:2">
      <c r="A512">
        <v>1199.3572119999999</v>
      </c>
      <c r="B512" s="22">
        <v>0.15</v>
      </c>
    </row>
    <row r="513" spans="1:2">
      <c r="A513">
        <v>898.24823260000005</v>
      </c>
      <c r="B513" s="22">
        <v>0.11</v>
      </c>
    </row>
    <row r="514" spans="1:2">
      <c r="A514">
        <v>767.91942419999998</v>
      </c>
      <c r="B514" s="22">
        <v>0.1</v>
      </c>
    </row>
    <row r="515" spans="1:2">
      <c r="A515">
        <v>885.40408530000002</v>
      </c>
      <c r="B515" s="22">
        <v>0.11</v>
      </c>
    </row>
    <row r="516" spans="1:2">
      <c r="A516">
        <v>1166.3891249999999</v>
      </c>
      <c r="B516" s="22">
        <v>0.15</v>
      </c>
    </row>
    <row r="517" spans="1:2">
      <c r="A517">
        <v>1357.0687330000001</v>
      </c>
      <c r="B517" s="22">
        <v>0.17</v>
      </c>
    </row>
    <row r="518" spans="1:2">
      <c r="A518">
        <v>1398.576294</v>
      </c>
      <c r="B518" s="22">
        <v>0.17</v>
      </c>
    </row>
    <row r="519" spans="1:2">
      <c r="A519">
        <v>1452.463199</v>
      </c>
      <c r="B519" s="22">
        <v>0.18</v>
      </c>
    </row>
    <row r="520" spans="1:2">
      <c r="A520">
        <v>1439.5048919999999</v>
      </c>
      <c r="B520" s="22">
        <v>0.18</v>
      </c>
    </row>
    <row r="521" spans="1:2">
      <c r="A521">
        <v>1397.566687</v>
      </c>
      <c r="B521" s="22">
        <v>0.17</v>
      </c>
    </row>
    <row r="522" spans="1:2">
      <c r="A522">
        <v>1353.670834</v>
      </c>
      <c r="B522" s="22">
        <v>0.17</v>
      </c>
    </row>
    <row r="523" spans="1:2">
      <c r="A523">
        <v>1162.9714630000001</v>
      </c>
      <c r="B523" s="22">
        <v>0.15</v>
      </c>
    </row>
    <row r="524" spans="1:2">
      <c r="A524">
        <v>803.4478977</v>
      </c>
      <c r="B524" s="22">
        <v>0.1</v>
      </c>
    </row>
    <row r="525" spans="1:2">
      <c r="A525">
        <v>628.58661300000006</v>
      </c>
      <c r="B525" s="22">
        <v>0.08</v>
      </c>
    </row>
    <row r="526" spans="1:2">
      <c r="A526">
        <v>715.98388039999998</v>
      </c>
      <c r="B526" s="22">
        <v>0.09</v>
      </c>
    </row>
    <row r="527" spans="1:2">
      <c r="A527">
        <v>786.35211960000004</v>
      </c>
      <c r="B527" s="22">
        <v>0.1</v>
      </c>
    </row>
    <row r="528" spans="1:2">
      <c r="A528">
        <v>704.49716309999997</v>
      </c>
      <c r="B528" s="22">
        <v>0.09</v>
      </c>
    </row>
    <row r="529" spans="1:2">
      <c r="A529">
        <v>630.42232620000004</v>
      </c>
      <c r="B529" s="22">
        <v>0.08</v>
      </c>
    </row>
    <row r="530" spans="1:2">
      <c r="A530">
        <v>647.79757029999996</v>
      </c>
      <c r="B530" s="22">
        <v>0.08</v>
      </c>
    </row>
    <row r="531" spans="1:2">
      <c r="A531">
        <v>475.81864710000002</v>
      </c>
      <c r="B531" s="22">
        <v>0.06</v>
      </c>
    </row>
    <row r="532" spans="1:2">
      <c r="A532">
        <v>242.51866720000001</v>
      </c>
      <c r="B532" s="22">
        <v>0.03</v>
      </c>
    </row>
    <row r="533" spans="1:2">
      <c r="A533">
        <v>122.74656969999999</v>
      </c>
      <c r="B533" s="22">
        <v>0.02</v>
      </c>
    </row>
    <row r="534" spans="1:2">
      <c r="A534">
        <v>114.4559618</v>
      </c>
      <c r="B534" s="22">
        <v>0.01</v>
      </c>
    </row>
    <row r="535" spans="1:2">
      <c r="A535">
        <v>140.20131989999999</v>
      </c>
      <c r="B535" s="22">
        <v>0.02</v>
      </c>
    </row>
    <row r="536" spans="1:2">
      <c r="A536">
        <v>98.385477800000004</v>
      </c>
      <c r="B536" s="22">
        <v>0.01</v>
      </c>
    </row>
    <row r="537" spans="1:2">
      <c r="A537">
        <v>51.986685260000002</v>
      </c>
      <c r="B537" s="22">
        <v>0.01</v>
      </c>
    </row>
    <row r="538" spans="1:2">
      <c r="A538">
        <v>-5.5915026609999998</v>
      </c>
      <c r="B538" s="22">
        <v>0</v>
      </c>
    </row>
    <row r="539" spans="1:2">
      <c r="A539">
        <v>38.6249799</v>
      </c>
      <c r="B539" s="22">
        <v>0</v>
      </c>
    </row>
    <row r="540" spans="1:2">
      <c r="A540">
        <v>-0.91976057200000005</v>
      </c>
      <c r="B540" s="22">
        <v>0</v>
      </c>
    </row>
    <row r="541" spans="1:2">
      <c r="A541">
        <v>2.4187198310000002</v>
      </c>
      <c r="B541" s="22">
        <v>0</v>
      </c>
    </row>
    <row r="542" spans="1:2">
      <c r="A542">
        <v>67.360040740000002</v>
      </c>
      <c r="B542" s="22">
        <v>0.01</v>
      </c>
    </row>
    <row r="543" spans="1:2">
      <c r="A543">
        <v>102.1809471</v>
      </c>
      <c r="B543" s="22">
        <v>0.01</v>
      </c>
    </row>
    <row r="544" spans="1:2">
      <c r="A544">
        <v>106.1904735</v>
      </c>
      <c r="B544" s="22">
        <v>0.01</v>
      </c>
    </row>
    <row r="545" spans="1:2">
      <c r="A545">
        <v>222.8470595</v>
      </c>
      <c r="B545" s="22">
        <v>0.03</v>
      </c>
    </row>
    <row r="546" spans="1:2">
      <c r="A546">
        <v>345.41477120000002</v>
      </c>
      <c r="B546" s="22">
        <v>0.04</v>
      </c>
    </row>
    <row r="547" spans="1:2">
      <c r="A547">
        <v>334.29295999999999</v>
      </c>
      <c r="B547" s="22">
        <v>0.04</v>
      </c>
    </row>
    <row r="548" spans="1:2">
      <c r="A548">
        <v>385.86655689999998</v>
      </c>
      <c r="B548" s="22">
        <v>0.05</v>
      </c>
    </row>
    <row r="549" spans="1:2">
      <c r="A549">
        <v>979.92816370000003</v>
      </c>
      <c r="B549" s="22">
        <v>0.12</v>
      </c>
    </row>
    <row r="550" spans="1:2">
      <c r="A550">
        <v>1389.50569</v>
      </c>
      <c r="B550" s="22">
        <v>0.17</v>
      </c>
    </row>
    <row r="551" spans="1:2">
      <c r="A551">
        <v>1452.941777</v>
      </c>
      <c r="B551" s="22">
        <v>0.18</v>
      </c>
    </row>
    <row r="552" spans="1:2">
      <c r="A552">
        <v>1505.281115</v>
      </c>
      <c r="B552" s="22">
        <v>0.19</v>
      </c>
    </row>
    <row r="553" spans="1:2">
      <c r="A553">
        <v>1496.5202670000001</v>
      </c>
      <c r="B553" s="22">
        <v>0.19</v>
      </c>
    </row>
    <row r="554" spans="1:2">
      <c r="A554">
        <v>1495.48289</v>
      </c>
      <c r="B554" s="22">
        <v>0.19</v>
      </c>
    </row>
    <row r="555" spans="1:2">
      <c r="A555">
        <v>1505.2300319999999</v>
      </c>
      <c r="B555" s="22">
        <v>0.19</v>
      </c>
    </row>
    <row r="556" spans="1:2">
      <c r="A556">
        <v>1507.1859300000001</v>
      </c>
      <c r="B556" s="22">
        <v>0.19</v>
      </c>
    </row>
    <row r="557" spans="1:2">
      <c r="A557">
        <v>1506.5567610000001</v>
      </c>
      <c r="B557" s="22">
        <v>0.19</v>
      </c>
    </row>
    <row r="558" spans="1:2">
      <c r="A558">
        <v>1501.3330040000001</v>
      </c>
      <c r="B558" s="22">
        <v>0.19</v>
      </c>
    </row>
    <row r="559" spans="1:2">
      <c r="A559">
        <v>1500.3288339999999</v>
      </c>
      <c r="B559" s="22">
        <v>0.19</v>
      </c>
    </row>
    <row r="560" spans="1:2">
      <c r="A560">
        <v>1499.4013749999999</v>
      </c>
      <c r="B560" s="22">
        <v>0.19</v>
      </c>
    </row>
    <row r="561" spans="1:2">
      <c r="A561">
        <v>1498.6818579999999</v>
      </c>
      <c r="B561" s="22">
        <v>0.19</v>
      </c>
    </row>
    <row r="562" spans="1:2">
      <c r="A562">
        <v>1497.2951390000001</v>
      </c>
      <c r="B562" s="22">
        <v>0.19</v>
      </c>
    </row>
    <row r="563" spans="1:2">
      <c r="A563">
        <v>1504.646403</v>
      </c>
      <c r="B563" s="22">
        <v>0.19</v>
      </c>
    </row>
    <row r="564" spans="1:2">
      <c r="A564">
        <v>1510.4607060000001</v>
      </c>
      <c r="B564" s="22">
        <v>0.19</v>
      </c>
    </row>
    <row r="565" spans="1:2">
      <c r="A565">
        <v>1503.9847360000001</v>
      </c>
      <c r="B565" s="22">
        <v>0.19</v>
      </c>
    </row>
    <row r="566" spans="1:2">
      <c r="A566">
        <v>1503.758904</v>
      </c>
      <c r="B566" s="22">
        <v>0.19</v>
      </c>
    </row>
    <row r="567" spans="1:2">
      <c r="A567">
        <v>1570.7027660000001</v>
      </c>
      <c r="B567" s="22">
        <v>0.2</v>
      </c>
    </row>
    <row r="568" spans="1:2">
      <c r="A568">
        <v>1531.6706750000001</v>
      </c>
      <c r="B568" s="22">
        <v>0.19</v>
      </c>
    </row>
    <row r="569" spans="1:2">
      <c r="A569">
        <v>1508.0360579999999</v>
      </c>
      <c r="B569" s="22">
        <v>0.19</v>
      </c>
    </row>
    <row r="570" spans="1:2">
      <c r="A570">
        <v>1499.8335970000001</v>
      </c>
      <c r="B570" s="22">
        <v>0.19</v>
      </c>
    </row>
    <row r="571" spans="1:2">
      <c r="A571">
        <v>1507.700979</v>
      </c>
      <c r="B571" s="22">
        <v>0.19</v>
      </c>
    </row>
    <row r="572" spans="1:2">
      <c r="A572">
        <v>1499.0685900000001</v>
      </c>
      <c r="B572" s="22">
        <v>0.19</v>
      </c>
    </row>
    <row r="573" spans="1:2">
      <c r="A573">
        <v>1508.08681</v>
      </c>
      <c r="B573" s="22">
        <v>0.19</v>
      </c>
    </row>
    <row r="574" spans="1:2">
      <c r="A574">
        <v>1499.6311109999999</v>
      </c>
      <c r="B574" s="22">
        <v>0.19</v>
      </c>
    </row>
    <row r="575" spans="1:2">
      <c r="A575">
        <v>1505.934366</v>
      </c>
      <c r="B575" s="22">
        <v>0.19</v>
      </c>
    </row>
    <row r="576" spans="1:2">
      <c r="A576">
        <v>1507.936361</v>
      </c>
      <c r="B576" s="22">
        <v>0.19</v>
      </c>
    </row>
    <row r="577" spans="1:2">
      <c r="A577">
        <v>1503.3281629999999</v>
      </c>
      <c r="B577" s="22">
        <v>0.19</v>
      </c>
    </row>
    <row r="578" spans="1:2">
      <c r="A578">
        <v>1507.9079879999999</v>
      </c>
      <c r="B578" s="22">
        <v>0.19</v>
      </c>
    </row>
    <row r="579" spans="1:2">
      <c r="A579">
        <v>1508.9485460000001</v>
      </c>
      <c r="B579" s="22">
        <v>0.19</v>
      </c>
    </row>
    <row r="580" spans="1:2">
      <c r="A580">
        <v>1509.9977759999999</v>
      </c>
      <c r="B580" s="22">
        <v>0.19</v>
      </c>
    </row>
    <row r="581" spans="1:2">
      <c r="A581">
        <v>1505.977337</v>
      </c>
      <c r="B581" s="22">
        <v>0.19</v>
      </c>
    </row>
    <row r="582" spans="1:2">
      <c r="A582">
        <v>1509.427927</v>
      </c>
      <c r="B582" s="22">
        <v>0.19</v>
      </c>
    </row>
    <row r="583" spans="1:2">
      <c r="A583">
        <v>1504.3379689999999</v>
      </c>
      <c r="B583" s="22">
        <v>0.19</v>
      </c>
    </row>
    <row r="584" spans="1:2">
      <c r="A584">
        <v>1495.8623729999999</v>
      </c>
      <c r="B584" s="22">
        <v>0.19</v>
      </c>
    </row>
    <row r="585" spans="1:2">
      <c r="A585">
        <v>1452.076352</v>
      </c>
      <c r="B585" s="22">
        <v>0.18</v>
      </c>
    </row>
    <row r="586" spans="1:2">
      <c r="A586">
        <v>1396.8543950000001</v>
      </c>
      <c r="B586" s="22">
        <v>0.17</v>
      </c>
    </row>
    <row r="587" spans="1:2">
      <c r="A587">
        <v>1341.416162</v>
      </c>
      <c r="B587" s="22">
        <v>0.17</v>
      </c>
    </row>
    <row r="588" spans="1:2">
      <c r="A588">
        <v>1408.0338609999999</v>
      </c>
      <c r="B588" s="22">
        <v>0.18</v>
      </c>
    </row>
    <row r="589" spans="1:2">
      <c r="A589">
        <v>1452.7377730000001</v>
      </c>
      <c r="B589" s="22">
        <v>0.18</v>
      </c>
    </row>
    <row r="590" spans="1:2">
      <c r="A590">
        <v>1460.4022279999999</v>
      </c>
      <c r="B590" s="22">
        <v>0.18</v>
      </c>
    </row>
    <row r="591" spans="1:2">
      <c r="A591">
        <v>1479.925976</v>
      </c>
      <c r="B591" s="22">
        <v>0.18</v>
      </c>
    </row>
    <row r="592" spans="1:2">
      <c r="A592">
        <v>1495.88337</v>
      </c>
      <c r="B592" s="22">
        <v>0.19</v>
      </c>
    </row>
    <row r="593" spans="1:2">
      <c r="A593">
        <v>1496.8438570000001</v>
      </c>
      <c r="B593" s="22">
        <v>0.19</v>
      </c>
    </row>
    <row r="594" spans="1:2">
      <c r="A594">
        <v>1496.082363</v>
      </c>
      <c r="B594" s="22">
        <v>0.19</v>
      </c>
    </row>
    <row r="595" spans="1:2">
      <c r="A595">
        <v>1497.382012</v>
      </c>
      <c r="B595" s="22">
        <v>0.19</v>
      </c>
    </row>
    <row r="596" spans="1:2">
      <c r="A596">
        <v>1496.7564709999999</v>
      </c>
      <c r="B596" s="22">
        <v>0.19</v>
      </c>
    </row>
    <row r="597" spans="1:2">
      <c r="A597">
        <v>1481.8297130000001</v>
      </c>
      <c r="B597" s="22">
        <v>0.19</v>
      </c>
    </row>
    <row r="598" spans="1:2">
      <c r="A598">
        <v>1463.1347310000001</v>
      </c>
      <c r="B598" s="22">
        <v>0.18</v>
      </c>
    </row>
    <row r="599" spans="1:2">
      <c r="A599">
        <v>1452.5466060000001</v>
      </c>
      <c r="B599" s="22">
        <v>0.18</v>
      </c>
    </row>
    <row r="600" spans="1:2">
      <c r="A600">
        <v>1478.8857009999999</v>
      </c>
      <c r="B600" s="22">
        <v>0.18</v>
      </c>
    </row>
    <row r="601" spans="1:2">
      <c r="A601">
        <v>1478.1821190000001</v>
      </c>
      <c r="B601" s="22">
        <v>0.18</v>
      </c>
    </row>
    <row r="602" spans="1:2">
      <c r="A602">
        <v>1474.8404029999999</v>
      </c>
      <c r="B602" s="22">
        <v>0.18</v>
      </c>
    </row>
    <row r="603" spans="1:2">
      <c r="A603">
        <v>1447.6339740000001</v>
      </c>
      <c r="B603" s="22">
        <v>0.18</v>
      </c>
    </row>
    <row r="604" spans="1:2">
      <c r="A604">
        <v>1394.6336240000001</v>
      </c>
      <c r="B604" s="22">
        <v>0.17</v>
      </c>
    </row>
    <row r="605" spans="1:2">
      <c r="A605">
        <v>1363.3535059999999</v>
      </c>
      <c r="B605" s="22">
        <v>0.17</v>
      </c>
    </row>
    <row r="606" spans="1:2">
      <c r="A606">
        <v>1335.9622019999999</v>
      </c>
      <c r="B606" s="22">
        <v>0.17</v>
      </c>
    </row>
    <row r="607" spans="1:2">
      <c r="A607">
        <v>1284.844441</v>
      </c>
      <c r="B607" s="22">
        <v>0.16</v>
      </c>
    </row>
    <row r="608" spans="1:2">
      <c r="A608">
        <v>1222.9529010000001</v>
      </c>
      <c r="B608" s="22">
        <v>0.15</v>
      </c>
    </row>
    <row r="609" spans="1:2">
      <c r="A609">
        <v>1218.255553</v>
      </c>
      <c r="B609" s="22">
        <v>0.15</v>
      </c>
    </row>
    <row r="610" spans="1:2">
      <c r="A610">
        <v>1082.114061</v>
      </c>
      <c r="B610" s="22">
        <v>0.14000000000000001</v>
      </c>
    </row>
    <row r="611" spans="1:2">
      <c r="A611">
        <v>1072.2085279999999</v>
      </c>
      <c r="B611" s="22">
        <v>0.13</v>
      </c>
    </row>
    <row r="612" spans="1:2">
      <c r="A612">
        <v>1396.388402</v>
      </c>
      <c r="B612" s="22">
        <v>0.17</v>
      </c>
    </row>
    <row r="613" spans="1:2">
      <c r="A613">
        <v>1395.0427</v>
      </c>
      <c r="B613" s="22">
        <v>0.17</v>
      </c>
    </row>
    <row r="614" spans="1:2">
      <c r="A614">
        <v>1333.0540169999999</v>
      </c>
      <c r="B614" s="22">
        <v>0.17</v>
      </c>
    </row>
    <row r="615" spans="1:2">
      <c r="A615">
        <v>1236.568301</v>
      </c>
      <c r="B615" s="22">
        <v>0.15</v>
      </c>
    </row>
    <row r="616" spans="1:2">
      <c r="A616">
        <v>1158.6912299999999</v>
      </c>
      <c r="B616" s="22">
        <v>0.14000000000000001</v>
      </c>
    </row>
    <row r="617" spans="1:2">
      <c r="A617">
        <v>1175.7833760000001</v>
      </c>
      <c r="B617" s="22">
        <v>0.15</v>
      </c>
    </row>
    <row r="618" spans="1:2">
      <c r="A618">
        <v>1267.0546919999999</v>
      </c>
      <c r="B618" s="22">
        <v>0.16</v>
      </c>
    </row>
    <row r="619" spans="1:2">
      <c r="A619">
        <v>1303.269865</v>
      </c>
      <c r="B619" s="22">
        <v>0.16</v>
      </c>
    </row>
    <row r="620" spans="1:2">
      <c r="A620">
        <v>1392.8802149999999</v>
      </c>
      <c r="B620" s="22">
        <v>0.17</v>
      </c>
    </row>
    <row r="621" spans="1:2">
      <c r="A621">
        <v>1396.357051</v>
      </c>
      <c r="B621" s="22">
        <v>0.17</v>
      </c>
    </row>
    <row r="622" spans="1:2">
      <c r="A622">
        <v>1391.4355149999999</v>
      </c>
      <c r="B622" s="22">
        <v>0.17</v>
      </c>
    </row>
    <row r="623" spans="1:2">
      <c r="A623">
        <v>1366.2190419999999</v>
      </c>
      <c r="B623" s="22">
        <v>0.17</v>
      </c>
    </row>
    <row r="624" spans="1:2">
      <c r="A624">
        <v>1312.657007</v>
      </c>
      <c r="B624" s="22">
        <v>0.16</v>
      </c>
    </row>
    <row r="625" spans="1:2">
      <c r="A625">
        <v>1260.1228920000001</v>
      </c>
      <c r="B625" s="22">
        <v>0.16</v>
      </c>
    </row>
    <row r="626" spans="1:2">
      <c r="A626">
        <v>1217.1286829999999</v>
      </c>
      <c r="B626" s="22">
        <v>0.15</v>
      </c>
    </row>
    <row r="627" spans="1:2">
      <c r="A627">
        <v>1257.423147</v>
      </c>
      <c r="B627" s="22">
        <v>0.16</v>
      </c>
    </row>
    <row r="628" spans="1:2">
      <c r="A628">
        <v>1235.553146</v>
      </c>
      <c r="B628" s="22">
        <v>0.15</v>
      </c>
    </row>
    <row r="629" spans="1:2">
      <c r="A629">
        <v>1241.3371950000001</v>
      </c>
      <c r="B629" s="22">
        <v>0.16</v>
      </c>
    </row>
    <row r="630" spans="1:2">
      <c r="A630">
        <v>1132.6142070000001</v>
      </c>
      <c r="B630" s="22">
        <v>0.14000000000000001</v>
      </c>
    </row>
    <row r="631" spans="1:2">
      <c r="A631">
        <v>1045.1212439999999</v>
      </c>
      <c r="B631" s="22">
        <v>0.13</v>
      </c>
    </row>
    <row r="632" spans="1:2">
      <c r="A632">
        <v>986.12886300000002</v>
      </c>
      <c r="B632" s="22">
        <v>0.12</v>
      </c>
    </row>
    <row r="633" spans="1:2">
      <c r="A633">
        <v>854.78325270000005</v>
      </c>
      <c r="B633" s="22">
        <v>0.11</v>
      </c>
    </row>
    <row r="634" spans="1:2">
      <c r="A634">
        <v>852.93871109999998</v>
      </c>
      <c r="B634" s="22">
        <v>0.11</v>
      </c>
    </row>
    <row r="635" spans="1:2">
      <c r="A635">
        <v>908.55259409999996</v>
      </c>
      <c r="B635" s="22">
        <v>0.11</v>
      </c>
    </row>
    <row r="636" spans="1:2">
      <c r="A636">
        <v>1078.2232260000001</v>
      </c>
      <c r="B636" s="22">
        <v>0.13</v>
      </c>
    </row>
    <row r="637" spans="1:2">
      <c r="A637">
        <v>1100.364519</v>
      </c>
      <c r="B637" s="22">
        <v>0.14000000000000001</v>
      </c>
    </row>
    <row r="638" spans="1:2">
      <c r="A638">
        <v>1113.9991649999999</v>
      </c>
      <c r="B638" s="22">
        <v>0.14000000000000001</v>
      </c>
    </row>
    <row r="639" spans="1:2">
      <c r="A639">
        <v>1124.3230410000001</v>
      </c>
      <c r="B639" s="22">
        <v>0.14000000000000001</v>
      </c>
    </row>
    <row r="640" spans="1:2">
      <c r="A640">
        <v>1179.3867849999999</v>
      </c>
      <c r="B640" s="22">
        <v>0.15</v>
      </c>
    </row>
    <row r="641" spans="1:2">
      <c r="A641">
        <v>1283.9791809999999</v>
      </c>
      <c r="B641" s="22">
        <v>0.16</v>
      </c>
    </row>
    <row r="642" spans="1:2">
      <c r="A642">
        <v>1393.2612779999999</v>
      </c>
      <c r="B642" s="22">
        <v>0.17</v>
      </c>
    </row>
    <row r="643" spans="1:2">
      <c r="A643">
        <v>1353.4910090000001</v>
      </c>
      <c r="B643" s="22">
        <v>0.17</v>
      </c>
    </row>
    <row r="644" spans="1:2">
      <c r="A644">
        <v>1285.2768000000001</v>
      </c>
      <c r="B644" s="22">
        <v>0.16</v>
      </c>
    </row>
    <row r="645" spans="1:2">
      <c r="A645">
        <v>1208.0796290000001</v>
      </c>
      <c r="B645" s="22">
        <v>0.15</v>
      </c>
    </row>
    <row r="646" spans="1:2">
      <c r="A646">
        <v>1040.040626</v>
      </c>
      <c r="B646" s="22">
        <v>0.13</v>
      </c>
    </row>
    <row r="647" spans="1:2">
      <c r="A647">
        <v>790.15225899999996</v>
      </c>
      <c r="B647" s="22">
        <v>0.1</v>
      </c>
    </row>
    <row r="648" spans="1:2">
      <c r="A648">
        <v>1016.1727069999999</v>
      </c>
      <c r="B648" s="22">
        <v>0.13</v>
      </c>
    </row>
    <row r="649" spans="1:2">
      <c r="A649">
        <v>1452.5532430000001</v>
      </c>
      <c r="B649" s="22">
        <v>0.18</v>
      </c>
    </row>
    <row r="650" spans="1:2">
      <c r="A650">
        <v>1497.2880279999999</v>
      </c>
      <c r="B650" s="22">
        <v>0.19</v>
      </c>
    </row>
    <row r="651" spans="1:2">
      <c r="A651">
        <v>1480.199067</v>
      </c>
      <c r="B651" s="22">
        <v>0.19</v>
      </c>
    </row>
    <row r="652" spans="1:2">
      <c r="A652">
        <v>1457.236165</v>
      </c>
      <c r="B652" s="22">
        <v>0.18</v>
      </c>
    </row>
    <row r="653" spans="1:2">
      <c r="A653">
        <v>1482.2831040000001</v>
      </c>
      <c r="B653" s="22">
        <v>0.19</v>
      </c>
    </row>
    <row r="654" spans="1:2">
      <c r="A654">
        <v>1495.5490649999999</v>
      </c>
      <c r="B654" s="22">
        <v>0.19</v>
      </c>
    </row>
    <row r="655" spans="1:2">
      <c r="A655">
        <v>1505.297509</v>
      </c>
      <c r="B655" s="22">
        <v>0.19</v>
      </c>
    </row>
    <row r="656" spans="1:2">
      <c r="A656">
        <v>1505.7606270000001</v>
      </c>
      <c r="B656" s="22">
        <v>0.19</v>
      </c>
    </row>
    <row r="657" spans="1:2">
      <c r="A657">
        <v>1506.585836</v>
      </c>
      <c r="B657" s="22">
        <v>0.19</v>
      </c>
    </row>
    <row r="658" spans="1:2">
      <c r="A658">
        <v>1496.39192</v>
      </c>
      <c r="B658" s="22">
        <v>0.19</v>
      </c>
    </row>
    <row r="659" spans="1:2">
      <c r="A659">
        <v>1497.7777779999999</v>
      </c>
      <c r="B659" s="22">
        <v>0.19</v>
      </c>
    </row>
    <row r="660" spans="1:2">
      <c r="A660">
        <v>1483.4405790000001</v>
      </c>
      <c r="B660" s="22">
        <v>0.19</v>
      </c>
    </row>
    <row r="661" spans="1:2">
      <c r="A661">
        <v>1472.3193779999999</v>
      </c>
      <c r="B661" s="22">
        <v>0.18</v>
      </c>
    </row>
    <row r="662" spans="1:2">
      <c r="A662">
        <v>1479.501827</v>
      </c>
      <c r="B662" s="22">
        <v>0.18</v>
      </c>
    </row>
    <row r="663" spans="1:2">
      <c r="A663">
        <v>1480.9243750000001</v>
      </c>
      <c r="B663" s="22">
        <v>0.19</v>
      </c>
    </row>
    <row r="664" spans="1:2">
      <c r="A664">
        <v>1480.3472589999999</v>
      </c>
      <c r="B664" s="22">
        <v>0.19</v>
      </c>
    </row>
    <row r="665" spans="1:2">
      <c r="A665">
        <v>1492.9014850000001</v>
      </c>
      <c r="B665" s="22">
        <v>0.19</v>
      </c>
    </row>
    <row r="666" spans="1:2">
      <c r="A666">
        <v>1497.996412</v>
      </c>
      <c r="B666" s="22">
        <v>0.19</v>
      </c>
    </row>
    <row r="667" spans="1:2">
      <c r="A667">
        <v>1480.260213</v>
      </c>
      <c r="B667" s="22">
        <v>0.19</v>
      </c>
    </row>
    <row r="668" spans="1:2">
      <c r="A668">
        <v>1476.876812</v>
      </c>
      <c r="B668" s="22">
        <v>0.18</v>
      </c>
    </row>
    <row r="669" spans="1:2">
      <c r="A669">
        <v>1496.8166180000001</v>
      </c>
      <c r="B669" s="22">
        <v>0.19</v>
      </c>
    </row>
    <row r="670" spans="1:2">
      <c r="A670">
        <v>1495.165399</v>
      </c>
      <c r="B670" s="22">
        <v>0.19</v>
      </c>
    </row>
    <row r="671" spans="1:2">
      <c r="A671">
        <v>1497.238836</v>
      </c>
      <c r="B671" s="22">
        <v>0.19</v>
      </c>
    </row>
    <row r="672" spans="1:2">
      <c r="A672">
        <v>1497.6430069999999</v>
      </c>
      <c r="B672" s="22">
        <v>0.19</v>
      </c>
    </row>
    <row r="673" spans="1:2">
      <c r="A673">
        <v>1505</v>
      </c>
      <c r="B673" s="22">
        <v>0.19</v>
      </c>
    </row>
    <row r="674" spans="1:2">
      <c r="A674">
        <v>1506.498045</v>
      </c>
      <c r="B674" s="22">
        <v>0.19</v>
      </c>
    </row>
    <row r="675" spans="1:2">
      <c r="A675">
        <v>1507.147528</v>
      </c>
      <c r="B675" s="22">
        <v>0.19</v>
      </c>
    </row>
    <row r="676" spans="1:2">
      <c r="A676">
        <v>1510.3489529999999</v>
      </c>
      <c r="B676" s="22">
        <v>0.19</v>
      </c>
    </row>
    <row r="677" spans="1:2">
      <c r="A677">
        <v>1511.2272069999999</v>
      </c>
      <c r="B677" s="22">
        <v>0.19</v>
      </c>
    </row>
    <row r="678" spans="1:2">
      <c r="A678">
        <v>1498.2855050000001</v>
      </c>
      <c r="B678" s="22">
        <v>0.19</v>
      </c>
    </row>
    <row r="679" spans="1:2">
      <c r="A679">
        <v>1497.980356</v>
      </c>
      <c r="B679" s="22">
        <v>0.19</v>
      </c>
    </row>
    <row r="680" spans="1:2">
      <c r="A680">
        <v>1493.875321</v>
      </c>
      <c r="B680" s="22">
        <v>0.19</v>
      </c>
    </row>
    <row r="681" spans="1:2">
      <c r="A681">
        <v>1493.072212</v>
      </c>
      <c r="B681" s="22">
        <v>0.19</v>
      </c>
    </row>
    <row r="682" spans="1:2">
      <c r="A682">
        <v>1494.554793</v>
      </c>
      <c r="B682" s="22">
        <v>0.19</v>
      </c>
    </row>
    <row r="683" spans="1:2">
      <c r="A683">
        <v>1486.2059420000001</v>
      </c>
      <c r="B683" s="22">
        <v>0.19</v>
      </c>
    </row>
    <row r="684" spans="1:2">
      <c r="A684">
        <v>1497.438015</v>
      </c>
      <c r="B684" s="22">
        <v>0.19</v>
      </c>
    </row>
    <row r="685" spans="1:2">
      <c r="A685">
        <v>1484.416962</v>
      </c>
      <c r="B685" s="22">
        <v>0.19</v>
      </c>
    </row>
    <row r="686" spans="1:2">
      <c r="A686">
        <v>1452.596131</v>
      </c>
      <c r="B686" s="22">
        <v>0.18</v>
      </c>
    </row>
    <row r="687" spans="1:2">
      <c r="A687">
        <v>1380.2359160000001</v>
      </c>
      <c r="B687" s="22">
        <v>0.17</v>
      </c>
    </row>
    <row r="688" spans="1:2">
      <c r="A688">
        <v>1196.5780360000001</v>
      </c>
      <c r="B688" s="22">
        <v>0.15</v>
      </c>
    </row>
    <row r="689" spans="1:2">
      <c r="A689">
        <v>1206.715459</v>
      </c>
      <c r="B689" s="22">
        <v>0.15</v>
      </c>
    </row>
    <row r="690" spans="1:2">
      <c r="A690">
        <v>1187.092124</v>
      </c>
      <c r="B690" s="22">
        <v>0.15</v>
      </c>
    </row>
    <row r="691" spans="1:2">
      <c r="A691">
        <v>882.14188300000001</v>
      </c>
      <c r="B691" s="22">
        <v>0.11</v>
      </c>
    </row>
    <row r="692" spans="1:2">
      <c r="A692">
        <v>509.22302180000003</v>
      </c>
      <c r="B692" s="22">
        <v>0.06</v>
      </c>
    </row>
    <row r="693" spans="1:2">
      <c r="A693">
        <v>440.16229620000001</v>
      </c>
      <c r="B693" s="22">
        <v>0.06</v>
      </c>
    </row>
    <row r="694" spans="1:2">
      <c r="A694">
        <v>364.02032459999998</v>
      </c>
      <c r="B694" s="22">
        <v>0.05</v>
      </c>
    </row>
    <row r="695" spans="1:2">
      <c r="A695">
        <v>111.1790302</v>
      </c>
      <c r="B695" s="22">
        <v>0.01</v>
      </c>
    </row>
    <row r="696" spans="1:2">
      <c r="A696">
        <v>16.27370934</v>
      </c>
      <c r="B696" s="22">
        <v>0</v>
      </c>
    </row>
    <row r="697" spans="1:2">
      <c r="A697">
        <v>2.0135271920000002</v>
      </c>
      <c r="B697" s="22">
        <v>0</v>
      </c>
    </row>
    <row r="698" spans="1:2">
      <c r="A698">
        <v>103.1790974</v>
      </c>
      <c r="B698" s="22">
        <v>0.01</v>
      </c>
    </row>
    <row r="699" spans="1:2">
      <c r="A699">
        <v>446.96594149999999</v>
      </c>
      <c r="B699" s="22">
        <v>0.06</v>
      </c>
    </row>
    <row r="700" spans="1:2">
      <c r="A700">
        <v>822.17251309999995</v>
      </c>
      <c r="B700" s="22">
        <v>0.1</v>
      </c>
    </row>
    <row r="701" spans="1:2">
      <c r="A701">
        <v>863.10195969999995</v>
      </c>
      <c r="B701" s="22">
        <v>0.11</v>
      </c>
    </row>
    <row r="702" spans="1:2">
      <c r="A702">
        <v>1206.410437</v>
      </c>
      <c r="B702" s="22">
        <v>0.15</v>
      </c>
    </row>
    <row r="703" spans="1:2">
      <c r="A703">
        <v>1404.906921</v>
      </c>
      <c r="B703" s="22">
        <v>0.18</v>
      </c>
    </row>
    <row r="704" spans="1:2">
      <c r="A704">
        <v>1354.9271779999999</v>
      </c>
      <c r="B704" s="22">
        <v>0.17</v>
      </c>
    </row>
    <row r="705" spans="1:2">
      <c r="A705">
        <v>1452.8399830000001</v>
      </c>
      <c r="B705" s="22">
        <v>0.18</v>
      </c>
    </row>
    <row r="706" spans="1:2">
      <c r="A706">
        <v>1452.625462</v>
      </c>
      <c r="B706" s="22">
        <v>0.18</v>
      </c>
    </row>
    <row r="707" spans="1:2">
      <c r="A707">
        <v>1445.763989</v>
      </c>
      <c r="B707" s="22">
        <v>0.18</v>
      </c>
    </row>
    <row r="708" spans="1:2">
      <c r="A708">
        <v>1486.129702</v>
      </c>
      <c r="B708" s="22">
        <v>0.19</v>
      </c>
    </row>
    <row r="709" spans="1:2">
      <c r="A709">
        <v>1497.9961479999999</v>
      </c>
      <c r="B709" s="22">
        <v>0.19</v>
      </c>
    </row>
    <row r="710" spans="1:2">
      <c r="A710">
        <v>1496.8840090000001</v>
      </c>
      <c r="B710" s="22">
        <v>0.19</v>
      </c>
    </row>
    <row r="711" spans="1:2">
      <c r="A711">
        <v>1484.5830169999999</v>
      </c>
      <c r="B711" s="22">
        <v>0.19</v>
      </c>
    </row>
    <row r="712" spans="1:2">
      <c r="A712">
        <v>1476.496255</v>
      </c>
      <c r="B712" s="22">
        <v>0.18</v>
      </c>
    </row>
    <row r="713" spans="1:2">
      <c r="A713">
        <v>1480.7354479999999</v>
      </c>
      <c r="B713" s="22">
        <v>0.19</v>
      </c>
    </row>
    <row r="714" spans="1:2">
      <c r="A714">
        <v>1479.5451700000001</v>
      </c>
      <c r="B714" s="22">
        <v>0.18</v>
      </c>
    </row>
    <row r="715" spans="1:2">
      <c r="A715">
        <v>1459.0719750000001</v>
      </c>
      <c r="B715" s="22">
        <v>0.18</v>
      </c>
    </row>
    <row r="716" spans="1:2">
      <c r="A716">
        <v>1402.444426</v>
      </c>
      <c r="B716" s="22">
        <v>0.18</v>
      </c>
    </row>
    <row r="717" spans="1:2">
      <c r="A717">
        <v>1271.5313759999999</v>
      </c>
      <c r="B717" s="22">
        <v>0.16</v>
      </c>
    </row>
    <row r="718" spans="1:2">
      <c r="A718">
        <v>1210.1749199999999</v>
      </c>
      <c r="B718" s="22">
        <v>0.15</v>
      </c>
    </row>
    <row r="719" spans="1:2">
      <c r="A719">
        <v>1216.987214</v>
      </c>
      <c r="B719" s="22">
        <v>0.15</v>
      </c>
    </row>
    <row r="720" spans="1:2">
      <c r="A720">
        <v>1398.174538</v>
      </c>
      <c r="B720" s="22">
        <v>0.17</v>
      </c>
    </row>
    <row r="721" spans="1:2">
      <c r="A721">
        <v>1275.2304340000001</v>
      </c>
      <c r="B721" s="22">
        <v>0.16</v>
      </c>
    </row>
    <row r="722" spans="1:2">
      <c r="A722">
        <v>1300.002954</v>
      </c>
      <c r="B722" s="22">
        <v>0.16</v>
      </c>
    </row>
    <row r="723" spans="1:2">
      <c r="A723">
        <v>1417.6026569999999</v>
      </c>
      <c r="B723" s="22">
        <v>0.18</v>
      </c>
    </row>
    <row r="724" spans="1:2">
      <c r="A724">
        <v>1417.204958</v>
      </c>
      <c r="B724" s="22">
        <v>0.18</v>
      </c>
    </row>
    <row r="725" spans="1:2">
      <c r="A725">
        <v>1377.0896379999999</v>
      </c>
      <c r="B725" s="22">
        <v>0.17</v>
      </c>
    </row>
    <row r="726" spans="1:2">
      <c r="A726">
        <v>1392.000415</v>
      </c>
      <c r="B726" s="22">
        <v>0.17</v>
      </c>
    </row>
    <row r="727" spans="1:2">
      <c r="A727">
        <v>1384.3131350000001</v>
      </c>
      <c r="B727" s="22">
        <v>0.17</v>
      </c>
    </row>
    <row r="728" spans="1:2">
      <c r="A728">
        <v>1334.5849410000001</v>
      </c>
      <c r="B728" s="22">
        <v>0.17</v>
      </c>
    </row>
    <row r="729" spans="1:2">
      <c r="A729">
        <v>1398.0791469999999</v>
      </c>
      <c r="B729" s="22">
        <v>0.17</v>
      </c>
    </row>
    <row r="730" spans="1:2">
      <c r="A730">
        <v>1396.99811</v>
      </c>
      <c r="B730" s="22">
        <v>0.17</v>
      </c>
    </row>
    <row r="731" spans="1:2">
      <c r="A731">
        <v>1405.3590449999999</v>
      </c>
      <c r="B731" s="22">
        <v>0.18</v>
      </c>
    </row>
    <row r="732" spans="1:2">
      <c r="A732">
        <v>1392.4383740000001</v>
      </c>
      <c r="B732" s="22">
        <v>0.17</v>
      </c>
    </row>
    <row r="733" spans="1:2">
      <c r="A733">
        <v>1397.7822120000001</v>
      </c>
      <c r="B733" s="22">
        <v>0.17</v>
      </c>
    </row>
    <row r="734" spans="1:2">
      <c r="A734">
        <v>1452.053312</v>
      </c>
      <c r="B734" s="22">
        <v>0.18</v>
      </c>
    </row>
    <row r="735" spans="1:2">
      <c r="A735">
        <v>1451.380578</v>
      </c>
      <c r="B735" s="22">
        <v>0.18</v>
      </c>
    </row>
    <row r="736" spans="1:2">
      <c r="A736">
        <v>1436.468089</v>
      </c>
      <c r="B736" s="22">
        <v>0.18</v>
      </c>
    </row>
    <row r="737" spans="1:2">
      <c r="A737">
        <v>1468.7955460000001</v>
      </c>
      <c r="B737" s="22">
        <v>0.18</v>
      </c>
    </row>
    <row r="738" spans="1:2">
      <c r="A738">
        <v>1457.926152</v>
      </c>
      <c r="B738" s="22">
        <v>0.18</v>
      </c>
    </row>
    <row r="739" spans="1:2">
      <c r="A739">
        <v>1452.19399</v>
      </c>
      <c r="B739" s="22">
        <v>0.18</v>
      </c>
    </row>
    <row r="740" spans="1:2">
      <c r="A740">
        <v>1457.0681729999999</v>
      </c>
      <c r="B740" s="22">
        <v>0.18</v>
      </c>
    </row>
    <row r="741" spans="1:2">
      <c r="A741">
        <v>1475.4419889999999</v>
      </c>
      <c r="B741" s="22">
        <v>0.18</v>
      </c>
    </row>
    <row r="742" spans="1:2">
      <c r="A742">
        <v>1480.2725310000001</v>
      </c>
      <c r="B742" s="22">
        <v>0.19</v>
      </c>
    </row>
    <row r="743" spans="1:2">
      <c r="A743">
        <v>1480.6764559999999</v>
      </c>
      <c r="B743" s="22">
        <v>0.19</v>
      </c>
    </row>
    <row r="744" spans="1:2">
      <c r="A744">
        <v>1485.7907029999999</v>
      </c>
      <c r="B744" s="22">
        <v>0.19</v>
      </c>
    </row>
    <row r="745" spans="1:2">
      <c r="A745">
        <v>1481.125229</v>
      </c>
      <c r="B745" s="22">
        <v>0.19</v>
      </c>
    </row>
    <row r="746" spans="1:2">
      <c r="A746">
        <v>1480.2663669999999</v>
      </c>
      <c r="B746" s="22">
        <v>0.19</v>
      </c>
    </row>
    <row r="747" spans="1:2">
      <c r="A747">
        <v>1482.356403</v>
      </c>
      <c r="B747" s="22">
        <v>0.19</v>
      </c>
    </row>
    <row r="748" spans="1:2">
      <c r="A748">
        <v>1484.158377</v>
      </c>
      <c r="B748" s="22">
        <v>0.19</v>
      </c>
    </row>
    <row r="749" spans="1:2">
      <c r="A749">
        <v>1493.3387110000001</v>
      </c>
      <c r="B749" s="22">
        <v>0.19</v>
      </c>
    </row>
    <row r="750" spans="1:2">
      <c r="A750">
        <v>1483.1961739999999</v>
      </c>
      <c r="B750" s="22">
        <v>0.19</v>
      </c>
    </row>
    <row r="751" spans="1:2">
      <c r="A751">
        <v>1480.48927</v>
      </c>
      <c r="B751" s="22">
        <v>0.19</v>
      </c>
    </row>
    <row r="752" spans="1:2">
      <c r="A752">
        <v>1478.8139920000001</v>
      </c>
      <c r="B752" s="22">
        <v>0.18</v>
      </c>
    </row>
    <row r="753" spans="1:2">
      <c r="A753">
        <v>1452.16509</v>
      </c>
      <c r="B753" s="22">
        <v>0.18</v>
      </c>
    </row>
    <row r="754" spans="1:2">
      <c r="A754">
        <v>1416.1543349999999</v>
      </c>
      <c r="B754" s="22">
        <v>0.18</v>
      </c>
    </row>
    <row r="755" spans="1:2">
      <c r="A755">
        <v>1393.556564</v>
      </c>
      <c r="B755" s="22">
        <v>0.17</v>
      </c>
    </row>
    <row r="756" spans="1:2">
      <c r="A756">
        <v>1454.008675</v>
      </c>
      <c r="B756" s="22">
        <v>0.18</v>
      </c>
    </row>
    <row r="757" spans="1:2">
      <c r="A757">
        <v>1452.844998</v>
      </c>
      <c r="B757" s="22">
        <v>0.18</v>
      </c>
    </row>
    <row r="758" spans="1:2">
      <c r="A758">
        <v>1420.16147</v>
      </c>
      <c r="B758" s="22">
        <v>0.18</v>
      </c>
    </row>
    <row r="759" spans="1:2">
      <c r="A759">
        <v>1393.881036</v>
      </c>
      <c r="B759" s="22">
        <v>0.17</v>
      </c>
    </row>
    <row r="760" spans="1:2">
      <c r="A760">
        <v>1288.1933329999999</v>
      </c>
      <c r="B760" s="22">
        <v>0.16</v>
      </c>
    </row>
    <row r="761" spans="1:2">
      <c r="A761">
        <v>1032.510215</v>
      </c>
      <c r="B761" s="22">
        <v>0.13</v>
      </c>
    </row>
    <row r="762" spans="1:2">
      <c r="A762">
        <v>573.35291859999995</v>
      </c>
      <c r="B762" s="22">
        <v>7.0000000000000007E-2</v>
      </c>
    </row>
    <row r="763" spans="1:2">
      <c r="A763">
        <v>687.59066050000001</v>
      </c>
      <c r="B763" s="22">
        <v>0.09</v>
      </c>
    </row>
    <row r="764" spans="1:2">
      <c r="A764">
        <v>1253.631398</v>
      </c>
      <c r="B764" s="22">
        <v>0.16</v>
      </c>
    </row>
    <row r="765" spans="1:2">
      <c r="A765">
        <v>1192.3567069999999</v>
      </c>
      <c r="B765" s="22">
        <v>0.15</v>
      </c>
    </row>
    <row r="766" spans="1:2">
      <c r="A766">
        <v>1162.1610129999999</v>
      </c>
      <c r="B766" s="22">
        <v>0.15</v>
      </c>
    </row>
    <row r="767" spans="1:2">
      <c r="A767">
        <v>1402.239478</v>
      </c>
      <c r="B767" s="22">
        <v>0.18</v>
      </c>
    </row>
    <row r="768" spans="1:2">
      <c r="A768">
        <v>1315.9835949999999</v>
      </c>
      <c r="B768" s="22">
        <v>0.16</v>
      </c>
    </row>
    <row r="769" spans="1:2">
      <c r="A769">
        <v>1466.9762599999999</v>
      </c>
      <c r="B769" s="22">
        <v>0.18</v>
      </c>
    </row>
    <row r="770" spans="1:2">
      <c r="A770">
        <v>1491.856106</v>
      </c>
      <c r="B770" s="22">
        <v>0.19</v>
      </c>
    </row>
    <row r="771" spans="1:2">
      <c r="A771">
        <v>1495.128344</v>
      </c>
      <c r="B771" s="22">
        <v>0.19</v>
      </c>
    </row>
    <row r="772" spans="1:2">
      <c r="A772">
        <v>1484.9595429999999</v>
      </c>
      <c r="B772" s="22">
        <v>0.19</v>
      </c>
    </row>
    <row r="773" spans="1:2">
      <c r="A773">
        <v>1497.8457880000001</v>
      </c>
      <c r="B773" s="22">
        <v>0.19</v>
      </c>
    </row>
    <row r="774" spans="1:2">
      <c r="A774">
        <v>1497.7288329999999</v>
      </c>
      <c r="B774" s="22">
        <v>0.19</v>
      </c>
    </row>
    <row r="775" spans="1:2">
      <c r="A775">
        <v>1496.2669040000001</v>
      </c>
      <c r="B775" s="22">
        <v>0.19</v>
      </c>
    </row>
    <row r="776" spans="1:2">
      <c r="A776">
        <v>1477.327317</v>
      </c>
      <c r="B776" s="22">
        <v>0.18</v>
      </c>
    </row>
    <row r="777" spans="1:2">
      <c r="A777">
        <v>1452.7612320000001</v>
      </c>
      <c r="B777" s="22">
        <v>0.18</v>
      </c>
    </row>
    <row r="778" spans="1:2">
      <c r="A778">
        <v>1452.98272</v>
      </c>
      <c r="B778" s="22">
        <v>0.18</v>
      </c>
    </row>
    <row r="779" spans="1:2">
      <c r="A779">
        <v>1396.2950269999999</v>
      </c>
      <c r="B779" s="22">
        <v>0.17</v>
      </c>
    </row>
    <row r="780" spans="1:2">
      <c r="A780">
        <v>1368.3531740000001</v>
      </c>
      <c r="B780" s="22">
        <v>0.17</v>
      </c>
    </row>
    <row r="781" spans="1:2">
      <c r="A781">
        <v>1408.4611259999999</v>
      </c>
      <c r="B781" s="22">
        <v>0.18</v>
      </c>
    </row>
    <row r="782" spans="1:2">
      <c r="A782">
        <v>1464.1609989999999</v>
      </c>
      <c r="B782" s="22">
        <v>0.18</v>
      </c>
    </row>
    <row r="783" spans="1:2">
      <c r="A783">
        <v>1436.7273600000001</v>
      </c>
      <c r="B783" s="22">
        <v>0.18</v>
      </c>
    </row>
    <row r="784" spans="1:2">
      <c r="A784">
        <v>1398.174538</v>
      </c>
      <c r="B784" s="22">
        <v>0.17</v>
      </c>
    </row>
    <row r="785" spans="1:2">
      <c r="A785">
        <v>1449.637545</v>
      </c>
      <c r="B785" s="22">
        <v>0.18</v>
      </c>
    </row>
    <row r="786" spans="1:2">
      <c r="A786">
        <v>1452.999517</v>
      </c>
      <c r="B786" s="22">
        <v>0.18</v>
      </c>
    </row>
    <row r="787" spans="1:2">
      <c r="A787">
        <v>1394.9352349999999</v>
      </c>
      <c r="B787" s="22">
        <v>0.17</v>
      </c>
    </row>
    <row r="788" spans="1:2">
      <c r="A788">
        <v>1379.4791849999999</v>
      </c>
      <c r="B788" s="22">
        <v>0.17</v>
      </c>
    </row>
    <row r="789" spans="1:2">
      <c r="A789">
        <v>1295.6894010000001</v>
      </c>
      <c r="B789" s="22">
        <v>0.16</v>
      </c>
    </row>
    <row r="790" spans="1:2">
      <c r="A790">
        <v>1009.833674</v>
      </c>
      <c r="B790" s="22">
        <v>0.13</v>
      </c>
    </row>
    <row r="791" spans="1:2">
      <c r="A791">
        <v>1173.0848490000001</v>
      </c>
      <c r="B791" s="22">
        <v>0.15</v>
      </c>
    </row>
    <row r="792" spans="1:2">
      <c r="A792">
        <v>1105.636726</v>
      </c>
      <c r="B792" s="22">
        <v>0.14000000000000001</v>
      </c>
    </row>
    <row r="793" spans="1:2">
      <c r="A793">
        <v>1363.864777</v>
      </c>
      <c r="B793" s="22">
        <v>0.17</v>
      </c>
    </row>
    <row r="794" spans="1:2">
      <c r="A794">
        <v>1452.085536</v>
      </c>
      <c r="B794" s="22">
        <v>0.18</v>
      </c>
    </row>
    <row r="795" spans="1:2">
      <c r="A795">
        <v>1480.86727</v>
      </c>
      <c r="B795" s="22">
        <v>0.19</v>
      </c>
    </row>
    <row r="796" spans="1:2">
      <c r="A796">
        <v>1478.4156599999999</v>
      </c>
      <c r="B796" s="22">
        <v>0.18</v>
      </c>
    </row>
    <row r="797" spans="1:2">
      <c r="A797">
        <v>1424.2998669999999</v>
      </c>
      <c r="B797" s="22">
        <v>0.18</v>
      </c>
    </row>
    <row r="798" spans="1:2">
      <c r="A798">
        <v>1397.849009</v>
      </c>
      <c r="B798" s="22">
        <v>0.17</v>
      </c>
    </row>
    <row r="799" spans="1:2">
      <c r="A799">
        <v>1361.28709</v>
      </c>
      <c r="B799" s="22">
        <v>0.17</v>
      </c>
    </row>
    <row r="800" spans="1:2">
      <c r="A800">
        <v>1278.9773620000001</v>
      </c>
      <c r="B800" s="22">
        <v>0.16</v>
      </c>
    </row>
    <row r="801" spans="1:2">
      <c r="A801">
        <v>1373.946228</v>
      </c>
      <c r="B801" s="22">
        <v>0.17</v>
      </c>
    </row>
    <row r="802" spans="1:2">
      <c r="A802">
        <v>1452.792015</v>
      </c>
      <c r="B802" s="22">
        <v>0.18</v>
      </c>
    </row>
    <row r="803" spans="1:2">
      <c r="A803">
        <v>1452.123904</v>
      </c>
      <c r="B803" s="22">
        <v>0.18</v>
      </c>
    </row>
    <row r="804" spans="1:2">
      <c r="A804">
        <v>1452.0233909999999</v>
      </c>
      <c r="B804" s="22">
        <v>0.18</v>
      </c>
    </row>
    <row r="805" spans="1:2">
      <c r="A805">
        <v>1456.153309</v>
      </c>
      <c r="B805" s="22">
        <v>0.18</v>
      </c>
    </row>
    <row r="806" spans="1:2">
      <c r="A806">
        <v>1466.9762599999999</v>
      </c>
      <c r="B806" s="22">
        <v>0.18</v>
      </c>
    </row>
    <row r="807" spans="1:2">
      <c r="A807">
        <v>1465.880347</v>
      </c>
      <c r="B807" s="22">
        <v>0.18</v>
      </c>
    </row>
    <row r="808" spans="1:2">
      <c r="A808">
        <v>1477.127207</v>
      </c>
      <c r="B808" s="22">
        <v>0.18</v>
      </c>
    </row>
    <row r="809" spans="1:2">
      <c r="A809">
        <v>1486.944346</v>
      </c>
      <c r="B809" s="22">
        <v>0.19</v>
      </c>
    </row>
    <row r="810" spans="1:2">
      <c r="A810">
        <v>1497.6250689999999</v>
      </c>
      <c r="B810" s="22">
        <v>0.19</v>
      </c>
    </row>
    <row r="811" spans="1:2">
      <c r="A811">
        <v>1497.5224800000001</v>
      </c>
      <c r="B811" s="22">
        <v>0.19</v>
      </c>
    </row>
    <row r="812" spans="1:2">
      <c r="A812">
        <v>1497.015472</v>
      </c>
      <c r="B812" s="22">
        <v>0.19</v>
      </c>
    </row>
    <row r="813" spans="1:2">
      <c r="A813">
        <v>1495.5483850000001</v>
      </c>
      <c r="B813" s="22">
        <v>0.19</v>
      </c>
    </row>
    <row r="814" spans="1:2">
      <c r="A814">
        <v>1493.3387110000001</v>
      </c>
      <c r="B814" s="22">
        <v>0.19</v>
      </c>
    </row>
    <row r="815" spans="1:2">
      <c r="A815">
        <v>1452.0616030000001</v>
      </c>
      <c r="B815" s="22">
        <v>0.18</v>
      </c>
    </row>
    <row r="816" spans="1:2">
      <c r="A816">
        <v>1397.422067</v>
      </c>
      <c r="B816" s="22">
        <v>0.17</v>
      </c>
    </row>
    <row r="817" spans="1:2">
      <c r="A817">
        <v>1442.9138889999999</v>
      </c>
      <c r="B817" s="22">
        <v>0.18</v>
      </c>
    </row>
    <row r="818" spans="1:2">
      <c r="A818">
        <v>1419.346646</v>
      </c>
      <c r="B818" s="22">
        <v>0.18</v>
      </c>
    </row>
    <row r="819" spans="1:2">
      <c r="A819">
        <v>1395.9538010000001</v>
      </c>
      <c r="B819" s="22">
        <v>0.17</v>
      </c>
    </row>
    <row r="820" spans="1:2">
      <c r="A820">
        <v>1452.196698</v>
      </c>
      <c r="B820" s="22">
        <v>0.18</v>
      </c>
    </row>
    <row r="821" spans="1:2">
      <c r="A821">
        <v>1469.4542710000001</v>
      </c>
      <c r="B821" s="22">
        <v>0.18</v>
      </c>
    </row>
    <row r="822" spans="1:2">
      <c r="A822">
        <v>1439.871942</v>
      </c>
      <c r="B822" s="22">
        <v>0.18</v>
      </c>
    </row>
    <row r="823" spans="1:2">
      <c r="A823">
        <v>1376.5355489999999</v>
      </c>
      <c r="B823" s="22">
        <v>0.17</v>
      </c>
    </row>
    <row r="824" spans="1:2">
      <c r="A824">
        <v>1181.996339</v>
      </c>
      <c r="B824" s="22">
        <v>0.15</v>
      </c>
    </row>
    <row r="825" spans="1:2">
      <c r="A825">
        <v>807.19429330000003</v>
      </c>
      <c r="B825" s="22">
        <v>0.1</v>
      </c>
    </row>
    <row r="826" spans="1:2">
      <c r="A826">
        <v>528.42129729999999</v>
      </c>
      <c r="B826" s="22">
        <v>7.0000000000000007E-2</v>
      </c>
    </row>
    <row r="827" spans="1:2">
      <c r="A827">
        <v>383.54456169999997</v>
      </c>
      <c r="B827" s="22">
        <v>0.05</v>
      </c>
    </row>
    <row r="828" spans="1:2">
      <c r="A828">
        <v>573.94650060000004</v>
      </c>
      <c r="B828" s="22">
        <v>7.0000000000000007E-2</v>
      </c>
    </row>
    <row r="829" spans="1:2">
      <c r="A829">
        <v>640.62238520000005</v>
      </c>
      <c r="B829" s="22">
        <v>0.08</v>
      </c>
    </row>
    <row r="830" spans="1:2">
      <c r="A830">
        <v>851.10009520000006</v>
      </c>
      <c r="B830" s="22">
        <v>0.11</v>
      </c>
    </row>
    <row r="831" spans="1:2">
      <c r="A831">
        <v>848.58298749999994</v>
      </c>
      <c r="B831" s="22">
        <v>0.11</v>
      </c>
    </row>
    <row r="832" spans="1:2">
      <c r="A832">
        <v>981.83080180000002</v>
      </c>
      <c r="B832" s="22">
        <v>0.12</v>
      </c>
    </row>
    <row r="833" spans="1:2">
      <c r="A833">
        <v>1302.0237460000001</v>
      </c>
      <c r="B833" s="22">
        <v>0.16</v>
      </c>
    </row>
    <row r="834" spans="1:2">
      <c r="A834">
        <v>1452.9879860000001</v>
      </c>
      <c r="B834" s="22">
        <v>0.18</v>
      </c>
    </row>
    <row r="835" spans="1:2">
      <c r="A835">
        <v>1485.2781970000001</v>
      </c>
      <c r="B835" s="22">
        <v>0.19</v>
      </c>
    </row>
    <row r="836" spans="1:2">
      <c r="A836">
        <v>1496.4320110000001</v>
      </c>
      <c r="B836" s="22">
        <v>0.19</v>
      </c>
    </row>
    <row r="837" spans="1:2">
      <c r="A837">
        <v>1475.788374</v>
      </c>
      <c r="B837" s="22">
        <v>0.18</v>
      </c>
    </row>
    <row r="838" spans="1:2">
      <c r="A838">
        <v>1452.906442</v>
      </c>
      <c r="B838" s="22">
        <v>0.18</v>
      </c>
    </row>
    <row r="839" spans="1:2">
      <c r="A839">
        <v>1452.876096</v>
      </c>
      <c r="B839" s="22">
        <v>0.18</v>
      </c>
    </row>
    <row r="840" spans="1:2">
      <c r="A840">
        <v>1397.381652</v>
      </c>
      <c r="B840" s="22">
        <v>0.17</v>
      </c>
    </row>
    <row r="841" spans="1:2">
      <c r="A841">
        <v>1444.435064</v>
      </c>
      <c r="B841" s="22">
        <v>0.18</v>
      </c>
    </row>
    <row r="842" spans="1:2">
      <c r="A842">
        <v>1452.995328</v>
      </c>
      <c r="B842" s="22">
        <v>0.18</v>
      </c>
    </row>
    <row r="843" spans="1:2">
      <c r="A843">
        <v>1452.08951</v>
      </c>
      <c r="B843" s="22">
        <v>0.18</v>
      </c>
    </row>
    <row r="844" spans="1:2">
      <c r="A844">
        <v>1473.4523589999999</v>
      </c>
      <c r="B844" s="22">
        <v>0.18</v>
      </c>
    </row>
    <row r="845" spans="1:2">
      <c r="A845">
        <v>1461.6509470000001</v>
      </c>
      <c r="B845" s="22">
        <v>0.18</v>
      </c>
    </row>
    <row r="846" spans="1:2">
      <c r="A846">
        <v>1452.233009</v>
      </c>
      <c r="B846" s="22">
        <v>0.18</v>
      </c>
    </row>
    <row r="847" spans="1:2">
      <c r="A847">
        <v>1452.6577090000001</v>
      </c>
      <c r="B847" s="22">
        <v>0.18</v>
      </c>
    </row>
    <row r="848" spans="1:2">
      <c r="A848">
        <v>1480.053856</v>
      </c>
      <c r="B848" s="22">
        <v>0.19</v>
      </c>
    </row>
    <row r="849" spans="1:2">
      <c r="A849">
        <v>1470.421597</v>
      </c>
      <c r="B849" s="22">
        <v>0.18</v>
      </c>
    </row>
    <row r="850" spans="1:2">
      <c r="A850">
        <v>1406.3052290000001</v>
      </c>
      <c r="B850" s="22">
        <v>0.18</v>
      </c>
    </row>
    <row r="851" spans="1:2">
      <c r="A851">
        <v>1351.688977</v>
      </c>
      <c r="B851" s="22">
        <v>0.17</v>
      </c>
    </row>
    <row r="852" spans="1:2">
      <c r="A852">
        <v>1452.0002400000001</v>
      </c>
      <c r="B852" s="22">
        <v>0.18</v>
      </c>
    </row>
    <row r="853" spans="1:2">
      <c r="A853">
        <v>1480.1626470000001</v>
      </c>
      <c r="B853" s="22">
        <v>0.19</v>
      </c>
    </row>
    <row r="854" spans="1:2">
      <c r="A854">
        <v>1481.5883510000001</v>
      </c>
      <c r="B854" s="22">
        <v>0.19</v>
      </c>
    </row>
    <row r="855" spans="1:2">
      <c r="A855">
        <v>1478.301504</v>
      </c>
      <c r="B855" s="22">
        <v>0.18</v>
      </c>
    </row>
    <row r="856" spans="1:2">
      <c r="A856">
        <v>1455.947776</v>
      </c>
      <c r="B856" s="22">
        <v>0.18</v>
      </c>
    </row>
    <row r="857" spans="1:2">
      <c r="A857">
        <v>1445.1611350000001</v>
      </c>
      <c r="B857" s="22">
        <v>0.18</v>
      </c>
    </row>
    <row r="858" spans="1:2">
      <c r="A858">
        <v>1377.226891</v>
      </c>
      <c r="B858" s="22">
        <v>0.17</v>
      </c>
    </row>
    <row r="859" spans="1:2">
      <c r="A859">
        <v>1311.929899</v>
      </c>
      <c r="B859" s="22">
        <v>0.16</v>
      </c>
    </row>
    <row r="860" spans="1:2">
      <c r="A860">
        <v>1325.004455</v>
      </c>
      <c r="B860" s="22">
        <v>0.17</v>
      </c>
    </row>
    <row r="861" spans="1:2">
      <c r="A861">
        <v>1314.0012380000001</v>
      </c>
      <c r="B861" s="22">
        <v>0.16</v>
      </c>
    </row>
    <row r="862" spans="1:2">
      <c r="A862">
        <v>1268.906843</v>
      </c>
      <c r="B862" s="22">
        <v>0.16</v>
      </c>
    </row>
    <row r="863" spans="1:2">
      <c r="A863">
        <v>1234.6612439999999</v>
      </c>
      <c r="B863" s="22">
        <v>0.15</v>
      </c>
    </row>
    <row r="864" spans="1:2">
      <c r="A864">
        <v>1270.73703</v>
      </c>
      <c r="B864" s="22">
        <v>0.16</v>
      </c>
    </row>
    <row r="865" spans="1:2">
      <c r="A865">
        <v>1256.4436740000001</v>
      </c>
      <c r="B865" s="22">
        <v>0.16</v>
      </c>
    </row>
    <row r="866" spans="1:2">
      <c r="A866">
        <v>1222.2710050000001</v>
      </c>
      <c r="B866" s="22">
        <v>0.15</v>
      </c>
    </row>
    <row r="867" spans="1:2">
      <c r="A867">
        <v>1194.4024240000001</v>
      </c>
      <c r="B867" s="22">
        <v>0.15</v>
      </c>
    </row>
    <row r="868" spans="1:2">
      <c r="A868">
        <v>1171.5270379999999</v>
      </c>
      <c r="B868" s="22">
        <v>0.15</v>
      </c>
    </row>
    <row r="869" spans="1:2">
      <c r="A869">
        <v>1171.7223770000001</v>
      </c>
      <c r="B869" s="22">
        <v>0.15</v>
      </c>
    </row>
    <row r="870" spans="1:2">
      <c r="A870">
        <v>1059.9774560000001</v>
      </c>
      <c r="B870" s="22">
        <v>0.13</v>
      </c>
    </row>
    <row r="871" spans="1:2">
      <c r="A871">
        <v>914.18260910000004</v>
      </c>
      <c r="B871" s="22">
        <v>0.11</v>
      </c>
    </row>
    <row r="872" spans="1:2">
      <c r="A872">
        <v>875.85951850000004</v>
      </c>
      <c r="B872" s="22">
        <v>0.11</v>
      </c>
    </row>
    <row r="873" spans="1:2">
      <c r="A873">
        <v>888.9026758</v>
      </c>
      <c r="B873" s="22">
        <v>0.11</v>
      </c>
    </row>
    <row r="874" spans="1:2">
      <c r="A874">
        <v>941.70280109999999</v>
      </c>
      <c r="B874" s="22">
        <v>0.12</v>
      </c>
    </row>
    <row r="875" spans="1:2">
      <c r="A875">
        <v>1047.051232</v>
      </c>
      <c r="B875" s="22">
        <v>0.13</v>
      </c>
    </row>
    <row r="876" spans="1:2">
      <c r="A876">
        <v>1190.9734550000001</v>
      </c>
      <c r="B876" s="22">
        <v>0.15</v>
      </c>
    </row>
    <row r="877" spans="1:2">
      <c r="A877">
        <v>1242.9516980000001</v>
      </c>
      <c r="B877" s="22">
        <v>0.16</v>
      </c>
    </row>
    <row r="878" spans="1:2">
      <c r="A878">
        <v>1250.5753569999999</v>
      </c>
      <c r="B878" s="22">
        <v>0.16</v>
      </c>
    </row>
    <row r="879" spans="1:2">
      <c r="A879">
        <v>1243.941746</v>
      </c>
      <c r="B879" s="22">
        <v>0.16</v>
      </c>
    </row>
    <row r="880" spans="1:2">
      <c r="A880">
        <v>1269.595622</v>
      </c>
      <c r="B880" s="22">
        <v>0.16</v>
      </c>
    </row>
    <row r="881" spans="1:2">
      <c r="A881">
        <v>1276.227789</v>
      </c>
      <c r="B881" s="22">
        <v>0.16</v>
      </c>
    </row>
    <row r="882" spans="1:2">
      <c r="A882">
        <v>1223.4963210000001</v>
      </c>
      <c r="B882" s="22">
        <v>0.15</v>
      </c>
    </row>
    <row r="883" spans="1:2">
      <c r="A883">
        <v>1091.3458599999999</v>
      </c>
      <c r="B883" s="22">
        <v>0.14000000000000001</v>
      </c>
    </row>
    <row r="884" spans="1:2">
      <c r="A884">
        <v>930.87047829999995</v>
      </c>
      <c r="B884" s="22">
        <v>0.12</v>
      </c>
    </row>
    <row r="885" spans="1:2">
      <c r="A885">
        <v>782.53194169999995</v>
      </c>
      <c r="B885" s="22">
        <v>0.1</v>
      </c>
    </row>
    <row r="886" spans="1:2">
      <c r="A886">
        <v>740.83682499999998</v>
      </c>
      <c r="B886" s="22">
        <v>0.09</v>
      </c>
    </row>
    <row r="887" spans="1:2">
      <c r="A887">
        <v>760.20581540000001</v>
      </c>
      <c r="B887" s="22">
        <v>0.1</v>
      </c>
    </row>
    <row r="888" spans="1:2">
      <c r="A888">
        <v>862.63912389999996</v>
      </c>
      <c r="B888" s="22">
        <v>0.11</v>
      </c>
    </row>
    <row r="889" spans="1:2">
      <c r="A889">
        <v>852.47840570000005</v>
      </c>
      <c r="B889" s="22">
        <v>0.11</v>
      </c>
    </row>
    <row r="890" spans="1:2">
      <c r="A890">
        <v>763.02700630000004</v>
      </c>
      <c r="B890" s="22">
        <v>0.1</v>
      </c>
    </row>
    <row r="891" spans="1:2">
      <c r="A891">
        <v>616.67327169999999</v>
      </c>
      <c r="B891" s="22">
        <v>0.08</v>
      </c>
    </row>
    <row r="892" spans="1:2">
      <c r="A892">
        <v>455.64779190000002</v>
      </c>
      <c r="B892" s="22">
        <v>0.06</v>
      </c>
    </row>
    <row r="893" spans="1:2">
      <c r="A893">
        <v>290.05327010000002</v>
      </c>
      <c r="B893" s="22">
        <v>0.04</v>
      </c>
    </row>
    <row r="894" spans="1:2">
      <c r="A894">
        <v>191.23091869999999</v>
      </c>
      <c r="B894" s="22">
        <v>0.02</v>
      </c>
    </row>
    <row r="895" spans="1:2">
      <c r="A895">
        <v>138.28747480000001</v>
      </c>
      <c r="B895" s="22">
        <v>0.02</v>
      </c>
    </row>
    <row r="896" spans="1:2">
      <c r="A896">
        <v>151.06383</v>
      </c>
      <c r="B896" s="22">
        <v>0.02</v>
      </c>
    </row>
    <row r="897" spans="1:2">
      <c r="A897">
        <v>193.36217120000001</v>
      </c>
      <c r="B897" s="22">
        <v>0.02</v>
      </c>
    </row>
    <row r="898" spans="1:2">
      <c r="A898">
        <v>167.19417999999999</v>
      </c>
      <c r="B898" s="22">
        <v>0.02</v>
      </c>
    </row>
    <row r="899" spans="1:2">
      <c r="A899">
        <v>92.965475190000006</v>
      </c>
      <c r="B899" s="22">
        <v>0.01</v>
      </c>
    </row>
    <row r="900" spans="1:2">
      <c r="A900">
        <v>36.081766539999997</v>
      </c>
      <c r="B900" s="22">
        <v>0</v>
      </c>
    </row>
    <row r="901" spans="1:2">
      <c r="A901">
        <v>65.383774840000001</v>
      </c>
      <c r="B901" s="22">
        <v>0.01</v>
      </c>
    </row>
    <row r="902" spans="1:2">
      <c r="A902">
        <v>103.3812695</v>
      </c>
      <c r="B902" s="22">
        <v>0.01</v>
      </c>
    </row>
    <row r="903" spans="1:2">
      <c r="A903">
        <v>122.10877259999999</v>
      </c>
      <c r="B903" s="22">
        <v>0.02</v>
      </c>
    </row>
    <row r="904" spans="1:2">
      <c r="A904">
        <v>132.86659779999999</v>
      </c>
      <c r="B904" s="22">
        <v>0.02</v>
      </c>
    </row>
    <row r="905" spans="1:2">
      <c r="A905">
        <v>200.36007470000001</v>
      </c>
      <c r="B905" s="22">
        <v>0.03</v>
      </c>
    </row>
    <row r="906" spans="1:2">
      <c r="A906">
        <v>256.05559720000002</v>
      </c>
      <c r="B906" s="22">
        <v>0.03</v>
      </c>
    </row>
    <row r="907" spans="1:2">
      <c r="A907">
        <v>253.10040330000001</v>
      </c>
      <c r="B907" s="22">
        <v>0.03</v>
      </c>
    </row>
    <row r="908" spans="1:2">
      <c r="A908">
        <v>223.85810330000001</v>
      </c>
      <c r="B908" s="22">
        <v>0.03</v>
      </c>
    </row>
    <row r="909" spans="1:2">
      <c r="A909">
        <v>197.64066600000001</v>
      </c>
      <c r="B909" s="22">
        <v>0.02</v>
      </c>
    </row>
    <row r="910" spans="1:2">
      <c r="A910">
        <v>136.9249724</v>
      </c>
      <c r="B910" s="22">
        <v>0.02</v>
      </c>
    </row>
    <row r="911" spans="1:2">
      <c r="A911">
        <v>166.65329130000001</v>
      </c>
      <c r="B911" s="22">
        <v>0.02</v>
      </c>
    </row>
    <row r="912" spans="1:2">
      <c r="A912">
        <v>149.68864619999999</v>
      </c>
      <c r="B912" s="22">
        <v>0.02</v>
      </c>
    </row>
    <row r="913" spans="1:2">
      <c r="A913">
        <v>142.2583812</v>
      </c>
      <c r="B913" s="22">
        <v>0.02</v>
      </c>
    </row>
    <row r="914" spans="1:2">
      <c r="A914">
        <v>193.36217120000001</v>
      </c>
      <c r="B914" s="22">
        <v>0.02</v>
      </c>
    </row>
    <row r="915" spans="1:2">
      <c r="A915">
        <v>463.44617620000002</v>
      </c>
      <c r="B915" s="22">
        <v>0.06</v>
      </c>
    </row>
    <row r="916" spans="1:2">
      <c r="A916">
        <v>602.42229669999995</v>
      </c>
      <c r="B916" s="22">
        <v>0.08</v>
      </c>
    </row>
    <row r="917" spans="1:2">
      <c r="A917">
        <v>462.75770219999998</v>
      </c>
      <c r="B917" s="22">
        <v>0.06</v>
      </c>
    </row>
    <row r="918" spans="1:2">
      <c r="A918">
        <v>411.06126419999998</v>
      </c>
      <c r="B918" s="22">
        <v>0.05</v>
      </c>
    </row>
    <row r="919" spans="1:2">
      <c r="A919">
        <v>386.44858490000001</v>
      </c>
      <c r="B919" s="22">
        <v>0.05</v>
      </c>
    </row>
    <row r="920" spans="1:2">
      <c r="A920">
        <v>416.35419100000001</v>
      </c>
      <c r="B920" s="22">
        <v>0.05</v>
      </c>
    </row>
    <row r="921" spans="1:2">
      <c r="A921">
        <v>653.96860349999997</v>
      </c>
      <c r="B921" s="22">
        <v>0.08</v>
      </c>
    </row>
    <row r="922" spans="1:2">
      <c r="A922">
        <v>770.69135510000001</v>
      </c>
      <c r="B922" s="22">
        <v>0.1</v>
      </c>
    </row>
    <row r="923" spans="1:2">
      <c r="A923">
        <v>867.27097300000003</v>
      </c>
      <c r="B923" s="22">
        <v>0.11</v>
      </c>
    </row>
    <row r="924" spans="1:2">
      <c r="A924">
        <v>999.62531509999997</v>
      </c>
      <c r="B924" s="22">
        <v>0.12</v>
      </c>
    </row>
    <row r="925" spans="1:2">
      <c r="A925">
        <v>1106.5165159999999</v>
      </c>
      <c r="B925" s="22">
        <v>0.14000000000000001</v>
      </c>
    </row>
    <row r="926" spans="1:2">
      <c r="A926">
        <v>1172.1125340000001</v>
      </c>
      <c r="B926" s="22">
        <v>0.15</v>
      </c>
    </row>
    <row r="927" spans="1:2">
      <c r="A927">
        <v>1150.799227</v>
      </c>
      <c r="B927" s="22">
        <v>0.14000000000000001</v>
      </c>
    </row>
    <row r="928" spans="1:2">
      <c r="A928">
        <v>1123.227468</v>
      </c>
      <c r="B928" s="22">
        <v>0.14000000000000001</v>
      </c>
    </row>
    <row r="929" spans="1:2">
      <c r="A929">
        <v>1102.1204170000001</v>
      </c>
      <c r="B929" s="22">
        <v>0.14000000000000001</v>
      </c>
    </row>
    <row r="930" spans="1:2">
      <c r="A930">
        <v>1141.676772</v>
      </c>
      <c r="B930" s="22">
        <v>0.14000000000000001</v>
      </c>
    </row>
    <row r="931" spans="1:2">
      <c r="A931">
        <v>1243.199445</v>
      </c>
      <c r="B931" s="22">
        <v>0.16</v>
      </c>
    </row>
    <row r="932" spans="1:2">
      <c r="A932">
        <v>1226.0531140000001</v>
      </c>
      <c r="B932" s="22">
        <v>0.15</v>
      </c>
    </row>
    <row r="933" spans="1:2">
      <c r="A933">
        <v>1131.7449200000001</v>
      </c>
      <c r="B933" s="22">
        <v>0.14000000000000001</v>
      </c>
    </row>
    <row r="934" spans="1:2">
      <c r="A934">
        <v>946.18052309999996</v>
      </c>
      <c r="B934" s="22">
        <v>0.12</v>
      </c>
    </row>
    <row r="935" spans="1:2">
      <c r="A935">
        <v>709.0135209</v>
      </c>
      <c r="B935" s="22">
        <v>0.09</v>
      </c>
    </row>
    <row r="936" spans="1:2">
      <c r="A936">
        <v>617.41042400000003</v>
      </c>
      <c r="B936" s="22">
        <v>0.08</v>
      </c>
    </row>
    <row r="937" spans="1:2">
      <c r="A937">
        <v>518.90419689999999</v>
      </c>
      <c r="B937" s="22">
        <v>0.06</v>
      </c>
    </row>
    <row r="938" spans="1:2">
      <c r="A938">
        <v>341.67583180000003</v>
      </c>
      <c r="B938" s="22">
        <v>0.04</v>
      </c>
    </row>
    <row r="939" spans="1:2">
      <c r="A939">
        <v>181.09148160000001</v>
      </c>
      <c r="B939" s="22">
        <v>0.02</v>
      </c>
    </row>
    <row r="940" spans="1:2">
      <c r="A940">
        <v>65.900443100000004</v>
      </c>
      <c r="B940" s="22">
        <v>0.01</v>
      </c>
    </row>
    <row r="941" spans="1:2">
      <c r="A941">
        <v>8.4796688860000007</v>
      </c>
      <c r="B941" s="22">
        <v>0</v>
      </c>
    </row>
    <row r="942" spans="1:2">
      <c r="A942">
        <v>-4.3859630520000001</v>
      </c>
      <c r="B942" s="22">
        <v>0</v>
      </c>
    </row>
    <row r="943" spans="1:2">
      <c r="A943">
        <v>-5.7712696899999996</v>
      </c>
      <c r="B943" s="22">
        <v>0</v>
      </c>
    </row>
    <row r="944" spans="1:2">
      <c r="A944">
        <v>-5.7785902829999998</v>
      </c>
      <c r="B944" s="22">
        <v>0</v>
      </c>
    </row>
    <row r="945" spans="1:2">
      <c r="A945">
        <v>-5.6796783350000002</v>
      </c>
      <c r="B945" s="22">
        <v>0</v>
      </c>
    </row>
    <row r="946" spans="1:2">
      <c r="A946">
        <v>-5.6338982509999997</v>
      </c>
      <c r="B946" s="22">
        <v>0</v>
      </c>
    </row>
    <row r="947" spans="1:2">
      <c r="A947">
        <v>-5.7115695239999997</v>
      </c>
      <c r="B947" s="22">
        <v>0</v>
      </c>
    </row>
    <row r="948" spans="1:2">
      <c r="A948">
        <v>-4.9234131100000003</v>
      </c>
      <c r="B948" s="22">
        <v>0</v>
      </c>
    </row>
    <row r="949" spans="1:2">
      <c r="A949">
        <v>-5.7737669550000001</v>
      </c>
      <c r="B949" s="22">
        <v>0</v>
      </c>
    </row>
    <row r="950" spans="1:2">
      <c r="A950">
        <v>6.0865786010000003</v>
      </c>
      <c r="B950" s="22">
        <v>0</v>
      </c>
    </row>
    <row r="951" spans="1:2">
      <c r="A951">
        <v>35.598363290000002</v>
      </c>
      <c r="B951" s="22">
        <v>0</v>
      </c>
    </row>
    <row r="952" spans="1:2">
      <c r="A952">
        <v>54.209651479999998</v>
      </c>
      <c r="B952" s="22">
        <v>0.01</v>
      </c>
    </row>
    <row r="953" spans="1:2">
      <c r="A953">
        <v>15.309604390000001</v>
      </c>
      <c r="B953" s="22">
        <v>0</v>
      </c>
    </row>
    <row r="954" spans="1:2">
      <c r="A954">
        <v>-0.35704060100000001</v>
      </c>
      <c r="B954" s="22">
        <v>0</v>
      </c>
    </row>
    <row r="955" spans="1:2">
      <c r="A955">
        <v>2.1909979819999998</v>
      </c>
      <c r="B955" s="22">
        <v>0</v>
      </c>
    </row>
    <row r="956" spans="1:2">
      <c r="A956">
        <v>15.128665959999999</v>
      </c>
      <c r="B956" s="22">
        <v>0</v>
      </c>
    </row>
    <row r="957" spans="1:2">
      <c r="A957">
        <v>61.899158829999998</v>
      </c>
      <c r="B957" s="22">
        <v>0.01</v>
      </c>
    </row>
    <row r="958" spans="1:2">
      <c r="A958">
        <v>156.81373930000001</v>
      </c>
      <c r="B958" s="22">
        <v>0.02</v>
      </c>
    </row>
    <row r="959" spans="1:2">
      <c r="A959">
        <v>237.82238699999999</v>
      </c>
      <c r="B959" s="22">
        <v>0.03</v>
      </c>
    </row>
    <row r="960" spans="1:2">
      <c r="A960">
        <v>375.68524359999998</v>
      </c>
      <c r="B960" s="22">
        <v>0.05</v>
      </c>
    </row>
    <row r="961" spans="1:2">
      <c r="A961">
        <v>424.57676720000001</v>
      </c>
      <c r="B961" s="22">
        <v>0.05</v>
      </c>
    </row>
    <row r="962" spans="1:2">
      <c r="A962">
        <v>374.35493000000002</v>
      </c>
      <c r="B962" s="22">
        <v>0.05</v>
      </c>
    </row>
    <row r="963" spans="1:2">
      <c r="A963">
        <v>283.15824980000002</v>
      </c>
      <c r="B963" s="22">
        <v>0.04</v>
      </c>
    </row>
    <row r="964" spans="1:2">
      <c r="A964">
        <v>243.08562839999999</v>
      </c>
      <c r="B964" s="22">
        <v>0.03</v>
      </c>
    </row>
    <row r="965" spans="1:2">
      <c r="A965">
        <v>189.9549864</v>
      </c>
      <c r="B965" s="22">
        <v>0.02</v>
      </c>
    </row>
    <row r="966" spans="1:2">
      <c r="A966">
        <v>127.5458196</v>
      </c>
      <c r="B966" s="22">
        <v>0.02</v>
      </c>
    </row>
    <row r="967" spans="1:2">
      <c r="A967">
        <v>100.82</v>
      </c>
      <c r="B967" s="22">
        <v>0.01</v>
      </c>
    </row>
    <row r="968" spans="1:2">
      <c r="A968">
        <v>87.610248049999996</v>
      </c>
      <c r="B968" s="22">
        <v>0.01</v>
      </c>
    </row>
    <row r="969" spans="1:2">
      <c r="A969">
        <v>95.090346719999999</v>
      </c>
      <c r="B969" s="22">
        <v>0.01</v>
      </c>
    </row>
    <row r="970" spans="1:2">
      <c r="A970">
        <v>110.1527062</v>
      </c>
      <c r="B970" s="22">
        <v>0.01</v>
      </c>
    </row>
    <row r="971" spans="1:2">
      <c r="A971">
        <v>178.44489390000001</v>
      </c>
      <c r="B971" s="22">
        <v>0.02</v>
      </c>
    </row>
    <row r="972" spans="1:2">
      <c r="A972">
        <v>425.45338759999999</v>
      </c>
      <c r="B972" s="22">
        <v>0.05</v>
      </c>
    </row>
    <row r="973" spans="1:2">
      <c r="A973">
        <v>585.87406529999998</v>
      </c>
      <c r="B973" s="22">
        <v>7.0000000000000007E-2</v>
      </c>
    </row>
    <row r="974" spans="1:2">
      <c r="A974">
        <v>665.0763303</v>
      </c>
      <c r="B974" s="22">
        <v>0.08</v>
      </c>
    </row>
    <row r="975" spans="1:2">
      <c r="A975">
        <v>765.82937470000002</v>
      </c>
      <c r="B975" s="22">
        <v>0.1</v>
      </c>
    </row>
    <row r="976" spans="1:2">
      <c r="A976">
        <v>879.58093480000002</v>
      </c>
      <c r="B976" s="22">
        <v>0.11</v>
      </c>
    </row>
    <row r="977" spans="1:2">
      <c r="A977">
        <v>946.65196130000004</v>
      </c>
      <c r="B977" s="22">
        <v>0.12</v>
      </c>
    </row>
    <row r="978" spans="1:2">
      <c r="A978">
        <v>992.85635439999999</v>
      </c>
      <c r="B978" s="22">
        <v>0.12</v>
      </c>
    </row>
    <row r="979" spans="1:2">
      <c r="A979">
        <v>1086.4201190000001</v>
      </c>
      <c r="B979" s="22">
        <v>0.14000000000000001</v>
      </c>
    </row>
    <row r="980" spans="1:2">
      <c r="A980">
        <v>1172.30735</v>
      </c>
      <c r="B980" s="22">
        <v>0.15</v>
      </c>
    </row>
    <row r="981" spans="1:2">
      <c r="A981">
        <v>1260.24566</v>
      </c>
      <c r="B981" s="22">
        <v>0.16</v>
      </c>
    </row>
    <row r="982" spans="1:2">
      <c r="A982">
        <v>1321.348113</v>
      </c>
      <c r="B982" s="22">
        <v>0.17</v>
      </c>
    </row>
    <row r="983" spans="1:2">
      <c r="A983">
        <v>1385.7557959999999</v>
      </c>
      <c r="B983" s="22">
        <v>0.17</v>
      </c>
    </row>
    <row r="984" spans="1:2">
      <c r="A984">
        <v>1228.3085149999999</v>
      </c>
      <c r="B984" s="22">
        <v>0.15</v>
      </c>
    </row>
    <row r="985" spans="1:2">
      <c r="A985">
        <v>1215.7077569999999</v>
      </c>
      <c r="B985" s="22">
        <v>0.15</v>
      </c>
    </row>
    <row r="986" spans="1:2">
      <c r="A986">
        <v>1313.1441170000001</v>
      </c>
      <c r="B986" s="22">
        <v>0.16</v>
      </c>
    </row>
    <row r="987" spans="1:2">
      <c r="A987">
        <v>1362.324402</v>
      </c>
      <c r="B987" s="22">
        <v>0.17</v>
      </c>
    </row>
    <row r="988" spans="1:2">
      <c r="A988">
        <v>1388.2673010000001</v>
      </c>
      <c r="B988" s="22">
        <v>0.17</v>
      </c>
    </row>
    <row r="989" spans="1:2">
      <c r="A989">
        <v>1278.7583970000001</v>
      </c>
      <c r="B989" s="22">
        <v>0.16</v>
      </c>
    </row>
    <row r="990" spans="1:2">
      <c r="A990">
        <v>1394.27244</v>
      </c>
      <c r="B990" s="22">
        <v>0.17</v>
      </c>
    </row>
    <row r="991" spans="1:2">
      <c r="A991">
        <v>1397.185338</v>
      </c>
      <c r="B991" s="22">
        <v>0.17</v>
      </c>
    </row>
    <row r="992" spans="1:2">
      <c r="A992">
        <v>1425.8322840000001</v>
      </c>
      <c r="B992" s="22">
        <v>0.18</v>
      </c>
    </row>
    <row r="993" spans="1:2">
      <c r="A993">
        <v>1452.9643779999999</v>
      </c>
      <c r="B993" s="22">
        <v>0.18</v>
      </c>
    </row>
    <row r="994" spans="1:2">
      <c r="A994">
        <v>1452.0383469999999</v>
      </c>
      <c r="B994" s="22">
        <v>0.18</v>
      </c>
    </row>
    <row r="995" spans="1:2">
      <c r="A995">
        <v>1460.4022279999999</v>
      </c>
      <c r="B995" s="22">
        <v>0.18</v>
      </c>
    </row>
    <row r="996" spans="1:2">
      <c r="A996">
        <v>1495.780628</v>
      </c>
      <c r="B996" s="22">
        <v>0.19</v>
      </c>
    </row>
    <row r="997" spans="1:2">
      <c r="A997">
        <v>1496.838794</v>
      </c>
      <c r="B997" s="22">
        <v>0.19</v>
      </c>
    </row>
    <row r="998" spans="1:2">
      <c r="A998">
        <v>1497.773809</v>
      </c>
      <c r="B998" s="22">
        <v>0.19</v>
      </c>
    </row>
    <row r="999" spans="1:2">
      <c r="A999">
        <v>1495.475801</v>
      </c>
      <c r="B999" s="22">
        <v>0.19</v>
      </c>
    </row>
    <row r="1000" spans="1:2">
      <c r="A1000">
        <v>1495.4062899999999</v>
      </c>
      <c r="B1000" s="22">
        <v>0.19</v>
      </c>
    </row>
    <row r="1001" spans="1:2">
      <c r="A1001">
        <v>1495.68029</v>
      </c>
      <c r="B1001" s="22">
        <v>0.19</v>
      </c>
    </row>
    <row r="1002" spans="1:2">
      <c r="A1002">
        <v>1495.113433</v>
      </c>
      <c r="B1002" s="22">
        <v>0.19</v>
      </c>
    </row>
    <row r="1003" spans="1:2">
      <c r="A1003">
        <v>1495.557753</v>
      </c>
      <c r="B1003" s="22">
        <v>0.19</v>
      </c>
    </row>
    <row r="1004" spans="1:2">
      <c r="A1004">
        <v>1503.086043</v>
      </c>
      <c r="B1004" s="22">
        <v>0.19</v>
      </c>
    </row>
    <row r="1005" spans="1:2">
      <c r="A1005">
        <v>1506.5170929999999</v>
      </c>
      <c r="B1005" s="22">
        <v>0.19</v>
      </c>
    </row>
    <row r="1006" spans="1:2">
      <c r="A1006">
        <v>1507.8775760000001</v>
      </c>
      <c r="B1006" s="22">
        <v>0.19</v>
      </c>
    </row>
    <row r="1007" spans="1:2">
      <c r="A1007">
        <v>1511.6111860000001</v>
      </c>
      <c r="B1007" s="22">
        <v>0.19</v>
      </c>
    </row>
    <row r="1008" spans="1:2">
      <c r="A1008">
        <v>1508.276719</v>
      </c>
      <c r="B1008" s="22">
        <v>0.19</v>
      </c>
    </row>
    <row r="1009" spans="1:2">
      <c r="A1009">
        <v>1511.3147059999999</v>
      </c>
      <c r="B1009" s="22">
        <v>0.19</v>
      </c>
    </row>
    <row r="1010" spans="1:2">
      <c r="A1010">
        <v>1496.683194</v>
      </c>
      <c r="B1010" s="22">
        <v>0.19</v>
      </c>
    </row>
    <row r="1011" spans="1:2">
      <c r="A1011">
        <v>1480.132392</v>
      </c>
      <c r="B1011" s="22">
        <v>0.19</v>
      </c>
    </row>
    <row r="1012" spans="1:2">
      <c r="A1012">
        <v>1452.7802610000001</v>
      </c>
      <c r="B1012" s="22">
        <v>0.18</v>
      </c>
    </row>
    <row r="1013" spans="1:2">
      <c r="A1013">
        <v>1395.296159</v>
      </c>
      <c r="B1013" s="22">
        <v>0.17</v>
      </c>
    </row>
    <row r="1014" spans="1:2">
      <c r="A1014">
        <v>1220.898248</v>
      </c>
      <c r="B1014" s="22">
        <v>0.15</v>
      </c>
    </row>
    <row r="1015" spans="1:2">
      <c r="A1015">
        <v>950.89565479999999</v>
      </c>
      <c r="B1015" s="22">
        <v>0.12</v>
      </c>
    </row>
    <row r="1016" spans="1:2">
      <c r="A1016">
        <v>634.13604050000004</v>
      </c>
      <c r="B1016" s="22">
        <v>0.08</v>
      </c>
    </row>
    <row r="1017" spans="1:2">
      <c r="A1017">
        <v>423.92059890000002</v>
      </c>
      <c r="B1017" s="22">
        <v>0.05</v>
      </c>
    </row>
    <row r="1018" spans="1:2">
      <c r="A1018">
        <v>365.88372859999998</v>
      </c>
      <c r="B1018" s="22">
        <v>0.05</v>
      </c>
    </row>
    <row r="1019" spans="1:2">
      <c r="A1019">
        <v>527.62388639999995</v>
      </c>
      <c r="B1019" s="22">
        <v>7.0000000000000007E-2</v>
      </c>
    </row>
    <row r="1020" spans="1:2">
      <c r="A1020">
        <v>1134.1331439999999</v>
      </c>
      <c r="B1020" s="22">
        <v>0.14000000000000001</v>
      </c>
    </row>
    <row r="1021" spans="1:2">
      <c r="A1021">
        <v>1155.8044600000001</v>
      </c>
      <c r="B1021" s="22">
        <v>0.14000000000000001</v>
      </c>
    </row>
    <row r="1022" spans="1:2">
      <c r="A1022">
        <v>1199.3572119999999</v>
      </c>
      <c r="B1022" s="22">
        <v>0.15</v>
      </c>
    </row>
    <row r="1023" spans="1:2">
      <c r="A1023">
        <v>1032.266828</v>
      </c>
      <c r="B1023" s="22">
        <v>0.13</v>
      </c>
    </row>
    <row r="1024" spans="1:2">
      <c r="A1024">
        <v>791.26656370000001</v>
      </c>
      <c r="B1024" s="22">
        <v>0.1</v>
      </c>
    </row>
    <row r="1025" spans="1:2">
      <c r="A1025">
        <v>857.78417160000004</v>
      </c>
      <c r="B1025" s="22">
        <v>0.11</v>
      </c>
    </row>
    <row r="1026" spans="1:2">
      <c r="A1026">
        <v>950.65986099999998</v>
      </c>
      <c r="B1026" s="22">
        <v>0.12</v>
      </c>
    </row>
    <row r="1027" spans="1:2">
      <c r="A1027">
        <v>884.23865769999998</v>
      </c>
      <c r="B1027" s="22">
        <v>0.11</v>
      </c>
    </row>
    <row r="1028" spans="1:2">
      <c r="A1028">
        <v>846.53249449999998</v>
      </c>
      <c r="B1028" s="22">
        <v>0.11</v>
      </c>
    </row>
    <row r="1029" spans="1:2">
      <c r="A1029">
        <v>877.95228229999998</v>
      </c>
      <c r="B1029" s="22">
        <v>0.11</v>
      </c>
    </row>
    <row r="1030" spans="1:2">
      <c r="A1030">
        <v>831.25427590000004</v>
      </c>
      <c r="B1030" s="22">
        <v>0.1</v>
      </c>
    </row>
    <row r="1031" spans="1:2">
      <c r="A1031">
        <v>734.99647330000005</v>
      </c>
      <c r="B1031" s="22">
        <v>0.09</v>
      </c>
    </row>
    <row r="1032" spans="1:2">
      <c r="A1032">
        <v>962.92500229999996</v>
      </c>
      <c r="B1032" s="22">
        <v>0.12</v>
      </c>
    </row>
    <row r="1033" spans="1:2">
      <c r="A1033">
        <v>943.11662620000004</v>
      </c>
      <c r="B1033" s="22">
        <v>0.12</v>
      </c>
    </row>
    <row r="1034" spans="1:2">
      <c r="A1034">
        <v>759.49745480000001</v>
      </c>
      <c r="B1034" s="22">
        <v>0.09</v>
      </c>
    </row>
    <row r="1035" spans="1:2">
      <c r="A1035">
        <v>466.19981089999999</v>
      </c>
      <c r="B1035" s="22">
        <v>0.06</v>
      </c>
    </row>
    <row r="1036" spans="1:2">
      <c r="A1036">
        <v>313.74104690000001</v>
      </c>
      <c r="B1036" s="22">
        <v>0.04</v>
      </c>
    </row>
    <row r="1037" spans="1:2">
      <c r="A1037">
        <v>317.73187789999997</v>
      </c>
      <c r="B1037" s="22">
        <v>0.04</v>
      </c>
    </row>
    <row r="1038" spans="1:2">
      <c r="A1038">
        <v>352.986921</v>
      </c>
      <c r="B1038" s="22">
        <v>0.04</v>
      </c>
    </row>
    <row r="1039" spans="1:2">
      <c r="A1039">
        <v>369.63139669999998</v>
      </c>
      <c r="B1039" s="22">
        <v>0.05</v>
      </c>
    </row>
    <row r="1040" spans="1:2">
      <c r="A1040">
        <v>307.9978519</v>
      </c>
      <c r="B1040" s="22">
        <v>0.04</v>
      </c>
    </row>
    <row r="1041" spans="1:2">
      <c r="A1041">
        <v>247.60815299999999</v>
      </c>
      <c r="B1041" s="22">
        <v>0.03</v>
      </c>
    </row>
    <row r="1042" spans="1:2">
      <c r="A1042">
        <v>211.00420410000001</v>
      </c>
      <c r="B1042" s="22">
        <v>0.03</v>
      </c>
    </row>
    <row r="1043" spans="1:2">
      <c r="A1043">
        <v>159.52817479999999</v>
      </c>
      <c r="B1043" s="22">
        <v>0.02</v>
      </c>
    </row>
    <row r="1044" spans="1:2">
      <c r="A1044">
        <v>251.41165989999999</v>
      </c>
      <c r="B1044" s="22">
        <v>0.03</v>
      </c>
    </row>
    <row r="1045" spans="1:2">
      <c r="A1045">
        <v>247.32606240000001</v>
      </c>
      <c r="B1045" s="22">
        <v>0.03</v>
      </c>
    </row>
    <row r="1046" spans="1:2">
      <c r="A1046">
        <v>270.21960009999998</v>
      </c>
      <c r="B1046" s="22">
        <v>0.03</v>
      </c>
    </row>
    <row r="1047" spans="1:2">
      <c r="A1047">
        <v>277.57854659999998</v>
      </c>
      <c r="B1047" s="22">
        <v>0.03</v>
      </c>
    </row>
    <row r="1048" spans="1:2">
      <c r="A1048">
        <v>248.59501750000001</v>
      </c>
      <c r="B1048" s="22">
        <v>0.03</v>
      </c>
    </row>
    <row r="1049" spans="1:2">
      <c r="A1049">
        <v>241.24136129999999</v>
      </c>
      <c r="B1049" s="22">
        <v>0.03</v>
      </c>
    </row>
    <row r="1050" spans="1:2">
      <c r="A1050">
        <v>278.3074699</v>
      </c>
      <c r="B1050" s="22">
        <v>0.03</v>
      </c>
    </row>
    <row r="1051" spans="1:2">
      <c r="A1051">
        <v>344.52168740000002</v>
      </c>
      <c r="B1051" s="22">
        <v>0.04</v>
      </c>
    </row>
    <row r="1052" spans="1:2">
      <c r="A1052">
        <v>380.46382879999999</v>
      </c>
      <c r="B1052" s="22">
        <v>0.05</v>
      </c>
    </row>
    <row r="1053" spans="1:2">
      <c r="A1053">
        <v>367.19225280000001</v>
      </c>
      <c r="B1053" s="22">
        <v>0.05</v>
      </c>
    </row>
    <row r="1054" spans="1:2">
      <c r="A1054">
        <v>303.63</v>
      </c>
      <c r="B1054" s="22">
        <v>0.04</v>
      </c>
    </row>
    <row r="1055" spans="1:2">
      <c r="A1055">
        <v>245.3495188</v>
      </c>
      <c r="B1055" s="22">
        <v>0.03</v>
      </c>
    </row>
    <row r="1056" spans="1:2">
      <c r="A1056">
        <v>408.3500631</v>
      </c>
      <c r="B1056" s="22">
        <v>0.05</v>
      </c>
    </row>
    <row r="1057" spans="1:2">
      <c r="A1057">
        <v>300.75517250000001</v>
      </c>
      <c r="B1057" s="22">
        <v>0.04</v>
      </c>
    </row>
    <row r="1058" spans="1:2">
      <c r="A1058">
        <v>247.60815299999999</v>
      </c>
      <c r="B1058" s="22">
        <v>0.03</v>
      </c>
    </row>
    <row r="1059" spans="1:2">
      <c r="A1059">
        <v>244.78409479999999</v>
      </c>
      <c r="B1059" s="22">
        <v>0.03</v>
      </c>
    </row>
    <row r="1060" spans="1:2">
      <c r="A1060">
        <v>244.3597977</v>
      </c>
      <c r="B1060" s="22">
        <v>0.03</v>
      </c>
    </row>
    <row r="1061" spans="1:2">
      <c r="A1061">
        <v>208.9854948</v>
      </c>
      <c r="B1061" s="22">
        <v>0.03</v>
      </c>
    </row>
    <row r="1062" spans="1:2">
      <c r="A1062">
        <v>136.6529874</v>
      </c>
      <c r="B1062" s="22">
        <v>0.02</v>
      </c>
    </row>
    <row r="1063" spans="1:2">
      <c r="A1063">
        <v>81.057327670000006</v>
      </c>
      <c r="B1063" s="22">
        <v>0.01</v>
      </c>
    </row>
    <row r="1064" spans="1:2">
      <c r="A1064">
        <v>15.083567009999999</v>
      </c>
      <c r="B1064" s="22">
        <v>0</v>
      </c>
    </row>
    <row r="1065" spans="1:2">
      <c r="A1065">
        <v>-1.115228412</v>
      </c>
      <c r="B1065" s="22">
        <v>0</v>
      </c>
    </row>
    <row r="1066" spans="1:2">
      <c r="A1066">
        <v>-5.7251694090000003</v>
      </c>
      <c r="B1066" s="22">
        <v>0</v>
      </c>
    </row>
    <row r="1067" spans="1:2">
      <c r="A1067">
        <v>-5.5826097619999997</v>
      </c>
      <c r="B1067" s="22">
        <v>0</v>
      </c>
    </row>
    <row r="1068" spans="1:2">
      <c r="A1068">
        <v>-5.7794838459999998</v>
      </c>
      <c r="B1068" s="22">
        <v>0</v>
      </c>
    </row>
    <row r="1069" spans="1:2">
      <c r="A1069">
        <v>5.4676847300000002</v>
      </c>
      <c r="B1069" s="22">
        <v>0</v>
      </c>
    </row>
    <row r="1070" spans="1:2">
      <c r="A1070">
        <v>53.292606509999999</v>
      </c>
      <c r="B1070" s="22">
        <v>0.01</v>
      </c>
    </row>
    <row r="1071" spans="1:2">
      <c r="A1071">
        <v>85.120864479999995</v>
      </c>
      <c r="B1071" s="22">
        <v>0.01</v>
      </c>
    </row>
    <row r="1072" spans="1:2">
      <c r="A1072">
        <v>96.669780259999996</v>
      </c>
      <c r="B1072" s="22">
        <v>0.01</v>
      </c>
    </row>
    <row r="1073" spans="1:2">
      <c r="A1073">
        <v>78.588392350000007</v>
      </c>
      <c r="B1073" s="22">
        <v>0.01</v>
      </c>
    </row>
    <row r="1074" spans="1:2">
      <c r="A1074">
        <v>27.087690129999999</v>
      </c>
      <c r="B1074" s="22">
        <v>0</v>
      </c>
    </row>
    <row r="1075" spans="1:2">
      <c r="A1075">
        <v>-2.0299563140000001</v>
      </c>
      <c r="B1075" s="22">
        <v>0</v>
      </c>
    </row>
    <row r="1076" spans="1:2">
      <c r="A1076">
        <v>-5.7798951519999999</v>
      </c>
      <c r="B1076" s="22">
        <v>0</v>
      </c>
    </row>
    <row r="1077" spans="1:2">
      <c r="A1077">
        <v>-5.4783019570000002</v>
      </c>
      <c r="B1077" s="22">
        <v>0</v>
      </c>
    </row>
    <row r="1078" spans="1:2">
      <c r="A1078">
        <v>-5.3347054969999999</v>
      </c>
      <c r="B1078" s="22">
        <v>0</v>
      </c>
    </row>
    <row r="1079" spans="1:2">
      <c r="A1079">
        <v>-5.3880124230000002</v>
      </c>
      <c r="B1079" s="22">
        <v>0</v>
      </c>
    </row>
    <row r="1080" spans="1:2">
      <c r="A1080">
        <v>-5.5000202619999996</v>
      </c>
      <c r="B1080" s="22">
        <v>0</v>
      </c>
    </row>
    <row r="1081" spans="1:2">
      <c r="A1081">
        <v>-5.7796267600000002</v>
      </c>
      <c r="B1081" s="22">
        <v>0</v>
      </c>
    </row>
    <row r="1082" spans="1:2">
      <c r="A1082">
        <v>-5.6110735050000002</v>
      </c>
      <c r="B1082" s="22">
        <v>0</v>
      </c>
    </row>
    <row r="1083" spans="1:2">
      <c r="A1083">
        <v>-5.6359778199999999</v>
      </c>
      <c r="B1083" s="22">
        <v>0</v>
      </c>
    </row>
    <row r="1084" spans="1:2">
      <c r="A1084">
        <v>-5.7598202499999998</v>
      </c>
      <c r="B1084" s="22">
        <v>0</v>
      </c>
    </row>
    <row r="1085" spans="1:2">
      <c r="A1085">
        <v>-5.7759947509999998</v>
      </c>
      <c r="B1085" s="22">
        <v>0</v>
      </c>
    </row>
    <row r="1086" spans="1:2">
      <c r="A1086">
        <v>-5.5932406490000002</v>
      </c>
      <c r="B1086" s="22">
        <v>0</v>
      </c>
    </row>
    <row r="1087" spans="1:2">
      <c r="A1087">
        <v>1.818893565</v>
      </c>
      <c r="B1087" s="22">
        <v>0</v>
      </c>
    </row>
    <row r="1088" spans="1:2">
      <c r="A1088">
        <v>10.38310459</v>
      </c>
      <c r="B1088" s="22">
        <v>0</v>
      </c>
    </row>
    <row r="1089" spans="1:2">
      <c r="A1089">
        <v>9.845509324</v>
      </c>
      <c r="B1089" s="22">
        <v>0</v>
      </c>
    </row>
    <row r="1090" spans="1:2">
      <c r="A1090">
        <v>7.3296978739999998</v>
      </c>
      <c r="B1090" s="22">
        <v>0</v>
      </c>
    </row>
    <row r="1091" spans="1:2">
      <c r="A1091">
        <v>6.8615308600000002</v>
      </c>
      <c r="B1091" s="22">
        <v>0</v>
      </c>
    </row>
    <row r="1092" spans="1:2">
      <c r="A1092">
        <v>21.531981989999998</v>
      </c>
      <c r="B1092" s="22">
        <v>0</v>
      </c>
    </row>
    <row r="1093" spans="1:2">
      <c r="A1093">
        <v>70.712205949999998</v>
      </c>
      <c r="B1093" s="22">
        <v>0.01</v>
      </c>
    </row>
    <row r="1094" spans="1:2">
      <c r="A1094">
        <v>208.69725510000001</v>
      </c>
      <c r="B1094" s="22">
        <v>0.03</v>
      </c>
    </row>
    <row r="1095" spans="1:2">
      <c r="A1095">
        <v>382.19459180000001</v>
      </c>
      <c r="B1095" s="22">
        <v>0.05</v>
      </c>
    </row>
    <row r="1096" spans="1:2">
      <c r="A1096">
        <v>577.73192170000004</v>
      </c>
      <c r="B1096" s="22">
        <v>7.0000000000000007E-2</v>
      </c>
    </row>
    <row r="1097" spans="1:2">
      <c r="A1097">
        <v>720.92479530000003</v>
      </c>
      <c r="B1097" s="22">
        <v>0.09</v>
      </c>
    </row>
    <row r="1098" spans="1:2">
      <c r="A1098">
        <v>764.43047839999997</v>
      </c>
      <c r="B1098" s="22">
        <v>0.1</v>
      </c>
    </row>
    <row r="1099" spans="1:2">
      <c r="A1099">
        <v>763.96316920000004</v>
      </c>
      <c r="B1099" s="22">
        <v>0.1</v>
      </c>
    </row>
    <row r="1100" spans="1:2">
      <c r="A1100">
        <v>810.9369964</v>
      </c>
      <c r="B1100" s="22">
        <v>0.1</v>
      </c>
    </row>
    <row r="1101" spans="1:2">
      <c r="A1101">
        <v>806.31323020000002</v>
      </c>
      <c r="B1101" s="22">
        <v>0.1</v>
      </c>
    </row>
    <row r="1102" spans="1:2">
      <c r="A1102">
        <v>547.29073989999995</v>
      </c>
      <c r="B1102" s="22">
        <v>7.0000000000000007E-2</v>
      </c>
    </row>
    <row r="1103" spans="1:2">
      <c r="A1103">
        <v>340.43653799999998</v>
      </c>
      <c r="B1103" s="22">
        <v>0.04</v>
      </c>
    </row>
    <row r="1104" spans="1:2">
      <c r="A1104">
        <v>64.565171699999993</v>
      </c>
      <c r="B1104" s="22">
        <v>0.01</v>
      </c>
    </row>
    <row r="1105" spans="1:2">
      <c r="A1105">
        <v>-0.37375443600000002</v>
      </c>
      <c r="B1105" s="22">
        <v>0</v>
      </c>
    </row>
    <row r="1106" spans="1:2">
      <c r="A1106">
        <v>-5.7739420240000001</v>
      </c>
      <c r="B1106" s="22">
        <v>0</v>
      </c>
    </row>
    <row r="1107" spans="1:2">
      <c r="A1107">
        <v>-5.7799365370000002</v>
      </c>
      <c r="B1107" s="22">
        <v>0</v>
      </c>
    </row>
    <row r="1108" spans="1:2">
      <c r="A1108">
        <v>-5.5360772730000001</v>
      </c>
      <c r="B1108" s="22">
        <v>0</v>
      </c>
    </row>
    <row r="1109" spans="1:2">
      <c r="A1109">
        <v>-5.2571401890000002</v>
      </c>
      <c r="B1109" s="22">
        <v>0</v>
      </c>
    </row>
    <row r="1110" spans="1:2">
      <c r="A1110">
        <v>-5.7383488610000004</v>
      </c>
      <c r="B1110" s="22">
        <v>0</v>
      </c>
    </row>
    <row r="1111" spans="1:2">
      <c r="A1111">
        <v>22.121479390000001</v>
      </c>
      <c r="B1111" s="22">
        <v>0</v>
      </c>
    </row>
    <row r="1112" spans="1:2">
      <c r="A1112">
        <v>170.18301510000001</v>
      </c>
      <c r="B1112" s="22">
        <v>0.02</v>
      </c>
    </row>
    <row r="1113" spans="1:2">
      <c r="A1113">
        <v>301.55000999999999</v>
      </c>
      <c r="B1113" s="22">
        <v>0.04</v>
      </c>
    </row>
    <row r="1114" spans="1:2">
      <c r="A1114">
        <v>374.35493000000002</v>
      </c>
      <c r="B1114" s="22">
        <v>0.05</v>
      </c>
    </row>
    <row r="1115" spans="1:2">
      <c r="A1115">
        <v>346.66808559999998</v>
      </c>
      <c r="B1115" s="22">
        <v>0.04</v>
      </c>
    </row>
    <row r="1116" spans="1:2">
      <c r="A1116">
        <v>454.73159989999999</v>
      </c>
      <c r="B1116" s="22">
        <v>0.06</v>
      </c>
    </row>
    <row r="1117" spans="1:2">
      <c r="A1117">
        <v>406.07950590000002</v>
      </c>
      <c r="B1117" s="22">
        <v>0.05</v>
      </c>
    </row>
    <row r="1118" spans="1:2">
      <c r="A1118">
        <v>322.61091190000002</v>
      </c>
      <c r="B1118" s="22">
        <v>0.04</v>
      </c>
    </row>
    <row r="1119" spans="1:2">
      <c r="A1119">
        <v>265.51742519999999</v>
      </c>
      <c r="B1119" s="22">
        <v>0.03</v>
      </c>
    </row>
    <row r="1120" spans="1:2">
      <c r="A1120">
        <v>197.92658979999999</v>
      </c>
      <c r="B1120" s="22">
        <v>0.02</v>
      </c>
    </row>
    <row r="1121" spans="1:2">
      <c r="A1121">
        <v>155.31324760000001</v>
      </c>
      <c r="B1121" s="22">
        <v>0.02</v>
      </c>
    </row>
    <row r="1122" spans="1:2">
      <c r="A1122">
        <v>157.3581399</v>
      </c>
      <c r="B1122" s="22">
        <v>0.02</v>
      </c>
    </row>
    <row r="1123" spans="1:2">
      <c r="A1123">
        <v>182.4897048</v>
      </c>
      <c r="B1123" s="22">
        <v>0.02</v>
      </c>
    </row>
    <row r="1124" spans="1:2">
      <c r="A1124">
        <v>217.5015118</v>
      </c>
      <c r="B1124" s="22">
        <v>0.03</v>
      </c>
    </row>
    <row r="1125" spans="1:2">
      <c r="A1125">
        <v>248.17215759999999</v>
      </c>
      <c r="B1125" s="22">
        <v>0.03</v>
      </c>
    </row>
    <row r="1126" spans="1:2">
      <c r="A1126">
        <v>265.09172669999998</v>
      </c>
      <c r="B1126" s="22">
        <v>0.03</v>
      </c>
    </row>
    <row r="1127" spans="1:2">
      <c r="A1127">
        <v>268.07748830000003</v>
      </c>
      <c r="B1127" s="22">
        <v>0.03</v>
      </c>
    </row>
    <row r="1128" spans="1:2">
      <c r="A1128">
        <v>252.95969049999999</v>
      </c>
      <c r="B1128" s="22">
        <v>0.03</v>
      </c>
    </row>
    <row r="1129" spans="1:2">
      <c r="A1129">
        <v>261.12955490000002</v>
      </c>
      <c r="B1129" s="22">
        <v>0.03</v>
      </c>
    </row>
    <row r="1130" spans="1:2">
      <c r="A1130">
        <v>260.5648941</v>
      </c>
      <c r="B1130" s="22">
        <v>0.03</v>
      </c>
    </row>
    <row r="1131" spans="1:2">
      <c r="A1131">
        <v>250.70781600000001</v>
      </c>
      <c r="B1131" s="22">
        <v>0.03</v>
      </c>
    </row>
    <row r="1132" spans="1:2">
      <c r="A1132">
        <v>199.93024389999999</v>
      </c>
      <c r="B1132" s="22">
        <v>0.02</v>
      </c>
    </row>
    <row r="1133" spans="1:2">
      <c r="A1133">
        <v>157.6300732</v>
      </c>
      <c r="B1133" s="22">
        <v>0.02</v>
      </c>
    </row>
    <row r="1134" spans="1:2">
      <c r="A1134">
        <v>140.88635339999999</v>
      </c>
      <c r="B1134" s="22">
        <v>0.02</v>
      </c>
    </row>
    <row r="1135" spans="1:2">
      <c r="A1135">
        <v>149.55105589999999</v>
      </c>
      <c r="B1135" s="22">
        <v>0.02</v>
      </c>
    </row>
    <row r="1136" spans="1:2">
      <c r="A1136">
        <v>168.2783282</v>
      </c>
      <c r="B1136" s="22">
        <v>0.02</v>
      </c>
    </row>
    <row r="1137" spans="1:2">
      <c r="A1137">
        <v>207.8327803</v>
      </c>
      <c r="B1137" s="22">
        <v>0.03</v>
      </c>
    </row>
    <row r="1138" spans="1:2">
      <c r="A1138">
        <v>266.93837919999999</v>
      </c>
      <c r="B1138" s="22">
        <v>0.03</v>
      </c>
    </row>
    <row r="1139" spans="1:2">
      <c r="A1139">
        <v>319.57524979999999</v>
      </c>
      <c r="B1139" s="22">
        <v>0.04</v>
      </c>
    </row>
    <row r="1140" spans="1:2">
      <c r="A1140">
        <v>471.47275289999999</v>
      </c>
      <c r="B1140" s="22">
        <v>0.06</v>
      </c>
    </row>
    <row r="1141" spans="1:2">
      <c r="A1141">
        <v>713.20965690000003</v>
      </c>
      <c r="B1141" s="22">
        <v>0.09</v>
      </c>
    </row>
    <row r="1142" spans="1:2">
      <c r="A1142">
        <v>809.17599659999996</v>
      </c>
      <c r="B1142" s="22">
        <v>0.1</v>
      </c>
    </row>
    <row r="1143" spans="1:2">
      <c r="A1143">
        <v>793.71320319999995</v>
      </c>
      <c r="B1143" s="22">
        <v>0.1</v>
      </c>
    </row>
    <row r="1144" spans="1:2">
      <c r="A1144">
        <v>780.95241209999995</v>
      </c>
      <c r="B1144" s="22">
        <v>0.1</v>
      </c>
    </row>
    <row r="1145" spans="1:2">
      <c r="A1145">
        <v>833.70422910000002</v>
      </c>
      <c r="B1145" s="22">
        <v>0.1</v>
      </c>
    </row>
    <row r="1146" spans="1:2">
      <c r="A1146">
        <v>899.18399299999999</v>
      </c>
      <c r="B1146" s="22">
        <v>0.11</v>
      </c>
    </row>
    <row r="1147" spans="1:2">
      <c r="A1147">
        <v>940.76035620000005</v>
      </c>
      <c r="B1147" s="22">
        <v>0.12</v>
      </c>
    </row>
    <row r="1148" spans="1:2">
      <c r="A1148">
        <v>934.6367146</v>
      </c>
      <c r="B1148" s="22">
        <v>0.12</v>
      </c>
    </row>
    <row r="1149" spans="1:2">
      <c r="A1149">
        <v>859.86377600000003</v>
      </c>
      <c r="B1149" s="22">
        <v>0.11</v>
      </c>
    </row>
    <row r="1150" spans="1:2">
      <c r="A1150">
        <v>766.99172020000003</v>
      </c>
      <c r="B1150" s="22">
        <v>0.1</v>
      </c>
    </row>
    <row r="1151" spans="1:2">
      <c r="A1151">
        <v>653.40432529999998</v>
      </c>
      <c r="B1151" s="22">
        <v>0.08</v>
      </c>
    </row>
    <row r="1152" spans="1:2">
      <c r="A1152">
        <v>904.56857070000001</v>
      </c>
      <c r="B1152" s="22">
        <v>0.11</v>
      </c>
    </row>
    <row r="1153" spans="1:2">
      <c r="A1153">
        <v>862.87053200000003</v>
      </c>
      <c r="B1153" s="22">
        <v>0.11</v>
      </c>
    </row>
    <row r="1154" spans="1:2">
      <c r="A1154">
        <v>814.0185391</v>
      </c>
      <c r="B1154" s="22">
        <v>0.1</v>
      </c>
    </row>
    <row r="1155" spans="1:2">
      <c r="A1155">
        <v>771.61173329999997</v>
      </c>
      <c r="B1155" s="22">
        <v>0.1</v>
      </c>
    </row>
    <row r="1156" spans="1:2">
      <c r="A1156">
        <v>789.48297170000001</v>
      </c>
      <c r="B1156" s="22">
        <v>0.1</v>
      </c>
    </row>
    <row r="1157" spans="1:2">
      <c r="A1157">
        <v>822.83492530000001</v>
      </c>
      <c r="B1157" s="22">
        <v>0.1</v>
      </c>
    </row>
    <row r="1158" spans="1:2">
      <c r="A1158">
        <v>842.00238430000002</v>
      </c>
      <c r="B1158" s="22">
        <v>0.11</v>
      </c>
    </row>
    <row r="1159" spans="1:2">
      <c r="A1159">
        <v>851.55910259999996</v>
      </c>
      <c r="B1159" s="22">
        <v>0.11</v>
      </c>
    </row>
    <row r="1160" spans="1:2">
      <c r="A1160">
        <v>879.34822010000005</v>
      </c>
      <c r="B1160" s="22">
        <v>0.11</v>
      </c>
    </row>
    <row r="1161" spans="1:2">
      <c r="A1161">
        <v>948.77364580000005</v>
      </c>
      <c r="B1161" s="22">
        <v>0.12</v>
      </c>
    </row>
    <row r="1162" spans="1:2">
      <c r="A1162">
        <v>988.28611139999998</v>
      </c>
      <c r="B1162" s="22">
        <v>0.12</v>
      </c>
    </row>
    <row r="1163" spans="1:2">
      <c r="A1163">
        <v>1071.9757420000001</v>
      </c>
      <c r="B1163" s="22">
        <v>0.13</v>
      </c>
    </row>
    <row r="1164" spans="1:2">
      <c r="A1164">
        <v>1145.517407</v>
      </c>
      <c r="B1164" s="22">
        <v>0.14000000000000001</v>
      </c>
    </row>
    <row r="1165" spans="1:2">
      <c r="A1165">
        <v>1073.3708959999999</v>
      </c>
      <c r="B1165" s="22">
        <v>0.13</v>
      </c>
    </row>
    <row r="1166" spans="1:2">
      <c r="A1166">
        <v>904.8028309</v>
      </c>
      <c r="B1166" s="22">
        <v>0.11</v>
      </c>
    </row>
    <row r="1167" spans="1:2">
      <c r="A1167">
        <v>780.27422620000004</v>
      </c>
      <c r="B1167" s="22">
        <v>0.1</v>
      </c>
    </row>
    <row r="1168" spans="1:2">
      <c r="A1168">
        <v>702.50978699999996</v>
      </c>
      <c r="B1168" s="22">
        <v>0.09</v>
      </c>
    </row>
    <row r="1169" spans="1:2">
      <c r="A1169">
        <v>618.15095140000005</v>
      </c>
      <c r="B1169" s="22">
        <v>0.08</v>
      </c>
    </row>
    <row r="1170" spans="1:2">
      <c r="A1170">
        <v>575.13690919999999</v>
      </c>
      <c r="B1170" s="22">
        <v>7.0000000000000007E-2</v>
      </c>
    </row>
    <row r="1171" spans="1:2">
      <c r="A1171">
        <v>575.93300950000003</v>
      </c>
      <c r="B1171" s="22">
        <v>7.0000000000000007E-2</v>
      </c>
    </row>
    <row r="1172" spans="1:2">
      <c r="A1172">
        <v>626.2483019</v>
      </c>
      <c r="B1172" s="22">
        <v>0.08</v>
      </c>
    </row>
    <row r="1173" spans="1:2">
      <c r="A1173">
        <v>754.74212680000005</v>
      </c>
      <c r="B1173" s="22">
        <v>0.09</v>
      </c>
    </row>
    <row r="1174" spans="1:2">
      <c r="A1174">
        <v>844.48959339999999</v>
      </c>
      <c r="B1174" s="22">
        <v>0.11</v>
      </c>
    </row>
    <row r="1175" spans="1:2">
      <c r="A1175">
        <v>877.48710430000006</v>
      </c>
      <c r="B1175" s="22">
        <v>0.11</v>
      </c>
    </row>
    <row r="1176" spans="1:2">
      <c r="A1176">
        <v>969.53131269999994</v>
      </c>
      <c r="B1176" s="22">
        <v>0.12</v>
      </c>
    </row>
    <row r="1177" spans="1:2">
      <c r="A1177">
        <v>780.95241209999995</v>
      </c>
      <c r="B1177" s="22">
        <v>0.1</v>
      </c>
    </row>
    <row r="1178" spans="1:2">
      <c r="A1178">
        <v>662.78387899999996</v>
      </c>
      <c r="B1178" s="22">
        <v>0.08</v>
      </c>
    </row>
    <row r="1179" spans="1:2">
      <c r="A1179">
        <v>580.95830020000005</v>
      </c>
      <c r="B1179" s="22">
        <v>7.0000000000000007E-2</v>
      </c>
    </row>
    <row r="1180" spans="1:2">
      <c r="A1180">
        <v>545.18114619999994</v>
      </c>
      <c r="B1180" s="22">
        <v>7.0000000000000007E-2</v>
      </c>
    </row>
    <row r="1181" spans="1:2">
      <c r="A1181">
        <v>552.26704770000003</v>
      </c>
      <c r="B1181" s="22">
        <v>7.0000000000000007E-2</v>
      </c>
    </row>
    <row r="1182" spans="1:2">
      <c r="A1182">
        <v>549.77994020000006</v>
      </c>
      <c r="B1182" s="22">
        <v>7.0000000000000007E-2</v>
      </c>
    </row>
    <row r="1183" spans="1:2">
      <c r="A1183">
        <v>567.66453530000001</v>
      </c>
      <c r="B1183" s="22">
        <v>7.0000000000000007E-2</v>
      </c>
    </row>
    <row r="1184" spans="1:2">
      <c r="A1184">
        <v>574.34281580000004</v>
      </c>
      <c r="B1184" s="22">
        <v>7.0000000000000007E-2</v>
      </c>
    </row>
    <row r="1185" spans="1:2">
      <c r="A1185">
        <v>616.18373369999995</v>
      </c>
      <c r="B1185" s="22">
        <v>0.08</v>
      </c>
    </row>
    <row r="1186" spans="1:2">
      <c r="A1186">
        <v>700.23096650000002</v>
      </c>
      <c r="B1186" s="22">
        <v>0.09</v>
      </c>
    </row>
    <row r="1187" spans="1:2">
      <c r="A1187">
        <v>738.31968280000001</v>
      </c>
      <c r="B1187" s="22">
        <v>0.09</v>
      </c>
    </row>
    <row r="1188" spans="1:2">
      <c r="A1188">
        <v>776.87141810000003</v>
      </c>
      <c r="B1188" s="22">
        <v>0.1</v>
      </c>
    </row>
    <row r="1189" spans="1:2">
      <c r="A1189">
        <v>521.36703560000001</v>
      </c>
      <c r="B1189" s="22">
        <v>7.0000000000000007E-2</v>
      </c>
    </row>
    <row r="1190" spans="1:2">
      <c r="A1190">
        <v>309.46594349999998</v>
      </c>
      <c r="B1190" s="22">
        <v>0.04</v>
      </c>
    </row>
    <row r="1191" spans="1:2">
      <c r="A1191">
        <v>190.94719019999999</v>
      </c>
      <c r="B1191" s="22">
        <v>0.02</v>
      </c>
    </row>
    <row r="1192" spans="1:2">
      <c r="A1192">
        <v>95.003853149999998</v>
      </c>
      <c r="B1192" s="22">
        <v>0.01</v>
      </c>
    </row>
    <row r="1193" spans="1:2">
      <c r="A1193">
        <v>41.998466739999998</v>
      </c>
      <c r="B1193" s="22">
        <v>0.01</v>
      </c>
    </row>
    <row r="1194" spans="1:2">
      <c r="A1194">
        <v>7.8096370850000003</v>
      </c>
      <c r="B1194" s="22">
        <v>0</v>
      </c>
    </row>
    <row r="1195" spans="1:2">
      <c r="A1195">
        <v>1.3063133</v>
      </c>
      <c r="B1195" s="22">
        <v>0</v>
      </c>
    </row>
    <row r="1196" spans="1:2">
      <c r="A1196">
        <v>24.852718599999999</v>
      </c>
      <c r="B1196" s="22">
        <v>0</v>
      </c>
    </row>
    <row r="1197" spans="1:2">
      <c r="A1197">
        <v>106.51150079999999</v>
      </c>
      <c r="B1197" s="22">
        <v>0.01</v>
      </c>
    </row>
    <row r="1198" spans="1:2">
      <c r="A1198">
        <v>194.64358240000001</v>
      </c>
      <c r="B1198" s="22">
        <v>0.02</v>
      </c>
    </row>
    <row r="1199" spans="1:2">
      <c r="A1199">
        <v>245.77337009999999</v>
      </c>
      <c r="B1199" s="22">
        <v>0.03</v>
      </c>
    </row>
    <row r="1200" spans="1:2">
      <c r="A1200">
        <v>349.18518340000003</v>
      </c>
      <c r="B1200" s="22">
        <v>0.04</v>
      </c>
    </row>
    <row r="1201" spans="1:2">
      <c r="A1201">
        <v>266.79614179999999</v>
      </c>
      <c r="B1201" s="22">
        <v>0.03</v>
      </c>
    </row>
    <row r="1202" spans="1:2">
      <c r="A1202">
        <v>215.04587839999999</v>
      </c>
      <c r="B1202" s="22">
        <v>0.03</v>
      </c>
    </row>
    <row r="1203" spans="1:2">
      <c r="A1203">
        <v>188.11594220000001</v>
      </c>
      <c r="B1203" s="22">
        <v>0.02</v>
      </c>
    </row>
    <row r="1204" spans="1:2">
      <c r="A1204">
        <v>195.92686900000001</v>
      </c>
      <c r="B1204" s="22">
        <v>0.02</v>
      </c>
    </row>
    <row r="1205" spans="1:2">
      <c r="A1205">
        <v>201.2202131</v>
      </c>
      <c r="B1205" s="22">
        <v>0.03</v>
      </c>
    </row>
    <row r="1206" spans="1:2">
      <c r="A1206">
        <v>195.49890450000001</v>
      </c>
      <c r="B1206" s="22">
        <v>0.02</v>
      </c>
    </row>
    <row r="1207" spans="1:2">
      <c r="A1207">
        <v>210.85995510000001</v>
      </c>
      <c r="B1207" s="22">
        <v>0.03</v>
      </c>
    </row>
    <row r="1208" spans="1:2">
      <c r="A1208">
        <v>238.96430380000001</v>
      </c>
      <c r="B1208" s="22">
        <v>0.03</v>
      </c>
    </row>
    <row r="1209" spans="1:2">
      <c r="A1209">
        <v>293.56841229999998</v>
      </c>
      <c r="B1209" s="22">
        <v>0.04</v>
      </c>
    </row>
    <row r="1210" spans="1:2">
      <c r="A1210">
        <v>347.7451342</v>
      </c>
      <c r="B1210" s="22">
        <v>0.04</v>
      </c>
    </row>
    <row r="1211" spans="1:2">
      <c r="A1211">
        <v>334.46726380000001</v>
      </c>
      <c r="B1211" s="22">
        <v>0.04</v>
      </c>
    </row>
    <row r="1212" spans="1:2">
      <c r="A1212">
        <v>436.33484909999999</v>
      </c>
      <c r="B1212" s="22">
        <v>0.05</v>
      </c>
    </row>
    <row r="1213" spans="1:2">
      <c r="A1213">
        <v>332.3803982</v>
      </c>
      <c r="B1213" s="22">
        <v>0.04</v>
      </c>
    </row>
    <row r="1214" spans="1:2">
      <c r="A1214">
        <v>194.64358240000001</v>
      </c>
      <c r="B1214" s="22">
        <v>0.02</v>
      </c>
    </row>
    <row r="1215" spans="1:2">
      <c r="A1215">
        <v>81.270993939999997</v>
      </c>
      <c r="B1215" s="22">
        <v>0.01</v>
      </c>
    </row>
    <row r="1216" spans="1:2">
      <c r="A1216">
        <v>10.89241125</v>
      </c>
      <c r="B1216" s="22">
        <v>0</v>
      </c>
    </row>
    <row r="1217" spans="1:2">
      <c r="A1217">
        <v>-5.649638596</v>
      </c>
      <c r="B1217" s="22">
        <v>0</v>
      </c>
    </row>
    <row r="1218" spans="1:2">
      <c r="A1218">
        <v>-5.444265058</v>
      </c>
      <c r="B1218" s="22">
        <v>0</v>
      </c>
    </row>
    <row r="1219" spans="1:2">
      <c r="A1219">
        <v>-4.7871924899999998</v>
      </c>
      <c r="B1219" s="22">
        <v>0</v>
      </c>
    </row>
    <row r="1220" spans="1:2">
      <c r="A1220">
        <v>-4.6200320640000001</v>
      </c>
      <c r="B1220" s="22">
        <v>0</v>
      </c>
    </row>
    <row r="1221" spans="1:2">
      <c r="A1221">
        <v>-5.3611739549999999</v>
      </c>
      <c r="B1221" s="22">
        <v>0</v>
      </c>
    </row>
    <row r="1222" spans="1:2">
      <c r="A1222">
        <v>-5.665840116</v>
      </c>
      <c r="B1222" s="22">
        <v>0</v>
      </c>
    </row>
    <row r="1223" spans="1:2">
      <c r="A1223">
        <v>-5.7440059999999997</v>
      </c>
      <c r="B1223" s="22">
        <v>0</v>
      </c>
    </row>
    <row r="1224" spans="1:2">
      <c r="A1224">
        <v>-4.9807697190000004</v>
      </c>
      <c r="B1224" s="22">
        <v>0</v>
      </c>
    </row>
    <row r="1225" spans="1:2">
      <c r="A1225">
        <v>-5.1898614370000002</v>
      </c>
      <c r="B1225" s="22">
        <v>0</v>
      </c>
    </row>
    <row r="1226" spans="1:2">
      <c r="A1226">
        <v>-5.3208151160000003</v>
      </c>
      <c r="B1226" s="22">
        <v>0</v>
      </c>
    </row>
    <row r="1227" spans="1:2">
      <c r="A1227">
        <v>-5.4357549589999996</v>
      </c>
      <c r="B1227" s="22">
        <v>0</v>
      </c>
    </row>
    <row r="1228" spans="1:2">
      <c r="A1228">
        <v>-5.78</v>
      </c>
      <c r="B1228" s="22">
        <v>0</v>
      </c>
    </row>
    <row r="1229" spans="1:2">
      <c r="A1229">
        <v>-5.6525928150000002</v>
      </c>
      <c r="B1229" s="22">
        <v>0</v>
      </c>
    </row>
    <row r="1230" spans="1:2">
      <c r="A1230">
        <v>-5.4848057670000001</v>
      </c>
      <c r="B1230" s="22">
        <v>0</v>
      </c>
    </row>
    <row r="1231" spans="1:2">
      <c r="A1231">
        <v>-5.2070976</v>
      </c>
      <c r="B1231" s="22">
        <v>0</v>
      </c>
    </row>
    <row r="1232" spans="1:2">
      <c r="A1232">
        <v>-5.6035244300000002</v>
      </c>
      <c r="B1232" s="22">
        <v>0</v>
      </c>
    </row>
    <row r="1233" spans="1:2">
      <c r="A1233">
        <v>-5.7708758600000003</v>
      </c>
      <c r="B1233" s="22">
        <v>0</v>
      </c>
    </row>
    <row r="1234" spans="1:2">
      <c r="A1234">
        <v>-5.5914737309999998</v>
      </c>
      <c r="B1234" s="22">
        <v>0</v>
      </c>
    </row>
    <row r="1235" spans="1:2">
      <c r="A1235">
        <v>-5.5029003029999997</v>
      </c>
      <c r="B1235" s="22">
        <v>0</v>
      </c>
    </row>
    <row r="1236" spans="1:2">
      <c r="A1236">
        <v>-5.4624850939999998</v>
      </c>
      <c r="B1236" s="22">
        <v>0</v>
      </c>
    </row>
    <row r="1237" spans="1:2">
      <c r="A1237">
        <v>-1.0827786509999999</v>
      </c>
      <c r="B1237" s="22">
        <v>0</v>
      </c>
    </row>
    <row r="1238" spans="1:2">
      <c r="A1238">
        <v>12.68759625</v>
      </c>
      <c r="B1238" s="22">
        <v>0</v>
      </c>
    </row>
    <row r="1239" spans="1:2">
      <c r="A1239">
        <v>55.11218392</v>
      </c>
      <c r="B1239" s="22">
        <v>0.01</v>
      </c>
    </row>
    <row r="1240" spans="1:2">
      <c r="A1240">
        <v>78.728484129999998</v>
      </c>
      <c r="B1240" s="22">
        <v>0.01</v>
      </c>
    </row>
    <row r="1241" spans="1:2">
      <c r="A1241">
        <v>103.5842778</v>
      </c>
      <c r="B1241" s="22">
        <v>0.01</v>
      </c>
    </row>
    <row r="1242" spans="1:2">
      <c r="A1242">
        <v>139.24355589999999</v>
      </c>
      <c r="B1242" s="22">
        <v>0.02</v>
      </c>
    </row>
    <row r="1243" spans="1:2">
      <c r="A1243">
        <v>203.8041806</v>
      </c>
      <c r="B1243" s="22">
        <v>0.03</v>
      </c>
    </row>
    <row r="1244" spans="1:2">
      <c r="A1244">
        <v>230.639104</v>
      </c>
      <c r="B1244" s="22">
        <v>0.03</v>
      </c>
    </row>
    <row r="1245" spans="1:2">
      <c r="A1245">
        <v>202.51155790000001</v>
      </c>
      <c r="B1245" s="22">
        <v>0.03</v>
      </c>
    </row>
    <row r="1246" spans="1:2">
      <c r="A1246">
        <v>150.9263795</v>
      </c>
      <c r="B1246" s="22">
        <v>0.02</v>
      </c>
    </row>
    <row r="1247" spans="1:2">
      <c r="A1247">
        <v>150.23888869999999</v>
      </c>
      <c r="B1247" s="22">
        <v>0.02</v>
      </c>
    </row>
    <row r="1248" spans="1:2">
      <c r="A1248">
        <v>287.63563420000003</v>
      </c>
      <c r="B1248" s="22">
        <v>0.04</v>
      </c>
    </row>
    <row r="1249" spans="1:2">
      <c r="A1249">
        <v>462.06924129999999</v>
      </c>
      <c r="B1249" s="22">
        <v>0.06</v>
      </c>
    </row>
    <row r="1250" spans="1:2">
      <c r="A1250">
        <v>458.85716930000001</v>
      </c>
      <c r="B1250" s="22">
        <v>0.06</v>
      </c>
    </row>
    <row r="1251" spans="1:2">
      <c r="A1251">
        <v>383.54456169999997</v>
      </c>
      <c r="B1251" s="22">
        <v>0.05</v>
      </c>
    </row>
    <row r="1252" spans="1:2">
      <c r="A1252">
        <v>443.78396249999997</v>
      </c>
      <c r="B1252" s="22">
        <v>0.06</v>
      </c>
    </row>
    <row r="1253" spans="1:2">
      <c r="A1253">
        <v>561.85531730000002</v>
      </c>
      <c r="B1253" s="22">
        <v>7.0000000000000007E-2</v>
      </c>
    </row>
    <row r="1254" spans="1:2">
      <c r="A1254">
        <v>532.18215729999997</v>
      </c>
      <c r="B1254" s="22">
        <v>7.0000000000000007E-2</v>
      </c>
    </row>
    <row r="1255" spans="1:2">
      <c r="A1255">
        <v>481.28702950000002</v>
      </c>
      <c r="B1255" s="22">
        <v>0.06</v>
      </c>
    </row>
    <row r="1256" spans="1:2">
      <c r="A1256">
        <v>478.5563305</v>
      </c>
      <c r="B1256" s="22">
        <v>0.06</v>
      </c>
    </row>
    <row r="1257" spans="1:2">
      <c r="A1257">
        <v>524.21045849999996</v>
      </c>
      <c r="B1257" s="22">
        <v>7.0000000000000007E-2</v>
      </c>
    </row>
    <row r="1258" spans="1:2">
      <c r="A1258">
        <v>623.1707897</v>
      </c>
      <c r="B1258" s="22">
        <v>0.08</v>
      </c>
    </row>
    <row r="1259" spans="1:2">
      <c r="A1259">
        <v>653.40432529999998</v>
      </c>
      <c r="B1259" s="22">
        <v>0.08</v>
      </c>
    </row>
    <row r="1260" spans="1:2">
      <c r="A1260">
        <v>805.21155510000006</v>
      </c>
      <c r="B1260" s="22">
        <v>0.1</v>
      </c>
    </row>
    <row r="1261" spans="1:2">
      <c r="A1261">
        <v>778.00795240000002</v>
      </c>
      <c r="B1261" s="22">
        <v>0.1</v>
      </c>
    </row>
    <row r="1262" spans="1:2">
      <c r="A1262">
        <v>854.78325270000005</v>
      </c>
      <c r="B1262" s="22">
        <v>0.11</v>
      </c>
    </row>
    <row r="1263" spans="1:2">
      <c r="A1263">
        <v>567.0806212</v>
      </c>
      <c r="B1263" s="22">
        <v>7.0000000000000007E-2</v>
      </c>
    </row>
    <row r="1264" spans="1:2">
      <c r="A1264">
        <v>599.31197310000005</v>
      </c>
      <c r="B1264" s="22">
        <v>7.0000000000000007E-2</v>
      </c>
    </row>
    <row r="1265" spans="1:2">
      <c r="A1265">
        <v>772.30087619999995</v>
      </c>
      <c r="B1265" s="22">
        <v>0.1</v>
      </c>
    </row>
    <row r="1266" spans="1:2">
      <c r="A1266">
        <v>537.07235030000004</v>
      </c>
      <c r="B1266" s="22">
        <v>7.0000000000000007E-2</v>
      </c>
    </row>
    <row r="1267" spans="1:2">
      <c r="A1267">
        <v>330.64932210000001</v>
      </c>
      <c r="B1267" s="22">
        <v>0.04</v>
      </c>
    </row>
    <row r="1268" spans="1:2">
      <c r="A1268">
        <v>74.62114244</v>
      </c>
      <c r="B1268" s="22">
        <v>0.01</v>
      </c>
    </row>
    <row r="1269" spans="1:2">
      <c r="A1269">
        <v>12.02214122</v>
      </c>
      <c r="B1269" s="22">
        <v>0</v>
      </c>
    </row>
    <row r="1270" spans="1:2">
      <c r="A1270">
        <v>18.959550910000001</v>
      </c>
      <c r="B1270" s="22">
        <v>0</v>
      </c>
    </row>
    <row r="1271" spans="1:2">
      <c r="A1271">
        <v>15.67407992</v>
      </c>
      <c r="B1271" s="22">
        <v>0</v>
      </c>
    </row>
    <row r="1272" spans="1:2">
      <c r="A1272">
        <v>56.696276740000002</v>
      </c>
      <c r="B1272" s="22">
        <v>0.01</v>
      </c>
    </row>
    <row r="1273" spans="1:2">
      <c r="A1273">
        <v>29.834833849999999</v>
      </c>
      <c r="B1273" s="22">
        <v>0</v>
      </c>
    </row>
    <row r="1274" spans="1:2">
      <c r="A1274">
        <v>125.3242042</v>
      </c>
      <c r="B1274" s="22">
        <v>0.02</v>
      </c>
    </row>
    <row r="1275" spans="1:2">
      <c r="A1275">
        <v>176.3652735</v>
      </c>
      <c r="B1275" s="22">
        <v>0.02</v>
      </c>
    </row>
    <row r="1276" spans="1:2">
      <c r="A1276">
        <v>306.53582310000002</v>
      </c>
      <c r="B1276" s="22">
        <v>0.04</v>
      </c>
    </row>
    <row r="1277" spans="1:2">
      <c r="A1277">
        <v>539.20686339999997</v>
      </c>
      <c r="B1277" s="22">
        <v>7.0000000000000007E-2</v>
      </c>
    </row>
    <row r="1278" spans="1:2">
      <c r="A1278">
        <v>599.97428950000005</v>
      </c>
      <c r="B1278" s="22">
        <v>7.0000000000000007E-2</v>
      </c>
    </row>
    <row r="1279" spans="1:2">
      <c r="A1279">
        <v>569.42100540000001</v>
      </c>
      <c r="B1279" s="22">
        <v>7.0000000000000007E-2</v>
      </c>
    </row>
    <row r="1280" spans="1:2">
      <c r="A1280">
        <v>563.78493130000004</v>
      </c>
      <c r="B1280" s="22">
        <v>7.0000000000000007E-2</v>
      </c>
    </row>
    <row r="1281" spans="1:2">
      <c r="A1281">
        <v>544.60507110000003</v>
      </c>
      <c r="B1281" s="22">
        <v>7.0000000000000007E-2</v>
      </c>
    </row>
    <row r="1282" spans="1:2">
      <c r="A1282">
        <v>570.20408120000002</v>
      </c>
      <c r="B1282" s="22">
        <v>7.0000000000000007E-2</v>
      </c>
    </row>
    <row r="1283" spans="1:2">
      <c r="A1283">
        <v>631.74232749999999</v>
      </c>
      <c r="B1283" s="22">
        <v>0.08</v>
      </c>
    </row>
    <row r="1284" spans="1:2">
      <c r="A1284">
        <v>585.46063270000002</v>
      </c>
      <c r="B1284" s="22">
        <v>7.0000000000000007E-2</v>
      </c>
    </row>
    <row r="1285" spans="1:2">
      <c r="A1285">
        <v>875.16224</v>
      </c>
      <c r="B1285" s="22">
        <v>0.11</v>
      </c>
    </row>
    <row r="1286" spans="1:2">
      <c r="A1286">
        <v>1042.2204159999999</v>
      </c>
      <c r="B1286" s="22">
        <v>0.13</v>
      </c>
    </row>
    <row r="1287" spans="1:2">
      <c r="A1287">
        <v>1131.0923539999999</v>
      </c>
      <c r="B1287" s="22">
        <v>0.14000000000000001</v>
      </c>
    </row>
    <row r="1288" spans="1:2">
      <c r="A1288">
        <v>1188.8701920000001</v>
      </c>
      <c r="B1288" s="22">
        <v>0.15</v>
      </c>
    </row>
    <row r="1289" spans="1:2">
      <c r="A1289">
        <v>1326.0770709999999</v>
      </c>
      <c r="B1289" s="22">
        <v>0.17</v>
      </c>
    </row>
    <row r="1290" spans="1:2">
      <c r="A1290">
        <v>1452.916422</v>
      </c>
      <c r="B1290" s="22">
        <v>0.18</v>
      </c>
    </row>
    <row r="1291" spans="1:2">
      <c r="A1291">
        <v>1413.8506990000001</v>
      </c>
      <c r="B1291" s="22">
        <v>0.18</v>
      </c>
    </row>
    <row r="1292" spans="1:2">
      <c r="A1292">
        <v>1392.8167330000001</v>
      </c>
      <c r="B1292" s="22">
        <v>0.17</v>
      </c>
    </row>
    <row r="1293" spans="1:2">
      <c r="A1293">
        <v>1319.565658</v>
      </c>
      <c r="B1293" s="22">
        <v>0.16</v>
      </c>
    </row>
    <row r="1294" spans="1:2">
      <c r="A1294">
        <v>1276.5592879999999</v>
      </c>
      <c r="B1294" s="22">
        <v>0.16</v>
      </c>
    </row>
    <row r="1295" spans="1:2">
      <c r="A1295">
        <v>1145.0921410000001</v>
      </c>
      <c r="B1295" s="22">
        <v>0.14000000000000001</v>
      </c>
    </row>
    <row r="1296" spans="1:2">
      <c r="A1296">
        <v>1283.8709630000001</v>
      </c>
      <c r="B1296" s="22">
        <v>0.16</v>
      </c>
    </row>
    <row r="1297" spans="1:2">
      <c r="A1297">
        <v>1059.7399399999999</v>
      </c>
      <c r="B1297" s="22">
        <v>0.13</v>
      </c>
    </row>
    <row r="1298" spans="1:2">
      <c r="A1298">
        <v>1036.6436309999999</v>
      </c>
      <c r="B1298" s="22">
        <v>0.13</v>
      </c>
    </row>
    <row r="1299" spans="1:2">
      <c r="A1299">
        <v>1059.026922</v>
      </c>
      <c r="B1299" s="22">
        <v>0.13</v>
      </c>
    </row>
    <row r="1300" spans="1:2">
      <c r="A1300">
        <v>970.47510929999999</v>
      </c>
      <c r="B1300" s="22">
        <v>0.12</v>
      </c>
    </row>
    <row r="1301" spans="1:2">
      <c r="A1301">
        <v>921.93342570000004</v>
      </c>
      <c r="B1301" s="22">
        <v>0.12</v>
      </c>
    </row>
    <row r="1302" spans="1:2">
      <c r="A1302">
        <v>883.07362350000005</v>
      </c>
      <c r="B1302" s="22">
        <v>0.11</v>
      </c>
    </row>
    <row r="1303" spans="1:2">
      <c r="A1303">
        <v>800.79955470000004</v>
      </c>
      <c r="B1303" s="22">
        <v>0.1</v>
      </c>
    </row>
    <row r="1304" spans="1:2">
      <c r="A1304">
        <v>816.6607156</v>
      </c>
      <c r="B1304" s="22">
        <v>0.1</v>
      </c>
    </row>
    <row r="1305" spans="1:2">
      <c r="A1305">
        <v>939.58242310000003</v>
      </c>
      <c r="B1305" s="22">
        <v>0.12</v>
      </c>
    </row>
    <row r="1306" spans="1:2">
      <c r="A1306">
        <v>998.17185559999996</v>
      </c>
      <c r="B1306" s="22">
        <v>0.12</v>
      </c>
    </row>
    <row r="1307" spans="1:2">
      <c r="A1307">
        <v>966.93590099999994</v>
      </c>
      <c r="B1307" s="22">
        <v>0.12</v>
      </c>
    </row>
    <row r="1308" spans="1:2">
      <c r="A1308">
        <v>1106.736498</v>
      </c>
      <c r="B1308" s="22">
        <v>0.14000000000000001</v>
      </c>
    </row>
    <row r="1309" spans="1:2">
      <c r="A1309">
        <v>726.32529450000004</v>
      </c>
      <c r="B1309" s="22">
        <v>0.09</v>
      </c>
    </row>
    <row r="1310" spans="1:2">
      <c r="A1310">
        <v>393.87366489999999</v>
      </c>
      <c r="B1310" s="22">
        <v>0.05</v>
      </c>
    </row>
    <row r="1311" spans="1:2">
      <c r="A1311">
        <v>429.86457389999998</v>
      </c>
      <c r="B1311" s="22">
        <v>0.05</v>
      </c>
    </row>
    <row r="1312" spans="1:2">
      <c r="A1312">
        <v>571.77505840000003</v>
      </c>
      <c r="B1312" s="22">
        <v>7.0000000000000007E-2</v>
      </c>
    </row>
    <row r="1313" spans="1:2">
      <c r="A1313">
        <v>492.78550769999998</v>
      </c>
      <c r="B1313" s="22">
        <v>0.06</v>
      </c>
    </row>
    <row r="1314" spans="1:2">
      <c r="A1314">
        <v>450.1579926</v>
      </c>
      <c r="B1314" s="22">
        <v>0.06</v>
      </c>
    </row>
    <row r="1315" spans="1:2">
      <c r="A1315">
        <v>395.2520629</v>
      </c>
      <c r="B1315" s="22">
        <v>0.05</v>
      </c>
    </row>
    <row r="1316" spans="1:2">
      <c r="A1316">
        <v>243.36895100000001</v>
      </c>
      <c r="B1316" s="22">
        <v>0.03</v>
      </c>
    </row>
    <row r="1317" spans="1:2">
      <c r="A1317">
        <v>101.49507269999999</v>
      </c>
      <c r="B1317" s="22">
        <v>0.01</v>
      </c>
    </row>
    <row r="1318" spans="1:2">
      <c r="A1318">
        <v>59.608144840000001</v>
      </c>
      <c r="B1318" s="22">
        <v>0.01</v>
      </c>
    </row>
    <row r="1319" spans="1:2">
      <c r="A1319">
        <v>42.69581573</v>
      </c>
      <c r="B1319" s="22">
        <v>0.01</v>
      </c>
    </row>
    <row r="1320" spans="1:2">
      <c r="A1320">
        <v>144.8705617</v>
      </c>
      <c r="B1320" s="22">
        <v>0.02</v>
      </c>
    </row>
    <row r="1321" spans="1:2">
      <c r="A1321">
        <v>105.7651396</v>
      </c>
      <c r="B1321" s="22">
        <v>0.01</v>
      </c>
    </row>
    <row r="1322" spans="1:2">
      <c r="A1322">
        <v>179.9754906</v>
      </c>
      <c r="B1322" s="22">
        <v>0.02</v>
      </c>
    </row>
    <row r="1323" spans="1:2">
      <c r="A1323">
        <v>237.53652460000001</v>
      </c>
      <c r="B1323" s="22">
        <v>0.03</v>
      </c>
    </row>
    <row r="1324" spans="1:2">
      <c r="A1324">
        <v>337.79276449999998</v>
      </c>
      <c r="B1324" s="22">
        <v>0.04</v>
      </c>
    </row>
    <row r="1325" spans="1:2">
      <c r="A1325">
        <v>429.86457389999998</v>
      </c>
      <c r="B1325" s="22">
        <v>0.05</v>
      </c>
    </row>
    <row r="1326" spans="1:2">
      <c r="A1326">
        <v>439.93653269999999</v>
      </c>
      <c r="B1326" s="22">
        <v>0.05</v>
      </c>
    </row>
    <row r="1327" spans="1:2">
      <c r="A1327">
        <v>389.17278499999998</v>
      </c>
      <c r="B1327" s="22">
        <v>0.05</v>
      </c>
    </row>
    <row r="1328" spans="1:2">
      <c r="A1328">
        <v>366.07045199999999</v>
      </c>
      <c r="B1328" s="22">
        <v>0.05</v>
      </c>
    </row>
    <row r="1329" spans="1:2">
      <c r="A1329">
        <v>352.07891189999998</v>
      </c>
      <c r="B1329" s="22">
        <v>0.04</v>
      </c>
    </row>
    <row r="1330" spans="1:2">
      <c r="A1330">
        <v>311.92620399999998</v>
      </c>
      <c r="B1330" s="22">
        <v>0.04</v>
      </c>
    </row>
    <row r="1331" spans="1:2">
      <c r="A1331">
        <v>286.43480890000001</v>
      </c>
      <c r="B1331" s="22">
        <v>0.04</v>
      </c>
    </row>
    <row r="1332" spans="1:2">
      <c r="A1332">
        <v>624.19136930000002</v>
      </c>
      <c r="B1332" s="22">
        <v>0.08</v>
      </c>
    </row>
    <row r="1333" spans="1:2">
      <c r="A1333">
        <v>642.5401177</v>
      </c>
      <c r="B1333" s="22">
        <v>0.08</v>
      </c>
    </row>
    <row r="1334" spans="1:2">
      <c r="A1334">
        <v>573.35291859999995</v>
      </c>
      <c r="B1334" s="22">
        <v>7.0000000000000007E-2</v>
      </c>
    </row>
    <row r="1335" spans="1:2">
      <c r="A1335">
        <v>690.76361799999995</v>
      </c>
      <c r="B1335" s="22">
        <v>0.09</v>
      </c>
    </row>
    <row r="1336" spans="1:2">
      <c r="A1336">
        <v>933.69499110000004</v>
      </c>
      <c r="B1336" s="22">
        <v>0.12</v>
      </c>
    </row>
    <row r="1337" spans="1:2">
      <c r="A1337">
        <v>1036.6436309999999</v>
      </c>
      <c r="B1337" s="22">
        <v>0.13</v>
      </c>
    </row>
    <row r="1338" spans="1:2">
      <c r="A1338">
        <v>1216.2778000000001</v>
      </c>
      <c r="B1338" s="22">
        <v>0.15</v>
      </c>
    </row>
    <row r="1339" spans="1:2">
      <c r="A1339">
        <v>1368.8378379999999</v>
      </c>
      <c r="B1339" s="22">
        <v>0.17</v>
      </c>
    </row>
    <row r="1340" spans="1:2">
      <c r="A1340">
        <v>1403.095916</v>
      </c>
      <c r="B1340" s="22">
        <v>0.18</v>
      </c>
    </row>
    <row r="1341" spans="1:2">
      <c r="A1341">
        <v>1452.995328</v>
      </c>
      <c r="B1341" s="22">
        <v>0.18</v>
      </c>
    </row>
    <row r="1342" spans="1:2">
      <c r="A1342">
        <v>1403.247985</v>
      </c>
      <c r="B1342" s="22">
        <v>0.18</v>
      </c>
    </row>
    <row r="1343" spans="1:2">
      <c r="A1343">
        <v>1328.760941</v>
      </c>
      <c r="B1343" s="22">
        <v>0.17</v>
      </c>
    </row>
    <row r="1344" spans="1:2">
      <c r="A1344">
        <v>1452.175407</v>
      </c>
      <c r="B1344" s="22">
        <v>0.18</v>
      </c>
    </row>
    <row r="1345" spans="1:2">
      <c r="A1345">
        <v>1452.728811</v>
      </c>
      <c r="B1345" s="22">
        <v>0.18</v>
      </c>
    </row>
    <row r="1346" spans="1:2">
      <c r="A1346">
        <v>1398.4727359999999</v>
      </c>
      <c r="B1346" s="22">
        <v>0.17</v>
      </c>
    </row>
    <row r="1347" spans="1:2">
      <c r="A1347">
        <v>1385.4801849999999</v>
      </c>
      <c r="B1347" s="22">
        <v>0.17</v>
      </c>
    </row>
    <row r="1348" spans="1:2">
      <c r="A1348">
        <v>1342.309297</v>
      </c>
      <c r="B1348" s="22">
        <v>0.17</v>
      </c>
    </row>
    <row r="1349" spans="1:2">
      <c r="A1349">
        <v>1225.384088</v>
      </c>
      <c r="B1349" s="22">
        <v>0.15</v>
      </c>
    </row>
    <row r="1350" spans="1:2">
      <c r="A1350">
        <v>1035.671826</v>
      </c>
      <c r="B1350" s="22">
        <v>0.13</v>
      </c>
    </row>
    <row r="1351" spans="1:2">
      <c r="A1351">
        <v>861.2510906</v>
      </c>
      <c r="B1351" s="22">
        <v>0.11</v>
      </c>
    </row>
    <row r="1352" spans="1:2">
      <c r="A1352">
        <v>694.79132289999995</v>
      </c>
      <c r="B1352" s="22">
        <v>0.09</v>
      </c>
    </row>
    <row r="1353" spans="1:2">
      <c r="A1353">
        <v>571.57832089999999</v>
      </c>
      <c r="B1353" s="22">
        <v>7.0000000000000007E-2</v>
      </c>
    </row>
    <row r="1354" spans="1:2">
      <c r="A1354">
        <v>487.84978089999998</v>
      </c>
      <c r="B1354" s="22">
        <v>0.06</v>
      </c>
    </row>
    <row r="1355" spans="1:2">
      <c r="A1355">
        <v>397.82067069999999</v>
      </c>
      <c r="B1355" s="22">
        <v>0.05</v>
      </c>
    </row>
    <row r="1356" spans="1:2">
      <c r="A1356">
        <v>133.27016900000001</v>
      </c>
      <c r="B1356" s="22">
        <v>0.02</v>
      </c>
    </row>
    <row r="1357" spans="1:2">
      <c r="A1357">
        <v>8.2303223699999997</v>
      </c>
      <c r="B1357" s="22">
        <v>0</v>
      </c>
    </row>
    <row r="1358" spans="1:2">
      <c r="A1358">
        <v>-5.2539069170000001</v>
      </c>
      <c r="B1358" s="22">
        <v>0</v>
      </c>
    </row>
    <row r="1359" spans="1:2">
      <c r="A1359">
        <v>-5.6533122589999998</v>
      </c>
      <c r="B1359" s="22">
        <v>0</v>
      </c>
    </row>
    <row r="1360" spans="1:2">
      <c r="A1360">
        <v>-5.3764507129999997</v>
      </c>
      <c r="B1360" s="22">
        <v>0</v>
      </c>
    </row>
    <row r="1361" spans="1:2">
      <c r="A1361">
        <v>0.59</v>
      </c>
      <c r="B1361" s="22">
        <v>0</v>
      </c>
    </row>
    <row r="1362" spans="1:2">
      <c r="A1362">
        <v>81.914340109999998</v>
      </c>
      <c r="B1362" s="22">
        <v>0.01</v>
      </c>
    </row>
    <row r="1363" spans="1:2">
      <c r="A1363">
        <v>192.22479229999999</v>
      </c>
      <c r="B1363" s="22">
        <v>0.02</v>
      </c>
    </row>
    <row r="1364" spans="1:2">
      <c r="A1364">
        <v>223.56925200000001</v>
      </c>
      <c r="B1364" s="22">
        <v>0.03</v>
      </c>
    </row>
    <row r="1365" spans="1:2">
      <c r="A1365">
        <v>227.1784529</v>
      </c>
      <c r="B1365" s="22">
        <v>0.03</v>
      </c>
    </row>
    <row r="1366" spans="1:2">
      <c r="A1366">
        <v>251.41165989999999</v>
      </c>
      <c r="B1366" s="22">
        <v>0.03</v>
      </c>
    </row>
    <row r="1367" spans="1:2">
      <c r="A1367">
        <v>325.4997788</v>
      </c>
      <c r="B1367" s="22">
        <v>0.04</v>
      </c>
    </row>
    <row r="1368" spans="1:2">
      <c r="A1368">
        <v>354.44341109999999</v>
      </c>
      <c r="B1368" s="22">
        <v>0.04</v>
      </c>
    </row>
    <row r="1369" spans="1:2">
      <c r="A1369">
        <v>467.34683039999999</v>
      </c>
      <c r="B1369" s="22">
        <v>0.06</v>
      </c>
    </row>
    <row r="1370" spans="1:2">
      <c r="A1370">
        <v>474.44757709999999</v>
      </c>
      <c r="B1370" s="22">
        <v>0.06</v>
      </c>
    </row>
    <row r="1371" spans="1:2">
      <c r="A1371">
        <v>542.87452959999996</v>
      </c>
      <c r="B1371" s="22">
        <v>7.0000000000000007E-2</v>
      </c>
    </row>
    <row r="1372" spans="1:2">
      <c r="A1372">
        <v>590.26047389999997</v>
      </c>
      <c r="B1372" s="22">
        <v>7.0000000000000007E-2</v>
      </c>
    </row>
    <row r="1373" spans="1:2">
      <c r="A1373">
        <v>553.03224820000003</v>
      </c>
      <c r="B1373" s="22">
        <v>7.0000000000000007E-2</v>
      </c>
    </row>
    <row r="1374" spans="1:2">
      <c r="A1374">
        <v>601.97488580000004</v>
      </c>
      <c r="B1374" s="22">
        <v>0.08</v>
      </c>
    </row>
    <row r="1375" spans="1:2">
      <c r="A1375">
        <v>620.6431844</v>
      </c>
      <c r="B1375" s="22">
        <v>0.08</v>
      </c>
    </row>
    <row r="1376" spans="1:2">
      <c r="A1376">
        <v>631.74232749999999</v>
      </c>
      <c r="B1376" s="22">
        <v>0.08</v>
      </c>
    </row>
    <row r="1377" spans="1:2">
      <c r="A1377">
        <v>540.75381809999999</v>
      </c>
      <c r="B1377" s="22">
        <v>7.0000000000000007E-2</v>
      </c>
    </row>
    <row r="1378" spans="1:2">
      <c r="A1378">
        <v>485.81927610000002</v>
      </c>
      <c r="B1378" s="22">
        <v>0.06</v>
      </c>
    </row>
    <row r="1379" spans="1:2">
      <c r="A1379">
        <v>575.33574350000004</v>
      </c>
      <c r="B1379" s="22">
        <v>7.0000000000000007E-2</v>
      </c>
    </row>
    <row r="1380" spans="1:2">
      <c r="A1380">
        <v>667.08681030000002</v>
      </c>
      <c r="B1380" s="22">
        <v>0.08</v>
      </c>
    </row>
    <row r="1381" spans="1:2">
      <c r="A1381">
        <v>780.72643470000003</v>
      </c>
      <c r="B1381" s="22">
        <v>0.1</v>
      </c>
    </row>
    <row r="1382" spans="1:2">
      <c r="A1382">
        <v>821.95176609999999</v>
      </c>
      <c r="B1382" s="22">
        <v>0.1</v>
      </c>
    </row>
    <row r="1383" spans="1:2">
      <c r="A1383">
        <v>900.58802309999999</v>
      </c>
      <c r="B1383" s="22">
        <v>0.11</v>
      </c>
    </row>
    <row r="1384" spans="1:2">
      <c r="A1384">
        <v>955.84809680000001</v>
      </c>
      <c r="B1384" s="22">
        <v>0.12</v>
      </c>
    </row>
    <row r="1385" spans="1:2">
      <c r="A1385">
        <v>968.35157289999995</v>
      </c>
      <c r="B1385" s="22">
        <v>0.12</v>
      </c>
    </row>
    <row r="1386" spans="1:2">
      <c r="A1386">
        <v>965.28431720000003</v>
      </c>
      <c r="B1386" s="22">
        <v>0.12</v>
      </c>
    </row>
    <row r="1387" spans="1:2">
      <c r="A1387">
        <v>947.12341709999998</v>
      </c>
      <c r="B1387" s="22">
        <v>0.12</v>
      </c>
    </row>
    <row r="1388" spans="1:2">
      <c r="A1388">
        <v>922.40349800000001</v>
      </c>
      <c r="B1388" s="22">
        <v>0.12</v>
      </c>
    </row>
    <row r="1389" spans="1:2">
      <c r="A1389">
        <v>869.58974669999998</v>
      </c>
      <c r="B1389" s="22">
        <v>0.11</v>
      </c>
    </row>
    <row r="1390" spans="1:2">
      <c r="A1390">
        <v>835.93767830000002</v>
      </c>
      <c r="B1390" s="22">
        <v>0.1</v>
      </c>
    </row>
    <row r="1391" spans="1:2">
      <c r="A1391">
        <v>867.27097300000003</v>
      </c>
      <c r="B1391" s="22">
        <v>0.11</v>
      </c>
    </row>
    <row r="1392" spans="1:2">
      <c r="A1392">
        <v>892.17105130000004</v>
      </c>
      <c r="B1392" s="22">
        <v>0.11</v>
      </c>
    </row>
    <row r="1393" spans="1:2">
      <c r="A1393">
        <v>905.9743105</v>
      </c>
      <c r="B1393" s="22">
        <v>0.11</v>
      </c>
    </row>
    <row r="1394" spans="1:2">
      <c r="A1394">
        <v>787.69548120000002</v>
      </c>
      <c r="B1394" s="22">
        <v>0.1</v>
      </c>
    </row>
    <row r="1395" spans="1:2">
      <c r="A1395">
        <v>672.27221329999998</v>
      </c>
      <c r="B1395" s="22">
        <v>0.08</v>
      </c>
    </row>
    <row r="1396" spans="1:2">
      <c r="A1396">
        <v>652.55906660000005</v>
      </c>
      <c r="B1396" s="22">
        <v>0.08</v>
      </c>
    </row>
    <row r="1397" spans="1:2">
      <c r="A1397">
        <v>666.22469130000002</v>
      </c>
      <c r="B1397" s="22">
        <v>0.08</v>
      </c>
    </row>
    <row r="1398" spans="1:2">
      <c r="A1398">
        <v>699.94558819999997</v>
      </c>
      <c r="B1398" s="22">
        <v>0.09</v>
      </c>
    </row>
    <row r="1399" spans="1:2">
      <c r="A1399">
        <v>655.66500129999997</v>
      </c>
      <c r="B1399" s="22">
        <v>0.08</v>
      </c>
    </row>
    <row r="1400" spans="1:2">
      <c r="A1400">
        <v>579.74396160000003</v>
      </c>
      <c r="B1400" s="22">
        <v>7.0000000000000007E-2</v>
      </c>
    </row>
    <row r="1401" spans="1:2">
      <c r="A1401">
        <v>490.99556260000003</v>
      </c>
      <c r="B1401" s="22">
        <v>0.06</v>
      </c>
    </row>
    <row r="1402" spans="1:2">
      <c r="A1402">
        <v>435.21366760000001</v>
      </c>
      <c r="B1402" s="22">
        <v>0.05</v>
      </c>
    </row>
    <row r="1403" spans="1:2">
      <c r="A1403">
        <v>443.103611</v>
      </c>
      <c r="B1403" s="22">
        <v>0.06</v>
      </c>
    </row>
    <row r="1404" spans="1:2">
      <c r="A1404">
        <v>599.53249640000001</v>
      </c>
      <c r="B1404" s="22">
        <v>7.0000000000000007E-2</v>
      </c>
    </row>
    <row r="1405" spans="1:2">
      <c r="A1405">
        <v>628.84796200000005</v>
      </c>
      <c r="B1405" s="22">
        <v>0.08</v>
      </c>
    </row>
    <row r="1406" spans="1:2">
      <c r="A1406">
        <v>590.68274929999995</v>
      </c>
      <c r="B1406" s="22">
        <v>7.0000000000000007E-2</v>
      </c>
    </row>
    <row r="1407" spans="1:2">
      <c r="A1407">
        <v>529.41518640000004</v>
      </c>
      <c r="B1407" s="22">
        <v>7.0000000000000007E-2</v>
      </c>
    </row>
    <row r="1408" spans="1:2">
      <c r="A1408">
        <v>552.26704770000003</v>
      </c>
      <c r="B1408" s="22">
        <v>7.0000000000000007E-2</v>
      </c>
    </row>
    <row r="1409" spans="1:2">
      <c r="A1409">
        <v>649.47235209999997</v>
      </c>
      <c r="B1409" s="22">
        <v>0.08</v>
      </c>
    </row>
    <row r="1410" spans="1:2">
      <c r="A1410">
        <v>656.79877169999997</v>
      </c>
      <c r="B1410" s="22">
        <v>0.08</v>
      </c>
    </row>
    <row r="1411" spans="1:2">
      <c r="A1411">
        <v>714.32169799999997</v>
      </c>
      <c r="B1411" s="22">
        <v>0.09</v>
      </c>
    </row>
    <row r="1412" spans="1:2">
      <c r="A1412">
        <v>742.33</v>
      </c>
      <c r="B1412" s="22">
        <v>0.09</v>
      </c>
    </row>
    <row r="1413" spans="1:2">
      <c r="A1413">
        <v>597.77518039999995</v>
      </c>
      <c r="B1413" s="22">
        <v>7.0000000000000007E-2</v>
      </c>
    </row>
    <row r="1414" spans="1:2">
      <c r="A1414">
        <v>630.68575009999995</v>
      </c>
      <c r="B1414" s="22">
        <v>0.08</v>
      </c>
    </row>
    <row r="1415" spans="1:2">
      <c r="A1415">
        <v>903.39745119999998</v>
      </c>
      <c r="B1415" s="22">
        <v>0.11</v>
      </c>
    </row>
    <row r="1416" spans="1:2">
      <c r="A1416">
        <v>836.38513420000004</v>
      </c>
      <c r="B1416" s="22">
        <v>0.1</v>
      </c>
    </row>
    <row r="1417" spans="1:2">
      <c r="A1417">
        <v>861.01982139999996</v>
      </c>
      <c r="B1417" s="22">
        <v>0.11</v>
      </c>
    </row>
    <row r="1418" spans="1:2">
      <c r="A1418">
        <v>930.87047829999995</v>
      </c>
      <c r="B1418" s="22">
        <v>0.12</v>
      </c>
    </row>
    <row r="1419" spans="1:2">
      <c r="A1419">
        <v>1149.9585629999999</v>
      </c>
      <c r="B1419" s="22">
        <v>0.14000000000000001</v>
      </c>
    </row>
    <row r="1420" spans="1:2">
      <c r="A1420">
        <v>1268.561303</v>
      </c>
      <c r="B1420" s="22">
        <v>0.16</v>
      </c>
    </row>
    <row r="1421" spans="1:2">
      <c r="A1421">
        <v>1272.884798</v>
      </c>
      <c r="B1421" s="22">
        <v>0.16</v>
      </c>
    </row>
    <row r="1422" spans="1:2">
      <c r="A1422">
        <v>1337.8782679999999</v>
      </c>
      <c r="B1422" s="22">
        <v>0.17</v>
      </c>
    </row>
    <row r="1423" spans="1:2">
      <c r="A1423">
        <v>1380.2359160000001</v>
      </c>
      <c r="B1423" s="22">
        <v>0.17</v>
      </c>
    </row>
    <row r="1424" spans="1:2">
      <c r="A1424">
        <v>1384.9094190000001</v>
      </c>
      <c r="B1424" s="22">
        <v>0.17</v>
      </c>
    </row>
    <row r="1425" spans="1:2">
      <c r="A1425">
        <v>1395.728754</v>
      </c>
      <c r="B1425" s="22">
        <v>0.17</v>
      </c>
    </row>
    <row r="1426" spans="1:2">
      <c r="A1426">
        <v>1402.5141169999999</v>
      </c>
      <c r="B1426" s="22">
        <v>0.18</v>
      </c>
    </row>
    <row r="1427" spans="1:2">
      <c r="A1427">
        <v>1452.625462</v>
      </c>
      <c r="B1427" s="22">
        <v>0.18</v>
      </c>
    </row>
    <row r="1428" spans="1:2">
      <c r="A1428">
        <v>1481.623038</v>
      </c>
      <c r="B1428" s="22">
        <v>0.19</v>
      </c>
    </row>
    <row r="1429" spans="1:2">
      <c r="A1429">
        <v>1483.4127169999999</v>
      </c>
      <c r="B1429" s="22">
        <v>0.19</v>
      </c>
    </row>
    <row r="1430" spans="1:2">
      <c r="A1430">
        <v>1477.4590679999999</v>
      </c>
      <c r="B1430" s="22">
        <v>0.18</v>
      </c>
    </row>
    <row r="1431" spans="1:2">
      <c r="A1431">
        <v>1459.6347270000001</v>
      </c>
      <c r="B1431" s="22">
        <v>0.18</v>
      </c>
    </row>
    <row r="1432" spans="1:2">
      <c r="A1432">
        <v>1472.610101</v>
      </c>
      <c r="B1432" s="22">
        <v>0.18</v>
      </c>
    </row>
    <row r="1433" spans="1:2">
      <c r="A1433">
        <v>1452.831968</v>
      </c>
      <c r="B1433" s="22">
        <v>0.18</v>
      </c>
    </row>
    <row r="1434" spans="1:2">
      <c r="A1434">
        <v>1452.8620739999999</v>
      </c>
      <c r="B1434" s="22">
        <v>0.18</v>
      </c>
    </row>
    <row r="1435" spans="1:2">
      <c r="A1435">
        <v>1410.4719720000001</v>
      </c>
      <c r="B1435" s="22">
        <v>0.18</v>
      </c>
    </row>
    <row r="1436" spans="1:2">
      <c r="A1436">
        <v>1396.0991939999999</v>
      </c>
      <c r="B1436" s="22">
        <v>0.17</v>
      </c>
    </row>
    <row r="1437" spans="1:2">
      <c r="A1437">
        <v>1396.6648789999999</v>
      </c>
      <c r="B1437" s="22">
        <v>0.17</v>
      </c>
    </row>
    <row r="1438" spans="1:2">
      <c r="A1438">
        <v>1412.612588</v>
      </c>
      <c r="B1438" s="22">
        <v>0.18</v>
      </c>
    </row>
    <row r="1439" spans="1:2">
      <c r="A1439">
        <v>1438.7618829999999</v>
      </c>
      <c r="B1439" s="22">
        <v>0.18</v>
      </c>
    </row>
    <row r="1440" spans="1:2">
      <c r="A1440">
        <v>1480.2663669999999</v>
      </c>
      <c r="B1440" s="22">
        <v>0.19</v>
      </c>
    </row>
    <row r="1441" spans="1:2">
      <c r="A1441">
        <v>1479.5805780000001</v>
      </c>
      <c r="B1441" s="22">
        <v>0.18</v>
      </c>
    </row>
    <row r="1442" spans="1:2">
      <c r="A1442">
        <v>1461.2527239999999</v>
      </c>
      <c r="B1442" s="22">
        <v>0.18</v>
      </c>
    </row>
    <row r="1443" spans="1:2">
      <c r="A1443">
        <v>1473.93442</v>
      </c>
      <c r="B1443" s="22">
        <v>0.18</v>
      </c>
    </row>
    <row r="1444" spans="1:2">
      <c r="A1444">
        <v>1469.584775</v>
      </c>
      <c r="B1444" s="22">
        <v>0.18</v>
      </c>
    </row>
    <row r="1445" spans="1:2">
      <c r="A1445">
        <v>1452.6607509999999</v>
      </c>
      <c r="B1445" s="22">
        <v>0.18</v>
      </c>
    </row>
    <row r="1446" spans="1:2">
      <c r="A1446">
        <v>1409.786306</v>
      </c>
      <c r="B1446" s="22">
        <v>0.18</v>
      </c>
    </row>
    <row r="1447" spans="1:2">
      <c r="A1447">
        <v>1395.1095339999999</v>
      </c>
      <c r="B1447" s="22">
        <v>0.17</v>
      </c>
    </row>
    <row r="1448" spans="1:2">
      <c r="A1448">
        <v>1368.1909430000001</v>
      </c>
      <c r="B1448" s="22">
        <v>0.17</v>
      </c>
    </row>
    <row r="1449" spans="1:2">
      <c r="A1449">
        <v>1286.1411419999999</v>
      </c>
      <c r="B1449" s="22">
        <v>0.16</v>
      </c>
    </row>
    <row r="1450" spans="1:2">
      <c r="A1450">
        <v>1203.9451220000001</v>
      </c>
      <c r="B1450" s="22">
        <v>0.15</v>
      </c>
    </row>
    <row r="1451" spans="1:2">
      <c r="A1451">
        <v>1041.9783849999999</v>
      </c>
      <c r="B1451" s="22">
        <v>0.13</v>
      </c>
    </row>
    <row r="1452" spans="1:2">
      <c r="A1452">
        <v>1019.1005709999999</v>
      </c>
      <c r="B1452" s="22">
        <v>0.13</v>
      </c>
    </row>
    <row r="1453" spans="1:2">
      <c r="A1453">
        <v>1056.1680570000001</v>
      </c>
      <c r="B1453" s="22">
        <v>0.13</v>
      </c>
    </row>
    <row r="1454" spans="1:2">
      <c r="A1454">
        <v>1044.879768</v>
      </c>
      <c r="B1454" s="22">
        <v>0.13</v>
      </c>
    </row>
    <row r="1455" spans="1:2">
      <c r="A1455">
        <v>1009.346499</v>
      </c>
      <c r="B1455" s="22">
        <v>0.13</v>
      </c>
    </row>
    <row r="1456" spans="1:2">
      <c r="A1456">
        <v>1273.1093989999999</v>
      </c>
      <c r="B1456" s="22">
        <v>0.16</v>
      </c>
    </row>
    <row r="1457" spans="1:2">
      <c r="A1457">
        <v>1266.354036</v>
      </c>
      <c r="B1457" s="22">
        <v>0.16</v>
      </c>
    </row>
    <row r="1458" spans="1:2">
      <c r="A1458">
        <v>1236.0612639999999</v>
      </c>
      <c r="B1458" s="22">
        <v>0.15</v>
      </c>
    </row>
    <row r="1459" spans="1:2">
      <c r="A1459">
        <v>1301.5727890000001</v>
      </c>
      <c r="B1459" s="22">
        <v>0.16</v>
      </c>
    </row>
    <row r="1460" spans="1:2">
      <c r="A1460">
        <v>1372.7481620000001</v>
      </c>
      <c r="B1460" s="22">
        <v>0.17</v>
      </c>
    </row>
    <row r="1461" spans="1:2">
      <c r="A1461">
        <v>1452.9221829999999</v>
      </c>
      <c r="B1461" s="22">
        <v>0.18</v>
      </c>
    </row>
    <row r="1462" spans="1:2">
      <c r="A1462">
        <v>1457.693051</v>
      </c>
      <c r="B1462" s="22">
        <v>0.18</v>
      </c>
    </row>
    <row r="1463" spans="1:2">
      <c r="A1463">
        <v>1452.5466060000001</v>
      </c>
      <c r="B1463" s="22">
        <v>0.18</v>
      </c>
    </row>
    <row r="1464" spans="1:2">
      <c r="A1464">
        <v>1452.9917700000001</v>
      </c>
      <c r="B1464" s="22">
        <v>0.18</v>
      </c>
    </row>
    <row r="1465" spans="1:2">
      <c r="A1465">
        <v>1452.837454</v>
      </c>
      <c r="B1465" s="22">
        <v>0.18</v>
      </c>
    </row>
    <row r="1466" spans="1:2">
      <c r="A1466">
        <v>1476.973371</v>
      </c>
      <c r="B1466" s="22">
        <v>0.18</v>
      </c>
    </row>
    <row r="1467" spans="1:2">
      <c r="A1467">
        <v>1479.252313</v>
      </c>
      <c r="B1467" s="22">
        <v>0.18</v>
      </c>
    </row>
    <row r="1468" spans="1:2">
      <c r="A1468">
        <v>1479.8888850000001</v>
      </c>
      <c r="B1468" s="22">
        <v>0.18</v>
      </c>
    </row>
    <row r="1469" spans="1:2">
      <c r="A1469">
        <v>1484.889987</v>
      </c>
      <c r="B1469" s="22">
        <v>0.19</v>
      </c>
    </row>
    <row r="1470" spans="1:2">
      <c r="A1470">
        <v>1496.181754</v>
      </c>
      <c r="B1470" s="22">
        <v>0.19</v>
      </c>
    </row>
    <row r="1471" spans="1:2">
      <c r="A1471">
        <v>1494.6068560000001</v>
      </c>
      <c r="B1471" s="22">
        <v>0.19</v>
      </c>
    </row>
    <row r="1472" spans="1:2">
      <c r="A1472">
        <v>1480.6547889999999</v>
      </c>
      <c r="B1472" s="22">
        <v>0.19</v>
      </c>
    </row>
    <row r="1473" spans="1:2">
      <c r="A1473">
        <v>1452.233009</v>
      </c>
      <c r="B1473" s="22">
        <v>0.18</v>
      </c>
    </row>
    <row r="1474" spans="1:2">
      <c r="A1474">
        <v>1404.9961960000001</v>
      </c>
      <c r="B1474" s="22">
        <v>0.18</v>
      </c>
    </row>
    <row r="1475" spans="1:2">
      <c r="A1475">
        <v>1392.752295</v>
      </c>
      <c r="B1475" s="22">
        <v>0.17</v>
      </c>
    </row>
    <row r="1476" spans="1:2">
      <c r="A1476">
        <v>1261.709357</v>
      </c>
      <c r="B1476" s="22">
        <v>0.16</v>
      </c>
    </row>
    <row r="1477" spans="1:2">
      <c r="A1477">
        <v>1222.6804950000001</v>
      </c>
      <c r="B1477" s="22">
        <v>0.15</v>
      </c>
    </row>
    <row r="1478" spans="1:2">
      <c r="A1478">
        <v>1196.412208</v>
      </c>
      <c r="B1478" s="22">
        <v>0.15</v>
      </c>
    </row>
    <row r="1479" spans="1:2">
      <c r="A1479">
        <v>1156.6318429999999</v>
      </c>
      <c r="B1479" s="22">
        <v>0.14000000000000001</v>
      </c>
    </row>
    <row r="1480" spans="1:2">
      <c r="A1480">
        <v>1132.831381</v>
      </c>
      <c r="B1480" s="22">
        <v>0.14000000000000001</v>
      </c>
    </row>
    <row r="1481" spans="1:2">
      <c r="A1481">
        <v>965.99213359999999</v>
      </c>
      <c r="B1481" s="22">
        <v>0.12</v>
      </c>
    </row>
    <row r="1482" spans="1:2">
      <c r="A1482">
        <v>752.10112700000002</v>
      </c>
      <c r="B1482" s="22">
        <v>0.09</v>
      </c>
    </row>
    <row r="1483" spans="1:2">
      <c r="A1483">
        <v>504.03921609999998</v>
      </c>
      <c r="B1483" s="22">
        <v>0.06</v>
      </c>
    </row>
    <row r="1484" spans="1:2">
      <c r="A1484">
        <v>320.92148900000001</v>
      </c>
      <c r="B1484" s="22">
        <v>0.04</v>
      </c>
    </row>
    <row r="1485" spans="1:2">
      <c r="A1485">
        <v>187.69224030000001</v>
      </c>
      <c r="B1485" s="22">
        <v>0.02</v>
      </c>
    </row>
    <row r="1486" spans="1:2">
      <c r="A1486">
        <v>64.340424429999999</v>
      </c>
      <c r="B1486" s="22">
        <v>0.01</v>
      </c>
    </row>
    <row r="1487" spans="1:2">
      <c r="A1487">
        <v>2.0795873600000001</v>
      </c>
      <c r="B1487" s="22">
        <v>0</v>
      </c>
    </row>
    <row r="1488" spans="1:2">
      <c r="A1488">
        <v>-5.0273300350000003</v>
      </c>
      <c r="B1488" s="22">
        <v>0</v>
      </c>
    </row>
    <row r="1489" spans="1:2">
      <c r="A1489">
        <v>0.72859051500000005</v>
      </c>
      <c r="B1489" s="22">
        <v>0</v>
      </c>
    </row>
    <row r="1490" spans="1:2">
      <c r="A1490">
        <v>21.214718220000002</v>
      </c>
      <c r="B1490" s="22">
        <v>0</v>
      </c>
    </row>
    <row r="1491" spans="1:2">
      <c r="A1491">
        <v>61.899158829999998</v>
      </c>
      <c r="B1491" s="22">
        <v>0.01</v>
      </c>
    </row>
    <row r="1492" spans="1:2">
      <c r="A1492">
        <v>92.301316979999996</v>
      </c>
      <c r="B1492" s="22">
        <v>0.01</v>
      </c>
    </row>
    <row r="1493" spans="1:2">
      <c r="A1493">
        <v>116.2603546</v>
      </c>
      <c r="B1493" s="22">
        <v>0.01</v>
      </c>
    </row>
    <row r="1494" spans="1:2">
      <c r="A1494">
        <v>113.15393400000001</v>
      </c>
      <c r="B1494" s="22">
        <v>0.01</v>
      </c>
    </row>
    <row r="1495" spans="1:2">
      <c r="A1495">
        <v>174.43252459999999</v>
      </c>
      <c r="B1495" s="22">
        <v>0.02</v>
      </c>
    </row>
    <row r="1496" spans="1:2">
      <c r="A1496">
        <v>218.22388699999999</v>
      </c>
      <c r="B1496" s="22">
        <v>0.03</v>
      </c>
    </row>
    <row r="1497" spans="1:2">
      <c r="A1497">
        <v>236.10477449999999</v>
      </c>
      <c r="B1497" s="22">
        <v>0.03</v>
      </c>
    </row>
    <row r="1498" spans="1:2">
      <c r="A1498">
        <v>323.28873850000002</v>
      </c>
      <c r="B1498" s="22">
        <v>0.04</v>
      </c>
    </row>
    <row r="1499" spans="1:2">
      <c r="A1499">
        <v>485.3672459</v>
      </c>
      <c r="B1499" s="22">
        <v>0.06</v>
      </c>
    </row>
    <row r="1500" spans="1:2">
      <c r="A1500">
        <v>616.42831190000004</v>
      </c>
      <c r="B1500" s="22">
        <v>0.08</v>
      </c>
    </row>
    <row r="1501" spans="1:2">
      <c r="A1501">
        <v>777.7808311</v>
      </c>
      <c r="B1501" s="22">
        <v>0.1</v>
      </c>
    </row>
    <row r="1502" spans="1:2">
      <c r="A1502">
        <v>922.16845739999997</v>
      </c>
      <c r="B1502" s="22">
        <v>0.12</v>
      </c>
    </row>
    <row r="1503" spans="1:2">
      <c r="A1503">
        <v>1035.671826</v>
      </c>
      <c r="B1503" s="22">
        <v>0.13</v>
      </c>
    </row>
    <row r="1504" spans="1:2">
      <c r="A1504">
        <v>1043.429905</v>
      </c>
      <c r="B1504" s="22">
        <v>0.13</v>
      </c>
    </row>
    <row r="1505" spans="1:2">
      <c r="A1505">
        <v>912.30525050000006</v>
      </c>
      <c r="B1505" s="22">
        <v>0.11</v>
      </c>
    </row>
    <row r="1506" spans="1:2">
      <c r="A1506">
        <v>863.33340710000004</v>
      </c>
      <c r="B1506" s="22">
        <v>0.11</v>
      </c>
    </row>
    <row r="1507" spans="1:2">
      <c r="A1507">
        <v>772.07126930000004</v>
      </c>
      <c r="B1507" s="22">
        <v>0.1</v>
      </c>
    </row>
    <row r="1508" spans="1:2">
      <c r="A1508">
        <v>598.21304769999995</v>
      </c>
      <c r="B1508" s="22">
        <v>7.0000000000000007E-2</v>
      </c>
    </row>
    <row r="1509" spans="1:2">
      <c r="A1509">
        <v>502.07529469999997</v>
      </c>
      <c r="B1509" s="22">
        <v>0.06</v>
      </c>
    </row>
    <row r="1510" spans="1:2">
      <c r="A1510">
        <v>457.02278200000001</v>
      </c>
      <c r="B1510" s="22">
        <v>0.06</v>
      </c>
    </row>
    <row r="1511" spans="1:2">
      <c r="A1511">
        <v>398.61328930000002</v>
      </c>
      <c r="B1511" s="22">
        <v>0.05</v>
      </c>
    </row>
    <row r="1512" spans="1:2">
      <c r="A1512">
        <v>552.84094249999998</v>
      </c>
      <c r="B1512" s="22">
        <v>7.0000000000000007E-2</v>
      </c>
    </row>
    <row r="1513" spans="1:2">
      <c r="A1513">
        <v>286.28506729999998</v>
      </c>
      <c r="B1513" s="22">
        <v>0.04</v>
      </c>
    </row>
    <row r="1514" spans="1:2">
      <c r="A1514">
        <v>90.511439769999996</v>
      </c>
      <c r="B1514" s="22">
        <v>0.01</v>
      </c>
    </row>
    <row r="1515" spans="1:2">
      <c r="A1515">
        <v>21.089905210000001</v>
      </c>
      <c r="B1515" s="22">
        <v>0</v>
      </c>
    </row>
    <row r="1516" spans="1:2">
      <c r="A1516">
        <v>19.161231799999999</v>
      </c>
      <c r="B1516" s="22">
        <v>0</v>
      </c>
    </row>
    <row r="1517" spans="1:2">
      <c r="A1517">
        <v>30.819855759999999</v>
      </c>
      <c r="B1517" s="22">
        <v>0</v>
      </c>
    </row>
    <row r="1518" spans="1:2">
      <c r="A1518">
        <v>4.9610393019999997</v>
      </c>
      <c r="B1518" s="22">
        <v>0</v>
      </c>
    </row>
    <row r="1519" spans="1:2">
      <c r="A1519">
        <v>10.89241125</v>
      </c>
      <c r="B1519" s="22">
        <v>0</v>
      </c>
    </row>
    <row r="1520" spans="1:2">
      <c r="A1520">
        <v>12.64558456</v>
      </c>
      <c r="B1520" s="22">
        <v>0</v>
      </c>
    </row>
    <row r="1521" spans="1:2">
      <c r="A1521">
        <v>-2.0909046299999998</v>
      </c>
      <c r="B1521" s="22">
        <v>0</v>
      </c>
    </row>
    <row r="1522" spans="1:2">
      <c r="A1522">
        <v>-5.4820280620000004</v>
      </c>
      <c r="B1522" s="22">
        <v>0</v>
      </c>
    </row>
    <row r="1523" spans="1:2">
      <c r="A1523">
        <v>-4.2788437410000002</v>
      </c>
      <c r="B1523" s="22">
        <v>0</v>
      </c>
    </row>
    <row r="1524" spans="1:2">
      <c r="A1524">
        <v>-4.1512949810000004</v>
      </c>
      <c r="B1524" s="22">
        <v>0</v>
      </c>
    </row>
    <row r="1525" spans="1:2">
      <c r="A1525">
        <v>-5.6684757049999996</v>
      </c>
      <c r="B1525" s="22">
        <v>0</v>
      </c>
    </row>
    <row r="1526" spans="1:2">
      <c r="A1526">
        <v>3.1158209540000001</v>
      </c>
      <c r="B1526" s="22">
        <v>0</v>
      </c>
    </row>
    <row r="1527" spans="1:2">
      <c r="A1527">
        <v>17.452229790000001</v>
      </c>
      <c r="B1527" s="22">
        <v>0</v>
      </c>
    </row>
    <row r="1528" spans="1:2">
      <c r="A1528">
        <v>19.909954849999998</v>
      </c>
      <c r="B1528" s="22">
        <v>0</v>
      </c>
    </row>
    <row r="1529" spans="1:2">
      <c r="A1529">
        <v>13.025700970000001</v>
      </c>
      <c r="B1529" s="22">
        <v>0</v>
      </c>
    </row>
    <row r="1530" spans="1:2">
      <c r="A1530">
        <v>12.51988538</v>
      </c>
      <c r="B1530" s="22">
        <v>0</v>
      </c>
    </row>
    <row r="1531" spans="1:2">
      <c r="A1531">
        <v>16.27370934</v>
      </c>
      <c r="B1531" s="22">
        <v>0</v>
      </c>
    </row>
    <row r="1532" spans="1:2">
      <c r="A1532">
        <v>46.865311929999997</v>
      </c>
      <c r="B1532" s="22">
        <v>0.01</v>
      </c>
    </row>
    <row r="1533" spans="1:2">
      <c r="A1533">
        <v>118.5908811</v>
      </c>
      <c r="B1533" s="22">
        <v>0.01</v>
      </c>
    </row>
    <row r="1534" spans="1:2">
      <c r="A1534">
        <v>110.0395183</v>
      </c>
      <c r="B1534" s="22">
        <v>0.01</v>
      </c>
    </row>
    <row r="1535" spans="1:2">
      <c r="A1535">
        <v>90.111744049999999</v>
      </c>
      <c r="B1535" s="22">
        <v>0.01</v>
      </c>
    </row>
    <row r="1536" spans="1:2">
      <c r="A1536">
        <v>153.26028009999999</v>
      </c>
      <c r="B1536" s="22">
        <v>0.02</v>
      </c>
    </row>
    <row r="1537" spans="1:2">
      <c r="A1537">
        <v>176.3652735</v>
      </c>
      <c r="B1537" s="22">
        <v>0.02</v>
      </c>
    </row>
    <row r="1538" spans="1:2">
      <c r="A1538">
        <v>206.5368072</v>
      </c>
      <c r="B1538" s="22">
        <v>0.03</v>
      </c>
    </row>
    <row r="1539" spans="1:2">
      <c r="A1539">
        <v>213.74627609999999</v>
      </c>
      <c r="B1539" s="22">
        <v>0.03</v>
      </c>
    </row>
    <row r="1540" spans="1:2">
      <c r="A1540">
        <v>161.28116800000001</v>
      </c>
      <c r="B1540" s="22">
        <v>0.02</v>
      </c>
    </row>
    <row r="1541" spans="1:2">
      <c r="A1541">
        <v>158.98687799999999</v>
      </c>
      <c r="B1541" s="22">
        <v>0.02</v>
      </c>
    </row>
    <row r="1542" spans="1:2">
      <c r="A1542">
        <v>168.54985289999999</v>
      </c>
      <c r="B1542" s="22">
        <v>0.02</v>
      </c>
    </row>
    <row r="1543" spans="1:2">
      <c r="A1543">
        <v>105.13300769999999</v>
      </c>
      <c r="B1543" s="22">
        <v>0.01</v>
      </c>
    </row>
    <row r="1544" spans="1:2">
      <c r="A1544">
        <v>69.225898220000005</v>
      </c>
      <c r="B1544" s="22">
        <v>0.01</v>
      </c>
    </row>
    <row r="1545" spans="1:2">
      <c r="A1545">
        <v>67.432422849999995</v>
      </c>
      <c r="B1545" s="22">
        <v>0.01</v>
      </c>
    </row>
    <row r="1546" spans="1:2">
      <c r="A1546">
        <v>136.6529874</v>
      </c>
      <c r="B1546" s="22">
        <v>0.02</v>
      </c>
    </row>
    <row r="1547" spans="1:2">
      <c r="A1547">
        <v>299.17385130000002</v>
      </c>
      <c r="B1547" s="22">
        <v>0.04</v>
      </c>
    </row>
    <row r="1548" spans="1:2">
      <c r="A1548">
        <v>554.94578179999996</v>
      </c>
      <c r="B1548" s="22">
        <v>7.0000000000000007E-2</v>
      </c>
    </row>
    <row r="1549" spans="1:2">
      <c r="A1549">
        <v>791.93446849999998</v>
      </c>
      <c r="B1549" s="22">
        <v>0.1</v>
      </c>
    </row>
    <row r="1550" spans="1:2">
      <c r="A1550">
        <v>1016.9046080000001</v>
      </c>
      <c r="B1550" s="22">
        <v>0.13</v>
      </c>
    </row>
    <row r="1551" spans="1:2">
      <c r="A1551">
        <v>1193.0425399999999</v>
      </c>
      <c r="B1551" s="22">
        <v>0.15</v>
      </c>
    </row>
    <row r="1552" spans="1:2">
      <c r="A1552">
        <v>1227.1181160000001</v>
      </c>
      <c r="B1552" s="22">
        <v>0.15</v>
      </c>
    </row>
    <row r="1553" spans="1:2">
      <c r="A1553">
        <v>1240.963526</v>
      </c>
      <c r="B1553" s="22">
        <v>0.16</v>
      </c>
    </row>
    <row r="1554" spans="1:2">
      <c r="A1554">
        <v>1270.395444</v>
      </c>
      <c r="B1554" s="22">
        <v>0.16</v>
      </c>
    </row>
    <row r="1555" spans="1:2">
      <c r="A1555">
        <v>1286.7892019999999</v>
      </c>
      <c r="B1555" s="22">
        <v>0.16</v>
      </c>
    </row>
    <row r="1556" spans="1:2">
      <c r="A1556">
        <v>1322.7762909999999</v>
      </c>
      <c r="B1556" s="22">
        <v>0.17</v>
      </c>
    </row>
    <row r="1557" spans="1:2">
      <c r="A1557">
        <v>1366.2190419999999</v>
      </c>
      <c r="B1557" s="22">
        <v>0.17</v>
      </c>
    </row>
    <row r="1558" spans="1:2">
      <c r="A1558">
        <v>1331.8781819999999</v>
      </c>
      <c r="B1558" s="22">
        <v>0.17</v>
      </c>
    </row>
    <row r="1559" spans="1:2">
      <c r="A1559">
        <v>1317.7460140000001</v>
      </c>
      <c r="B1559" s="22">
        <v>0.16</v>
      </c>
    </row>
    <row r="1560" spans="1:2">
      <c r="A1560">
        <v>1278.2102769999999</v>
      </c>
      <c r="B1560" s="22">
        <v>0.16</v>
      </c>
    </row>
    <row r="1561" spans="1:2">
      <c r="A1561">
        <v>1169.3669910000001</v>
      </c>
      <c r="B1561" s="22">
        <v>0.15</v>
      </c>
    </row>
    <row r="1562" spans="1:2">
      <c r="A1562">
        <v>1029.3444420000001</v>
      </c>
      <c r="B1562" s="22">
        <v>0.13</v>
      </c>
    </row>
    <row r="1563" spans="1:2">
      <c r="A1563">
        <v>839.97478349999994</v>
      </c>
      <c r="B1563" s="22">
        <v>0.1</v>
      </c>
    </row>
    <row r="1564" spans="1:2">
      <c r="A1564">
        <v>522.99562170000002</v>
      </c>
      <c r="B1564" s="22">
        <v>7.0000000000000007E-2</v>
      </c>
    </row>
    <row r="1565" spans="1:2">
      <c r="A1565">
        <v>291.88118709999998</v>
      </c>
      <c r="B1565" s="22">
        <v>0.04</v>
      </c>
    </row>
    <row r="1566" spans="1:2">
      <c r="A1566">
        <v>538.62562530000002</v>
      </c>
      <c r="B1566" s="22">
        <v>7.0000000000000007E-2</v>
      </c>
    </row>
    <row r="1567" spans="1:2">
      <c r="A1567">
        <v>940.28916630000003</v>
      </c>
      <c r="B1567" s="22">
        <v>0.12</v>
      </c>
    </row>
    <row r="1568" spans="1:2">
      <c r="A1568">
        <v>902.69492609999998</v>
      </c>
      <c r="B1568" s="22">
        <v>0.11</v>
      </c>
    </row>
    <row r="1569" spans="1:2">
      <c r="A1569">
        <v>639.25942139999995</v>
      </c>
      <c r="B1569" s="22">
        <v>0.08</v>
      </c>
    </row>
    <row r="1570" spans="1:2">
      <c r="A1570">
        <v>585.46063270000002</v>
      </c>
      <c r="B1570" s="22">
        <v>7.0000000000000007E-2</v>
      </c>
    </row>
    <row r="1571" spans="1:2">
      <c r="A1571">
        <v>584.63590799999997</v>
      </c>
      <c r="B1571" s="22">
        <v>7.0000000000000007E-2</v>
      </c>
    </row>
    <row r="1572" spans="1:2">
      <c r="A1572">
        <v>342.2080335</v>
      </c>
      <c r="B1572" s="22">
        <v>0.04</v>
      </c>
    </row>
    <row r="1573" spans="1:2">
      <c r="A1573">
        <v>346.30963930000001</v>
      </c>
      <c r="B1573" s="22">
        <v>0.04</v>
      </c>
    </row>
    <row r="1574" spans="1:2">
      <c r="A1574">
        <v>317.06377700000002</v>
      </c>
      <c r="B1574" s="22">
        <v>0.04</v>
      </c>
    </row>
    <row r="1575" spans="1:2">
      <c r="A1575">
        <v>234.09377889999999</v>
      </c>
      <c r="B1575" s="22">
        <v>0.03</v>
      </c>
    </row>
    <row r="1576" spans="1:2">
      <c r="A1576">
        <v>171.68598370000001</v>
      </c>
      <c r="B1576" s="22">
        <v>0.02</v>
      </c>
    </row>
    <row r="1577" spans="1:2">
      <c r="A1577">
        <v>128.20412949999999</v>
      </c>
      <c r="B1577" s="22">
        <v>0.02</v>
      </c>
    </row>
    <row r="1578" spans="1:2">
      <c r="A1578">
        <v>132.0611609</v>
      </c>
      <c r="B1578" s="22">
        <v>0.02</v>
      </c>
    </row>
    <row r="1579" spans="1:2">
      <c r="A1579">
        <v>79.641690109999999</v>
      </c>
      <c r="B1579" s="22">
        <v>0.01</v>
      </c>
    </row>
    <row r="1580" spans="1:2">
      <c r="A1580">
        <v>38.034299959999998</v>
      </c>
      <c r="B1580" s="22">
        <v>0</v>
      </c>
    </row>
    <row r="1581" spans="1:2">
      <c r="A1581">
        <v>23.950123090000002</v>
      </c>
      <c r="B1581" s="22">
        <v>0</v>
      </c>
    </row>
    <row r="1582" spans="1:2">
      <c r="A1582">
        <v>-8.8497354E-2</v>
      </c>
      <c r="B1582" s="22">
        <v>0</v>
      </c>
    </row>
    <row r="1583" spans="1:2">
      <c r="A1583">
        <v>-5.6869484369999999</v>
      </c>
      <c r="B1583" s="22">
        <v>0</v>
      </c>
    </row>
    <row r="1584" spans="1:2">
      <c r="A1584">
        <v>5.4071502020000004</v>
      </c>
      <c r="B1584" s="22">
        <v>0</v>
      </c>
    </row>
    <row r="1585" spans="1:2">
      <c r="A1585">
        <v>12.1458178</v>
      </c>
      <c r="B1585" s="22">
        <v>0</v>
      </c>
    </row>
    <row r="1586" spans="1:2">
      <c r="A1586">
        <v>35.791469480000004</v>
      </c>
      <c r="B1586" s="22">
        <v>0</v>
      </c>
    </row>
    <row r="1587" spans="1:2">
      <c r="A1587">
        <v>113.38928919999999</v>
      </c>
      <c r="B1587" s="22">
        <v>0.01</v>
      </c>
    </row>
    <row r="1588" spans="1:2">
      <c r="A1588">
        <v>147.21087700000001</v>
      </c>
      <c r="B1588" s="22">
        <v>0.02</v>
      </c>
    </row>
    <row r="1589" spans="1:2">
      <c r="A1589">
        <v>80.84403073</v>
      </c>
      <c r="B1589" s="22">
        <v>0.01</v>
      </c>
    </row>
    <row r="1590" spans="1:2">
      <c r="A1590">
        <v>10.22835036</v>
      </c>
      <c r="B1590" s="22">
        <v>0</v>
      </c>
    </row>
    <row r="1591" spans="1:2">
      <c r="A1591">
        <v>-5.5888829019999999</v>
      </c>
      <c r="B1591" s="22">
        <v>0</v>
      </c>
    </row>
    <row r="1592" spans="1:2">
      <c r="A1592">
        <v>-5.7005117859999999</v>
      </c>
      <c r="B1592" s="22">
        <v>0</v>
      </c>
    </row>
    <row r="1593" spans="1:2">
      <c r="A1593">
        <v>-5.0909180479999998</v>
      </c>
      <c r="B1593" s="22">
        <v>0</v>
      </c>
    </row>
    <row r="1594" spans="1:2">
      <c r="A1594">
        <v>-0.50713854199999997</v>
      </c>
      <c r="B1594" s="22">
        <v>0</v>
      </c>
    </row>
    <row r="1595" spans="1:2">
      <c r="A1595">
        <v>22.733905409999998</v>
      </c>
      <c r="B1595" s="22">
        <v>0</v>
      </c>
    </row>
    <row r="1596" spans="1:2">
      <c r="A1596">
        <v>155.85942549999999</v>
      </c>
      <c r="B1596" s="22">
        <v>0.02</v>
      </c>
    </row>
    <row r="1597" spans="1:2">
      <c r="A1597">
        <v>133.80911169999999</v>
      </c>
      <c r="B1597" s="22">
        <v>0.02</v>
      </c>
    </row>
    <row r="1598" spans="1:2">
      <c r="A1598">
        <v>139.38028109999999</v>
      </c>
      <c r="B1598" s="22">
        <v>0.02</v>
      </c>
    </row>
    <row r="1599" spans="1:2">
      <c r="A1599">
        <v>222.70261110000001</v>
      </c>
      <c r="B1599" s="22">
        <v>0.03</v>
      </c>
    </row>
    <row r="1600" spans="1:2">
      <c r="A1600">
        <v>330.30397879999998</v>
      </c>
      <c r="B1600" s="22">
        <v>0.04</v>
      </c>
    </row>
    <row r="1601" spans="1:2">
      <c r="A1601">
        <v>519.72789409999996</v>
      </c>
      <c r="B1601" s="22">
        <v>0.06</v>
      </c>
    </row>
    <row r="1602" spans="1:2">
      <c r="A1602">
        <v>613.03968450000002</v>
      </c>
      <c r="B1602" s="22">
        <v>0.08</v>
      </c>
    </row>
    <row r="1603" spans="1:2">
      <c r="A1603">
        <v>355.90441770000001</v>
      </c>
      <c r="B1603" s="22">
        <v>0.04</v>
      </c>
    </row>
    <row r="1604" spans="1:2">
      <c r="A1604">
        <v>223.1359468</v>
      </c>
      <c r="B1604" s="22">
        <v>0.03</v>
      </c>
    </row>
    <row r="1605" spans="1:2">
      <c r="A1605">
        <v>333.9445695</v>
      </c>
      <c r="B1605" s="22">
        <v>0.04</v>
      </c>
    </row>
    <row r="1606" spans="1:2">
      <c r="A1606">
        <v>538.62562530000002</v>
      </c>
      <c r="B1606" s="22">
        <v>7.0000000000000007E-2</v>
      </c>
    </row>
    <row r="1607" spans="1:2">
      <c r="A1607">
        <v>532.77222429999995</v>
      </c>
      <c r="B1607" s="22">
        <v>7.0000000000000007E-2</v>
      </c>
    </row>
    <row r="1608" spans="1:2">
      <c r="A1608">
        <v>616.67327169999999</v>
      </c>
      <c r="B1608" s="22">
        <v>0.08</v>
      </c>
    </row>
    <row r="1609" spans="1:2">
      <c r="A1609">
        <v>533.75358410000001</v>
      </c>
      <c r="B1609" s="22">
        <v>7.0000000000000007E-2</v>
      </c>
    </row>
    <row r="1610" spans="1:2">
      <c r="A1610">
        <v>560.70020320000003</v>
      </c>
      <c r="B1610" s="22">
        <v>7.0000000000000007E-2</v>
      </c>
    </row>
    <row r="1611" spans="1:2">
      <c r="A1611">
        <v>590.47150939999995</v>
      </c>
      <c r="B1611" s="22">
        <v>7.0000000000000007E-2</v>
      </c>
    </row>
    <row r="1612" spans="1:2">
      <c r="A1612">
        <v>566.10906320000004</v>
      </c>
      <c r="B1612" s="22">
        <v>7.0000000000000007E-2</v>
      </c>
    </row>
    <row r="1613" spans="1:2">
      <c r="A1613">
        <v>460.2335574</v>
      </c>
      <c r="B1613" s="22">
        <v>0.06</v>
      </c>
    </row>
    <row r="1614" spans="1:2">
      <c r="A1614">
        <v>376.25640959999998</v>
      </c>
      <c r="B1614" s="22">
        <v>0.05</v>
      </c>
    </row>
    <row r="1615" spans="1:2">
      <c r="A1615">
        <v>343.63038970000002</v>
      </c>
      <c r="B1615" s="22">
        <v>0.04</v>
      </c>
    </row>
    <row r="1616" spans="1:2">
      <c r="A1616">
        <v>338.320224</v>
      </c>
      <c r="B1616" s="22">
        <v>0.04</v>
      </c>
    </row>
    <row r="1617" spans="1:2">
      <c r="A1617">
        <v>225.87954640000001</v>
      </c>
      <c r="B1617" s="22">
        <v>0.03</v>
      </c>
    </row>
    <row r="1618" spans="1:2">
      <c r="A1618">
        <v>208.5531502</v>
      </c>
      <c r="B1618" s="22">
        <v>0.03</v>
      </c>
    </row>
    <row r="1619" spans="1:2">
      <c r="A1619">
        <v>248.4540772</v>
      </c>
      <c r="B1619" s="22">
        <v>0.03</v>
      </c>
    </row>
    <row r="1620" spans="1:2">
      <c r="A1620">
        <v>253.3818253</v>
      </c>
      <c r="B1620" s="22">
        <v>0.03</v>
      </c>
    </row>
    <row r="1621" spans="1:2">
      <c r="A1621">
        <v>206.10502779999999</v>
      </c>
      <c r="B1621" s="22">
        <v>0.03</v>
      </c>
    </row>
    <row r="1622" spans="1:2">
      <c r="A1622">
        <v>241.95126579999999</v>
      </c>
      <c r="B1622" s="22">
        <v>0.03</v>
      </c>
    </row>
    <row r="1623" spans="1:2">
      <c r="A1623">
        <v>354.99075970000001</v>
      </c>
      <c r="B1623" s="22">
        <v>0.04</v>
      </c>
    </row>
    <row r="1624" spans="1:2">
      <c r="A1624">
        <v>490.322856</v>
      </c>
      <c r="B1624" s="22">
        <v>0.06</v>
      </c>
    </row>
    <row r="1625" spans="1:2">
      <c r="A1625">
        <v>415.71382460000001</v>
      </c>
      <c r="B1625" s="22">
        <v>0.05</v>
      </c>
    </row>
    <row r="1626" spans="1:2">
      <c r="A1626">
        <v>329.6141652</v>
      </c>
      <c r="B1626" s="22">
        <v>0.04</v>
      </c>
    </row>
    <row r="1627" spans="1:2">
      <c r="A1627">
        <v>398.81161120000002</v>
      </c>
      <c r="B1627" s="22">
        <v>0.05</v>
      </c>
    </row>
    <row r="1628" spans="1:2">
      <c r="A1628">
        <v>453.35812959999998</v>
      </c>
      <c r="B1628" s="22">
        <v>0.06</v>
      </c>
    </row>
    <row r="1629" spans="1:2">
      <c r="A1629">
        <v>403.42532820000002</v>
      </c>
      <c r="B1629" s="22">
        <v>0.05</v>
      </c>
    </row>
    <row r="1630" spans="1:2">
      <c r="A1630">
        <v>420.87378389999998</v>
      </c>
      <c r="B1630" s="22">
        <v>0.05</v>
      </c>
    </row>
    <row r="1631" spans="1:2">
      <c r="A1631">
        <v>459.08653720000001</v>
      </c>
      <c r="B1631" s="22">
        <v>0.06</v>
      </c>
    </row>
    <row r="1632" spans="1:2">
      <c r="A1632">
        <v>294.0305596</v>
      </c>
      <c r="B1632" s="22">
        <v>0.04</v>
      </c>
    </row>
    <row r="1633" spans="1:2">
      <c r="A1633">
        <v>328.2380331</v>
      </c>
      <c r="B1633" s="22">
        <v>0.04</v>
      </c>
    </row>
    <row r="1634" spans="1:2">
      <c r="A1634">
        <v>411.27102409999998</v>
      </c>
      <c r="B1634" s="22">
        <v>0.05</v>
      </c>
    </row>
    <row r="1635" spans="1:2">
      <c r="A1635">
        <v>413.37777890000001</v>
      </c>
      <c r="B1635" s="22">
        <v>0.05</v>
      </c>
    </row>
    <row r="1636" spans="1:2">
      <c r="A1636">
        <v>369.067477</v>
      </c>
      <c r="B1636" s="22">
        <v>0.05</v>
      </c>
    </row>
    <row r="1637" spans="1:2">
      <c r="A1637">
        <v>411.4809525</v>
      </c>
      <c r="B1637" s="22">
        <v>0.05</v>
      </c>
    </row>
    <row r="1638" spans="1:2">
      <c r="A1638">
        <v>415.28767970000001</v>
      </c>
      <c r="B1638" s="22">
        <v>0.05</v>
      </c>
    </row>
    <row r="1639" spans="1:2">
      <c r="A1639">
        <v>401.80836399999998</v>
      </c>
      <c r="B1639" s="22">
        <v>0.05</v>
      </c>
    </row>
    <row r="1640" spans="1:2">
      <c r="A1640">
        <v>405.46414420000002</v>
      </c>
      <c r="B1640" s="22">
        <v>0.05</v>
      </c>
    </row>
    <row r="1641" spans="1:2">
      <c r="A1641">
        <v>389.56303980000001</v>
      </c>
      <c r="B1641" s="22">
        <v>0.05</v>
      </c>
    </row>
    <row r="1642" spans="1:2">
      <c r="A1642">
        <v>391.12676240000002</v>
      </c>
      <c r="B1642" s="22">
        <v>0.05</v>
      </c>
    </row>
    <row r="1643" spans="1:2">
      <c r="A1643">
        <v>403.83154530000002</v>
      </c>
      <c r="B1643" s="22">
        <v>0.05</v>
      </c>
    </row>
    <row r="1644" spans="1:2">
      <c r="A1644">
        <v>526.42377959999999</v>
      </c>
      <c r="B1644" s="22">
        <v>7.0000000000000007E-2</v>
      </c>
    </row>
    <row r="1645" spans="1:2">
      <c r="A1645">
        <v>569.42100540000001</v>
      </c>
      <c r="B1645" s="22">
        <v>7.0000000000000007E-2</v>
      </c>
    </row>
    <row r="1646" spans="1:2">
      <c r="A1646">
        <v>624.70365040000001</v>
      </c>
      <c r="B1646" s="22">
        <v>0.08</v>
      </c>
    </row>
    <row r="1647" spans="1:2">
      <c r="A1647">
        <v>648.91336660000002</v>
      </c>
      <c r="B1647" s="22">
        <v>0.08</v>
      </c>
    </row>
    <row r="1648" spans="1:2">
      <c r="A1648">
        <v>677.18334059999995</v>
      </c>
      <c r="B1648" s="22">
        <v>0.08</v>
      </c>
    </row>
    <row r="1649" spans="1:2">
      <c r="A1649">
        <v>674.87108230000001</v>
      </c>
      <c r="B1649" s="22">
        <v>0.08</v>
      </c>
    </row>
    <row r="1650" spans="1:2">
      <c r="A1650">
        <v>605.81188950000001</v>
      </c>
      <c r="B1650" s="22">
        <v>0.08</v>
      </c>
    </row>
    <row r="1651" spans="1:2">
      <c r="A1651">
        <v>561.08503970000004</v>
      </c>
      <c r="B1651" s="22">
        <v>7.0000000000000007E-2</v>
      </c>
    </row>
    <row r="1652" spans="1:2">
      <c r="A1652">
        <v>609.73033729999997</v>
      </c>
      <c r="B1652" s="22">
        <v>0.08</v>
      </c>
    </row>
    <row r="1653" spans="1:2">
      <c r="A1653">
        <v>706.47779849999995</v>
      </c>
      <c r="B1653" s="22">
        <v>0.09</v>
      </c>
    </row>
    <row r="1654" spans="1:2">
      <c r="A1654">
        <v>713.48795380000001</v>
      </c>
      <c r="B1654" s="22">
        <v>0.09</v>
      </c>
    </row>
    <row r="1655" spans="1:2">
      <c r="A1655">
        <v>592.167238</v>
      </c>
      <c r="B1655" s="22">
        <v>7.0000000000000007E-2</v>
      </c>
    </row>
    <row r="1656" spans="1:2">
      <c r="A1656">
        <v>782.98251070000003</v>
      </c>
      <c r="B1656" s="22">
        <v>0.1</v>
      </c>
    </row>
    <row r="1657" spans="1:2">
      <c r="A1657">
        <v>852.93871109999998</v>
      </c>
      <c r="B1657" s="22">
        <v>0.11</v>
      </c>
    </row>
    <row r="1658" spans="1:2">
      <c r="A1658">
        <v>936.52047400000004</v>
      </c>
      <c r="B1658" s="22">
        <v>0.12</v>
      </c>
    </row>
    <row r="1659" spans="1:2">
      <c r="A1659">
        <v>1077.3027790000001</v>
      </c>
      <c r="B1659" s="22">
        <v>0.13</v>
      </c>
    </row>
    <row r="1660" spans="1:2">
      <c r="A1660">
        <v>1163.3758069999999</v>
      </c>
      <c r="B1660" s="22">
        <v>0.15</v>
      </c>
    </row>
    <row r="1661" spans="1:2">
      <c r="A1661">
        <v>1275.0081909999999</v>
      </c>
      <c r="B1661" s="22">
        <v>0.16</v>
      </c>
    </row>
    <row r="1662" spans="1:2">
      <c r="A1662">
        <v>1380.2359160000001</v>
      </c>
      <c r="B1662" s="22">
        <v>0.17</v>
      </c>
    </row>
    <row r="1663" spans="1:2">
      <c r="A1663">
        <v>1396.2490789999999</v>
      </c>
      <c r="B1663" s="22">
        <v>0.17</v>
      </c>
    </row>
    <row r="1664" spans="1:2">
      <c r="A1664">
        <v>1397.5248570000001</v>
      </c>
      <c r="B1664" s="22">
        <v>0.17</v>
      </c>
    </row>
    <row r="1665" spans="1:2">
      <c r="A1665">
        <v>1397.185338</v>
      </c>
      <c r="B1665" s="22">
        <v>0.17</v>
      </c>
    </row>
    <row r="1666" spans="1:2">
      <c r="A1666">
        <v>1452.1600169999999</v>
      </c>
      <c r="B1666" s="22">
        <v>0.18</v>
      </c>
    </row>
    <row r="1667" spans="1:2">
      <c r="A1667">
        <v>1463.886577</v>
      </c>
      <c r="B1667" s="22">
        <v>0.18</v>
      </c>
    </row>
    <row r="1668" spans="1:2">
      <c r="A1668">
        <v>1481.9200370000001</v>
      </c>
      <c r="B1668" s="22">
        <v>0.19</v>
      </c>
    </row>
    <row r="1669" spans="1:2">
      <c r="A1669">
        <v>1479.8888850000001</v>
      </c>
      <c r="B1669" s="22">
        <v>0.18</v>
      </c>
    </row>
    <row r="1670" spans="1:2">
      <c r="A1670">
        <v>1496.082363</v>
      </c>
      <c r="B1670" s="22">
        <v>0.19</v>
      </c>
    </row>
    <row r="1671" spans="1:2">
      <c r="A1671">
        <v>1495.9404400000001</v>
      </c>
      <c r="B1671" s="22">
        <v>0.19</v>
      </c>
    </row>
    <row r="1672" spans="1:2">
      <c r="A1672">
        <v>1497.999378</v>
      </c>
      <c r="B1672" s="22">
        <v>0.19</v>
      </c>
    </row>
    <row r="1673" spans="1:2">
      <c r="A1673">
        <v>1496.1193639999999</v>
      </c>
      <c r="B1673" s="22">
        <v>0.19</v>
      </c>
    </row>
    <row r="1674" spans="1:2">
      <c r="A1674">
        <v>1496.9381940000001</v>
      </c>
      <c r="B1674" s="22">
        <v>0.19</v>
      </c>
    </row>
    <row r="1675" spans="1:2">
      <c r="A1675">
        <v>1493.0383159999999</v>
      </c>
      <c r="B1675" s="22">
        <v>0.19</v>
      </c>
    </row>
    <row r="1676" spans="1:2">
      <c r="A1676">
        <v>1497.78556</v>
      </c>
      <c r="B1676" s="22">
        <v>0.19</v>
      </c>
    </row>
    <row r="1677" spans="1:2">
      <c r="A1677">
        <v>1497.8407830000001</v>
      </c>
      <c r="B1677" s="22">
        <v>0.19</v>
      </c>
    </row>
    <row r="1678" spans="1:2">
      <c r="A1678">
        <v>1505.128119</v>
      </c>
      <c r="B1678" s="22">
        <v>0.19</v>
      </c>
    </row>
    <row r="1679" spans="1:2">
      <c r="A1679">
        <v>1504.5</v>
      </c>
      <c r="B1679" s="22">
        <v>0.19</v>
      </c>
    </row>
    <row r="1680" spans="1:2">
      <c r="A1680">
        <v>1504.5582850000001</v>
      </c>
      <c r="B1680" s="22">
        <v>0.19</v>
      </c>
    </row>
    <row r="1681" spans="1:2">
      <c r="A1681">
        <v>1510.8553750000001</v>
      </c>
      <c r="B1681" s="22">
        <v>0.19</v>
      </c>
    </row>
    <row r="1682" spans="1:2">
      <c r="A1682">
        <v>1510.714847</v>
      </c>
      <c r="B1682" s="22">
        <v>0.19</v>
      </c>
    </row>
    <row r="1683" spans="1:2">
      <c r="A1683">
        <v>1502.253741</v>
      </c>
      <c r="B1683" s="22">
        <v>0.19</v>
      </c>
    </row>
    <row r="1684" spans="1:2">
      <c r="A1684">
        <v>1498.009045</v>
      </c>
      <c r="B1684" s="22">
        <v>0.19</v>
      </c>
    </row>
    <row r="1685" spans="1:2">
      <c r="A1685">
        <v>1495.410118</v>
      </c>
      <c r="B1685" s="22">
        <v>0.19</v>
      </c>
    </row>
    <row r="1686" spans="1:2">
      <c r="A1686">
        <v>1471.9644109999999</v>
      </c>
      <c r="B1686" s="22">
        <v>0.18</v>
      </c>
    </row>
    <row r="1687" spans="1:2">
      <c r="A1687">
        <v>1396.7844359999999</v>
      </c>
      <c r="B1687" s="22">
        <v>0.17</v>
      </c>
    </row>
    <row r="1688" spans="1:2">
      <c r="A1688">
        <v>1221.448807</v>
      </c>
      <c r="B1688" s="22">
        <v>0.15</v>
      </c>
    </row>
    <row r="1689" spans="1:2">
      <c r="A1689">
        <v>953.25378550000005</v>
      </c>
      <c r="B1689" s="22">
        <v>0.12</v>
      </c>
    </row>
    <row r="1690" spans="1:2">
      <c r="A1690">
        <v>815.11928350000005</v>
      </c>
      <c r="B1690" s="22">
        <v>0.1</v>
      </c>
    </row>
    <row r="1691" spans="1:2">
      <c r="A1691">
        <v>662.21173229999999</v>
      </c>
      <c r="B1691" s="22">
        <v>0.08</v>
      </c>
    </row>
    <row r="1692" spans="1:2">
      <c r="A1692">
        <v>943.82360730000005</v>
      </c>
      <c r="B1692" s="22">
        <v>0.12</v>
      </c>
    </row>
    <row r="1693" spans="1:2">
      <c r="A1693">
        <v>940.52475849999996</v>
      </c>
      <c r="B1693" s="22">
        <v>0.12</v>
      </c>
    </row>
    <row r="1694" spans="1:2">
      <c r="A1694">
        <v>913.24384620000001</v>
      </c>
      <c r="B1694" s="22">
        <v>0.11</v>
      </c>
    </row>
    <row r="1695" spans="1:2">
      <c r="A1695">
        <v>820.84843209999997</v>
      </c>
      <c r="B1695" s="22">
        <v>0.1</v>
      </c>
    </row>
    <row r="1696" spans="1:2">
      <c r="A1696">
        <v>808.73568509999996</v>
      </c>
      <c r="B1696" s="22">
        <v>0.1</v>
      </c>
    </row>
    <row r="1697" spans="1:2">
      <c r="A1697">
        <v>804.10942520000003</v>
      </c>
      <c r="B1697" s="22">
        <v>0.1</v>
      </c>
    </row>
    <row r="1698" spans="1:2">
      <c r="A1698">
        <v>747.73778460000005</v>
      </c>
      <c r="B1698" s="22">
        <v>0.09</v>
      </c>
    </row>
    <row r="1699" spans="1:2">
      <c r="A1699">
        <v>638.17331469999999</v>
      </c>
      <c r="B1699" s="22">
        <v>0.08</v>
      </c>
    </row>
    <row r="1700" spans="1:2">
      <c r="A1700">
        <v>501.418387</v>
      </c>
      <c r="B1700" s="22">
        <v>0.06</v>
      </c>
    </row>
    <row r="1701" spans="1:2">
      <c r="A1701">
        <v>396.43616609999998</v>
      </c>
      <c r="B1701" s="22">
        <v>0.05</v>
      </c>
    </row>
    <row r="1702" spans="1:2">
      <c r="A1702">
        <v>316.39685980000002</v>
      </c>
      <c r="B1702" s="22">
        <v>0.04</v>
      </c>
    </row>
    <row r="1703" spans="1:2">
      <c r="A1703">
        <v>247.18499370000001</v>
      </c>
      <c r="B1703" s="22">
        <v>0.03</v>
      </c>
    </row>
    <row r="1704" spans="1:2">
      <c r="A1704">
        <v>233.23077190000001</v>
      </c>
      <c r="B1704" s="22">
        <v>0.03</v>
      </c>
    </row>
    <row r="1705" spans="1:2">
      <c r="A1705">
        <v>134.21393359999999</v>
      </c>
      <c r="B1705" s="22">
        <v>0.02</v>
      </c>
    </row>
    <row r="1706" spans="1:2">
      <c r="A1706">
        <v>85.269443370000005</v>
      </c>
      <c r="B1706" s="22">
        <v>0.01</v>
      </c>
    </row>
    <row r="1707" spans="1:2">
      <c r="A1707">
        <v>50.75364158</v>
      </c>
      <c r="B1707" s="22">
        <v>0.01</v>
      </c>
    </row>
    <row r="1708" spans="1:2">
      <c r="A1708">
        <v>9.1710344070000005</v>
      </c>
      <c r="B1708" s="22">
        <v>0</v>
      </c>
    </row>
    <row r="1709" spans="1:2">
      <c r="A1709">
        <v>-4.0745089190000003</v>
      </c>
      <c r="B1709" s="22">
        <v>0</v>
      </c>
    </row>
    <row r="1710" spans="1:2">
      <c r="A1710">
        <v>-5.7777379910000004</v>
      </c>
      <c r="B1710" s="22">
        <v>0</v>
      </c>
    </row>
    <row r="1711" spans="1:2">
      <c r="A1711">
        <v>-5.3184023979999999</v>
      </c>
      <c r="B1711" s="22">
        <v>0</v>
      </c>
    </row>
    <row r="1712" spans="1:2">
      <c r="A1712">
        <v>13.75599117</v>
      </c>
      <c r="B1712" s="22">
        <v>0</v>
      </c>
    </row>
    <row r="1713" spans="1:2">
      <c r="A1713">
        <v>29.30578482</v>
      </c>
      <c r="B1713" s="22">
        <v>0</v>
      </c>
    </row>
    <row r="1714" spans="1:2">
      <c r="A1714">
        <v>42.795446949999999</v>
      </c>
      <c r="B1714" s="22">
        <v>0.01</v>
      </c>
    </row>
    <row r="1715" spans="1:2">
      <c r="A1715">
        <v>76.148864399999994</v>
      </c>
      <c r="B1715" s="22">
        <v>0.01</v>
      </c>
    </row>
    <row r="1716" spans="1:2">
      <c r="A1716">
        <v>95.263721680000003</v>
      </c>
      <c r="B1716" s="22">
        <v>0.01</v>
      </c>
    </row>
    <row r="1717" spans="1:2">
      <c r="A1717">
        <v>109.2520474</v>
      </c>
      <c r="B1717" s="22">
        <v>0.01</v>
      </c>
    </row>
    <row r="1718" spans="1:2">
      <c r="A1718">
        <v>58.387943190000001</v>
      </c>
      <c r="B1718" s="22">
        <v>0.01</v>
      </c>
    </row>
    <row r="1719" spans="1:2">
      <c r="A1719">
        <v>15.309604390000001</v>
      </c>
      <c r="B1719" s="22">
        <v>0</v>
      </c>
    </row>
    <row r="1720" spans="1:2">
      <c r="A1720">
        <v>24.77617132</v>
      </c>
      <c r="B1720" s="22">
        <v>0</v>
      </c>
    </row>
    <row r="1721" spans="1:2">
      <c r="A1721">
        <v>271.50920200000002</v>
      </c>
      <c r="B1721" s="22">
        <v>0.03</v>
      </c>
    </row>
    <row r="1722" spans="1:2">
      <c r="A1722">
        <v>1271.077918</v>
      </c>
      <c r="B1722" s="22">
        <v>0.16</v>
      </c>
    </row>
    <row r="1723" spans="1:2">
      <c r="A1723">
        <v>1452.6983520000001</v>
      </c>
      <c r="B1723" s="22">
        <v>0.18</v>
      </c>
    </row>
    <row r="1724" spans="1:2">
      <c r="A1724">
        <v>1280.7238480000001</v>
      </c>
      <c r="B1724" s="22">
        <v>0.16</v>
      </c>
    </row>
    <row r="1725" spans="1:2">
      <c r="A1725">
        <v>1395.322838</v>
      </c>
      <c r="B1725" s="22">
        <v>0.17</v>
      </c>
    </row>
    <row r="1726" spans="1:2">
      <c r="A1726">
        <v>1454.370332</v>
      </c>
      <c r="B1726" s="22">
        <v>0.18</v>
      </c>
    </row>
    <row r="1727" spans="1:2">
      <c r="A1727">
        <v>1477.2998379999999</v>
      </c>
      <c r="B1727" s="22">
        <v>0.18</v>
      </c>
    </row>
    <row r="1728" spans="1:2">
      <c r="A1728">
        <v>1495.812081</v>
      </c>
      <c r="B1728" s="22">
        <v>0.19</v>
      </c>
    </row>
    <row r="1729" spans="1:2">
      <c r="A1729">
        <v>1500.859831</v>
      </c>
      <c r="B1729" s="22">
        <v>0.19</v>
      </c>
    </row>
    <row r="1730" spans="1:2">
      <c r="A1730">
        <v>1506.875106</v>
      </c>
      <c r="B1730" s="22">
        <v>0.19</v>
      </c>
    </row>
    <row r="1731" spans="1:2">
      <c r="A1731">
        <v>1504.0315210000001</v>
      </c>
      <c r="B1731" s="22">
        <v>0.19</v>
      </c>
    </row>
    <row r="1732" spans="1:2">
      <c r="A1732">
        <v>1497.3868769999999</v>
      </c>
      <c r="B1732" s="22">
        <v>0.19</v>
      </c>
    </row>
    <row r="1733" spans="1:2">
      <c r="A1733">
        <v>1504.5329959999999</v>
      </c>
      <c r="B1733" s="22">
        <v>0.19</v>
      </c>
    </row>
    <row r="1734" spans="1:2">
      <c r="A1734">
        <v>1501.6001289999999</v>
      </c>
      <c r="B1734" s="22">
        <v>0.19</v>
      </c>
    </row>
    <row r="1735" spans="1:2">
      <c r="A1735">
        <v>1505.4612010000001</v>
      </c>
      <c r="B1735" s="22">
        <v>0.19</v>
      </c>
    </row>
    <row r="1736" spans="1:2">
      <c r="A1736">
        <v>1497.604104</v>
      </c>
      <c r="B1736" s="22">
        <v>0.19</v>
      </c>
    </row>
    <row r="1737" spans="1:2">
      <c r="A1737">
        <v>1504.3593820000001</v>
      </c>
      <c r="B1737" s="22">
        <v>0.19</v>
      </c>
    </row>
    <row r="1738" spans="1:2">
      <c r="A1738">
        <v>1510.4607060000001</v>
      </c>
      <c r="B1738" s="22">
        <v>0.19</v>
      </c>
    </row>
    <row r="1739" spans="1:2">
      <c r="A1739">
        <v>1505.7606270000001</v>
      </c>
      <c r="B1739" s="22">
        <v>0.19</v>
      </c>
    </row>
    <row r="1740" spans="1:2">
      <c r="A1740">
        <v>1503.105528</v>
      </c>
      <c r="B1740" s="22">
        <v>0.19</v>
      </c>
    </row>
    <row r="1741" spans="1:2">
      <c r="A1741">
        <v>1499.7356319999999</v>
      </c>
      <c r="B1741" s="22">
        <v>0.19</v>
      </c>
    </row>
    <row r="1742" spans="1:2">
      <c r="A1742">
        <v>1499.310913</v>
      </c>
      <c r="B1742" s="22">
        <v>0.19</v>
      </c>
    </row>
    <row r="1743" spans="1:2">
      <c r="A1743">
        <v>1504.0208500000001</v>
      </c>
      <c r="B1743" s="22">
        <v>0.19</v>
      </c>
    </row>
    <row r="1744" spans="1:2">
      <c r="A1744">
        <v>1505.158987</v>
      </c>
      <c r="B1744" s="22">
        <v>0.19</v>
      </c>
    </row>
    <row r="1745" spans="1:2">
      <c r="A1745">
        <v>1507.5624230000001</v>
      </c>
      <c r="B1745" s="22">
        <v>0.19</v>
      </c>
    </row>
    <row r="1746" spans="1:2">
      <c r="A1746">
        <v>1497.6250640000001</v>
      </c>
      <c r="B1746" s="22">
        <v>0.19</v>
      </c>
    </row>
    <row r="1747" spans="1:2">
      <c r="A1747">
        <v>1507.1106179999999</v>
      </c>
      <c r="B1747" s="22">
        <v>0.19</v>
      </c>
    </row>
    <row r="1748" spans="1:2">
      <c r="A1748">
        <v>1500.045112</v>
      </c>
      <c r="B1748" s="22">
        <v>0.19</v>
      </c>
    </row>
    <row r="1749" spans="1:2">
      <c r="A1749">
        <v>1498.1637129999999</v>
      </c>
      <c r="B1749" s="22">
        <v>0.19</v>
      </c>
    </row>
    <row r="1750" spans="1:2">
      <c r="A1750">
        <v>1505.629713</v>
      </c>
      <c r="B1750" s="22">
        <v>0.19</v>
      </c>
    </row>
    <row r="1751" spans="1:2">
      <c r="A1751">
        <v>1497.6880000000001</v>
      </c>
      <c r="B1751" s="22">
        <v>0.19</v>
      </c>
    </row>
    <row r="1752" spans="1:2">
      <c r="A1752">
        <v>1497.7777779999999</v>
      </c>
      <c r="B1752" s="22">
        <v>0.19</v>
      </c>
    </row>
    <row r="1753" spans="1:2">
      <c r="A1753">
        <v>1496.970928</v>
      </c>
      <c r="B1753" s="22">
        <v>0.19</v>
      </c>
    </row>
    <row r="1754" spans="1:2">
      <c r="A1754">
        <v>1497.9632750000001</v>
      </c>
      <c r="B1754" s="22">
        <v>0.19</v>
      </c>
    </row>
    <row r="1755" spans="1:2">
      <c r="A1755">
        <v>1494.283631</v>
      </c>
      <c r="B1755" s="22">
        <v>0.19</v>
      </c>
    </row>
    <row r="1756" spans="1:2">
      <c r="A1756">
        <v>1495.9033019999999</v>
      </c>
      <c r="B1756" s="22">
        <v>0.19</v>
      </c>
    </row>
    <row r="1757" spans="1:2">
      <c r="A1757">
        <v>1494.6835510000001</v>
      </c>
      <c r="B1757" s="22">
        <v>0.19</v>
      </c>
    </row>
    <row r="1758" spans="1:2">
      <c r="A1758">
        <v>1486.7869659999999</v>
      </c>
      <c r="B1758" s="22">
        <v>0.19</v>
      </c>
    </row>
    <row r="1759" spans="1:2">
      <c r="A1759">
        <v>1497.331506</v>
      </c>
      <c r="B1759" s="22">
        <v>0.19</v>
      </c>
    </row>
    <row r="1760" spans="1:2">
      <c r="A1760">
        <v>1496.6012129999999</v>
      </c>
      <c r="B1760" s="22">
        <v>0.19</v>
      </c>
    </row>
    <row r="1761" spans="1:2">
      <c r="A1761">
        <v>1504.9302439999999</v>
      </c>
      <c r="B1761" s="22">
        <v>0.19</v>
      </c>
    </row>
    <row r="1762" spans="1:2">
      <c r="A1762">
        <v>1505.089305</v>
      </c>
      <c r="B1762" s="22">
        <v>0.19</v>
      </c>
    </row>
    <row r="1763" spans="1:2">
      <c r="A1763">
        <v>1495.3873779999999</v>
      </c>
      <c r="B1763" s="22">
        <v>0.19</v>
      </c>
    </row>
    <row r="1764" spans="1:2">
      <c r="A1764">
        <v>1503.9102829999999</v>
      </c>
      <c r="B1764" s="22">
        <v>0.19</v>
      </c>
    </row>
    <row r="1765" spans="1:2">
      <c r="A1765">
        <v>1505.4880459999999</v>
      </c>
      <c r="B1765" s="22">
        <v>0.19</v>
      </c>
    </row>
    <row r="1766" spans="1:2">
      <c r="A1766">
        <v>1495.3873779999999</v>
      </c>
      <c r="B1766" s="22">
        <v>0.19</v>
      </c>
    </row>
    <row r="1767" spans="1:2">
      <c r="A1767">
        <v>1502.1345260000001</v>
      </c>
      <c r="B1767" s="22">
        <v>0.19</v>
      </c>
    </row>
    <row r="1768" spans="1:2">
      <c r="A1768">
        <v>1501.872668</v>
      </c>
      <c r="B1768" s="22">
        <v>0.19</v>
      </c>
    </row>
    <row r="1769" spans="1:2">
      <c r="A1769">
        <v>1495.0095759999999</v>
      </c>
      <c r="B1769" s="22">
        <v>0.19</v>
      </c>
    </row>
    <row r="1770" spans="1:2">
      <c r="A1770">
        <v>1495.601324</v>
      </c>
      <c r="B1770" s="22">
        <v>0.19</v>
      </c>
    </row>
    <row r="1771" spans="1:2">
      <c r="A1771">
        <v>1497.3354549999999</v>
      </c>
      <c r="B1771" s="22">
        <v>0.19</v>
      </c>
    </row>
    <row r="1772" spans="1:2">
      <c r="A1772">
        <v>1481.9865070000001</v>
      </c>
      <c r="B1772" s="22">
        <v>0.19</v>
      </c>
    </row>
    <row r="1773" spans="1:2">
      <c r="A1773">
        <v>1479.5523020000001</v>
      </c>
      <c r="B1773" s="22">
        <v>0.18</v>
      </c>
    </row>
    <row r="1774" spans="1:2">
      <c r="A1774">
        <v>1480.0053969999999</v>
      </c>
      <c r="B1774" s="22">
        <v>0.19</v>
      </c>
    </row>
    <row r="1775" spans="1:2">
      <c r="A1775">
        <v>1481.000454</v>
      </c>
      <c r="B1775" s="22">
        <v>0.19</v>
      </c>
    </row>
    <row r="1776" spans="1:2">
      <c r="A1776">
        <v>1478.93544</v>
      </c>
      <c r="B1776" s="22">
        <v>0.18</v>
      </c>
    </row>
    <row r="1777" spans="1:2">
      <c r="A1777">
        <v>1480.404448</v>
      </c>
      <c r="B1777" s="22">
        <v>0.19</v>
      </c>
    </row>
    <row r="1778" spans="1:2">
      <c r="A1778">
        <v>1452.060471</v>
      </c>
      <c r="B1778" s="22">
        <v>0.18</v>
      </c>
    </row>
    <row r="1779" spans="1:2">
      <c r="A1779">
        <v>1428.618001</v>
      </c>
      <c r="B1779" s="22">
        <v>0.18</v>
      </c>
    </row>
    <row r="1780" spans="1:2">
      <c r="A1780">
        <v>1401.198989</v>
      </c>
      <c r="B1780" s="22">
        <v>0.18</v>
      </c>
    </row>
    <row r="1781" spans="1:2">
      <c r="A1781">
        <v>1394.894706</v>
      </c>
      <c r="B1781" s="22">
        <v>0.17</v>
      </c>
    </row>
    <row r="1782" spans="1:2">
      <c r="A1782">
        <v>1391.8974700000001</v>
      </c>
      <c r="B1782" s="22">
        <v>0.17</v>
      </c>
    </row>
    <row r="1783" spans="1:2">
      <c r="A1783">
        <v>1394.3467410000001</v>
      </c>
      <c r="B1783" s="22">
        <v>0.17</v>
      </c>
    </row>
    <row r="1784" spans="1:2">
      <c r="A1784">
        <v>1392.484594</v>
      </c>
      <c r="B1784" s="22">
        <v>0.17</v>
      </c>
    </row>
    <row r="1785" spans="1:2">
      <c r="A1785">
        <v>1377.905397</v>
      </c>
      <c r="B1785" s="22">
        <v>0.17</v>
      </c>
    </row>
    <row r="1786" spans="1:2">
      <c r="A1786">
        <v>1328.9220740000001</v>
      </c>
      <c r="B1786" s="22">
        <v>0.17</v>
      </c>
    </row>
    <row r="1787" spans="1:2">
      <c r="A1787">
        <v>1285.817061</v>
      </c>
      <c r="B1787" s="22">
        <v>0.16</v>
      </c>
    </row>
    <row r="1788" spans="1:2">
      <c r="A1788">
        <v>1280.0699440000001</v>
      </c>
      <c r="B1788" s="22">
        <v>0.16</v>
      </c>
    </row>
    <row r="1789" spans="1:2">
      <c r="A1789">
        <v>1290.680597</v>
      </c>
      <c r="B1789" s="22">
        <v>0.16</v>
      </c>
    </row>
    <row r="1790" spans="1:2">
      <c r="A1790">
        <v>1183.4694139999999</v>
      </c>
      <c r="B1790" s="22">
        <v>0.15</v>
      </c>
    </row>
    <row r="1791" spans="1:2">
      <c r="A1791">
        <v>1023.004592</v>
      </c>
      <c r="B1791" s="22">
        <v>0.13</v>
      </c>
    </row>
    <row r="1792" spans="1:2">
      <c r="A1792">
        <v>926.87088960000005</v>
      </c>
      <c r="B1792" s="22">
        <v>0.12</v>
      </c>
    </row>
    <row r="1793" spans="1:2">
      <c r="A1793">
        <v>828.58885969999994</v>
      </c>
      <c r="B1793" s="22">
        <v>0.1</v>
      </c>
    </row>
    <row r="1794" spans="1:2">
      <c r="A1794">
        <v>642.81496379999999</v>
      </c>
      <c r="B1794" s="22">
        <v>0.08</v>
      </c>
    </row>
    <row r="1795" spans="1:2">
      <c r="A1795">
        <v>433.42444440000003</v>
      </c>
      <c r="B1795" s="22">
        <v>0.05</v>
      </c>
    </row>
    <row r="1796" spans="1:2">
      <c r="A1796">
        <v>243.7937451</v>
      </c>
      <c r="B1796" s="22">
        <v>0.03</v>
      </c>
    </row>
    <row r="1797" spans="1:2">
      <c r="A1797">
        <v>97.56636322</v>
      </c>
      <c r="B1797" s="22">
        <v>0.01</v>
      </c>
    </row>
    <row r="1798" spans="1:2">
      <c r="A1798">
        <v>17.02413468</v>
      </c>
      <c r="B1798" s="22">
        <v>0</v>
      </c>
    </row>
    <row r="1799" spans="1:2">
      <c r="A1799">
        <v>-3.9834557410000002</v>
      </c>
      <c r="B1799" s="22">
        <v>0</v>
      </c>
    </row>
    <row r="1800" spans="1:2">
      <c r="A1800">
        <v>-5.6778163849999999</v>
      </c>
      <c r="B1800" s="22">
        <v>0</v>
      </c>
    </row>
    <row r="1801" spans="1:2">
      <c r="A1801">
        <v>-5.515482209</v>
      </c>
      <c r="B1801" s="22">
        <v>0</v>
      </c>
    </row>
    <row r="1802" spans="1:2">
      <c r="A1802">
        <v>-4.4245361230000002</v>
      </c>
      <c r="B1802" s="22">
        <v>0</v>
      </c>
    </row>
    <row r="1803" spans="1:2">
      <c r="A1803">
        <v>-4.6498794830000003</v>
      </c>
      <c r="B1803" s="22">
        <v>0</v>
      </c>
    </row>
    <row r="1804" spans="1:2">
      <c r="A1804">
        <v>-5.634837632</v>
      </c>
      <c r="B1804" s="22">
        <v>0</v>
      </c>
    </row>
    <row r="1805" spans="1:2">
      <c r="A1805">
        <v>-4.4764297300000004</v>
      </c>
      <c r="B1805" s="22">
        <v>0</v>
      </c>
    </row>
    <row r="1806" spans="1:2">
      <c r="A1806">
        <v>3.1658967640000002</v>
      </c>
      <c r="B1806" s="22">
        <v>0</v>
      </c>
    </row>
    <row r="1807" spans="1:2">
      <c r="A1807">
        <v>18.762105829999999</v>
      </c>
      <c r="B1807" s="22">
        <v>0</v>
      </c>
    </row>
    <row r="1808" spans="1:2">
      <c r="A1808">
        <v>48.434844650000002</v>
      </c>
      <c r="B1808" s="22">
        <v>0.01</v>
      </c>
    </row>
    <row r="1809" spans="1:2">
      <c r="A1809">
        <v>85.866568209999997</v>
      </c>
      <c r="B1809" s="22">
        <v>0.01</v>
      </c>
    </row>
    <row r="1810" spans="1:2">
      <c r="A1810">
        <v>118.5908811</v>
      </c>
      <c r="B1810" s="22">
        <v>0.01</v>
      </c>
    </row>
    <row r="1811" spans="1:2">
      <c r="A1811">
        <v>154.35607780000001</v>
      </c>
      <c r="B1811" s="22">
        <v>0.02</v>
      </c>
    </row>
    <row r="1812" spans="1:2">
      <c r="A1812">
        <v>282.71422410000002</v>
      </c>
      <c r="B1812" s="22">
        <v>0.04</v>
      </c>
    </row>
    <row r="1813" spans="1:2">
      <c r="A1813">
        <v>320.07953689999999</v>
      </c>
      <c r="B1813" s="22">
        <v>0.04</v>
      </c>
    </row>
    <row r="1814" spans="1:2">
      <c r="A1814">
        <v>341.14427540000003</v>
      </c>
      <c r="B1814" s="22">
        <v>0.04</v>
      </c>
    </row>
    <row r="1815" spans="1:2">
      <c r="A1815">
        <v>398.61328930000002</v>
      </c>
      <c r="B1815" s="22">
        <v>0.05</v>
      </c>
    </row>
    <row r="1816" spans="1:2">
      <c r="A1816">
        <v>531.78824050000003</v>
      </c>
      <c r="B1816" s="22">
        <v>7.0000000000000007E-2</v>
      </c>
    </row>
    <row r="1817" spans="1:2">
      <c r="A1817">
        <v>601.0831766</v>
      </c>
      <c r="B1817" s="22">
        <v>0.08</v>
      </c>
    </row>
    <row r="1818" spans="1:2">
      <c r="A1818">
        <v>593.87658239999996</v>
      </c>
      <c r="B1818" s="22">
        <v>7.0000000000000007E-2</v>
      </c>
    </row>
    <row r="1819" spans="1:2">
      <c r="A1819">
        <v>601.75157090000005</v>
      </c>
      <c r="B1819" s="22">
        <v>0.08</v>
      </c>
    </row>
    <row r="1820" spans="1:2">
      <c r="A1820">
        <v>564.75208799999996</v>
      </c>
      <c r="B1820" s="22">
        <v>7.0000000000000007E-2</v>
      </c>
    </row>
    <row r="1821" spans="1:2">
      <c r="A1821">
        <v>373.5962657</v>
      </c>
      <c r="B1821" s="22">
        <v>0.05</v>
      </c>
    </row>
    <row r="1822" spans="1:2">
      <c r="A1822">
        <v>215.47915800000001</v>
      </c>
      <c r="B1822" s="22">
        <v>0.03</v>
      </c>
    </row>
    <row r="1823" spans="1:2">
      <c r="A1823">
        <v>123.3870865</v>
      </c>
      <c r="B1823" s="22">
        <v>0.02</v>
      </c>
    </row>
    <row r="1824" spans="1:2">
      <c r="A1824">
        <v>265.51742519999999</v>
      </c>
      <c r="B1824" s="22">
        <v>0.03</v>
      </c>
    </row>
    <row r="1825" spans="1:2">
      <c r="A1825">
        <v>186.7046493</v>
      </c>
      <c r="B1825" s="22">
        <v>0.02</v>
      </c>
    </row>
    <row r="1826" spans="1:2">
      <c r="A1826">
        <v>219.66870750000001</v>
      </c>
      <c r="B1826" s="22">
        <v>0.03</v>
      </c>
    </row>
    <row r="1827" spans="1:2">
      <c r="A1827">
        <v>414.01298580000002</v>
      </c>
      <c r="B1827" s="22">
        <v>0.05</v>
      </c>
    </row>
    <row r="1828" spans="1:2">
      <c r="A1828">
        <v>691.33981670000003</v>
      </c>
      <c r="B1828" s="22">
        <v>0.09</v>
      </c>
    </row>
    <row r="1829" spans="1:2">
      <c r="A1829">
        <v>1218.535932</v>
      </c>
      <c r="B1829" s="22">
        <v>0.15</v>
      </c>
    </row>
    <row r="1830" spans="1:2">
      <c r="A1830">
        <v>1437.8808369999999</v>
      </c>
      <c r="B1830" s="22">
        <v>0.18</v>
      </c>
    </row>
    <row r="1831" spans="1:2">
      <c r="A1831">
        <v>1480.86727</v>
      </c>
      <c r="B1831" s="22">
        <v>0.19</v>
      </c>
    </row>
    <row r="1832" spans="1:2">
      <c r="A1832">
        <v>1480.661985</v>
      </c>
      <c r="B1832" s="22">
        <v>0.19</v>
      </c>
    </row>
    <row r="1833" spans="1:2">
      <c r="A1833">
        <v>1476.496255</v>
      </c>
      <c r="B1833" s="22">
        <v>0.18</v>
      </c>
    </row>
    <row r="1834" spans="1:2">
      <c r="A1834">
        <v>1452.0020950000001</v>
      </c>
      <c r="B1834" s="22">
        <v>0.18</v>
      </c>
    </row>
    <row r="1835" spans="1:2">
      <c r="A1835">
        <v>1452.7014360000001</v>
      </c>
      <c r="B1835" s="22">
        <v>0.18</v>
      </c>
    </row>
    <row r="1836" spans="1:2">
      <c r="A1836">
        <v>1457.2925749999999</v>
      </c>
      <c r="B1836" s="22">
        <v>0.18</v>
      </c>
    </row>
    <row r="1837" spans="1:2">
      <c r="A1837">
        <v>1452.679682</v>
      </c>
      <c r="B1837" s="22">
        <v>0.18</v>
      </c>
    </row>
    <row r="1838" spans="1:2">
      <c r="A1838">
        <v>1452.99854</v>
      </c>
      <c r="B1838" s="22">
        <v>0.18</v>
      </c>
    </row>
    <row r="1839" spans="1:2">
      <c r="A1839">
        <v>1452.1825530000001</v>
      </c>
      <c r="B1839" s="22">
        <v>0.18</v>
      </c>
    </row>
    <row r="1840" spans="1:2">
      <c r="A1840">
        <v>1472.0834520000001</v>
      </c>
      <c r="B1840" s="22">
        <v>0.18</v>
      </c>
    </row>
    <row r="1841" spans="1:2">
      <c r="A1841">
        <v>1453.3968339999999</v>
      </c>
      <c r="B1841" s="22">
        <v>0.18</v>
      </c>
    </row>
    <row r="1842" spans="1:2">
      <c r="A1842">
        <v>1446.0584269999999</v>
      </c>
      <c r="B1842" s="22">
        <v>0.18</v>
      </c>
    </row>
    <row r="1843" spans="1:2">
      <c r="A1843">
        <v>1409.337563</v>
      </c>
      <c r="B1843" s="22">
        <v>0.18</v>
      </c>
    </row>
    <row r="1844" spans="1:2">
      <c r="A1844">
        <v>1396.0991939999999</v>
      </c>
      <c r="B1844" s="22">
        <v>0.17</v>
      </c>
    </row>
    <row r="1845" spans="1:2">
      <c r="A1845">
        <v>1376.5355489999999</v>
      </c>
      <c r="B1845" s="22">
        <v>0.17</v>
      </c>
    </row>
    <row r="1846" spans="1:2">
      <c r="A1846">
        <v>1269.4810359999999</v>
      </c>
      <c r="B1846" s="22">
        <v>0.16</v>
      </c>
    </row>
    <row r="1847" spans="1:2">
      <c r="A1847">
        <v>1213.694557</v>
      </c>
      <c r="B1847" s="22">
        <v>0.15</v>
      </c>
    </row>
    <row r="1848" spans="1:2">
      <c r="A1848">
        <v>1372.2918689999999</v>
      </c>
      <c r="B1848" s="22">
        <v>0.17</v>
      </c>
    </row>
    <row r="1849" spans="1:2">
      <c r="A1849">
        <v>1400</v>
      </c>
      <c r="B1849" s="22">
        <v>0.18</v>
      </c>
    </row>
    <row r="1850" spans="1:2">
      <c r="A1850">
        <v>1390.4153249999999</v>
      </c>
      <c r="B1850" s="22">
        <v>0.17</v>
      </c>
    </row>
    <row r="1851" spans="1:2">
      <c r="A1851">
        <v>1339.9937279999999</v>
      </c>
      <c r="B1851" s="22">
        <v>0.17</v>
      </c>
    </row>
    <row r="1852" spans="1:2">
      <c r="A1852">
        <v>1298.002244</v>
      </c>
      <c r="B1852" s="22">
        <v>0.16</v>
      </c>
    </row>
    <row r="1853" spans="1:2">
      <c r="A1853">
        <v>1273.1093989999999</v>
      </c>
      <c r="B1853" s="22">
        <v>0.16</v>
      </c>
    </row>
    <row r="1854" spans="1:2">
      <c r="A1854">
        <v>1259.508392</v>
      </c>
      <c r="B1854" s="22">
        <v>0.16</v>
      </c>
    </row>
    <row r="1855" spans="1:2">
      <c r="A1855">
        <v>1213.5496599999999</v>
      </c>
      <c r="B1855" s="22">
        <v>0.15</v>
      </c>
    </row>
    <row r="1856" spans="1:2">
      <c r="A1856">
        <v>1107.3965129999999</v>
      </c>
      <c r="B1856" s="22">
        <v>0.14000000000000001</v>
      </c>
    </row>
    <row r="1857" spans="1:2">
      <c r="A1857">
        <v>1024.224371</v>
      </c>
      <c r="B1857" s="22">
        <v>0.13</v>
      </c>
    </row>
    <row r="1858" spans="1:2">
      <c r="A1858">
        <v>968.11562609999999</v>
      </c>
      <c r="B1858" s="22">
        <v>0.12</v>
      </c>
    </row>
    <row r="1859" spans="1:2">
      <c r="A1859">
        <v>893.8062966</v>
      </c>
      <c r="B1859" s="22">
        <v>0.11</v>
      </c>
    </row>
    <row r="1860" spans="1:2">
      <c r="A1860">
        <v>600.86089159999995</v>
      </c>
      <c r="B1860" s="22">
        <v>0.08</v>
      </c>
    </row>
    <row r="1861" spans="1:2">
      <c r="A1861">
        <v>410.64225340000002</v>
      </c>
      <c r="B1861" s="22">
        <v>0.05</v>
      </c>
    </row>
    <row r="1862" spans="1:2">
      <c r="A1862">
        <v>389.75826869999997</v>
      </c>
      <c r="B1862" s="22">
        <v>0.05</v>
      </c>
    </row>
    <row r="1863" spans="1:2">
      <c r="A1863">
        <v>486.04518409999997</v>
      </c>
      <c r="B1863" s="22">
        <v>0.06</v>
      </c>
    </row>
    <row r="1864" spans="1:2">
      <c r="A1864">
        <v>492.5620864</v>
      </c>
      <c r="B1864" s="22">
        <v>0.06</v>
      </c>
    </row>
    <row r="1865" spans="1:2">
      <c r="A1865">
        <v>482.64936890000001</v>
      </c>
      <c r="B1865" s="22">
        <v>0.06</v>
      </c>
    </row>
    <row r="1866" spans="1:2">
      <c r="A1866">
        <v>488.07501130000003</v>
      </c>
      <c r="B1866" s="22">
        <v>0.06</v>
      </c>
    </row>
    <row r="1867" spans="1:2">
      <c r="A1867">
        <v>528.22213939999995</v>
      </c>
      <c r="B1867" s="22">
        <v>7.0000000000000007E-2</v>
      </c>
    </row>
    <row r="1868" spans="1:2">
      <c r="A1868">
        <v>543.64411610000002</v>
      </c>
      <c r="B1868" s="22">
        <v>7.0000000000000007E-2</v>
      </c>
    </row>
    <row r="1869" spans="1:2">
      <c r="A1869">
        <v>575.73379260000002</v>
      </c>
      <c r="B1869" s="22">
        <v>7.0000000000000007E-2</v>
      </c>
    </row>
    <row r="1870" spans="1:2">
      <c r="A1870">
        <v>518.28456329999995</v>
      </c>
      <c r="B1870" s="22">
        <v>0.06</v>
      </c>
    </row>
    <row r="1871" spans="1:2">
      <c r="A1871">
        <v>349.36550940000001</v>
      </c>
      <c r="B1871" s="22">
        <v>0.04</v>
      </c>
    </row>
    <row r="1872" spans="1:2">
      <c r="A1872">
        <v>65.60559628</v>
      </c>
      <c r="B1872" s="22">
        <v>0.01</v>
      </c>
    </row>
    <row r="1873" spans="1:2">
      <c r="A1873">
        <v>15.400398790000001</v>
      </c>
      <c r="B1873" s="22">
        <v>0</v>
      </c>
    </row>
    <row r="1874" spans="1:2">
      <c r="A1874">
        <v>5.5284662989999998</v>
      </c>
      <c r="B1874" s="22">
        <v>0</v>
      </c>
    </row>
    <row r="1875" spans="1:2">
      <c r="A1875">
        <v>1.608894254</v>
      </c>
      <c r="B1875" s="22">
        <v>0</v>
      </c>
    </row>
    <row r="1876" spans="1:2">
      <c r="A1876">
        <v>-4.0745089190000003</v>
      </c>
      <c r="B1876" s="22">
        <v>0</v>
      </c>
    </row>
    <row r="1877" spans="1:2">
      <c r="A1877">
        <v>-1.179967765</v>
      </c>
      <c r="B1877" s="22">
        <v>0</v>
      </c>
    </row>
    <row r="1878" spans="1:2">
      <c r="A1878">
        <v>74.62114244</v>
      </c>
      <c r="B1878" s="22">
        <v>0.01</v>
      </c>
    </row>
    <row r="1879" spans="1:2">
      <c r="A1879">
        <v>202.942295</v>
      </c>
      <c r="B1879" s="22">
        <v>0.03</v>
      </c>
    </row>
    <row r="1880" spans="1:2">
      <c r="A1880">
        <v>340.61336469999998</v>
      </c>
      <c r="B1880" s="22">
        <v>0.04</v>
      </c>
    </row>
    <row r="1881" spans="1:2">
      <c r="A1881">
        <v>443.78396249999997</v>
      </c>
      <c r="B1881" s="22">
        <v>0.06</v>
      </c>
    </row>
    <row r="1882" spans="1:2">
      <c r="A1882">
        <v>355.35601150000002</v>
      </c>
      <c r="B1882" s="22">
        <v>0.04</v>
      </c>
    </row>
    <row r="1883" spans="1:2">
      <c r="A1883">
        <v>263.95774979999999</v>
      </c>
      <c r="B1883" s="22">
        <v>0.03</v>
      </c>
    </row>
    <row r="1884" spans="1:2">
      <c r="A1884">
        <v>352.26037220000001</v>
      </c>
      <c r="B1884" s="22">
        <v>0.04</v>
      </c>
    </row>
    <row r="1885" spans="1:2">
      <c r="A1885">
        <v>304.11261259999998</v>
      </c>
      <c r="B1885" s="22">
        <v>0.04</v>
      </c>
    </row>
    <row r="1886" spans="1:2">
      <c r="A1886">
        <v>224.72455529999999</v>
      </c>
      <c r="B1886" s="22">
        <v>0.03</v>
      </c>
    </row>
    <row r="1887" spans="1:2">
      <c r="A1887">
        <v>271.50920200000002</v>
      </c>
      <c r="B1887" s="22">
        <v>0.03</v>
      </c>
    </row>
    <row r="1888" spans="1:2">
      <c r="A1888">
        <v>512.20807720000005</v>
      </c>
      <c r="B1888" s="22">
        <v>0.06</v>
      </c>
    </row>
    <row r="1889" spans="1:2">
      <c r="A1889">
        <v>804.99116790000005</v>
      </c>
      <c r="B1889" s="22">
        <v>0.1</v>
      </c>
    </row>
    <row r="1890" spans="1:2">
      <c r="A1890">
        <v>889.83620480000002</v>
      </c>
      <c r="B1890" s="22">
        <v>0.11</v>
      </c>
    </row>
    <row r="1891" spans="1:2">
      <c r="A1891">
        <v>656.79877169999997</v>
      </c>
      <c r="B1891" s="22">
        <v>0.08</v>
      </c>
    </row>
    <row r="1892" spans="1:2">
      <c r="A1892">
        <v>520.75362340000004</v>
      </c>
      <c r="B1892" s="22">
        <v>7.0000000000000007E-2</v>
      </c>
    </row>
    <row r="1893" spans="1:2">
      <c r="A1893">
        <v>783.65777809999997</v>
      </c>
      <c r="B1893" s="22">
        <v>0.1</v>
      </c>
    </row>
    <row r="1894" spans="1:2">
      <c r="A1894">
        <v>1022.760616</v>
      </c>
      <c r="B1894" s="22">
        <v>0.13</v>
      </c>
    </row>
    <row r="1895" spans="1:2">
      <c r="A1895">
        <v>966.93590099999994</v>
      </c>
      <c r="B1895" s="22">
        <v>0.12</v>
      </c>
    </row>
    <row r="1896" spans="1:2">
      <c r="A1896">
        <v>768.6139604</v>
      </c>
      <c r="B1896" s="22">
        <v>0.1</v>
      </c>
    </row>
    <row r="1897" spans="1:2">
      <c r="A1897">
        <v>780.95241209999995</v>
      </c>
      <c r="B1897" s="22">
        <v>0.1</v>
      </c>
    </row>
    <row r="1898" spans="1:2">
      <c r="A1898">
        <v>886.56990110000004</v>
      </c>
      <c r="B1898" s="22">
        <v>0.11</v>
      </c>
    </row>
    <row r="1899" spans="1:2">
      <c r="A1899">
        <v>1057.360545</v>
      </c>
      <c r="B1899" s="22">
        <v>0.13</v>
      </c>
    </row>
    <row r="1900" spans="1:2">
      <c r="A1900">
        <v>1118.8376020000001</v>
      </c>
      <c r="B1900" s="22">
        <v>0.14000000000000001</v>
      </c>
    </row>
    <row r="1901" spans="1:2">
      <c r="A1901">
        <v>1146.578878</v>
      </c>
      <c r="B1901" s="22">
        <v>0.14000000000000001</v>
      </c>
    </row>
    <row r="1902" spans="1:2">
      <c r="A1902">
        <v>1131.527454</v>
      </c>
      <c r="B1902" s="22">
        <v>0.14000000000000001</v>
      </c>
    </row>
    <row r="1903" spans="1:2">
      <c r="A1903">
        <v>1105.8566519999999</v>
      </c>
      <c r="B1903" s="22">
        <v>0.14000000000000001</v>
      </c>
    </row>
    <row r="1904" spans="1:2">
      <c r="A1904">
        <v>1118.178273</v>
      </c>
      <c r="B1904" s="22">
        <v>0.14000000000000001</v>
      </c>
    </row>
    <row r="1905" spans="1:2">
      <c r="A1905">
        <v>1139.1008119999999</v>
      </c>
      <c r="B1905" s="22">
        <v>0.14000000000000001</v>
      </c>
    </row>
    <row r="1906" spans="1:2">
      <c r="A1906">
        <v>1028.613398</v>
      </c>
      <c r="B1906" s="22">
        <v>0.13</v>
      </c>
    </row>
    <row r="1907" spans="1:2">
      <c r="A1907">
        <v>946.41624000000002</v>
      </c>
      <c r="B1907" s="22">
        <v>0.12</v>
      </c>
    </row>
    <row r="1908" spans="1:2">
      <c r="A1908">
        <v>386.25450769999998</v>
      </c>
      <c r="B1908" s="22">
        <v>0.05</v>
      </c>
    </row>
    <row r="1909" spans="1:2">
      <c r="A1909">
        <v>472.15969969999998</v>
      </c>
      <c r="B1909" s="22">
        <v>0.06</v>
      </c>
    </row>
    <row r="1910" spans="1:2">
      <c r="A1910">
        <v>796.37546369999995</v>
      </c>
      <c r="B1910" s="22">
        <v>0.1</v>
      </c>
    </row>
    <row r="1911" spans="1:2">
      <c r="A1911">
        <v>837.50495090000004</v>
      </c>
      <c r="B1911" s="22">
        <v>0.1</v>
      </c>
    </row>
    <row r="1912" spans="1:2">
      <c r="A1912">
        <v>824.82384400000001</v>
      </c>
      <c r="B1912" s="22">
        <v>0.1</v>
      </c>
    </row>
    <row r="1913" spans="1:2">
      <c r="A1913">
        <v>778.00795240000002</v>
      </c>
      <c r="B1913" s="22">
        <v>0.1</v>
      </c>
    </row>
    <row r="1914" spans="1:2">
      <c r="A1914">
        <v>687.0131629</v>
      </c>
      <c r="B1914" s="22">
        <v>0.09</v>
      </c>
    </row>
    <row r="1915" spans="1:2">
      <c r="A1915">
        <v>692.20364400000005</v>
      </c>
      <c r="B1915" s="22">
        <v>0.09</v>
      </c>
    </row>
    <row r="1916" spans="1:2">
      <c r="A1916">
        <v>1051.3808939999999</v>
      </c>
      <c r="B1916" s="22">
        <v>0.13</v>
      </c>
    </row>
    <row r="1917" spans="1:2">
      <c r="A1917">
        <v>1181.254817</v>
      </c>
      <c r="B1917" s="22">
        <v>0.15</v>
      </c>
    </row>
    <row r="1918" spans="1:2">
      <c r="A1918">
        <v>1238.8374249999999</v>
      </c>
      <c r="B1918" s="22">
        <v>0.15</v>
      </c>
    </row>
    <row r="1919" spans="1:2">
      <c r="A1919">
        <v>1244.312392</v>
      </c>
      <c r="B1919" s="22">
        <v>0.16</v>
      </c>
    </row>
    <row r="1920" spans="1:2">
      <c r="A1920">
        <v>1342.130441</v>
      </c>
      <c r="B1920" s="22">
        <v>0.17</v>
      </c>
    </row>
    <row r="1921" spans="1:2">
      <c r="A1921">
        <v>1270.5093850000001</v>
      </c>
      <c r="B1921" s="22">
        <v>0.16</v>
      </c>
    </row>
    <row r="1922" spans="1:2">
      <c r="A1922">
        <v>1206.563034</v>
      </c>
      <c r="B1922" s="22">
        <v>0.15</v>
      </c>
    </row>
    <row r="1923" spans="1:2">
      <c r="A1923">
        <v>1226.9853499999999</v>
      </c>
      <c r="B1923" s="22">
        <v>0.15</v>
      </c>
    </row>
    <row r="1924" spans="1:2">
      <c r="A1924">
        <v>1276.006531</v>
      </c>
      <c r="B1924" s="22">
        <v>0.16</v>
      </c>
    </row>
    <row r="1925" spans="1:2">
      <c r="A1925">
        <v>1262.4347949999999</v>
      </c>
      <c r="B1925" s="22">
        <v>0.16</v>
      </c>
    </row>
    <row r="1926" spans="1:2">
      <c r="A1926">
        <v>1252.0426110000001</v>
      </c>
      <c r="B1926" s="22">
        <v>0.16</v>
      </c>
    </row>
    <row r="1927" spans="1:2">
      <c r="A1927">
        <v>1185.472698</v>
      </c>
      <c r="B1927" s="22">
        <v>0.15</v>
      </c>
    </row>
    <row r="1928" spans="1:2">
      <c r="A1928">
        <v>1112.2384609999999</v>
      </c>
      <c r="B1928" s="22">
        <v>0.14000000000000001</v>
      </c>
    </row>
    <row r="1929" spans="1:2">
      <c r="A1929">
        <v>1086.645452</v>
      </c>
      <c r="B1929" s="22">
        <v>0.14000000000000001</v>
      </c>
    </row>
    <row r="1930" spans="1:2">
      <c r="A1930">
        <v>1013.245886</v>
      </c>
      <c r="B1930" s="22">
        <v>0.13</v>
      </c>
    </row>
    <row r="1931" spans="1:2">
      <c r="A1931">
        <v>961.98131450000005</v>
      </c>
      <c r="B1931" s="22">
        <v>0.12</v>
      </c>
    </row>
    <row r="1932" spans="1:2">
      <c r="A1932">
        <v>685.85772889999998</v>
      </c>
      <c r="B1932" s="22">
        <v>0.09</v>
      </c>
    </row>
    <row r="1933" spans="1:2">
      <c r="A1933">
        <v>395.64649550000001</v>
      </c>
      <c r="B1933" s="22">
        <v>0.05</v>
      </c>
    </row>
    <row r="1934" spans="1:2">
      <c r="A1934">
        <v>189.247094</v>
      </c>
      <c r="B1934" s="22">
        <v>0.02</v>
      </c>
    </row>
    <row r="1935" spans="1:2">
      <c r="A1935">
        <v>90.351257849999996</v>
      </c>
      <c r="B1935" s="22">
        <v>0.01</v>
      </c>
    </row>
    <row r="1936" spans="1:2">
      <c r="A1936">
        <v>26.840160390000001</v>
      </c>
      <c r="B1936" s="22">
        <v>0</v>
      </c>
    </row>
    <row r="1937" spans="1:2">
      <c r="A1937">
        <v>36.761931740000001</v>
      </c>
      <c r="B1937" s="22">
        <v>0</v>
      </c>
    </row>
    <row r="1938" spans="1:2">
      <c r="A1938">
        <v>130.72412320000001</v>
      </c>
      <c r="B1938" s="22">
        <v>0.02</v>
      </c>
    </row>
    <row r="1939" spans="1:2">
      <c r="A1939">
        <v>257.8861162</v>
      </c>
      <c r="B1939" s="22">
        <v>0.03</v>
      </c>
    </row>
    <row r="1940" spans="1:2">
      <c r="A1940">
        <v>554.18023500000004</v>
      </c>
      <c r="B1940" s="22">
        <v>7.0000000000000007E-2</v>
      </c>
    </row>
    <row r="1941" spans="1:2">
      <c r="A1941">
        <v>512.42012999999997</v>
      </c>
      <c r="B1941" s="22">
        <v>0.06</v>
      </c>
    </row>
    <row r="1942" spans="1:2">
      <c r="A1942">
        <v>242.66044790000001</v>
      </c>
      <c r="B1942" s="22">
        <v>0.03</v>
      </c>
    </row>
    <row r="1943" spans="1:2">
      <c r="A1943">
        <v>78.588392350000007</v>
      </c>
      <c r="B1943" s="22">
        <v>0.01</v>
      </c>
    </row>
    <row r="1944" spans="1:2">
      <c r="A1944">
        <v>68.368711520000005</v>
      </c>
      <c r="B1944" s="22">
        <v>0.01</v>
      </c>
    </row>
    <row r="1945" spans="1:2">
      <c r="A1945">
        <v>98.569109010000005</v>
      </c>
      <c r="B1945" s="22">
        <v>0.01</v>
      </c>
    </row>
    <row r="1946" spans="1:2">
      <c r="A1946">
        <v>198.2125939</v>
      </c>
      <c r="B1946" s="22">
        <v>0.02</v>
      </c>
    </row>
    <row r="1947" spans="1:2">
      <c r="A1947">
        <v>413.80108999999999</v>
      </c>
      <c r="B1947" s="22">
        <v>0.05</v>
      </c>
    </row>
    <row r="1948" spans="1:2">
      <c r="A1948">
        <v>581.56756050000001</v>
      </c>
      <c r="B1948" s="22">
        <v>7.0000000000000007E-2</v>
      </c>
    </row>
    <row r="1949" spans="1:2">
      <c r="A1949">
        <v>567.46981319999998</v>
      </c>
      <c r="B1949" s="22">
        <v>7.0000000000000007E-2</v>
      </c>
    </row>
    <row r="1950" spans="1:2">
      <c r="A1950">
        <v>446.73829970000003</v>
      </c>
      <c r="B1950" s="22">
        <v>0.06</v>
      </c>
    </row>
    <row r="1951" spans="1:2">
      <c r="A1951">
        <v>307.1848645</v>
      </c>
      <c r="B1951" s="22">
        <v>0.04</v>
      </c>
    </row>
    <row r="1952" spans="1:2">
      <c r="A1952">
        <v>196.497795</v>
      </c>
      <c r="B1952" s="22">
        <v>0.02</v>
      </c>
    </row>
    <row r="1953" spans="1:2">
      <c r="A1953">
        <v>134.88976</v>
      </c>
      <c r="B1953" s="22">
        <v>0.02</v>
      </c>
    </row>
    <row r="1954" spans="1:2">
      <c r="A1954">
        <v>74.412792420000002</v>
      </c>
      <c r="B1954" s="22">
        <v>0.01</v>
      </c>
    </row>
    <row r="1955" spans="1:2">
      <c r="A1955">
        <v>20.4253304</v>
      </c>
      <c r="B1955" s="22">
        <v>0</v>
      </c>
    </row>
    <row r="1956" spans="1:2">
      <c r="A1956">
        <v>-5.6077358139999998</v>
      </c>
      <c r="B1956" s="22">
        <v>0</v>
      </c>
    </row>
    <row r="1957" spans="1:2">
      <c r="A1957">
        <v>-5.6320777819999996</v>
      </c>
      <c r="B1957" s="22">
        <v>0</v>
      </c>
    </row>
    <row r="1958" spans="1:2">
      <c r="A1958">
        <v>13.539537409999999</v>
      </c>
      <c r="B1958" s="22">
        <v>0</v>
      </c>
    </row>
    <row r="1959" spans="1:2">
      <c r="A1959">
        <v>93.468491900000004</v>
      </c>
      <c r="B1959" s="22">
        <v>0.01</v>
      </c>
    </row>
    <row r="1960" spans="1:2">
      <c r="A1960">
        <v>157.4941293</v>
      </c>
      <c r="B1960" s="22">
        <v>0.02</v>
      </c>
    </row>
    <row r="1961" spans="1:2">
      <c r="A1961">
        <v>169.22950639999999</v>
      </c>
      <c r="B1961" s="22">
        <v>0.02</v>
      </c>
    </row>
    <row r="1962" spans="1:2">
      <c r="A1962">
        <v>150.3764166</v>
      </c>
      <c r="B1962" s="22">
        <v>0.02</v>
      </c>
    </row>
    <row r="1963" spans="1:2">
      <c r="A1963">
        <v>146.66011760000001</v>
      </c>
      <c r="B1963" s="22">
        <v>0.02</v>
      </c>
    </row>
    <row r="1964" spans="1:2">
      <c r="A1964">
        <v>120.4637666</v>
      </c>
      <c r="B1964" s="22">
        <v>0.02</v>
      </c>
    </row>
    <row r="1965" spans="1:2">
      <c r="A1965">
        <v>67.432422849999995</v>
      </c>
      <c r="B1965" s="22">
        <v>0.01</v>
      </c>
    </row>
    <row r="1966" spans="1:2">
      <c r="A1966">
        <v>7.9489135729999996</v>
      </c>
      <c r="B1966" s="22">
        <v>0</v>
      </c>
    </row>
    <row r="1967" spans="1:2">
      <c r="A1967">
        <v>-4.806996711</v>
      </c>
      <c r="B1967" s="22">
        <v>0</v>
      </c>
    </row>
    <row r="1968" spans="1:2">
      <c r="A1968">
        <v>-3.9949546749999998</v>
      </c>
      <c r="B1968" s="22">
        <v>0</v>
      </c>
    </row>
    <row r="1969" spans="1:2">
      <c r="A1969">
        <v>2.5350237390000001</v>
      </c>
      <c r="B1969" s="22">
        <v>0</v>
      </c>
    </row>
    <row r="1970" spans="1:2">
      <c r="A1970">
        <v>25.710093359999998</v>
      </c>
      <c r="B1970" s="22">
        <v>0</v>
      </c>
    </row>
    <row r="1971" spans="1:2">
      <c r="A1971">
        <v>74.065432110000003</v>
      </c>
      <c r="B1971" s="22">
        <v>0.01</v>
      </c>
    </row>
    <row r="1972" spans="1:2">
      <c r="A1972">
        <v>99.496228160000001</v>
      </c>
      <c r="B1972" s="22">
        <v>0.01</v>
      </c>
    </row>
    <row r="1973" spans="1:2">
      <c r="A1973">
        <v>105.23786939999999</v>
      </c>
      <c r="B1973" s="22">
        <v>0.01</v>
      </c>
    </row>
    <row r="1974" spans="1:2">
      <c r="A1974">
        <v>115.5347039</v>
      </c>
      <c r="B1974" s="22">
        <v>0.01</v>
      </c>
    </row>
    <row r="1975" spans="1:2">
      <c r="A1975">
        <v>88.927400710000001</v>
      </c>
      <c r="B1975" s="22">
        <v>0.01</v>
      </c>
    </row>
    <row r="1976" spans="1:2">
      <c r="A1976">
        <v>49.793507529999999</v>
      </c>
      <c r="B1976" s="22">
        <v>0.01</v>
      </c>
    </row>
    <row r="1977" spans="1:2">
      <c r="A1977">
        <v>4.7865116519999997</v>
      </c>
      <c r="B1977" s="22">
        <v>0</v>
      </c>
    </row>
    <row r="1978" spans="1:2">
      <c r="A1978">
        <v>-5.4755543060000003</v>
      </c>
      <c r="B1978" s="22">
        <v>0</v>
      </c>
    </row>
    <row r="1979" spans="1:2">
      <c r="A1979">
        <v>-5.5449713860000003</v>
      </c>
      <c r="B1979" s="22">
        <v>0</v>
      </c>
    </row>
    <row r="1980" spans="1:2">
      <c r="A1980">
        <v>-5.7236574740000004</v>
      </c>
      <c r="B1980" s="22">
        <v>0</v>
      </c>
    </row>
    <row r="1981" spans="1:2">
      <c r="A1981">
        <v>-4.2178063610000001</v>
      </c>
      <c r="B1981" s="22">
        <v>0</v>
      </c>
    </row>
    <row r="1982" spans="1:2">
      <c r="A1982">
        <v>27.33704285</v>
      </c>
      <c r="B1982" s="22">
        <v>0</v>
      </c>
    </row>
    <row r="1983" spans="1:2">
      <c r="A1983">
        <v>103.2800786</v>
      </c>
      <c r="B1983" s="22">
        <v>0.01</v>
      </c>
    </row>
    <row r="1984" spans="1:2">
      <c r="A1984">
        <v>152.02546620000001</v>
      </c>
      <c r="B1984" s="22">
        <v>0.02</v>
      </c>
    </row>
    <row r="1985" spans="1:2">
      <c r="A1985">
        <v>150.3764166</v>
      </c>
      <c r="B1985" s="22">
        <v>0.02</v>
      </c>
    </row>
    <row r="1986" spans="1:2">
      <c r="A1986">
        <v>154.4929162</v>
      </c>
      <c r="B1986" s="22">
        <v>0.02</v>
      </c>
    </row>
    <row r="1987" spans="1:2">
      <c r="A1987">
        <v>148.44999949999999</v>
      </c>
      <c r="B1987" s="22">
        <v>0.02</v>
      </c>
    </row>
    <row r="1988" spans="1:2">
      <c r="A1988">
        <v>93.890964299999993</v>
      </c>
      <c r="B1988" s="22">
        <v>0.01</v>
      </c>
    </row>
    <row r="1989" spans="1:2">
      <c r="A1989">
        <v>50.466595730000002</v>
      </c>
      <c r="B1989" s="22">
        <v>0.01</v>
      </c>
    </row>
    <row r="1990" spans="1:2">
      <c r="A1990">
        <v>11.451708590000001</v>
      </c>
      <c r="B1990" s="22">
        <v>0</v>
      </c>
    </row>
    <row r="1991" spans="1:2">
      <c r="A1991">
        <v>5.7431438520000002</v>
      </c>
      <c r="B1991" s="22">
        <v>0</v>
      </c>
    </row>
    <row r="1992" spans="1:2">
      <c r="A1992">
        <v>9.7317869340000005</v>
      </c>
      <c r="B1992" s="22">
        <v>0</v>
      </c>
    </row>
    <row r="1993" spans="1:2">
      <c r="A1993">
        <v>-1.388826707</v>
      </c>
      <c r="B1993" s="22">
        <v>0</v>
      </c>
    </row>
    <row r="1994" spans="1:2">
      <c r="A1994">
        <v>-5.1508645489999996</v>
      </c>
      <c r="B1994" s="22">
        <v>0</v>
      </c>
    </row>
    <row r="1995" spans="1:2">
      <c r="A1995">
        <v>-5.4907098110000003</v>
      </c>
      <c r="B1995" s="22">
        <v>0</v>
      </c>
    </row>
    <row r="1996" spans="1:2">
      <c r="A1996">
        <v>-5.5170372529999998</v>
      </c>
      <c r="B1996" s="22">
        <v>0</v>
      </c>
    </row>
    <row r="1997" spans="1:2">
      <c r="A1997">
        <v>-5.7688379339999996</v>
      </c>
      <c r="B1997" s="22">
        <v>0</v>
      </c>
    </row>
    <row r="1998" spans="1:2">
      <c r="A1998">
        <v>-5.7410857269999997</v>
      </c>
      <c r="B1998" s="22">
        <v>0</v>
      </c>
    </row>
    <row r="1999" spans="1:2">
      <c r="A1999">
        <v>-5.5558330229999999</v>
      </c>
      <c r="B1999" s="22">
        <v>0</v>
      </c>
    </row>
    <row r="2000" spans="1:2">
      <c r="A2000">
        <v>3.81343275</v>
      </c>
      <c r="B2000" s="22">
        <v>0</v>
      </c>
    </row>
    <row r="2001" spans="1:2">
      <c r="A2001">
        <v>42.795446949999999</v>
      </c>
      <c r="B2001" s="22">
        <v>0.01</v>
      </c>
    </row>
    <row r="2002" spans="1:2">
      <c r="A2002">
        <v>91.318568080000006</v>
      </c>
      <c r="B2002" s="22">
        <v>0.01</v>
      </c>
    </row>
    <row r="2003" spans="1:2">
      <c r="A2003">
        <v>130.19129509999999</v>
      </c>
      <c r="B2003" s="22">
        <v>0.02</v>
      </c>
    </row>
    <row r="2004" spans="1:2">
      <c r="A2004">
        <v>94.745142229999999</v>
      </c>
      <c r="B2004" s="22">
        <v>0.01</v>
      </c>
    </row>
    <row r="2005" spans="1:2">
      <c r="A2005">
        <v>244.07681880000001</v>
      </c>
      <c r="B2005" s="22">
        <v>0.03</v>
      </c>
    </row>
    <row r="2006" spans="1:2">
      <c r="A2006">
        <v>427.21238419999997</v>
      </c>
      <c r="B2006" s="22">
        <v>0.05</v>
      </c>
    </row>
    <row r="2007" spans="1:2">
      <c r="A2007">
        <v>511.57097049999999</v>
      </c>
      <c r="B2007" s="22">
        <v>0.06</v>
      </c>
    </row>
    <row r="2008" spans="1:2">
      <c r="A2008">
        <v>490.77141440000003</v>
      </c>
      <c r="B2008" s="22">
        <v>0.06</v>
      </c>
    </row>
    <row r="2009" spans="1:2">
      <c r="A2009">
        <v>634.13604050000004</v>
      </c>
      <c r="B2009" s="22">
        <v>0.08</v>
      </c>
    </row>
    <row r="2010" spans="1:2">
      <c r="A2010">
        <v>752.34199779999994</v>
      </c>
      <c r="B2010" s="22">
        <v>0.09</v>
      </c>
    </row>
    <row r="2011" spans="1:2">
      <c r="A2011">
        <v>790.8210143</v>
      </c>
      <c r="B2011" s="22">
        <v>0.1</v>
      </c>
    </row>
    <row r="2012" spans="1:2">
      <c r="A2012">
        <v>921.46338879999996</v>
      </c>
      <c r="B2012" s="22">
        <v>0.12</v>
      </c>
    </row>
    <row r="2013" spans="1:2">
      <c r="A2013">
        <v>1069.408394</v>
      </c>
      <c r="B2013" s="22">
        <v>0.13</v>
      </c>
    </row>
    <row r="2014" spans="1:2">
      <c r="A2014">
        <v>1173.8594949999999</v>
      </c>
      <c r="B2014" s="22">
        <v>0.15</v>
      </c>
    </row>
    <row r="2015" spans="1:2">
      <c r="A2015">
        <v>1153.5188889999999</v>
      </c>
      <c r="B2015" s="22">
        <v>0.14000000000000001</v>
      </c>
    </row>
    <row r="2016" spans="1:2">
      <c r="A2016">
        <v>1166.1893170000001</v>
      </c>
      <c r="B2016" s="22">
        <v>0.15</v>
      </c>
    </row>
    <row r="2017" spans="1:2">
      <c r="A2017">
        <v>1206.867712</v>
      </c>
      <c r="B2017" s="22">
        <v>0.15</v>
      </c>
    </row>
    <row r="2018" spans="1:2">
      <c r="A2018">
        <v>1275.3414700000001</v>
      </c>
      <c r="B2018" s="22">
        <v>0.16</v>
      </c>
    </row>
    <row r="2019" spans="1:2">
      <c r="A2019">
        <v>1382.377671</v>
      </c>
      <c r="B2019" s="22">
        <v>0.17</v>
      </c>
    </row>
    <row r="2020" spans="1:2">
      <c r="A2020">
        <v>1394.9890660000001</v>
      </c>
      <c r="B2020" s="22">
        <v>0.17</v>
      </c>
    </row>
    <row r="2021" spans="1:2">
      <c r="A2021">
        <v>1444.435064</v>
      </c>
      <c r="B2021" s="22">
        <v>0.18</v>
      </c>
    </row>
    <row r="2022" spans="1:2">
      <c r="A2022">
        <v>1476.674323</v>
      </c>
      <c r="B2022" s="22">
        <v>0.18</v>
      </c>
    </row>
    <row r="2023" spans="1:2">
      <c r="A2023">
        <v>1481.6347169999999</v>
      </c>
      <c r="B2023" s="22">
        <v>0.19</v>
      </c>
    </row>
    <row r="2024" spans="1:2">
      <c r="A2024">
        <v>1489.5728819999999</v>
      </c>
      <c r="B2024" s="22">
        <v>0.19</v>
      </c>
    </row>
    <row r="2025" spans="1:2">
      <c r="A2025">
        <v>1497.632141</v>
      </c>
      <c r="B2025" s="22">
        <v>0.19</v>
      </c>
    </row>
    <row r="2026" spans="1:2">
      <c r="A2026">
        <v>1495.0359229999999</v>
      </c>
      <c r="B2026" s="22">
        <v>0.19</v>
      </c>
    </row>
    <row r="2027" spans="1:2">
      <c r="A2027">
        <v>1493.2728810000001</v>
      </c>
      <c r="B2027" s="22">
        <v>0.19</v>
      </c>
    </row>
    <row r="2028" spans="1:2">
      <c r="A2028">
        <v>1395.0694570000001</v>
      </c>
      <c r="B2028" s="22">
        <v>0.17</v>
      </c>
    </row>
    <row r="2029" spans="1:2">
      <c r="A2029">
        <v>1398.7087770000001</v>
      </c>
      <c r="B2029" s="22">
        <v>0.17</v>
      </c>
    </row>
    <row r="2030" spans="1:2">
      <c r="A2030">
        <v>1452.470016</v>
      </c>
      <c r="B2030" s="22">
        <v>0.18</v>
      </c>
    </row>
    <row r="2031" spans="1:2">
      <c r="A2031">
        <v>1484.063764</v>
      </c>
      <c r="B2031" s="22">
        <v>0.19</v>
      </c>
    </row>
    <row r="2032" spans="1:2">
      <c r="A2032">
        <v>1496.0201280000001</v>
      </c>
      <c r="B2032" s="22">
        <v>0.19</v>
      </c>
    </row>
    <row r="2033" spans="1:2">
      <c r="A2033">
        <v>1502.455179</v>
      </c>
      <c r="B2033" s="22">
        <v>0.19</v>
      </c>
    </row>
    <row r="2034" spans="1:2">
      <c r="A2034">
        <v>1495.4062899999999</v>
      </c>
      <c r="B2034" s="22">
        <v>0.19</v>
      </c>
    </row>
    <row r="2035" spans="1:2">
      <c r="A2035">
        <v>1473.2876690000001</v>
      </c>
      <c r="B2035" s="22">
        <v>0.18</v>
      </c>
    </row>
    <row r="2036" spans="1:2">
      <c r="A2036">
        <v>1356.3568310000001</v>
      </c>
      <c r="B2036" s="22">
        <v>0.17</v>
      </c>
    </row>
    <row r="2037" spans="1:2">
      <c r="A2037">
        <v>1202.8521639999999</v>
      </c>
      <c r="B2037" s="22">
        <v>0.15</v>
      </c>
    </row>
    <row r="2038" spans="1:2">
      <c r="A2038">
        <v>1068.9403130000001</v>
      </c>
      <c r="B2038" s="22">
        <v>0.13</v>
      </c>
    </row>
    <row r="2039" spans="1:2">
      <c r="A2039">
        <v>1009.833674</v>
      </c>
      <c r="B2039" s="22">
        <v>0.13</v>
      </c>
    </row>
    <row r="2040" spans="1:2">
      <c r="A2040">
        <v>1400.2156640000001</v>
      </c>
      <c r="B2040" s="22">
        <v>0.18</v>
      </c>
    </row>
    <row r="2041" spans="1:2">
      <c r="A2041">
        <v>1452.869158</v>
      </c>
      <c r="B2041" s="22">
        <v>0.18</v>
      </c>
    </row>
    <row r="2042" spans="1:2">
      <c r="A2042">
        <v>1418.806705</v>
      </c>
      <c r="B2042" s="22">
        <v>0.18</v>
      </c>
    </row>
    <row r="2043" spans="1:2">
      <c r="A2043">
        <v>1446.348086</v>
      </c>
      <c r="B2043" s="22">
        <v>0.18</v>
      </c>
    </row>
    <row r="2044" spans="1:2">
      <c r="A2044">
        <v>1452.207654</v>
      </c>
      <c r="B2044" s="22">
        <v>0.18</v>
      </c>
    </row>
    <row r="2045" spans="1:2">
      <c r="A2045">
        <v>1452.407148</v>
      </c>
      <c r="B2045" s="22">
        <v>0.18</v>
      </c>
    </row>
    <row r="2046" spans="1:2">
      <c r="A2046">
        <v>1452.920282</v>
      </c>
      <c r="B2046" s="22">
        <v>0.18</v>
      </c>
    </row>
    <row r="2047" spans="1:2">
      <c r="A2047">
        <v>1433.689795</v>
      </c>
      <c r="B2047" s="22">
        <v>0.18</v>
      </c>
    </row>
    <row r="2048" spans="1:2">
      <c r="A2048">
        <v>1390.900363</v>
      </c>
      <c r="B2048" s="22">
        <v>0.17</v>
      </c>
    </row>
    <row r="2049" spans="1:2">
      <c r="A2049">
        <v>1235.8073420000001</v>
      </c>
      <c r="B2049" s="22">
        <v>0.15</v>
      </c>
    </row>
    <row r="2050" spans="1:2">
      <c r="A2050">
        <v>1047.292246</v>
      </c>
      <c r="B2050" s="22">
        <v>0.13</v>
      </c>
    </row>
    <row r="2051" spans="1:2">
      <c r="A2051">
        <v>896.84498810000002</v>
      </c>
      <c r="B2051" s="22">
        <v>0.11</v>
      </c>
    </row>
    <row r="2052" spans="1:2">
      <c r="A2052">
        <v>943.82360730000005</v>
      </c>
      <c r="B2052" s="22">
        <v>0.12</v>
      </c>
    </row>
    <row r="2053" spans="1:2">
      <c r="A2053">
        <v>861.48237979999999</v>
      </c>
      <c r="B2053" s="22">
        <v>0.11</v>
      </c>
    </row>
    <row r="2054" spans="1:2">
      <c r="A2054">
        <v>931.10581549999995</v>
      </c>
      <c r="B2054" s="22">
        <v>0.12</v>
      </c>
    </row>
    <row r="2055" spans="1:2">
      <c r="A2055">
        <v>1031.0495430000001</v>
      </c>
      <c r="B2055" s="22">
        <v>0.13</v>
      </c>
    </row>
    <row r="2056" spans="1:2">
      <c r="A2056">
        <v>1019.5885919999999</v>
      </c>
      <c r="B2056" s="22">
        <v>0.13</v>
      </c>
    </row>
    <row r="2057" spans="1:2">
      <c r="A2057">
        <v>958.678629</v>
      </c>
      <c r="B2057" s="22">
        <v>0.12</v>
      </c>
    </row>
    <row r="2058" spans="1:2">
      <c r="A2058">
        <v>836.60896179999997</v>
      </c>
      <c r="B2058" s="22">
        <v>0.1</v>
      </c>
    </row>
    <row r="2059" spans="1:2">
      <c r="A2059">
        <v>650.87288230000001</v>
      </c>
      <c r="B2059" s="22">
        <v>0.08</v>
      </c>
    </row>
    <row r="2060" spans="1:2">
      <c r="A2060">
        <v>412.11174269999998</v>
      </c>
      <c r="B2060" s="22">
        <v>0.05</v>
      </c>
    </row>
    <row r="2061" spans="1:2">
      <c r="A2061">
        <v>116.01790459999999</v>
      </c>
      <c r="B2061" s="22">
        <v>0.01</v>
      </c>
    </row>
    <row r="2062" spans="1:2">
      <c r="A2062">
        <v>-0.12217384100000001</v>
      </c>
      <c r="B2062" s="22">
        <v>0</v>
      </c>
    </row>
    <row r="2063" spans="1:2">
      <c r="A2063">
        <v>-5.4142900520000001</v>
      </c>
      <c r="B2063" s="22">
        <v>0</v>
      </c>
    </row>
    <row r="2064" spans="1:2">
      <c r="A2064">
        <v>-3.4072467070000001</v>
      </c>
      <c r="B2064" s="22">
        <v>0</v>
      </c>
    </row>
    <row r="2065" spans="1:2">
      <c r="A2065">
        <v>-5.2923718629999996</v>
      </c>
      <c r="B2065" s="22">
        <v>0</v>
      </c>
    </row>
    <row r="2066" spans="1:2">
      <c r="A2066">
        <v>-5.7400925689999998</v>
      </c>
      <c r="B2066" s="22">
        <v>0</v>
      </c>
    </row>
    <row r="2067" spans="1:2">
      <c r="A2067">
        <v>-5.7798934280000003</v>
      </c>
      <c r="B2067" s="22">
        <v>0</v>
      </c>
    </row>
    <row r="2068" spans="1:2">
      <c r="A2068">
        <v>-5.2424877499999996</v>
      </c>
      <c r="B2068" s="22">
        <v>0</v>
      </c>
    </row>
    <row r="2069" spans="1:2">
      <c r="A2069">
        <v>18.272512379999998</v>
      </c>
      <c r="B2069" s="22">
        <v>0</v>
      </c>
    </row>
    <row r="2070" spans="1:2">
      <c r="A2070">
        <v>109.2520474</v>
      </c>
      <c r="B2070" s="22">
        <v>0.01</v>
      </c>
    </row>
    <row r="2071" spans="1:2">
      <c r="A2071">
        <v>201.7939801</v>
      </c>
      <c r="B2071" s="22">
        <v>0.03</v>
      </c>
    </row>
    <row r="2072" spans="1:2">
      <c r="A2072">
        <v>140.47524709999999</v>
      </c>
      <c r="B2072" s="22">
        <v>0.02</v>
      </c>
    </row>
    <row r="2073" spans="1:2">
      <c r="A2073">
        <v>74.273867269999997</v>
      </c>
      <c r="B2073" s="22">
        <v>0.01</v>
      </c>
    </row>
    <row r="2074" spans="1:2">
      <c r="A2074">
        <v>10.26695241</v>
      </c>
      <c r="B2074" s="22">
        <v>0</v>
      </c>
    </row>
    <row r="2075" spans="1:2">
      <c r="A2075">
        <v>-5.3432152669999997</v>
      </c>
      <c r="B2075" s="22">
        <v>0</v>
      </c>
    </row>
    <row r="2076" spans="1:2">
      <c r="A2076">
        <v>135.97383590000001</v>
      </c>
      <c r="B2076" s="22">
        <v>0.02</v>
      </c>
    </row>
    <row r="2077" spans="1:2">
      <c r="A2077">
        <v>270.36272120000001</v>
      </c>
      <c r="B2077" s="22">
        <v>0.03</v>
      </c>
    </row>
    <row r="2078" spans="1:2">
      <c r="A2078">
        <v>378.73860309999998</v>
      </c>
      <c r="B2078" s="22">
        <v>0.05</v>
      </c>
    </row>
    <row r="2079" spans="1:2">
      <c r="A2079">
        <v>480.60507799999999</v>
      </c>
      <c r="B2079" s="22">
        <v>0.06</v>
      </c>
    </row>
    <row r="2080" spans="1:2">
      <c r="A2080">
        <v>610.90286349999997</v>
      </c>
      <c r="B2080" s="22">
        <v>0.08</v>
      </c>
    </row>
    <row r="2081" spans="1:2">
      <c r="A2081">
        <v>771.38180290000003</v>
      </c>
      <c r="B2081" s="22">
        <v>0.1</v>
      </c>
    </row>
    <row r="2082" spans="1:2">
      <c r="A2082">
        <v>863.56487400000003</v>
      </c>
      <c r="B2082" s="22">
        <v>0.11</v>
      </c>
    </row>
    <row r="2083" spans="1:2">
      <c r="A2083">
        <v>880.04641409999999</v>
      </c>
      <c r="B2083" s="22">
        <v>0.11</v>
      </c>
    </row>
    <row r="2084" spans="1:2">
      <c r="A2084">
        <v>809.83641020000005</v>
      </c>
      <c r="B2084" s="22">
        <v>0.1</v>
      </c>
    </row>
    <row r="2085" spans="1:2">
      <c r="A2085">
        <v>581.3643161</v>
      </c>
      <c r="B2085" s="22">
        <v>7.0000000000000007E-2</v>
      </c>
    </row>
    <row r="2086" spans="1:2">
      <c r="A2086">
        <v>289.74986419999999</v>
      </c>
      <c r="B2086" s="22">
        <v>0.04</v>
      </c>
    </row>
    <row r="2087" spans="1:2">
      <c r="A2087">
        <v>72.254714010000001</v>
      </c>
      <c r="B2087" s="22">
        <v>0.01</v>
      </c>
    </row>
    <row r="2088" spans="1:2">
      <c r="A2088">
        <v>-5.6119035459999997</v>
      </c>
      <c r="B2088" s="22">
        <v>0</v>
      </c>
    </row>
    <row r="2089" spans="1:2">
      <c r="A2089">
        <v>-4.8191834140000003</v>
      </c>
      <c r="B2089" s="22">
        <v>0</v>
      </c>
    </row>
    <row r="2090" spans="1:2">
      <c r="A2090">
        <v>-3.7918467649999998</v>
      </c>
      <c r="B2090" s="22">
        <v>0</v>
      </c>
    </row>
    <row r="2091" spans="1:2">
      <c r="A2091">
        <v>-4.5949834999999997</v>
      </c>
      <c r="B2091" s="22">
        <v>0</v>
      </c>
    </row>
    <row r="2092" spans="1:2">
      <c r="A2092">
        <v>-5.1210534169999997</v>
      </c>
      <c r="B2092" s="22">
        <v>0</v>
      </c>
    </row>
    <row r="2093" spans="1:2">
      <c r="A2093">
        <v>-5.3411412330000001</v>
      </c>
      <c r="B2093" s="22">
        <v>0</v>
      </c>
    </row>
    <row r="2094" spans="1:2">
      <c r="A2094">
        <v>-5.1665177460000002</v>
      </c>
      <c r="B2094" s="22">
        <v>0</v>
      </c>
    </row>
    <row r="2095" spans="1:2">
      <c r="A2095">
        <v>-4.6511180750000003</v>
      </c>
      <c r="B2095" s="22">
        <v>0</v>
      </c>
    </row>
    <row r="2096" spans="1:2">
      <c r="A2096">
        <v>-4.657304924</v>
      </c>
      <c r="B2096" s="22">
        <v>0</v>
      </c>
    </row>
    <row r="2097" spans="1:2">
      <c r="A2097">
        <v>-5.3593650100000003</v>
      </c>
      <c r="B2097" s="22">
        <v>0</v>
      </c>
    </row>
    <row r="2098" spans="1:2">
      <c r="A2098">
        <v>-5.69293505</v>
      </c>
      <c r="B2098" s="22">
        <v>0</v>
      </c>
    </row>
    <row r="2099" spans="1:2">
      <c r="A2099">
        <v>-5.7524024000000002</v>
      </c>
      <c r="B2099" s="22">
        <v>0</v>
      </c>
    </row>
    <row r="2100" spans="1:2">
      <c r="A2100">
        <v>69.510267290000002</v>
      </c>
      <c r="B2100" s="22">
        <v>0.01</v>
      </c>
    </row>
    <row r="2101" spans="1:2">
      <c r="A2101">
        <v>111.6395115</v>
      </c>
      <c r="B2101" s="22">
        <v>0.01</v>
      </c>
    </row>
    <row r="2102" spans="1:2">
      <c r="A2102">
        <v>203.66049580000001</v>
      </c>
      <c r="B2102" s="22">
        <v>0.03</v>
      </c>
    </row>
    <row r="2103" spans="1:2">
      <c r="A2103">
        <v>186.00014440000001</v>
      </c>
      <c r="B2103" s="22">
        <v>0.02</v>
      </c>
    </row>
    <row r="2104" spans="1:2">
      <c r="A2104">
        <v>100.1542833</v>
      </c>
      <c r="B2104" s="22">
        <v>0.01</v>
      </c>
    </row>
    <row r="2105" spans="1:2">
      <c r="A2105">
        <v>38.329398179999998</v>
      </c>
      <c r="B2105" s="22">
        <v>0</v>
      </c>
    </row>
    <row r="2106" spans="1:2">
      <c r="A2106">
        <v>1.5676876230000001</v>
      </c>
      <c r="B2106" s="22">
        <v>0</v>
      </c>
    </row>
    <row r="2107" spans="1:2">
      <c r="A2107">
        <v>-5.5958348109999996</v>
      </c>
      <c r="B2107" s="22">
        <v>0</v>
      </c>
    </row>
    <row r="2108" spans="1:2">
      <c r="A2108">
        <v>-5.767166102</v>
      </c>
      <c r="B2108" s="22">
        <v>0</v>
      </c>
    </row>
    <row r="2109" spans="1:2">
      <c r="A2109">
        <v>-5.7575839479999997</v>
      </c>
      <c r="B2109" s="22">
        <v>0</v>
      </c>
    </row>
    <row r="2110" spans="1:2">
      <c r="A2110">
        <v>-5.7795816770000004</v>
      </c>
      <c r="B2110" s="22">
        <v>0</v>
      </c>
    </row>
    <row r="2111" spans="1:2">
      <c r="A2111">
        <v>-5.4755543060000003</v>
      </c>
      <c r="B2111" s="22">
        <v>0</v>
      </c>
    </row>
    <row r="2112" spans="1:2">
      <c r="A2112">
        <v>69.935653099999996</v>
      </c>
      <c r="B2112" s="22">
        <v>0.01</v>
      </c>
    </row>
    <row r="2113" spans="1:2">
      <c r="A2113">
        <v>91.481264719999999</v>
      </c>
      <c r="B2113" s="22">
        <v>0.01</v>
      </c>
    </row>
    <row r="2114" spans="1:2">
      <c r="A2114">
        <v>151.06383</v>
      </c>
      <c r="B2114" s="22">
        <v>0.02</v>
      </c>
    </row>
    <row r="2115" spans="1:2">
      <c r="A2115">
        <v>215.19030100000001</v>
      </c>
      <c r="B2115" s="22">
        <v>0.03</v>
      </c>
    </row>
    <row r="2116" spans="1:2">
      <c r="A2116">
        <v>273.3783148</v>
      </c>
      <c r="B2116" s="22">
        <v>0.03</v>
      </c>
    </row>
    <row r="2117" spans="1:2">
      <c r="A2117">
        <v>310.28416540000001</v>
      </c>
      <c r="B2117" s="22">
        <v>0.04</v>
      </c>
    </row>
    <row r="2118" spans="1:2">
      <c r="A2118">
        <v>316.06384530000003</v>
      </c>
      <c r="B2118" s="22">
        <v>0.04</v>
      </c>
    </row>
    <row r="2119" spans="1:2">
      <c r="A2119">
        <v>334.99060919999999</v>
      </c>
      <c r="B2119" s="22">
        <v>0.04</v>
      </c>
    </row>
    <row r="2120" spans="1:2">
      <c r="A2120">
        <v>348.82474459999997</v>
      </c>
      <c r="B2120" s="22">
        <v>0.04</v>
      </c>
    </row>
    <row r="2121" spans="1:2">
      <c r="A2121">
        <v>380.84796469999998</v>
      </c>
      <c r="B2121" s="22">
        <v>0.05</v>
      </c>
    </row>
    <row r="2122" spans="1:2">
      <c r="A2122">
        <v>421.95897350000001</v>
      </c>
      <c r="B2122" s="22">
        <v>0.05</v>
      </c>
    </row>
    <row r="2123" spans="1:2">
      <c r="A2123">
        <v>542.48943899999995</v>
      </c>
      <c r="B2123" s="22">
        <v>7.0000000000000007E-2</v>
      </c>
    </row>
    <row r="2124" spans="1:2">
      <c r="A2124">
        <v>772.75977049999995</v>
      </c>
      <c r="B2124" s="22">
        <v>0.1</v>
      </c>
    </row>
    <row r="2125" spans="1:2">
      <c r="A2125">
        <v>833.03538060000005</v>
      </c>
      <c r="B2125" s="22">
        <v>0.1</v>
      </c>
    </row>
    <row r="2126" spans="1:2">
      <c r="A2126">
        <v>854.78325270000005</v>
      </c>
      <c r="B2126" s="22">
        <v>0.11</v>
      </c>
    </row>
    <row r="2127" spans="1:2">
      <c r="A2127">
        <v>820.84843209999997</v>
      </c>
      <c r="B2127" s="22">
        <v>0.1</v>
      </c>
    </row>
    <row r="2128" spans="1:2">
      <c r="A2128">
        <v>810.05653610000002</v>
      </c>
      <c r="B2128" s="22">
        <v>0.1</v>
      </c>
    </row>
    <row r="2129" spans="1:2">
      <c r="A2129">
        <v>819.08434199999999</v>
      </c>
      <c r="B2129" s="22">
        <v>0.1</v>
      </c>
    </row>
    <row r="2130" spans="1:2">
      <c r="A2130">
        <v>834.8201732</v>
      </c>
      <c r="B2130" s="22">
        <v>0.1</v>
      </c>
    </row>
    <row r="2131" spans="1:2">
      <c r="A2131">
        <v>841.32580380000002</v>
      </c>
      <c r="B2131" s="22">
        <v>0.11</v>
      </c>
    </row>
    <row r="2132" spans="1:2">
      <c r="A2132">
        <v>829.69859229999997</v>
      </c>
      <c r="B2132" s="22">
        <v>0.1</v>
      </c>
    </row>
    <row r="2133" spans="1:2">
      <c r="A2133">
        <v>800.13682940000001</v>
      </c>
      <c r="B2133" s="22">
        <v>0.1</v>
      </c>
    </row>
    <row r="2134" spans="1:2">
      <c r="A2134">
        <v>750.41056270000001</v>
      </c>
      <c r="B2134" s="22">
        <v>0.09</v>
      </c>
    </row>
    <row r="2135" spans="1:2">
      <c r="A2135">
        <v>661.92581289999998</v>
      </c>
      <c r="B2135" s="22">
        <v>0.08</v>
      </c>
    </row>
    <row r="2136" spans="1:2">
      <c r="A2136">
        <v>743.07248240000001</v>
      </c>
      <c r="B2136" s="22">
        <v>0.09</v>
      </c>
    </row>
    <row r="2137" spans="1:2">
      <c r="A2137">
        <v>696.51283090000004</v>
      </c>
      <c r="B2137" s="22">
        <v>0.09</v>
      </c>
    </row>
    <row r="2138" spans="1:2">
      <c r="A2138">
        <v>677.18334059999995</v>
      </c>
      <c r="B2138" s="22">
        <v>0.08</v>
      </c>
    </row>
    <row r="2139" spans="1:2">
      <c r="A2139">
        <v>609.9639942</v>
      </c>
      <c r="B2139" s="22">
        <v>0.08</v>
      </c>
    </row>
    <row r="2140" spans="1:2">
      <c r="A2140">
        <v>571.77505840000003</v>
      </c>
      <c r="B2140" s="22">
        <v>7.0000000000000007E-2</v>
      </c>
    </row>
    <row r="2141" spans="1:2">
      <c r="A2141">
        <v>561.47007489999999</v>
      </c>
      <c r="B2141" s="22">
        <v>7.0000000000000007E-2</v>
      </c>
    </row>
    <row r="2142" spans="1:2">
      <c r="A2142">
        <v>574.34281580000004</v>
      </c>
      <c r="B2142" s="22">
        <v>7.0000000000000007E-2</v>
      </c>
    </row>
    <row r="2143" spans="1:2">
      <c r="A2143">
        <v>617.65689369999996</v>
      </c>
      <c r="B2143" s="22">
        <v>0.08</v>
      </c>
    </row>
    <row r="2144" spans="1:2">
      <c r="A2144">
        <v>666.79935980000005</v>
      </c>
      <c r="B2144" s="22">
        <v>0.08</v>
      </c>
    </row>
    <row r="2145" spans="1:2">
      <c r="A2145">
        <v>784.10757249999995</v>
      </c>
      <c r="B2145" s="22">
        <v>0.1</v>
      </c>
    </row>
    <row r="2146" spans="1:2">
      <c r="A2146">
        <v>852.93871109999998</v>
      </c>
      <c r="B2146" s="22">
        <v>0.11</v>
      </c>
    </row>
    <row r="2147" spans="1:2">
      <c r="A2147">
        <v>985.65019050000001</v>
      </c>
      <c r="B2147" s="22">
        <v>0.12</v>
      </c>
    </row>
    <row r="2148" spans="1:2">
      <c r="A2148">
        <v>1195.0763959999999</v>
      </c>
      <c r="B2148" s="22">
        <v>0.15</v>
      </c>
    </row>
    <row r="2149" spans="1:2">
      <c r="A2149">
        <v>1197.0739699999999</v>
      </c>
      <c r="B2149" s="22">
        <v>0.15</v>
      </c>
    </row>
    <row r="2150" spans="1:2">
      <c r="A2150">
        <v>1144.2404779999999</v>
      </c>
      <c r="B2150" s="22">
        <v>0.14000000000000001</v>
      </c>
    </row>
    <row r="2151" spans="1:2">
      <c r="A2151">
        <v>1120.594836</v>
      </c>
      <c r="B2151" s="22">
        <v>0.14000000000000001</v>
      </c>
    </row>
    <row r="2152" spans="1:2">
      <c r="A2152">
        <v>1144.8793659999999</v>
      </c>
      <c r="B2152" s="22">
        <v>0.14000000000000001</v>
      </c>
    </row>
    <row r="2153" spans="1:2">
      <c r="A2153">
        <v>1217.1286829999999</v>
      </c>
      <c r="B2153" s="22">
        <v>0.15</v>
      </c>
    </row>
    <row r="2154" spans="1:2">
      <c r="A2154">
        <v>1266.4710520000001</v>
      </c>
      <c r="B2154" s="22">
        <v>0.16</v>
      </c>
    </row>
    <row r="2155" spans="1:2">
      <c r="A2155">
        <v>1271.983653</v>
      </c>
      <c r="B2155" s="22">
        <v>0.16</v>
      </c>
    </row>
    <row r="2156" spans="1:2">
      <c r="A2156">
        <v>1253.5091870000001</v>
      </c>
      <c r="B2156" s="22">
        <v>0.16</v>
      </c>
    </row>
    <row r="2157" spans="1:2">
      <c r="A2157">
        <v>1263.156111</v>
      </c>
      <c r="B2157" s="22">
        <v>0.16</v>
      </c>
    </row>
    <row r="2158" spans="1:2">
      <c r="A2158">
        <v>1268.445948</v>
      </c>
      <c r="B2158" s="22">
        <v>0.16</v>
      </c>
    </row>
    <row r="2159" spans="1:2">
      <c r="A2159">
        <v>1291.330721</v>
      </c>
      <c r="B2159" s="22">
        <v>0.16</v>
      </c>
    </row>
    <row r="2160" spans="1:2">
      <c r="A2160">
        <v>1274.563009</v>
      </c>
      <c r="B2160" s="22">
        <v>0.16</v>
      </c>
    </row>
    <row r="2161" spans="1:2">
      <c r="A2161">
        <v>1268.906843</v>
      </c>
      <c r="B2161" s="22">
        <v>0.16</v>
      </c>
    </row>
    <row r="2162" spans="1:2">
      <c r="A2162">
        <v>1264.1116469999999</v>
      </c>
      <c r="B2162" s="22">
        <v>0.16</v>
      </c>
    </row>
    <row r="2163" spans="1:2">
      <c r="A2163">
        <v>1221.997419</v>
      </c>
      <c r="B2163" s="22">
        <v>0.15</v>
      </c>
    </row>
    <row r="2164" spans="1:2">
      <c r="A2164">
        <v>1203.165348</v>
      </c>
      <c r="B2164" s="22">
        <v>0.15</v>
      </c>
    </row>
    <row r="2165" spans="1:2">
      <c r="A2165">
        <v>1242.703788</v>
      </c>
      <c r="B2165" s="22">
        <v>0.16</v>
      </c>
    </row>
    <row r="2166" spans="1:2">
      <c r="A2166">
        <v>1268.561303</v>
      </c>
      <c r="B2166" s="22">
        <v>0.16</v>
      </c>
    </row>
    <row r="2167" spans="1:2">
      <c r="A2167">
        <v>1299.779716</v>
      </c>
      <c r="B2167" s="22">
        <v>0.16</v>
      </c>
    </row>
    <row r="2168" spans="1:2">
      <c r="A2168">
        <v>1298.556157</v>
      </c>
      <c r="B2168" s="22">
        <v>0.16</v>
      </c>
    </row>
    <row r="2169" spans="1:2">
      <c r="A2169">
        <v>1237.579256</v>
      </c>
      <c r="B2169" s="22">
        <v>0.15</v>
      </c>
    </row>
    <row r="2170" spans="1:2">
      <c r="A2170">
        <v>1186.0144949999999</v>
      </c>
      <c r="B2170" s="22">
        <v>0.15</v>
      </c>
    </row>
    <row r="2171" spans="1:2">
      <c r="A2171">
        <v>1163.7795570000001</v>
      </c>
      <c r="B2171" s="22">
        <v>0.15</v>
      </c>
    </row>
    <row r="2172" spans="1:2">
      <c r="A2172">
        <v>852.93871109999998</v>
      </c>
      <c r="B2172" s="22">
        <v>0.11</v>
      </c>
    </row>
    <row r="2173" spans="1:2">
      <c r="A2173">
        <v>490.322856</v>
      </c>
      <c r="B2173" s="22">
        <v>0.06</v>
      </c>
    </row>
    <row r="2174" spans="1:2">
      <c r="A2174">
        <v>240.38846079999999</v>
      </c>
      <c r="B2174" s="22">
        <v>0.03</v>
      </c>
    </row>
    <row r="2175" spans="1:2">
      <c r="A2175">
        <v>165.4392363</v>
      </c>
      <c r="B2175" s="22">
        <v>0.02</v>
      </c>
    </row>
    <row r="2176" spans="1:2">
      <c r="A2176">
        <v>165.84346429999999</v>
      </c>
      <c r="B2176" s="22">
        <v>0.02</v>
      </c>
    </row>
    <row r="2177" spans="1:2">
      <c r="A2177">
        <v>181.51057639999999</v>
      </c>
      <c r="B2177" s="22">
        <v>0.02</v>
      </c>
    </row>
    <row r="2178" spans="1:2">
      <c r="A2178">
        <v>141.70928280000001</v>
      </c>
      <c r="B2178" s="22">
        <v>0.02</v>
      </c>
    </row>
    <row r="2179" spans="1:2">
      <c r="A2179">
        <v>72.743207299999995</v>
      </c>
      <c r="B2179" s="22">
        <v>0.01</v>
      </c>
    </row>
    <row r="2180" spans="1:2">
      <c r="A2180">
        <v>3.4201225279999998</v>
      </c>
      <c r="B2180" s="22">
        <v>0</v>
      </c>
    </row>
    <row r="2181" spans="1:2">
      <c r="A2181">
        <v>-5.2010351000000004</v>
      </c>
      <c r="B2181" s="22">
        <v>0</v>
      </c>
    </row>
    <row r="2182" spans="1:2">
      <c r="A2182">
        <v>-5.5701200929999999</v>
      </c>
      <c r="B2182" s="22">
        <v>0</v>
      </c>
    </row>
    <row r="2183" spans="1:2">
      <c r="A2183">
        <v>-5.4183047990000004</v>
      </c>
      <c r="B2183" s="22">
        <v>0</v>
      </c>
    </row>
    <row r="2184" spans="1:2">
      <c r="A2184">
        <v>-5.5682948540000003</v>
      </c>
      <c r="B2184" s="22">
        <v>0</v>
      </c>
    </row>
    <row r="2185" spans="1:2">
      <c r="A2185">
        <v>-5.7241635779999998</v>
      </c>
      <c r="B2185" s="22">
        <v>0</v>
      </c>
    </row>
    <row r="2186" spans="1:2">
      <c r="A2186">
        <v>-5.6376474390000002</v>
      </c>
      <c r="B2186" s="22">
        <v>0</v>
      </c>
    </row>
    <row r="2187" spans="1:2">
      <c r="A2187">
        <v>-5.2513099299999997</v>
      </c>
      <c r="B2187" s="22">
        <v>0</v>
      </c>
    </row>
    <row r="2188" spans="1:2">
      <c r="A2188">
        <v>-5.2444817449999999</v>
      </c>
      <c r="B2188" s="22">
        <v>0</v>
      </c>
    </row>
    <row r="2189" spans="1:2">
      <c r="A2189">
        <v>-5.3755570129999999</v>
      </c>
      <c r="B2189" s="22">
        <v>0</v>
      </c>
    </row>
    <row r="2190" spans="1:2">
      <c r="A2190">
        <v>-5.7787142109999996</v>
      </c>
      <c r="B2190" s="22">
        <v>0</v>
      </c>
    </row>
    <row r="2191" spans="1:2">
      <c r="A2191">
        <v>-5.56</v>
      </c>
      <c r="B2191" s="22">
        <v>0</v>
      </c>
    </row>
    <row r="2192" spans="1:2">
      <c r="A2192">
        <v>-0.72255068200000006</v>
      </c>
      <c r="B2192" s="22">
        <v>0</v>
      </c>
    </row>
    <row r="2193" spans="1:2">
      <c r="A2193">
        <v>10.344329549999999</v>
      </c>
      <c r="B2193" s="22">
        <v>0</v>
      </c>
    </row>
    <row r="2194" spans="1:2">
      <c r="A2194">
        <v>23.296813870000001</v>
      </c>
      <c r="B2194" s="22">
        <v>0</v>
      </c>
    </row>
    <row r="2195" spans="1:2">
      <c r="A2195">
        <v>73.717881239999997</v>
      </c>
      <c r="B2195" s="22">
        <v>0.01</v>
      </c>
    </row>
    <row r="2196" spans="1:2">
      <c r="A2196">
        <v>334.29295999999999</v>
      </c>
      <c r="B2196" s="22">
        <v>0.04</v>
      </c>
    </row>
    <row r="2197" spans="1:2">
      <c r="A2197">
        <v>327.89472910000001</v>
      </c>
      <c r="B2197" s="22">
        <v>0.04</v>
      </c>
    </row>
    <row r="2198" spans="1:2">
      <c r="A2198">
        <v>293.72236500000002</v>
      </c>
      <c r="B2198" s="22">
        <v>0.04</v>
      </c>
    </row>
    <row r="2199" spans="1:2">
      <c r="A2199">
        <v>248.4540772</v>
      </c>
      <c r="B2199" s="22">
        <v>0.03</v>
      </c>
    </row>
    <row r="2200" spans="1:2">
      <c r="A2200">
        <v>329.26969509999998</v>
      </c>
      <c r="B2200" s="22">
        <v>0.04</v>
      </c>
    </row>
    <row r="2201" spans="1:2">
      <c r="A2201">
        <v>344.70016129999999</v>
      </c>
      <c r="B2201" s="22">
        <v>0.04</v>
      </c>
    </row>
    <row r="2202" spans="1:2">
      <c r="A2202">
        <v>76.218347359999996</v>
      </c>
      <c r="B2202" s="22">
        <v>0.01</v>
      </c>
    </row>
    <row r="2203" spans="1:2">
      <c r="A2203">
        <v>6.4696754480000003</v>
      </c>
      <c r="B2203" s="22">
        <v>0</v>
      </c>
    </row>
    <row r="2204" spans="1:2">
      <c r="A2204">
        <v>5.3769756519999996</v>
      </c>
      <c r="B2204" s="22">
        <v>0</v>
      </c>
    </row>
    <row r="2205" spans="1:2">
      <c r="A2205">
        <v>-5.7246675570000001</v>
      </c>
      <c r="B2205" s="22">
        <v>0</v>
      </c>
    </row>
    <row r="2206" spans="1:2">
      <c r="A2206">
        <v>-5.1480457829999997</v>
      </c>
      <c r="B2206" s="22">
        <v>0</v>
      </c>
    </row>
    <row r="2207" spans="1:2">
      <c r="A2207">
        <v>-5.6913122659999997</v>
      </c>
      <c r="B2207" s="22">
        <v>0</v>
      </c>
    </row>
    <row r="2208" spans="1:2">
      <c r="A2208">
        <v>-5.4681826029999998</v>
      </c>
      <c r="B2208" s="22">
        <v>0</v>
      </c>
    </row>
    <row r="2209" spans="1:2">
      <c r="A2209">
        <v>-5.7777379910000004</v>
      </c>
      <c r="B2209" s="22">
        <v>0</v>
      </c>
    </row>
    <row r="2210" spans="1:2">
      <c r="A2210">
        <v>-5.7768638489999997</v>
      </c>
      <c r="B2210" s="22">
        <v>0</v>
      </c>
    </row>
    <row r="2211" spans="1:2">
      <c r="A2211">
        <v>-5.0702739750000001</v>
      </c>
      <c r="B2211" s="22">
        <v>0</v>
      </c>
    </row>
    <row r="2212" spans="1:2">
      <c r="A2212">
        <v>-4.9752027549999998</v>
      </c>
      <c r="B2212" s="22">
        <v>0</v>
      </c>
    </row>
    <row r="2213" spans="1:2">
      <c r="A2213">
        <v>-5.5568617939999996</v>
      </c>
      <c r="B2213" s="22">
        <v>0</v>
      </c>
    </row>
    <row r="2214" spans="1:2">
      <c r="A2214">
        <v>-5.7671397860000004</v>
      </c>
      <c r="B2214" s="22">
        <v>0</v>
      </c>
    </row>
    <row r="2215" spans="1:2">
      <c r="A2215">
        <v>-5.521658661</v>
      </c>
      <c r="B2215" s="22">
        <v>0</v>
      </c>
    </row>
    <row r="2216" spans="1:2">
      <c r="A2216">
        <v>-0.91976057200000005</v>
      </c>
      <c r="B2216" s="22">
        <v>0</v>
      </c>
    </row>
    <row r="2217" spans="1:2">
      <c r="A2217">
        <v>3.1658967640000002</v>
      </c>
      <c r="B2217" s="22">
        <v>0</v>
      </c>
    </row>
    <row r="2218" spans="1:2">
      <c r="A2218">
        <v>2.511632938</v>
      </c>
      <c r="B2218" s="22">
        <v>0</v>
      </c>
    </row>
    <row r="2219" spans="1:2">
      <c r="A2219">
        <v>10.97162608</v>
      </c>
      <c r="B2219" s="22">
        <v>0</v>
      </c>
    </row>
    <row r="2220" spans="1:2">
      <c r="A2220">
        <v>-0.85420908299999998</v>
      </c>
      <c r="B2220" s="22">
        <v>0</v>
      </c>
    </row>
    <row r="2221" spans="1:2">
      <c r="A2221">
        <v>14.457899189999999</v>
      </c>
      <c r="B2221" s="22">
        <v>0</v>
      </c>
    </row>
    <row r="2222" spans="1:2">
      <c r="A2222">
        <v>72.952298819999996</v>
      </c>
      <c r="B2222" s="22">
        <v>0.01</v>
      </c>
    </row>
    <row r="2223" spans="1:2">
      <c r="A2223">
        <v>121.22056859999999</v>
      </c>
      <c r="B2223" s="22">
        <v>0.02</v>
      </c>
    </row>
    <row r="2224" spans="1:2">
      <c r="A2224">
        <v>179.14005180000001</v>
      </c>
      <c r="B2224" s="22">
        <v>0.02</v>
      </c>
    </row>
    <row r="2225" spans="1:2">
      <c r="A2225">
        <v>272.51467509999998</v>
      </c>
      <c r="B2225" s="22">
        <v>0.03</v>
      </c>
    </row>
    <row r="2226" spans="1:2">
      <c r="A2226">
        <v>299.01632160000003</v>
      </c>
      <c r="B2226" s="22">
        <v>0.04</v>
      </c>
    </row>
    <row r="2227" spans="1:2">
      <c r="A2227">
        <v>253.10040330000001</v>
      </c>
      <c r="B2227" s="22">
        <v>0.03</v>
      </c>
    </row>
    <row r="2228" spans="1:2">
      <c r="A2228">
        <v>358.47202290000001</v>
      </c>
      <c r="B2228" s="22">
        <v>0.04</v>
      </c>
    </row>
    <row r="2229" spans="1:2">
      <c r="A2229">
        <v>658.21899380000002</v>
      </c>
      <c r="B2229" s="22">
        <v>0.08</v>
      </c>
    </row>
    <row r="2230" spans="1:2">
      <c r="A2230">
        <v>1004.966076</v>
      </c>
      <c r="B2230" s="22">
        <v>0.13</v>
      </c>
    </row>
    <row r="2231" spans="1:2">
      <c r="A2231">
        <v>1148.483232</v>
      </c>
      <c r="B2231" s="22">
        <v>0.14000000000000001</v>
      </c>
    </row>
    <row r="2232" spans="1:2">
      <c r="A2232">
        <v>1234.0219939999999</v>
      </c>
      <c r="B2232" s="22">
        <v>0.15</v>
      </c>
    </row>
    <row r="2233" spans="1:2">
      <c r="A2233">
        <v>1265.2964489999999</v>
      </c>
      <c r="B2233" s="22">
        <v>0.16</v>
      </c>
    </row>
    <row r="2234" spans="1:2">
      <c r="A2234">
        <v>1247.0215760000001</v>
      </c>
      <c r="B2234" s="22">
        <v>0.16</v>
      </c>
    </row>
    <row r="2235" spans="1:2">
      <c r="A2235">
        <v>1181.996339</v>
      </c>
      <c r="B2235" s="22">
        <v>0.15</v>
      </c>
    </row>
    <row r="2236" spans="1:2">
      <c r="A2236">
        <v>974.72217120000005</v>
      </c>
      <c r="B2236" s="22">
        <v>0.12</v>
      </c>
    </row>
    <row r="2237" spans="1:2">
      <c r="A2237">
        <v>768.6139604</v>
      </c>
      <c r="B2237" s="22">
        <v>0.1</v>
      </c>
    </row>
    <row r="2238" spans="1:2">
      <c r="A2238">
        <v>527.62388639999995</v>
      </c>
      <c r="B2238" s="22">
        <v>7.0000000000000007E-2</v>
      </c>
    </row>
    <row r="2239" spans="1:2">
      <c r="A2239">
        <v>353.53257500000001</v>
      </c>
      <c r="B2239" s="22">
        <v>0.04</v>
      </c>
    </row>
    <row r="2240" spans="1:2">
      <c r="A2240">
        <v>234.2375667</v>
      </c>
      <c r="B2240" s="22">
        <v>0.03</v>
      </c>
    </row>
    <row r="2241" spans="1:2">
      <c r="A2241">
        <v>122.2361109</v>
      </c>
      <c r="B2241" s="22">
        <v>0.02</v>
      </c>
    </row>
    <row r="2242" spans="1:2">
      <c r="A2242">
        <v>90.75248148</v>
      </c>
      <c r="B2242" s="22">
        <v>0.01</v>
      </c>
    </row>
    <row r="2243" spans="1:2">
      <c r="A2243">
        <v>42.596184540000003</v>
      </c>
      <c r="B2243" s="22">
        <v>0.01</v>
      </c>
    </row>
    <row r="2244" spans="1:2">
      <c r="A2244">
        <v>7.0607272200000004</v>
      </c>
      <c r="B2244" s="22">
        <v>0</v>
      </c>
    </row>
    <row r="2245" spans="1:2">
      <c r="A2245">
        <v>152.84889580000001</v>
      </c>
      <c r="B2245" s="22">
        <v>0.02</v>
      </c>
    </row>
    <row r="2246" spans="1:2">
      <c r="A2246">
        <v>554.75437369999997</v>
      </c>
      <c r="B2246" s="22">
        <v>7.0000000000000007E-2</v>
      </c>
    </row>
    <row r="2247" spans="1:2">
      <c r="A2247">
        <v>1184.565343</v>
      </c>
      <c r="B2247" s="22">
        <v>0.15</v>
      </c>
    </row>
    <row r="2248" spans="1:2">
      <c r="A2248">
        <v>1394.908232</v>
      </c>
      <c r="B2248" s="22">
        <v>0.17</v>
      </c>
    </row>
    <row r="2249" spans="1:2">
      <c r="A2249">
        <v>1452.9313629999999</v>
      </c>
      <c r="B2249" s="22">
        <v>0.18</v>
      </c>
    </row>
    <row r="2250" spans="1:2">
      <c r="A2250">
        <v>1375.1158539999999</v>
      </c>
      <c r="B2250" s="22">
        <v>0.17</v>
      </c>
    </row>
    <row r="2251" spans="1:2">
      <c r="A2251">
        <v>1358.4857280000001</v>
      </c>
      <c r="B2251" s="22">
        <v>0.17</v>
      </c>
    </row>
    <row r="2252" spans="1:2">
      <c r="A2252">
        <v>1265.2964489999999</v>
      </c>
      <c r="B2252" s="22">
        <v>0.16</v>
      </c>
    </row>
    <row r="2253" spans="1:2">
      <c r="A2253">
        <v>976.13821740000003</v>
      </c>
      <c r="B2253" s="22">
        <v>0.12</v>
      </c>
    </row>
    <row r="2254" spans="1:2">
      <c r="A2254">
        <v>582.5861903</v>
      </c>
      <c r="B2254" s="22">
        <v>7.0000000000000007E-2</v>
      </c>
    </row>
    <row r="2255" spans="1:2">
      <c r="A2255">
        <v>377.59153459999999</v>
      </c>
      <c r="B2255" s="22">
        <v>0.05</v>
      </c>
    </row>
    <row r="2256" spans="1:2">
      <c r="A2256">
        <v>309.62943849999999</v>
      </c>
      <c r="B2256" s="22">
        <v>0.04</v>
      </c>
    </row>
    <row r="2257" spans="1:2">
      <c r="A2257">
        <v>248.59501750000001</v>
      </c>
      <c r="B2257" s="22">
        <v>0.03</v>
      </c>
    </row>
    <row r="2258" spans="1:2">
      <c r="A2258">
        <v>147.62394370000001</v>
      </c>
      <c r="B2258" s="22">
        <v>0.02</v>
      </c>
    </row>
    <row r="2259" spans="1:2">
      <c r="A2259">
        <v>67.287604770000002</v>
      </c>
      <c r="B2259" s="22">
        <v>0.01</v>
      </c>
    </row>
    <row r="2260" spans="1:2">
      <c r="A2260">
        <v>20.543365690000002</v>
      </c>
      <c r="B2260" s="22">
        <v>0</v>
      </c>
    </row>
    <row r="2261" spans="1:2">
      <c r="A2261">
        <v>20.4253304</v>
      </c>
      <c r="B2261" s="22">
        <v>0</v>
      </c>
    </row>
    <row r="2262" spans="1:2">
      <c r="A2262">
        <v>-1.7364070380000001</v>
      </c>
      <c r="B2262" s="22">
        <v>0</v>
      </c>
    </row>
    <row r="2263" spans="1:2">
      <c r="A2263">
        <v>-5.7333733640000002</v>
      </c>
      <c r="B2263" s="22">
        <v>0</v>
      </c>
    </row>
    <row r="2264" spans="1:2">
      <c r="A2264">
        <v>-5.6993224470000001</v>
      </c>
      <c r="B2264" s="22">
        <v>0</v>
      </c>
    </row>
    <row r="2265" spans="1:2">
      <c r="A2265">
        <v>-5.5707415869999997</v>
      </c>
      <c r="B2265" s="22">
        <v>0</v>
      </c>
    </row>
    <row r="2266" spans="1:2">
      <c r="A2266">
        <v>-5.5282002029999999</v>
      </c>
      <c r="B2266" s="22">
        <v>0</v>
      </c>
    </row>
    <row r="2267" spans="1:2">
      <c r="A2267">
        <v>-5.7797814909999996</v>
      </c>
      <c r="B2267" s="22">
        <v>0</v>
      </c>
    </row>
    <row r="2268" spans="1:2">
      <c r="A2268">
        <v>29.834833849999999</v>
      </c>
      <c r="B2268" s="22">
        <v>0</v>
      </c>
    </row>
    <row r="2269" spans="1:2">
      <c r="A2269">
        <v>56.696276740000002</v>
      </c>
      <c r="B2269" s="22">
        <v>0.01</v>
      </c>
    </row>
    <row r="2270" spans="1:2">
      <c r="A2270">
        <v>52.735921009999998</v>
      </c>
      <c r="B2270" s="22">
        <v>0.01</v>
      </c>
    </row>
    <row r="2271" spans="1:2">
      <c r="A2271">
        <v>85.418299300000001</v>
      </c>
      <c r="B2271" s="22">
        <v>0.01</v>
      </c>
    </row>
    <row r="2272" spans="1:2">
      <c r="A2272">
        <v>138.423947</v>
      </c>
      <c r="B2272" s="22">
        <v>0.02</v>
      </c>
    </row>
    <row r="2273" spans="1:2">
      <c r="A2273">
        <v>104.4045765</v>
      </c>
      <c r="B2273" s="22">
        <v>0.01</v>
      </c>
    </row>
    <row r="2274" spans="1:2">
      <c r="A2274">
        <v>60.327907740000001</v>
      </c>
      <c r="B2274" s="22">
        <v>0.01</v>
      </c>
    </row>
    <row r="2275" spans="1:2">
      <c r="A2275">
        <v>50.466595730000002</v>
      </c>
      <c r="B2275" s="22">
        <v>0.01</v>
      </c>
    </row>
    <row r="2276" spans="1:2">
      <c r="A2276">
        <v>26.51301342</v>
      </c>
      <c r="B2276" s="22">
        <v>0</v>
      </c>
    </row>
    <row r="2277" spans="1:2">
      <c r="A2277">
        <v>5.4676847300000002</v>
      </c>
      <c r="B2277" s="22">
        <v>0</v>
      </c>
    </row>
    <row r="2278" spans="1:2">
      <c r="A2278">
        <v>-5.6932338969999998</v>
      </c>
      <c r="B2278" s="22">
        <v>0</v>
      </c>
    </row>
    <row r="2279" spans="1:2">
      <c r="A2279">
        <v>-5.2859778940000002</v>
      </c>
      <c r="B2279" s="22">
        <v>0</v>
      </c>
    </row>
    <row r="2280" spans="1:2">
      <c r="A2280">
        <v>-4.7955176240000004</v>
      </c>
      <c r="B2280" s="22">
        <v>0</v>
      </c>
    </row>
    <row r="2281" spans="1:2">
      <c r="A2281">
        <v>-5.7108257240000002</v>
      </c>
      <c r="B2281" s="22">
        <v>0</v>
      </c>
    </row>
    <row r="2282" spans="1:2">
      <c r="A2282">
        <v>-5.0273300350000003</v>
      </c>
      <c r="B2282" s="22">
        <v>0</v>
      </c>
    </row>
    <row r="2283" spans="1:2">
      <c r="A2283">
        <v>64.78926792</v>
      </c>
      <c r="B2283" s="22">
        <v>0.01</v>
      </c>
    </row>
    <row r="2284" spans="1:2">
      <c r="A2284">
        <v>162.62252839999999</v>
      </c>
      <c r="B2284" s="22">
        <v>0.02</v>
      </c>
    </row>
    <row r="2285" spans="1:2">
      <c r="A2285">
        <v>214.61263589999999</v>
      </c>
      <c r="B2285" s="22">
        <v>0.03</v>
      </c>
    </row>
    <row r="2286" spans="1:2">
      <c r="A2286">
        <v>190.5217974</v>
      </c>
      <c r="B2286" s="22">
        <v>0.02</v>
      </c>
    </row>
    <row r="2287" spans="1:2">
      <c r="A2287">
        <v>198.78483850000001</v>
      </c>
      <c r="B2287" s="22">
        <v>0.02</v>
      </c>
    </row>
    <row r="2288" spans="1:2">
      <c r="A2288">
        <v>281.53324609999999</v>
      </c>
      <c r="B2288" s="22">
        <v>0.04</v>
      </c>
    </row>
    <row r="2289" spans="1:2">
      <c r="A2289">
        <v>353.16873500000003</v>
      </c>
      <c r="B2289" s="22">
        <v>0.04</v>
      </c>
    </row>
    <row r="2290" spans="1:2">
      <c r="A2290">
        <v>418.71370100000001</v>
      </c>
      <c r="B2290" s="22">
        <v>0.05</v>
      </c>
    </row>
    <row r="2291" spans="1:2">
      <c r="A2291">
        <v>458.62781519999999</v>
      </c>
      <c r="B2291" s="22">
        <v>0.06</v>
      </c>
    </row>
    <row r="2292" spans="1:2">
      <c r="A2292">
        <v>384.12414209999997</v>
      </c>
      <c r="B2292" s="22">
        <v>0.05</v>
      </c>
    </row>
    <row r="2293" spans="1:2">
      <c r="A2293">
        <v>525.21868240000003</v>
      </c>
      <c r="B2293" s="22">
        <v>7.0000000000000007E-2</v>
      </c>
    </row>
    <row r="2294" spans="1:2">
      <c r="A2294">
        <v>770.69135510000001</v>
      </c>
      <c r="B2294" s="22">
        <v>0.1</v>
      </c>
    </row>
    <row r="2295" spans="1:2">
      <c r="A2295">
        <v>1208.98154</v>
      </c>
      <c r="B2295" s="22">
        <v>0.15</v>
      </c>
    </row>
    <row r="2296" spans="1:2">
      <c r="A2296">
        <v>1381.685808</v>
      </c>
      <c r="B2296" s="22">
        <v>0.17</v>
      </c>
    </row>
    <row r="2297" spans="1:2">
      <c r="A2297">
        <v>1003.507894</v>
      </c>
      <c r="B2297" s="22">
        <v>0.13</v>
      </c>
    </row>
    <row r="2298" spans="1:2">
      <c r="A2298">
        <v>174.9839054</v>
      </c>
      <c r="B2298" s="22">
        <v>0.02</v>
      </c>
    </row>
    <row r="2299" spans="1:2">
      <c r="A2299">
        <v>-5.5673797629999999</v>
      </c>
      <c r="B2299" s="22">
        <v>0</v>
      </c>
    </row>
    <row r="2300" spans="1:2">
      <c r="A2300">
        <v>-5.6744619639999998</v>
      </c>
      <c r="B2300" s="22">
        <v>0</v>
      </c>
    </row>
    <row r="2301" spans="1:2">
      <c r="A2301">
        <v>0.79950736200000005</v>
      </c>
      <c r="B2301" s="22">
        <v>0</v>
      </c>
    </row>
    <row r="2302" spans="1:2">
      <c r="A2302">
        <v>5.1378082340000004</v>
      </c>
      <c r="B2302" s="22">
        <v>0</v>
      </c>
    </row>
    <row r="2303" spans="1:2">
      <c r="A2303">
        <v>54.662808009999999</v>
      </c>
      <c r="B2303" s="22">
        <v>0.01</v>
      </c>
    </row>
    <row r="2304" spans="1:2">
      <c r="A2304">
        <v>409.59772839999999</v>
      </c>
      <c r="B2304" s="22">
        <v>0.05</v>
      </c>
    </row>
    <row r="2305" spans="1:2">
      <c r="A2305">
        <v>703.07826379999995</v>
      </c>
      <c r="B2305" s="22">
        <v>0.09</v>
      </c>
    </row>
    <row r="2306" spans="1:2">
      <c r="A2306">
        <v>545.94872439999995</v>
      </c>
      <c r="B2306" s="22">
        <v>7.0000000000000007E-2</v>
      </c>
    </row>
    <row r="2307" spans="1:2">
      <c r="A2307">
        <v>487.17362350000002</v>
      </c>
      <c r="B2307" s="22">
        <v>0.06</v>
      </c>
    </row>
    <row r="2308" spans="1:2">
      <c r="A2308">
        <v>504.2567841</v>
      </c>
      <c r="B2308" s="22">
        <v>0.06</v>
      </c>
    </row>
    <row r="2309" spans="1:2">
      <c r="A2309">
        <v>458.62781519999999</v>
      </c>
      <c r="B2309" s="22">
        <v>0.06</v>
      </c>
    </row>
    <row r="2310" spans="1:2">
      <c r="A2310">
        <v>537.07235030000004</v>
      </c>
      <c r="B2310" s="22">
        <v>7.0000000000000007E-2</v>
      </c>
    </row>
    <row r="2311" spans="1:2">
      <c r="A2311">
        <v>809.17599659999996</v>
      </c>
      <c r="B2311" s="22">
        <v>0.1</v>
      </c>
    </row>
    <row r="2312" spans="1:2">
      <c r="A2312">
        <v>1056.883767</v>
      </c>
      <c r="B2312" s="22">
        <v>0.13</v>
      </c>
    </row>
    <row r="2313" spans="1:2">
      <c r="A2313">
        <v>1079.1418169999999</v>
      </c>
      <c r="B2313" s="22">
        <v>0.13</v>
      </c>
    </row>
    <row r="2314" spans="1:2">
      <c r="A2314">
        <v>1217.1286829999999</v>
      </c>
      <c r="B2314" s="22">
        <v>0.15</v>
      </c>
    </row>
    <row r="2315" spans="1:2">
      <c r="A2315">
        <v>1298.3344300000001</v>
      </c>
      <c r="B2315" s="22">
        <v>0.16</v>
      </c>
    </row>
    <row r="2316" spans="1:2">
      <c r="A2316">
        <v>157.9018221</v>
      </c>
      <c r="B2316" s="22">
        <v>0.02</v>
      </c>
    </row>
    <row r="2317" spans="1:2">
      <c r="A2317">
        <v>11.49208544</v>
      </c>
      <c r="B2317" s="22">
        <v>0</v>
      </c>
    </row>
    <row r="2318" spans="1:2">
      <c r="A2318">
        <v>38.723608890000001</v>
      </c>
      <c r="B2318" s="22">
        <v>0</v>
      </c>
    </row>
    <row r="2319" spans="1:2">
      <c r="A2319">
        <v>332.3803982</v>
      </c>
      <c r="B2319" s="22">
        <v>0.04</v>
      </c>
    </row>
    <row r="2320" spans="1:2">
      <c r="A2320">
        <v>895.67598680000003</v>
      </c>
      <c r="B2320" s="22">
        <v>0.11</v>
      </c>
    </row>
    <row r="2321" spans="1:2">
      <c r="A2321">
        <v>1273.893435</v>
      </c>
      <c r="B2321" s="22">
        <v>0.16</v>
      </c>
    </row>
    <row r="2322" spans="1:2">
      <c r="A2322">
        <v>1354.5686860000001</v>
      </c>
      <c r="B2322" s="22">
        <v>0.17</v>
      </c>
    </row>
    <row r="2323" spans="1:2">
      <c r="A2323">
        <v>1367.046165</v>
      </c>
      <c r="B2323" s="22">
        <v>0.17</v>
      </c>
    </row>
    <row r="2324" spans="1:2">
      <c r="A2324">
        <v>1345.364004</v>
      </c>
      <c r="B2324" s="22">
        <v>0.17</v>
      </c>
    </row>
    <row r="2325" spans="1:2">
      <c r="A2325">
        <v>1260</v>
      </c>
      <c r="B2325" s="22">
        <v>0.16</v>
      </c>
    </row>
    <row r="2326" spans="1:2">
      <c r="A2326">
        <v>1133.9163390000001</v>
      </c>
      <c r="B2326" s="22">
        <v>0.14000000000000001</v>
      </c>
    </row>
    <row r="2327" spans="1:2">
      <c r="A2327">
        <v>1076.84187</v>
      </c>
      <c r="B2327" s="22">
        <v>0.13</v>
      </c>
    </row>
    <row r="2328" spans="1:2">
      <c r="A2328">
        <v>1194.7399109999999</v>
      </c>
      <c r="B2328" s="22">
        <v>0.15</v>
      </c>
    </row>
    <row r="2329" spans="1:2">
      <c r="A2329">
        <v>1170.154839</v>
      </c>
      <c r="B2329" s="22">
        <v>0.15</v>
      </c>
    </row>
    <row r="2330" spans="1:2">
      <c r="A2330">
        <v>1167.7833330000001</v>
      </c>
      <c r="B2330" s="22">
        <v>0.15</v>
      </c>
    </row>
    <row r="2331" spans="1:2">
      <c r="A2331">
        <v>1092.012283</v>
      </c>
      <c r="B2331" s="22">
        <v>0.14000000000000001</v>
      </c>
    </row>
    <row r="2332" spans="1:2">
      <c r="A2332">
        <v>953.96128899999997</v>
      </c>
      <c r="B2332" s="22">
        <v>0.12</v>
      </c>
    </row>
    <row r="2333" spans="1:2">
      <c r="A2333">
        <v>973.30649630000005</v>
      </c>
      <c r="B2333" s="22">
        <v>0.12</v>
      </c>
    </row>
    <row r="2334" spans="1:2">
      <c r="A2334">
        <v>943.35228159999997</v>
      </c>
      <c r="B2334" s="22">
        <v>0.12</v>
      </c>
    </row>
    <row r="2335" spans="1:2">
      <c r="A2335">
        <v>937.2269877</v>
      </c>
      <c r="B2335" s="22">
        <v>0.12</v>
      </c>
    </row>
    <row r="2336" spans="1:2">
      <c r="A2336">
        <v>862.63912389999996</v>
      </c>
      <c r="B2336" s="22">
        <v>0.11</v>
      </c>
    </row>
    <row r="2337" spans="1:2">
      <c r="A2337">
        <v>751.61890960000005</v>
      </c>
      <c r="B2337" s="22">
        <v>0.09</v>
      </c>
    </row>
    <row r="2338" spans="1:2">
      <c r="A2338">
        <v>605.12908100000004</v>
      </c>
      <c r="B2338" s="22">
        <v>0.08</v>
      </c>
    </row>
    <row r="2339" spans="1:2">
      <c r="A2339">
        <v>402.21140780000002</v>
      </c>
      <c r="B2339" s="22">
        <v>0.05</v>
      </c>
    </row>
    <row r="2340" spans="1:2">
      <c r="A2340">
        <v>484.68867569999998</v>
      </c>
      <c r="B2340" s="22">
        <v>0.06</v>
      </c>
    </row>
    <row r="2341" spans="1:2">
      <c r="A2341">
        <v>456.10603420000001</v>
      </c>
      <c r="B2341" s="22">
        <v>0.06</v>
      </c>
    </row>
    <row r="2342" spans="1:2">
      <c r="A2342">
        <v>462.75770219999998</v>
      </c>
      <c r="B2342" s="22">
        <v>0.06</v>
      </c>
    </row>
    <row r="2343" spans="1:2">
      <c r="A2343">
        <v>444.46486770000001</v>
      </c>
      <c r="B2343" s="22">
        <v>0.06</v>
      </c>
    </row>
    <row r="2344" spans="1:2">
      <c r="A2344">
        <v>390.73542650000002</v>
      </c>
      <c r="B2344" s="22">
        <v>0.05</v>
      </c>
    </row>
    <row r="2345" spans="1:2">
      <c r="A2345">
        <v>406.07950590000002</v>
      </c>
      <c r="B2345" s="22">
        <v>0.05</v>
      </c>
    </row>
    <row r="2346" spans="1:2">
      <c r="A2346">
        <v>482.64936890000001</v>
      </c>
      <c r="B2346" s="22">
        <v>0.06</v>
      </c>
    </row>
    <row r="2347" spans="1:2">
      <c r="A2347">
        <v>423.92059890000002</v>
      </c>
      <c r="B2347" s="22">
        <v>0.05</v>
      </c>
    </row>
    <row r="2348" spans="1:2">
      <c r="A2348">
        <v>281.0915114</v>
      </c>
      <c r="B2348" s="22">
        <v>0.04</v>
      </c>
    </row>
    <row r="2349" spans="1:2">
      <c r="A2349">
        <v>235.24367330000001</v>
      </c>
      <c r="B2349" s="22">
        <v>0.03</v>
      </c>
    </row>
    <row r="2350" spans="1:2">
      <c r="A2350">
        <v>385.47887780000002</v>
      </c>
      <c r="B2350" s="22">
        <v>0.05</v>
      </c>
    </row>
    <row r="2351" spans="1:2">
      <c r="A2351">
        <v>641.99108060000003</v>
      </c>
      <c r="B2351" s="22">
        <v>0.08</v>
      </c>
    </row>
    <row r="2352" spans="1:2">
      <c r="A2352">
        <v>1023.492525</v>
      </c>
      <c r="B2352" s="22">
        <v>0.13</v>
      </c>
    </row>
    <row r="2353" spans="1:2">
      <c r="A2353">
        <v>1071.0435709999999</v>
      </c>
      <c r="B2353" s="22">
        <v>0.13</v>
      </c>
    </row>
    <row r="2354" spans="1:2">
      <c r="A2354">
        <v>970.2391599</v>
      </c>
      <c r="B2354" s="22">
        <v>0.12</v>
      </c>
    </row>
    <row r="2355" spans="1:2">
      <c r="A2355">
        <v>914.6520524</v>
      </c>
      <c r="B2355" s="22">
        <v>0.11</v>
      </c>
    </row>
    <row r="2356" spans="1:2">
      <c r="A2356">
        <v>798.36810860000003</v>
      </c>
      <c r="B2356" s="22">
        <v>0.1</v>
      </c>
    </row>
    <row r="2357" spans="1:2">
      <c r="A2357">
        <v>699.94558819999997</v>
      </c>
      <c r="B2357" s="22">
        <v>0.09</v>
      </c>
    </row>
    <row r="2358" spans="1:2">
      <c r="A2358">
        <v>595.81654079999998</v>
      </c>
      <c r="B2358" s="22">
        <v>7.0000000000000007E-2</v>
      </c>
    </row>
    <row r="2359" spans="1:2">
      <c r="A2359">
        <v>432.08648909999999</v>
      </c>
      <c r="B2359" s="22">
        <v>0.05</v>
      </c>
    </row>
    <row r="2360" spans="1:2">
      <c r="A2360">
        <v>423.04747459999999</v>
      </c>
      <c r="B2360" s="22">
        <v>0.05</v>
      </c>
    </row>
    <row r="2361" spans="1:2">
      <c r="A2361">
        <v>470.55646239999999</v>
      </c>
      <c r="B2361" s="22">
        <v>0.06</v>
      </c>
    </row>
    <row r="2362" spans="1:2">
      <c r="A2362">
        <v>329.26969509999998</v>
      </c>
      <c r="B2362" s="22">
        <v>0.04</v>
      </c>
    </row>
    <row r="2363" spans="1:2">
      <c r="A2363">
        <v>279.76988699999998</v>
      </c>
      <c r="B2363" s="22">
        <v>0.03</v>
      </c>
    </row>
    <row r="2364" spans="1:2">
      <c r="A2364">
        <v>934.40127370000005</v>
      </c>
      <c r="B2364" s="22">
        <v>0.12</v>
      </c>
    </row>
    <row r="2365" spans="1:2">
      <c r="A2365">
        <v>1200.7983959999999</v>
      </c>
      <c r="B2365" s="22">
        <v>0.15</v>
      </c>
    </row>
    <row r="2366" spans="1:2">
      <c r="A2366">
        <v>1193.2133879999999</v>
      </c>
      <c r="B2366" s="22">
        <v>0.15</v>
      </c>
    </row>
    <row r="2367" spans="1:2">
      <c r="A2367">
        <v>1188.6934100000001</v>
      </c>
      <c r="B2367" s="22">
        <v>0.15</v>
      </c>
    </row>
    <row r="2368" spans="1:2">
      <c r="A2368">
        <v>1156.4251879999999</v>
      </c>
      <c r="B2368" s="22">
        <v>0.14000000000000001</v>
      </c>
    </row>
    <row r="2369" spans="1:2">
      <c r="A2369">
        <v>911.83601620000002</v>
      </c>
      <c r="B2369" s="22">
        <v>0.11</v>
      </c>
    </row>
    <row r="2370" spans="1:2">
      <c r="A2370">
        <v>866.8074431</v>
      </c>
      <c r="B2370" s="22">
        <v>0.11</v>
      </c>
    </row>
    <row r="2371" spans="1:2">
      <c r="A2371">
        <v>901.5242988</v>
      </c>
      <c r="B2371" s="22">
        <v>0.11</v>
      </c>
    </row>
    <row r="2372" spans="1:2">
      <c r="A2372">
        <v>1132.6142070000001</v>
      </c>
      <c r="B2372" s="22">
        <v>0.14000000000000001</v>
      </c>
    </row>
    <row r="2373" spans="1:2">
      <c r="A2373">
        <v>1306.485531</v>
      </c>
      <c r="B2373" s="22">
        <v>0.16</v>
      </c>
    </row>
    <row r="2374" spans="1:2">
      <c r="A2374">
        <v>1396.2796579999999</v>
      </c>
      <c r="B2374" s="22">
        <v>0.17</v>
      </c>
    </row>
    <row r="2375" spans="1:2">
      <c r="A2375">
        <v>1394.8676009999999</v>
      </c>
      <c r="B2375" s="22">
        <v>0.17</v>
      </c>
    </row>
    <row r="2376" spans="1:2">
      <c r="A2376">
        <v>1031.7799829999999</v>
      </c>
      <c r="B2376" s="22">
        <v>0.13</v>
      </c>
    </row>
    <row r="2377" spans="1:2">
      <c r="A2377">
        <v>1052.100635</v>
      </c>
      <c r="B2377" s="22">
        <v>0.13</v>
      </c>
    </row>
    <row r="2378" spans="1:2">
      <c r="A2378">
        <v>997.92975809999996</v>
      </c>
      <c r="B2378" s="22">
        <v>0.12</v>
      </c>
    </row>
    <row r="2379" spans="1:2">
      <c r="A2379">
        <v>585.66725899999994</v>
      </c>
      <c r="B2379" s="22">
        <v>7.0000000000000007E-2</v>
      </c>
    </row>
    <row r="2380" spans="1:2">
      <c r="A2380">
        <v>510.93245660000002</v>
      </c>
      <c r="B2380" s="22">
        <v>0.06</v>
      </c>
    </row>
    <row r="2381" spans="1:2">
      <c r="A2381">
        <v>894.97474939999995</v>
      </c>
      <c r="B2381" s="22">
        <v>0.11</v>
      </c>
    </row>
    <row r="2382" spans="1:2">
      <c r="A2382">
        <v>1219.791166</v>
      </c>
      <c r="B2382" s="22">
        <v>0.15</v>
      </c>
    </row>
    <row r="2383" spans="1:2">
      <c r="A2383">
        <v>1161.754917</v>
      </c>
      <c r="B2383" s="22">
        <v>0.15</v>
      </c>
    </row>
    <row r="2384" spans="1:2">
      <c r="A2384">
        <v>903.63165079999999</v>
      </c>
      <c r="B2384" s="22">
        <v>0.11</v>
      </c>
    </row>
    <row r="2385" spans="1:2">
      <c r="A2385">
        <v>1123.665802</v>
      </c>
      <c r="B2385" s="22">
        <v>0.14000000000000001</v>
      </c>
    </row>
    <row r="2386" spans="1:2">
      <c r="A2386">
        <v>1307.7678739999999</v>
      </c>
      <c r="B2386" s="22">
        <v>0.16</v>
      </c>
    </row>
    <row r="2387" spans="1:2">
      <c r="A2387">
        <v>1092.455841</v>
      </c>
      <c r="B2387" s="22">
        <v>0.14000000000000001</v>
      </c>
    </row>
    <row r="2388" spans="1:2">
      <c r="A2388">
        <v>1207.323449</v>
      </c>
      <c r="B2388" s="22">
        <v>0.15</v>
      </c>
    </row>
    <row r="2389" spans="1:2">
      <c r="A2389">
        <v>1041.736312</v>
      </c>
      <c r="B2389" s="22">
        <v>0.13</v>
      </c>
    </row>
    <row r="2390" spans="1:2">
      <c r="A2390">
        <v>544.60507110000003</v>
      </c>
      <c r="B2390" s="22">
        <v>7.0000000000000007E-2</v>
      </c>
    </row>
    <row r="2391" spans="1:2">
      <c r="A2391">
        <v>384.3174717</v>
      </c>
      <c r="B2391" s="22">
        <v>0.05</v>
      </c>
    </row>
    <row r="2392" spans="1:2">
      <c r="A2392">
        <v>667.94960719999995</v>
      </c>
      <c r="B2392" s="22">
        <v>0.08</v>
      </c>
    </row>
    <row r="2393" spans="1:2">
      <c r="A2393">
        <v>1077.0723820000001</v>
      </c>
      <c r="B2393" s="22">
        <v>0.13</v>
      </c>
    </row>
    <row r="2394" spans="1:2">
      <c r="A2394">
        <v>1213.8393060000001</v>
      </c>
      <c r="B2394" s="22">
        <v>0.15</v>
      </c>
    </row>
    <row r="2395" spans="1:2">
      <c r="A2395">
        <v>1313.3883960000001</v>
      </c>
      <c r="B2395" s="22">
        <v>0.16</v>
      </c>
    </row>
    <row r="2396" spans="1:2">
      <c r="A2396">
        <v>1394.675459</v>
      </c>
      <c r="B2396" s="22">
        <v>0.17</v>
      </c>
    </row>
    <row r="2397" spans="1:2">
      <c r="A2397">
        <v>1269.1367740000001</v>
      </c>
      <c r="B2397" s="22">
        <v>0.16</v>
      </c>
    </row>
    <row r="2398" spans="1:2">
      <c r="A2398">
        <v>1205.491221</v>
      </c>
      <c r="B2398" s="22">
        <v>0.15</v>
      </c>
    </row>
    <row r="2399" spans="1:2">
      <c r="A2399">
        <v>1200</v>
      </c>
      <c r="B2399" s="22">
        <v>0.15</v>
      </c>
    </row>
    <row r="2400" spans="1:2">
      <c r="A2400">
        <v>1352.410531</v>
      </c>
      <c r="B2400" s="22">
        <v>0.17</v>
      </c>
    </row>
    <row r="2401" spans="1:2">
      <c r="A2401">
        <v>1446.9127040000001</v>
      </c>
      <c r="B2401" s="22">
        <v>0.18</v>
      </c>
    </row>
    <row r="2402" spans="1:2">
      <c r="A2402">
        <v>1406.5995949999999</v>
      </c>
      <c r="B2402" s="22">
        <v>0.18</v>
      </c>
    </row>
    <row r="2403" spans="1:2">
      <c r="A2403">
        <v>1379.4791849999999</v>
      </c>
      <c r="B2403" s="22">
        <v>0.17</v>
      </c>
    </row>
    <row r="2404" spans="1:2">
      <c r="A2404">
        <v>1289.8147289999999</v>
      </c>
      <c r="B2404" s="22">
        <v>0.16</v>
      </c>
    </row>
    <row r="2405" spans="1:2">
      <c r="A2405">
        <v>1230.0142289999999</v>
      </c>
      <c r="B2405" s="22">
        <v>0.15</v>
      </c>
    </row>
    <row r="2406" spans="1:2">
      <c r="A2406">
        <v>1165.1879369999999</v>
      </c>
      <c r="B2406" s="22">
        <v>0.15</v>
      </c>
    </row>
    <row r="2407" spans="1:2">
      <c r="A2407">
        <v>1120.81438</v>
      </c>
      <c r="B2407" s="22">
        <v>0.14000000000000001</v>
      </c>
    </row>
    <row r="2408" spans="1:2">
      <c r="A2408">
        <v>1164.3840580000001</v>
      </c>
      <c r="B2408" s="22">
        <v>0.15</v>
      </c>
    </row>
    <row r="2409" spans="1:2">
      <c r="A2409">
        <v>1217.8339860000001</v>
      </c>
      <c r="B2409" s="22">
        <v>0.15</v>
      </c>
    </row>
    <row r="2410" spans="1:2">
      <c r="A2410">
        <v>1228.1766419999999</v>
      </c>
      <c r="B2410" s="22">
        <v>0.15</v>
      </c>
    </row>
    <row r="2411" spans="1:2">
      <c r="A2411">
        <v>1021.540662</v>
      </c>
      <c r="B2411" s="22">
        <v>0.13</v>
      </c>
    </row>
    <row r="2412" spans="1:2">
      <c r="A2412">
        <v>981.5927054</v>
      </c>
      <c r="B2412" s="22">
        <v>0.12</v>
      </c>
    </row>
    <row r="2413" spans="1:2">
      <c r="A2413">
        <v>1063.7666730000001</v>
      </c>
      <c r="B2413" s="22">
        <v>0.13</v>
      </c>
    </row>
    <row r="2414" spans="1:2">
      <c r="A2414">
        <v>870.28574000000003</v>
      </c>
      <c r="B2414" s="22">
        <v>0.11</v>
      </c>
    </row>
    <row r="2415" spans="1:2">
      <c r="A2415">
        <v>864.72250099999997</v>
      </c>
      <c r="B2415" s="22">
        <v>0.11</v>
      </c>
    </row>
    <row r="2416" spans="1:2">
      <c r="A2416">
        <v>1107.8365779999999</v>
      </c>
      <c r="B2416" s="22">
        <v>0.14000000000000001</v>
      </c>
    </row>
    <row r="2417" spans="1:2">
      <c r="A2417">
        <v>1301.3477290000001</v>
      </c>
      <c r="B2417" s="22">
        <v>0.16</v>
      </c>
    </row>
    <row r="2418" spans="1:2">
      <c r="A2418">
        <v>1393.502835</v>
      </c>
      <c r="B2418" s="22">
        <v>0.17</v>
      </c>
    </row>
    <row r="2419" spans="1:2">
      <c r="A2419">
        <v>1399.098393</v>
      </c>
      <c r="B2419" s="22">
        <v>0.17</v>
      </c>
    </row>
    <row r="2420" spans="1:2">
      <c r="A2420">
        <v>1393.994314</v>
      </c>
      <c r="B2420" s="22">
        <v>0.17</v>
      </c>
    </row>
    <row r="2421" spans="1:2">
      <c r="A2421">
        <v>1361.806732</v>
      </c>
      <c r="B2421" s="22">
        <v>0.17</v>
      </c>
    </row>
    <row r="2422" spans="1:2">
      <c r="A2422">
        <v>1346.80816</v>
      </c>
      <c r="B2422" s="22">
        <v>0.17</v>
      </c>
    </row>
    <row r="2423" spans="1:2">
      <c r="A2423">
        <v>1259.385554</v>
      </c>
      <c r="B2423" s="22">
        <v>0.16</v>
      </c>
    </row>
    <row r="2424" spans="1:2">
      <c r="A2424">
        <v>1381.450206</v>
      </c>
      <c r="B2424" s="22">
        <v>0.17</v>
      </c>
    </row>
    <row r="2425" spans="1:2">
      <c r="A2425">
        <v>1379.3510690000001</v>
      </c>
      <c r="B2425" s="22">
        <v>0.17</v>
      </c>
    </row>
    <row r="2426" spans="1:2">
      <c r="A2426">
        <v>1256.8108669999999</v>
      </c>
      <c r="B2426" s="22">
        <v>0.16</v>
      </c>
    </row>
    <row r="2427" spans="1:2">
      <c r="A2427">
        <v>1270.395444</v>
      </c>
      <c r="B2427" s="22">
        <v>0.16</v>
      </c>
    </row>
    <row r="2428" spans="1:2">
      <c r="A2428">
        <v>1260</v>
      </c>
      <c r="B2428" s="22">
        <v>0.16</v>
      </c>
    </row>
    <row r="2429" spans="1:2">
      <c r="A2429">
        <v>1078.453049</v>
      </c>
      <c r="B2429" s="22">
        <v>0.13</v>
      </c>
    </row>
    <row r="2430" spans="1:2">
      <c r="A2430">
        <v>992.61531070000001</v>
      </c>
      <c r="B2430" s="22">
        <v>0.12</v>
      </c>
    </row>
    <row r="2431" spans="1:2">
      <c r="A2431">
        <v>769.76920319999999</v>
      </c>
      <c r="B2431" s="22">
        <v>0.1</v>
      </c>
    </row>
    <row r="2432" spans="1:2">
      <c r="A2432">
        <v>351.17267229999999</v>
      </c>
      <c r="B2432" s="22">
        <v>0.04</v>
      </c>
    </row>
    <row r="2433" spans="1:2">
      <c r="A2433">
        <v>161.14667940000001</v>
      </c>
      <c r="B2433" s="22">
        <v>0.02</v>
      </c>
    </row>
    <row r="2434" spans="1:2">
      <c r="A2434">
        <v>66.9246002</v>
      </c>
      <c r="B2434" s="22">
        <v>0.01</v>
      </c>
    </row>
    <row r="2435" spans="1:2">
      <c r="A2435">
        <v>4.8734949209999998</v>
      </c>
      <c r="B2435" s="22">
        <v>0</v>
      </c>
    </row>
    <row r="2436" spans="1:2">
      <c r="A2436">
        <v>257.32272619999998</v>
      </c>
      <c r="B2436" s="22">
        <v>0.03</v>
      </c>
    </row>
    <row r="2437" spans="1:2">
      <c r="A2437">
        <v>453.5869677</v>
      </c>
      <c r="B2437" s="22">
        <v>0.06</v>
      </c>
    </row>
    <row r="2438" spans="1:2">
      <c r="A2438">
        <v>629.89635469999996</v>
      </c>
      <c r="B2438" s="22">
        <v>0.08</v>
      </c>
    </row>
    <row r="2439" spans="1:2">
      <c r="A2439">
        <v>786.57618309999998</v>
      </c>
      <c r="B2439" s="22">
        <v>0.1</v>
      </c>
    </row>
    <row r="2440" spans="1:2">
      <c r="A2440">
        <v>879.81366619999994</v>
      </c>
      <c r="B2440" s="22">
        <v>0.11</v>
      </c>
    </row>
    <row r="2441" spans="1:2">
      <c r="A2441">
        <v>835.04354699999999</v>
      </c>
      <c r="B2441" s="22">
        <v>0.1</v>
      </c>
    </row>
    <row r="2442" spans="1:2">
      <c r="A2442">
        <v>729.77918</v>
      </c>
      <c r="B2442" s="22">
        <v>0.09</v>
      </c>
    </row>
    <row r="2443" spans="1:2">
      <c r="A2443">
        <v>579.13882639999997</v>
      </c>
      <c r="B2443" s="22">
        <v>7.0000000000000007E-2</v>
      </c>
    </row>
    <row r="2444" spans="1:2">
      <c r="A2444">
        <v>533.94955279999999</v>
      </c>
      <c r="B2444" s="22">
        <v>7.0000000000000007E-2</v>
      </c>
    </row>
    <row r="2445" spans="1:2">
      <c r="A2445">
        <v>626.2483019</v>
      </c>
      <c r="B2445" s="22">
        <v>0.08</v>
      </c>
    </row>
    <row r="2446" spans="1:2">
      <c r="A2446">
        <v>776.87141810000003</v>
      </c>
      <c r="B2446" s="22">
        <v>0.1</v>
      </c>
    </row>
    <row r="2447" spans="1:2">
      <c r="A2447">
        <v>839.30031110000004</v>
      </c>
      <c r="B2447" s="22">
        <v>0.1</v>
      </c>
    </row>
    <row r="2448" spans="1:2">
      <c r="A2448">
        <v>1240.8388729999999</v>
      </c>
      <c r="B2448" s="22">
        <v>0.16</v>
      </c>
    </row>
    <row r="2449" spans="1:2">
      <c r="A2449">
        <v>1300.3382750000001</v>
      </c>
      <c r="B2449" s="22">
        <v>0.16</v>
      </c>
    </row>
    <row r="2450" spans="1:2">
      <c r="A2450">
        <v>1251.431386</v>
      </c>
      <c r="B2450" s="22">
        <v>0.16</v>
      </c>
    </row>
    <row r="2451" spans="1:2">
      <c r="A2451">
        <v>1077.3027790000001</v>
      </c>
      <c r="B2451" s="22">
        <v>0.13</v>
      </c>
    </row>
    <row r="2452" spans="1:2">
      <c r="A2452">
        <v>995.26962200000003</v>
      </c>
      <c r="B2452" s="22">
        <v>0.12</v>
      </c>
    </row>
    <row r="2453" spans="1:2">
      <c r="A2453">
        <v>1066.1238189999999</v>
      </c>
      <c r="B2453" s="22">
        <v>0.13</v>
      </c>
    </row>
    <row r="2454" spans="1:2">
      <c r="A2454">
        <v>1063.7666730000001</v>
      </c>
      <c r="B2454" s="22">
        <v>0.13</v>
      </c>
    </row>
    <row r="2455" spans="1:2">
      <c r="A2455">
        <v>903.63165079999999</v>
      </c>
      <c r="B2455" s="22">
        <v>0.11</v>
      </c>
    </row>
    <row r="2456" spans="1:2">
      <c r="A2456">
        <v>795.26698769999996</v>
      </c>
      <c r="B2456" s="22">
        <v>0.1</v>
      </c>
    </row>
    <row r="2457" spans="1:2">
      <c r="A2457">
        <v>818.64352870000005</v>
      </c>
      <c r="B2457" s="22">
        <v>0.1</v>
      </c>
    </row>
    <row r="2458" spans="1:2">
      <c r="A2458">
        <v>930.87047829999995</v>
      </c>
      <c r="B2458" s="22">
        <v>0.12</v>
      </c>
    </row>
    <row r="2459" spans="1:2">
      <c r="A2459">
        <v>1058.3132129999999</v>
      </c>
      <c r="B2459" s="22">
        <v>0.13</v>
      </c>
    </row>
    <row r="2460" spans="1:2">
      <c r="A2460">
        <v>1035.914824</v>
      </c>
      <c r="B2460" s="22">
        <v>0.13</v>
      </c>
    </row>
    <row r="2461" spans="1:2">
      <c r="A2461">
        <v>1126.292731</v>
      </c>
      <c r="B2461" s="22">
        <v>0.14000000000000001</v>
      </c>
    </row>
    <row r="2462" spans="1:2">
      <c r="A2462">
        <v>1222.6804950000001</v>
      </c>
      <c r="B2462" s="22">
        <v>0.15</v>
      </c>
    </row>
    <row r="2463" spans="1:2">
      <c r="A2463">
        <v>1267.2874850000001</v>
      </c>
      <c r="B2463" s="22">
        <v>0.16</v>
      </c>
    </row>
    <row r="2464" spans="1:2">
      <c r="A2464">
        <v>1302.24965</v>
      </c>
      <c r="B2464" s="22">
        <v>0.16</v>
      </c>
    </row>
    <row r="2465" spans="1:2">
      <c r="A2465">
        <v>1314.6171959999999</v>
      </c>
      <c r="B2465" s="22">
        <v>0.16</v>
      </c>
    </row>
    <row r="2466" spans="1:2">
      <c r="A2466">
        <v>1319.8341929999999</v>
      </c>
      <c r="B2466" s="22">
        <v>0.16</v>
      </c>
    </row>
    <row r="2467" spans="1:2">
      <c r="A2467">
        <v>1374.3882530000001</v>
      </c>
      <c r="B2467" s="22">
        <v>0.17</v>
      </c>
    </row>
    <row r="2468" spans="1:2">
      <c r="A2468">
        <v>1390.9622859999999</v>
      </c>
      <c r="B2468" s="22">
        <v>0.17</v>
      </c>
    </row>
    <row r="2469" spans="1:2">
      <c r="A2469">
        <v>1370.430488</v>
      </c>
      <c r="B2469" s="22">
        <v>0.17</v>
      </c>
    </row>
    <row r="2470" spans="1:2">
      <c r="A2470">
        <v>1361.6337329999999</v>
      </c>
      <c r="B2470" s="22">
        <v>0.17</v>
      </c>
    </row>
    <row r="2471" spans="1:2">
      <c r="A2471">
        <v>1323.2139119999999</v>
      </c>
      <c r="B2471" s="22">
        <v>0.17</v>
      </c>
    </row>
    <row r="2472" spans="1:2">
      <c r="A2472">
        <v>1166.7882669999999</v>
      </c>
      <c r="B2472" s="22">
        <v>0.15</v>
      </c>
    </row>
    <row r="2473" spans="1:2">
      <c r="A2473">
        <v>1083.4788599999999</v>
      </c>
      <c r="B2473" s="22">
        <v>0.14000000000000001</v>
      </c>
    </row>
    <row r="2474" spans="1:2">
      <c r="A2474">
        <v>906.44298509999999</v>
      </c>
      <c r="B2474" s="22">
        <v>0.11</v>
      </c>
    </row>
    <row r="2475" spans="1:2">
      <c r="A2475">
        <v>787.02410429999998</v>
      </c>
      <c r="B2475" s="22">
        <v>0.1</v>
      </c>
    </row>
    <row r="2476" spans="1:2">
      <c r="A2476">
        <v>836.83285669999998</v>
      </c>
      <c r="B2476" s="22">
        <v>0.1</v>
      </c>
    </row>
    <row r="2477" spans="1:2">
      <c r="A2477">
        <v>746.76083070000004</v>
      </c>
      <c r="B2477" s="22">
        <v>0.09</v>
      </c>
    </row>
    <row r="2478" spans="1:2">
      <c r="A2478">
        <v>614.48250759999996</v>
      </c>
      <c r="B2478" s="22">
        <v>0.08</v>
      </c>
    </row>
    <row r="2479" spans="1:2">
      <c r="A2479">
        <v>624.44734530000005</v>
      </c>
      <c r="B2479" s="22">
        <v>0.08</v>
      </c>
    </row>
    <row r="2480" spans="1:2">
      <c r="A2480">
        <v>794.37939570000003</v>
      </c>
      <c r="B2480" s="22">
        <v>0.1</v>
      </c>
    </row>
    <row r="2481" spans="1:2">
      <c r="A2481">
        <v>867.27097300000003</v>
      </c>
      <c r="B2481" s="22">
        <v>0.11</v>
      </c>
    </row>
    <row r="2482" spans="1:2">
      <c r="A2482">
        <v>811.81741590000001</v>
      </c>
      <c r="B2482" s="22">
        <v>0.1</v>
      </c>
    </row>
    <row r="2483" spans="1:2">
      <c r="A2483">
        <v>707.88809990000004</v>
      </c>
      <c r="B2483" s="22">
        <v>0.09</v>
      </c>
    </row>
    <row r="2484" spans="1:2">
      <c r="A2484">
        <v>867.5027662</v>
      </c>
      <c r="B2484" s="22">
        <v>0.11</v>
      </c>
    </row>
    <row r="2485" spans="1:2">
      <c r="A2485">
        <v>1254.7314240000001</v>
      </c>
      <c r="B2485" s="22">
        <v>0.16</v>
      </c>
    </row>
    <row r="2486" spans="1:2">
      <c r="A2486">
        <v>1396.9798599999999</v>
      </c>
      <c r="B2486" s="22">
        <v>0.17</v>
      </c>
    </row>
    <row r="2487" spans="1:2">
      <c r="A2487">
        <v>1394.390778</v>
      </c>
      <c r="B2487" s="22">
        <v>0.17</v>
      </c>
    </row>
    <row r="2488" spans="1:2">
      <c r="A2488">
        <v>1308.1196219999999</v>
      </c>
      <c r="B2488" s="22">
        <v>0.16</v>
      </c>
    </row>
    <row r="2489" spans="1:2">
      <c r="A2489">
        <v>1238.4605939999999</v>
      </c>
      <c r="B2489" s="22">
        <v>0.15</v>
      </c>
    </row>
    <row r="2490" spans="1:2">
      <c r="A2490">
        <v>1116.1993090000001</v>
      </c>
      <c r="B2490" s="22">
        <v>0.14000000000000001</v>
      </c>
    </row>
    <row r="2491" spans="1:2">
      <c r="A2491">
        <v>1101.9008349999999</v>
      </c>
      <c r="B2491" s="22">
        <v>0.14000000000000001</v>
      </c>
    </row>
    <row r="2492" spans="1:2">
      <c r="A2492">
        <v>1145.7298960000001</v>
      </c>
      <c r="B2492" s="22">
        <v>0.14000000000000001</v>
      </c>
    </row>
    <row r="2493" spans="1:2">
      <c r="A2493">
        <v>1160.533203</v>
      </c>
      <c r="B2493" s="22">
        <v>0.15</v>
      </c>
    </row>
    <row r="2494" spans="1:2">
      <c r="A2494">
        <v>1269.4810359999999</v>
      </c>
      <c r="B2494" s="22">
        <v>0.16</v>
      </c>
    </row>
    <row r="2495" spans="1:2">
      <c r="A2495">
        <v>1332.045316</v>
      </c>
      <c r="B2495" s="22">
        <v>0.17</v>
      </c>
    </row>
    <row r="2496" spans="1:2">
      <c r="A2496">
        <v>1392.368154</v>
      </c>
      <c r="B2496" s="22">
        <v>0.17</v>
      </c>
    </row>
    <row r="2497" spans="1:2">
      <c r="A2497">
        <v>1374.6806750000001</v>
      </c>
      <c r="B2497" s="22">
        <v>0.17</v>
      </c>
    </row>
    <row r="2498" spans="1:2">
      <c r="A2498">
        <v>1282.8962449999999</v>
      </c>
      <c r="B2498" s="22">
        <v>0.16</v>
      </c>
    </row>
    <row r="2499" spans="1:2">
      <c r="A2499">
        <v>1201.7502119999999</v>
      </c>
      <c r="B2499" s="22">
        <v>0.15</v>
      </c>
    </row>
    <row r="2500" spans="1:2">
      <c r="A2500">
        <v>1157.869054</v>
      </c>
      <c r="B2500" s="22">
        <v>0.14000000000000001</v>
      </c>
    </row>
    <row r="2501" spans="1:2">
      <c r="A2501">
        <v>1143.814089</v>
      </c>
      <c r="B2501" s="22">
        <v>0.14000000000000001</v>
      </c>
    </row>
    <row r="2502" spans="1:2">
      <c r="A2502">
        <v>1010.808257</v>
      </c>
      <c r="B2502" s="22">
        <v>0.13</v>
      </c>
    </row>
    <row r="2503" spans="1:2">
      <c r="A2503">
        <v>803.00676529999998</v>
      </c>
      <c r="B2503" s="22">
        <v>0.1</v>
      </c>
    </row>
    <row r="2504" spans="1:2">
      <c r="A2504">
        <v>536.68323439999995</v>
      </c>
      <c r="B2504" s="22">
        <v>7.0000000000000007E-2</v>
      </c>
    </row>
    <row r="2505" spans="1:2">
      <c r="A2505">
        <v>334.1187286</v>
      </c>
      <c r="B2505" s="22">
        <v>0.04</v>
      </c>
    </row>
    <row r="2506" spans="1:2">
      <c r="A2506">
        <v>222.9915048</v>
      </c>
      <c r="B2506" s="22">
        <v>0.03</v>
      </c>
    </row>
    <row r="2507" spans="1:2">
      <c r="A2507">
        <v>135.83814939999999</v>
      </c>
      <c r="B2507" s="22">
        <v>0.02</v>
      </c>
    </row>
    <row r="2508" spans="1:2">
      <c r="A2508">
        <v>58.634904630000001</v>
      </c>
      <c r="B2508" s="22">
        <v>0.01</v>
      </c>
    </row>
    <row r="2509" spans="1:2">
      <c r="A2509">
        <v>63.206462479999999</v>
      </c>
      <c r="B2509" s="22">
        <v>0.01</v>
      </c>
    </row>
    <row r="2510" spans="1:2">
      <c r="A2510">
        <v>83.067668879999999</v>
      </c>
      <c r="B2510" s="22">
        <v>0.01</v>
      </c>
    </row>
    <row r="2511" spans="1:2">
      <c r="A2511">
        <v>66.267574710000005</v>
      </c>
      <c r="B2511" s="22">
        <v>0.01</v>
      </c>
    </row>
    <row r="2512" spans="1:2">
      <c r="A2512">
        <v>42.994704669999997</v>
      </c>
      <c r="B2512" s="22">
        <v>0.01</v>
      </c>
    </row>
    <row r="2513" spans="1:2">
      <c r="A2513">
        <v>8.9870390170000007</v>
      </c>
      <c r="B2513" s="22">
        <v>0</v>
      </c>
    </row>
    <row r="2514" spans="1:2">
      <c r="A2514">
        <v>-4.601686248</v>
      </c>
      <c r="B2514" s="22">
        <v>0</v>
      </c>
    </row>
    <row r="2515" spans="1:2">
      <c r="A2515">
        <v>-5.7702003629999998</v>
      </c>
      <c r="B2515" s="22">
        <v>0</v>
      </c>
    </row>
    <row r="2516" spans="1:2">
      <c r="A2516">
        <v>-5.4047208619999996</v>
      </c>
      <c r="B2516" s="22">
        <v>0</v>
      </c>
    </row>
    <row r="2517" spans="1:2">
      <c r="A2517">
        <v>-5.3728722040000001</v>
      </c>
      <c r="B2517" s="22">
        <v>0</v>
      </c>
    </row>
    <row r="2518" spans="1:2">
      <c r="A2518">
        <v>-5.7787638159999997</v>
      </c>
      <c r="B2518" s="22">
        <v>0</v>
      </c>
    </row>
    <row r="2519" spans="1:2">
      <c r="A2519">
        <v>23.083722170000001</v>
      </c>
      <c r="B2519" s="22">
        <v>0</v>
      </c>
    </row>
    <row r="2520" spans="1:2">
      <c r="A2520">
        <v>370.94963280000002</v>
      </c>
      <c r="B2520" s="22">
        <v>0.05</v>
      </c>
    </row>
    <row r="2521" spans="1:2">
      <c r="A2521">
        <v>523.19847960000004</v>
      </c>
      <c r="B2521" s="22">
        <v>7.0000000000000007E-2</v>
      </c>
    </row>
    <row r="2522" spans="1:2">
      <c r="A2522">
        <v>795.71050969999999</v>
      </c>
      <c r="B2522" s="22">
        <v>0.1</v>
      </c>
    </row>
    <row r="2523" spans="1:2">
      <c r="A2523">
        <v>792.37946590000001</v>
      </c>
      <c r="B2523" s="22">
        <v>0.1</v>
      </c>
    </row>
    <row r="2524" spans="1:2">
      <c r="A2524">
        <v>660.78319969999995</v>
      </c>
      <c r="B2524" s="22">
        <v>0.08</v>
      </c>
    </row>
    <row r="2525" spans="1:2">
      <c r="A2525">
        <v>1002.779228</v>
      </c>
      <c r="B2525" s="22">
        <v>0.13</v>
      </c>
    </row>
    <row r="2526" spans="1:2">
      <c r="A2526">
        <v>1077.7632329999999</v>
      </c>
      <c r="B2526" s="22">
        <v>0.13</v>
      </c>
    </row>
    <row r="2527" spans="1:2">
      <c r="A2527">
        <v>1078.2232260000001</v>
      </c>
      <c r="B2527" s="22">
        <v>0.13</v>
      </c>
    </row>
    <row r="2528" spans="1:2">
      <c r="A2528">
        <v>976.84721049999996</v>
      </c>
      <c r="B2528" s="22">
        <v>0.12</v>
      </c>
    </row>
    <row r="2529" spans="1:2">
      <c r="A2529">
        <v>934.16583949999995</v>
      </c>
      <c r="B2529" s="22">
        <v>0.12</v>
      </c>
    </row>
    <row r="2530" spans="1:2">
      <c r="A2530">
        <v>981.11673870000004</v>
      </c>
      <c r="B2530" s="22">
        <v>0.12</v>
      </c>
    </row>
    <row r="2531" spans="1:2">
      <c r="A2531">
        <v>898.48215300000004</v>
      </c>
      <c r="B2531" s="22">
        <v>0.11</v>
      </c>
    </row>
    <row r="2532" spans="1:2">
      <c r="A2532">
        <v>818.86392579999995</v>
      </c>
      <c r="B2532" s="22">
        <v>0.1</v>
      </c>
    </row>
    <row r="2533" spans="1:2">
      <c r="A2533">
        <v>683.83458429999996</v>
      </c>
      <c r="B2533" s="22">
        <v>0.09</v>
      </c>
    </row>
    <row r="2534" spans="1:2">
      <c r="A2534">
        <v>637.09111199999995</v>
      </c>
      <c r="B2534" s="22">
        <v>0.08</v>
      </c>
    </row>
    <row r="2535" spans="1:2">
      <c r="A2535">
        <v>590.68274929999995</v>
      </c>
      <c r="B2535" s="22">
        <v>7.0000000000000007E-2</v>
      </c>
    </row>
    <row r="2536" spans="1:2">
      <c r="A2536">
        <v>423.26556419999997</v>
      </c>
      <c r="B2536" s="22">
        <v>0.05</v>
      </c>
    </row>
    <row r="2537" spans="1:2">
      <c r="A2537">
        <v>202.7987004</v>
      </c>
      <c r="B2537" s="22">
        <v>0.03</v>
      </c>
    </row>
    <row r="2538" spans="1:2">
      <c r="A2538">
        <v>51.986685260000002</v>
      </c>
      <c r="B2538" s="22">
        <v>0.01</v>
      </c>
    </row>
    <row r="2539" spans="1:2">
      <c r="A2539">
        <v>58.961329929999998</v>
      </c>
      <c r="B2539" s="22">
        <v>0.01</v>
      </c>
    </row>
    <row r="2540" spans="1:2">
      <c r="A2540">
        <v>43.492764370000003</v>
      </c>
      <c r="B2540" s="22">
        <v>0.01</v>
      </c>
    </row>
    <row r="2541" spans="1:2">
      <c r="A2541">
        <v>19.798992500000001</v>
      </c>
      <c r="B2541" s="22">
        <v>0</v>
      </c>
    </row>
    <row r="2542" spans="1:2">
      <c r="A2542">
        <v>54.481990539999998</v>
      </c>
      <c r="B2542" s="22">
        <v>0.01</v>
      </c>
    </row>
    <row r="2543" spans="1:2">
      <c r="A2543">
        <v>76.77452049</v>
      </c>
      <c r="B2543" s="22">
        <v>0.01</v>
      </c>
    </row>
    <row r="2544" spans="1:2">
      <c r="A2544">
        <v>82.561483229999993</v>
      </c>
      <c r="B2544" s="22">
        <v>0.01</v>
      </c>
    </row>
    <row r="2545" spans="1:2">
      <c r="A2545">
        <v>54.752990519999997</v>
      </c>
      <c r="B2545" s="22">
        <v>0.01</v>
      </c>
    </row>
    <row r="2546" spans="1:2">
      <c r="A2546">
        <v>21.66095438</v>
      </c>
      <c r="B2546" s="22">
        <v>0</v>
      </c>
    </row>
    <row r="2547" spans="1:2">
      <c r="A2547">
        <v>2.511632938</v>
      </c>
      <c r="B2547" s="22">
        <v>0</v>
      </c>
    </row>
    <row r="2548" spans="1:2">
      <c r="A2548">
        <v>-2.3017379330000001</v>
      </c>
      <c r="B2548" s="22">
        <v>0</v>
      </c>
    </row>
    <row r="2549" spans="1:2">
      <c r="A2549">
        <v>-1.9840451800000001</v>
      </c>
      <c r="B2549" s="22">
        <v>0</v>
      </c>
    </row>
    <row r="2550" spans="1:2">
      <c r="A2550">
        <v>-2.4938703969999998</v>
      </c>
      <c r="B2550" s="22">
        <v>0</v>
      </c>
    </row>
    <row r="2551" spans="1:2">
      <c r="A2551">
        <v>1.2087790899999999</v>
      </c>
      <c r="B2551" s="22">
        <v>0</v>
      </c>
    </row>
    <row r="2552" spans="1:2">
      <c r="A2552">
        <v>19.212515239999998</v>
      </c>
      <c r="B2552" s="22">
        <v>0</v>
      </c>
    </row>
    <row r="2553" spans="1:2">
      <c r="A2553">
        <v>57.551684090000002</v>
      </c>
      <c r="B2553" s="22">
        <v>0.01</v>
      </c>
    </row>
    <row r="2554" spans="1:2">
      <c r="A2554">
        <v>38.723608890000001</v>
      </c>
      <c r="B2554" s="22">
        <v>0</v>
      </c>
    </row>
    <row r="2555" spans="1:2">
      <c r="A2555">
        <v>41.102551910000003</v>
      </c>
      <c r="B2555" s="22">
        <v>0.01</v>
      </c>
    </row>
    <row r="2556" spans="1:2">
      <c r="A2556">
        <v>113.7434786</v>
      </c>
      <c r="B2556" s="22">
        <v>0.01</v>
      </c>
    </row>
    <row r="2557" spans="1:2">
      <c r="A2557">
        <v>164.4978399</v>
      </c>
      <c r="B2557" s="22">
        <v>0.02</v>
      </c>
    </row>
    <row r="2558" spans="1:2">
      <c r="A2558">
        <v>161.28116800000001</v>
      </c>
      <c r="B2558" s="22">
        <v>0.02</v>
      </c>
    </row>
    <row r="2559" spans="1:2">
      <c r="A2559">
        <v>158.4447476</v>
      </c>
      <c r="B2559" s="22">
        <v>0.02</v>
      </c>
    </row>
    <row r="2560" spans="1:2">
      <c r="A2560">
        <v>159.9335772</v>
      </c>
      <c r="B2560" s="22">
        <v>0.02</v>
      </c>
    </row>
    <row r="2561" spans="1:2">
      <c r="A2561">
        <v>153.12317809999999</v>
      </c>
      <c r="B2561" s="22">
        <v>0.02</v>
      </c>
    </row>
    <row r="2562" spans="1:2">
      <c r="A2562">
        <v>180.39371270000001</v>
      </c>
      <c r="B2562" s="22">
        <v>0.02</v>
      </c>
    </row>
    <row r="2563" spans="1:2">
      <c r="A2563">
        <v>251.83389700000001</v>
      </c>
      <c r="B2563" s="22">
        <v>0.03</v>
      </c>
    </row>
    <row r="2564" spans="1:2">
      <c r="A2564">
        <v>324.30767959999997</v>
      </c>
      <c r="B2564" s="22">
        <v>0.04</v>
      </c>
    </row>
    <row r="2565" spans="1:2">
      <c r="A2565">
        <v>404.03494619999998</v>
      </c>
      <c r="B2565" s="22">
        <v>0.05</v>
      </c>
    </row>
    <row r="2566" spans="1:2">
      <c r="A2566">
        <v>484.91493480000003</v>
      </c>
      <c r="B2566" s="22">
        <v>0.06</v>
      </c>
    </row>
    <row r="2567" spans="1:2">
      <c r="A2567">
        <v>569.03004129999999</v>
      </c>
      <c r="B2567" s="22">
        <v>7.0000000000000007E-2</v>
      </c>
    </row>
    <row r="2568" spans="1:2">
      <c r="A2568">
        <v>611.84844039999996</v>
      </c>
      <c r="B2568" s="22">
        <v>0.08</v>
      </c>
    </row>
    <row r="2569" spans="1:2">
      <c r="A2569">
        <v>769.30745000000002</v>
      </c>
      <c r="B2569" s="22">
        <v>0.1</v>
      </c>
    </row>
    <row r="2570" spans="1:2">
      <c r="A2570">
        <v>928.75277470000003</v>
      </c>
      <c r="B2570" s="22">
        <v>0.12</v>
      </c>
    </row>
    <row r="2571" spans="1:2">
      <c r="A2571">
        <v>1106.076593</v>
      </c>
      <c r="B2571" s="22">
        <v>0.14000000000000001</v>
      </c>
    </row>
    <row r="2572" spans="1:2">
      <c r="A2572">
        <v>1260.24566</v>
      </c>
      <c r="B2572" s="22">
        <v>0.16</v>
      </c>
    </row>
    <row r="2573" spans="1:2">
      <c r="A2573">
        <v>1364.0346939999999</v>
      </c>
      <c r="B2573" s="22">
        <v>0.17</v>
      </c>
    </row>
    <row r="2574" spans="1:2">
      <c r="A2574">
        <v>1397.76017</v>
      </c>
      <c r="B2574" s="22">
        <v>0.17</v>
      </c>
    </row>
    <row r="2575" spans="1:2">
      <c r="A2575">
        <v>1437.498832</v>
      </c>
      <c r="B2575" s="22">
        <v>0.18</v>
      </c>
    </row>
    <row r="2576" spans="1:2">
      <c r="A2576">
        <v>1452.991084</v>
      </c>
      <c r="B2576" s="22">
        <v>0.18</v>
      </c>
    </row>
    <row r="2577" spans="1:2">
      <c r="A2577">
        <v>1452.0037030000001</v>
      </c>
      <c r="B2577" s="22">
        <v>0.18</v>
      </c>
    </row>
    <row r="2578" spans="1:2">
      <c r="A2578">
        <v>1481.1344590000001</v>
      </c>
      <c r="B2578" s="22">
        <v>0.19</v>
      </c>
    </row>
    <row r="2579" spans="1:2">
      <c r="A2579">
        <v>1496.0127640000001</v>
      </c>
      <c r="B2579" s="22">
        <v>0.19</v>
      </c>
    </row>
    <row r="2580" spans="1:2">
      <c r="A2580">
        <v>1482.6850219999999</v>
      </c>
      <c r="B2580" s="22">
        <v>0.19</v>
      </c>
    </row>
    <row r="2581" spans="1:2">
      <c r="A2581">
        <v>1485.2781970000001</v>
      </c>
      <c r="B2581" s="22">
        <v>0.19</v>
      </c>
    </row>
    <row r="2582" spans="1:2">
      <c r="A2582">
        <v>1488.2696530000001</v>
      </c>
      <c r="B2582" s="22">
        <v>0.19</v>
      </c>
    </row>
    <row r="2583" spans="1:2">
      <c r="A2583">
        <v>1497.4047069999999</v>
      </c>
      <c r="B2583" s="22">
        <v>0.19</v>
      </c>
    </row>
    <row r="2584" spans="1:2">
      <c r="A2584">
        <v>1496.4063040000001</v>
      </c>
      <c r="B2584" s="22">
        <v>0.19</v>
      </c>
    </row>
    <row r="2585" spans="1:2">
      <c r="A2585">
        <v>1495.0001850000001</v>
      </c>
      <c r="B2585" s="22">
        <v>0.19</v>
      </c>
    </row>
    <row r="2586" spans="1:2">
      <c r="A2586">
        <v>1496.3022410000001</v>
      </c>
      <c r="B2586" s="22">
        <v>0.19</v>
      </c>
    </row>
    <row r="2587" spans="1:2">
      <c r="A2587">
        <v>1496.2904189999999</v>
      </c>
      <c r="B2587" s="22">
        <v>0.19</v>
      </c>
    </row>
    <row r="2588" spans="1:2">
      <c r="A2588">
        <v>1495.266079</v>
      </c>
      <c r="B2588" s="22">
        <v>0.19</v>
      </c>
    </row>
    <row r="2589" spans="1:2">
      <c r="A2589">
        <v>1497</v>
      </c>
      <c r="B2589" s="22">
        <v>0.19</v>
      </c>
    </row>
    <row r="2590" spans="1:2">
      <c r="A2590">
        <v>1505.9901890000001</v>
      </c>
      <c r="B2590" s="22">
        <v>0.19</v>
      </c>
    </row>
    <row r="2591" spans="1:2">
      <c r="A2591">
        <v>1504.6406179999999</v>
      </c>
      <c r="B2591" s="22">
        <v>0.19</v>
      </c>
    </row>
    <row r="2592" spans="1:2">
      <c r="A2592">
        <v>1497.5648610000001</v>
      </c>
      <c r="B2592" s="22">
        <v>0.19</v>
      </c>
    </row>
    <row r="2593" spans="1:2">
      <c r="A2593">
        <v>1497.8191830000001</v>
      </c>
      <c r="B2593" s="22">
        <v>0.19</v>
      </c>
    </row>
    <row r="2594" spans="1:2">
      <c r="A2594">
        <v>1500.4684299999999</v>
      </c>
      <c r="B2594" s="22">
        <v>0.19</v>
      </c>
    </row>
    <row r="2595" spans="1:2">
      <c r="A2595">
        <v>1508.9485460000001</v>
      </c>
      <c r="B2595" s="22">
        <v>0.19</v>
      </c>
    </row>
    <row r="2596" spans="1:2">
      <c r="A2596">
        <v>1508.664</v>
      </c>
      <c r="B2596" s="22">
        <v>0.19</v>
      </c>
    </row>
    <row r="2597" spans="1:2">
      <c r="A2597">
        <v>1504.9589860000001</v>
      </c>
      <c r="B2597" s="22">
        <v>0.19</v>
      </c>
    </row>
    <row r="2598" spans="1:2">
      <c r="A2598">
        <v>1503.286018</v>
      </c>
      <c r="B2598" s="22">
        <v>0.19</v>
      </c>
    </row>
    <row r="2599" spans="1:2">
      <c r="A2599">
        <v>1511.981102</v>
      </c>
      <c r="B2599" s="22">
        <v>0.19</v>
      </c>
    </row>
    <row r="2600" spans="1:2">
      <c r="A2600">
        <v>1497.027034</v>
      </c>
      <c r="B2600" s="22">
        <v>0.19</v>
      </c>
    </row>
    <row r="2601" spans="1:2">
      <c r="A2601">
        <v>1508.9755720000001</v>
      </c>
      <c r="B2601" s="22">
        <v>0.19</v>
      </c>
    </row>
    <row r="2602" spans="1:2">
      <c r="A2602">
        <v>1508.1808169999999</v>
      </c>
      <c r="B2602" s="22">
        <v>0.19</v>
      </c>
    </row>
    <row r="2603" spans="1:2">
      <c r="A2603">
        <v>1502.4644639999999</v>
      </c>
      <c r="B2603" s="22">
        <v>0.19</v>
      </c>
    </row>
    <row r="2604" spans="1:2">
      <c r="A2604">
        <v>1506.5393919999999</v>
      </c>
      <c r="B2604" s="22">
        <v>0.19</v>
      </c>
    </row>
    <row r="2605" spans="1:2">
      <c r="A2605">
        <v>1508.1111109999999</v>
      </c>
      <c r="B2605" s="22">
        <v>0.19</v>
      </c>
    </row>
    <row r="2606" spans="1:2">
      <c r="A2606">
        <v>1511.049888</v>
      </c>
      <c r="B2606" s="22">
        <v>0.19</v>
      </c>
    </row>
    <row r="2607" spans="1:2">
      <c r="A2607">
        <v>1508.4497240000001</v>
      </c>
      <c r="B2607" s="22">
        <v>0.19</v>
      </c>
    </row>
    <row r="2608" spans="1:2">
      <c r="A2608">
        <v>1511.1642569999999</v>
      </c>
      <c r="B2608" s="22">
        <v>0.19</v>
      </c>
    </row>
    <row r="2609" spans="1:2">
      <c r="A2609">
        <v>1503.751111</v>
      </c>
      <c r="B2609" s="22">
        <v>0.19</v>
      </c>
    </row>
    <row r="2610" spans="1:2">
      <c r="A2610">
        <v>1497.01926</v>
      </c>
      <c r="B2610" s="22">
        <v>0.19</v>
      </c>
    </row>
    <row r="2611" spans="1:2">
      <c r="A2611">
        <v>1501.5276220000001</v>
      </c>
      <c r="B2611" s="22">
        <v>0.19</v>
      </c>
    </row>
    <row r="2612" spans="1:2">
      <c r="A2612">
        <v>1497.798749</v>
      </c>
      <c r="B2612" s="22">
        <v>0.19</v>
      </c>
    </row>
    <row r="2613" spans="1:2">
      <c r="A2613">
        <v>1500.2941820000001</v>
      </c>
      <c r="B2613" s="22">
        <v>0.19</v>
      </c>
    </row>
    <row r="2614" spans="1:2">
      <c r="A2614">
        <v>1507.470859</v>
      </c>
      <c r="B2614" s="22">
        <v>0.19</v>
      </c>
    </row>
    <row r="2615" spans="1:2">
      <c r="A2615">
        <v>1501.706958</v>
      </c>
      <c r="B2615" s="22">
        <v>0.19</v>
      </c>
    </row>
    <row r="2616" spans="1:2">
      <c r="A2616">
        <v>1507.6524079999999</v>
      </c>
      <c r="B2616" s="22">
        <v>0.19</v>
      </c>
    </row>
    <row r="2617" spans="1:2">
      <c r="A2617">
        <v>1498.0582910000001</v>
      </c>
      <c r="B2617" s="22">
        <v>0.19</v>
      </c>
    </row>
    <row r="2618" spans="1:2">
      <c r="A2618">
        <v>1511.9747520000001</v>
      </c>
      <c r="B2618" s="22">
        <v>0.19</v>
      </c>
    </row>
    <row r="2619" spans="1:2">
      <c r="A2619">
        <v>1511.6111860000001</v>
      </c>
      <c r="B2619" s="22">
        <v>0.19</v>
      </c>
    </row>
    <row r="2620" spans="1:2">
      <c r="A2620">
        <v>1510.0179109999999</v>
      </c>
      <c r="B2620" s="22">
        <v>0.19</v>
      </c>
    </row>
    <row r="2621" spans="1:2">
      <c r="A2621">
        <v>1506.6265289999999</v>
      </c>
      <c r="B2621" s="22">
        <v>0.19</v>
      </c>
    </row>
    <row r="2622" spans="1:2">
      <c r="A2622">
        <v>1510.4607060000001</v>
      </c>
      <c r="B2622" s="22">
        <v>0.19</v>
      </c>
    </row>
    <row r="2623" spans="1:2">
      <c r="A2623">
        <v>1497.3785290000001</v>
      </c>
      <c r="B2623" s="22">
        <v>0.19</v>
      </c>
    </row>
    <row r="2624" spans="1:2">
      <c r="A2624">
        <v>1504.684524</v>
      </c>
      <c r="B2624" s="22">
        <v>0.19</v>
      </c>
    </row>
    <row r="2625" spans="1:2">
      <c r="A2625">
        <v>1507.484899</v>
      </c>
      <c r="B2625" s="22">
        <v>0.19</v>
      </c>
    </row>
    <row r="2626" spans="1:2">
      <c r="A2626">
        <v>1498.664256</v>
      </c>
      <c r="B2626" s="22">
        <v>0.19</v>
      </c>
    </row>
    <row r="2627" spans="1:2">
      <c r="A2627">
        <v>1501.421067</v>
      </c>
      <c r="B2627" s="22">
        <v>0.19</v>
      </c>
    </row>
    <row r="2628" spans="1:2">
      <c r="A2628">
        <v>1501.5325350000001</v>
      </c>
      <c r="B2628" s="22">
        <v>0.19</v>
      </c>
    </row>
    <row r="2629" spans="1:2">
      <c r="A2629">
        <v>1504.2222770000001</v>
      </c>
      <c r="B2629" s="22">
        <v>0.19</v>
      </c>
    </row>
    <row r="2630" spans="1:2">
      <c r="A2630">
        <v>1507.52737</v>
      </c>
      <c r="B2630" s="22">
        <v>0.19</v>
      </c>
    </row>
    <row r="2631" spans="1:2">
      <c r="A2631">
        <v>1502.700634</v>
      </c>
      <c r="B2631" s="22">
        <v>0.19</v>
      </c>
    </row>
    <row r="2632" spans="1:2">
      <c r="A2632">
        <v>1502.2694120000001</v>
      </c>
      <c r="B2632" s="22">
        <v>0.19</v>
      </c>
    </row>
    <row r="2633" spans="1:2">
      <c r="A2633">
        <v>1507.584509</v>
      </c>
      <c r="B2633" s="22">
        <v>0.19</v>
      </c>
    </row>
    <row r="2634" spans="1:2">
      <c r="A2634">
        <v>1508.120109</v>
      </c>
      <c r="B2634" s="22">
        <v>0.19</v>
      </c>
    </row>
    <row r="2635" spans="1:2">
      <c r="A2635">
        <v>1505.2088679999999</v>
      </c>
      <c r="B2635" s="22">
        <v>0.19</v>
      </c>
    </row>
    <row r="2636" spans="1:2">
      <c r="A2636">
        <v>1501.278959</v>
      </c>
      <c r="B2636" s="22">
        <v>0.19</v>
      </c>
    </row>
    <row r="2637" spans="1:2">
      <c r="A2637">
        <v>1508.508597</v>
      </c>
      <c r="B2637" s="22">
        <v>0.19</v>
      </c>
    </row>
    <row r="2638" spans="1:2">
      <c r="A2638">
        <v>1510.2260920000001</v>
      </c>
      <c r="B2638" s="22">
        <v>0.19</v>
      </c>
    </row>
    <row r="2639" spans="1:2">
      <c r="A2639">
        <v>1503.067094</v>
      </c>
      <c r="B2639" s="22">
        <v>0.19</v>
      </c>
    </row>
    <row r="2640" spans="1:2">
      <c r="A2640">
        <v>1499.8347269999999</v>
      </c>
      <c r="B2640" s="22">
        <v>0.19</v>
      </c>
    </row>
    <row r="2641" spans="1:2">
      <c r="A2641">
        <v>1508.756699</v>
      </c>
      <c r="B2641" s="22">
        <v>0.19</v>
      </c>
    </row>
    <row r="2642" spans="1:2">
      <c r="A2642">
        <v>1505.1141339999999</v>
      </c>
      <c r="B2642" s="22">
        <v>0.19</v>
      </c>
    </row>
    <row r="2643" spans="1:2">
      <c r="A2643">
        <v>1503.6581120000001</v>
      </c>
      <c r="B2643" s="22">
        <v>0.19</v>
      </c>
    </row>
    <row r="2644" spans="1:2">
      <c r="A2644">
        <v>1510.982796</v>
      </c>
      <c r="B2644" s="22">
        <v>0.19</v>
      </c>
    </row>
    <row r="2645" spans="1:2">
      <c r="A2645">
        <v>1503.9102230000001</v>
      </c>
      <c r="B2645" s="22">
        <v>0.19</v>
      </c>
    </row>
    <row r="2646" spans="1:2">
      <c r="A2646">
        <v>1498.7061839999999</v>
      </c>
      <c r="B2646" s="22">
        <v>0.19</v>
      </c>
    </row>
    <row r="2647" spans="1:2">
      <c r="A2647">
        <v>1498.944452</v>
      </c>
      <c r="B2647" s="22">
        <v>0.19</v>
      </c>
    </row>
    <row r="2648" spans="1:2">
      <c r="A2648">
        <v>1503.4247620000001</v>
      </c>
      <c r="B2648" s="22">
        <v>0.19</v>
      </c>
    </row>
    <row r="2649" spans="1:2">
      <c r="A2649">
        <v>1506.386851</v>
      </c>
      <c r="B2649" s="22">
        <v>0.19</v>
      </c>
    </row>
    <row r="2650" spans="1:2">
      <c r="A2650">
        <v>1508.9670149999999</v>
      </c>
      <c r="B2650" s="22">
        <v>0.19</v>
      </c>
    </row>
    <row r="2651" spans="1:2">
      <c r="A2651">
        <v>1509.8845180000001</v>
      </c>
      <c r="B2651" s="22">
        <v>0.19</v>
      </c>
    </row>
    <row r="2652" spans="1:2">
      <c r="A2652">
        <v>1506.4476460000001</v>
      </c>
      <c r="B2652" s="22">
        <v>0.19</v>
      </c>
    </row>
    <row r="2653" spans="1:2">
      <c r="A2653">
        <v>1498.9690539999999</v>
      </c>
      <c r="B2653" s="22">
        <v>0.19</v>
      </c>
    </row>
    <row r="2654" spans="1:2">
      <c r="A2654">
        <v>1503.4679779999999</v>
      </c>
      <c r="B2654" s="22">
        <v>0.19</v>
      </c>
    </row>
    <row r="2655" spans="1:2">
      <c r="A2655">
        <v>1508.051019</v>
      </c>
      <c r="B2655" s="22">
        <v>0.19</v>
      </c>
    </row>
    <row r="2656" spans="1:2">
      <c r="A2656">
        <v>1500.3877930000001</v>
      </c>
      <c r="B2656" s="22">
        <v>0.19</v>
      </c>
    </row>
    <row r="2657" spans="1:2">
      <c r="A2657">
        <v>1510.3654260000001</v>
      </c>
      <c r="B2657" s="22">
        <v>0.19</v>
      </c>
    </row>
    <row r="2658" spans="1:2">
      <c r="A2658">
        <v>1500.8640800000001</v>
      </c>
      <c r="B2658" s="22">
        <v>0.19</v>
      </c>
    </row>
    <row r="2659" spans="1:2">
      <c r="A2659">
        <v>1497.825149</v>
      </c>
      <c r="B2659" s="22">
        <v>0.19</v>
      </c>
    </row>
    <row r="2660" spans="1:2">
      <c r="A2660">
        <v>1498.962687</v>
      </c>
      <c r="B2660" s="22">
        <v>0.19</v>
      </c>
    </row>
    <row r="2661" spans="1:2">
      <c r="A2661">
        <v>1510.567691</v>
      </c>
      <c r="B2661" s="22">
        <v>0.19</v>
      </c>
    </row>
    <row r="2662" spans="1:2">
      <c r="A2662">
        <v>1513.094589</v>
      </c>
      <c r="B2662" s="22">
        <v>0.19</v>
      </c>
    </row>
    <row r="2663" spans="1:2">
      <c r="A2663">
        <v>1511.9121889999999</v>
      </c>
      <c r="B2663" s="22">
        <v>0.19</v>
      </c>
    </row>
    <row r="2664" spans="1:2">
      <c r="A2664">
        <v>1497.140259</v>
      </c>
      <c r="B2664" s="22">
        <v>0.19</v>
      </c>
    </row>
    <row r="2665" spans="1:2">
      <c r="A2665">
        <v>1499.1451099999999</v>
      </c>
      <c r="B2665" s="22">
        <v>0.19</v>
      </c>
    </row>
    <row r="2666" spans="1:2">
      <c r="A2666">
        <v>1504.5076079999999</v>
      </c>
      <c r="B2666" s="22">
        <v>0.19</v>
      </c>
    </row>
    <row r="2667" spans="1:2">
      <c r="A2667">
        <v>1510.7934889999999</v>
      </c>
      <c r="B2667" s="22">
        <v>0.19</v>
      </c>
    </row>
    <row r="2668" spans="1:2">
      <c r="A2668">
        <v>1507.8169</v>
      </c>
      <c r="B2668" s="22">
        <v>0.19</v>
      </c>
    </row>
    <row r="2669" spans="1:2">
      <c r="A2669">
        <v>1497.233473</v>
      </c>
      <c r="B2669" s="22">
        <v>0.19</v>
      </c>
    </row>
    <row r="2670" spans="1:2">
      <c r="A2670">
        <v>1500.691957</v>
      </c>
      <c r="B2670" s="22">
        <v>0.19</v>
      </c>
    </row>
    <row r="2671" spans="1:2">
      <c r="A2671">
        <v>1498.5827529999999</v>
      </c>
      <c r="B2671" s="22">
        <v>0.19</v>
      </c>
    </row>
    <row r="2672" spans="1:2">
      <c r="A2672">
        <v>1497.359097</v>
      </c>
      <c r="B2672" s="22">
        <v>0.19</v>
      </c>
    </row>
    <row r="2673" spans="1:2">
      <c r="A2673">
        <v>1497.2351140000001</v>
      </c>
      <c r="B2673" s="22">
        <v>0.19</v>
      </c>
    </row>
    <row r="2674" spans="1:2">
      <c r="A2674">
        <v>1505.2989990000001</v>
      </c>
      <c r="B2674" s="22">
        <v>0.19</v>
      </c>
    </row>
    <row r="2675" spans="1:2">
      <c r="A2675">
        <v>1500.9271779999999</v>
      </c>
      <c r="B2675" s="22">
        <v>0.19</v>
      </c>
    </row>
    <row r="2676" spans="1:2">
      <c r="A2676">
        <v>1509.688396</v>
      </c>
      <c r="B2676" s="22">
        <v>0.19</v>
      </c>
    </row>
    <row r="2677" spans="1:2">
      <c r="A2677">
        <v>1480.3916409999999</v>
      </c>
      <c r="B2677" s="22">
        <v>0.19</v>
      </c>
    </row>
    <row r="2678" spans="1:2">
      <c r="A2678">
        <v>1237.074288</v>
      </c>
      <c r="B2678" s="22">
        <v>0.15</v>
      </c>
    </row>
    <row r="2679" spans="1:2">
      <c r="A2679">
        <v>427.21238419999997</v>
      </c>
      <c r="B2679" s="22">
        <v>0.05</v>
      </c>
    </row>
    <row r="2680" spans="1:2">
      <c r="A2680">
        <v>285.08995620000002</v>
      </c>
      <c r="B2680" s="22">
        <v>0.04</v>
      </c>
    </row>
    <row r="2681" spans="1:2">
      <c r="A2681">
        <v>189.9549864</v>
      </c>
      <c r="B2681" s="22">
        <v>0.02</v>
      </c>
    </row>
    <row r="2682" spans="1:2">
      <c r="A2682">
        <v>85.418299300000001</v>
      </c>
      <c r="B2682" s="22">
        <v>0.01</v>
      </c>
    </row>
    <row r="2683" spans="1:2">
      <c r="A2683">
        <v>295.42227539999999</v>
      </c>
      <c r="B2683" s="22">
        <v>0.04</v>
      </c>
    </row>
    <row r="2684" spans="1:2">
      <c r="A2684">
        <v>553.79753670000002</v>
      </c>
      <c r="B2684" s="22">
        <v>7.0000000000000007E-2</v>
      </c>
    </row>
    <row r="2685" spans="1:2">
      <c r="A2685">
        <v>665.65034379999997</v>
      </c>
      <c r="B2685" s="22">
        <v>0.08</v>
      </c>
    </row>
    <row r="2686" spans="1:2">
      <c r="A2686">
        <v>720.92479530000003</v>
      </c>
      <c r="B2686" s="22">
        <v>0.09</v>
      </c>
    </row>
    <row r="2687" spans="1:2">
      <c r="A2687">
        <v>879.11552189999998</v>
      </c>
      <c r="B2687" s="22">
        <v>0.11</v>
      </c>
    </row>
    <row r="2688" spans="1:2">
      <c r="A2688">
        <v>1222.9529010000001</v>
      </c>
      <c r="B2688" s="22">
        <v>0.15</v>
      </c>
    </row>
    <row r="2689" spans="1:2">
      <c r="A2689">
        <v>1209.1312820000001</v>
      </c>
      <c r="B2689" s="22">
        <v>0.15</v>
      </c>
    </row>
    <row r="2690" spans="1:2">
      <c r="A2690">
        <v>1225.1157290000001</v>
      </c>
      <c r="B2690" s="22">
        <v>0.15</v>
      </c>
    </row>
    <row r="2691" spans="1:2">
      <c r="A2691">
        <v>1367.7022629999999</v>
      </c>
      <c r="B2691" s="22">
        <v>0.17</v>
      </c>
    </row>
    <row r="2692" spans="1:2">
      <c r="A2692">
        <v>1452.5466060000001</v>
      </c>
      <c r="B2692" s="22">
        <v>0.18</v>
      </c>
    </row>
    <row r="2693" spans="1:2">
      <c r="A2693">
        <v>1481.509399</v>
      </c>
      <c r="B2693" s="22">
        <v>0.19</v>
      </c>
    </row>
    <row r="2694" spans="1:2">
      <c r="A2694">
        <v>1495.752896</v>
      </c>
      <c r="B2694" s="22">
        <v>0.19</v>
      </c>
    </row>
    <row r="2695" spans="1:2">
      <c r="A2695">
        <v>1497.444156</v>
      </c>
      <c r="B2695" s="22">
        <v>0.19</v>
      </c>
    </row>
    <row r="2696" spans="1:2">
      <c r="A2696">
        <v>1497.8574510000001</v>
      </c>
      <c r="B2696" s="22">
        <v>0.19</v>
      </c>
    </row>
    <row r="2697" spans="1:2">
      <c r="A2697">
        <v>1480.3598730000001</v>
      </c>
      <c r="B2697" s="22">
        <v>0.19</v>
      </c>
    </row>
    <row r="2698" spans="1:2">
      <c r="A2698">
        <v>1452.529984</v>
      </c>
      <c r="B2698" s="22">
        <v>0.18</v>
      </c>
    </row>
    <row r="2699" spans="1:2">
      <c r="A2699">
        <v>1414.863431</v>
      </c>
      <c r="B2699" s="22">
        <v>0.18</v>
      </c>
    </row>
    <row r="2700" spans="1:2">
      <c r="A2700">
        <v>1399.642253</v>
      </c>
      <c r="B2700" s="22">
        <v>0.17</v>
      </c>
    </row>
    <row r="2701" spans="1:2">
      <c r="A2701">
        <v>1382.034564</v>
      </c>
      <c r="B2701" s="22">
        <v>0.17</v>
      </c>
    </row>
    <row r="2702" spans="1:2">
      <c r="A2702">
        <v>1226.9853499999999</v>
      </c>
      <c r="B2702" s="22">
        <v>0.15</v>
      </c>
    </row>
    <row r="2703" spans="1:2">
      <c r="A2703">
        <v>941.23156789999996</v>
      </c>
      <c r="B2703" s="22">
        <v>0.12</v>
      </c>
    </row>
    <row r="2704" spans="1:2">
      <c r="A2704">
        <v>850.41237590000003</v>
      </c>
      <c r="B2704" s="22">
        <v>0.11</v>
      </c>
    </row>
    <row r="2705" spans="1:2">
      <c r="A2705">
        <v>601.75157090000005</v>
      </c>
      <c r="B2705" s="22">
        <v>0.08</v>
      </c>
    </row>
    <row r="2706" spans="1:2">
      <c r="A2706">
        <v>358.83994819999998</v>
      </c>
      <c r="B2706" s="22">
        <v>0.04</v>
      </c>
    </row>
    <row r="2707" spans="1:2">
      <c r="A2707">
        <v>297.75994700000001</v>
      </c>
      <c r="B2707" s="22">
        <v>0.04</v>
      </c>
    </row>
    <row r="2708" spans="1:2">
      <c r="A2708">
        <v>273.95504010000002</v>
      </c>
      <c r="B2708" s="22">
        <v>0.03</v>
      </c>
    </row>
    <row r="2709" spans="1:2">
      <c r="A2709">
        <v>194.35865889999999</v>
      </c>
      <c r="B2709" s="22">
        <v>0.02</v>
      </c>
    </row>
    <row r="2710" spans="1:2">
      <c r="A2710">
        <v>164.90098459999999</v>
      </c>
      <c r="B2710" s="22">
        <v>0.02</v>
      </c>
    </row>
    <row r="2711" spans="1:2">
      <c r="A2711">
        <v>409.38934389999997</v>
      </c>
      <c r="B2711" s="22">
        <v>0.05</v>
      </c>
    </row>
    <row r="2712" spans="1:2">
      <c r="A2712">
        <v>1316.2337399999999</v>
      </c>
      <c r="B2712" s="22">
        <v>0.16</v>
      </c>
    </row>
    <row r="2713" spans="1:2">
      <c r="A2713">
        <v>1395.9681579999999</v>
      </c>
      <c r="B2713" s="22">
        <v>0.17</v>
      </c>
    </row>
    <row r="2714" spans="1:2">
      <c r="A2714">
        <v>1389.7693360000001</v>
      </c>
      <c r="B2714" s="22">
        <v>0.17</v>
      </c>
    </row>
    <row r="2715" spans="1:2">
      <c r="A2715">
        <v>1310.9668839999999</v>
      </c>
      <c r="B2715" s="22">
        <v>0.16</v>
      </c>
    </row>
    <row r="2716" spans="1:2">
      <c r="A2716">
        <v>1257.1781880000001</v>
      </c>
      <c r="B2716" s="22">
        <v>0.16</v>
      </c>
    </row>
    <row r="2717" spans="1:2">
      <c r="A2717">
        <v>1223.9026839999999</v>
      </c>
      <c r="B2717" s="22">
        <v>0.15</v>
      </c>
    </row>
    <row r="2718" spans="1:2">
      <c r="A2718">
        <v>1254.242485</v>
      </c>
      <c r="B2718" s="22">
        <v>0.16</v>
      </c>
    </row>
    <row r="2719" spans="1:2">
      <c r="A2719">
        <v>1320.5146850000001</v>
      </c>
      <c r="B2719" s="22">
        <v>0.17</v>
      </c>
    </row>
    <row r="2720" spans="1:2">
      <c r="A2720">
        <v>1289.274015</v>
      </c>
      <c r="B2720" s="22">
        <v>0.16</v>
      </c>
    </row>
    <row r="2721" spans="1:2">
      <c r="A2721">
        <v>409.38934389999997</v>
      </c>
      <c r="B2721" s="22">
        <v>0.05</v>
      </c>
    </row>
    <row r="2722" spans="1:2">
      <c r="A2722">
        <v>28.266400569999998</v>
      </c>
      <c r="B2722" s="22">
        <v>0</v>
      </c>
    </row>
    <row r="2723" spans="1:2">
      <c r="A2723">
        <v>6.5668201609999999</v>
      </c>
      <c r="B2723" s="22">
        <v>0</v>
      </c>
    </row>
    <row r="2724" spans="1:2">
      <c r="A2724">
        <v>355.90441770000001</v>
      </c>
      <c r="B2724" s="22">
        <v>0.04</v>
      </c>
    </row>
    <row r="2725" spans="1:2">
      <c r="A2725">
        <v>603.54543079999996</v>
      </c>
      <c r="B2725" s="22">
        <v>0.08</v>
      </c>
    </row>
    <row r="2726" spans="1:2">
      <c r="A2726">
        <v>610.90286349999997</v>
      </c>
      <c r="B2726" s="22">
        <v>0.08</v>
      </c>
    </row>
    <row r="2727" spans="1:2">
      <c r="A2727">
        <v>468.49352399999998</v>
      </c>
      <c r="B2727" s="22">
        <v>0.06</v>
      </c>
    </row>
    <row r="2728" spans="1:2">
      <c r="A2728">
        <v>299.6470928</v>
      </c>
      <c r="B2728" s="22">
        <v>0.04</v>
      </c>
    </row>
    <row r="2729" spans="1:2">
      <c r="A2729">
        <v>221.54692679999999</v>
      </c>
      <c r="B2729" s="22">
        <v>0.03</v>
      </c>
    </row>
    <row r="2730" spans="1:2">
      <c r="A2730">
        <v>168.68568759999999</v>
      </c>
      <c r="B2730" s="22">
        <v>0.02</v>
      </c>
    </row>
    <row r="2731" spans="1:2">
      <c r="A2731">
        <v>171.1388082</v>
      </c>
      <c r="B2731" s="22">
        <v>0.02</v>
      </c>
    </row>
    <row r="2732" spans="1:2">
      <c r="A2732">
        <v>222.12478859999999</v>
      </c>
      <c r="B2732" s="22">
        <v>0.03</v>
      </c>
    </row>
    <row r="2733" spans="1:2">
      <c r="A2733">
        <v>256.19636079999998</v>
      </c>
      <c r="B2733" s="22">
        <v>0.03</v>
      </c>
    </row>
    <row r="2734" spans="1:2">
      <c r="A2734">
        <v>203.66049580000001</v>
      </c>
      <c r="B2734" s="22">
        <v>0.03</v>
      </c>
    </row>
    <row r="2735" spans="1:2">
      <c r="A2735">
        <v>105.9774185</v>
      </c>
      <c r="B2735" s="22">
        <v>0.01</v>
      </c>
    </row>
    <row r="2736" spans="1:2">
      <c r="A2736">
        <v>-5.7792497850000002</v>
      </c>
      <c r="B2736" s="22">
        <v>0</v>
      </c>
    </row>
    <row r="2737" spans="1:2">
      <c r="A2737">
        <v>-5.6503799499999996</v>
      </c>
      <c r="B2737" s="22">
        <v>0</v>
      </c>
    </row>
    <row r="2738" spans="1:2">
      <c r="A2738">
        <v>0.41964646999999999</v>
      </c>
      <c r="B2738" s="22">
        <v>0</v>
      </c>
    </row>
    <row r="2739" spans="1:2">
      <c r="A2739">
        <v>32.377304809999998</v>
      </c>
      <c r="B2739" s="22">
        <v>0</v>
      </c>
    </row>
    <row r="2740" spans="1:2">
      <c r="A2740">
        <v>67.142569359999996</v>
      </c>
      <c r="B2740" s="22">
        <v>0.01</v>
      </c>
    </row>
    <row r="2741" spans="1:2">
      <c r="A2741">
        <v>61.743706600000003</v>
      </c>
      <c r="B2741" s="22">
        <v>0.01</v>
      </c>
    </row>
    <row r="2742" spans="1:2">
      <c r="A2742">
        <v>5.0197135599999996</v>
      </c>
      <c r="B2742" s="22">
        <v>0</v>
      </c>
    </row>
    <row r="2743" spans="1:2">
      <c r="A2743">
        <v>-5.6932338969999998</v>
      </c>
      <c r="B2743" s="22">
        <v>0</v>
      </c>
    </row>
    <row r="2744" spans="1:2">
      <c r="A2744">
        <v>-5.5448122279999996</v>
      </c>
      <c r="B2744" s="22">
        <v>0</v>
      </c>
    </row>
    <row r="2745" spans="1:2">
      <c r="A2745">
        <v>13.973824990000001</v>
      </c>
      <c r="B2745" s="22">
        <v>0</v>
      </c>
    </row>
    <row r="2746" spans="1:2">
      <c r="A2746">
        <v>96.49213365</v>
      </c>
      <c r="B2746" s="22">
        <v>0.01</v>
      </c>
    </row>
    <row r="2747" spans="1:2">
      <c r="A2747">
        <v>141.43487239999999</v>
      </c>
      <c r="B2747" s="22">
        <v>0.02</v>
      </c>
    </row>
    <row r="2748" spans="1:2">
      <c r="A2748">
        <v>261.83580019999999</v>
      </c>
      <c r="B2748" s="22">
        <v>0.03</v>
      </c>
    </row>
    <row r="2749" spans="1:2">
      <c r="A2749">
        <v>241.24136129999999</v>
      </c>
      <c r="B2749" s="22">
        <v>0.03</v>
      </c>
    </row>
    <row r="2750" spans="1:2">
      <c r="A2750">
        <v>235.1</v>
      </c>
      <c r="B2750" s="22">
        <v>0.03</v>
      </c>
    </row>
    <row r="2751" spans="1:2">
      <c r="A2751">
        <v>263.24985400000003</v>
      </c>
      <c r="B2751" s="22">
        <v>0.03</v>
      </c>
    </row>
    <row r="2752" spans="1:2">
      <c r="A2752">
        <v>82.561483229999993</v>
      </c>
      <c r="B2752" s="22">
        <v>0.01</v>
      </c>
    </row>
    <row r="2753" spans="1:2">
      <c r="A2753">
        <v>-5.6119035459999997</v>
      </c>
      <c r="B2753" s="22">
        <v>0</v>
      </c>
    </row>
    <row r="2754" spans="1:2">
      <c r="A2754">
        <v>-5.7764093000000001</v>
      </c>
      <c r="B2754" s="22">
        <v>0</v>
      </c>
    </row>
    <row r="2755" spans="1:2">
      <c r="A2755">
        <v>5.8360715540000001</v>
      </c>
      <c r="B2755" s="22">
        <v>0</v>
      </c>
    </row>
    <row r="2756" spans="1:2">
      <c r="A2756">
        <v>76.42684294</v>
      </c>
      <c r="B2756" s="22">
        <v>0.01</v>
      </c>
    </row>
    <row r="2757" spans="1:2">
      <c r="A2757">
        <v>-2.6535402659999998</v>
      </c>
      <c r="B2757" s="22">
        <v>0</v>
      </c>
    </row>
    <row r="2758" spans="1:2">
      <c r="A2758">
        <v>-5.3530144269999997</v>
      </c>
      <c r="B2758" s="22">
        <v>0</v>
      </c>
    </row>
    <row r="2759" spans="1:2">
      <c r="A2759">
        <v>-5.3170881980000004</v>
      </c>
      <c r="B2759" s="22">
        <v>0</v>
      </c>
    </row>
    <row r="2760" spans="1:2">
      <c r="A2760">
        <v>-5.7324404790000001</v>
      </c>
      <c r="B2760" s="22">
        <v>0</v>
      </c>
    </row>
    <row r="2761" spans="1:2">
      <c r="A2761">
        <v>-5.7236574740000004</v>
      </c>
      <c r="B2761" s="22">
        <v>0</v>
      </c>
    </row>
    <row r="2762" spans="1:2">
      <c r="A2762">
        <v>-5.744297575</v>
      </c>
      <c r="B2762" s="22">
        <v>0</v>
      </c>
    </row>
    <row r="2763" spans="1:2">
      <c r="A2763">
        <v>-4.738001551</v>
      </c>
      <c r="B2763" s="22">
        <v>0</v>
      </c>
    </row>
    <row r="2764" spans="1:2">
      <c r="A2764">
        <v>-1.9993677320000001</v>
      </c>
      <c r="B2764" s="22">
        <v>0</v>
      </c>
    </row>
    <row r="2765" spans="1:2">
      <c r="A2765">
        <v>1.2700879E-2</v>
      </c>
      <c r="B2765" s="22">
        <v>0</v>
      </c>
    </row>
    <row r="2766" spans="1:2">
      <c r="A2766">
        <v>18.565642319999998</v>
      </c>
      <c r="B2766" s="22">
        <v>0</v>
      </c>
    </row>
    <row r="2767" spans="1:2">
      <c r="A2767">
        <v>108.6948368</v>
      </c>
      <c r="B2767" s="22">
        <v>0.01</v>
      </c>
    </row>
    <row r="2768" spans="1:2">
      <c r="A2768">
        <v>160.3384729</v>
      </c>
      <c r="B2768" s="22">
        <v>0.02</v>
      </c>
    </row>
    <row r="2769" spans="1:2">
      <c r="A2769">
        <v>140.88635339999999</v>
      </c>
      <c r="B2769" s="22">
        <v>0.02</v>
      </c>
    </row>
    <row r="2770" spans="1:2">
      <c r="A2770">
        <v>144.45777290000001</v>
      </c>
      <c r="B2770" s="22">
        <v>0.02</v>
      </c>
    </row>
    <row r="2771" spans="1:2">
      <c r="A2771">
        <v>193.21991220000001</v>
      </c>
      <c r="B2771" s="22">
        <v>0.02</v>
      </c>
    </row>
    <row r="2772" spans="1:2">
      <c r="A2772">
        <v>207.68873830000001</v>
      </c>
      <c r="B2772" s="22">
        <v>0.03</v>
      </c>
    </row>
    <row r="2773" spans="1:2">
      <c r="A2773">
        <v>289.90152339999997</v>
      </c>
      <c r="B2773" s="22">
        <v>0.04</v>
      </c>
    </row>
    <row r="2774" spans="1:2">
      <c r="A2774">
        <v>352.8051777</v>
      </c>
      <c r="B2774" s="22">
        <v>0.04</v>
      </c>
    </row>
    <row r="2775" spans="1:2">
      <c r="A2775">
        <v>513.05533000000003</v>
      </c>
      <c r="B2775" s="22">
        <v>0.06</v>
      </c>
    </row>
    <row r="2776" spans="1:2">
      <c r="A2776">
        <v>656.23161140000002</v>
      </c>
      <c r="B2776" s="22">
        <v>0.08</v>
      </c>
    </row>
    <row r="2777" spans="1:2">
      <c r="A2777">
        <v>852.70850340000004</v>
      </c>
      <c r="B2777" s="22">
        <v>0.11</v>
      </c>
    </row>
    <row r="2778" spans="1:2">
      <c r="A2778">
        <v>972.126755</v>
      </c>
      <c r="B2778" s="22">
        <v>0.12</v>
      </c>
    </row>
    <row r="2779" spans="1:2">
      <c r="A2779">
        <v>990.44837629999995</v>
      </c>
      <c r="B2779" s="22">
        <v>0.12</v>
      </c>
    </row>
    <row r="2780" spans="1:2">
      <c r="A2780">
        <v>934.16583949999995</v>
      </c>
      <c r="B2780" s="22">
        <v>0.12</v>
      </c>
    </row>
    <row r="2781" spans="1:2">
      <c r="A2781">
        <v>765.13049039999999</v>
      </c>
      <c r="B2781" s="22">
        <v>0.1</v>
      </c>
    </row>
    <row r="2782" spans="1:2">
      <c r="A2782">
        <v>622.91648410000005</v>
      </c>
      <c r="B2782" s="22">
        <v>0.08</v>
      </c>
    </row>
    <row r="2783" spans="1:2">
      <c r="A2783">
        <v>667.37433610000005</v>
      </c>
      <c r="B2783" s="22">
        <v>0.08</v>
      </c>
    </row>
    <row r="2784" spans="1:2">
      <c r="A2784">
        <v>987.56645409999999</v>
      </c>
      <c r="B2784" s="22">
        <v>0.12</v>
      </c>
    </row>
    <row r="2785" spans="1:2">
      <c r="A2785">
        <v>959.38631469999996</v>
      </c>
      <c r="B2785" s="22">
        <v>0.12</v>
      </c>
    </row>
    <row r="2786" spans="1:2">
      <c r="A2786">
        <v>926.16531310000005</v>
      </c>
      <c r="B2786" s="22">
        <v>0.12</v>
      </c>
    </row>
    <row r="2787" spans="1:2">
      <c r="A2787">
        <v>750.16840790000003</v>
      </c>
      <c r="B2787" s="22">
        <v>0.09</v>
      </c>
    </row>
    <row r="2788" spans="1:2">
      <c r="A2788">
        <v>713.48795380000001</v>
      </c>
      <c r="B2788" s="22">
        <v>0.09</v>
      </c>
    </row>
    <row r="2789" spans="1:2">
      <c r="A2789">
        <v>780.95241209999995</v>
      </c>
      <c r="B2789" s="22">
        <v>0.1</v>
      </c>
    </row>
    <row r="2790" spans="1:2">
      <c r="A2790">
        <v>930.63514829999997</v>
      </c>
      <c r="B2790" s="22">
        <v>0.12</v>
      </c>
    </row>
    <row r="2791" spans="1:2">
      <c r="A2791">
        <v>1038.5856389999999</v>
      </c>
      <c r="B2791" s="22">
        <v>0.13</v>
      </c>
    </row>
    <row r="2792" spans="1:2">
      <c r="A2792">
        <v>980.40336130000003</v>
      </c>
      <c r="B2792" s="22">
        <v>0.12</v>
      </c>
    </row>
    <row r="2793" spans="1:2">
      <c r="A2793">
        <v>1003.507894</v>
      </c>
      <c r="B2793" s="22">
        <v>0.13</v>
      </c>
    </row>
    <row r="2794" spans="1:2">
      <c r="A2794">
        <v>978.97871529999998</v>
      </c>
      <c r="B2794" s="22">
        <v>0.12</v>
      </c>
    </row>
    <row r="2795" spans="1:2">
      <c r="A2795">
        <v>1009.102941</v>
      </c>
      <c r="B2795" s="22">
        <v>0.13</v>
      </c>
    </row>
    <row r="2796" spans="1:2">
      <c r="A2796">
        <v>1225.384088</v>
      </c>
      <c r="B2796" s="22">
        <v>0.15</v>
      </c>
    </row>
    <row r="2797" spans="1:2">
      <c r="A2797">
        <v>1269.595622</v>
      </c>
      <c r="B2797" s="22">
        <v>0.16</v>
      </c>
    </row>
    <row r="2798" spans="1:2">
      <c r="A2798">
        <v>1206.1047269999999</v>
      </c>
      <c r="B2798" s="22">
        <v>0.15</v>
      </c>
    </row>
    <row r="2799" spans="1:2">
      <c r="A2799">
        <v>1150.799227</v>
      </c>
      <c r="B2799" s="22">
        <v>0.14000000000000001</v>
      </c>
    </row>
    <row r="2800" spans="1:2">
      <c r="A2800">
        <v>1165.5889549999999</v>
      </c>
      <c r="B2800" s="22">
        <v>0.15</v>
      </c>
    </row>
    <row r="2801" spans="1:2">
      <c r="A2801">
        <v>1110.4775729999999</v>
      </c>
      <c r="B2801" s="22">
        <v>0.14000000000000001</v>
      </c>
    </row>
    <row r="2802" spans="1:2">
      <c r="A2802">
        <v>1036.6436309999999</v>
      </c>
      <c r="B2802" s="22">
        <v>0.13</v>
      </c>
    </row>
    <row r="2803" spans="1:2">
      <c r="A2803">
        <v>1034.456381</v>
      </c>
      <c r="B2803" s="22">
        <v>0.13</v>
      </c>
    </row>
    <row r="2804" spans="1:2">
      <c r="A2804">
        <v>1031.0495430000001</v>
      </c>
      <c r="B2804" s="22">
        <v>0.13</v>
      </c>
    </row>
    <row r="2805" spans="1:2">
      <c r="A2805">
        <v>938.87573099999997</v>
      </c>
      <c r="B2805" s="22">
        <v>0.12</v>
      </c>
    </row>
    <row r="2806" spans="1:2">
      <c r="A2806">
        <v>888.20268510000005</v>
      </c>
      <c r="B2806" s="22">
        <v>0.11</v>
      </c>
    </row>
    <row r="2807" spans="1:2">
      <c r="A2807">
        <v>832.58977070000003</v>
      </c>
      <c r="B2807" s="22">
        <v>0.1</v>
      </c>
    </row>
    <row r="2808" spans="1:2">
      <c r="A2808">
        <v>783.43276630000003</v>
      </c>
      <c r="B2808" s="22">
        <v>0.1</v>
      </c>
    </row>
    <row r="2809" spans="1:2">
      <c r="A2809">
        <v>744.79864640000005</v>
      </c>
      <c r="B2809" s="22">
        <v>0.09</v>
      </c>
    </row>
    <row r="2810" spans="1:2">
      <c r="A2810">
        <v>825.4874317</v>
      </c>
      <c r="B2810" s="22">
        <v>0.1</v>
      </c>
    </row>
    <row r="2811" spans="1:2">
      <c r="A2811">
        <v>903.16326389999995</v>
      </c>
      <c r="B2811" s="22">
        <v>0.11</v>
      </c>
    </row>
    <row r="2812" spans="1:2">
      <c r="A2812">
        <v>1039.070786</v>
      </c>
      <c r="B2812" s="22">
        <v>0.13</v>
      </c>
    </row>
    <row r="2813" spans="1:2">
      <c r="A2813">
        <v>1194.908279</v>
      </c>
      <c r="B2813" s="22">
        <v>0.15</v>
      </c>
    </row>
    <row r="2814" spans="1:2">
      <c r="A2814">
        <v>1243.694465</v>
      </c>
      <c r="B2814" s="22">
        <v>0.16</v>
      </c>
    </row>
    <row r="2815" spans="1:2">
      <c r="A2815">
        <v>1185.834116</v>
      </c>
      <c r="B2815" s="22">
        <v>0.15</v>
      </c>
    </row>
    <row r="2816" spans="1:2">
      <c r="A2816">
        <v>1001.080199</v>
      </c>
      <c r="B2816" s="22">
        <v>0.13</v>
      </c>
    </row>
    <row r="2817" spans="1:2">
      <c r="A2817">
        <v>1007.885481</v>
      </c>
      <c r="B2817" s="22">
        <v>0.13</v>
      </c>
    </row>
    <row r="2818" spans="1:2">
      <c r="A2818">
        <v>1012.758241</v>
      </c>
      <c r="B2818" s="22">
        <v>0.13</v>
      </c>
    </row>
    <row r="2819" spans="1:2">
      <c r="A2819">
        <v>1003.0220839999999</v>
      </c>
      <c r="B2819" s="22">
        <v>0.13</v>
      </c>
    </row>
    <row r="2820" spans="1:2">
      <c r="A2820">
        <v>973.07054879999998</v>
      </c>
      <c r="B2820" s="22">
        <v>0.12</v>
      </c>
    </row>
    <row r="2821" spans="1:2">
      <c r="A2821">
        <v>910.89767640000002</v>
      </c>
      <c r="B2821" s="22">
        <v>0.11</v>
      </c>
    </row>
    <row r="2822" spans="1:2">
      <c r="A2822">
        <v>850.41237590000003</v>
      </c>
      <c r="B2822" s="22">
        <v>0.11</v>
      </c>
    </row>
    <row r="2823" spans="1:2">
      <c r="A2823">
        <v>917.46955630000002</v>
      </c>
      <c r="B2823" s="22">
        <v>0.11</v>
      </c>
    </row>
    <row r="2824" spans="1:2">
      <c r="A2824">
        <v>1061.4008819999999</v>
      </c>
      <c r="B2824" s="22">
        <v>0.13</v>
      </c>
    </row>
    <row r="2825" spans="1:2">
      <c r="A2825">
        <v>1116.6391920000001</v>
      </c>
      <c r="B2825" s="22">
        <v>0.14000000000000001</v>
      </c>
    </row>
    <row r="2826" spans="1:2">
      <c r="A2826">
        <v>1070.3433789999999</v>
      </c>
      <c r="B2826" s="22">
        <v>0.13</v>
      </c>
    </row>
    <row r="2827" spans="1:2">
      <c r="A2827">
        <v>998.41399560000002</v>
      </c>
      <c r="B2827" s="22">
        <v>0.12</v>
      </c>
    </row>
    <row r="2828" spans="1:2">
      <c r="A2828">
        <v>1092.455841</v>
      </c>
      <c r="B2828" s="22">
        <v>0.14000000000000001</v>
      </c>
    </row>
    <row r="2829" spans="1:2">
      <c r="A2829">
        <v>1181.0689239999999</v>
      </c>
      <c r="B2829" s="22">
        <v>0.15</v>
      </c>
    </row>
    <row r="2830" spans="1:2">
      <c r="A2830">
        <v>1128.2590299999999</v>
      </c>
      <c r="B2830" s="22">
        <v>0.14000000000000001</v>
      </c>
    </row>
    <row r="2831" spans="1:2">
      <c r="A2831">
        <v>1068.7061269999999</v>
      </c>
      <c r="B2831" s="22">
        <v>0.13</v>
      </c>
    </row>
    <row r="2832" spans="1:2">
      <c r="A2832">
        <v>631.47775409999997</v>
      </c>
      <c r="B2832" s="22">
        <v>0.08</v>
      </c>
    </row>
    <row r="2833" spans="1:2">
      <c r="A2833">
        <v>634.670973</v>
      </c>
      <c r="B2833" s="22">
        <v>0.08</v>
      </c>
    </row>
    <row r="2834" spans="1:2">
      <c r="A2834">
        <v>665.93747659999997</v>
      </c>
      <c r="B2834" s="22">
        <v>0.08</v>
      </c>
    </row>
    <row r="2835" spans="1:2">
      <c r="A2835">
        <v>814.45881499999996</v>
      </c>
      <c r="B2835" s="22">
        <v>0.1</v>
      </c>
    </row>
    <row r="2836" spans="1:2">
      <c r="A2836">
        <v>1001.56546</v>
      </c>
      <c r="B2836" s="22">
        <v>0.13</v>
      </c>
    </row>
    <row r="2837" spans="1:2">
      <c r="A2837">
        <v>1169.7612509999999</v>
      </c>
      <c r="B2837" s="22">
        <v>0.15</v>
      </c>
    </row>
    <row r="2838" spans="1:2">
      <c r="A2838">
        <v>1178.8224789999999</v>
      </c>
      <c r="B2838" s="22">
        <v>0.15</v>
      </c>
    </row>
    <row r="2839" spans="1:2">
      <c r="A2839">
        <v>1176.5477330000001</v>
      </c>
      <c r="B2839" s="22">
        <v>0.15</v>
      </c>
    </row>
    <row r="2840" spans="1:2">
      <c r="A2840">
        <v>1218.8157839999999</v>
      </c>
      <c r="B2840" s="22">
        <v>0.15</v>
      </c>
    </row>
    <row r="2841" spans="1:2">
      <c r="A2841">
        <v>1265.8849929999999</v>
      </c>
      <c r="B2841" s="22">
        <v>0.16</v>
      </c>
    </row>
    <row r="2842" spans="1:2">
      <c r="A2842">
        <v>1302.0237460000001</v>
      </c>
      <c r="B2842" s="22">
        <v>0.16</v>
      </c>
    </row>
    <row r="2843" spans="1:2">
      <c r="A2843">
        <v>1366.550804</v>
      </c>
      <c r="B2843" s="22">
        <v>0.17</v>
      </c>
    </row>
    <row r="2844" spans="1:2">
      <c r="A2844">
        <v>1295.470163</v>
      </c>
      <c r="B2844" s="22">
        <v>0.16</v>
      </c>
    </row>
    <row r="2845" spans="1:2">
      <c r="A2845">
        <v>1360.939607</v>
      </c>
      <c r="B2845" s="22">
        <v>0.17</v>
      </c>
    </row>
    <row r="2846" spans="1:2">
      <c r="A2846">
        <v>1372.5964799999999</v>
      </c>
      <c r="B2846" s="22">
        <v>0.17</v>
      </c>
    </row>
    <row r="2847" spans="1:2">
      <c r="A2847">
        <v>1302.24965</v>
      </c>
      <c r="B2847" s="22">
        <v>0.16</v>
      </c>
    </row>
    <row r="2848" spans="1:2">
      <c r="A2848">
        <v>1329.407516</v>
      </c>
      <c r="B2848" s="22">
        <v>0.17</v>
      </c>
    </row>
    <row r="2849" spans="1:2">
      <c r="A2849">
        <v>1386.1129619999999</v>
      </c>
      <c r="B2849" s="22">
        <v>0.17</v>
      </c>
    </row>
    <row r="2850" spans="1:2">
      <c r="A2850">
        <v>1374.3882530000001</v>
      </c>
      <c r="B2850" s="22">
        <v>0.17</v>
      </c>
    </row>
    <row r="2851" spans="1:2">
      <c r="A2851">
        <v>1281.267926</v>
      </c>
      <c r="B2851" s="22">
        <v>0.16</v>
      </c>
    </row>
    <row r="2852" spans="1:2">
      <c r="A2852">
        <v>1157.869054</v>
      </c>
      <c r="B2852" s="22">
        <v>0.14000000000000001</v>
      </c>
    </row>
    <row r="2853" spans="1:2">
      <c r="A2853">
        <v>931.10581549999995</v>
      </c>
      <c r="B2853" s="22">
        <v>0.12</v>
      </c>
    </row>
    <row r="2854" spans="1:2">
      <c r="A2854">
        <v>799.69485350000002</v>
      </c>
      <c r="B2854" s="22">
        <v>0.1</v>
      </c>
    </row>
    <row r="2855" spans="1:2">
      <c r="A2855">
        <v>625.73212980000005</v>
      </c>
      <c r="B2855" s="22">
        <v>0.08</v>
      </c>
    </row>
    <row r="2856" spans="1:2">
      <c r="A2856">
        <v>419.14459419999997</v>
      </c>
      <c r="B2856" s="22">
        <v>0.05</v>
      </c>
    </row>
    <row r="2857" spans="1:2">
      <c r="A2857">
        <v>373.97546</v>
      </c>
      <c r="B2857" s="22">
        <v>0.05</v>
      </c>
    </row>
    <row r="2858" spans="1:2">
      <c r="A2858">
        <v>272.51467509999998</v>
      </c>
      <c r="B2858" s="22">
        <v>0.03</v>
      </c>
    </row>
    <row r="2859" spans="1:2">
      <c r="A2859">
        <v>222.12478859999999</v>
      </c>
      <c r="B2859" s="22">
        <v>0.03</v>
      </c>
    </row>
    <row r="2860" spans="1:2">
      <c r="A2860">
        <v>193.21991220000001</v>
      </c>
      <c r="B2860" s="22">
        <v>0.02</v>
      </c>
    </row>
    <row r="2861" spans="1:2">
      <c r="A2861">
        <v>205.6733601</v>
      </c>
      <c r="B2861" s="22">
        <v>0.03</v>
      </c>
    </row>
    <row r="2862" spans="1:2">
      <c r="A2862">
        <v>247.89018379999999</v>
      </c>
      <c r="B2862" s="22">
        <v>0.03</v>
      </c>
    </row>
    <row r="2863" spans="1:2">
      <c r="A2863">
        <v>243.7937451</v>
      </c>
      <c r="B2863" s="22">
        <v>0.03</v>
      </c>
    </row>
    <row r="2864" spans="1:2">
      <c r="A2864">
        <v>202.51155790000001</v>
      </c>
      <c r="B2864" s="22">
        <v>0.03</v>
      </c>
    </row>
    <row r="2865" spans="1:2">
      <c r="A2865">
        <v>124.8054267</v>
      </c>
      <c r="B2865" s="22">
        <v>0.02</v>
      </c>
    </row>
    <row r="2866" spans="1:2">
      <c r="A2866">
        <v>76.77452049</v>
      </c>
      <c r="B2866" s="22">
        <v>0.01</v>
      </c>
    </row>
    <row r="2867" spans="1:2">
      <c r="A2867">
        <v>22.4589423</v>
      </c>
      <c r="B2867" s="22">
        <v>0</v>
      </c>
    </row>
    <row r="2868" spans="1:2">
      <c r="A2868">
        <v>51.134963849999998</v>
      </c>
      <c r="B2868" s="22">
        <v>0.01</v>
      </c>
    </row>
    <row r="2869" spans="1:2">
      <c r="A2869">
        <v>64.639942129999994</v>
      </c>
      <c r="B2869" s="22">
        <v>0.01</v>
      </c>
    </row>
    <row r="2870" spans="1:2">
      <c r="A2870">
        <v>99.871331249999997</v>
      </c>
      <c r="B2870" s="22">
        <v>0.01</v>
      </c>
    </row>
    <row r="2871" spans="1:2">
      <c r="A2871">
        <v>180.11486099999999</v>
      </c>
      <c r="B2871" s="22">
        <v>0.02</v>
      </c>
    </row>
    <row r="2872" spans="1:2">
      <c r="A2872">
        <v>300.43802369999997</v>
      </c>
      <c r="B2872" s="22">
        <v>0.04</v>
      </c>
    </row>
    <row r="2873" spans="1:2">
      <c r="A2873">
        <v>414.01298580000002</v>
      </c>
      <c r="B2873" s="22">
        <v>0.05</v>
      </c>
    </row>
    <row r="2874" spans="1:2">
      <c r="A2874">
        <v>478.32843980000001</v>
      </c>
      <c r="B2874" s="22">
        <v>0.06</v>
      </c>
    </row>
    <row r="2875" spans="1:2">
      <c r="A2875">
        <v>430.97424669999998</v>
      </c>
      <c r="B2875" s="22">
        <v>0.05</v>
      </c>
    </row>
    <row r="2876" spans="1:2">
      <c r="A2876">
        <v>359.39236260000001</v>
      </c>
      <c r="B2876" s="22">
        <v>0.04</v>
      </c>
    </row>
    <row r="2877" spans="1:2">
      <c r="A2877">
        <v>307.9978519</v>
      </c>
      <c r="B2877" s="22">
        <v>0.04</v>
      </c>
    </row>
    <row r="2878" spans="1:2">
      <c r="A2878">
        <v>235.96136770000001</v>
      </c>
      <c r="B2878" s="22">
        <v>0.03</v>
      </c>
    </row>
    <row r="2879" spans="1:2">
      <c r="A2879">
        <v>160.7428457</v>
      </c>
      <c r="B2879" s="22">
        <v>0.02</v>
      </c>
    </row>
    <row r="2880" spans="1:2">
      <c r="A2880">
        <v>245.0668493</v>
      </c>
      <c r="B2880" s="22">
        <v>0.03</v>
      </c>
    </row>
    <row r="2881" spans="1:2">
      <c r="A2881">
        <v>282.12317969999998</v>
      </c>
      <c r="B2881" s="22">
        <v>0.04</v>
      </c>
    </row>
    <row r="2882" spans="1:2">
      <c r="A2882">
        <v>305.40288850000002</v>
      </c>
      <c r="B2882" s="22">
        <v>0.04</v>
      </c>
    </row>
    <row r="2883" spans="1:2">
      <c r="A2883">
        <v>296.66615569999999</v>
      </c>
      <c r="B2883" s="22">
        <v>0.04</v>
      </c>
    </row>
    <row r="2884" spans="1:2">
      <c r="A2884">
        <v>264.09940399999999</v>
      </c>
      <c r="B2884" s="22">
        <v>0.03</v>
      </c>
    </row>
    <row r="2885" spans="1:2">
      <c r="A2885">
        <v>226.02389500000001</v>
      </c>
      <c r="B2885" s="22">
        <v>0.03</v>
      </c>
    </row>
    <row r="2886" spans="1:2">
      <c r="A2886">
        <v>247.7491757</v>
      </c>
      <c r="B2886" s="22">
        <v>0.03</v>
      </c>
    </row>
    <row r="2887" spans="1:2">
      <c r="A2887">
        <v>259.2953751</v>
      </c>
      <c r="B2887" s="22">
        <v>0.03</v>
      </c>
    </row>
    <row r="2888" spans="1:2">
      <c r="A2888">
        <v>156.67753149999999</v>
      </c>
      <c r="B2888" s="22">
        <v>0.02</v>
      </c>
    </row>
    <row r="2889" spans="1:2">
      <c r="A2889">
        <v>57.4669849</v>
      </c>
      <c r="B2889" s="22">
        <v>0.01</v>
      </c>
    </row>
    <row r="2890" spans="1:2">
      <c r="A2890">
        <v>48.043963310000002</v>
      </c>
      <c r="B2890" s="22">
        <v>0.01</v>
      </c>
    </row>
    <row r="2891" spans="1:2">
      <c r="A2891">
        <v>81.199730000000002</v>
      </c>
      <c r="B2891" s="22">
        <v>0.01</v>
      </c>
    </row>
    <row r="2892" spans="1:2">
      <c r="A2892">
        <v>371.13822900000002</v>
      </c>
      <c r="B2892" s="22">
        <v>0.05</v>
      </c>
    </row>
    <row r="2893" spans="1:2">
      <c r="A2893">
        <v>473.53281129999999</v>
      </c>
      <c r="B2893" s="22">
        <v>0.06</v>
      </c>
    </row>
    <row r="2894" spans="1:2">
      <c r="A2894">
        <v>468.2642156</v>
      </c>
      <c r="B2894" s="22">
        <v>0.06</v>
      </c>
    </row>
    <row r="2895" spans="1:2">
      <c r="A2895">
        <v>437.6830774</v>
      </c>
      <c r="B2895" s="22">
        <v>0.05</v>
      </c>
    </row>
    <row r="2896" spans="1:2">
      <c r="A2896">
        <v>408.55756450000001</v>
      </c>
      <c r="B2896" s="22">
        <v>0.05</v>
      </c>
    </row>
    <row r="2897" spans="1:2">
      <c r="A2897">
        <v>384.12414209999997</v>
      </c>
      <c r="B2897" s="22">
        <v>0.05</v>
      </c>
    </row>
    <row r="2898" spans="1:2">
      <c r="A2898">
        <v>368.6918771</v>
      </c>
      <c r="B2898" s="22">
        <v>0.05</v>
      </c>
    </row>
    <row r="2899" spans="1:2">
      <c r="A2899">
        <v>326.0117765</v>
      </c>
      <c r="B2899" s="22">
        <v>0.04</v>
      </c>
    </row>
    <row r="2900" spans="1:2">
      <c r="A2900">
        <v>232.51124630000001</v>
      </c>
      <c r="B2900" s="22">
        <v>0.03</v>
      </c>
    </row>
    <row r="2901" spans="1:2">
      <c r="A2901">
        <v>115.17380919999999</v>
      </c>
      <c r="B2901" s="22">
        <v>0.01</v>
      </c>
    </row>
    <row r="2902" spans="1:2">
      <c r="A2902">
        <v>64.565171699999993</v>
      </c>
      <c r="B2902" s="22">
        <v>0.01</v>
      </c>
    </row>
    <row r="2903" spans="1:2">
      <c r="A2903">
        <v>17.932909080000002</v>
      </c>
      <c r="B2903" s="22">
        <v>0</v>
      </c>
    </row>
    <row r="2904" spans="1:2">
      <c r="A2904">
        <v>9.6562624629999991</v>
      </c>
      <c r="B2904" s="22">
        <v>0</v>
      </c>
    </row>
    <row r="2905" spans="1:2">
      <c r="A2905">
        <v>-0.77200714699999995</v>
      </c>
      <c r="B2905" s="22">
        <v>0</v>
      </c>
    </row>
    <row r="2906" spans="1:2">
      <c r="A2906">
        <v>-5.509700864</v>
      </c>
      <c r="B2906" s="22">
        <v>0</v>
      </c>
    </row>
    <row r="2907" spans="1:2">
      <c r="A2907">
        <v>-5.694467017</v>
      </c>
      <c r="B2907" s="22">
        <v>0</v>
      </c>
    </row>
    <row r="2908" spans="1:2">
      <c r="A2908">
        <v>-5.6094081610000002</v>
      </c>
      <c r="B2908" s="22">
        <v>0</v>
      </c>
    </row>
    <row r="2909" spans="1:2">
      <c r="A2909">
        <v>-5.3667981339999997</v>
      </c>
      <c r="B2909" s="22">
        <v>0</v>
      </c>
    </row>
    <row r="2910" spans="1:2">
      <c r="A2910">
        <v>-5.362180553</v>
      </c>
      <c r="B2910" s="22">
        <v>0</v>
      </c>
    </row>
    <row r="2911" spans="1:2">
      <c r="A2911">
        <v>-5.4907098110000003</v>
      </c>
      <c r="B2911" s="22">
        <v>0</v>
      </c>
    </row>
    <row r="2912" spans="1:2">
      <c r="A2912">
        <v>-3.948760048</v>
      </c>
      <c r="B2912" s="22">
        <v>0</v>
      </c>
    </row>
    <row r="2913" spans="1:2">
      <c r="A2913">
        <v>0.147996186</v>
      </c>
      <c r="B2913" s="22">
        <v>0</v>
      </c>
    </row>
    <row r="2914" spans="1:2">
      <c r="A2914">
        <v>-5.649638596</v>
      </c>
      <c r="B2914" s="22">
        <v>0</v>
      </c>
    </row>
    <row r="2915" spans="1:2">
      <c r="A2915">
        <v>-5.7781462140000004</v>
      </c>
      <c r="B2915" s="22">
        <v>0</v>
      </c>
    </row>
    <row r="2916" spans="1:2">
      <c r="A2916">
        <v>-4.5059092779999999</v>
      </c>
      <c r="B2916" s="22">
        <v>0</v>
      </c>
    </row>
    <row r="2917" spans="1:2">
      <c r="A2917">
        <v>2.281303678</v>
      </c>
      <c r="B2917" s="22">
        <v>0</v>
      </c>
    </row>
    <row r="2918" spans="1:2">
      <c r="A2918">
        <v>59.204677439999998</v>
      </c>
      <c r="B2918" s="22">
        <v>0.01</v>
      </c>
    </row>
    <row r="2919" spans="1:2">
      <c r="A2919">
        <v>68.081518979999998</v>
      </c>
      <c r="B2919" s="22">
        <v>0.01</v>
      </c>
    </row>
    <row r="2920" spans="1:2">
      <c r="A2920">
        <v>24.39702827</v>
      </c>
      <c r="B2920" s="22">
        <v>0</v>
      </c>
    </row>
    <row r="2921" spans="1:2">
      <c r="A2921">
        <v>48.532391259999997</v>
      </c>
      <c r="B2921" s="22">
        <v>0.01</v>
      </c>
    </row>
    <row r="2922" spans="1:2">
      <c r="A2922">
        <v>23.154488369999999</v>
      </c>
      <c r="B2922" s="22">
        <v>0</v>
      </c>
    </row>
    <row r="2923" spans="1:2">
      <c r="A2923">
        <v>8.1596137790000007</v>
      </c>
      <c r="B2923" s="22">
        <v>0</v>
      </c>
    </row>
    <row r="2924" spans="1:2">
      <c r="A2924">
        <v>10.852889660000001</v>
      </c>
      <c r="B2924" s="22">
        <v>0</v>
      </c>
    </row>
    <row r="2925" spans="1:2">
      <c r="A2925">
        <v>66.779004400000005</v>
      </c>
      <c r="B2925" s="22">
        <v>0.01</v>
      </c>
    </row>
    <row r="2926" spans="1:2">
      <c r="A2926">
        <v>115.41426130000001</v>
      </c>
      <c r="B2926" s="22">
        <v>0.01</v>
      </c>
    </row>
    <row r="2927" spans="1:2">
      <c r="A2927">
        <v>148.44999949999999</v>
      </c>
      <c r="B2927" s="22">
        <v>0.02</v>
      </c>
    </row>
    <row r="2928" spans="1:2">
      <c r="A2928">
        <v>82.561483229999993</v>
      </c>
      <c r="B2928" s="22">
        <v>0.01</v>
      </c>
    </row>
    <row r="2929" spans="1:2">
      <c r="A2929">
        <v>58.961329929999998</v>
      </c>
      <c r="B2929" s="22">
        <v>0.01</v>
      </c>
    </row>
    <row r="2930" spans="1:2">
      <c r="A2930">
        <v>95.699444040000003</v>
      </c>
      <c r="B2930" s="22">
        <v>0.01</v>
      </c>
    </row>
    <row r="2931" spans="1:2">
      <c r="A2931">
        <v>106.1904735</v>
      </c>
      <c r="B2931" s="22">
        <v>0.01</v>
      </c>
    </row>
    <row r="2932" spans="1:2">
      <c r="A2932">
        <v>141.160561</v>
      </c>
      <c r="B2932" s="22">
        <v>0.02</v>
      </c>
    </row>
    <row r="2933" spans="1:2">
      <c r="A2933">
        <v>149.55105589999999</v>
      </c>
      <c r="B2933" s="22">
        <v>0.02</v>
      </c>
    </row>
    <row r="2934" spans="1:2">
      <c r="A2934">
        <v>116.625078</v>
      </c>
      <c r="B2934" s="22">
        <v>0.01</v>
      </c>
    </row>
    <row r="2935" spans="1:2">
      <c r="A2935">
        <v>87.610248049999996</v>
      </c>
      <c r="B2935" s="22">
        <v>0.01</v>
      </c>
    </row>
    <row r="2936" spans="1:2">
      <c r="A2936">
        <v>59.527660269999998</v>
      </c>
      <c r="B2936" s="22">
        <v>0.01</v>
      </c>
    </row>
    <row r="2937" spans="1:2">
      <c r="A2937">
        <v>2.2360201669999999</v>
      </c>
      <c r="B2937" s="22">
        <v>0</v>
      </c>
    </row>
    <row r="2938" spans="1:2">
      <c r="A2938">
        <v>-5.5827108140000004</v>
      </c>
      <c r="B2938" s="22">
        <v>0</v>
      </c>
    </row>
    <row r="2939" spans="1:2">
      <c r="A2939">
        <v>-5.5924559949999999</v>
      </c>
      <c r="B2939" s="22">
        <v>0</v>
      </c>
    </row>
    <row r="2940" spans="1:2">
      <c r="A2940">
        <v>-5.0798875419999998</v>
      </c>
      <c r="B2940" s="22">
        <v>0</v>
      </c>
    </row>
    <row r="2941" spans="1:2">
      <c r="A2941">
        <v>-5.701673649</v>
      </c>
      <c r="B2941" s="22">
        <v>0</v>
      </c>
    </row>
    <row r="2942" spans="1:2">
      <c r="A2942">
        <v>-5.60097676</v>
      </c>
      <c r="B2942" s="22">
        <v>0</v>
      </c>
    </row>
    <row r="2943" spans="1:2">
      <c r="A2943">
        <v>-2.7962674600000001</v>
      </c>
      <c r="B2943" s="22">
        <v>0</v>
      </c>
    </row>
    <row r="2944" spans="1:2">
      <c r="A2944">
        <v>-5.4624850939999998</v>
      </c>
      <c r="B2944" s="22">
        <v>0</v>
      </c>
    </row>
    <row r="2945" spans="1:2">
      <c r="A2945">
        <v>-5.7705629360000001</v>
      </c>
      <c r="B2945" s="22">
        <v>0</v>
      </c>
    </row>
    <row r="2946" spans="1:2">
      <c r="A2946">
        <v>-5.3959550930000004</v>
      </c>
      <c r="B2946" s="22">
        <v>0</v>
      </c>
    </row>
    <row r="2947" spans="1:2">
      <c r="A2947">
        <v>-4.9177222040000004</v>
      </c>
      <c r="B2947" s="22">
        <v>0</v>
      </c>
    </row>
    <row r="2948" spans="1:2">
      <c r="A2948">
        <v>-4.6845507260000003</v>
      </c>
      <c r="B2948" s="22">
        <v>0</v>
      </c>
    </row>
    <row r="2949" spans="1:2">
      <c r="A2949">
        <v>98.753332580000006</v>
      </c>
      <c r="B2949" s="22">
        <v>0.01</v>
      </c>
    </row>
    <row r="2950" spans="1:2">
      <c r="A2950">
        <v>166.65329130000001</v>
      </c>
      <c r="B2950" s="22">
        <v>0.02</v>
      </c>
    </row>
    <row r="2951" spans="1:2">
      <c r="A2951">
        <v>124.41738290000001</v>
      </c>
      <c r="B2951" s="22">
        <v>0.02</v>
      </c>
    </row>
    <row r="2952" spans="1:2">
      <c r="A2952">
        <v>446.28317329999999</v>
      </c>
      <c r="B2952" s="22">
        <v>0.06</v>
      </c>
    </row>
    <row r="2953" spans="1:2">
      <c r="A2953">
        <v>737.04817419999995</v>
      </c>
      <c r="B2953" s="22">
        <v>0.09</v>
      </c>
    </row>
    <row r="2954" spans="1:2">
      <c r="A2954">
        <v>939.11128929999995</v>
      </c>
      <c r="B2954" s="22">
        <v>0.12</v>
      </c>
    </row>
    <row r="2955" spans="1:2">
      <c r="A2955">
        <v>1206.715459</v>
      </c>
      <c r="B2955" s="22">
        <v>0.15</v>
      </c>
    </row>
    <row r="2956" spans="1:2">
      <c r="A2956">
        <v>1315.360551</v>
      </c>
      <c r="B2956" s="22">
        <v>0.16</v>
      </c>
    </row>
    <row r="2957" spans="1:2">
      <c r="A2957">
        <v>1369.797763</v>
      </c>
      <c r="B2957" s="22">
        <v>0.17</v>
      </c>
    </row>
    <row r="2958" spans="1:2">
      <c r="A2958">
        <v>1341.594554</v>
      </c>
      <c r="B2958" s="22">
        <v>0.17</v>
      </c>
    </row>
    <row r="2959" spans="1:2">
      <c r="A2959">
        <v>1294.048888</v>
      </c>
      <c r="B2959" s="22">
        <v>0.16</v>
      </c>
    </row>
    <row r="2960" spans="1:2">
      <c r="A2960">
        <v>1346.6274920000001</v>
      </c>
      <c r="B2960" s="22">
        <v>0.17</v>
      </c>
    </row>
    <row r="2961" spans="1:2">
      <c r="A2961">
        <v>1386.0247850000001</v>
      </c>
      <c r="B2961" s="22">
        <v>0.17</v>
      </c>
    </row>
    <row r="2962" spans="1:2">
      <c r="A2962">
        <v>1320.3775519999999</v>
      </c>
      <c r="B2962" s="22">
        <v>0.17</v>
      </c>
    </row>
    <row r="2963" spans="1:2">
      <c r="A2963">
        <v>1204.5656959999999</v>
      </c>
      <c r="B2963" s="22">
        <v>0.15</v>
      </c>
    </row>
    <row r="2964" spans="1:2">
      <c r="A2964">
        <v>1180.5100239999999</v>
      </c>
      <c r="B2964" s="22">
        <v>0.15</v>
      </c>
    </row>
    <row r="2965" spans="1:2">
      <c r="A2965">
        <v>1218.8157839999999</v>
      </c>
      <c r="B2965" s="22">
        <v>0.15</v>
      </c>
    </row>
    <row r="2966" spans="1:2">
      <c r="A2966">
        <v>1220.3457109999999</v>
      </c>
      <c r="B2966" s="22">
        <v>0.15</v>
      </c>
    </row>
    <row r="2967" spans="1:2">
      <c r="A2967">
        <v>1283.654479</v>
      </c>
      <c r="B2967" s="22">
        <v>0.16</v>
      </c>
    </row>
    <row r="2968" spans="1:2">
      <c r="A2968">
        <v>1438.6369319999999</v>
      </c>
      <c r="B2968" s="22">
        <v>0.18</v>
      </c>
    </row>
    <row r="2969" spans="1:2">
      <c r="A2969">
        <v>1472.3779</v>
      </c>
      <c r="B2969" s="22">
        <v>0.18</v>
      </c>
    </row>
    <row r="2970" spans="1:2">
      <c r="A2970">
        <v>1456.050058</v>
      </c>
      <c r="B2970" s="22">
        <v>0.18</v>
      </c>
    </row>
    <row r="2971" spans="1:2">
      <c r="A2971">
        <v>1452.1859460000001</v>
      </c>
      <c r="B2971" s="22">
        <v>0.18</v>
      </c>
    </row>
    <row r="2972" spans="1:2">
      <c r="A2972">
        <v>1452.7055700000001</v>
      </c>
      <c r="B2972" s="22">
        <v>0.18</v>
      </c>
    </row>
    <row r="2973" spans="1:2">
      <c r="A2973">
        <v>1452.0069370000001</v>
      </c>
      <c r="B2973" s="22">
        <v>0.18</v>
      </c>
    </row>
    <row r="2974" spans="1:2">
      <c r="A2974">
        <v>1458.825769</v>
      </c>
      <c r="B2974" s="22">
        <v>0.18</v>
      </c>
    </row>
    <row r="2975" spans="1:2">
      <c r="A2975">
        <v>1479.4945090000001</v>
      </c>
      <c r="B2975" s="22">
        <v>0.18</v>
      </c>
    </row>
    <row r="2976" spans="1:2">
      <c r="A2976">
        <v>1479.932127</v>
      </c>
      <c r="B2976" s="22">
        <v>0.18</v>
      </c>
    </row>
    <row r="2977" spans="1:2">
      <c r="A2977">
        <v>1494.141517</v>
      </c>
      <c r="B2977" s="22">
        <v>0.19</v>
      </c>
    </row>
    <row r="2978" spans="1:2">
      <c r="A2978">
        <v>1496.834969</v>
      </c>
      <c r="B2978" s="22">
        <v>0.19</v>
      </c>
    </row>
    <row r="2979" spans="1:2">
      <c r="A2979">
        <v>1495.0019420000001</v>
      </c>
      <c r="B2979" s="22">
        <v>0.19</v>
      </c>
    </row>
    <row r="2980" spans="1:2">
      <c r="A2980">
        <v>1497.9988510000001</v>
      </c>
      <c r="B2980" s="22">
        <v>0.19</v>
      </c>
    </row>
    <row r="2981" spans="1:2">
      <c r="A2981">
        <v>1494.4214380000001</v>
      </c>
      <c r="B2981" s="22">
        <v>0.19</v>
      </c>
    </row>
    <row r="2982" spans="1:2">
      <c r="A2982">
        <v>1486.2059420000001</v>
      </c>
      <c r="B2982" s="22">
        <v>0.19</v>
      </c>
    </row>
    <row r="2983" spans="1:2">
      <c r="A2983">
        <v>1496.735506</v>
      </c>
      <c r="B2983" s="22">
        <v>0.19</v>
      </c>
    </row>
    <row r="2984" spans="1:2">
      <c r="A2984">
        <v>1482.3377359999999</v>
      </c>
      <c r="B2984" s="22">
        <v>0.19</v>
      </c>
    </row>
    <row r="2985" spans="1:2">
      <c r="A2985">
        <v>1452.282833</v>
      </c>
      <c r="B2985" s="22">
        <v>0.18</v>
      </c>
    </row>
    <row r="2986" spans="1:2">
      <c r="A2986">
        <v>1452.9400969999999</v>
      </c>
      <c r="B2986" s="22">
        <v>0.18</v>
      </c>
    </row>
    <row r="2987" spans="1:2">
      <c r="A2987">
        <v>1481.0618239999999</v>
      </c>
      <c r="B2987" s="22">
        <v>0.19</v>
      </c>
    </row>
    <row r="2988" spans="1:2">
      <c r="A2988">
        <v>1484.0325210000001</v>
      </c>
      <c r="B2988" s="22">
        <v>0.19</v>
      </c>
    </row>
    <row r="2989" spans="1:2">
      <c r="A2989">
        <v>1497.6280870000001</v>
      </c>
      <c r="B2989" s="22">
        <v>0.19</v>
      </c>
    </row>
    <row r="2990" spans="1:2">
      <c r="A2990">
        <v>1495.191961</v>
      </c>
      <c r="B2990" s="22">
        <v>0.19</v>
      </c>
    </row>
    <row r="2991" spans="1:2">
      <c r="A2991">
        <v>1498.164327</v>
      </c>
      <c r="B2991" s="22">
        <v>0.19</v>
      </c>
    </row>
    <row r="2992" spans="1:2">
      <c r="A2992">
        <v>1505.164413</v>
      </c>
      <c r="B2992" s="22">
        <v>0.19</v>
      </c>
    </row>
    <row r="2993" spans="1:2">
      <c r="A2993">
        <v>1505.4688920000001</v>
      </c>
      <c r="B2993" s="22">
        <v>0.19</v>
      </c>
    </row>
    <row r="2994" spans="1:2">
      <c r="A2994">
        <v>1506.079346</v>
      </c>
      <c r="B2994" s="22">
        <v>0.19</v>
      </c>
    </row>
    <row r="2995" spans="1:2">
      <c r="A2995">
        <v>1508.040178</v>
      </c>
      <c r="B2995" s="22">
        <v>0.19</v>
      </c>
    </row>
    <row r="2996" spans="1:2">
      <c r="A2996">
        <v>1505.213231</v>
      </c>
      <c r="B2996" s="22">
        <v>0.19</v>
      </c>
    </row>
    <row r="2997" spans="1:2">
      <c r="A2997">
        <v>1502.807215</v>
      </c>
      <c r="B2997" s="22">
        <v>0.19</v>
      </c>
    </row>
    <row r="2998" spans="1:2">
      <c r="A2998">
        <v>1497.541389</v>
      </c>
      <c r="B2998" s="22">
        <v>0.19</v>
      </c>
    </row>
    <row r="2999" spans="1:2">
      <c r="A2999">
        <v>1495.266079</v>
      </c>
      <c r="B2999" s="22">
        <v>0.19</v>
      </c>
    </row>
    <row r="3000" spans="1:2">
      <c r="A3000">
        <v>1506.3576390000001</v>
      </c>
      <c r="B3000" s="22">
        <v>0.19</v>
      </c>
    </row>
    <row r="3001" spans="1:2">
      <c r="A3001">
        <v>1508.883877</v>
      </c>
      <c r="B3001" s="22">
        <v>0.19</v>
      </c>
    </row>
    <row r="3002" spans="1:2">
      <c r="A3002">
        <v>1506.2107699999999</v>
      </c>
      <c r="B3002" s="22">
        <v>0.19</v>
      </c>
    </row>
    <row r="3003" spans="1:2">
      <c r="A3003">
        <v>1504.3246140000001</v>
      </c>
      <c r="B3003" s="22">
        <v>0.19</v>
      </c>
    </row>
    <row r="3004" spans="1:2">
      <c r="A3004">
        <v>1495.31222</v>
      </c>
      <c r="B3004" s="22">
        <v>0.19</v>
      </c>
    </row>
    <row r="3005" spans="1:2">
      <c r="A3005">
        <v>1495.208756</v>
      </c>
      <c r="B3005" s="22">
        <v>0.19</v>
      </c>
    </row>
    <row r="3006" spans="1:2">
      <c r="A3006">
        <v>1495.3088170000001</v>
      </c>
      <c r="B3006" s="22">
        <v>0.19</v>
      </c>
    </row>
    <row r="3007" spans="1:2">
      <c r="A3007">
        <v>1495.319074</v>
      </c>
      <c r="B3007" s="22">
        <v>0.19</v>
      </c>
    </row>
    <row r="3008" spans="1:2">
      <c r="A3008">
        <v>1497.8710940000001</v>
      </c>
      <c r="B3008" s="22">
        <v>0.19</v>
      </c>
    </row>
    <row r="3009" spans="1:2">
      <c r="A3009">
        <v>1493.072212</v>
      </c>
      <c r="B3009" s="22">
        <v>0.19</v>
      </c>
    </row>
    <row r="3010" spans="1:2">
      <c r="A3010">
        <v>1487.823766</v>
      </c>
      <c r="B3010" s="22">
        <v>0.19</v>
      </c>
    </row>
    <row r="3011" spans="1:2">
      <c r="A3011">
        <v>1490.178985</v>
      </c>
      <c r="B3011" s="22">
        <v>0.19</v>
      </c>
    </row>
    <row r="3012" spans="1:2">
      <c r="A3012">
        <v>1481.5655119999999</v>
      </c>
      <c r="B3012" s="22">
        <v>0.19</v>
      </c>
    </row>
    <row r="3013" spans="1:2">
      <c r="A3013">
        <v>1485.532042</v>
      </c>
      <c r="B3013" s="22">
        <v>0.19</v>
      </c>
    </row>
    <row r="3014" spans="1:2">
      <c r="A3014">
        <v>1496.2123610000001</v>
      </c>
      <c r="B3014" s="22">
        <v>0.19</v>
      </c>
    </row>
    <row r="3015" spans="1:2">
      <c r="A3015">
        <v>1477.2998379999999</v>
      </c>
      <c r="B3015" s="22">
        <v>0.18</v>
      </c>
    </row>
    <row r="3016" spans="1:2">
      <c r="A3016">
        <v>1452.390789</v>
      </c>
      <c r="B3016" s="22">
        <v>0.18</v>
      </c>
    </row>
    <row r="3017" spans="1:2">
      <c r="A3017">
        <v>1433.420509</v>
      </c>
      <c r="B3017" s="22">
        <v>0.18</v>
      </c>
    </row>
    <row r="3018" spans="1:2">
      <c r="A3018">
        <v>1409.0055520000001</v>
      </c>
      <c r="B3018" s="22">
        <v>0.18</v>
      </c>
    </row>
    <row r="3019" spans="1:2">
      <c r="A3019">
        <v>1389.50569</v>
      </c>
      <c r="B3019" s="22">
        <v>0.17</v>
      </c>
    </row>
    <row r="3020" spans="1:2">
      <c r="A3020">
        <v>1274.6743919999999</v>
      </c>
      <c r="B3020" s="22">
        <v>0.16</v>
      </c>
    </row>
    <row r="3021" spans="1:2">
      <c r="A3021">
        <v>1120.594836</v>
      </c>
      <c r="B3021" s="22">
        <v>0.14000000000000001</v>
      </c>
    </row>
    <row r="3022" spans="1:2">
      <c r="A3022">
        <v>916.53022980000003</v>
      </c>
      <c r="B3022" s="22">
        <v>0.11</v>
      </c>
    </row>
    <row r="3023" spans="1:2">
      <c r="A3023">
        <v>770.46098489999997</v>
      </c>
      <c r="B3023" s="22">
        <v>0.1</v>
      </c>
    </row>
    <row r="3024" spans="1:2">
      <c r="A3024">
        <v>1087.994627</v>
      </c>
      <c r="B3024" s="22">
        <v>0.14000000000000001</v>
      </c>
    </row>
    <row r="3025" spans="1:2">
      <c r="A3025">
        <v>943.82360730000005</v>
      </c>
      <c r="B3025" s="22">
        <v>0.12</v>
      </c>
    </row>
    <row r="3026" spans="1:2">
      <c r="A3026">
        <v>687.59066050000001</v>
      </c>
      <c r="B3026" s="22">
        <v>0.09</v>
      </c>
    </row>
    <row r="3027" spans="1:2">
      <c r="A3027">
        <v>452.90054739999999</v>
      </c>
      <c r="B3027" s="22">
        <v>0.06</v>
      </c>
    </row>
    <row r="3028" spans="1:2">
      <c r="A3028">
        <v>330.30397879999998</v>
      </c>
      <c r="B3028" s="22">
        <v>0.04</v>
      </c>
    </row>
    <row r="3029" spans="1:2">
      <c r="A3029">
        <v>215.91247089999999</v>
      </c>
      <c r="B3029" s="22">
        <v>0.03</v>
      </c>
    </row>
    <row r="3030" spans="1:2">
      <c r="A3030">
        <v>112.45162209999999</v>
      </c>
      <c r="B3030" s="22">
        <v>0.01</v>
      </c>
    </row>
    <row r="3031" spans="1:2">
      <c r="A3031">
        <v>33.029815069999998</v>
      </c>
      <c r="B3031" s="22">
        <v>0</v>
      </c>
    </row>
    <row r="3032" spans="1:2">
      <c r="A3032">
        <v>1.5267459480000001</v>
      </c>
      <c r="B3032" s="22">
        <v>0</v>
      </c>
    </row>
    <row r="3033" spans="1:2">
      <c r="A3033">
        <v>0.57294854399999995</v>
      </c>
      <c r="B3033" s="22">
        <v>0</v>
      </c>
    </row>
    <row r="3034" spans="1:2">
      <c r="A3034">
        <v>-3.535477894</v>
      </c>
      <c r="B3034" s="22">
        <v>0</v>
      </c>
    </row>
    <row r="3035" spans="1:2">
      <c r="A3035">
        <v>-5.7091976359999999</v>
      </c>
      <c r="B3035" s="22">
        <v>0</v>
      </c>
    </row>
    <row r="3036" spans="1:2">
      <c r="A3036">
        <v>-5.6469177500000001</v>
      </c>
      <c r="B3036" s="22">
        <v>0</v>
      </c>
    </row>
    <row r="3037" spans="1:2">
      <c r="A3037">
        <v>-5.4817745679999996</v>
      </c>
      <c r="B3037" s="22">
        <v>0</v>
      </c>
    </row>
    <row r="3038" spans="1:2">
      <c r="A3038">
        <v>9.1341181319999993</v>
      </c>
      <c r="B3038" s="22">
        <v>0</v>
      </c>
    </row>
    <row r="3039" spans="1:2">
      <c r="A3039">
        <v>15.949703039999999</v>
      </c>
      <c r="B3039" s="22">
        <v>0</v>
      </c>
    </row>
    <row r="3040" spans="1:2">
      <c r="A3040">
        <v>43.19394793</v>
      </c>
      <c r="B3040" s="22">
        <v>0.01</v>
      </c>
    </row>
    <row r="3041" spans="1:2">
      <c r="A3041">
        <v>1.588257834</v>
      </c>
      <c r="B3041" s="22">
        <v>0</v>
      </c>
    </row>
    <row r="3042" spans="1:2">
      <c r="A3042">
        <v>-5.7152726749999996</v>
      </c>
      <c r="B3042" s="22">
        <v>0</v>
      </c>
    </row>
    <row r="3043" spans="1:2">
      <c r="A3043">
        <v>-5.5773548140000004</v>
      </c>
      <c r="B3043" s="22">
        <v>0</v>
      </c>
    </row>
    <row r="3044" spans="1:2">
      <c r="A3044">
        <v>-5.6784814260000003</v>
      </c>
      <c r="B3044" s="22">
        <v>0</v>
      </c>
    </row>
    <row r="3045" spans="1:2">
      <c r="A3045">
        <v>-5.7347564379999998</v>
      </c>
      <c r="B3045" s="22">
        <v>0</v>
      </c>
    </row>
    <row r="3046" spans="1:2">
      <c r="A3046">
        <v>1.7975966560000001</v>
      </c>
      <c r="B3046" s="22">
        <v>0</v>
      </c>
    </row>
    <row r="3047" spans="1:2">
      <c r="A3047">
        <v>69.935653099999996</v>
      </c>
      <c r="B3047" s="22">
        <v>0.01</v>
      </c>
    </row>
    <row r="3048" spans="1:2">
      <c r="A3048">
        <v>582.3821398</v>
      </c>
      <c r="B3048" s="22">
        <v>7.0000000000000007E-2</v>
      </c>
    </row>
    <row r="3049" spans="1:2">
      <c r="A3049">
        <v>871.21398710000005</v>
      </c>
      <c r="B3049" s="22">
        <v>0.11</v>
      </c>
    </row>
    <row r="3050" spans="1:2">
      <c r="A3050">
        <v>1009.833674</v>
      </c>
      <c r="B3050" s="22">
        <v>0.13</v>
      </c>
    </row>
    <row r="3051" spans="1:2">
      <c r="A3051">
        <v>1180.1364120000001</v>
      </c>
      <c r="B3051" s="22">
        <v>0.15</v>
      </c>
    </row>
    <row r="3052" spans="1:2">
      <c r="A3052">
        <v>1237.326898</v>
      </c>
      <c r="B3052" s="22">
        <v>0.15</v>
      </c>
    </row>
    <row r="3053" spans="1:2">
      <c r="A3053">
        <v>1227.250781</v>
      </c>
      <c r="B3053" s="22">
        <v>0.15</v>
      </c>
    </row>
    <row r="3054" spans="1:2">
      <c r="A3054">
        <v>1255.465023</v>
      </c>
      <c r="B3054" s="22">
        <v>0.16</v>
      </c>
    </row>
    <row r="3055" spans="1:2">
      <c r="A3055">
        <v>1318.127418</v>
      </c>
      <c r="B3055" s="22">
        <v>0.16</v>
      </c>
    </row>
    <row r="3056" spans="1:2">
      <c r="A3056">
        <v>1384.6144260000001</v>
      </c>
      <c r="B3056" s="22">
        <v>0.17</v>
      </c>
    </row>
    <row r="3057" spans="1:2">
      <c r="A3057">
        <v>1391.712137</v>
      </c>
      <c r="B3057" s="22">
        <v>0.17</v>
      </c>
    </row>
    <row r="3058" spans="1:2">
      <c r="A3058">
        <v>1391.4355149999999</v>
      </c>
      <c r="B3058" s="22">
        <v>0.17</v>
      </c>
    </row>
    <row r="3059" spans="1:2">
      <c r="A3059">
        <v>1375.831745</v>
      </c>
      <c r="B3059" s="22">
        <v>0.17</v>
      </c>
    </row>
    <row r="3060" spans="1:2">
      <c r="A3060">
        <v>1396.2796579999999</v>
      </c>
      <c r="B3060" s="22">
        <v>0.17</v>
      </c>
    </row>
    <row r="3061" spans="1:2">
      <c r="A3061">
        <v>1394.0890179999999</v>
      </c>
      <c r="B3061" s="22">
        <v>0.17</v>
      </c>
    </row>
    <row r="3062" spans="1:2">
      <c r="A3062">
        <v>1343.564161</v>
      </c>
      <c r="B3062" s="22">
        <v>0.17</v>
      </c>
    </row>
    <row r="3063" spans="1:2">
      <c r="A3063">
        <v>1348.0736019999999</v>
      </c>
      <c r="B3063" s="22">
        <v>0.17</v>
      </c>
    </row>
    <row r="3064" spans="1:2">
      <c r="A3064">
        <v>1393.0449659999999</v>
      </c>
      <c r="B3064" s="22">
        <v>0.17</v>
      </c>
    </row>
    <row r="3065" spans="1:2">
      <c r="A3065">
        <v>1387.42004</v>
      </c>
      <c r="B3065" s="22">
        <v>0.17</v>
      </c>
    </row>
    <row r="3066" spans="1:2">
      <c r="A3066">
        <v>1244.5593120000001</v>
      </c>
      <c r="B3066" s="22">
        <v>0.16</v>
      </c>
    </row>
    <row r="3067" spans="1:2">
      <c r="A3067">
        <v>1041.736312</v>
      </c>
      <c r="B3067" s="22">
        <v>0.13</v>
      </c>
    </row>
    <row r="3068" spans="1:2">
      <c r="A3068">
        <v>860.32613379999998</v>
      </c>
      <c r="B3068" s="22">
        <v>0.11</v>
      </c>
    </row>
    <row r="3069" spans="1:2">
      <c r="A3069">
        <v>554.37160140000003</v>
      </c>
      <c r="B3069" s="22">
        <v>7.0000000000000007E-2</v>
      </c>
    </row>
    <row r="3070" spans="1:2">
      <c r="A3070">
        <v>421.74166769999999</v>
      </c>
      <c r="B3070" s="22">
        <v>0.05</v>
      </c>
    </row>
    <row r="3071" spans="1:2">
      <c r="A3071">
        <v>354.07886480000002</v>
      </c>
      <c r="B3071" s="22">
        <v>0.04</v>
      </c>
    </row>
    <row r="3072" spans="1:2">
      <c r="A3072">
        <v>1023.492525</v>
      </c>
      <c r="B3072" s="22">
        <v>0.13</v>
      </c>
    </row>
    <row r="3073" spans="1:2">
      <c r="A3073">
        <v>1107.6165410000001</v>
      </c>
      <c r="B3073" s="22">
        <v>0.14000000000000001</v>
      </c>
    </row>
    <row r="3074" spans="1:2">
      <c r="A3074">
        <v>1261.101594</v>
      </c>
      <c r="B3074" s="22">
        <v>0.16</v>
      </c>
    </row>
    <row r="3075" spans="1:2">
      <c r="A3075">
        <v>1293.39491</v>
      </c>
      <c r="B3075" s="22">
        <v>0.16</v>
      </c>
    </row>
    <row r="3076" spans="1:2">
      <c r="A3076">
        <v>1321.629899</v>
      </c>
      <c r="B3076" s="22">
        <v>0.17</v>
      </c>
    </row>
    <row r="3077" spans="1:2">
      <c r="A3077">
        <v>1395.4432389999999</v>
      </c>
      <c r="B3077" s="22">
        <v>0.17</v>
      </c>
    </row>
    <row r="3078" spans="1:2">
      <c r="A3078">
        <v>1407.202309</v>
      </c>
      <c r="B3078" s="22">
        <v>0.18</v>
      </c>
    </row>
    <row r="3079" spans="1:2">
      <c r="A3079">
        <v>1397.0348630000001</v>
      </c>
      <c r="B3079" s="22">
        <v>0.17</v>
      </c>
    </row>
    <row r="3080" spans="1:2">
      <c r="A3080">
        <v>1371.3682570000001</v>
      </c>
      <c r="B3080" s="22">
        <v>0.17</v>
      </c>
    </row>
    <row r="3081" spans="1:2">
      <c r="A3081">
        <v>1308.354615</v>
      </c>
      <c r="B3081" s="22">
        <v>0.16</v>
      </c>
    </row>
    <row r="3082" spans="1:2">
      <c r="A3082">
        <v>1306.950517</v>
      </c>
      <c r="B3082" s="22">
        <v>0.16</v>
      </c>
    </row>
    <row r="3083" spans="1:2">
      <c r="A3083">
        <v>1390.381662</v>
      </c>
      <c r="B3083" s="22">
        <v>0.17</v>
      </c>
    </row>
    <row r="3084" spans="1:2">
      <c r="A3084">
        <v>1395.868428</v>
      </c>
      <c r="B3084" s="22">
        <v>0.17</v>
      </c>
    </row>
    <row r="3085" spans="1:2">
      <c r="A3085">
        <v>1245.6688019999999</v>
      </c>
      <c r="B3085" s="22">
        <v>0.16</v>
      </c>
    </row>
    <row r="3086" spans="1:2">
      <c r="A3086">
        <v>989.00632610000002</v>
      </c>
      <c r="B3086" s="22">
        <v>0.12</v>
      </c>
    </row>
    <row r="3087" spans="1:2">
      <c r="A3087">
        <v>1025.687821</v>
      </c>
      <c r="B3087" s="22">
        <v>0.13</v>
      </c>
    </row>
    <row r="3088" spans="1:2">
      <c r="A3088">
        <v>1109.597158</v>
      </c>
      <c r="B3088" s="22">
        <v>0.14000000000000001</v>
      </c>
    </row>
    <row r="3089" spans="1:2">
      <c r="A3089">
        <v>1177.3090609999999</v>
      </c>
      <c r="B3089" s="22">
        <v>0.15</v>
      </c>
    </row>
    <row r="3090" spans="1:2">
      <c r="A3090">
        <v>1046.086648</v>
      </c>
      <c r="B3090" s="22">
        <v>0.13</v>
      </c>
    </row>
    <row r="3091" spans="1:2">
      <c r="A3091">
        <v>792.15699410000002</v>
      </c>
      <c r="B3091" s="22">
        <v>0.1</v>
      </c>
    </row>
    <row r="3092" spans="1:2">
      <c r="A3092">
        <v>497.23321019999997</v>
      </c>
      <c r="B3092" s="22">
        <v>0.06</v>
      </c>
    </row>
    <row r="3093" spans="1:2">
      <c r="A3093">
        <v>273.09024460000001</v>
      </c>
      <c r="B3093" s="22">
        <v>0.03</v>
      </c>
    </row>
    <row r="3094" spans="1:2">
      <c r="A3094">
        <v>140.88635339999999</v>
      </c>
      <c r="B3094" s="22">
        <v>0.02</v>
      </c>
    </row>
    <row r="3095" spans="1:2">
      <c r="A3095">
        <v>55.557626720000002</v>
      </c>
      <c r="B3095" s="22">
        <v>0.01</v>
      </c>
    </row>
    <row r="3096" spans="1:2">
      <c r="A3096">
        <v>5.2868232050000001</v>
      </c>
      <c r="B3096" s="22">
        <v>0</v>
      </c>
    </row>
    <row r="3097" spans="1:2">
      <c r="A3097">
        <v>1.1129140310000001</v>
      </c>
      <c r="B3097" s="22">
        <v>0</v>
      </c>
    </row>
    <row r="3098" spans="1:2">
      <c r="A3098">
        <v>-5.3575133770000001</v>
      </c>
      <c r="B3098" s="22">
        <v>0</v>
      </c>
    </row>
    <row r="3099" spans="1:2">
      <c r="A3099">
        <v>-5.6724260160000002</v>
      </c>
      <c r="B3099" s="22">
        <v>0</v>
      </c>
    </row>
    <row r="3100" spans="1:2">
      <c r="A3100">
        <v>-5.5618547490000001</v>
      </c>
      <c r="B3100" s="22">
        <v>0</v>
      </c>
    </row>
    <row r="3101" spans="1:2">
      <c r="A3101">
        <v>-5.7531990649999996</v>
      </c>
      <c r="B3101" s="22">
        <v>0</v>
      </c>
    </row>
    <row r="3102" spans="1:2">
      <c r="A3102">
        <v>-5.395075072</v>
      </c>
      <c r="B3102" s="22">
        <v>0</v>
      </c>
    </row>
    <row r="3103" spans="1:2">
      <c r="A3103">
        <v>-5.7093292340000001</v>
      </c>
      <c r="B3103" s="22">
        <v>0</v>
      </c>
    </row>
    <row r="3104" spans="1:2">
      <c r="A3104">
        <v>-5.7598202499999998</v>
      </c>
      <c r="B3104" s="22">
        <v>0</v>
      </c>
    </row>
    <row r="3105" spans="1:2">
      <c r="A3105">
        <v>-5.7797609369999998</v>
      </c>
      <c r="B3105" s="22">
        <v>0</v>
      </c>
    </row>
    <row r="3106" spans="1:2">
      <c r="A3106">
        <v>-5.7034581849999997</v>
      </c>
      <c r="B3106" s="22">
        <v>0</v>
      </c>
    </row>
    <row r="3107" spans="1:2">
      <c r="A3107">
        <v>-5.3667981339999997</v>
      </c>
      <c r="B3107" s="22">
        <v>0</v>
      </c>
    </row>
    <row r="3108" spans="1:2">
      <c r="A3108">
        <v>-5.758874209</v>
      </c>
      <c r="B3108" s="22">
        <v>0</v>
      </c>
    </row>
    <row r="3109" spans="1:2">
      <c r="A3109">
        <v>79.079159230000002</v>
      </c>
      <c r="B3109" s="22">
        <v>0.01</v>
      </c>
    </row>
    <row r="3110" spans="1:2">
      <c r="A3110">
        <v>213.45753060000001</v>
      </c>
      <c r="B3110" s="22">
        <v>0.03</v>
      </c>
    </row>
    <row r="3111" spans="1:2">
      <c r="A3111">
        <v>254.64823200000001</v>
      </c>
      <c r="B3111" s="22">
        <v>0.03</v>
      </c>
    </row>
    <row r="3112" spans="1:2">
      <c r="A3112">
        <v>257.8861162</v>
      </c>
      <c r="B3112" s="22">
        <v>0.03</v>
      </c>
    </row>
    <row r="3113" spans="1:2">
      <c r="A3113">
        <v>243.935294</v>
      </c>
      <c r="B3113" s="22">
        <v>0.03</v>
      </c>
    </row>
    <row r="3114" spans="1:2">
      <c r="A3114">
        <v>191.5147528</v>
      </c>
      <c r="B3114" s="22">
        <v>0.02</v>
      </c>
    </row>
    <row r="3115" spans="1:2">
      <c r="A3115">
        <v>117.113308</v>
      </c>
      <c r="B3115" s="22">
        <v>0.01</v>
      </c>
    </row>
    <row r="3116" spans="1:2">
      <c r="A3116">
        <v>76.357336140000001</v>
      </c>
      <c r="B3116" s="22">
        <v>0.01</v>
      </c>
    </row>
    <row r="3117" spans="1:2">
      <c r="A3117">
        <v>17.74000526</v>
      </c>
      <c r="B3117" s="22">
        <v>0</v>
      </c>
    </row>
    <row r="3118" spans="1:2">
      <c r="A3118">
        <v>-3.6110038809999998</v>
      </c>
      <c r="B3118" s="22">
        <v>0</v>
      </c>
    </row>
    <row r="3119" spans="1:2">
      <c r="A3119">
        <v>-5.7531990649999996</v>
      </c>
      <c r="B3119" s="22">
        <v>0</v>
      </c>
    </row>
    <row r="3120" spans="1:2">
      <c r="A3120">
        <v>-5.4391522730000004</v>
      </c>
      <c r="B3120" s="22">
        <v>0</v>
      </c>
    </row>
    <row r="3121" spans="1:2">
      <c r="A3121">
        <v>-5.7324141439999998</v>
      </c>
      <c r="B3121" s="22">
        <v>0</v>
      </c>
    </row>
    <row r="3122" spans="1:2">
      <c r="A3122">
        <v>-5.5463844770000001</v>
      </c>
      <c r="B3122" s="22">
        <v>0</v>
      </c>
    </row>
    <row r="3123" spans="1:2">
      <c r="A3123">
        <v>1.465830741</v>
      </c>
      <c r="B3123" s="22">
        <v>0</v>
      </c>
    </row>
    <row r="3124" spans="1:2">
      <c r="A3124">
        <v>1.345793528</v>
      </c>
      <c r="B3124" s="22">
        <v>0</v>
      </c>
    </row>
    <row r="3125" spans="1:2">
      <c r="A3125">
        <v>-2.9365810400000001</v>
      </c>
      <c r="B3125" s="22">
        <v>0</v>
      </c>
    </row>
    <row r="3126" spans="1:2">
      <c r="A3126">
        <v>-5.60097676</v>
      </c>
      <c r="B3126" s="22">
        <v>0</v>
      </c>
    </row>
    <row r="3127" spans="1:2">
      <c r="A3127">
        <v>-5.7455158600000003</v>
      </c>
      <c r="B3127" s="22">
        <v>0</v>
      </c>
    </row>
    <row r="3128" spans="1:2">
      <c r="A3128">
        <v>-4.5733585489999999</v>
      </c>
      <c r="B3128" s="22">
        <v>0</v>
      </c>
    </row>
    <row r="3129" spans="1:2">
      <c r="A3129">
        <v>17.309054880000001</v>
      </c>
      <c r="B3129" s="22">
        <v>0</v>
      </c>
    </row>
    <row r="3130" spans="1:2">
      <c r="A3130">
        <v>84.455583430000004</v>
      </c>
      <c r="B3130" s="22">
        <v>0.01</v>
      </c>
    </row>
    <row r="3131" spans="1:2">
      <c r="A3131">
        <v>132.59786220000001</v>
      </c>
      <c r="B3131" s="22">
        <v>0.02</v>
      </c>
    </row>
    <row r="3132" spans="1:2">
      <c r="A3132">
        <v>420.22429729999999</v>
      </c>
      <c r="B3132" s="22">
        <v>0.05</v>
      </c>
    </row>
    <row r="3133" spans="1:2">
      <c r="A3133">
        <v>350.62977869999997</v>
      </c>
      <c r="B3133" s="22">
        <v>0.04</v>
      </c>
    </row>
    <row r="3134" spans="1:2">
      <c r="A3134">
        <v>183.61078710000001</v>
      </c>
      <c r="B3134" s="22">
        <v>0.02</v>
      </c>
    </row>
    <row r="3135" spans="1:2">
      <c r="A3135">
        <v>268.07748830000003</v>
      </c>
      <c r="B3135" s="22">
        <v>0.03</v>
      </c>
    </row>
    <row r="3136" spans="1:2">
      <c r="A3136">
        <v>534.14542280000001</v>
      </c>
      <c r="B3136" s="22">
        <v>7.0000000000000007E-2</v>
      </c>
    </row>
    <row r="3137" spans="1:2">
      <c r="A3137">
        <v>781.40411610000001</v>
      </c>
      <c r="B3137" s="22">
        <v>0.1</v>
      </c>
    </row>
    <row r="3138" spans="1:2">
      <c r="A3138">
        <v>889.3694107</v>
      </c>
      <c r="B3138" s="22">
        <v>0.11</v>
      </c>
    </row>
    <row r="3139" spans="1:2">
      <c r="A3139">
        <v>921.22838379999996</v>
      </c>
      <c r="B3139" s="22">
        <v>0.12</v>
      </c>
    </row>
    <row r="3140" spans="1:2">
      <c r="A3140">
        <v>993.09745099999998</v>
      </c>
      <c r="B3140" s="22">
        <v>0.12</v>
      </c>
    </row>
    <row r="3141" spans="1:2">
      <c r="A3141">
        <v>1070.5768760000001</v>
      </c>
      <c r="B3141" s="22">
        <v>0.13</v>
      </c>
    </row>
    <row r="3142" spans="1:2">
      <c r="A3142">
        <v>1262.193446</v>
      </c>
      <c r="B3142" s="22">
        <v>0.16</v>
      </c>
    </row>
    <row r="3143" spans="1:2">
      <c r="A3143">
        <v>1365.0486739999999</v>
      </c>
      <c r="B3143" s="22">
        <v>0.17</v>
      </c>
    </row>
    <row r="3144" spans="1:2">
      <c r="A3144">
        <v>1401.037476</v>
      </c>
      <c r="B3144" s="22">
        <v>0.18</v>
      </c>
    </row>
    <row r="3145" spans="1:2">
      <c r="A3145">
        <v>987.56645409999999</v>
      </c>
      <c r="B3145" s="22">
        <v>0.12</v>
      </c>
    </row>
    <row r="3146" spans="1:2">
      <c r="A3146">
        <v>843.35776729999998</v>
      </c>
      <c r="B3146" s="22">
        <v>0.11</v>
      </c>
    </row>
    <row r="3147" spans="1:2">
      <c r="A3147">
        <v>1203.3216660000001</v>
      </c>
      <c r="B3147" s="22">
        <v>0.15</v>
      </c>
    </row>
    <row r="3148" spans="1:2">
      <c r="A3148">
        <v>1413.2275999999999</v>
      </c>
      <c r="B3148" s="22">
        <v>0.18</v>
      </c>
    </row>
    <row r="3149" spans="1:2">
      <c r="A3149">
        <v>1479.6496090000001</v>
      </c>
      <c r="B3149" s="22">
        <v>0.18</v>
      </c>
    </row>
    <row r="3150" spans="1:2">
      <c r="A3150">
        <v>1496.8640109999999</v>
      </c>
      <c r="B3150" s="22">
        <v>0.19</v>
      </c>
    </row>
    <row r="3151" spans="1:2">
      <c r="A3151">
        <v>1497.466426</v>
      </c>
      <c r="B3151" s="22">
        <v>0.19</v>
      </c>
    </row>
    <row r="3152" spans="1:2">
      <c r="A3152">
        <v>1502.0911779999999</v>
      </c>
      <c r="B3152" s="22">
        <v>0.19</v>
      </c>
    </row>
    <row r="3153" spans="1:2">
      <c r="A3153">
        <v>1505.5301910000001</v>
      </c>
      <c r="B3153" s="22">
        <v>0.19</v>
      </c>
    </row>
    <row r="3154" spans="1:2">
      <c r="A3154">
        <v>1507.675303</v>
      </c>
      <c r="B3154" s="22">
        <v>0.19</v>
      </c>
    </row>
    <row r="3155" spans="1:2">
      <c r="A3155">
        <v>1502.3250390000001</v>
      </c>
      <c r="B3155" s="22">
        <v>0.19</v>
      </c>
    </row>
    <row r="3156" spans="1:2">
      <c r="A3156">
        <v>1500.3959420000001</v>
      </c>
      <c r="B3156" s="22">
        <v>0.19</v>
      </c>
    </row>
    <row r="3157" spans="1:2">
      <c r="A3157">
        <v>1495.489824</v>
      </c>
      <c r="B3157" s="22">
        <v>0.19</v>
      </c>
    </row>
    <row r="3158" spans="1:2">
      <c r="A3158">
        <v>1495.336372</v>
      </c>
      <c r="B3158" s="22">
        <v>0.19</v>
      </c>
    </row>
    <row r="3159" spans="1:2">
      <c r="A3159">
        <v>1496.489429</v>
      </c>
      <c r="B3159" s="22">
        <v>0.19</v>
      </c>
    </row>
    <row r="3160" spans="1:2">
      <c r="A3160">
        <v>1505.3653710000001</v>
      </c>
      <c r="B3160" s="22">
        <v>0.19</v>
      </c>
    </row>
    <row r="3161" spans="1:2">
      <c r="A3161">
        <v>1506.314805</v>
      </c>
      <c r="B3161" s="22">
        <v>0.19</v>
      </c>
    </row>
    <row r="3162" spans="1:2">
      <c r="A3162">
        <v>1495.002583</v>
      </c>
      <c r="B3162" s="22">
        <v>0.19</v>
      </c>
    </row>
    <row r="3163" spans="1:2">
      <c r="A3163">
        <v>1496.4664749999999</v>
      </c>
      <c r="B3163" s="22">
        <v>0.19</v>
      </c>
    </row>
    <row r="3164" spans="1:2">
      <c r="A3164">
        <v>1480.32843</v>
      </c>
      <c r="B3164" s="22">
        <v>0.19</v>
      </c>
    </row>
    <row r="3165" spans="1:2">
      <c r="A3165">
        <v>1483.0414229999999</v>
      </c>
      <c r="B3165" s="22">
        <v>0.19</v>
      </c>
    </row>
    <row r="3166" spans="1:2">
      <c r="A3166">
        <v>1490.7371310000001</v>
      </c>
      <c r="B3166" s="22">
        <v>0.19</v>
      </c>
    </row>
    <row r="3167" spans="1:2">
      <c r="A3167">
        <v>1495.547339</v>
      </c>
      <c r="B3167" s="22">
        <v>0.19</v>
      </c>
    </row>
    <row r="3168" spans="1:2">
      <c r="A3168">
        <v>1509.381588</v>
      </c>
      <c r="B3168" s="22">
        <v>0.19</v>
      </c>
    </row>
    <row r="3169" spans="1:2">
      <c r="A3169">
        <v>1496.1568830000001</v>
      </c>
      <c r="B3169" s="22">
        <v>0.19</v>
      </c>
    </row>
    <row r="3170" spans="1:2">
      <c r="A3170">
        <v>1495.94841</v>
      </c>
      <c r="B3170" s="22">
        <v>0.19</v>
      </c>
    </row>
    <row r="3171" spans="1:2">
      <c r="A3171">
        <v>1452.985549</v>
      </c>
      <c r="B3171" s="22">
        <v>0.18</v>
      </c>
    </row>
    <row r="3172" spans="1:2">
      <c r="A3172">
        <v>1305.9063599999999</v>
      </c>
      <c r="B3172" s="22">
        <v>0.16</v>
      </c>
    </row>
    <row r="3173" spans="1:2">
      <c r="A3173">
        <v>1295.1416099999999</v>
      </c>
      <c r="B3173" s="22">
        <v>0.16</v>
      </c>
    </row>
    <row r="3174" spans="1:2">
      <c r="A3174">
        <v>1395.1628900000001</v>
      </c>
      <c r="B3174" s="22">
        <v>0.17</v>
      </c>
    </row>
    <row r="3175" spans="1:2">
      <c r="A3175">
        <v>1406.8986520000001</v>
      </c>
      <c r="B3175" s="22">
        <v>0.18</v>
      </c>
    </row>
    <row r="3176" spans="1:2">
      <c r="A3176">
        <v>1452.981824</v>
      </c>
      <c r="B3176" s="22">
        <v>0.18</v>
      </c>
    </row>
    <row r="3177" spans="1:2">
      <c r="A3177">
        <v>1360.5913089999999</v>
      </c>
      <c r="B3177" s="22">
        <v>0.17</v>
      </c>
    </row>
    <row r="3178" spans="1:2">
      <c r="A3178">
        <v>1145.0921410000001</v>
      </c>
      <c r="B3178" s="22">
        <v>0.14000000000000001</v>
      </c>
    </row>
    <row r="3179" spans="1:2">
      <c r="A3179">
        <v>1247.0215760000001</v>
      </c>
      <c r="B3179" s="22">
        <v>0.16</v>
      </c>
    </row>
    <row r="3180" spans="1:2">
      <c r="A3180">
        <v>1397.185338</v>
      </c>
      <c r="B3180" s="22">
        <v>0.17</v>
      </c>
    </row>
    <row r="3181" spans="1:2">
      <c r="A3181">
        <v>1394.9487140000001</v>
      </c>
      <c r="B3181" s="22">
        <v>0.17</v>
      </c>
    </row>
    <row r="3182" spans="1:2">
      <c r="A3182">
        <v>1376.8136019999999</v>
      </c>
      <c r="B3182" s="22">
        <v>0.17</v>
      </c>
    </row>
    <row r="3183" spans="1:2">
      <c r="A3183">
        <v>1393.9783199999999</v>
      </c>
      <c r="B3183" s="22">
        <v>0.17</v>
      </c>
    </row>
    <row r="3184" spans="1:2">
      <c r="A3184">
        <v>1411.290088</v>
      </c>
      <c r="B3184" s="22">
        <v>0.18</v>
      </c>
    </row>
    <row r="3185" spans="1:2">
      <c r="A3185">
        <v>1237.8313680000001</v>
      </c>
      <c r="B3185" s="22">
        <v>0.15</v>
      </c>
    </row>
    <row r="3186" spans="1:2">
      <c r="A3186">
        <v>881.67610930000001</v>
      </c>
      <c r="B3186" s="22">
        <v>0.11</v>
      </c>
    </row>
    <row r="3187" spans="1:2">
      <c r="A3187">
        <v>928.04700939999998</v>
      </c>
      <c r="B3187" s="22">
        <v>0.12</v>
      </c>
    </row>
    <row r="3188" spans="1:2">
      <c r="A3188">
        <v>966.93590099999994</v>
      </c>
      <c r="B3188" s="22">
        <v>0.12</v>
      </c>
    </row>
    <row r="3189" spans="1:2">
      <c r="A3189">
        <v>998.41399560000002</v>
      </c>
      <c r="B3189" s="22">
        <v>0.12</v>
      </c>
    </row>
    <row r="3190" spans="1:2">
      <c r="A3190">
        <v>1072.4412110000001</v>
      </c>
      <c r="B3190" s="22">
        <v>0.13</v>
      </c>
    </row>
    <row r="3191" spans="1:2">
      <c r="A3191">
        <v>914.6520524</v>
      </c>
      <c r="B3191" s="22">
        <v>0.11</v>
      </c>
    </row>
    <row r="3192" spans="1:2">
      <c r="A3192">
        <v>764.66394200000002</v>
      </c>
      <c r="B3192" s="22">
        <v>0.1</v>
      </c>
    </row>
    <row r="3193" spans="1:2">
      <c r="A3193">
        <v>658.78797669999994</v>
      </c>
      <c r="B3193" s="22">
        <v>0.08</v>
      </c>
    </row>
    <row r="3194" spans="1:2">
      <c r="A3194">
        <v>719.55952200000002</v>
      </c>
      <c r="B3194" s="22">
        <v>0.09</v>
      </c>
    </row>
    <row r="3195" spans="1:2">
      <c r="A3195">
        <v>578.33402520000004</v>
      </c>
      <c r="B3195" s="22">
        <v>7.0000000000000007E-2</v>
      </c>
    </row>
    <row r="3196" spans="1:2">
      <c r="A3196">
        <v>527.62388639999995</v>
      </c>
      <c r="B3196" s="22">
        <v>7.0000000000000007E-2</v>
      </c>
    </row>
    <row r="3197" spans="1:2">
      <c r="A3197">
        <v>447.87701520000002</v>
      </c>
      <c r="B3197" s="22">
        <v>0.06</v>
      </c>
    </row>
    <row r="3198" spans="1:2">
      <c r="A3198">
        <v>431.64128959999999</v>
      </c>
      <c r="B3198" s="22">
        <v>0.05</v>
      </c>
    </row>
    <row r="3199" spans="1:2">
      <c r="A3199">
        <v>458.62781519999999</v>
      </c>
      <c r="B3199" s="22">
        <v>0.06</v>
      </c>
    </row>
    <row r="3200" spans="1:2">
      <c r="A3200">
        <v>567.27517550000005</v>
      </c>
      <c r="B3200" s="22">
        <v>7.0000000000000007E-2</v>
      </c>
    </row>
    <row r="3201" spans="1:2">
      <c r="A3201">
        <v>780.04799390000005</v>
      </c>
      <c r="B3201" s="22">
        <v>0.1</v>
      </c>
    </row>
    <row r="3202" spans="1:2">
      <c r="A3202">
        <v>696.51283090000004</v>
      </c>
      <c r="B3202" s="22">
        <v>0.09</v>
      </c>
    </row>
    <row r="3203" spans="1:2">
      <c r="A3203">
        <v>550.73664140000005</v>
      </c>
      <c r="B3203" s="22">
        <v>7.0000000000000007E-2</v>
      </c>
    </row>
    <row r="3204" spans="1:2">
      <c r="A3204">
        <v>271.22232489999999</v>
      </c>
      <c r="B3204" s="22">
        <v>0.03</v>
      </c>
    </row>
    <row r="3205" spans="1:2">
      <c r="A3205">
        <v>451.07157919999997</v>
      </c>
      <c r="B3205" s="22">
        <v>0.06</v>
      </c>
    </row>
    <row r="3206" spans="1:2">
      <c r="A3206">
        <v>792.15699410000002</v>
      </c>
      <c r="B3206" s="22">
        <v>0.1</v>
      </c>
    </row>
    <row r="3207" spans="1:2">
      <c r="A3207">
        <v>965.28431720000003</v>
      </c>
      <c r="B3207" s="22">
        <v>0.12</v>
      </c>
    </row>
    <row r="3208" spans="1:2">
      <c r="A3208">
        <v>919.34867120000001</v>
      </c>
      <c r="B3208" s="22">
        <v>0.11</v>
      </c>
    </row>
    <row r="3209" spans="1:2">
      <c r="A3209">
        <v>971.18295790000002</v>
      </c>
      <c r="B3209" s="22">
        <v>0.12</v>
      </c>
    </row>
    <row r="3210" spans="1:2">
      <c r="A3210">
        <v>1062.1114990000001</v>
      </c>
      <c r="B3210" s="22">
        <v>0.13</v>
      </c>
    </row>
    <row r="3211" spans="1:2">
      <c r="A3211">
        <v>1081.6581309999999</v>
      </c>
      <c r="B3211" s="22">
        <v>0.14000000000000001</v>
      </c>
    </row>
    <row r="3212" spans="1:2">
      <c r="A3212">
        <v>924.98951490000002</v>
      </c>
      <c r="B3212" s="22">
        <v>0.12</v>
      </c>
    </row>
    <row r="3213" spans="1:2">
      <c r="A3213">
        <v>709.0135209</v>
      </c>
      <c r="B3213" s="22">
        <v>0.09</v>
      </c>
    </row>
    <row r="3214" spans="1:2">
      <c r="A3214">
        <v>580.75552670000002</v>
      </c>
      <c r="B3214" s="22">
        <v>7.0000000000000007E-2</v>
      </c>
    </row>
    <row r="3215" spans="1:2">
      <c r="A3215">
        <v>514.11073959999999</v>
      </c>
      <c r="B3215" s="22">
        <v>0.06</v>
      </c>
    </row>
    <row r="3216" spans="1:2">
      <c r="A3216">
        <v>522.18261440000003</v>
      </c>
      <c r="B3216" s="22">
        <v>7.0000000000000007E-2</v>
      </c>
    </row>
    <row r="3217" spans="1:2">
      <c r="A3217">
        <v>527.82343500000002</v>
      </c>
      <c r="B3217" s="22">
        <v>7.0000000000000007E-2</v>
      </c>
    </row>
    <row r="3218" spans="1:2">
      <c r="A3218">
        <v>408.55756450000001</v>
      </c>
      <c r="B3218" s="22">
        <v>0.05</v>
      </c>
    </row>
    <row r="3219" spans="1:2">
      <c r="A3219">
        <v>211.1484609</v>
      </c>
      <c r="B3219" s="22">
        <v>0.03</v>
      </c>
    </row>
    <row r="3220" spans="1:2">
      <c r="A3220">
        <v>94.231140659999994</v>
      </c>
      <c r="B3220" s="22">
        <v>0.01</v>
      </c>
    </row>
    <row r="3221" spans="1:2">
      <c r="A3221">
        <v>113.0364895</v>
      </c>
      <c r="B3221" s="22">
        <v>0.01</v>
      </c>
    </row>
    <row r="3222" spans="1:2">
      <c r="A3222">
        <v>132.86659779999999</v>
      </c>
      <c r="B3222" s="22">
        <v>0.02</v>
      </c>
    </row>
    <row r="3223" spans="1:2">
      <c r="A3223">
        <v>147.76162880000001</v>
      </c>
      <c r="B3223" s="22">
        <v>0.02</v>
      </c>
    </row>
    <row r="3224" spans="1:2">
      <c r="A3224">
        <v>197.2119332</v>
      </c>
      <c r="B3224" s="22">
        <v>0.02</v>
      </c>
    </row>
    <row r="3225" spans="1:2">
      <c r="A3225">
        <v>327.0377459</v>
      </c>
      <c r="B3225" s="22">
        <v>0.04</v>
      </c>
    </row>
    <row r="3226" spans="1:2">
      <c r="A3226">
        <v>439.48522780000002</v>
      </c>
      <c r="B3226" s="22">
        <v>0.05</v>
      </c>
    </row>
    <row r="3227" spans="1:2">
      <c r="A3227">
        <v>610.43258379999997</v>
      </c>
      <c r="B3227" s="22">
        <v>0.08</v>
      </c>
    </row>
    <row r="3228" spans="1:2">
      <c r="A3228">
        <v>1163.7795570000001</v>
      </c>
      <c r="B3228" s="22">
        <v>0.15</v>
      </c>
    </row>
    <row r="3229" spans="1:2">
      <c r="A3229">
        <v>1284.844441</v>
      </c>
      <c r="B3229" s="22">
        <v>0.16</v>
      </c>
    </row>
    <row r="3230" spans="1:2">
      <c r="A3230">
        <v>1360.0673830000001</v>
      </c>
      <c r="B3230" s="22">
        <v>0.17</v>
      </c>
    </row>
    <row r="3231" spans="1:2">
      <c r="A3231">
        <v>1397.2627339999999</v>
      </c>
      <c r="B3231" s="22">
        <v>0.17</v>
      </c>
    </row>
    <row r="3232" spans="1:2">
      <c r="A3232">
        <v>1452.8785499999999</v>
      </c>
      <c r="B3232" s="22">
        <v>0.18</v>
      </c>
    </row>
    <row r="3233" spans="1:2">
      <c r="A3233">
        <v>1452.9043899999999</v>
      </c>
      <c r="B3233" s="22">
        <v>0.18</v>
      </c>
    </row>
    <row r="3234" spans="1:2">
      <c r="A3234">
        <v>1448.7250079999999</v>
      </c>
      <c r="B3234" s="22">
        <v>0.18</v>
      </c>
    </row>
    <row r="3235" spans="1:2">
      <c r="A3235">
        <v>1452.3520000000001</v>
      </c>
      <c r="B3235" s="22">
        <v>0.18</v>
      </c>
    </row>
    <row r="3236" spans="1:2">
      <c r="A3236">
        <v>1452.0599030000001</v>
      </c>
      <c r="B3236" s="22">
        <v>0.18</v>
      </c>
    </row>
    <row r="3237" spans="1:2">
      <c r="A3237">
        <v>1442.1210819999999</v>
      </c>
      <c r="B3237" s="22">
        <v>0.18</v>
      </c>
    </row>
    <row r="3238" spans="1:2">
      <c r="A3238">
        <v>1452.1887489999999</v>
      </c>
      <c r="B3238" s="22">
        <v>0.18</v>
      </c>
    </row>
    <row r="3239" spans="1:2">
      <c r="A3239">
        <v>1407.928222</v>
      </c>
      <c r="B3239" s="22">
        <v>0.18</v>
      </c>
    </row>
    <row r="3240" spans="1:2">
      <c r="A3240">
        <v>1452.8916979999999</v>
      </c>
      <c r="B3240" s="22">
        <v>0.18</v>
      </c>
    </row>
    <row r="3241" spans="1:2">
      <c r="A3241">
        <v>1303.839326</v>
      </c>
      <c r="B3241" s="22">
        <v>0.16</v>
      </c>
    </row>
    <row r="3242" spans="1:2">
      <c r="A3242">
        <v>1223.224841</v>
      </c>
      <c r="B3242" s="22">
        <v>0.15</v>
      </c>
    </row>
    <row r="3243" spans="1:2">
      <c r="A3243">
        <v>1193.3839909999999</v>
      </c>
      <c r="B3243" s="22">
        <v>0.15</v>
      </c>
    </row>
    <row r="3244" spans="1:2">
      <c r="A3244">
        <v>1195.579232</v>
      </c>
      <c r="B3244" s="22">
        <v>0.15</v>
      </c>
    </row>
    <row r="3245" spans="1:2">
      <c r="A3245">
        <v>1101.242248</v>
      </c>
      <c r="B3245" s="22">
        <v>0.14000000000000001</v>
      </c>
    </row>
    <row r="3246" spans="1:2">
      <c r="A3246">
        <v>995.02807080000002</v>
      </c>
      <c r="B3246" s="22">
        <v>0.12</v>
      </c>
    </row>
    <row r="3247" spans="1:2">
      <c r="A3247">
        <v>892.87178589999996</v>
      </c>
      <c r="B3247" s="22">
        <v>0.11</v>
      </c>
    </row>
    <row r="3248" spans="1:2">
      <c r="A3248">
        <v>803.4478977</v>
      </c>
      <c r="B3248" s="22">
        <v>0.1</v>
      </c>
    </row>
    <row r="3249" spans="1:2">
      <c r="A3249">
        <v>719.28578279999999</v>
      </c>
      <c r="B3249" s="22">
        <v>0.09</v>
      </c>
    </row>
    <row r="3250" spans="1:2">
      <c r="A3250">
        <v>598.65188390000003</v>
      </c>
      <c r="B3250" s="22">
        <v>7.0000000000000007E-2</v>
      </c>
    </row>
    <row r="3251" spans="1:2">
      <c r="A3251">
        <v>474.21893699999998</v>
      </c>
      <c r="B3251" s="22">
        <v>0.06</v>
      </c>
    </row>
    <row r="3252" spans="1:2">
      <c r="A3252">
        <v>615.45230489999994</v>
      </c>
      <c r="B3252" s="22">
        <v>0.08</v>
      </c>
    </row>
    <row r="3253" spans="1:2">
      <c r="A3253">
        <v>510.29255510000002</v>
      </c>
      <c r="B3253" s="22">
        <v>0.06</v>
      </c>
    </row>
    <row r="3254" spans="1:2">
      <c r="A3254">
        <v>476.96011709999999</v>
      </c>
      <c r="B3254" s="22">
        <v>0.06</v>
      </c>
    </row>
    <row r="3255" spans="1:2">
      <c r="A3255">
        <v>528.42129729999999</v>
      </c>
      <c r="B3255" s="22">
        <v>7.0000000000000007E-2</v>
      </c>
    </row>
    <row r="3256" spans="1:2">
      <c r="A3256">
        <v>470.55646239999999</v>
      </c>
      <c r="B3256" s="22">
        <v>0.06</v>
      </c>
    </row>
    <row r="3257" spans="1:2">
      <c r="A3257">
        <v>345.59360220000002</v>
      </c>
      <c r="B3257" s="22">
        <v>0.04</v>
      </c>
    </row>
    <row r="3258" spans="1:2">
      <c r="A3258">
        <v>240.24619809999999</v>
      </c>
      <c r="B3258" s="22">
        <v>0.03</v>
      </c>
    </row>
    <row r="3259" spans="1:2">
      <c r="A3259">
        <v>135.29590329999999</v>
      </c>
      <c r="B3259" s="22">
        <v>0.02</v>
      </c>
    </row>
    <row r="3260" spans="1:2">
      <c r="A3260">
        <v>56.086751659999997</v>
      </c>
      <c r="B3260" s="22">
        <v>0.01</v>
      </c>
    </row>
    <row r="3261" spans="1:2">
      <c r="A3261">
        <v>7.7403566389999998</v>
      </c>
      <c r="B3261" s="22">
        <v>0</v>
      </c>
    </row>
    <row r="3262" spans="1:2">
      <c r="A3262">
        <v>-4.6389095439999997</v>
      </c>
      <c r="B3262" s="22">
        <v>0</v>
      </c>
    </row>
    <row r="3263" spans="1:2">
      <c r="A3263">
        <v>-5.7783257539999999</v>
      </c>
      <c r="B3263" s="22">
        <v>0</v>
      </c>
    </row>
    <row r="3264" spans="1:2">
      <c r="A3264">
        <v>-5.5569591750000003</v>
      </c>
      <c r="B3264" s="22">
        <v>0</v>
      </c>
    </row>
    <row r="3265" spans="1:2">
      <c r="A3265">
        <v>42.496554629999999</v>
      </c>
      <c r="B3265" s="22">
        <v>0.01</v>
      </c>
    </row>
    <row r="3266" spans="1:2">
      <c r="A3266">
        <v>200.50338740000001</v>
      </c>
      <c r="B3266" s="22">
        <v>0.03</v>
      </c>
    </row>
    <row r="3267" spans="1:2">
      <c r="A3267">
        <v>521.77515059999996</v>
      </c>
      <c r="B3267" s="22">
        <v>7.0000000000000007E-2</v>
      </c>
    </row>
    <row r="3268" spans="1:2">
      <c r="A3268">
        <v>924.98951490000002</v>
      </c>
      <c r="B3268" s="22">
        <v>0.12</v>
      </c>
    </row>
    <row r="3269" spans="1:2">
      <c r="A3269">
        <v>1254.7314240000001</v>
      </c>
      <c r="B3269" s="22">
        <v>0.16</v>
      </c>
    </row>
    <row r="3270" spans="1:2">
      <c r="A3270">
        <v>1393.448371</v>
      </c>
      <c r="B3270" s="22">
        <v>0.17</v>
      </c>
    </row>
    <row r="3271" spans="1:2">
      <c r="A3271">
        <v>1446.632875</v>
      </c>
      <c r="B3271" s="22">
        <v>0.18</v>
      </c>
    </row>
    <row r="3272" spans="1:2">
      <c r="A3272">
        <v>1477.9055800000001</v>
      </c>
      <c r="B3272" s="22">
        <v>0.18</v>
      </c>
    </row>
    <row r="3273" spans="1:2">
      <c r="A3273">
        <v>1497.4950329999999</v>
      </c>
      <c r="B3273" s="22">
        <v>0.19</v>
      </c>
    </row>
    <row r="3274" spans="1:2">
      <c r="A3274">
        <v>1495.5708669999999</v>
      </c>
      <c r="B3274" s="22">
        <v>0.19</v>
      </c>
    </row>
    <row r="3275" spans="1:2">
      <c r="A3275">
        <v>1495.6708860000001</v>
      </c>
      <c r="B3275" s="22">
        <v>0.19</v>
      </c>
    </row>
    <row r="3276" spans="1:2">
      <c r="A3276">
        <v>1496.907878</v>
      </c>
      <c r="B3276" s="22">
        <v>0.19</v>
      </c>
    </row>
    <row r="3277" spans="1:2">
      <c r="A3277">
        <v>1497.6576379999999</v>
      </c>
      <c r="B3277" s="22">
        <v>0.19</v>
      </c>
    </row>
    <row r="3278" spans="1:2">
      <c r="A3278">
        <v>1478.8139920000001</v>
      </c>
      <c r="B3278" s="22">
        <v>0.18</v>
      </c>
    </row>
    <row r="3279" spans="1:2">
      <c r="A3279">
        <v>1414.991317</v>
      </c>
      <c r="B3279" s="22">
        <v>0.18</v>
      </c>
    </row>
    <row r="3280" spans="1:2">
      <c r="A3280">
        <v>1268.330506</v>
      </c>
      <c r="B3280" s="22">
        <v>0.16</v>
      </c>
    </row>
    <row r="3281" spans="1:2">
      <c r="A3281">
        <v>946.41624000000002</v>
      </c>
      <c r="B3281" s="22">
        <v>0.12</v>
      </c>
    </row>
    <row r="3282" spans="1:2">
      <c r="A3282">
        <v>616.91861140000003</v>
      </c>
      <c r="B3282" s="22">
        <v>0.08</v>
      </c>
    </row>
    <row r="3283" spans="1:2">
      <c r="A3283">
        <v>982.30721860000006</v>
      </c>
      <c r="B3283" s="22">
        <v>0.12</v>
      </c>
    </row>
    <row r="3284" spans="1:2">
      <c r="A3284">
        <v>1394.9890660000001</v>
      </c>
      <c r="B3284" s="22">
        <v>0.17</v>
      </c>
    </row>
    <row r="3285" spans="1:2">
      <c r="A3285">
        <v>1437.2427580000001</v>
      </c>
      <c r="B3285" s="22">
        <v>0.18</v>
      </c>
    </row>
    <row r="3286" spans="1:2">
      <c r="A3286">
        <v>1452.6447969999999</v>
      </c>
      <c r="B3286" s="22">
        <v>0.18</v>
      </c>
    </row>
    <row r="3287" spans="1:2">
      <c r="A3287">
        <v>1452.0940370000001</v>
      </c>
      <c r="B3287" s="22">
        <v>0.18</v>
      </c>
    </row>
    <row r="3288" spans="1:2">
      <c r="A3288">
        <v>1495.0116399999999</v>
      </c>
      <c r="B3288" s="22">
        <v>0.19</v>
      </c>
    </row>
    <row r="3289" spans="1:2">
      <c r="A3289">
        <v>1495.5043880000001</v>
      </c>
      <c r="B3289" s="22">
        <v>0.19</v>
      </c>
    </row>
    <row r="3290" spans="1:2">
      <c r="A3290">
        <v>1495.032721</v>
      </c>
      <c r="B3290" s="22">
        <v>0.19</v>
      </c>
    </row>
    <row r="3291" spans="1:2">
      <c r="A3291">
        <v>1499.7789090000001</v>
      </c>
      <c r="B3291" s="22">
        <v>0.19</v>
      </c>
    </row>
    <row r="3292" spans="1:2">
      <c r="A3292">
        <v>1496.537497</v>
      </c>
      <c r="B3292" s="22">
        <v>0.19</v>
      </c>
    </row>
    <row r="3293" spans="1:2">
      <c r="A3293">
        <v>1478.9255889999999</v>
      </c>
      <c r="B3293" s="22">
        <v>0.18</v>
      </c>
    </row>
    <row r="3294" spans="1:2">
      <c r="A3294">
        <v>1433.420509</v>
      </c>
      <c r="B3294" s="22">
        <v>0.18</v>
      </c>
    </row>
    <row r="3295" spans="1:2">
      <c r="A3295">
        <v>1385.8461990000001</v>
      </c>
      <c r="B3295" s="22">
        <v>0.17</v>
      </c>
    </row>
    <row r="3296" spans="1:2">
      <c r="A3296">
        <v>1301.5727890000001</v>
      </c>
      <c r="B3296" s="22">
        <v>0.16</v>
      </c>
    </row>
    <row r="3297" spans="1:2">
      <c r="A3297">
        <v>1245.6688019999999</v>
      </c>
      <c r="B3297" s="22">
        <v>0.16</v>
      </c>
    </row>
    <row r="3298" spans="1:2">
      <c r="A3298">
        <v>1208.230362</v>
      </c>
      <c r="B3298" s="22">
        <v>0.15</v>
      </c>
    </row>
    <row r="3299" spans="1:2">
      <c r="A3299">
        <v>1187.092124</v>
      </c>
      <c r="B3299" s="22">
        <v>0.15</v>
      </c>
    </row>
    <row r="3300" spans="1:2">
      <c r="A3300">
        <v>1045.1212439999999</v>
      </c>
      <c r="B3300" s="22">
        <v>0.13</v>
      </c>
    </row>
    <row r="3301" spans="1:2">
      <c r="A3301">
        <v>741.58504849999997</v>
      </c>
      <c r="B3301" s="22">
        <v>0.09</v>
      </c>
    </row>
    <row r="3302" spans="1:2">
      <c r="A3302">
        <v>676.31606360000001</v>
      </c>
      <c r="B3302" s="22">
        <v>0.08</v>
      </c>
    </row>
    <row r="3303" spans="1:2">
      <c r="A3303">
        <v>823.27668219999998</v>
      </c>
      <c r="B3303" s="22">
        <v>0.1</v>
      </c>
    </row>
    <row r="3304" spans="1:2">
      <c r="A3304">
        <v>823.05578849999995</v>
      </c>
      <c r="B3304" s="22">
        <v>0.1</v>
      </c>
    </row>
    <row r="3305" spans="1:2">
      <c r="A3305">
        <v>630.42232620000004</v>
      </c>
      <c r="B3305" s="22">
        <v>0.08</v>
      </c>
    </row>
    <row r="3306" spans="1:2">
      <c r="A3306">
        <v>579.54210160000002</v>
      </c>
      <c r="B3306" s="22">
        <v>7.0000000000000007E-2</v>
      </c>
    </row>
    <row r="3307" spans="1:2">
      <c r="A3307">
        <v>599.09169729999996</v>
      </c>
      <c r="B3307" s="22">
        <v>7.0000000000000007E-2</v>
      </c>
    </row>
    <row r="3308" spans="1:2">
      <c r="A3308">
        <v>549.20577930000002</v>
      </c>
      <c r="B3308" s="22">
        <v>7.0000000000000007E-2</v>
      </c>
    </row>
    <row r="3309" spans="1:2">
      <c r="A3309">
        <v>459.31591809999998</v>
      </c>
      <c r="B3309" s="22">
        <v>0.06</v>
      </c>
    </row>
    <row r="3310" spans="1:2">
      <c r="A3310">
        <v>383.9308805</v>
      </c>
      <c r="B3310" s="22">
        <v>0.05</v>
      </c>
    </row>
    <row r="3311" spans="1:2">
      <c r="A3311">
        <v>385.86655689999998</v>
      </c>
      <c r="B3311" s="22">
        <v>0.05</v>
      </c>
    </row>
    <row r="3312" spans="1:2">
      <c r="A3312">
        <v>265.51742519999999</v>
      </c>
      <c r="B3312" s="22">
        <v>0.03</v>
      </c>
    </row>
    <row r="3313" spans="1:2">
      <c r="A3313">
        <v>167.73586180000001</v>
      </c>
      <c r="B3313" s="22">
        <v>0.02</v>
      </c>
    </row>
    <row r="3314" spans="1:2">
      <c r="A3314">
        <v>137.87829199999999</v>
      </c>
      <c r="B3314" s="22">
        <v>0.02</v>
      </c>
    </row>
    <row r="3315" spans="1:2">
      <c r="A3315">
        <v>71.204383410000005</v>
      </c>
      <c r="B3315" s="22">
        <v>0.01</v>
      </c>
    </row>
    <row r="3316" spans="1:2">
      <c r="A3316">
        <v>32.749418499999997</v>
      </c>
      <c r="B3316" s="22">
        <v>0</v>
      </c>
    </row>
    <row r="3317" spans="1:2">
      <c r="A3317">
        <v>19.635022719999998</v>
      </c>
      <c r="B3317" s="22">
        <v>0</v>
      </c>
    </row>
    <row r="3318" spans="1:2">
      <c r="A3318">
        <v>61.587893010000002</v>
      </c>
      <c r="B3318" s="22">
        <v>0.01</v>
      </c>
    </row>
    <row r="3319" spans="1:2">
      <c r="A3319">
        <v>57.29701695</v>
      </c>
      <c r="B3319" s="22">
        <v>0.01</v>
      </c>
    </row>
    <row r="3320" spans="1:2">
      <c r="A3320">
        <v>37.936047029999997</v>
      </c>
      <c r="B3320" s="22">
        <v>0</v>
      </c>
    </row>
    <row r="3321" spans="1:2">
      <c r="A3321">
        <v>64.639942129999994</v>
      </c>
      <c r="B3321" s="22">
        <v>0.01</v>
      </c>
    </row>
    <row r="3322" spans="1:2">
      <c r="A3322">
        <v>97.026731780000006</v>
      </c>
      <c r="B3322" s="22">
        <v>0.01</v>
      </c>
    </row>
    <row r="3323" spans="1:2">
      <c r="A3323">
        <v>223.56925200000001</v>
      </c>
      <c r="B3323" s="22">
        <v>0.03</v>
      </c>
    </row>
    <row r="3324" spans="1:2">
      <c r="A3324">
        <v>340.61336469999998</v>
      </c>
      <c r="B3324" s="22">
        <v>0.04</v>
      </c>
    </row>
    <row r="3325" spans="1:2">
      <c r="A3325">
        <v>386.44858490000001</v>
      </c>
      <c r="B3325" s="22">
        <v>0.05</v>
      </c>
    </row>
    <row r="3326" spans="1:2">
      <c r="A3326">
        <v>616.67327169999999</v>
      </c>
      <c r="B3326" s="22">
        <v>0.08</v>
      </c>
    </row>
    <row r="3327" spans="1:2">
      <c r="A3327">
        <v>843.58395949999999</v>
      </c>
      <c r="B3327" s="22">
        <v>0.11</v>
      </c>
    </row>
    <row r="3328" spans="1:2">
      <c r="A3328">
        <v>991.41090240000005</v>
      </c>
      <c r="B3328" s="22">
        <v>0.12</v>
      </c>
    </row>
    <row r="3329" spans="1:2">
      <c r="A3329">
        <v>1062.584828</v>
      </c>
      <c r="B3329" s="22">
        <v>0.13</v>
      </c>
    </row>
    <row r="3330" spans="1:2">
      <c r="A3330">
        <v>849.03972769999996</v>
      </c>
      <c r="B3330" s="22">
        <v>0.11</v>
      </c>
    </row>
    <row r="3331" spans="1:2">
      <c r="A3331">
        <v>537.84960869999998</v>
      </c>
      <c r="B3331" s="22">
        <v>7.0000000000000007E-2</v>
      </c>
    </row>
    <row r="3332" spans="1:2">
      <c r="A3332">
        <v>192.7932826</v>
      </c>
      <c r="B3332" s="22">
        <v>0.02</v>
      </c>
    </row>
    <row r="3333" spans="1:2">
      <c r="A3333">
        <v>39.712383930000001</v>
      </c>
      <c r="B3333" s="22">
        <v>0</v>
      </c>
    </row>
    <row r="3334" spans="1:2">
      <c r="A3334">
        <v>65.383774840000001</v>
      </c>
      <c r="B3334" s="22">
        <v>0.01</v>
      </c>
    </row>
    <row r="3335" spans="1:2">
      <c r="A3335">
        <v>215.33472760000001</v>
      </c>
      <c r="B3335" s="22">
        <v>0.03</v>
      </c>
    </row>
    <row r="3336" spans="1:2">
      <c r="A3336">
        <v>621.39782639999999</v>
      </c>
      <c r="B3336" s="22">
        <v>0.08</v>
      </c>
    </row>
    <row r="3337" spans="1:2">
      <c r="A3337">
        <v>489.87395309999999</v>
      </c>
      <c r="B3337" s="22">
        <v>0.06</v>
      </c>
    </row>
    <row r="3338" spans="1:2">
      <c r="A3338">
        <v>554.18023500000004</v>
      </c>
      <c r="B3338" s="22">
        <v>7.0000000000000007E-2</v>
      </c>
    </row>
    <row r="3339" spans="1:2">
      <c r="A3339">
        <v>567.27517550000005</v>
      </c>
      <c r="B3339" s="22">
        <v>7.0000000000000007E-2</v>
      </c>
    </row>
    <row r="3340" spans="1:2">
      <c r="A3340">
        <v>781.62984400000005</v>
      </c>
      <c r="B3340" s="22">
        <v>0.1</v>
      </c>
    </row>
    <row r="3341" spans="1:2">
      <c r="A3341">
        <v>865.88061089999997</v>
      </c>
      <c r="B3341" s="22">
        <v>0.11</v>
      </c>
    </row>
    <row r="3342" spans="1:2">
      <c r="A3342">
        <v>670.25337709999997</v>
      </c>
      <c r="B3342" s="22">
        <v>0.08</v>
      </c>
    </row>
    <row r="3343" spans="1:2">
      <c r="A3343">
        <v>553.41487729999994</v>
      </c>
      <c r="B3343" s="22">
        <v>7.0000000000000007E-2</v>
      </c>
    </row>
    <row r="3344" spans="1:2">
      <c r="A3344">
        <v>511.35828789999999</v>
      </c>
      <c r="B3344" s="22">
        <v>0.06</v>
      </c>
    </row>
    <row r="3345" spans="1:2">
      <c r="A3345">
        <v>481.5142333</v>
      </c>
      <c r="B3345" s="22">
        <v>0.06</v>
      </c>
    </row>
    <row r="3346" spans="1:2">
      <c r="A3346">
        <v>432.30923799999999</v>
      </c>
      <c r="B3346" s="22">
        <v>0.05</v>
      </c>
    </row>
    <row r="3347" spans="1:2">
      <c r="A3347">
        <v>380.65586259999998</v>
      </c>
      <c r="B3347" s="22">
        <v>0.05</v>
      </c>
    </row>
    <row r="3348" spans="1:2">
      <c r="A3348">
        <v>238.96430380000001</v>
      </c>
      <c r="B3348" s="22">
        <v>0.03</v>
      </c>
    </row>
    <row r="3349" spans="1:2">
      <c r="A3349">
        <v>293.56841229999998</v>
      </c>
      <c r="B3349" s="22">
        <v>0.04</v>
      </c>
    </row>
    <row r="3350" spans="1:2">
      <c r="A3350">
        <v>456.56436609999997</v>
      </c>
      <c r="B3350" s="22">
        <v>0.06</v>
      </c>
    </row>
    <row r="3351" spans="1:2">
      <c r="A3351">
        <v>690.18718339999998</v>
      </c>
      <c r="B3351" s="22">
        <v>0.09</v>
      </c>
    </row>
    <row r="3352" spans="1:2">
      <c r="A3352">
        <v>732.40305690000002</v>
      </c>
      <c r="B3352" s="22">
        <v>0.09</v>
      </c>
    </row>
    <row r="3353" spans="1:2">
      <c r="A3353">
        <v>655.38190669999994</v>
      </c>
      <c r="B3353" s="22">
        <v>0.08</v>
      </c>
    </row>
    <row r="3354" spans="1:2">
      <c r="A3354">
        <v>537.07235030000004</v>
      </c>
      <c r="B3354" s="22">
        <v>7.0000000000000007E-2</v>
      </c>
    </row>
    <row r="3355" spans="1:2">
      <c r="A3355">
        <v>362.16389500000002</v>
      </c>
      <c r="B3355" s="22">
        <v>0.05</v>
      </c>
    </row>
    <row r="3356" spans="1:2">
      <c r="A3356">
        <v>256.33713069999999</v>
      </c>
      <c r="B3356" s="22">
        <v>0.03</v>
      </c>
    </row>
    <row r="3357" spans="1:2">
      <c r="A3357">
        <v>180.11486099999999</v>
      </c>
      <c r="B3357" s="22">
        <v>0.02</v>
      </c>
    </row>
    <row r="3358" spans="1:2">
      <c r="A3358">
        <v>114.4559618</v>
      </c>
      <c r="B3358" s="22">
        <v>0.01</v>
      </c>
    </row>
    <row r="3359" spans="1:2">
      <c r="A3359">
        <v>86.619587109999998</v>
      </c>
      <c r="B3359" s="22">
        <v>0.01</v>
      </c>
    </row>
    <row r="3360" spans="1:2">
      <c r="A3360">
        <v>116.86891900000001</v>
      </c>
      <c r="B3360" s="22">
        <v>0.01</v>
      </c>
    </row>
    <row r="3361" spans="1:2">
      <c r="A3361">
        <v>102.0823115</v>
      </c>
      <c r="B3361" s="22">
        <v>0.01</v>
      </c>
    </row>
    <row r="3362" spans="1:2">
      <c r="A3362">
        <v>101.49507269999999</v>
      </c>
      <c r="B3362" s="22">
        <v>0.01</v>
      </c>
    </row>
    <row r="3363" spans="1:2">
      <c r="A3363">
        <v>164.90098459999999</v>
      </c>
      <c r="B3363" s="22">
        <v>0.02</v>
      </c>
    </row>
    <row r="3364" spans="1:2">
      <c r="A3364">
        <v>247.46711529999999</v>
      </c>
      <c r="B3364" s="22">
        <v>0.03</v>
      </c>
    </row>
    <row r="3365" spans="1:2">
      <c r="A3365">
        <v>268.36261469999999</v>
      </c>
      <c r="B3365" s="22">
        <v>0.03</v>
      </c>
    </row>
    <row r="3366" spans="1:2">
      <c r="A3366">
        <v>238.10809330000001</v>
      </c>
      <c r="B3366" s="22">
        <v>0.03</v>
      </c>
    </row>
    <row r="3367" spans="1:2">
      <c r="A3367">
        <v>189.9549864</v>
      </c>
      <c r="B3367" s="22">
        <v>0.02</v>
      </c>
    </row>
    <row r="3368" spans="1:2">
      <c r="A3368">
        <v>127.2830974</v>
      </c>
      <c r="B3368" s="22">
        <v>0.02</v>
      </c>
    </row>
    <row r="3369" spans="1:2">
      <c r="A3369">
        <v>90.591684009999994</v>
      </c>
      <c r="B3369" s="22">
        <v>0.01</v>
      </c>
    </row>
    <row r="3370" spans="1:2">
      <c r="A3370">
        <v>61.19675247</v>
      </c>
      <c r="B3370" s="22">
        <v>0.01</v>
      </c>
    </row>
    <row r="3371" spans="1:2">
      <c r="A3371">
        <v>35.213215230000003</v>
      </c>
      <c r="B3371" s="22">
        <v>0</v>
      </c>
    </row>
    <row r="3372" spans="1:2">
      <c r="A3372">
        <v>4.9903453170000001</v>
      </c>
      <c r="B3372" s="22">
        <v>0</v>
      </c>
    </row>
    <row r="3373" spans="1:2">
      <c r="A3373">
        <v>3.4976375850000001</v>
      </c>
      <c r="B3373" s="22">
        <v>0</v>
      </c>
    </row>
    <row r="3374" spans="1:2">
      <c r="A3374">
        <v>17.11889601</v>
      </c>
      <c r="B3374" s="22">
        <v>0</v>
      </c>
    </row>
    <row r="3375" spans="1:2">
      <c r="A3375">
        <v>59.608144840000001</v>
      </c>
      <c r="B3375" s="22">
        <v>0.01</v>
      </c>
    </row>
    <row r="3376" spans="1:2">
      <c r="A3376">
        <v>103.2800786</v>
      </c>
      <c r="B3376" s="22">
        <v>0.01</v>
      </c>
    </row>
    <row r="3377" spans="1:2">
      <c r="A3377">
        <v>111.064323</v>
      </c>
      <c r="B3377" s="22">
        <v>0.01</v>
      </c>
    </row>
    <row r="3378" spans="1:2">
      <c r="A3378">
        <v>66.560176429999999</v>
      </c>
      <c r="B3378" s="22">
        <v>0.01</v>
      </c>
    </row>
    <row r="3379" spans="1:2">
      <c r="A3379">
        <v>26.51301342</v>
      </c>
      <c r="B3379" s="22">
        <v>0</v>
      </c>
    </row>
    <row r="3380" spans="1:2">
      <c r="A3380">
        <v>15.491409669999999</v>
      </c>
      <c r="B3380" s="22">
        <v>0</v>
      </c>
    </row>
    <row r="3381" spans="1:2">
      <c r="A3381">
        <v>8.6595470120000009</v>
      </c>
      <c r="B3381" s="22">
        <v>0</v>
      </c>
    </row>
    <row r="3382" spans="1:2">
      <c r="A3382">
        <v>14.99353213</v>
      </c>
      <c r="B3382" s="22">
        <v>0</v>
      </c>
    </row>
    <row r="3383" spans="1:2">
      <c r="A3383">
        <v>25.710093359999998</v>
      </c>
      <c r="B3383" s="22">
        <v>0</v>
      </c>
    </row>
    <row r="3384" spans="1:2">
      <c r="A3384">
        <v>239.24941380000001</v>
      </c>
      <c r="B3384" s="22">
        <v>0.03</v>
      </c>
    </row>
    <row r="3385" spans="1:2">
      <c r="A3385">
        <v>240.95718740000001</v>
      </c>
      <c r="B3385" s="22">
        <v>0.03</v>
      </c>
    </row>
    <row r="3386" spans="1:2">
      <c r="A3386">
        <v>196.9262147</v>
      </c>
      <c r="B3386" s="22">
        <v>0.02</v>
      </c>
    </row>
    <row r="3387" spans="1:2">
      <c r="A3387">
        <v>112.1026074</v>
      </c>
      <c r="B3387" s="22">
        <v>0.01</v>
      </c>
    </row>
    <row r="3388" spans="1:2">
      <c r="A3388">
        <v>36.081766539999997</v>
      </c>
      <c r="B3388" s="22">
        <v>0</v>
      </c>
    </row>
    <row r="3389" spans="1:2">
      <c r="A3389">
        <v>0.60708695700000004</v>
      </c>
      <c r="B3389" s="22">
        <v>0</v>
      </c>
    </row>
    <row r="3390" spans="1:2">
      <c r="A3390">
        <v>-5.2482210450000002</v>
      </c>
      <c r="B3390" s="22">
        <v>0</v>
      </c>
    </row>
    <row r="3391" spans="1:2">
      <c r="A3391">
        <v>-3.7950227399999998</v>
      </c>
      <c r="B3391" s="22">
        <v>0</v>
      </c>
    </row>
    <row r="3392" spans="1:2">
      <c r="A3392">
        <v>-0.45718901899999997</v>
      </c>
      <c r="B3392" s="22">
        <v>0</v>
      </c>
    </row>
    <row r="3393" spans="1:2">
      <c r="A3393">
        <v>-4.3551403620000002</v>
      </c>
      <c r="B3393" s="22">
        <v>0</v>
      </c>
    </row>
    <row r="3394" spans="1:2">
      <c r="A3394">
        <v>-5.7656736449999997</v>
      </c>
      <c r="B3394" s="22">
        <v>0</v>
      </c>
    </row>
    <row r="3395" spans="1:2">
      <c r="A3395">
        <v>-5.6196544580000003</v>
      </c>
      <c r="B3395" s="22">
        <v>0</v>
      </c>
    </row>
    <row r="3396" spans="1:2">
      <c r="A3396">
        <v>22.255623880000002</v>
      </c>
      <c r="B3396" s="22">
        <v>0</v>
      </c>
    </row>
    <row r="3397" spans="1:2">
      <c r="A3397">
        <v>214.3238298</v>
      </c>
      <c r="B3397" s="22">
        <v>0.03</v>
      </c>
    </row>
    <row r="3398" spans="1:2">
      <c r="A3398">
        <v>372.27125760000001</v>
      </c>
      <c r="B3398" s="22">
        <v>0.05</v>
      </c>
    </row>
    <row r="3399" spans="1:2">
      <c r="A3399">
        <v>388.00364459999997</v>
      </c>
      <c r="B3399" s="22">
        <v>0.05</v>
      </c>
    </row>
    <row r="3400" spans="1:2">
      <c r="A3400">
        <v>450.1579926</v>
      </c>
      <c r="B3400" s="22">
        <v>0.06</v>
      </c>
    </row>
    <row r="3401" spans="1:2">
      <c r="A3401">
        <v>556.47771169999999</v>
      </c>
      <c r="B3401" s="22">
        <v>7.0000000000000007E-2</v>
      </c>
    </row>
    <row r="3402" spans="1:2">
      <c r="A3402">
        <v>535.51383899999996</v>
      </c>
      <c r="B3402" s="22">
        <v>7.0000000000000007E-2</v>
      </c>
    </row>
    <row r="3403" spans="1:2">
      <c r="A3403">
        <v>356.81983680000002</v>
      </c>
      <c r="B3403" s="22">
        <v>0.04</v>
      </c>
    </row>
    <row r="3404" spans="1:2">
      <c r="A3404">
        <v>235.38730140000001</v>
      </c>
      <c r="B3404" s="22">
        <v>0.03</v>
      </c>
    </row>
    <row r="3405" spans="1:2">
      <c r="A3405">
        <v>103.686094</v>
      </c>
      <c r="B3405" s="22">
        <v>0.01</v>
      </c>
    </row>
    <row r="3406" spans="1:2">
      <c r="A3406">
        <v>67.577027479999998</v>
      </c>
      <c r="B3406" s="22">
        <v>0.01</v>
      </c>
    </row>
    <row r="3407" spans="1:2">
      <c r="A3407">
        <v>67.937630769999998</v>
      </c>
      <c r="B3407" s="22">
        <v>0.01</v>
      </c>
    </row>
    <row r="3408" spans="1:2">
      <c r="A3408">
        <v>193.21991220000001</v>
      </c>
      <c r="B3408" s="22">
        <v>0.02</v>
      </c>
    </row>
    <row r="3409" spans="1:2">
      <c r="A3409">
        <v>251.41165989999999</v>
      </c>
      <c r="B3409" s="22">
        <v>0.03</v>
      </c>
    </row>
    <row r="3410" spans="1:2">
      <c r="A3410">
        <v>226.16823740000001</v>
      </c>
      <c r="B3410" s="22">
        <v>0.03</v>
      </c>
    </row>
    <row r="3411" spans="1:2">
      <c r="A3411">
        <v>128.07229799999999</v>
      </c>
      <c r="B3411" s="22">
        <v>0.02</v>
      </c>
    </row>
    <row r="3412" spans="1:2">
      <c r="A3412">
        <v>87.227596129999995</v>
      </c>
      <c r="B3412" s="22">
        <v>0.01</v>
      </c>
    </row>
    <row r="3413" spans="1:2">
      <c r="A3413">
        <v>86.091683649999993</v>
      </c>
      <c r="B3413" s="22">
        <v>0.01</v>
      </c>
    </row>
    <row r="3414" spans="1:2">
      <c r="A3414">
        <v>58.13914862</v>
      </c>
      <c r="B3414" s="22">
        <v>0.01</v>
      </c>
    </row>
    <row r="3415" spans="1:2">
      <c r="A3415">
        <v>-2.420402733</v>
      </c>
      <c r="B3415" s="22">
        <v>0</v>
      </c>
    </row>
    <row r="3416" spans="1:2">
      <c r="A3416">
        <v>-5.7625330740000003</v>
      </c>
      <c r="B3416" s="22">
        <v>0</v>
      </c>
    </row>
    <row r="3417" spans="1:2">
      <c r="A3417">
        <v>-5.6533266959999997</v>
      </c>
      <c r="B3417" s="22">
        <v>0</v>
      </c>
    </row>
    <row r="3418" spans="1:2">
      <c r="A3418">
        <v>8.2303223699999997</v>
      </c>
      <c r="B3418" s="22">
        <v>0</v>
      </c>
    </row>
    <row r="3419" spans="1:2">
      <c r="A3419">
        <v>74.968324370000005</v>
      </c>
      <c r="B3419" s="22">
        <v>0.01</v>
      </c>
    </row>
    <row r="3420" spans="1:2">
      <c r="A3420">
        <v>110.94978209999999</v>
      </c>
      <c r="B3420" s="22">
        <v>0.01</v>
      </c>
    </row>
    <row r="3421" spans="1:2">
      <c r="A3421">
        <v>196.783387</v>
      </c>
      <c r="B3421" s="22">
        <v>0.02</v>
      </c>
    </row>
    <row r="3422" spans="1:2">
      <c r="A3422">
        <v>226.45690350000001</v>
      </c>
      <c r="B3422" s="22">
        <v>0.03</v>
      </c>
    </row>
    <row r="3423" spans="1:2">
      <c r="A3423">
        <v>199.78700309999999</v>
      </c>
      <c r="B3423" s="22">
        <v>0.02</v>
      </c>
    </row>
    <row r="3424" spans="1:2">
      <c r="A3424">
        <v>181.37084229999999</v>
      </c>
      <c r="B3424" s="22">
        <v>0.02</v>
      </c>
    </row>
    <row r="3425" spans="1:2">
      <c r="A3425">
        <v>202.7987004</v>
      </c>
      <c r="B3425" s="22">
        <v>0.03</v>
      </c>
    </row>
    <row r="3426" spans="1:2">
      <c r="A3426">
        <v>228.6209982</v>
      </c>
      <c r="B3426" s="22">
        <v>0.03</v>
      </c>
    </row>
    <row r="3427" spans="1:2">
      <c r="A3427">
        <v>204.37906419999999</v>
      </c>
      <c r="B3427" s="22">
        <v>0.03</v>
      </c>
    </row>
    <row r="3428" spans="1:2">
      <c r="A3428">
        <v>146.93549580000001</v>
      </c>
      <c r="B3428" s="22">
        <v>0.02</v>
      </c>
    </row>
    <row r="3429" spans="1:2">
      <c r="A3429">
        <v>70.147848969999998</v>
      </c>
      <c r="B3429" s="22">
        <v>0.01</v>
      </c>
    </row>
    <row r="3430" spans="1:2">
      <c r="A3430">
        <v>14.63557026</v>
      </c>
      <c r="B3430" s="22">
        <v>0</v>
      </c>
    </row>
    <row r="3431" spans="1:2">
      <c r="A3431">
        <v>6.7299423379999999</v>
      </c>
      <c r="B3431" s="22">
        <v>0</v>
      </c>
    </row>
    <row r="3432" spans="1:2">
      <c r="A3432">
        <v>88.149516759999997</v>
      </c>
      <c r="B3432" s="22">
        <v>0.01</v>
      </c>
    </row>
    <row r="3433" spans="1:2">
      <c r="A3433">
        <v>76.983259380000007</v>
      </c>
      <c r="B3433" s="22">
        <v>0.01</v>
      </c>
    </row>
    <row r="3434" spans="1:2">
      <c r="A3434">
        <v>37.152235740000002</v>
      </c>
      <c r="B3434" s="22">
        <v>0</v>
      </c>
    </row>
    <row r="3435" spans="1:2">
      <c r="A3435">
        <v>8.6595470120000009</v>
      </c>
      <c r="B3435" s="22">
        <v>0</v>
      </c>
    </row>
    <row r="3436" spans="1:2">
      <c r="A3436">
        <v>0.71103004800000003</v>
      </c>
      <c r="B3436" s="22">
        <v>0</v>
      </c>
    </row>
    <row r="3437" spans="1:2">
      <c r="A3437">
        <v>-2.3315307930000002</v>
      </c>
      <c r="B3437" s="22">
        <v>0</v>
      </c>
    </row>
    <row r="3438" spans="1:2">
      <c r="A3438">
        <v>-4.2819454280000002</v>
      </c>
      <c r="B3438" s="22">
        <v>0</v>
      </c>
    </row>
    <row r="3439" spans="1:2">
      <c r="A3439">
        <v>-5.528184521</v>
      </c>
      <c r="B3439" s="22">
        <v>0</v>
      </c>
    </row>
    <row r="3440" spans="1:2">
      <c r="A3440">
        <v>-5.7271555049999998</v>
      </c>
      <c r="B3440" s="22">
        <v>0</v>
      </c>
    </row>
    <row r="3441" spans="1:2">
      <c r="A3441">
        <v>-5.7799525389999999</v>
      </c>
      <c r="B3441" s="22">
        <v>0</v>
      </c>
    </row>
    <row r="3442" spans="1:2">
      <c r="A3442">
        <v>-5.7447058950000001</v>
      </c>
      <c r="B3442" s="22">
        <v>0</v>
      </c>
    </row>
    <row r="3443" spans="1:2">
      <c r="A3443">
        <v>-5.7639585469999997</v>
      </c>
      <c r="B3443" s="22">
        <v>0</v>
      </c>
    </row>
    <row r="3444" spans="1:2">
      <c r="A3444">
        <v>-5.7785902829999998</v>
      </c>
      <c r="B3444" s="22">
        <v>0</v>
      </c>
    </row>
    <row r="3445" spans="1:2">
      <c r="A3445">
        <v>-5.7392881310000003</v>
      </c>
      <c r="B3445" s="22">
        <v>0</v>
      </c>
    </row>
    <row r="3446" spans="1:2">
      <c r="A3446">
        <v>-5.7370180709999996</v>
      </c>
      <c r="B3446" s="22">
        <v>0</v>
      </c>
    </row>
    <row r="3447" spans="1:2">
      <c r="A3447">
        <v>-5.7545352799999998</v>
      </c>
      <c r="B3447" s="22">
        <v>0</v>
      </c>
    </row>
    <row r="3448" spans="1:2">
      <c r="A3448">
        <v>-5.6913122659999997</v>
      </c>
      <c r="B3448" s="22">
        <v>0</v>
      </c>
    </row>
    <row r="3449" spans="1:2">
      <c r="A3449">
        <v>-4.9074485320000001</v>
      </c>
      <c r="B3449" s="22">
        <v>0</v>
      </c>
    </row>
    <row r="3450" spans="1:2">
      <c r="A3450">
        <v>-4.3069660829999998</v>
      </c>
      <c r="B3450" s="22">
        <v>0</v>
      </c>
    </row>
    <row r="3451" spans="1:2">
      <c r="A3451">
        <v>-4.1183130429999997</v>
      </c>
      <c r="B3451" s="22">
        <v>0</v>
      </c>
    </row>
    <row r="3452" spans="1:2">
      <c r="A3452">
        <v>-5.2435039909999999</v>
      </c>
      <c r="B3452" s="22">
        <v>0</v>
      </c>
    </row>
    <row r="3453" spans="1:2">
      <c r="A3453">
        <v>9.9216143639999999</v>
      </c>
      <c r="B3453" s="22">
        <v>0</v>
      </c>
    </row>
    <row r="3454" spans="1:2">
      <c r="A3454">
        <v>174.9839054</v>
      </c>
      <c r="B3454" s="22">
        <v>0.02</v>
      </c>
    </row>
    <row r="3455" spans="1:2">
      <c r="A3455">
        <v>333.77048289999999</v>
      </c>
      <c r="B3455" s="22">
        <v>0.04</v>
      </c>
    </row>
    <row r="3456" spans="1:2">
      <c r="A3456">
        <v>584.22459909999998</v>
      </c>
      <c r="B3456" s="22">
        <v>7.0000000000000007E-2</v>
      </c>
    </row>
    <row r="3457" spans="1:2">
      <c r="A3457">
        <v>486.27101959999999</v>
      </c>
      <c r="B3457" s="22">
        <v>0.06</v>
      </c>
    </row>
    <row r="3458" spans="1:2">
      <c r="A3458">
        <v>482.19549419999998</v>
      </c>
      <c r="B3458" s="22">
        <v>0.06</v>
      </c>
    </row>
    <row r="3459" spans="1:2">
      <c r="A3459">
        <v>259.57738360000002</v>
      </c>
      <c r="B3459" s="22">
        <v>0.03</v>
      </c>
    </row>
    <row r="3460" spans="1:2">
      <c r="A3460">
        <v>92.715552160000001</v>
      </c>
      <c r="B3460" s="22">
        <v>0.01</v>
      </c>
    </row>
    <row r="3461" spans="1:2">
      <c r="A3461">
        <v>84.972558739999997</v>
      </c>
      <c r="B3461" s="22">
        <v>0.01</v>
      </c>
    </row>
    <row r="3462" spans="1:2">
      <c r="A3462">
        <v>181.37084229999999</v>
      </c>
      <c r="B3462" s="22">
        <v>0.02</v>
      </c>
    </row>
    <row r="3463" spans="1:2">
      <c r="A3463">
        <v>263.39138430000003</v>
      </c>
      <c r="B3463" s="22">
        <v>0.03</v>
      </c>
    </row>
    <row r="3464" spans="1:2">
      <c r="A3464">
        <v>243.7937451</v>
      </c>
      <c r="B3464" s="22">
        <v>0.03</v>
      </c>
    </row>
    <row r="3465" spans="1:2">
      <c r="A3465">
        <v>153.67142229999999</v>
      </c>
      <c r="B3465" s="22">
        <v>0.02</v>
      </c>
    </row>
    <row r="3466" spans="1:2">
      <c r="A3466">
        <v>70.359730990000003</v>
      </c>
      <c r="B3466" s="22">
        <v>0.01</v>
      </c>
    </row>
    <row r="3467" spans="1:2">
      <c r="A3467">
        <v>65.900443100000004</v>
      </c>
      <c r="B3467" s="22">
        <v>0.01</v>
      </c>
    </row>
    <row r="3468" spans="1:2">
      <c r="A3468">
        <v>60.645204630000002</v>
      </c>
      <c r="B3468" s="22">
        <v>0.01</v>
      </c>
    </row>
    <row r="3469" spans="1:2">
      <c r="A3469">
        <v>3.041189175</v>
      </c>
      <c r="B3469" s="22">
        <v>0</v>
      </c>
    </row>
    <row r="3470" spans="1:2">
      <c r="A3470">
        <v>0.98151409300000003</v>
      </c>
      <c r="B3470" s="22">
        <v>0</v>
      </c>
    </row>
    <row r="3471" spans="1:2">
      <c r="A3471">
        <v>63.282609460000003</v>
      </c>
      <c r="B3471" s="22">
        <v>0.01</v>
      </c>
    </row>
    <row r="3472" spans="1:2">
      <c r="A3472">
        <v>173.3318098</v>
      </c>
      <c r="B3472" s="22">
        <v>0.02</v>
      </c>
    </row>
    <row r="3473" spans="1:2">
      <c r="A3473">
        <v>199.21422480000001</v>
      </c>
      <c r="B3473" s="22">
        <v>0.02</v>
      </c>
    </row>
    <row r="3474" spans="1:2">
      <c r="A3474">
        <v>163.0236936</v>
      </c>
      <c r="B3474" s="22">
        <v>0.02</v>
      </c>
    </row>
    <row r="3475" spans="1:2">
      <c r="A3475">
        <v>141.02344400000001</v>
      </c>
      <c r="B3475" s="22">
        <v>0.02</v>
      </c>
    </row>
    <row r="3476" spans="1:2">
      <c r="A3476">
        <v>124.93497379999999</v>
      </c>
      <c r="B3476" s="22">
        <v>0.02</v>
      </c>
    </row>
    <row r="3477" spans="1:2">
      <c r="A3477">
        <v>112.5682795</v>
      </c>
      <c r="B3477" s="22">
        <v>0.01</v>
      </c>
    </row>
    <row r="3478" spans="1:2">
      <c r="A3478">
        <v>81.057327670000006</v>
      </c>
      <c r="B3478" s="22">
        <v>0.01</v>
      </c>
    </row>
    <row r="3479" spans="1:2">
      <c r="A3479">
        <v>45.580187180000003</v>
      </c>
      <c r="B3479" s="22">
        <v>0.01</v>
      </c>
    </row>
    <row r="3480" spans="1:2">
      <c r="A3480">
        <v>-5.5115945340000003</v>
      </c>
      <c r="B3480" s="22">
        <v>0</v>
      </c>
    </row>
    <row r="3481" spans="1:2">
      <c r="A3481">
        <v>1.2087790899999999</v>
      </c>
      <c r="B3481" s="22">
        <v>0</v>
      </c>
    </row>
    <row r="3482" spans="1:2">
      <c r="A3482">
        <v>28.956485929999999</v>
      </c>
      <c r="B3482" s="22">
        <v>0</v>
      </c>
    </row>
    <row r="3483" spans="1:2">
      <c r="A3483">
        <v>131.92714950000001</v>
      </c>
      <c r="B3483" s="22">
        <v>0.02</v>
      </c>
    </row>
    <row r="3484" spans="1:2">
      <c r="A3484">
        <v>251.6931563</v>
      </c>
      <c r="B3484" s="22">
        <v>0.03</v>
      </c>
    </row>
    <row r="3485" spans="1:2">
      <c r="A3485">
        <v>293.72236500000002</v>
      </c>
      <c r="B3485" s="22">
        <v>0.04</v>
      </c>
    </row>
    <row r="3486" spans="1:2">
      <c r="A3486">
        <v>255.35186179999999</v>
      </c>
      <c r="B3486" s="22">
        <v>0.03</v>
      </c>
    </row>
    <row r="3487" spans="1:2">
      <c r="A3487">
        <v>288.99286960000001</v>
      </c>
      <c r="B3487" s="22">
        <v>0.04</v>
      </c>
    </row>
    <row r="3488" spans="1:2">
      <c r="A3488">
        <v>451.75717450000002</v>
      </c>
      <c r="B3488" s="22">
        <v>0.06</v>
      </c>
    </row>
    <row r="3489" spans="1:2">
      <c r="A3489">
        <v>535.70895759999996</v>
      </c>
      <c r="B3489" s="22">
        <v>7.0000000000000007E-2</v>
      </c>
    </row>
    <row r="3490" spans="1:2">
      <c r="A3490">
        <v>502.29401580000001</v>
      </c>
      <c r="B3490" s="22">
        <v>0.06</v>
      </c>
    </row>
    <row r="3491" spans="1:2">
      <c r="A3491">
        <v>482.64936890000001</v>
      </c>
      <c r="B3491" s="22">
        <v>0.06</v>
      </c>
    </row>
    <row r="3492" spans="1:2">
      <c r="A3492">
        <v>620.6431844</v>
      </c>
      <c r="B3492" s="22">
        <v>0.08</v>
      </c>
    </row>
    <row r="3493" spans="1:2">
      <c r="A3493">
        <v>942.64533059999997</v>
      </c>
      <c r="B3493" s="22">
        <v>0.12</v>
      </c>
    </row>
    <row r="3494" spans="1:2">
      <c r="A3494">
        <v>1087.7701030000001</v>
      </c>
      <c r="B3494" s="22">
        <v>0.14000000000000001</v>
      </c>
    </row>
    <row r="3495" spans="1:2">
      <c r="A3495">
        <v>1288.409408</v>
      </c>
      <c r="B3495" s="22">
        <v>0.16</v>
      </c>
    </row>
    <row r="3496" spans="1:2">
      <c r="A3496">
        <v>1396.698676</v>
      </c>
      <c r="B3496" s="22">
        <v>0.17</v>
      </c>
    </row>
    <row r="3497" spans="1:2">
      <c r="A3497">
        <v>1448.0657650000001</v>
      </c>
      <c r="B3497" s="22">
        <v>0.18</v>
      </c>
    </row>
    <row r="3498" spans="1:2">
      <c r="A3498">
        <v>1449.85079</v>
      </c>
      <c r="B3498" s="22">
        <v>0.18</v>
      </c>
    </row>
    <row r="3499" spans="1:2">
      <c r="A3499">
        <v>1452.5796969999999</v>
      </c>
      <c r="B3499" s="22">
        <v>0.18</v>
      </c>
    </row>
    <row r="3500" spans="1:2">
      <c r="A3500">
        <v>1459.7613429999999</v>
      </c>
      <c r="B3500" s="22">
        <v>0.18</v>
      </c>
    </row>
    <row r="3501" spans="1:2">
      <c r="A3501">
        <v>1478.288501</v>
      </c>
      <c r="B3501" s="22">
        <v>0.18</v>
      </c>
    </row>
    <row r="3502" spans="1:2">
      <c r="A3502">
        <v>1481.817065</v>
      </c>
      <c r="B3502" s="22">
        <v>0.19</v>
      </c>
    </row>
    <row r="3503" spans="1:2">
      <c r="A3503">
        <v>1484.650355</v>
      </c>
      <c r="B3503" s="22">
        <v>0.19</v>
      </c>
    </row>
    <row r="3504" spans="1:2">
      <c r="A3504">
        <v>1496.082363</v>
      </c>
      <c r="B3504" s="22">
        <v>0.19</v>
      </c>
    </row>
    <row r="3505" spans="1:2">
      <c r="A3505">
        <v>1480.8118629999999</v>
      </c>
      <c r="B3505" s="22">
        <v>0.19</v>
      </c>
    </row>
    <row r="3506" spans="1:2">
      <c r="A3506">
        <v>1452.0192930000001</v>
      </c>
      <c r="B3506" s="22">
        <v>0.18</v>
      </c>
    </row>
    <row r="3507" spans="1:2">
      <c r="A3507">
        <v>1452.942258</v>
      </c>
      <c r="B3507" s="22">
        <v>0.18</v>
      </c>
    </row>
    <row r="3508" spans="1:2">
      <c r="A3508">
        <v>1443.7940550000001</v>
      </c>
      <c r="B3508" s="22">
        <v>0.18</v>
      </c>
    </row>
    <row r="3509" spans="1:2">
      <c r="A3509">
        <v>1425.9717129999999</v>
      </c>
      <c r="B3509" s="22">
        <v>0.18</v>
      </c>
    </row>
    <row r="3510" spans="1:2">
      <c r="A3510">
        <v>1401.911852</v>
      </c>
      <c r="B3510" s="22">
        <v>0.18</v>
      </c>
    </row>
    <row r="3511" spans="1:2">
      <c r="A3511">
        <v>1400.460947</v>
      </c>
      <c r="B3511" s="22">
        <v>0.18</v>
      </c>
    </row>
    <row r="3512" spans="1:2">
      <c r="A3512">
        <v>1423.7437500000001</v>
      </c>
      <c r="B3512" s="22">
        <v>0.18</v>
      </c>
    </row>
    <row r="3513" spans="1:2">
      <c r="A3513">
        <v>1406.500947</v>
      </c>
      <c r="B3513" s="22">
        <v>0.18</v>
      </c>
    </row>
    <row r="3514" spans="1:2">
      <c r="A3514">
        <v>1393.730607</v>
      </c>
      <c r="B3514" s="22">
        <v>0.17</v>
      </c>
    </row>
    <row r="3515" spans="1:2">
      <c r="A3515">
        <v>1394.9487140000001</v>
      </c>
      <c r="B3515" s="22">
        <v>0.17</v>
      </c>
    </row>
    <row r="3516" spans="1:2">
      <c r="A3516">
        <v>1478.2623000000001</v>
      </c>
      <c r="B3516" s="22">
        <v>0.18</v>
      </c>
    </row>
    <row r="3517" spans="1:2">
      <c r="A3517">
        <v>1452.679682</v>
      </c>
      <c r="B3517" s="22">
        <v>0.18</v>
      </c>
    </row>
    <row r="3518" spans="1:2">
      <c r="A3518">
        <v>1411.290088</v>
      </c>
      <c r="B3518" s="22">
        <v>0.18</v>
      </c>
    </row>
    <row r="3519" spans="1:2">
      <c r="A3519">
        <v>1400.460947</v>
      </c>
      <c r="B3519" s="22">
        <v>0.18</v>
      </c>
    </row>
    <row r="3520" spans="1:2">
      <c r="A3520">
        <v>1442.349684</v>
      </c>
      <c r="B3520" s="22">
        <v>0.18</v>
      </c>
    </row>
    <row r="3521" spans="1:2">
      <c r="A3521">
        <v>1452.8644509999999</v>
      </c>
      <c r="B3521" s="22">
        <v>0.18</v>
      </c>
    </row>
    <row r="3522" spans="1:2">
      <c r="A3522">
        <v>1452.811385</v>
      </c>
      <c r="B3522" s="22">
        <v>0.18</v>
      </c>
    </row>
    <row r="3523" spans="1:2">
      <c r="A3523">
        <v>1430.968496</v>
      </c>
      <c r="B3523" s="22">
        <v>0.18</v>
      </c>
    </row>
    <row r="3524" spans="1:2">
      <c r="A3524">
        <v>1393.2034120000001</v>
      </c>
      <c r="B3524" s="22">
        <v>0.17</v>
      </c>
    </row>
    <row r="3525" spans="1:2">
      <c r="A3525">
        <v>1318.903689</v>
      </c>
      <c r="B3525" s="22">
        <v>0.16</v>
      </c>
    </row>
    <row r="3526" spans="1:2">
      <c r="A3526">
        <v>1265.2964489999999</v>
      </c>
      <c r="B3526" s="22">
        <v>0.16</v>
      </c>
    </row>
    <row r="3527" spans="1:2">
      <c r="A3527">
        <v>1252.7759309999999</v>
      </c>
      <c r="B3527" s="22">
        <v>0.16</v>
      </c>
    </row>
    <row r="3528" spans="1:2">
      <c r="A3528">
        <v>1283.2213119999999</v>
      </c>
      <c r="B3528" s="22">
        <v>0.16</v>
      </c>
    </row>
    <row r="3529" spans="1:2">
      <c r="A3529">
        <v>1378.306182</v>
      </c>
      <c r="B3529" s="22">
        <v>0.17</v>
      </c>
    </row>
    <row r="3530" spans="1:2">
      <c r="A3530">
        <v>1372.138944</v>
      </c>
      <c r="B3530" s="22">
        <v>0.17</v>
      </c>
    </row>
    <row r="3531" spans="1:2">
      <c r="A3531">
        <v>1332.380439</v>
      </c>
      <c r="B3531" s="22">
        <v>0.17</v>
      </c>
    </row>
    <row r="3532" spans="1:2">
      <c r="A3532">
        <v>1336.135366</v>
      </c>
      <c r="B3532" s="22">
        <v>0.17</v>
      </c>
    </row>
    <row r="3533" spans="1:2">
      <c r="A3533">
        <v>1365.886092</v>
      </c>
      <c r="B3533" s="22">
        <v>0.17</v>
      </c>
    </row>
    <row r="3534" spans="1:2">
      <c r="A3534">
        <v>1387.6428040000001</v>
      </c>
      <c r="B3534" s="22">
        <v>0.17</v>
      </c>
    </row>
    <row r="3535" spans="1:2">
      <c r="A3535">
        <v>1264.4681889999999</v>
      </c>
      <c r="B3535" s="22">
        <v>0.16</v>
      </c>
    </row>
    <row r="3536" spans="1:2">
      <c r="A3536">
        <v>1167.7833330000001</v>
      </c>
      <c r="B3536" s="22">
        <v>0.15</v>
      </c>
    </row>
    <row r="3537" spans="1:2">
      <c r="A3537">
        <v>1219.9299920000001</v>
      </c>
      <c r="B3537" s="22">
        <v>0.15</v>
      </c>
    </row>
    <row r="3538" spans="1:2">
      <c r="A3538">
        <v>1240.3397660000001</v>
      </c>
      <c r="B3538" s="22">
        <v>0.16</v>
      </c>
    </row>
    <row r="3539" spans="1:2">
      <c r="A3539">
        <v>1232.350972</v>
      </c>
      <c r="B3539" s="22">
        <v>0.15</v>
      </c>
    </row>
    <row r="3540" spans="1:2">
      <c r="A3540">
        <v>977.32029709999995</v>
      </c>
      <c r="B3540" s="22">
        <v>0.12</v>
      </c>
    </row>
    <row r="3541" spans="1:2">
      <c r="A3541">
        <v>1018.612557</v>
      </c>
      <c r="B3541" s="22">
        <v>0.13</v>
      </c>
    </row>
    <row r="3542" spans="1:2">
      <c r="A3542">
        <v>1036.6436309999999</v>
      </c>
      <c r="B3542" s="22">
        <v>0.13</v>
      </c>
    </row>
    <row r="3543" spans="1:2">
      <c r="A3543">
        <v>969.53131269999994</v>
      </c>
      <c r="B3543" s="22">
        <v>0.12</v>
      </c>
    </row>
    <row r="3544" spans="1:2">
      <c r="A3544">
        <v>868.43012680000004</v>
      </c>
      <c r="B3544" s="22">
        <v>0.11</v>
      </c>
    </row>
    <row r="3545" spans="1:2">
      <c r="A3545">
        <v>682.38885849999997</v>
      </c>
      <c r="B3545" s="22">
        <v>0.09</v>
      </c>
    </row>
    <row r="3546" spans="1:2">
      <c r="A3546">
        <v>501.856449</v>
      </c>
      <c r="B3546" s="22">
        <v>0.06</v>
      </c>
    </row>
    <row r="3547" spans="1:2">
      <c r="A3547">
        <v>387.8090249</v>
      </c>
      <c r="B3547" s="22">
        <v>0.05</v>
      </c>
    </row>
    <row r="3548" spans="1:2">
      <c r="A3548">
        <v>397.2269096</v>
      </c>
      <c r="B3548" s="22">
        <v>0.05</v>
      </c>
    </row>
    <row r="3549" spans="1:2">
      <c r="A3549">
        <v>411.27102409999998</v>
      </c>
      <c r="B3549" s="22">
        <v>0.05</v>
      </c>
    </row>
    <row r="3550" spans="1:2">
      <c r="A3550">
        <v>336.91510649999998</v>
      </c>
      <c r="B3550" s="22">
        <v>0.04</v>
      </c>
    </row>
    <row r="3551" spans="1:2">
      <c r="A3551">
        <v>327.7231865</v>
      </c>
      <c r="B3551" s="22">
        <v>0.04</v>
      </c>
    </row>
    <row r="3552" spans="1:2">
      <c r="A3552">
        <v>542.10413900000003</v>
      </c>
      <c r="B3552" s="22">
        <v>7.0000000000000007E-2</v>
      </c>
    </row>
    <row r="3553" spans="1:2">
      <c r="A3553">
        <v>525.21868240000003</v>
      </c>
      <c r="B3553" s="22">
        <v>7.0000000000000007E-2</v>
      </c>
    </row>
    <row r="3554" spans="1:2">
      <c r="A3554">
        <v>566.69175849999999</v>
      </c>
      <c r="B3554" s="22">
        <v>7.0000000000000007E-2</v>
      </c>
    </row>
    <row r="3555" spans="1:2">
      <c r="A3555">
        <v>533.36134670000001</v>
      </c>
      <c r="B3555" s="22">
        <v>7.0000000000000007E-2</v>
      </c>
    </row>
    <row r="3556" spans="1:2">
      <c r="A3556">
        <v>530.01003739999999</v>
      </c>
      <c r="B3556" s="22">
        <v>7.0000000000000007E-2</v>
      </c>
    </row>
    <row r="3557" spans="1:2">
      <c r="A3557">
        <v>862.87053200000003</v>
      </c>
      <c r="B3557" s="22">
        <v>0.11</v>
      </c>
    </row>
    <row r="3558" spans="1:2">
      <c r="A3558">
        <v>1010.808257</v>
      </c>
      <c r="B3558" s="22">
        <v>0.13</v>
      </c>
    </row>
    <row r="3559" spans="1:2">
      <c r="A3559">
        <v>1103.877923</v>
      </c>
      <c r="B3559" s="22">
        <v>0.14000000000000001</v>
      </c>
    </row>
    <row r="3560" spans="1:2">
      <c r="A3560">
        <v>1170.5477510000001</v>
      </c>
      <c r="B3560" s="22">
        <v>0.15</v>
      </c>
    </row>
    <row r="3561" spans="1:2">
      <c r="A3561">
        <v>1156.8383690000001</v>
      </c>
      <c r="B3561" s="22">
        <v>0.14000000000000001</v>
      </c>
    </row>
    <row r="3562" spans="1:2">
      <c r="A3562">
        <v>1214.2726680000001</v>
      </c>
      <c r="B3562" s="22">
        <v>0.15</v>
      </c>
    </row>
    <row r="3563" spans="1:2">
      <c r="A3563">
        <v>1275.3414700000001</v>
      </c>
      <c r="B3563" s="22">
        <v>0.16</v>
      </c>
    </row>
    <row r="3564" spans="1:2">
      <c r="A3564">
        <v>1389.849921</v>
      </c>
      <c r="B3564" s="22">
        <v>0.17</v>
      </c>
    </row>
    <row r="3565" spans="1:2">
      <c r="A3565">
        <v>1313.02216</v>
      </c>
      <c r="B3565" s="22">
        <v>0.16</v>
      </c>
    </row>
    <row r="3566" spans="1:2">
      <c r="A3566">
        <v>1247.2671949999999</v>
      </c>
      <c r="B3566" s="22">
        <v>0.16</v>
      </c>
    </row>
    <row r="3567" spans="1:2">
      <c r="A3567">
        <v>1270.053148</v>
      </c>
      <c r="B3567" s="22">
        <v>0.16</v>
      </c>
    </row>
    <row r="3568" spans="1:2">
      <c r="A3568">
        <v>1386.2003910000001</v>
      </c>
      <c r="B3568" s="22">
        <v>0.17</v>
      </c>
    </row>
    <row r="3569" spans="1:2">
      <c r="A3569">
        <v>1421.8061439999999</v>
      </c>
      <c r="B3569" s="22">
        <v>0.18</v>
      </c>
    </row>
    <row r="3570" spans="1:2">
      <c r="A3570">
        <v>1452.869158</v>
      </c>
      <c r="B3570" s="22">
        <v>0.18</v>
      </c>
    </row>
    <row r="3571" spans="1:2">
      <c r="A3571">
        <v>1418.6721600000001</v>
      </c>
      <c r="B3571" s="22">
        <v>0.18</v>
      </c>
    </row>
    <row r="3572" spans="1:2">
      <c r="A3572">
        <v>1316.359013</v>
      </c>
      <c r="B3572" s="22">
        <v>0.16</v>
      </c>
    </row>
    <row r="3573" spans="1:2">
      <c r="A3573">
        <v>1248.9840899999999</v>
      </c>
      <c r="B3573" s="22">
        <v>0.16</v>
      </c>
    </row>
    <row r="3574" spans="1:2">
      <c r="A3574">
        <v>1271.75766</v>
      </c>
      <c r="B3574" s="22">
        <v>0.16</v>
      </c>
    </row>
    <row r="3575" spans="1:2">
      <c r="A3575">
        <v>1285.6009779999999</v>
      </c>
      <c r="B3575" s="22">
        <v>0.16</v>
      </c>
    </row>
    <row r="3576" spans="1:2">
      <c r="A3576">
        <v>1362.324402</v>
      </c>
      <c r="B3576" s="22">
        <v>0.17</v>
      </c>
    </row>
    <row r="3577" spans="1:2">
      <c r="A3577">
        <v>1274.785717</v>
      </c>
      <c r="B3577" s="22">
        <v>0.16</v>
      </c>
    </row>
    <row r="3578" spans="1:2">
      <c r="A3578">
        <v>1169.3669910000001</v>
      </c>
      <c r="B3578" s="22">
        <v>0.15</v>
      </c>
    </row>
    <row r="3579" spans="1:2">
      <c r="A3579">
        <v>1091.3458599999999</v>
      </c>
      <c r="B3579" s="22">
        <v>0.14000000000000001</v>
      </c>
    </row>
    <row r="3580" spans="1:2">
      <c r="A3580">
        <v>1110.697684</v>
      </c>
      <c r="B3580" s="22">
        <v>0.14000000000000001</v>
      </c>
    </row>
    <row r="3581" spans="1:2">
      <c r="A3581">
        <v>1113.7790970000001</v>
      </c>
      <c r="B3581" s="22">
        <v>0.14000000000000001</v>
      </c>
    </row>
    <row r="3582" spans="1:2">
      <c r="A3582">
        <v>1080.5161599999999</v>
      </c>
      <c r="B3582" s="22">
        <v>0.14000000000000001</v>
      </c>
    </row>
    <row r="3583" spans="1:2">
      <c r="A3583">
        <v>963.39685510000004</v>
      </c>
      <c r="B3583" s="22">
        <v>0.12</v>
      </c>
    </row>
    <row r="3584" spans="1:2">
      <c r="A3584">
        <v>737.30315069999995</v>
      </c>
      <c r="B3584" s="22">
        <v>0.09</v>
      </c>
    </row>
    <row r="3585" spans="1:2">
      <c r="A3585">
        <v>515.99844329999996</v>
      </c>
      <c r="B3585" s="22">
        <v>0.06</v>
      </c>
    </row>
    <row r="3586" spans="1:2">
      <c r="A3586">
        <v>422.82951379999997</v>
      </c>
      <c r="B3586" s="22">
        <v>0.05</v>
      </c>
    </row>
    <row r="3587" spans="1:2">
      <c r="A3587">
        <v>402.00978529999998</v>
      </c>
      <c r="B3587" s="22">
        <v>0.05</v>
      </c>
    </row>
    <row r="3588" spans="1:2">
      <c r="A3588">
        <v>868.66201369999999</v>
      </c>
      <c r="B3588" s="22">
        <v>0.11</v>
      </c>
    </row>
    <row r="3589" spans="1:2">
      <c r="A3589">
        <v>838.62650910000002</v>
      </c>
      <c r="B3589" s="22">
        <v>0.1</v>
      </c>
    </row>
    <row r="3590" spans="1:2">
      <c r="A3590">
        <v>771.84155529999998</v>
      </c>
      <c r="B3590" s="22">
        <v>0.1</v>
      </c>
    </row>
    <row r="3591" spans="1:2">
      <c r="A3591">
        <v>612.80062009999995</v>
      </c>
      <c r="B3591" s="22">
        <v>0.08</v>
      </c>
    </row>
    <row r="3592" spans="1:2">
      <c r="A3592">
        <v>498.77994139999998</v>
      </c>
      <c r="B3592" s="22">
        <v>0.06</v>
      </c>
    </row>
    <row r="3593" spans="1:2">
      <c r="A3593">
        <v>426.77193010000002</v>
      </c>
      <c r="B3593" s="22">
        <v>0.05</v>
      </c>
    </row>
    <row r="3594" spans="1:2">
      <c r="A3594">
        <v>481.5142333</v>
      </c>
      <c r="B3594" s="22">
        <v>0.06</v>
      </c>
    </row>
    <row r="3595" spans="1:2">
      <c r="A3595">
        <v>602.8707564</v>
      </c>
      <c r="B3595" s="22">
        <v>0.08</v>
      </c>
    </row>
    <row r="3596" spans="1:2">
      <c r="A3596">
        <v>691.62782349999998</v>
      </c>
      <c r="B3596" s="22">
        <v>0.09</v>
      </c>
    </row>
    <row r="3597" spans="1:2">
      <c r="A3597">
        <v>699.94558819999997</v>
      </c>
      <c r="B3597" s="22">
        <v>0.09</v>
      </c>
    </row>
    <row r="3598" spans="1:2">
      <c r="A3598">
        <v>586.28822270000001</v>
      </c>
      <c r="B3598" s="22">
        <v>7.0000000000000007E-2</v>
      </c>
    </row>
    <row r="3599" spans="1:2">
      <c r="A3599">
        <v>496.79029889999998</v>
      </c>
      <c r="B3599" s="22">
        <v>0.06</v>
      </c>
    </row>
    <row r="3600" spans="1:2">
      <c r="A3600">
        <v>710.69670659999997</v>
      </c>
      <c r="B3600" s="22">
        <v>0.09</v>
      </c>
    </row>
    <row r="3601" spans="1:2">
      <c r="A3601">
        <v>586.28822270000001</v>
      </c>
      <c r="B3601" s="22">
        <v>7.0000000000000007E-2</v>
      </c>
    </row>
    <row r="3602" spans="1:2">
      <c r="A3602">
        <v>470.09817520000001</v>
      </c>
      <c r="B3602" s="22">
        <v>0.06</v>
      </c>
    </row>
    <row r="3603" spans="1:2">
      <c r="A3603">
        <v>337.441485</v>
      </c>
      <c r="B3603" s="22">
        <v>0.04</v>
      </c>
    </row>
    <row r="3604" spans="1:2">
      <c r="A3604">
        <v>211.7255643</v>
      </c>
      <c r="B3604" s="22">
        <v>0.03</v>
      </c>
    </row>
    <row r="3605" spans="1:2">
      <c r="A3605">
        <v>67.865611970000003</v>
      </c>
      <c r="B3605" s="22">
        <v>0.01</v>
      </c>
    </row>
    <row r="3606" spans="1:2">
      <c r="A3606">
        <v>-7.1648316000000004E-2</v>
      </c>
      <c r="B3606" s="22">
        <v>0</v>
      </c>
    </row>
    <row r="3607" spans="1:2">
      <c r="A3607">
        <v>-5.7329080039999996</v>
      </c>
      <c r="B3607" s="22">
        <v>0</v>
      </c>
    </row>
    <row r="3608" spans="1:2">
      <c r="A3608">
        <v>-5.4609508880000002</v>
      </c>
      <c r="B3608" s="22">
        <v>0</v>
      </c>
    </row>
    <row r="3609" spans="1:2">
      <c r="A3609">
        <v>-4.7943296489999998</v>
      </c>
      <c r="B3609" s="22">
        <v>0</v>
      </c>
    </row>
    <row r="3610" spans="1:2">
      <c r="A3610">
        <v>-4.5278519270000004</v>
      </c>
      <c r="B3610" s="22">
        <v>0</v>
      </c>
    </row>
    <row r="3611" spans="1:2">
      <c r="A3611">
        <v>-5.139779345</v>
      </c>
      <c r="B3611" s="22">
        <v>0</v>
      </c>
    </row>
    <row r="3612" spans="1:2">
      <c r="A3612">
        <v>-5.751673276</v>
      </c>
      <c r="B3612" s="22">
        <v>0</v>
      </c>
    </row>
    <row r="3613" spans="1:2">
      <c r="A3613">
        <v>9.0972604260000001</v>
      </c>
      <c r="B3613" s="22">
        <v>0</v>
      </c>
    </row>
    <row r="3614" spans="1:2">
      <c r="A3614">
        <v>31.915082420000001</v>
      </c>
      <c r="B3614" s="22">
        <v>0</v>
      </c>
    </row>
    <row r="3615" spans="1:2">
      <c r="A3615">
        <v>51.41985871</v>
      </c>
      <c r="B3615" s="22">
        <v>0.01</v>
      </c>
    </row>
    <row r="3616" spans="1:2">
      <c r="A3616">
        <v>84.308458659999999</v>
      </c>
      <c r="B3616" s="22">
        <v>0.01</v>
      </c>
    </row>
    <row r="3617" spans="1:2">
      <c r="A3617">
        <v>117.4809085</v>
      </c>
      <c r="B3617" s="22">
        <v>0.01</v>
      </c>
    </row>
    <row r="3618" spans="1:2">
      <c r="A3618">
        <v>169.22950639999999</v>
      </c>
      <c r="B3618" s="22">
        <v>0.02</v>
      </c>
    </row>
    <row r="3619" spans="1:2">
      <c r="A3619">
        <v>181.231144</v>
      </c>
      <c r="B3619" s="22">
        <v>0.02</v>
      </c>
    </row>
    <row r="3620" spans="1:2">
      <c r="A3620">
        <v>184.3125604</v>
      </c>
      <c r="B3620" s="22">
        <v>0.02</v>
      </c>
    </row>
    <row r="3621" spans="1:2">
      <c r="A3621">
        <v>222.26924829999999</v>
      </c>
      <c r="B3621" s="22">
        <v>0.03</v>
      </c>
    </row>
    <row r="3622" spans="1:2">
      <c r="A3622">
        <v>244.64268480000001</v>
      </c>
      <c r="B3622" s="22">
        <v>0.03</v>
      </c>
    </row>
    <row r="3623" spans="1:2">
      <c r="A3623">
        <v>248.4540772</v>
      </c>
      <c r="B3623" s="22">
        <v>0.03</v>
      </c>
    </row>
    <row r="3624" spans="1:2">
      <c r="A3624">
        <v>150.65142900000001</v>
      </c>
      <c r="B3624" s="22">
        <v>0.02</v>
      </c>
    </row>
    <row r="3625" spans="1:2">
      <c r="A3625">
        <v>192.50898710000001</v>
      </c>
      <c r="B3625" s="22">
        <v>0.02</v>
      </c>
    </row>
    <row r="3626" spans="1:2">
      <c r="A3626">
        <v>220.53559970000001</v>
      </c>
      <c r="B3626" s="22">
        <v>0.03</v>
      </c>
    </row>
    <row r="3627" spans="1:2">
      <c r="A3627">
        <v>174.01943439999999</v>
      </c>
      <c r="B3627" s="22">
        <v>0.02</v>
      </c>
    </row>
    <row r="3628" spans="1:2">
      <c r="A3628">
        <v>120.5896048</v>
      </c>
      <c r="B3628" s="22">
        <v>0.02</v>
      </c>
    </row>
    <row r="3629" spans="1:2">
      <c r="A3629">
        <v>102.279799</v>
      </c>
      <c r="B3629" s="22">
        <v>0.01</v>
      </c>
    </row>
    <row r="3630" spans="1:2">
      <c r="A3630">
        <v>93.721611850000002</v>
      </c>
      <c r="B3630" s="22">
        <v>0.01</v>
      </c>
    </row>
    <row r="3631" spans="1:2">
      <c r="A3631">
        <v>48.337227329999997</v>
      </c>
      <c r="B3631" s="22">
        <v>0.01</v>
      </c>
    </row>
    <row r="3632" spans="1:2">
      <c r="A3632">
        <v>11.411388540000001</v>
      </c>
      <c r="B3632" s="22">
        <v>0</v>
      </c>
    </row>
    <row r="3633" spans="1:2">
      <c r="A3633">
        <v>11.451708590000001</v>
      </c>
      <c r="B3633" s="22">
        <v>0</v>
      </c>
    </row>
    <row r="3634" spans="1:2">
      <c r="A3634">
        <v>3.8669550570000002</v>
      </c>
      <c r="B3634" s="22">
        <v>0</v>
      </c>
    </row>
    <row r="3635" spans="1:2">
      <c r="A3635">
        <v>-2.7962674600000001</v>
      </c>
      <c r="B3635" s="22">
        <v>0</v>
      </c>
    </row>
    <row r="3636" spans="1:2">
      <c r="A3636">
        <v>73.091615320000002</v>
      </c>
      <c r="B3636" s="22">
        <v>0.01</v>
      </c>
    </row>
    <row r="3637" spans="1:2">
      <c r="A3637">
        <v>78.238574499999999</v>
      </c>
      <c r="B3637" s="22">
        <v>0.01</v>
      </c>
    </row>
    <row r="3638" spans="1:2">
      <c r="A3638">
        <v>100.1542833</v>
      </c>
      <c r="B3638" s="22">
        <v>0.01</v>
      </c>
    </row>
    <row r="3639" spans="1:2">
      <c r="A3639">
        <v>128.73228539999999</v>
      </c>
      <c r="B3639" s="22">
        <v>0.02</v>
      </c>
    </row>
    <row r="3640" spans="1:2">
      <c r="A3640">
        <v>257.7452538</v>
      </c>
      <c r="B3640" s="22">
        <v>0.03</v>
      </c>
    </row>
    <row r="3641" spans="1:2">
      <c r="A3641">
        <v>415.28767970000001</v>
      </c>
      <c r="B3641" s="22">
        <v>0.05</v>
      </c>
    </row>
    <row r="3642" spans="1:2">
      <c r="A3642">
        <v>478.78417280000002</v>
      </c>
      <c r="B3642" s="22">
        <v>0.06</v>
      </c>
    </row>
    <row r="3643" spans="1:2">
      <c r="A3643">
        <v>395.2520629</v>
      </c>
      <c r="B3643" s="22">
        <v>0.05</v>
      </c>
    </row>
    <row r="3644" spans="1:2">
      <c r="A3644">
        <v>279.62336370000003</v>
      </c>
      <c r="B3644" s="22">
        <v>0.03</v>
      </c>
    </row>
    <row r="3645" spans="1:2">
      <c r="A3645">
        <v>213.74627609999999</v>
      </c>
      <c r="B3645" s="22">
        <v>0.03</v>
      </c>
    </row>
    <row r="3646" spans="1:2">
      <c r="A3646">
        <v>150.65142900000001</v>
      </c>
      <c r="B3646" s="22">
        <v>0.02</v>
      </c>
    </row>
    <row r="3647" spans="1:2">
      <c r="A3647">
        <v>84.676751109999998</v>
      </c>
      <c r="B3647" s="22">
        <v>0.01</v>
      </c>
    </row>
    <row r="3648" spans="1:2">
      <c r="A3648">
        <v>-0.60677489699999998</v>
      </c>
      <c r="B3648" s="22">
        <v>0</v>
      </c>
    </row>
    <row r="3649" spans="1:2">
      <c r="A3649">
        <v>-5.4229240189999999</v>
      </c>
      <c r="B3649" s="22">
        <v>0</v>
      </c>
    </row>
    <row r="3650" spans="1:2">
      <c r="A3650">
        <v>-4.3852052029999999</v>
      </c>
      <c r="B3650" s="22">
        <v>0</v>
      </c>
    </row>
    <row r="3651" spans="1:2">
      <c r="A3651">
        <v>-4.0560420109999997</v>
      </c>
      <c r="B3651" s="22">
        <v>0</v>
      </c>
    </row>
    <row r="3652" spans="1:2">
      <c r="A3652">
        <v>-4.0629880350000001</v>
      </c>
      <c r="B3652" s="22">
        <v>0</v>
      </c>
    </row>
    <row r="3653" spans="1:2">
      <c r="A3653">
        <v>-3.993234443</v>
      </c>
      <c r="B3653" s="22">
        <v>0</v>
      </c>
    </row>
    <row r="3654" spans="1:2">
      <c r="A3654">
        <v>-4.060210423</v>
      </c>
      <c r="B3654" s="22">
        <v>0</v>
      </c>
    </row>
    <row r="3655" spans="1:2">
      <c r="A3655">
        <v>-4.4622559800000001</v>
      </c>
      <c r="B3655" s="22">
        <v>0</v>
      </c>
    </row>
    <row r="3656" spans="1:2">
      <c r="A3656">
        <v>-4.9561830699999998</v>
      </c>
      <c r="B3656" s="22">
        <v>0</v>
      </c>
    </row>
    <row r="3657" spans="1:2">
      <c r="A3657">
        <v>-5.2983104880000003</v>
      </c>
      <c r="B3657" s="22">
        <v>0</v>
      </c>
    </row>
    <row r="3658" spans="1:2">
      <c r="A3658">
        <v>-5.6196544580000003</v>
      </c>
      <c r="B3658" s="22">
        <v>0</v>
      </c>
    </row>
    <row r="3659" spans="1:2">
      <c r="A3659">
        <v>-5.6241420719999997</v>
      </c>
      <c r="B3659" s="22">
        <v>0</v>
      </c>
    </row>
    <row r="3660" spans="1:2">
      <c r="A3660">
        <v>31.091718449999998</v>
      </c>
      <c r="B3660" s="22">
        <v>0</v>
      </c>
    </row>
    <row r="3661" spans="1:2">
      <c r="A3661">
        <v>115.8968911</v>
      </c>
      <c r="B3661" s="22">
        <v>0.01</v>
      </c>
    </row>
    <row r="3662" spans="1:2">
      <c r="A3662">
        <v>228.47677970000001</v>
      </c>
      <c r="B3662" s="22">
        <v>0.03</v>
      </c>
    </row>
    <row r="3663" spans="1:2">
      <c r="A3663">
        <v>293.56841229999998</v>
      </c>
      <c r="B3663" s="22">
        <v>0.04</v>
      </c>
    </row>
    <row r="3664" spans="1:2">
      <c r="A3664">
        <v>336.21427840000001</v>
      </c>
      <c r="B3664" s="22">
        <v>0.04</v>
      </c>
    </row>
    <row r="3665" spans="1:2">
      <c r="A3665">
        <v>399.20852810000002</v>
      </c>
      <c r="B3665" s="22">
        <v>0.05</v>
      </c>
    </row>
    <row r="3666" spans="1:2">
      <c r="A3666">
        <v>493.00883499999998</v>
      </c>
      <c r="B3666" s="22">
        <v>0.06</v>
      </c>
    </row>
    <row r="3667" spans="1:2">
      <c r="A3667">
        <v>577.53150019999998</v>
      </c>
      <c r="B3667" s="22">
        <v>7.0000000000000007E-2</v>
      </c>
    </row>
    <row r="3668" spans="1:2">
      <c r="A3668">
        <v>575.73379260000002</v>
      </c>
      <c r="B3668" s="22">
        <v>7.0000000000000007E-2</v>
      </c>
    </row>
    <row r="3669" spans="1:2">
      <c r="A3669">
        <v>529.0180067</v>
      </c>
      <c r="B3669" s="22">
        <v>7.0000000000000007E-2</v>
      </c>
    </row>
    <row r="3670" spans="1:2">
      <c r="A3670">
        <v>386.44858490000001</v>
      </c>
      <c r="B3670" s="22">
        <v>0.05</v>
      </c>
    </row>
    <row r="3671" spans="1:2">
      <c r="A3671">
        <v>253.66324470000001</v>
      </c>
      <c r="B3671" s="22">
        <v>0.03</v>
      </c>
    </row>
    <row r="3672" spans="1:2">
      <c r="A3672">
        <v>46.766729169999998</v>
      </c>
      <c r="B3672" s="22">
        <v>0.01</v>
      </c>
    </row>
    <row r="3673" spans="1:2">
      <c r="A3673">
        <v>6.7956155379999998</v>
      </c>
      <c r="B3673" s="22">
        <v>0</v>
      </c>
    </row>
    <row r="3674" spans="1:2">
      <c r="A3674">
        <v>17.21386949</v>
      </c>
      <c r="B3674" s="22">
        <v>0</v>
      </c>
    </row>
    <row r="3675" spans="1:2">
      <c r="A3675">
        <v>72.812920689999999</v>
      </c>
      <c r="B3675" s="22">
        <v>0.01</v>
      </c>
    </row>
    <row r="3676" spans="1:2">
      <c r="A3676">
        <v>157.086027</v>
      </c>
      <c r="B3676" s="22">
        <v>0.02</v>
      </c>
    </row>
    <row r="3677" spans="1:2">
      <c r="A3677">
        <v>237.39353410000001</v>
      </c>
      <c r="B3677" s="22">
        <v>0.03</v>
      </c>
    </row>
    <row r="3678" spans="1:2">
      <c r="A3678">
        <v>244.3597977</v>
      </c>
      <c r="B3678" s="22">
        <v>0.03</v>
      </c>
    </row>
    <row r="3679" spans="1:2">
      <c r="A3679">
        <v>205.2418079</v>
      </c>
      <c r="B3679" s="22">
        <v>0.03</v>
      </c>
    </row>
    <row r="3680" spans="1:2">
      <c r="A3680">
        <v>144.73295490000001</v>
      </c>
      <c r="B3680" s="22">
        <v>0.02</v>
      </c>
    </row>
    <row r="3681" spans="1:2">
      <c r="A3681">
        <v>67.215114479999997</v>
      </c>
      <c r="B3681" s="22">
        <v>0.01</v>
      </c>
    </row>
    <row r="3682" spans="1:2">
      <c r="A3682">
        <v>-1.0502765519999999</v>
      </c>
      <c r="B3682" s="22">
        <v>0</v>
      </c>
    </row>
    <row r="3683" spans="1:2">
      <c r="A3683">
        <v>-5.4108195219999997</v>
      </c>
      <c r="B3683" s="22">
        <v>0</v>
      </c>
    </row>
    <row r="3684" spans="1:2">
      <c r="A3684">
        <v>-5.7291472270000003</v>
      </c>
      <c r="B3684" s="22">
        <v>0</v>
      </c>
    </row>
    <row r="3685" spans="1:2">
      <c r="A3685">
        <v>-5.6466545730000002</v>
      </c>
      <c r="B3685" s="22">
        <v>0</v>
      </c>
    </row>
    <row r="3686" spans="1:2">
      <c r="A3686">
        <v>4.7576420559999999</v>
      </c>
      <c r="B3686" s="22">
        <v>0</v>
      </c>
    </row>
    <row r="3687" spans="1:2">
      <c r="A3687">
        <v>26.269865410000001</v>
      </c>
      <c r="B3687" s="22">
        <v>0</v>
      </c>
    </row>
    <row r="3688" spans="1:2">
      <c r="A3688">
        <v>53.384929300000003</v>
      </c>
      <c r="B3688" s="22">
        <v>0.01</v>
      </c>
    </row>
    <row r="3689" spans="1:2">
      <c r="A3689">
        <v>76.496358659999999</v>
      </c>
      <c r="B3689" s="22">
        <v>0.01</v>
      </c>
    </row>
    <row r="3690" spans="1:2">
      <c r="A3690">
        <v>57.040659400000003</v>
      </c>
      <c r="B3690" s="22">
        <v>0.01</v>
      </c>
    </row>
    <row r="3691" spans="1:2">
      <c r="A3691">
        <v>7.7749670210000001</v>
      </c>
      <c r="B3691" s="22">
        <v>0</v>
      </c>
    </row>
    <row r="3692" spans="1:2">
      <c r="A3692">
        <v>-2.9504758500000001</v>
      </c>
      <c r="B3692" s="22">
        <v>0</v>
      </c>
    </row>
    <row r="3693" spans="1:2">
      <c r="A3693">
        <v>-4.6481170369999996</v>
      </c>
      <c r="B3693" s="22">
        <v>0</v>
      </c>
    </row>
    <row r="3694" spans="1:2">
      <c r="A3694">
        <v>-3.1287772980000002</v>
      </c>
      <c r="B3694" s="22">
        <v>0</v>
      </c>
    </row>
    <row r="3695" spans="1:2">
      <c r="A3695">
        <v>-4.1824979999999998E-3</v>
      </c>
      <c r="B3695" s="22">
        <v>0</v>
      </c>
    </row>
    <row r="3696" spans="1:2">
      <c r="A3696">
        <v>-0.85420908299999998</v>
      </c>
      <c r="B3696" s="22">
        <v>0</v>
      </c>
    </row>
    <row r="3697" spans="1:2">
      <c r="A3697">
        <v>0.85340290699999999</v>
      </c>
      <c r="B3697" s="22">
        <v>0</v>
      </c>
    </row>
    <row r="3698" spans="1:2">
      <c r="A3698">
        <v>8.1949384090000006</v>
      </c>
      <c r="B3698" s="22">
        <v>0</v>
      </c>
    </row>
    <row r="3699" spans="1:2">
      <c r="A3699">
        <v>4.8154436809999996</v>
      </c>
      <c r="B3699" s="22">
        <v>0</v>
      </c>
    </row>
    <row r="3700" spans="1:2">
      <c r="A3700">
        <v>3.6807380119999999</v>
      </c>
      <c r="B3700" s="22">
        <v>0</v>
      </c>
    </row>
    <row r="3701" spans="1:2">
      <c r="A3701">
        <v>74.343332680000003</v>
      </c>
      <c r="B3701" s="22">
        <v>0.01</v>
      </c>
    </row>
    <row r="3702" spans="1:2">
      <c r="A3702">
        <v>161.28116800000001</v>
      </c>
      <c r="B3702" s="22">
        <v>0.02</v>
      </c>
    </row>
    <row r="3703" spans="1:2">
      <c r="A3703">
        <v>218.51284620000001</v>
      </c>
      <c r="B3703" s="22">
        <v>0.03</v>
      </c>
    </row>
    <row r="3704" spans="1:2">
      <c r="A3704">
        <v>266.65393699999998</v>
      </c>
      <c r="B3704" s="22">
        <v>0.03</v>
      </c>
    </row>
    <row r="3705" spans="1:2">
      <c r="A3705">
        <v>354.62579010000002</v>
      </c>
      <c r="B3705" s="22">
        <v>0.04</v>
      </c>
    </row>
    <row r="3706" spans="1:2">
      <c r="A3706">
        <v>464.1346436</v>
      </c>
      <c r="B3706" s="22">
        <v>0.06</v>
      </c>
    </row>
    <row r="3707" spans="1:2">
      <c r="A3707">
        <v>529.41518640000004</v>
      </c>
      <c r="B3707" s="22">
        <v>7.0000000000000007E-2</v>
      </c>
    </row>
    <row r="3708" spans="1:2">
      <c r="A3708">
        <v>554.18023500000004</v>
      </c>
      <c r="B3708" s="22">
        <v>7.0000000000000007E-2</v>
      </c>
    </row>
    <row r="3709" spans="1:2">
      <c r="A3709">
        <v>522.58943529999999</v>
      </c>
      <c r="B3709" s="22">
        <v>7.0000000000000007E-2</v>
      </c>
    </row>
    <row r="3710" spans="1:2">
      <c r="A3710">
        <v>575.53470430000004</v>
      </c>
      <c r="B3710" s="22">
        <v>7.0000000000000007E-2</v>
      </c>
    </row>
    <row r="3711" spans="1:2">
      <c r="A3711">
        <v>684.70179689999998</v>
      </c>
      <c r="B3711" s="22">
        <v>0.09</v>
      </c>
    </row>
    <row r="3712" spans="1:2">
      <c r="A3712">
        <v>738.06605909999996</v>
      </c>
      <c r="B3712" s="22">
        <v>0.09</v>
      </c>
    </row>
    <row r="3713" spans="1:2">
      <c r="A3713">
        <v>718.46322550000002</v>
      </c>
      <c r="B3713" s="22">
        <v>0.09</v>
      </c>
    </row>
    <row r="3714" spans="1:2">
      <c r="A3714">
        <v>739.07849390000001</v>
      </c>
      <c r="B3714" s="22">
        <v>0.09</v>
      </c>
    </row>
    <row r="3715" spans="1:2">
      <c r="A3715">
        <v>788.58973300000002</v>
      </c>
      <c r="B3715" s="22">
        <v>0.1</v>
      </c>
    </row>
    <row r="3716" spans="1:2">
      <c r="A3716">
        <v>832.58977070000003</v>
      </c>
      <c r="B3716" s="22">
        <v>0.1</v>
      </c>
    </row>
    <row r="3717" spans="1:2">
      <c r="A3717">
        <v>931.81187020000004</v>
      </c>
      <c r="B3717" s="22">
        <v>0.12</v>
      </c>
    </row>
    <row r="3718" spans="1:2">
      <c r="A3718">
        <v>1119.2770499999999</v>
      </c>
      <c r="B3718" s="22">
        <v>0.14000000000000001</v>
      </c>
    </row>
    <row r="3719" spans="1:2">
      <c r="A3719">
        <v>1261.223385</v>
      </c>
      <c r="B3719" s="22">
        <v>0.16</v>
      </c>
    </row>
    <row r="3720" spans="1:2">
      <c r="A3720">
        <v>1389.888831</v>
      </c>
      <c r="B3720" s="22">
        <v>0.17</v>
      </c>
    </row>
    <row r="3721" spans="1:2">
      <c r="A3721">
        <v>1400.2941699999999</v>
      </c>
      <c r="B3721" s="22">
        <v>0.18</v>
      </c>
    </row>
    <row r="3722" spans="1:2">
      <c r="A3722">
        <v>1397.673102</v>
      </c>
      <c r="B3722" s="22">
        <v>0.17</v>
      </c>
    </row>
    <row r="3723" spans="1:2">
      <c r="A3723">
        <v>1397.4834370000001</v>
      </c>
      <c r="B3723" s="22">
        <v>0.17</v>
      </c>
    </row>
    <row r="3724" spans="1:2">
      <c r="A3724">
        <v>1418.537797</v>
      </c>
      <c r="B3724" s="22">
        <v>0.18</v>
      </c>
    </row>
    <row r="3725" spans="1:2">
      <c r="A3725">
        <v>1452.1887489999999</v>
      </c>
      <c r="B3725" s="22">
        <v>0.18</v>
      </c>
    </row>
    <row r="3726" spans="1:2">
      <c r="A3726">
        <v>1452.7867940000001</v>
      </c>
      <c r="B3726" s="22">
        <v>0.18</v>
      </c>
    </row>
    <row r="3727" spans="1:2">
      <c r="A3727">
        <v>1452.7895759999999</v>
      </c>
      <c r="B3727" s="22">
        <v>0.18</v>
      </c>
    </row>
    <row r="3728" spans="1:2">
      <c r="A3728">
        <v>1452.984655</v>
      </c>
      <c r="B3728" s="22">
        <v>0.18</v>
      </c>
    </row>
    <row r="3729" spans="1:2">
      <c r="A3729">
        <v>1444.3294040000001</v>
      </c>
      <c r="B3729" s="22">
        <v>0.18</v>
      </c>
    </row>
    <row r="3730" spans="1:2">
      <c r="A3730">
        <v>1415.1194800000001</v>
      </c>
      <c r="B3730" s="22">
        <v>0.18</v>
      </c>
    </row>
    <row r="3731" spans="1:2">
      <c r="A3731">
        <v>1402.655542</v>
      </c>
      <c r="B3731" s="22">
        <v>0.18</v>
      </c>
    </row>
    <row r="3732" spans="1:2">
      <c r="A3732">
        <v>1399.5170370000001</v>
      </c>
      <c r="B3732" s="22">
        <v>0.17</v>
      </c>
    </row>
    <row r="3733" spans="1:2">
      <c r="A3733">
        <v>1353.4910090000001</v>
      </c>
      <c r="B3733" s="22">
        <v>0.17</v>
      </c>
    </row>
    <row r="3734" spans="1:2">
      <c r="A3734">
        <v>1214.7047110000001</v>
      </c>
      <c r="B3734" s="22">
        <v>0.15</v>
      </c>
    </row>
    <row r="3735" spans="1:2">
      <c r="A3735">
        <v>1019.5885919999999</v>
      </c>
      <c r="B3735" s="22">
        <v>0.13</v>
      </c>
    </row>
    <row r="3736" spans="1:2">
      <c r="A3736">
        <v>844.03660230000003</v>
      </c>
      <c r="B3736" s="22">
        <v>0.11</v>
      </c>
    </row>
    <row r="3737" spans="1:2">
      <c r="A3737">
        <v>576.33183329999997</v>
      </c>
      <c r="B3737" s="22">
        <v>7.0000000000000007E-2</v>
      </c>
    </row>
    <row r="3738" spans="1:2">
      <c r="A3738">
        <v>342.2080335</v>
      </c>
      <c r="B3738" s="22">
        <v>0.04</v>
      </c>
    </row>
    <row r="3739" spans="1:2">
      <c r="A3739">
        <v>250.84859789999999</v>
      </c>
      <c r="B3739" s="22">
        <v>0.03</v>
      </c>
    </row>
    <row r="3740" spans="1:2">
      <c r="A3740">
        <v>203.22953010000001</v>
      </c>
      <c r="B3740" s="22">
        <v>0.03</v>
      </c>
    </row>
    <row r="3741" spans="1:2">
      <c r="A3741">
        <v>76.496358659999999</v>
      </c>
      <c r="B3741" s="22">
        <v>0.01</v>
      </c>
    </row>
    <row r="3742" spans="1:2">
      <c r="A3742">
        <v>4.5573054849999997</v>
      </c>
      <c r="B3742" s="22">
        <v>0</v>
      </c>
    </row>
    <row r="3743" spans="1:2">
      <c r="A3743">
        <v>152.02546620000001</v>
      </c>
      <c r="B3743" s="22">
        <v>0.02</v>
      </c>
    </row>
    <row r="3744" spans="1:2">
      <c r="A3744">
        <v>260.84718880000003</v>
      </c>
      <c r="B3744" s="22">
        <v>0.03</v>
      </c>
    </row>
    <row r="3745" spans="1:2">
      <c r="A3745">
        <v>199.64378070000001</v>
      </c>
      <c r="B3745" s="22">
        <v>0.02</v>
      </c>
    </row>
    <row r="3746" spans="1:2">
      <c r="A3746">
        <v>504.2567841</v>
      </c>
      <c r="B3746" s="22">
        <v>0.06</v>
      </c>
    </row>
    <row r="3747" spans="1:2">
      <c r="A3747">
        <v>349.90691329999999</v>
      </c>
      <c r="B3747" s="22">
        <v>0.04</v>
      </c>
    </row>
    <row r="3748" spans="1:2">
      <c r="A3748">
        <v>557.627656</v>
      </c>
      <c r="B3748" s="22">
        <v>7.0000000000000007E-2</v>
      </c>
    </row>
    <row r="3749" spans="1:2">
      <c r="A3749">
        <v>351.17267229999999</v>
      </c>
      <c r="B3749" s="22">
        <v>0.04</v>
      </c>
    </row>
    <row r="3750" spans="1:2">
      <c r="A3750">
        <v>194.07382899999999</v>
      </c>
      <c r="B3750" s="22">
        <v>0.02</v>
      </c>
    </row>
    <row r="3751" spans="1:2">
      <c r="A3751">
        <v>100.24891270000001</v>
      </c>
      <c r="B3751" s="22">
        <v>0.01</v>
      </c>
    </row>
    <row r="3752" spans="1:2">
      <c r="A3752">
        <v>25.552149830000001</v>
      </c>
      <c r="B3752" s="22">
        <v>0</v>
      </c>
    </row>
    <row r="3753" spans="1:2">
      <c r="A3753">
        <v>-5.6102417090000003</v>
      </c>
      <c r="B3753" s="22">
        <v>0</v>
      </c>
    </row>
    <row r="3754" spans="1:2">
      <c r="A3754">
        <v>-5.3067898979999999</v>
      </c>
      <c r="B3754" s="22">
        <v>0</v>
      </c>
    </row>
    <row r="3755" spans="1:2">
      <c r="A3755">
        <v>-5.7787142109999996</v>
      </c>
      <c r="B3755" s="22">
        <v>0</v>
      </c>
    </row>
    <row r="3756" spans="1:2">
      <c r="A3756">
        <v>89.162549749999997</v>
      </c>
      <c r="B3756" s="22">
        <v>0.01</v>
      </c>
    </row>
    <row r="3757" spans="1:2">
      <c r="A3757">
        <v>289.90152339999997</v>
      </c>
      <c r="B3757" s="22">
        <v>0.04</v>
      </c>
    </row>
    <row r="3758" spans="1:2">
      <c r="A3758">
        <v>481.74137910000002</v>
      </c>
      <c r="B3758" s="22">
        <v>0.06</v>
      </c>
    </row>
    <row r="3759" spans="1:2">
      <c r="A3759">
        <v>349.72637429999997</v>
      </c>
      <c r="B3759" s="22">
        <v>0.04</v>
      </c>
    </row>
    <row r="3760" spans="1:2">
      <c r="A3760">
        <v>201.93746329999999</v>
      </c>
      <c r="B3760" s="22">
        <v>0.03</v>
      </c>
    </row>
    <row r="3761" spans="1:2">
      <c r="A3761">
        <v>251.13014140000001</v>
      </c>
      <c r="B3761" s="22">
        <v>0.03</v>
      </c>
    </row>
    <row r="3762" spans="1:2">
      <c r="A3762">
        <v>323.6280921</v>
      </c>
      <c r="B3762" s="22">
        <v>0.04</v>
      </c>
    </row>
    <row r="3763" spans="1:2">
      <c r="A3763">
        <v>213.74627609999999</v>
      </c>
      <c r="B3763" s="22">
        <v>0.03</v>
      </c>
    </row>
    <row r="3764" spans="1:2">
      <c r="A3764">
        <v>45.481049949999999</v>
      </c>
      <c r="B3764" s="22">
        <v>0.01</v>
      </c>
    </row>
    <row r="3765" spans="1:2">
      <c r="A3765">
        <v>-5.465830736</v>
      </c>
      <c r="B3765" s="22">
        <v>0</v>
      </c>
    </row>
    <row r="3766" spans="1:2">
      <c r="A3766">
        <v>-4.889517208</v>
      </c>
      <c r="B3766" s="22">
        <v>0</v>
      </c>
    </row>
    <row r="3767" spans="1:2">
      <c r="A3767">
        <v>16.553518390000001</v>
      </c>
      <c r="B3767" s="22">
        <v>0</v>
      </c>
    </row>
    <row r="3768" spans="1:2">
      <c r="A3768">
        <v>829.69859229999997</v>
      </c>
      <c r="B3768" s="22">
        <v>0.1</v>
      </c>
    </row>
    <row r="3769" spans="1:2">
      <c r="A3769">
        <v>1239.213745</v>
      </c>
      <c r="B3769" s="22">
        <v>0.15</v>
      </c>
    </row>
    <row r="3770" spans="1:2">
      <c r="A3770">
        <v>1312.900322</v>
      </c>
      <c r="B3770" s="22">
        <v>0.16</v>
      </c>
    </row>
    <row r="3771" spans="1:2">
      <c r="A3771">
        <v>1327.960529</v>
      </c>
      <c r="B3771" s="22">
        <v>0.17</v>
      </c>
    </row>
    <row r="3772" spans="1:2">
      <c r="A3772">
        <v>1397.9856850000001</v>
      </c>
      <c r="B3772" s="22">
        <v>0.17</v>
      </c>
    </row>
    <row r="3773" spans="1:2">
      <c r="A3773">
        <v>1466.703107</v>
      </c>
      <c r="B3773" s="22">
        <v>0.18</v>
      </c>
    </row>
    <row r="3774" spans="1:2">
      <c r="A3774">
        <v>1486.8262239999999</v>
      </c>
      <c r="B3774" s="22">
        <v>0.19</v>
      </c>
    </row>
    <row r="3775" spans="1:2">
      <c r="A3775">
        <v>1480.0599010000001</v>
      </c>
      <c r="B3775" s="22">
        <v>0.19</v>
      </c>
    </row>
    <row r="3776" spans="1:2">
      <c r="A3776">
        <v>1460.1443670000001</v>
      </c>
      <c r="B3776" s="22">
        <v>0.18</v>
      </c>
    </row>
    <row r="3777" spans="1:2">
      <c r="A3777">
        <v>1466.5662910000001</v>
      </c>
      <c r="B3777" s="22">
        <v>0.18</v>
      </c>
    </row>
    <row r="3778" spans="1:2">
      <c r="A3778">
        <v>1452.3360769999999</v>
      </c>
      <c r="B3778" s="22">
        <v>0.18</v>
      </c>
    </row>
    <row r="3779" spans="1:2">
      <c r="A3779">
        <v>1394.1969300000001</v>
      </c>
      <c r="B3779" s="22">
        <v>0.17</v>
      </c>
    </row>
    <row r="3780" spans="1:2">
      <c r="A3780">
        <v>1389.5518939999999</v>
      </c>
      <c r="B3780" s="22">
        <v>0.17</v>
      </c>
    </row>
    <row r="3781" spans="1:2">
      <c r="A3781">
        <v>1386.872541</v>
      </c>
      <c r="B3781" s="22">
        <v>0.17</v>
      </c>
    </row>
    <row r="3782" spans="1:2">
      <c r="A3782">
        <v>1299.779716</v>
      </c>
      <c r="B3782" s="22">
        <v>0.16</v>
      </c>
    </row>
    <row r="3783" spans="1:2">
      <c r="A3783">
        <v>1210.4716530000001</v>
      </c>
      <c r="B3783" s="22">
        <v>0.15</v>
      </c>
    </row>
    <row r="3784" spans="1:2">
      <c r="A3784">
        <v>964.10464439999998</v>
      </c>
      <c r="B3784" s="22">
        <v>0.12</v>
      </c>
    </row>
    <row r="3785" spans="1:2">
      <c r="A3785">
        <v>600.6388614</v>
      </c>
      <c r="B3785" s="22">
        <v>0.08</v>
      </c>
    </row>
    <row r="3786" spans="1:2">
      <c r="A3786">
        <v>311.92620399999998</v>
      </c>
      <c r="B3786" s="22">
        <v>0.04</v>
      </c>
    </row>
    <row r="3787" spans="1:2">
      <c r="A3787">
        <v>85.941532890000005</v>
      </c>
      <c r="B3787" s="22">
        <v>0.01</v>
      </c>
    </row>
    <row r="3788" spans="1:2">
      <c r="A3788">
        <v>-3.4202000479999999</v>
      </c>
      <c r="B3788" s="22">
        <v>0</v>
      </c>
    </row>
    <row r="3789" spans="1:2">
      <c r="A3789">
        <v>-5.7631102859999999</v>
      </c>
      <c r="B3789" s="22">
        <v>0</v>
      </c>
    </row>
    <row r="3790" spans="1:2">
      <c r="A3790">
        <v>7.8791561420000003</v>
      </c>
      <c r="B3790" s="22">
        <v>0</v>
      </c>
    </row>
    <row r="3791" spans="1:2">
      <c r="A3791">
        <v>69.368163199999998</v>
      </c>
      <c r="B3791" s="22">
        <v>0.01</v>
      </c>
    </row>
    <row r="3792" spans="1:2">
      <c r="A3792">
        <v>92.88205121</v>
      </c>
      <c r="B3792" s="22">
        <v>0.01</v>
      </c>
    </row>
    <row r="3793" spans="1:2">
      <c r="A3793">
        <v>195.07114110000001</v>
      </c>
      <c r="B3793" s="22">
        <v>0.02</v>
      </c>
    </row>
    <row r="3794" spans="1:2">
      <c r="A3794">
        <v>579.13882639999997</v>
      </c>
      <c r="B3794" s="22">
        <v>7.0000000000000007E-2</v>
      </c>
    </row>
    <row r="3795" spans="1:2">
      <c r="A3795">
        <v>732.14201300000002</v>
      </c>
      <c r="B3795" s="22">
        <v>0.09</v>
      </c>
    </row>
    <row r="3796" spans="1:2">
      <c r="A3796">
        <v>529.61359149999998</v>
      </c>
      <c r="B3796" s="22">
        <v>7.0000000000000007E-2</v>
      </c>
    </row>
    <row r="3797" spans="1:2">
      <c r="A3797">
        <v>54.481990539999998</v>
      </c>
      <c r="B3797" s="22">
        <v>0.01</v>
      </c>
    </row>
    <row r="3798" spans="1:2">
      <c r="A3798">
        <v>590.89419450000003</v>
      </c>
      <c r="B3798" s="22">
        <v>7.0000000000000007E-2</v>
      </c>
    </row>
    <row r="3799" spans="1:2">
      <c r="A3799">
        <v>1053.5383999999999</v>
      </c>
      <c r="B3799" s="22">
        <v>0.13</v>
      </c>
    </row>
    <row r="3800" spans="1:2">
      <c r="A3800">
        <v>706.47779849999995</v>
      </c>
      <c r="B3800" s="22">
        <v>0.09</v>
      </c>
    </row>
    <row r="3801" spans="1:2">
      <c r="A3801">
        <v>302.50757110000001</v>
      </c>
      <c r="B3801" s="22">
        <v>0.04</v>
      </c>
    </row>
    <row r="3802" spans="1:2">
      <c r="A3802">
        <v>82.417327349999994</v>
      </c>
      <c r="B3802" s="22">
        <v>0.01</v>
      </c>
    </row>
    <row r="3803" spans="1:2">
      <c r="A3803">
        <v>-1.7520170909999999</v>
      </c>
      <c r="B3803" s="22">
        <v>0</v>
      </c>
    </row>
    <row r="3804" spans="1:2">
      <c r="A3804">
        <v>-5.1825681880000003</v>
      </c>
      <c r="B3804" s="22">
        <v>0</v>
      </c>
    </row>
    <row r="3805" spans="1:2">
      <c r="A3805">
        <v>-5.2158950659999999</v>
      </c>
      <c r="B3805" s="22">
        <v>0</v>
      </c>
    </row>
    <row r="3806" spans="1:2">
      <c r="A3806">
        <v>-5.723742509</v>
      </c>
      <c r="B3806" s="22">
        <v>0</v>
      </c>
    </row>
    <row r="3807" spans="1:2">
      <c r="A3807">
        <v>-5.6338982509999997</v>
      </c>
      <c r="B3807" s="22">
        <v>0</v>
      </c>
    </row>
    <row r="3808" spans="1:2">
      <c r="A3808">
        <v>-5.12939759</v>
      </c>
      <c r="B3808" s="22">
        <v>0</v>
      </c>
    </row>
    <row r="3809" spans="1:2">
      <c r="A3809">
        <v>-5.6533266959999997</v>
      </c>
      <c r="B3809" s="22">
        <v>0</v>
      </c>
    </row>
    <row r="3810" spans="1:2">
      <c r="A3810">
        <v>4.7865116519999997</v>
      </c>
      <c r="B3810" s="22">
        <v>0</v>
      </c>
    </row>
    <row r="3811" spans="1:2">
      <c r="A3811">
        <v>27.170606769999999</v>
      </c>
      <c r="B3811" s="22">
        <v>0</v>
      </c>
    </row>
    <row r="3812" spans="1:2">
      <c r="A3812">
        <v>96.49213365</v>
      </c>
      <c r="B3812" s="22">
        <v>0.01</v>
      </c>
    </row>
    <row r="3813" spans="1:2">
      <c r="A3813">
        <v>269.36171869999998</v>
      </c>
      <c r="B3813" s="22">
        <v>0.03</v>
      </c>
    </row>
    <row r="3814" spans="1:2">
      <c r="A3814">
        <v>692.49145429999999</v>
      </c>
      <c r="B3814" s="22">
        <v>0.09</v>
      </c>
    </row>
    <row r="3815" spans="1:2">
      <c r="A3815">
        <v>1218.8157839999999</v>
      </c>
      <c r="B3815" s="22">
        <v>0.15</v>
      </c>
    </row>
    <row r="3816" spans="1:2">
      <c r="A3816">
        <v>1452.91049</v>
      </c>
      <c r="B3816" s="22">
        <v>0.18</v>
      </c>
    </row>
    <row r="3817" spans="1:2">
      <c r="A3817">
        <v>1452.82978</v>
      </c>
      <c r="B3817" s="22">
        <v>0.18</v>
      </c>
    </row>
    <row r="3818" spans="1:2">
      <c r="A3818">
        <v>1398.0088720000001</v>
      </c>
      <c r="B3818" s="22">
        <v>0.17</v>
      </c>
    </row>
    <row r="3819" spans="1:2">
      <c r="A3819">
        <v>1331.378526</v>
      </c>
      <c r="B3819" s="22">
        <v>0.17</v>
      </c>
    </row>
    <row r="3820" spans="1:2">
      <c r="A3820">
        <v>1288.409408</v>
      </c>
      <c r="B3820" s="22">
        <v>0.16</v>
      </c>
    </row>
    <row r="3821" spans="1:2">
      <c r="A3821">
        <v>1358.13239</v>
      </c>
      <c r="B3821" s="22">
        <v>0.17</v>
      </c>
    </row>
    <row r="3822" spans="1:2">
      <c r="A3822">
        <v>1452.1887489999999</v>
      </c>
      <c r="B3822" s="22">
        <v>0.18</v>
      </c>
    </row>
    <row r="3823" spans="1:2">
      <c r="A3823">
        <v>1476.6393800000001</v>
      </c>
      <c r="B3823" s="22">
        <v>0.18</v>
      </c>
    </row>
    <row r="3824" spans="1:2">
      <c r="A3824">
        <v>1480.3725400000001</v>
      </c>
      <c r="B3824" s="22">
        <v>0.19</v>
      </c>
    </row>
    <row r="3825" spans="1:2">
      <c r="A3825">
        <v>1482.0136520000001</v>
      </c>
      <c r="B3825" s="22">
        <v>0.19</v>
      </c>
    </row>
    <row r="3826" spans="1:2">
      <c r="A3826">
        <v>1481.6464539999999</v>
      </c>
      <c r="B3826" s="22">
        <v>0.19</v>
      </c>
    </row>
    <row r="3827" spans="1:2">
      <c r="A3827">
        <v>1480.297274</v>
      </c>
      <c r="B3827" s="22">
        <v>0.19</v>
      </c>
    </row>
    <row r="3828" spans="1:2">
      <c r="A3828">
        <v>1495.922941</v>
      </c>
      <c r="B3828" s="22">
        <v>0.19</v>
      </c>
    </row>
    <row r="3829" spans="1:2">
      <c r="A3829">
        <v>1497.999939</v>
      </c>
      <c r="B3829" s="22">
        <v>0.19</v>
      </c>
    </row>
    <row r="3830" spans="1:2">
      <c r="A3830">
        <v>1495.671875</v>
      </c>
      <c r="B3830" s="22">
        <v>0.19</v>
      </c>
    </row>
    <row r="3831" spans="1:2">
      <c r="A3831">
        <v>1457.8675949999999</v>
      </c>
      <c r="B3831" s="22">
        <v>0.18</v>
      </c>
    </row>
    <row r="3832" spans="1:2">
      <c r="A3832">
        <v>1398.2473749999999</v>
      </c>
      <c r="B3832" s="22">
        <v>0.17</v>
      </c>
    </row>
    <row r="3833" spans="1:2">
      <c r="A3833">
        <v>1303.9534550000001</v>
      </c>
      <c r="B3833" s="22">
        <v>0.16</v>
      </c>
    </row>
    <row r="3834" spans="1:2">
      <c r="A3834">
        <v>1260.613222</v>
      </c>
      <c r="B3834" s="22">
        <v>0.16</v>
      </c>
    </row>
    <row r="3835" spans="1:2">
      <c r="A3835">
        <v>1350.96666</v>
      </c>
      <c r="B3835" s="22">
        <v>0.17</v>
      </c>
    </row>
    <row r="3836" spans="1:2">
      <c r="A3836">
        <v>1452.8548479999999</v>
      </c>
      <c r="B3836" s="22">
        <v>0.18</v>
      </c>
    </row>
    <row r="3837" spans="1:2">
      <c r="A3837">
        <v>1201.592046</v>
      </c>
      <c r="B3837" s="22">
        <v>0.15</v>
      </c>
    </row>
    <row r="3838" spans="1:2">
      <c r="A3838">
        <v>142.1210734</v>
      </c>
      <c r="B3838" s="22">
        <v>0.02</v>
      </c>
    </row>
    <row r="3839" spans="1:2">
      <c r="A3839">
        <v>-5.5431846609999997</v>
      </c>
      <c r="B3839" s="22">
        <v>0</v>
      </c>
    </row>
    <row r="3840" spans="1:2">
      <c r="A3840">
        <v>0.52181446200000003</v>
      </c>
      <c r="B3840" s="22">
        <v>0</v>
      </c>
    </row>
    <row r="3841" spans="1:2">
      <c r="A3841">
        <v>-5.3374673000000001</v>
      </c>
      <c r="B3841" s="22">
        <v>0</v>
      </c>
    </row>
    <row r="3842" spans="1:2">
      <c r="A3842">
        <v>-4.0745089190000003</v>
      </c>
      <c r="B3842" s="22">
        <v>0</v>
      </c>
    </row>
    <row r="3843" spans="1:2">
      <c r="A3843">
        <v>278.16156590000003</v>
      </c>
      <c r="B3843" s="22">
        <v>0.03</v>
      </c>
    </row>
    <row r="3844" spans="1:2">
      <c r="A3844">
        <v>620.6431844</v>
      </c>
      <c r="B3844" s="22">
        <v>0.08</v>
      </c>
    </row>
    <row r="3845" spans="1:2">
      <c r="A3845">
        <v>292.80008079999999</v>
      </c>
      <c r="B3845" s="22">
        <v>0.04</v>
      </c>
    </row>
    <row r="3846" spans="1:2">
      <c r="A3846">
        <v>122.6187903</v>
      </c>
      <c r="B3846" s="22">
        <v>0.02</v>
      </c>
    </row>
    <row r="3847" spans="1:2">
      <c r="A3847">
        <v>45.77835443</v>
      </c>
      <c r="B3847" s="22">
        <v>0.01</v>
      </c>
    </row>
    <row r="3848" spans="1:2">
      <c r="A3848">
        <v>49.503699939999997</v>
      </c>
      <c r="B3848" s="22">
        <v>0.01</v>
      </c>
    </row>
    <row r="3849" spans="1:2">
      <c r="A3849">
        <v>152.1627617</v>
      </c>
      <c r="B3849" s="22">
        <v>0.02</v>
      </c>
    </row>
    <row r="3850" spans="1:2">
      <c r="A3850">
        <v>275.25562509999997</v>
      </c>
      <c r="B3850" s="22">
        <v>0.03</v>
      </c>
    </row>
    <row r="3851" spans="1:2">
      <c r="A3851">
        <v>271.65270629999998</v>
      </c>
      <c r="B3851" s="22">
        <v>0.03</v>
      </c>
    </row>
    <row r="3852" spans="1:2">
      <c r="A3852">
        <v>302.50757110000001</v>
      </c>
      <c r="B3852" s="22">
        <v>0.04</v>
      </c>
    </row>
    <row r="3853" spans="1:2">
      <c r="A3853">
        <v>446.28317329999999</v>
      </c>
      <c r="B3853" s="22">
        <v>0.06</v>
      </c>
    </row>
    <row r="3854" spans="1:2">
      <c r="A3854">
        <v>429.20004119999999</v>
      </c>
      <c r="B3854" s="22">
        <v>0.05</v>
      </c>
    </row>
    <row r="3855" spans="1:2">
      <c r="A3855">
        <v>211.00420410000001</v>
      </c>
      <c r="B3855" s="22">
        <v>0.03</v>
      </c>
    </row>
    <row r="3856" spans="1:2">
      <c r="A3856">
        <v>123.1305582</v>
      </c>
      <c r="B3856" s="22">
        <v>0.02</v>
      </c>
    </row>
    <row r="3857" spans="1:2">
      <c r="A3857">
        <v>172.37096779999999</v>
      </c>
      <c r="B3857" s="22">
        <v>0.02</v>
      </c>
    </row>
    <row r="3858" spans="1:2">
      <c r="A3858">
        <v>55.99898391</v>
      </c>
      <c r="B3858" s="22">
        <v>0.01</v>
      </c>
    </row>
    <row r="3859" spans="1:2">
      <c r="A3859">
        <v>81.842676190000006</v>
      </c>
      <c r="B3859" s="22">
        <v>0.01</v>
      </c>
    </row>
    <row r="3860" spans="1:2">
      <c r="A3860">
        <v>179.14005180000001</v>
      </c>
      <c r="B3860" s="22">
        <v>0.02</v>
      </c>
    </row>
    <row r="3861" spans="1:2">
      <c r="A3861">
        <v>141.43487239999999</v>
      </c>
      <c r="B3861" s="22">
        <v>0.02</v>
      </c>
    </row>
    <row r="3862" spans="1:2">
      <c r="A3862">
        <v>196.21228859999999</v>
      </c>
      <c r="B3862" s="22">
        <v>0.02</v>
      </c>
    </row>
    <row r="3863" spans="1:2">
      <c r="A3863">
        <v>325.4997788</v>
      </c>
      <c r="B3863" s="22">
        <v>0.04</v>
      </c>
    </row>
    <row r="3864" spans="1:2">
      <c r="A3864">
        <v>412.11174269999998</v>
      </c>
      <c r="B3864" s="22">
        <v>0.05</v>
      </c>
    </row>
    <row r="3865" spans="1:2">
      <c r="A3865">
        <v>328.92551630000003</v>
      </c>
      <c r="B3865" s="22">
        <v>0.04</v>
      </c>
    </row>
    <row r="3866" spans="1:2">
      <c r="A3866">
        <v>469.63980120000002</v>
      </c>
      <c r="B3866" s="22">
        <v>0.06</v>
      </c>
    </row>
    <row r="3867" spans="1:2">
      <c r="A3867">
        <v>660.21255459999998</v>
      </c>
      <c r="B3867" s="22">
        <v>0.08</v>
      </c>
    </row>
    <row r="3868" spans="1:2">
      <c r="A3868">
        <v>463.44617620000002</v>
      </c>
      <c r="B3868" s="22">
        <v>0.06</v>
      </c>
    </row>
    <row r="3869" spans="1:2">
      <c r="A3869">
        <v>258.59059259999998</v>
      </c>
      <c r="B3869" s="22">
        <v>0.03</v>
      </c>
    </row>
    <row r="3870" spans="1:2">
      <c r="A3870">
        <v>226.8898537</v>
      </c>
      <c r="B3870" s="22">
        <v>0.03</v>
      </c>
    </row>
    <row r="3871" spans="1:2">
      <c r="A3871">
        <v>236.67797340000001</v>
      </c>
      <c r="B3871" s="22">
        <v>0.03</v>
      </c>
    </row>
    <row r="3872" spans="1:2">
      <c r="A3872">
        <v>138.97020910000001</v>
      </c>
      <c r="B3872" s="22">
        <v>0.02</v>
      </c>
    </row>
    <row r="3873" spans="1:2">
      <c r="A3873">
        <v>150.1013471</v>
      </c>
      <c r="B3873" s="22">
        <v>0.02</v>
      </c>
    </row>
    <row r="3874" spans="1:2">
      <c r="A3874">
        <v>193.78909379999999</v>
      </c>
      <c r="B3874" s="22">
        <v>0.02</v>
      </c>
    </row>
    <row r="3875" spans="1:2">
      <c r="A3875">
        <v>163.42509630000001</v>
      </c>
      <c r="B3875" s="22">
        <v>0.02</v>
      </c>
    </row>
    <row r="3876" spans="1:2">
      <c r="A3876">
        <v>1.840256363</v>
      </c>
      <c r="B3876" s="22">
        <v>0</v>
      </c>
    </row>
    <row r="3877" spans="1:2">
      <c r="A3877">
        <v>169.22950639999999</v>
      </c>
      <c r="B3877" s="22">
        <v>0.02</v>
      </c>
    </row>
    <row r="3878" spans="1:2">
      <c r="A3878">
        <v>314.40321970000002</v>
      </c>
      <c r="B3878" s="22">
        <v>0.04</v>
      </c>
    </row>
    <row r="3879" spans="1:2">
      <c r="A3879">
        <v>281.0915114</v>
      </c>
      <c r="B3879" s="22">
        <v>0.04</v>
      </c>
    </row>
    <row r="3880" spans="1:2">
      <c r="A3880">
        <v>233.51849350000001</v>
      </c>
      <c r="B3880" s="22">
        <v>0.03</v>
      </c>
    </row>
    <row r="3881" spans="1:2">
      <c r="A3881">
        <v>211.29272549999999</v>
      </c>
      <c r="B3881" s="22">
        <v>0.03</v>
      </c>
    </row>
    <row r="3882" spans="1:2">
      <c r="A3882">
        <v>274.82163200000002</v>
      </c>
      <c r="B3882" s="22">
        <v>0.03</v>
      </c>
    </row>
    <row r="3883" spans="1:2">
      <c r="A3883">
        <v>388.39308729999999</v>
      </c>
      <c r="B3883" s="22">
        <v>0.05</v>
      </c>
    </row>
    <row r="3884" spans="1:2">
      <c r="A3884">
        <v>478.1005012</v>
      </c>
      <c r="B3884" s="22">
        <v>0.06</v>
      </c>
    </row>
    <row r="3885" spans="1:2">
      <c r="A3885">
        <v>626.2483019</v>
      </c>
      <c r="B3885" s="22">
        <v>0.08</v>
      </c>
    </row>
    <row r="3886" spans="1:2">
      <c r="A3886">
        <v>649.47235209999997</v>
      </c>
      <c r="B3886" s="22">
        <v>0.08</v>
      </c>
    </row>
    <row r="3887" spans="1:2">
      <c r="A3887">
        <v>537.26678500000003</v>
      </c>
      <c r="B3887" s="22">
        <v>7.0000000000000007E-2</v>
      </c>
    </row>
    <row r="3888" spans="1:2">
      <c r="A3888">
        <v>570.00816620000001</v>
      </c>
      <c r="B3888" s="22">
        <v>7.0000000000000007E-2</v>
      </c>
    </row>
    <row r="3889" spans="1:2">
      <c r="A3889">
        <v>567.27517550000005</v>
      </c>
      <c r="B3889" s="22">
        <v>7.0000000000000007E-2</v>
      </c>
    </row>
    <row r="3890" spans="1:2">
      <c r="A3890">
        <v>601.52851520000002</v>
      </c>
      <c r="B3890" s="22">
        <v>0.08</v>
      </c>
    </row>
    <row r="3891" spans="1:2">
      <c r="A3891">
        <v>639.80390599999998</v>
      </c>
      <c r="B3891" s="22">
        <v>0.08</v>
      </c>
    </row>
    <row r="3892" spans="1:2">
      <c r="A3892">
        <v>738.31968280000001</v>
      </c>
      <c r="B3892" s="22">
        <v>0.09</v>
      </c>
    </row>
    <row r="3893" spans="1:2">
      <c r="A3893">
        <v>890.30305769999995</v>
      </c>
      <c r="B3893" s="22">
        <v>0.11</v>
      </c>
    </row>
    <row r="3894" spans="1:2">
      <c r="A3894">
        <v>1001.808144</v>
      </c>
      <c r="B3894" s="22">
        <v>0.13</v>
      </c>
    </row>
    <row r="3895" spans="1:2">
      <c r="A3895">
        <v>1029.5880870000001</v>
      </c>
      <c r="B3895" s="22">
        <v>0.13</v>
      </c>
    </row>
    <row r="3896" spans="1:2">
      <c r="A3896">
        <v>978.74155310000003</v>
      </c>
      <c r="B3896" s="22">
        <v>0.12</v>
      </c>
    </row>
    <row r="3897" spans="1:2">
      <c r="A3897">
        <v>832.58977070000003</v>
      </c>
      <c r="B3897" s="22">
        <v>0.1</v>
      </c>
    </row>
    <row r="3898" spans="1:2">
      <c r="A3898">
        <v>689.32211789999997</v>
      </c>
      <c r="B3898" s="22">
        <v>0.09</v>
      </c>
    </row>
    <row r="3899" spans="1:2">
      <c r="A3899">
        <v>658.78797669999994</v>
      </c>
      <c r="B3899" s="22">
        <v>0.08</v>
      </c>
    </row>
    <row r="3900" spans="1:2">
      <c r="A3900">
        <v>974.01433629999997</v>
      </c>
      <c r="B3900" s="22">
        <v>0.12</v>
      </c>
    </row>
    <row r="3901" spans="1:2">
      <c r="A3901">
        <v>977.32029709999995</v>
      </c>
      <c r="B3901" s="22">
        <v>0.12</v>
      </c>
    </row>
    <row r="3902" spans="1:2">
      <c r="A3902">
        <v>1035.185737</v>
      </c>
      <c r="B3902" s="22">
        <v>0.13</v>
      </c>
    </row>
    <row r="3903" spans="1:2">
      <c r="A3903">
        <v>1213.5496599999999</v>
      </c>
      <c r="B3903" s="22">
        <v>0.15</v>
      </c>
    </row>
    <row r="3904" spans="1:2">
      <c r="A3904">
        <v>1275.0081909999999</v>
      </c>
      <c r="B3904" s="22">
        <v>0.16</v>
      </c>
    </row>
    <row r="3905" spans="1:2">
      <c r="A3905">
        <v>1272.997132</v>
      </c>
      <c r="B3905" s="22">
        <v>0.16</v>
      </c>
    </row>
    <row r="3906" spans="1:2">
      <c r="A3906">
        <v>1266.821522</v>
      </c>
      <c r="B3906" s="22">
        <v>0.16</v>
      </c>
    </row>
    <row r="3907" spans="1:2">
      <c r="A3907">
        <v>1253.631398</v>
      </c>
      <c r="B3907" s="22">
        <v>0.16</v>
      </c>
    </row>
    <row r="3908" spans="1:2">
      <c r="A3908">
        <v>1195.579232</v>
      </c>
      <c r="B3908" s="22">
        <v>0.15</v>
      </c>
    </row>
    <row r="3909" spans="1:2">
      <c r="A3909">
        <v>1026.663235</v>
      </c>
      <c r="B3909" s="22">
        <v>0.13</v>
      </c>
    </row>
    <row r="3910" spans="1:2">
      <c r="A3910">
        <v>839.07563679999998</v>
      </c>
      <c r="B3910" s="22">
        <v>0.1</v>
      </c>
    </row>
    <row r="3911" spans="1:2">
      <c r="A3911">
        <v>581.77096410000001</v>
      </c>
      <c r="B3911" s="22">
        <v>7.0000000000000007E-2</v>
      </c>
    </row>
    <row r="3912" spans="1:2">
      <c r="A3912">
        <v>369.81950840000002</v>
      </c>
      <c r="B3912" s="22">
        <v>0.05</v>
      </c>
    </row>
    <row r="3913" spans="1:2">
      <c r="A3913">
        <v>235.38730140000001</v>
      </c>
      <c r="B3913" s="22">
        <v>0.03</v>
      </c>
    </row>
    <row r="3914" spans="1:2">
      <c r="A3914">
        <v>210.85995510000001</v>
      </c>
      <c r="B3914" s="22">
        <v>0.03</v>
      </c>
    </row>
    <row r="3915" spans="1:2">
      <c r="A3915">
        <v>265.80137020000001</v>
      </c>
      <c r="B3915" s="22">
        <v>0.03</v>
      </c>
    </row>
    <row r="3916" spans="1:2">
      <c r="A3916">
        <v>309.46594349999998</v>
      </c>
      <c r="B3916" s="22">
        <v>0.04</v>
      </c>
    </row>
    <row r="3917" spans="1:2">
      <c r="A3917">
        <v>204.37906419999999</v>
      </c>
      <c r="B3917" s="22">
        <v>0.03</v>
      </c>
    </row>
    <row r="3918" spans="1:2">
      <c r="A3918">
        <v>222.26924829999999</v>
      </c>
      <c r="B3918" s="22">
        <v>0.03</v>
      </c>
    </row>
    <row r="3919" spans="1:2">
      <c r="A3919">
        <v>487.84978089999998</v>
      </c>
      <c r="B3919" s="22">
        <v>0.06</v>
      </c>
    </row>
    <row r="3920" spans="1:2">
      <c r="A3920">
        <v>657.36646919999998</v>
      </c>
      <c r="B3920" s="22">
        <v>0.08</v>
      </c>
    </row>
    <row r="3921" spans="1:2">
      <c r="A3921">
        <v>472.38862640000002</v>
      </c>
      <c r="B3921" s="22">
        <v>0.06</v>
      </c>
    </row>
    <row r="3922" spans="1:2">
      <c r="A3922">
        <v>501.1991721</v>
      </c>
      <c r="B3922" s="22">
        <v>0.06</v>
      </c>
    </row>
    <row r="3923" spans="1:2">
      <c r="A3923">
        <v>816.44047650000005</v>
      </c>
      <c r="B3923" s="22">
        <v>0.1</v>
      </c>
    </row>
    <row r="3924" spans="1:2">
      <c r="A3924">
        <v>1323.2139119999999</v>
      </c>
      <c r="B3924" s="22">
        <v>0.17</v>
      </c>
    </row>
    <row r="3925" spans="1:2">
      <c r="A3925">
        <v>1452.887326</v>
      </c>
      <c r="B3925" s="22">
        <v>0.18</v>
      </c>
    </row>
    <row r="3926" spans="1:2">
      <c r="A3926">
        <v>1452.3360769999999</v>
      </c>
      <c r="B3926" s="22">
        <v>0.18</v>
      </c>
    </row>
    <row r="3927" spans="1:2">
      <c r="A3927">
        <v>1450.453342</v>
      </c>
      <c r="B3927" s="22">
        <v>0.18</v>
      </c>
    </row>
    <row r="3928" spans="1:2">
      <c r="A3928">
        <v>1402.9464680000001</v>
      </c>
      <c r="B3928" s="22">
        <v>0.18</v>
      </c>
    </row>
    <row r="3929" spans="1:2">
      <c r="A3929">
        <v>1401.310432</v>
      </c>
      <c r="B3929" s="22">
        <v>0.18</v>
      </c>
    </row>
    <row r="3930" spans="1:2">
      <c r="A3930">
        <v>1434.092347</v>
      </c>
      <c r="B3930" s="22">
        <v>0.18</v>
      </c>
    </row>
    <row r="3931" spans="1:2">
      <c r="A3931">
        <v>1456.575736</v>
      </c>
      <c r="B3931" s="22">
        <v>0.18</v>
      </c>
    </row>
    <row r="3932" spans="1:2">
      <c r="A3932">
        <v>1495.5958519999999</v>
      </c>
      <c r="B3932" s="22">
        <v>0.19</v>
      </c>
    </row>
    <row r="3933" spans="1:2">
      <c r="A3933">
        <v>1496.5450579999999</v>
      </c>
      <c r="B3933" s="22">
        <v>0.19</v>
      </c>
    </row>
    <row r="3934" spans="1:2">
      <c r="A3934">
        <v>1505.934366</v>
      </c>
      <c r="B3934" s="22">
        <v>0.19</v>
      </c>
    </row>
    <row r="3935" spans="1:2">
      <c r="A3935">
        <v>1511.9472089999999</v>
      </c>
      <c r="B3935" s="22">
        <v>0.19</v>
      </c>
    </row>
    <row r="3936" spans="1:2">
      <c r="A3936">
        <v>1503.4973640000001</v>
      </c>
      <c r="B3936" s="22">
        <v>0.19</v>
      </c>
    </row>
    <row r="3937" spans="1:2">
      <c r="A3937">
        <v>1502.540825</v>
      </c>
      <c r="B3937" s="22">
        <v>0.19</v>
      </c>
    </row>
    <row r="3938" spans="1:2">
      <c r="A3938">
        <v>1507.752</v>
      </c>
      <c r="B3938" s="22">
        <v>0.19</v>
      </c>
    </row>
    <row r="3939" spans="1:2">
      <c r="A3939">
        <v>1497.9463949999999</v>
      </c>
      <c r="B3939" s="22">
        <v>0.19</v>
      </c>
    </row>
    <row r="3940" spans="1:2">
      <c r="A3940">
        <v>1506.4031789999999</v>
      </c>
      <c r="B3940" s="22">
        <v>0.19</v>
      </c>
    </row>
    <row r="3941" spans="1:2">
      <c r="A3941">
        <v>1507.3415990000001</v>
      </c>
      <c r="B3941" s="22">
        <v>0.19</v>
      </c>
    </row>
    <row r="3942" spans="1:2">
      <c r="A3942">
        <v>1503.797791</v>
      </c>
      <c r="B3942" s="22">
        <v>0.19</v>
      </c>
    </row>
    <row r="3943" spans="1:2">
      <c r="A3943">
        <v>1503.56467</v>
      </c>
      <c r="B3943" s="22">
        <v>0.19</v>
      </c>
    </row>
    <row r="3944" spans="1:2">
      <c r="A3944">
        <v>1500.4387939999999</v>
      </c>
      <c r="B3944" s="22">
        <v>0.19</v>
      </c>
    </row>
    <row r="3945" spans="1:2">
      <c r="A3945">
        <v>1509.7035820000001</v>
      </c>
      <c r="B3945" s="22">
        <v>0.19</v>
      </c>
    </row>
    <row r="3946" spans="1:2">
      <c r="A3946">
        <v>1505.150742</v>
      </c>
      <c r="B3946" s="22">
        <v>0.19</v>
      </c>
    </row>
    <row r="3947" spans="1:2">
      <c r="A3947">
        <v>1495.786124</v>
      </c>
      <c r="B3947" s="22">
        <v>0.19</v>
      </c>
    </row>
    <row r="3948" spans="1:2">
      <c r="A3948">
        <v>1496.578982</v>
      </c>
      <c r="B3948" s="22">
        <v>0.19</v>
      </c>
    </row>
    <row r="3949" spans="1:2">
      <c r="A3949">
        <v>1329.0835489999999</v>
      </c>
      <c r="B3949" s="22">
        <v>0.17</v>
      </c>
    </row>
    <row r="3950" spans="1:2">
      <c r="A3950">
        <v>860.09494480000001</v>
      </c>
      <c r="B3950" s="22">
        <v>0.11</v>
      </c>
    </row>
    <row r="3951" spans="1:2">
      <c r="A3951">
        <v>838.40205449999996</v>
      </c>
      <c r="B3951" s="22">
        <v>0.1</v>
      </c>
    </row>
    <row r="3952" spans="1:2">
      <c r="A3952">
        <v>692.49145429999999</v>
      </c>
      <c r="B3952" s="22">
        <v>0.09</v>
      </c>
    </row>
    <row r="3953" spans="1:2">
      <c r="A3953">
        <v>495.90319649999998</v>
      </c>
      <c r="B3953" s="22">
        <v>0.06</v>
      </c>
    </row>
    <row r="3954" spans="1:2">
      <c r="A3954">
        <v>580.75552670000002</v>
      </c>
      <c r="B3954" s="22">
        <v>7.0000000000000007E-2</v>
      </c>
    </row>
    <row r="3955" spans="1:2">
      <c r="A3955">
        <v>548.05700950000005</v>
      </c>
      <c r="B3955" s="22">
        <v>7.0000000000000007E-2</v>
      </c>
    </row>
    <row r="3956" spans="1:2">
      <c r="A3956">
        <v>435.88611520000001</v>
      </c>
      <c r="B3956" s="22">
        <v>0.05</v>
      </c>
    </row>
    <row r="3957" spans="1:2">
      <c r="A3957">
        <v>404.64631020000002</v>
      </c>
      <c r="B3957" s="22">
        <v>0.05</v>
      </c>
    </row>
    <row r="3958" spans="1:2">
      <c r="A3958">
        <v>317.3976796</v>
      </c>
      <c r="B3958" s="22">
        <v>0.04</v>
      </c>
    </row>
    <row r="3959" spans="1:2">
      <c r="A3959">
        <v>291.57562960000001</v>
      </c>
      <c r="B3959" s="22">
        <v>0.04</v>
      </c>
    </row>
    <row r="3960" spans="1:2">
      <c r="A3960">
        <v>372.08224680000001</v>
      </c>
      <c r="B3960" s="22">
        <v>0.05</v>
      </c>
    </row>
    <row r="3961" spans="1:2">
      <c r="A3961">
        <v>159.66336419999999</v>
      </c>
      <c r="B3961" s="22">
        <v>0.02</v>
      </c>
    </row>
    <row r="3962" spans="1:2">
      <c r="A3962">
        <v>76.77452049</v>
      </c>
      <c r="B3962" s="22">
        <v>0.01</v>
      </c>
    </row>
    <row r="3963" spans="1:2">
      <c r="A3963">
        <v>35.021192880000001</v>
      </c>
      <c r="B3963" s="22">
        <v>0</v>
      </c>
    </row>
    <row r="3964" spans="1:2">
      <c r="A3964">
        <v>24.39702827</v>
      </c>
      <c r="B3964" s="22">
        <v>0</v>
      </c>
    </row>
    <row r="3965" spans="1:2">
      <c r="A3965">
        <v>58.222281789999997</v>
      </c>
      <c r="B3965" s="22">
        <v>0.01</v>
      </c>
    </row>
    <row r="3966" spans="1:2">
      <c r="A3966">
        <v>89.952568560000003</v>
      </c>
      <c r="B3966" s="22">
        <v>0.01</v>
      </c>
    </row>
    <row r="3967" spans="1:2">
      <c r="A3967">
        <v>134.7544852</v>
      </c>
      <c r="B3967" s="22">
        <v>0.02</v>
      </c>
    </row>
    <row r="3968" spans="1:2">
      <c r="A3968">
        <v>171.68598370000001</v>
      </c>
      <c r="B3968" s="22">
        <v>0.02</v>
      </c>
    </row>
    <row r="3969" spans="1:2">
      <c r="A3969">
        <v>143.6325229</v>
      </c>
      <c r="B3969" s="22">
        <v>0.02</v>
      </c>
    </row>
    <row r="3970" spans="1:2">
      <c r="A3970">
        <v>83.067668879999999</v>
      </c>
      <c r="B3970" s="22">
        <v>0.01</v>
      </c>
    </row>
    <row r="3971" spans="1:2">
      <c r="A3971">
        <v>37.347802790000003</v>
      </c>
      <c r="B3971" s="22">
        <v>0</v>
      </c>
    </row>
    <row r="3972" spans="1:2">
      <c r="A3972">
        <v>113.980369</v>
      </c>
      <c r="B3972" s="22">
        <v>0.01</v>
      </c>
    </row>
    <row r="3973" spans="1:2">
      <c r="A3973">
        <v>167.46492230000001</v>
      </c>
      <c r="B3973" s="22">
        <v>0.02</v>
      </c>
    </row>
    <row r="3974" spans="1:2">
      <c r="A3974">
        <v>244.3597977</v>
      </c>
      <c r="B3974" s="22">
        <v>0.03</v>
      </c>
    </row>
    <row r="3975" spans="1:2">
      <c r="A3975">
        <v>514.11073959999999</v>
      </c>
      <c r="B3975" s="22">
        <v>0.06</v>
      </c>
    </row>
    <row r="3976" spans="1:2">
      <c r="A3976">
        <v>643.09002610000005</v>
      </c>
      <c r="B3976" s="22">
        <v>0.08</v>
      </c>
    </row>
    <row r="3977" spans="1:2">
      <c r="A3977">
        <v>534.92793730000005</v>
      </c>
      <c r="B3977" s="22">
        <v>7.0000000000000007E-2</v>
      </c>
    </row>
    <row r="3978" spans="1:2">
      <c r="A3978">
        <v>387.22557230000001</v>
      </c>
      <c r="B3978" s="22">
        <v>0.05</v>
      </c>
    </row>
    <row r="3979" spans="1:2">
      <c r="A3979">
        <v>252.67825930000001</v>
      </c>
      <c r="B3979" s="22">
        <v>0.03</v>
      </c>
    </row>
    <row r="3980" spans="1:2">
      <c r="A3980">
        <v>179.2791976</v>
      </c>
      <c r="B3980" s="22">
        <v>0.02</v>
      </c>
    </row>
    <row r="3981" spans="1:2">
      <c r="A3981">
        <v>245.6321063</v>
      </c>
      <c r="B3981" s="22">
        <v>0.03</v>
      </c>
    </row>
    <row r="3982" spans="1:2">
      <c r="A3982">
        <v>352.07891189999998</v>
      </c>
      <c r="B3982" s="22">
        <v>0.04</v>
      </c>
    </row>
    <row r="3983" spans="1:2">
      <c r="A3983">
        <v>457.4812761</v>
      </c>
      <c r="B3983" s="22">
        <v>0.06</v>
      </c>
    </row>
    <row r="3984" spans="1:2">
      <c r="A3984">
        <v>590.26047389999997</v>
      </c>
      <c r="B3984" s="22">
        <v>7.0000000000000007E-2</v>
      </c>
    </row>
    <row r="3985" spans="1:2">
      <c r="A3985">
        <v>568.05423680000001</v>
      </c>
      <c r="B3985" s="22">
        <v>7.0000000000000007E-2</v>
      </c>
    </row>
    <row r="3986" spans="1:2">
      <c r="A3986">
        <v>559.35471900000005</v>
      </c>
      <c r="B3986" s="22">
        <v>7.0000000000000007E-2</v>
      </c>
    </row>
    <row r="3987" spans="1:2">
      <c r="A3987">
        <v>521.57117500000004</v>
      </c>
      <c r="B3987" s="22">
        <v>7.0000000000000007E-2</v>
      </c>
    </row>
    <row r="3988" spans="1:2">
      <c r="A3988">
        <v>527.02444260000004</v>
      </c>
      <c r="B3988" s="22">
        <v>7.0000000000000007E-2</v>
      </c>
    </row>
    <row r="3989" spans="1:2">
      <c r="A3989">
        <v>549.58856700000001</v>
      </c>
      <c r="B3989" s="22">
        <v>7.0000000000000007E-2</v>
      </c>
    </row>
    <row r="3990" spans="1:2">
      <c r="A3990">
        <v>563.20541860000003</v>
      </c>
      <c r="B3990" s="22">
        <v>7.0000000000000007E-2</v>
      </c>
    </row>
    <row r="3991" spans="1:2">
      <c r="A3991">
        <v>620.8943802</v>
      </c>
      <c r="B3991" s="22">
        <v>0.08</v>
      </c>
    </row>
    <row r="3992" spans="1:2">
      <c r="A3992">
        <v>716.81223009999997</v>
      </c>
      <c r="B3992" s="22">
        <v>0.09</v>
      </c>
    </row>
    <row r="3993" spans="1:2">
      <c r="A3993">
        <v>609.73033729999997</v>
      </c>
      <c r="B3993" s="22">
        <v>0.08</v>
      </c>
    </row>
    <row r="3994" spans="1:2">
      <c r="A3994">
        <v>377.78254129999999</v>
      </c>
      <c r="B3994" s="22">
        <v>0.05</v>
      </c>
    </row>
    <row r="3995" spans="1:2">
      <c r="A3995">
        <v>228.9094096</v>
      </c>
      <c r="B3995" s="22">
        <v>0.03</v>
      </c>
    </row>
    <row r="3996" spans="1:2">
      <c r="A3996">
        <v>641.44292770000004</v>
      </c>
      <c r="B3996" s="22">
        <v>0.08</v>
      </c>
    </row>
    <row r="3997" spans="1:2">
      <c r="A3997">
        <v>773.44732280000005</v>
      </c>
      <c r="B3997" s="22">
        <v>0.1</v>
      </c>
    </row>
    <row r="3998" spans="1:2">
      <c r="A3998">
        <v>982.30721860000006</v>
      </c>
      <c r="B3998" s="22">
        <v>0.12</v>
      </c>
    </row>
    <row r="3999" spans="1:2">
      <c r="A3999">
        <v>1051.860784</v>
      </c>
      <c r="B3999" s="22">
        <v>0.13</v>
      </c>
    </row>
    <row r="4000" spans="1:2">
      <c r="A4000">
        <v>1075.6876259999999</v>
      </c>
      <c r="B4000" s="22">
        <v>0.13</v>
      </c>
    </row>
    <row r="4001" spans="1:2">
      <c r="A4001">
        <v>1144.6664969999999</v>
      </c>
      <c r="B4001" s="22">
        <v>0.14000000000000001</v>
      </c>
    </row>
    <row r="4002" spans="1:2">
      <c r="A4002">
        <v>1202.2235889999999</v>
      </c>
      <c r="B4002" s="22">
        <v>0.15</v>
      </c>
    </row>
    <row r="4003" spans="1:2">
      <c r="A4003">
        <v>1195.0763959999999</v>
      </c>
      <c r="B4003" s="22">
        <v>0.15</v>
      </c>
    </row>
    <row r="4004" spans="1:2">
      <c r="A4004">
        <v>1115.759372</v>
      </c>
      <c r="B4004" s="22">
        <v>0.14000000000000001</v>
      </c>
    </row>
    <row r="4005" spans="1:2">
      <c r="A4005">
        <v>944.29495259999999</v>
      </c>
      <c r="B4005" s="22">
        <v>0.12</v>
      </c>
    </row>
    <row r="4006" spans="1:2">
      <c r="A4006">
        <v>811.15710360000003</v>
      </c>
      <c r="B4006" s="22">
        <v>0.1</v>
      </c>
    </row>
    <row r="4007" spans="1:2">
      <c r="A4007">
        <v>678.91833659999998</v>
      </c>
      <c r="B4007" s="22">
        <v>0.08</v>
      </c>
    </row>
    <row r="4008" spans="1:2">
      <c r="A4008">
        <v>486.9480848</v>
      </c>
      <c r="B4008" s="22">
        <v>0.06</v>
      </c>
    </row>
    <row r="4009" spans="1:2">
      <c r="A4009">
        <v>477.87251559999999</v>
      </c>
      <c r="B4009" s="22">
        <v>0.06</v>
      </c>
    </row>
    <row r="4010" spans="1:2">
      <c r="A4010">
        <v>676.02701500000001</v>
      </c>
      <c r="B4010" s="22">
        <v>0.08</v>
      </c>
    </row>
    <row r="4011" spans="1:2">
      <c r="A4011">
        <v>803.00676529999998</v>
      </c>
      <c r="B4011" s="22">
        <v>0.1</v>
      </c>
    </row>
    <row r="4012" spans="1:2">
      <c r="A4012">
        <v>854.55255969999996</v>
      </c>
      <c r="B4012" s="22">
        <v>0.11</v>
      </c>
    </row>
    <row r="4013" spans="1:2">
      <c r="A4013">
        <v>745.53577229999996</v>
      </c>
      <c r="B4013" s="22">
        <v>0.09</v>
      </c>
    </row>
    <row r="4014" spans="1:2">
      <c r="A4014">
        <v>514.95169090000002</v>
      </c>
      <c r="B4014" s="22">
        <v>0.06</v>
      </c>
    </row>
    <row r="4015" spans="1:2">
      <c r="A4015">
        <v>312.0908177</v>
      </c>
      <c r="B4015" s="22">
        <v>0.04</v>
      </c>
    </row>
    <row r="4016" spans="1:2">
      <c r="A4016">
        <v>334.99060919999999</v>
      </c>
      <c r="B4016" s="22">
        <v>0.04</v>
      </c>
    </row>
    <row r="4017" spans="1:2">
      <c r="A4017">
        <v>427.43278429999998</v>
      </c>
      <c r="B4017" s="22">
        <v>0.05</v>
      </c>
    </row>
    <row r="4018" spans="1:2">
      <c r="A4018">
        <v>349.00492850000001</v>
      </c>
      <c r="B4018" s="22">
        <v>0.04</v>
      </c>
    </row>
    <row r="4019" spans="1:2">
      <c r="A4019">
        <v>234.2375667</v>
      </c>
      <c r="B4019" s="22">
        <v>0.03</v>
      </c>
    </row>
    <row r="4020" spans="1:2">
      <c r="A4020">
        <v>101.98389280000001</v>
      </c>
      <c r="B4020" s="22">
        <v>0.01</v>
      </c>
    </row>
    <row r="4021" spans="1:2">
      <c r="A4021">
        <v>270.50588349999998</v>
      </c>
      <c r="B4021" s="22">
        <v>0.03</v>
      </c>
    </row>
    <row r="4022" spans="1:2">
      <c r="A4022">
        <v>503.167641</v>
      </c>
      <c r="B4022" s="22">
        <v>0.06</v>
      </c>
    </row>
    <row r="4023" spans="1:2">
      <c r="A4023">
        <v>533.55751580000003</v>
      </c>
      <c r="B4023" s="22">
        <v>7.0000000000000007E-2</v>
      </c>
    </row>
    <row r="4024" spans="1:2">
      <c r="A4024">
        <v>650.0320451</v>
      </c>
      <c r="B4024" s="22">
        <v>0.08</v>
      </c>
    </row>
    <row r="4025" spans="1:2">
      <c r="A4025">
        <v>791.26656370000001</v>
      </c>
      <c r="B4025" s="22">
        <v>0.1</v>
      </c>
    </row>
    <row r="4026" spans="1:2">
      <c r="A4026">
        <v>913.94790290000003</v>
      </c>
      <c r="B4026" s="22">
        <v>0.11</v>
      </c>
    </row>
    <row r="4027" spans="1:2">
      <c r="A4027">
        <v>942.88097589999995</v>
      </c>
      <c r="B4027" s="22">
        <v>0.12</v>
      </c>
    </row>
    <row r="4028" spans="1:2">
      <c r="A4028">
        <v>804.55033660000004</v>
      </c>
      <c r="B4028" s="22">
        <v>0.1</v>
      </c>
    </row>
    <row r="4029" spans="1:2">
      <c r="A4029">
        <v>547.8654775</v>
      </c>
      <c r="B4029" s="22">
        <v>7.0000000000000007E-2</v>
      </c>
    </row>
    <row r="4030" spans="1:2">
      <c r="A4030">
        <v>312.5851055</v>
      </c>
      <c r="B4030" s="22">
        <v>0.04</v>
      </c>
    </row>
    <row r="4031" spans="1:2">
      <c r="A4031">
        <v>191.94069930000001</v>
      </c>
      <c r="B4031" s="22">
        <v>0.02</v>
      </c>
    </row>
    <row r="4032" spans="1:2">
      <c r="A4032">
        <v>298.85890000000001</v>
      </c>
      <c r="B4032" s="22">
        <v>0.04</v>
      </c>
    </row>
    <row r="4033" spans="1:2">
      <c r="A4033">
        <v>351.17267229999999</v>
      </c>
      <c r="B4033" s="22">
        <v>0.04</v>
      </c>
    </row>
    <row r="4034" spans="1:2">
      <c r="A4034">
        <v>348.64463180000001</v>
      </c>
      <c r="B4034" s="22">
        <v>0.04</v>
      </c>
    </row>
    <row r="4035" spans="1:2">
      <c r="A4035">
        <v>258.73152320000003</v>
      </c>
      <c r="B4035" s="22">
        <v>0.03</v>
      </c>
    </row>
    <row r="4036" spans="1:2">
      <c r="A4036">
        <v>197.0690635</v>
      </c>
      <c r="B4036" s="22">
        <v>0.02</v>
      </c>
    </row>
    <row r="4037" spans="1:2">
      <c r="A4037">
        <v>171.00212819999999</v>
      </c>
      <c r="B4037" s="22">
        <v>0.02</v>
      </c>
    </row>
    <row r="4038" spans="1:2">
      <c r="A4038">
        <v>154.6297223</v>
      </c>
      <c r="B4038" s="22">
        <v>0.02</v>
      </c>
    </row>
    <row r="4039" spans="1:2">
      <c r="A4039">
        <v>109.70098779999999</v>
      </c>
      <c r="B4039" s="22">
        <v>0.01</v>
      </c>
    </row>
    <row r="4040" spans="1:2">
      <c r="A4040">
        <v>63.662144929999997</v>
      </c>
      <c r="B4040" s="22">
        <v>0.01</v>
      </c>
    </row>
    <row r="4041" spans="1:2">
      <c r="A4041">
        <v>15.857613280000001</v>
      </c>
      <c r="B4041" s="22">
        <v>0</v>
      </c>
    </row>
    <row r="4042" spans="1:2">
      <c r="A4042">
        <v>-4.2393282489999997</v>
      </c>
      <c r="B4042" s="22">
        <v>0</v>
      </c>
    </row>
    <row r="4043" spans="1:2">
      <c r="A4043">
        <v>-5.4848057670000001</v>
      </c>
      <c r="B4043" s="22">
        <v>0</v>
      </c>
    </row>
    <row r="4044" spans="1:2">
      <c r="A4044">
        <v>-5.3602697890000002</v>
      </c>
      <c r="B4044" s="22">
        <v>0</v>
      </c>
    </row>
    <row r="4045" spans="1:2">
      <c r="A4045">
        <v>2.7244859259999998</v>
      </c>
      <c r="B4045" s="22">
        <v>0</v>
      </c>
    </row>
    <row r="4046" spans="1:2">
      <c r="A4046">
        <v>88.381938439999999</v>
      </c>
      <c r="B4046" s="22">
        <v>0.01</v>
      </c>
    </row>
    <row r="4047" spans="1:2">
      <c r="A4047">
        <v>133.94399480000001</v>
      </c>
      <c r="B4047" s="22">
        <v>0.02</v>
      </c>
    </row>
    <row r="4048" spans="1:2">
      <c r="A4048">
        <v>86.771111529999999</v>
      </c>
      <c r="B4048" s="22">
        <v>0.01</v>
      </c>
    </row>
    <row r="4049" spans="1:2">
      <c r="A4049">
        <v>53.569171230000002</v>
      </c>
      <c r="B4049" s="22">
        <v>0.01</v>
      </c>
    </row>
    <row r="4050" spans="1:2">
      <c r="A4050">
        <v>22.323117679999999</v>
      </c>
      <c r="B4050" s="22">
        <v>0</v>
      </c>
    </row>
    <row r="4051" spans="1:2">
      <c r="A4051">
        <v>17.02413468</v>
      </c>
      <c r="B4051" s="22">
        <v>0</v>
      </c>
    </row>
    <row r="4052" spans="1:2">
      <c r="A4052">
        <v>5.2868232050000001</v>
      </c>
      <c r="B4052" s="22">
        <v>0</v>
      </c>
    </row>
    <row r="4053" spans="1:2">
      <c r="A4053">
        <v>0.147996186</v>
      </c>
      <c r="B4053" s="22">
        <v>0</v>
      </c>
    </row>
    <row r="4054" spans="1:2">
      <c r="A4054">
        <v>-2.7251993969999999</v>
      </c>
      <c r="B4054" s="22">
        <v>0</v>
      </c>
    </row>
    <row r="4055" spans="1:2">
      <c r="A4055">
        <v>-4.4063273489999997</v>
      </c>
      <c r="B4055" s="22">
        <v>0</v>
      </c>
    </row>
    <row r="4056" spans="1:2">
      <c r="A4056">
        <v>-5.7790611800000002</v>
      </c>
      <c r="B4056" s="22">
        <v>0</v>
      </c>
    </row>
    <row r="4057" spans="1:2">
      <c r="A4057">
        <v>-5.4663641189999996</v>
      </c>
      <c r="B4057" s="22">
        <v>0</v>
      </c>
    </row>
    <row r="4058" spans="1:2">
      <c r="A4058">
        <v>-5.3575536149999996</v>
      </c>
      <c r="B4058" s="22">
        <v>0</v>
      </c>
    </row>
    <row r="4059" spans="1:2">
      <c r="A4059">
        <v>-5.2831177829999998</v>
      </c>
      <c r="B4059" s="22">
        <v>0</v>
      </c>
    </row>
    <row r="4060" spans="1:2">
      <c r="A4060">
        <v>-5.2513099299999997</v>
      </c>
      <c r="B4060" s="22">
        <v>0</v>
      </c>
    </row>
    <row r="4061" spans="1:2">
      <c r="A4061">
        <v>-5.5174309490000004</v>
      </c>
      <c r="B4061" s="22">
        <v>0</v>
      </c>
    </row>
    <row r="4062" spans="1:2">
      <c r="A4062">
        <v>-5.722638903</v>
      </c>
      <c r="B4062" s="22">
        <v>0</v>
      </c>
    </row>
    <row r="4063" spans="1:2">
      <c r="A4063">
        <v>-2.7962674600000001</v>
      </c>
      <c r="B4063" s="22">
        <v>0</v>
      </c>
    </row>
    <row r="4064" spans="1:2">
      <c r="A4064">
        <v>-3.1827481980000001</v>
      </c>
      <c r="B4064" s="22">
        <v>0</v>
      </c>
    </row>
    <row r="4065" spans="1:2">
      <c r="A4065">
        <v>-5.6413612400000002</v>
      </c>
      <c r="B4065" s="22">
        <v>0</v>
      </c>
    </row>
    <row r="4066" spans="1:2">
      <c r="A4066">
        <v>-5.7720780100000004</v>
      </c>
      <c r="B4066" s="22">
        <v>0</v>
      </c>
    </row>
    <row r="4067" spans="1:2">
      <c r="A4067">
        <v>-5.5086879209999999</v>
      </c>
      <c r="B4067" s="22">
        <v>0</v>
      </c>
    </row>
    <row r="4068" spans="1:2">
      <c r="A4068">
        <v>-5.7613506369999996</v>
      </c>
      <c r="B4068" s="22">
        <v>0</v>
      </c>
    </row>
    <row r="4069" spans="1:2">
      <c r="A4069">
        <v>-5.6110735050000002</v>
      </c>
      <c r="B4069" s="22">
        <v>0</v>
      </c>
    </row>
    <row r="4070" spans="1:2">
      <c r="A4070">
        <v>10.344329549999999</v>
      </c>
      <c r="B4070" s="22">
        <v>0</v>
      </c>
    </row>
    <row r="4071" spans="1:2">
      <c r="A4071">
        <v>119.9616158</v>
      </c>
      <c r="B4071" s="22">
        <v>0.01</v>
      </c>
    </row>
    <row r="4072" spans="1:2">
      <c r="A4072">
        <v>73.926438039999994</v>
      </c>
      <c r="B4072" s="22">
        <v>0.01</v>
      </c>
    </row>
    <row r="4073" spans="1:2">
      <c r="A4073">
        <v>76.983259380000007</v>
      </c>
      <c r="B4073" s="22">
        <v>0.01</v>
      </c>
    </row>
    <row r="4074" spans="1:2">
      <c r="A4074">
        <v>101.49507269999999</v>
      </c>
      <c r="B4074" s="22">
        <v>0.01</v>
      </c>
    </row>
    <row r="4075" spans="1:2">
      <c r="A4075">
        <v>82.561483229999993</v>
      </c>
      <c r="B4075" s="22">
        <v>0.01</v>
      </c>
    </row>
    <row r="4076" spans="1:2">
      <c r="A4076">
        <v>8.8773457839999992</v>
      </c>
      <c r="B4076" s="22">
        <v>0</v>
      </c>
    </row>
    <row r="4077" spans="1:2">
      <c r="A4077">
        <v>4.9317955449999999</v>
      </c>
      <c r="B4077" s="22">
        <v>0</v>
      </c>
    </row>
    <row r="4078" spans="1:2">
      <c r="A4078">
        <v>29.834833849999999</v>
      </c>
      <c r="B4078" s="22">
        <v>0</v>
      </c>
    </row>
    <row r="4079" spans="1:2">
      <c r="A4079">
        <v>19.854309570000002</v>
      </c>
      <c r="B4079" s="22">
        <v>0</v>
      </c>
    </row>
    <row r="4080" spans="1:2">
      <c r="A4080">
        <v>36.956942140000002</v>
      </c>
      <c r="B4080" s="22">
        <v>0</v>
      </c>
    </row>
    <row r="4081" spans="1:2">
      <c r="A4081">
        <v>13.41032912</v>
      </c>
      <c r="B4081" s="22">
        <v>0</v>
      </c>
    </row>
    <row r="4082" spans="1:2">
      <c r="A4082">
        <v>5.9295519350000001</v>
      </c>
      <c r="B4082" s="22">
        <v>0</v>
      </c>
    </row>
    <row r="4083" spans="1:2">
      <c r="A4083">
        <v>-0.98511850000000001</v>
      </c>
      <c r="B4083" s="22">
        <v>0</v>
      </c>
    </row>
    <row r="4084" spans="1:2">
      <c r="A4084">
        <v>4.7576420559999999</v>
      </c>
      <c r="B4084" s="22">
        <v>0</v>
      </c>
    </row>
    <row r="4085" spans="1:2">
      <c r="A4085">
        <v>79.289889340000002</v>
      </c>
      <c r="B4085" s="22">
        <v>0.01</v>
      </c>
    </row>
    <row r="4086" spans="1:2">
      <c r="A4086">
        <v>244.07681880000001</v>
      </c>
      <c r="B4086" s="22">
        <v>0.03</v>
      </c>
    </row>
    <row r="4087" spans="1:2">
      <c r="A4087">
        <v>350.81067230000002</v>
      </c>
      <c r="B4087" s="22">
        <v>0.04</v>
      </c>
    </row>
    <row r="4088" spans="1:2">
      <c r="A4088">
        <v>438.80883699999998</v>
      </c>
      <c r="B4088" s="22">
        <v>0.05</v>
      </c>
    </row>
    <row r="4089" spans="1:2">
      <c r="A4089">
        <v>276.99646519999999</v>
      </c>
      <c r="B4089" s="22">
        <v>0.03</v>
      </c>
    </row>
    <row r="4090" spans="1:2">
      <c r="A4090">
        <v>533.55751580000003</v>
      </c>
      <c r="B4090" s="22">
        <v>7.0000000000000007E-2</v>
      </c>
    </row>
    <row r="4091" spans="1:2">
      <c r="A4091">
        <v>241.8093441</v>
      </c>
      <c r="B4091" s="22">
        <v>0.03</v>
      </c>
    </row>
    <row r="4092" spans="1:2">
      <c r="A4092">
        <v>667.66193569999996</v>
      </c>
      <c r="B4092" s="22">
        <v>0.08</v>
      </c>
    </row>
    <row r="4093" spans="1:2">
      <c r="A4093">
        <v>718.46322550000002</v>
      </c>
      <c r="B4093" s="22">
        <v>0.09</v>
      </c>
    </row>
    <row r="4094" spans="1:2">
      <c r="A4094">
        <v>725.78983340000002</v>
      </c>
      <c r="B4094" s="22">
        <v>0.09</v>
      </c>
    </row>
    <row r="4095" spans="1:2">
      <c r="A4095">
        <v>680.94284600000003</v>
      </c>
      <c r="B4095" s="22">
        <v>0.09</v>
      </c>
    </row>
    <row r="4096" spans="1:2">
      <c r="A4096">
        <v>528.02285229999995</v>
      </c>
      <c r="B4096" s="22">
        <v>7.0000000000000007E-2</v>
      </c>
    </row>
    <row r="4097" spans="1:2">
      <c r="A4097">
        <v>322.27243920000001</v>
      </c>
      <c r="B4097" s="22">
        <v>0.04</v>
      </c>
    </row>
    <row r="4098" spans="1:2">
      <c r="A4098">
        <v>268.93330580000003</v>
      </c>
      <c r="B4098" s="22">
        <v>0.03</v>
      </c>
    </row>
    <row r="4099" spans="1:2">
      <c r="A4099">
        <v>305.0798686</v>
      </c>
      <c r="B4099" s="22">
        <v>0.04</v>
      </c>
    </row>
    <row r="4100" spans="1:2">
      <c r="A4100">
        <v>14.59107049</v>
      </c>
      <c r="B4100" s="22">
        <v>0</v>
      </c>
    </row>
    <row r="4101" spans="1:2">
      <c r="A4101">
        <v>-2.6102662049999998</v>
      </c>
      <c r="B4101" s="22">
        <v>0</v>
      </c>
    </row>
    <row r="4102" spans="1:2">
      <c r="A4102">
        <v>388.58791020000001</v>
      </c>
      <c r="B4102" s="22">
        <v>0.05</v>
      </c>
    </row>
    <row r="4103" spans="1:2">
      <c r="A4103">
        <v>810.05653610000002</v>
      </c>
      <c r="B4103" s="22">
        <v>0.1</v>
      </c>
    </row>
    <row r="4104" spans="1:2">
      <c r="A4104">
        <v>1360.939607</v>
      </c>
      <c r="B4104" s="22">
        <v>0.17</v>
      </c>
    </row>
    <row r="4105" spans="1:2">
      <c r="A4105">
        <v>695.07845510000004</v>
      </c>
      <c r="B4105" s="22">
        <v>0.09</v>
      </c>
    </row>
    <row r="4106" spans="1:2">
      <c r="A4106">
        <v>391.32253159999999</v>
      </c>
      <c r="B4106" s="22">
        <v>0.05</v>
      </c>
    </row>
    <row r="4107" spans="1:2">
      <c r="A4107">
        <v>474.44757709999999</v>
      </c>
      <c r="B4107" s="22">
        <v>0.06</v>
      </c>
    </row>
    <row r="4108" spans="1:2">
      <c r="A4108">
        <v>1.465830741</v>
      </c>
      <c r="B4108" s="22">
        <v>0</v>
      </c>
    </row>
    <row r="4109" spans="1:2">
      <c r="A4109">
        <v>0.43666453599999999</v>
      </c>
      <c r="B4109" s="22">
        <v>0</v>
      </c>
    </row>
    <row r="4110" spans="1:2">
      <c r="A4110">
        <v>-3.746633278</v>
      </c>
      <c r="B4110" s="22">
        <v>0</v>
      </c>
    </row>
    <row r="4111" spans="1:2">
      <c r="A4111">
        <v>544.02862889999994</v>
      </c>
      <c r="B4111" s="22">
        <v>7.0000000000000007E-2</v>
      </c>
    </row>
    <row r="4112" spans="1:2">
      <c r="A4112">
        <v>1371.523193</v>
      </c>
      <c r="B4112" s="22">
        <v>0.17</v>
      </c>
    </row>
    <row r="4113" spans="1:2">
      <c r="A4113">
        <v>349.36550940000001</v>
      </c>
      <c r="B4113" s="22">
        <v>0.04</v>
      </c>
    </row>
    <row r="4114" spans="1:2">
      <c r="A4114">
        <v>0.94457487100000004</v>
      </c>
      <c r="B4114" s="22">
        <v>0</v>
      </c>
    </row>
    <row r="4115" spans="1:2">
      <c r="A4115">
        <v>-5.7520389710000002</v>
      </c>
      <c r="B4115" s="22">
        <v>0</v>
      </c>
    </row>
    <row r="4116" spans="1:2">
      <c r="A4116">
        <v>119.4614169</v>
      </c>
      <c r="B4116" s="22">
        <v>0.01</v>
      </c>
    </row>
    <row r="4117" spans="1:2">
      <c r="A4117">
        <v>182.06986749999999</v>
      </c>
      <c r="B4117" s="22">
        <v>0.02</v>
      </c>
    </row>
    <row r="4118" spans="1:2">
      <c r="A4118">
        <v>190.66356809999999</v>
      </c>
      <c r="B4118" s="22">
        <v>0.02</v>
      </c>
    </row>
    <row r="4119" spans="1:2">
      <c r="A4119">
        <v>88.381938439999999</v>
      </c>
      <c r="B4119" s="22">
        <v>0.01</v>
      </c>
    </row>
    <row r="4120" spans="1:2">
      <c r="A4120">
        <v>133.67428699999999</v>
      </c>
      <c r="B4120" s="22">
        <v>0.02</v>
      </c>
    </row>
    <row r="4121" spans="1:2">
      <c r="A4121">
        <v>132.3293816</v>
      </c>
      <c r="B4121" s="22">
        <v>0.02</v>
      </c>
    </row>
    <row r="4122" spans="1:2">
      <c r="A4122">
        <v>46.569414950000002</v>
      </c>
      <c r="B4122" s="22">
        <v>0.01</v>
      </c>
    </row>
    <row r="4123" spans="1:2">
      <c r="A4123">
        <v>60.009025209999997</v>
      </c>
      <c r="B4123" s="22">
        <v>0.01</v>
      </c>
    </row>
    <row r="4124" spans="1:2">
      <c r="A4124">
        <v>144.45777290000001</v>
      </c>
      <c r="B4124" s="22">
        <v>0.02</v>
      </c>
    </row>
    <row r="4125" spans="1:2">
      <c r="A4125">
        <v>366.44410749999997</v>
      </c>
      <c r="B4125" s="22">
        <v>0.05</v>
      </c>
    </row>
    <row r="4126" spans="1:2">
      <c r="A4126">
        <v>308.9759067</v>
      </c>
      <c r="B4126" s="22">
        <v>0.04</v>
      </c>
    </row>
    <row r="4127" spans="1:2">
      <c r="A4127">
        <v>5.9608347430000004</v>
      </c>
      <c r="B4127" s="22">
        <v>0</v>
      </c>
    </row>
    <row r="4128" spans="1:2">
      <c r="A4128">
        <v>41.998466739999998</v>
      </c>
      <c r="B4128" s="22">
        <v>0.01</v>
      </c>
    </row>
    <row r="4129" spans="1:2">
      <c r="A4129">
        <v>23.225519349999999</v>
      </c>
      <c r="B4129" s="22">
        <v>0</v>
      </c>
    </row>
    <row r="4130" spans="1:2">
      <c r="A4130">
        <v>-5.4556039969999999</v>
      </c>
      <c r="B4130" s="22">
        <v>0</v>
      </c>
    </row>
    <row r="4131" spans="1:2">
      <c r="A4131">
        <v>-2.1059205000000001E-2</v>
      </c>
      <c r="B4131" s="22">
        <v>0</v>
      </c>
    </row>
    <row r="4132" spans="1:2">
      <c r="A4132">
        <v>8.1596137790000007</v>
      </c>
      <c r="B4132" s="22">
        <v>0</v>
      </c>
    </row>
    <row r="4133" spans="1:2">
      <c r="A4133">
        <v>-5.7108257240000002</v>
      </c>
      <c r="B4133" s="22">
        <v>0</v>
      </c>
    </row>
    <row r="4134" spans="1:2">
      <c r="A4134">
        <v>-4.4700225480000002</v>
      </c>
      <c r="B4134" s="22">
        <v>0</v>
      </c>
    </row>
    <row r="4135" spans="1:2">
      <c r="A4135">
        <v>12.394690669999999</v>
      </c>
      <c r="B4135" s="22">
        <v>0</v>
      </c>
    </row>
    <row r="4136" spans="1:2">
      <c r="A4136">
        <v>158.4447476</v>
      </c>
      <c r="B4136" s="22">
        <v>0.02</v>
      </c>
    </row>
    <row r="4137" spans="1:2">
      <c r="A4137">
        <v>112.45162209999999</v>
      </c>
      <c r="B4137" s="22">
        <v>0.01</v>
      </c>
    </row>
    <row r="4138" spans="1:2">
      <c r="A4138">
        <v>102.57764589999999</v>
      </c>
      <c r="B4138" s="22">
        <v>0.01</v>
      </c>
    </row>
    <row r="4139" spans="1:2">
      <c r="A4139">
        <v>97.476070649999997</v>
      </c>
      <c r="B4139" s="22">
        <v>0.01</v>
      </c>
    </row>
    <row r="4140" spans="1:2">
      <c r="A4140">
        <v>140.20131989999999</v>
      </c>
      <c r="B4140" s="22">
        <v>0.02</v>
      </c>
    </row>
    <row r="4141" spans="1:2">
      <c r="A4141">
        <v>418.49846910000002</v>
      </c>
      <c r="B4141" s="22">
        <v>0.05</v>
      </c>
    </row>
    <row r="4142" spans="1:2">
      <c r="A4142">
        <v>683.54547190000005</v>
      </c>
      <c r="B4142" s="22">
        <v>0.09</v>
      </c>
    </row>
    <row r="4143" spans="1:2">
      <c r="A4143">
        <v>748.46872110000004</v>
      </c>
      <c r="B4143" s="22">
        <v>0.09</v>
      </c>
    </row>
    <row r="4144" spans="1:2">
      <c r="A4144">
        <v>751.61890960000005</v>
      </c>
      <c r="B4144" s="22">
        <v>0.09</v>
      </c>
    </row>
    <row r="4145" spans="1:2">
      <c r="A4145">
        <v>862.63912389999996</v>
      </c>
      <c r="B4145" s="22">
        <v>0.11</v>
      </c>
    </row>
    <row r="4146" spans="1:2">
      <c r="A4146">
        <v>1035.914824</v>
      </c>
      <c r="B4146" s="22">
        <v>0.13</v>
      </c>
    </row>
    <row r="4147" spans="1:2">
      <c r="A4147">
        <v>1076.6112459999999</v>
      </c>
      <c r="B4147" s="22">
        <v>0.13</v>
      </c>
    </row>
    <row r="4148" spans="1:2">
      <c r="A4148">
        <v>980.87886939999999</v>
      </c>
      <c r="B4148" s="22">
        <v>0.12</v>
      </c>
    </row>
    <row r="4149" spans="1:2">
      <c r="A4149">
        <v>1006.182032</v>
      </c>
      <c r="B4149" s="22">
        <v>0.13</v>
      </c>
    </row>
    <row r="4150" spans="1:2">
      <c r="A4150">
        <v>1064.710595</v>
      </c>
      <c r="B4150" s="22">
        <v>0.13</v>
      </c>
    </row>
    <row r="4151" spans="1:2">
      <c r="A4151">
        <v>1092.677402</v>
      </c>
      <c r="B4151" s="22">
        <v>0.14000000000000001</v>
      </c>
    </row>
    <row r="4152" spans="1:2">
      <c r="A4152">
        <v>1163.9812079999999</v>
      </c>
      <c r="B4152" s="22">
        <v>0.15</v>
      </c>
    </row>
    <row r="4153" spans="1:2">
      <c r="A4153">
        <v>1144.027329</v>
      </c>
      <c r="B4153" s="22">
        <v>0.14000000000000001</v>
      </c>
    </row>
    <row r="4154" spans="1:2">
      <c r="A4154">
        <v>997.92975809999996</v>
      </c>
      <c r="B4154" s="22">
        <v>0.12</v>
      </c>
    </row>
    <row r="4155" spans="1:2">
      <c r="A4155">
        <v>1010.0772920000001</v>
      </c>
      <c r="B4155" s="22">
        <v>0.13</v>
      </c>
    </row>
    <row r="4156" spans="1:2">
      <c r="A4156">
        <v>1025.687821</v>
      </c>
      <c r="B4156" s="22">
        <v>0.13</v>
      </c>
    </row>
    <row r="4157" spans="1:2">
      <c r="A4157">
        <v>1030.562473</v>
      </c>
      <c r="B4157" s="22">
        <v>0.13</v>
      </c>
    </row>
    <row r="4158" spans="1:2">
      <c r="A4158">
        <v>833.25827170000002</v>
      </c>
      <c r="B4158" s="22">
        <v>0.1</v>
      </c>
    </row>
    <row r="4159" spans="1:2">
      <c r="A4159">
        <v>509.43722810000003</v>
      </c>
      <c r="B4159" s="22">
        <v>0.06</v>
      </c>
    </row>
    <row r="4160" spans="1:2">
      <c r="A4160">
        <v>276.99646519999999</v>
      </c>
      <c r="B4160" s="22">
        <v>0.03</v>
      </c>
    </row>
    <row r="4161" spans="1:2">
      <c r="A4161">
        <v>112.5682795</v>
      </c>
      <c r="B4161" s="22">
        <v>0.01</v>
      </c>
    </row>
    <row r="4162" spans="1:2">
      <c r="A4162">
        <v>30.63936241</v>
      </c>
      <c r="B4162" s="22">
        <v>0</v>
      </c>
    </row>
    <row r="4163" spans="1:2">
      <c r="A4163">
        <v>-1.0665340940000001</v>
      </c>
      <c r="B4163" s="22">
        <v>0</v>
      </c>
    </row>
    <row r="4164" spans="1:2">
      <c r="A4164">
        <v>-5.2783392009999996</v>
      </c>
      <c r="B4164" s="22">
        <v>0</v>
      </c>
    </row>
    <row r="4165" spans="1:2">
      <c r="A4165">
        <v>-5.324532445</v>
      </c>
      <c r="B4165" s="22">
        <v>0</v>
      </c>
    </row>
    <row r="4166" spans="1:2">
      <c r="A4166">
        <v>-5.594971803</v>
      </c>
      <c r="B4166" s="22">
        <v>0</v>
      </c>
    </row>
    <row r="4167" spans="1:2">
      <c r="A4167">
        <v>0.50477685999999999</v>
      </c>
      <c r="B4167" s="22">
        <v>0</v>
      </c>
    </row>
    <row r="4168" spans="1:2">
      <c r="A4168">
        <v>10.18980603</v>
      </c>
      <c r="B4168" s="22">
        <v>0</v>
      </c>
    </row>
    <row r="4169" spans="1:2">
      <c r="A4169">
        <v>22.52727067</v>
      </c>
      <c r="B4169" s="22">
        <v>0</v>
      </c>
    </row>
    <row r="4170" spans="1:2">
      <c r="A4170">
        <v>28.52382506</v>
      </c>
      <c r="B4170" s="22">
        <v>0</v>
      </c>
    </row>
    <row r="4171" spans="1:2">
      <c r="A4171">
        <v>7.8791561420000003</v>
      </c>
      <c r="B4171" s="22">
        <v>0</v>
      </c>
    </row>
    <row r="4172" spans="1:2">
      <c r="A4172">
        <v>-2.420402733</v>
      </c>
      <c r="B4172" s="22">
        <v>0</v>
      </c>
    </row>
    <row r="4173" spans="1:2">
      <c r="A4173">
        <v>3.1408267489999999</v>
      </c>
      <c r="B4173" s="22">
        <v>0</v>
      </c>
    </row>
    <row r="4174" spans="1:2">
      <c r="A4174">
        <v>115.7760195</v>
      </c>
      <c r="B4174" s="22">
        <v>0.01</v>
      </c>
    </row>
    <row r="4175" spans="1:2">
      <c r="A4175">
        <v>226.16823740000001</v>
      </c>
      <c r="B4175" s="22">
        <v>0.03</v>
      </c>
    </row>
    <row r="4176" spans="1:2">
      <c r="A4176">
        <v>171.68598370000001</v>
      </c>
      <c r="B4176" s="22">
        <v>0.02</v>
      </c>
    </row>
    <row r="4177" spans="1:2">
      <c r="A4177">
        <v>250.56702670000001</v>
      </c>
      <c r="B4177" s="22">
        <v>0.03</v>
      </c>
    </row>
    <row r="4178" spans="1:2">
      <c r="A4178">
        <v>351.17267229999999</v>
      </c>
      <c r="B4178" s="22">
        <v>0.04</v>
      </c>
    </row>
    <row r="4179" spans="1:2">
      <c r="A4179">
        <v>316.73017040000002</v>
      </c>
      <c r="B4179" s="22">
        <v>0.04</v>
      </c>
    </row>
    <row r="4180" spans="1:2">
      <c r="A4180">
        <v>190.5217974</v>
      </c>
      <c r="B4180" s="22">
        <v>0.02</v>
      </c>
    </row>
    <row r="4181" spans="1:2">
      <c r="A4181">
        <v>103.8903475</v>
      </c>
      <c r="B4181" s="22">
        <v>0.01</v>
      </c>
    </row>
    <row r="4182" spans="1:2">
      <c r="A4182">
        <v>159.79849849999999</v>
      </c>
      <c r="B4182" s="22">
        <v>0.02</v>
      </c>
    </row>
    <row r="4183" spans="1:2">
      <c r="A4183">
        <v>306.2117523</v>
      </c>
      <c r="B4183" s="22">
        <v>0.04</v>
      </c>
    </row>
    <row r="4184" spans="1:2">
      <c r="A4184">
        <v>506.85711730000003</v>
      </c>
      <c r="B4184" s="22">
        <v>0.06</v>
      </c>
    </row>
    <row r="4185" spans="1:2">
      <c r="A4185">
        <v>611.37482</v>
      </c>
      <c r="B4185" s="22">
        <v>0.08</v>
      </c>
    </row>
    <row r="4186" spans="1:2">
      <c r="A4186">
        <v>767.68767679999996</v>
      </c>
      <c r="B4186" s="22">
        <v>0.1</v>
      </c>
    </row>
    <row r="4187" spans="1:2">
      <c r="A4187">
        <v>952.54631080000001</v>
      </c>
      <c r="B4187" s="22">
        <v>0.12</v>
      </c>
    </row>
    <row r="4188" spans="1:2">
      <c r="A4188">
        <v>1095.982978</v>
      </c>
      <c r="B4188" s="22">
        <v>0.14000000000000001</v>
      </c>
    </row>
    <row r="4189" spans="1:2">
      <c r="A4189">
        <v>1109.597158</v>
      </c>
      <c r="B4189" s="22">
        <v>0.14000000000000001</v>
      </c>
    </row>
    <row r="4190" spans="1:2">
      <c r="A4190">
        <v>1121.472849</v>
      </c>
      <c r="B4190" s="22">
        <v>0.14000000000000001</v>
      </c>
    </row>
    <row r="4191" spans="1:2">
      <c r="A4191">
        <v>1174.2457360000001</v>
      </c>
      <c r="B4191" s="22">
        <v>0.15</v>
      </c>
    </row>
    <row r="4192" spans="1:2">
      <c r="A4192">
        <v>1164.1827089999999</v>
      </c>
      <c r="B4192" s="22">
        <v>0.15</v>
      </c>
    </row>
    <row r="4193" spans="1:2">
      <c r="A4193">
        <v>1068.0029919999999</v>
      </c>
      <c r="B4193" s="22">
        <v>0.13</v>
      </c>
    </row>
    <row r="4194" spans="1:2">
      <c r="A4194">
        <v>900.35398599999996</v>
      </c>
      <c r="B4194" s="22">
        <v>0.11</v>
      </c>
    </row>
    <row r="4195" spans="1:2">
      <c r="A4195">
        <v>793.0465653</v>
      </c>
      <c r="B4195" s="22">
        <v>0.1</v>
      </c>
    </row>
    <row r="4196" spans="1:2">
      <c r="A4196">
        <v>787.24796330000004</v>
      </c>
      <c r="B4196" s="22">
        <v>0.1</v>
      </c>
    </row>
    <row r="4197" spans="1:2">
      <c r="A4197">
        <v>797.48288319999995</v>
      </c>
      <c r="B4197" s="22">
        <v>0.1</v>
      </c>
    </row>
    <row r="4198" spans="1:2">
      <c r="A4198">
        <v>803.22734330000003</v>
      </c>
      <c r="B4198" s="22">
        <v>0.1</v>
      </c>
    </row>
    <row r="4199" spans="1:2">
      <c r="A4199">
        <v>779.1421967</v>
      </c>
      <c r="B4199" s="22">
        <v>0.1</v>
      </c>
    </row>
    <row r="4200" spans="1:2">
      <c r="A4200">
        <v>778.91552739999997</v>
      </c>
      <c r="B4200" s="22">
        <v>0.1</v>
      </c>
    </row>
    <row r="4201" spans="1:2">
      <c r="A4201">
        <v>697.65869050000003</v>
      </c>
      <c r="B4201" s="22">
        <v>0.09</v>
      </c>
    </row>
    <row r="4202" spans="1:2">
      <c r="A4202">
        <v>727.92521910000005</v>
      </c>
      <c r="B4202" s="22">
        <v>0.09</v>
      </c>
    </row>
    <row r="4203" spans="1:2">
      <c r="A4203">
        <v>928.75277470000003</v>
      </c>
      <c r="B4203" s="22">
        <v>0.12</v>
      </c>
    </row>
    <row r="4204" spans="1:2">
      <c r="A4204">
        <v>1166.5887749999999</v>
      </c>
      <c r="B4204" s="22">
        <v>0.15</v>
      </c>
    </row>
    <row r="4205" spans="1:2">
      <c r="A4205">
        <v>1280.9415670000001</v>
      </c>
      <c r="B4205" s="22">
        <v>0.16</v>
      </c>
    </row>
    <row r="4206" spans="1:2">
      <c r="A4206">
        <v>1345.9052139999999</v>
      </c>
      <c r="B4206" s="22">
        <v>0.17</v>
      </c>
    </row>
    <row r="4207" spans="1:2">
      <c r="A4207">
        <v>1375.9734840000001</v>
      </c>
      <c r="B4207" s="22">
        <v>0.17</v>
      </c>
    </row>
    <row r="4208" spans="1:2">
      <c r="A4208">
        <v>1318</v>
      </c>
      <c r="B4208" s="22">
        <v>0.16</v>
      </c>
    </row>
    <row r="4209" spans="1:2">
      <c r="A4209">
        <v>1213.114071</v>
      </c>
      <c r="B4209" s="22">
        <v>0.15</v>
      </c>
    </row>
    <row r="4210" spans="1:2">
      <c r="A4210">
        <v>947.12341709999998</v>
      </c>
      <c r="B4210" s="22">
        <v>0.12</v>
      </c>
    </row>
    <row r="4211" spans="1:2">
      <c r="A4211">
        <v>679.78596709999999</v>
      </c>
      <c r="B4211" s="22">
        <v>0.08</v>
      </c>
    </row>
    <row r="4212" spans="1:2">
      <c r="A4212">
        <v>528.42129729999999</v>
      </c>
      <c r="B4212" s="22">
        <v>7.0000000000000007E-2</v>
      </c>
    </row>
    <row r="4213" spans="1:2">
      <c r="A4213">
        <v>334.1187286</v>
      </c>
      <c r="B4213" s="22">
        <v>0.04</v>
      </c>
    </row>
    <row r="4214" spans="1:2">
      <c r="A4214">
        <v>340.9672334</v>
      </c>
      <c r="B4214" s="22">
        <v>0.04</v>
      </c>
    </row>
    <row r="4215" spans="1:2">
      <c r="A4215">
        <v>471.24371760000002</v>
      </c>
      <c r="B4215" s="22">
        <v>0.06</v>
      </c>
    </row>
    <row r="4216" spans="1:2">
      <c r="A4216">
        <v>579.54210160000002</v>
      </c>
      <c r="B4216" s="22">
        <v>7.0000000000000007E-2</v>
      </c>
    </row>
    <row r="4217" spans="1:2">
      <c r="A4217">
        <v>629.63381030000005</v>
      </c>
      <c r="B4217" s="22">
        <v>0.08</v>
      </c>
    </row>
    <row r="4218" spans="1:2">
      <c r="A4218">
        <v>645.29810940000004</v>
      </c>
      <c r="B4218" s="22">
        <v>0.08</v>
      </c>
    </row>
    <row r="4219" spans="1:2">
      <c r="A4219">
        <v>669.38898849999998</v>
      </c>
      <c r="B4219" s="22">
        <v>0.08</v>
      </c>
    </row>
    <row r="4220" spans="1:2">
      <c r="A4220">
        <v>627.28444530000002</v>
      </c>
      <c r="B4220" s="22">
        <v>0.08</v>
      </c>
    </row>
    <row r="4221" spans="1:2">
      <c r="A4221">
        <v>623.42543269999999</v>
      </c>
      <c r="B4221" s="22">
        <v>0.08</v>
      </c>
    </row>
    <row r="4222" spans="1:2">
      <c r="A4222">
        <v>741.08659369999998</v>
      </c>
      <c r="B4222" s="22">
        <v>0.09</v>
      </c>
    </row>
    <row r="4223" spans="1:2">
      <c r="A4223">
        <v>795.71050969999999</v>
      </c>
      <c r="B4223" s="22">
        <v>0.1</v>
      </c>
    </row>
    <row r="4224" spans="1:2">
      <c r="A4224">
        <v>861.48237979999999</v>
      </c>
      <c r="B4224" s="22">
        <v>0.11</v>
      </c>
    </row>
    <row r="4225" spans="1:2">
      <c r="A4225">
        <v>671.69514909999998</v>
      </c>
      <c r="B4225" s="22">
        <v>0.08</v>
      </c>
    </row>
    <row r="4226" spans="1:2">
      <c r="A4226">
        <v>593.6621513</v>
      </c>
      <c r="B4226" s="22">
        <v>7.0000000000000007E-2</v>
      </c>
    </row>
    <row r="4227" spans="1:2">
      <c r="A4227">
        <v>485.14112510000001</v>
      </c>
      <c r="B4227" s="22">
        <v>0.06</v>
      </c>
    </row>
    <row r="4228" spans="1:2">
      <c r="A4228">
        <v>293.41455560000003</v>
      </c>
      <c r="B4228" s="22">
        <v>0.04</v>
      </c>
    </row>
    <row r="4229" spans="1:2">
      <c r="A4229">
        <v>212.8801077</v>
      </c>
      <c r="B4229" s="22">
        <v>0.03</v>
      </c>
    </row>
    <row r="4230" spans="1:2">
      <c r="A4230">
        <v>256.90028039999999</v>
      </c>
      <c r="B4230" s="22">
        <v>0.03</v>
      </c>
    </row>
    <row r="4231" spans="1:2">
      <c r="A4231">
        <v>384.3174717</v>
      </c>
      <c r="B4231" s="22">
        <v>0.05</v>
      </c>
    </row>
    <row r="4232" spans="1:2">
      <c r="A4232">
        <v>447.1936346</v>
      </c>
      <c r="B4232" s="22">
        <v>0.06</v>
      </c>
    </row>
    <row r="4233" spans="1:2">
      <c r="A4233">
        <v>406.07950590000002</v>
      </c>
      <c r="B4233" s="22">
        <v>0.05</v>
      </c>
    </row>
    <row r="4234" spans="1:2">
      <c r="A4234">
        <v>360.31445580000002</v>
      </c>
      <c r="B4234" s="22">
        <v>0.05</v>
      </c>
    </row>
    <row r="4235" spans="1:2">
      <c r="A4235">
        <v>256.05559720000002</v>
      </c>
      <c r="B4235" s="22">
        <v>0.03</v>
      </c>
    </row>
    <row r="4236" spans="1:2">
      <c r="A4236">
        <v>190.23833730000001</v>
      </c>
      <c r="B4236" s="22">
        <v>0.02</v>
      </c>
    </row>
    <row r="4237" spans="1:2">
      <c r="A4237">
        <v>150.3764166</v>
      </c>
      <c r="B4237" s="22">
        <v>0.02</v>
      </c>
    </row>
    <row r="4238" spans="1:2">
      <c r="A4238">
        <v>123.3870865</v>
      </c>
      <c r="B4238" s="22">
        <v>0.02</v>
      </c>
    </row>
    <row r="4239" spans="1:2">
      <c r="A4239">
        <v>75.384905239999995</v>
      </c>
      <c r="B4239" s="22">
        <v>0.01</v>
      </c>
    </row>
    <row r="4240" spans="1:2">
      <c r="A4240">
        <v>25.473516050000001</v>
      </c>
      <c r="B4240" s="22">
        <v>0</v>
      </c>
    </row>
    <row r="4241" spans="1:2">
      <c r="A4241">
        <v>-3.5733752550000002</v>
      </c>
      <c r="B4241" s="22">
        <v>0</v>
      </c>
    </row>
    <row r="4242" spans="1:2">
      <c r="A4242">
        <v>-5.5184064819999996</v>
      </c>
      <c r="B4242" s="22">
        <v>0</v>
      </c>
    </row>
    <row r="4243" spans="1:2">
      <c r="A4243">
        <v>-4.6634815649999997</v>
      </c>
      <c r="B4243" s="22">
        <v>0</v>
      </c>
    </row>
    <row r="4244" spans="1:2">
      <c r="A4244">
        <v>-5.2859778940000002</v>
      </c>
      <c r="B4244" s="22">
        <v>0</v>
      </c>
    </row>
    <row r="4245" spans="1:2">
      <c r="A4245">
        <v>-5.7400925689999998</v>
      </c>
      <c r="B4245" s="22">
        <v>0</v>
      </c>
    </row>
    <row r="4246" spans="1:2">
      <c r="A4246">
        <v>-5.4935824569999996</v>
      </c>
      <c r="B4246" s="22">
        <v>0</v>
      </c>
    </row>
    <row r="4247" spans="1:2">
      <c r="A4247">
        <v>-5.7209605909999999</v>
      </c>
      <c r="B4247" s="22">
        <v>0</v>
      </c>
    </row>
    <row r="4248" spans="1:2">
      <c r="A4248">
        <v>2.1017385279999998</v>
      </c>
      <c r="B4248" s="22">
        <v>0</v>
      </c>
    </row>
    <row r="4249" spans="1:2">
      <c r="A4249">
        <v>-5.6168468139999996</v>
      </c>
      <c r="B4249" s="22">
        <v>0</v>
      </c>
    </row>
    <row r="4250" spans="1:2">
      <c r="A4250">
        <v>-5.6423015970000003</v>
      </c>
      <c r="B4250" s="22">
        <v>0</v>
      </c>
    </row>
    <row r="4251" spans="1:2">
      <c r="A4251">
        <v>-5.6398322800000003</v>
      </c>
      <c r="B4251" s="22">
        <v>0</v>
      </c>
    </row>
    <row r="4252" spans="1:2">
      <c r="A4252">
        <v>4.2486988370000001</v>
      </c>
      <c r="B4252" s="22">
        <v>0</v>
      </c>
    </row>
    <row r="4253" spans="1:2">
      <c r="A4253">
        <v>9.7317869340000005</v>
      </c>
      <c r="B4253" s="22">
        <v>0</v>
      </c>
    </row>
    <row r="4254" spans="1:2">
      <c r="A4254">
        <v>-0.95246412599999997</v>
      </c>
      <c r="B4254" s="22">
        <v>0</v>
      </c>
    </row>
    <row r="4255" spans="1:2">
      <c r="A4255">
        <v>-5.6233386190000001</v>
      </c>
      <c r="B4255" s="22">
        <v>0</v>
      </c>
    </row>
    <row r="4256" spans="1:2">
      <c r="A4256">
        <v>-5.7534790740000004</v>
      </c>
      <c r="B4256" s="22">
        <v>0</v>
      </c>
    </row>
    <row r="4257" spans="1:2">
      <c r="A4257">
        <v>-5.7795340380000004</v>
      </c>
      <c r="B4257" s="22">
        <v>0</v>
      </c>
    </row>
    <row r="4258" spans="1:2">
      <c r="A4258">
        <v>-5.4933392039999998</v>
      </c>
      <c r="B4258" s="22">
        <v>0</v>
      </c>
    </row>
    <row r="4259" spans="1:2">
      <c r="A4259">
        <v>-4.9918664919999998</v>
      </c>
      <c r="B4259" s="22">
        <v>0</v>
      </c>
    </row>
    <row r="4260" spans="1:2">
      <c r="A4260">
        <v>-5.5045415709999999</v>
      </c>
      <c r="B4260" s="22">
        <v>0</v>
      </c>
    </row>
    <row r="4261" spans="1:2">
      <c r="A4261">
        <v>16.929585719999999</v>
      </c>
      <c r="B4261" s="22">
        <v>0</v>
      </c>
    </row>
    <row r="4262" spans="1:2">
      <c r="A4262">
        <v>70.712205949999998</v>
      </c>
      <c r="B4262" s="22">
        <v>0.01</v>
      </c>
    </row>
    <row r="4263" spans="1:2">
      <c r="A4263">
        <v>98.019976830000004</v>
      </c>
      <c r="B4263" s="22">
        <v>0.01</v>
      </c>
    </row>
    <row r="4264" spans="1:2">
      <c r="A4264">
        <v>195.92686900000001</v>
      </c>
      <c r="B4264" s="22">
        <v>0.02</v>
      </c>
    </row>
    <row r="4265" spans="1:2">
      <c r="A4265">
        <v>340.43653799999998</v>
      </c>
      <c r="B4265" s="22">
        <v>0.04</v>
      </c>
    </row>
    <row r="4266" spans="1:2">
      <c r="A4266">
        <v>449.92969729999999</v>
      </c>
      <c r="B4266" s="22">
        <v>0.06</v>
      </c>
    </row>
    <row r="4267" spans="1:2">
      <c r="A4267">
        <v>486.04518409999997</v>
      </c>
      <c r="B4267" s="22">
        <v>0.06</v>
      </c>
    </row>
    <row r="4268" spans="1:2">
      <c r="A4268">
        <v>462.52821280000001</v>
      </c>
      <c r="B4268" s="22">
        <v>0.06</v>
      </c>
    </row>
    <row r="4269" spans="1:2">
      <c r="A4269">
        <v>429.64295559999999</v>
      </c>
      <c r="B4269" s="22">
        <v>0.05</v>
      </c>
    </row>
    <row r="4270" spans="1:2">
      <c r="A4270">
        <v>436.11043910000001</v>
      </c>
      <c r="B4270" s="22">
        <v>0.05</v>
      </c>
    </row>
    <row r="4271" spans="1:2">
      <c r="A4271">
        <v>393.6770199</v>
      </c>
      <c r="B4271" s="22">
        <v>0.05</v>
      </c>
    </row>
    <row r="4272" spans="1:2">
      <c r="A4272">
        <v>174.15708839999999</v>
      </c>
      <c r="B4272" s="22">
        <v>0.02</v>
      </c>
    </row>
    <row r="4273" spans="1:2">
      <c r="A4273">
        <v>204.0915938</v>
      </c>
      <c r="B4273" s="22">
        <v>0.03</v>
      </c>
    </row>
    <row r="4274" spans="1:2">
      <c r="A4274">
        <v>252.25609370000001</v>
      </c>
      <c r="B4274" s="22">
        <v>0.03</v>
      </c>
    </row>
    <row r="4275" spans="1:2">
      <c r="A4275">
        <v>258.4496742</v>
      </c>
      <c r="B4275" s="22">
        <v>0.03</v>
      </c>
    </row>
    <row r="4276" spans="1:2">
      <c r="A4276">
        <v>228.9094096</v>
      </c>
      <c r="B4276" s="22">
        <v>0.03</v>
      </c>
    </row>
    <row r="4277" spans="1:2">
      <c r="A4277">
        <v>169.09348</v>
      </c>
      <c r="B4277" s="22">
        <v>0.02</v>
      </c>
    </row>
    <row r="4278" spans="1:2">
      <c r="A4278">
        <v>111.2939033</v>
      </c>
      <c r="B4278" s="22">
        <v>0.01</v>
      </c>
    </row>
    <row r="4279" spans="1:2">
      <c r="A4279">
        <v>119.8363816</v>
      </c>
      <c r="B4279" s="22">
        <v>0.01</v>
      </c>
    </row>
    <row r="4280" spans="1:2">
      <c r="A4280">
        <v>180.39371270000001</v>
      </c>
      <c r="B4280" s="22">
        <v>0.02</v>
      </c>
    </row>
    <row r="4281" spans="1:2">
      <c r="A4281">
        <v>218.8018088</v>
      </c>
      <c r="B4281" s="22">
        <v>0.03</v>
      </c>
    </row>
    <row r="4282" spans="1:2">
      <c r="A4282">
        <v>202.36801019999999</v>
      </c>
      <c r="B4282" s="22">
        <v>0.03</v>
      </c>
    </row>
    <row r="4283" spans="1:2">
      <c r="A4283">
        <v>218.8018088</v>
      </c>
      <c r="B4283" s="22">
        <v>0.03</v>
      </c>
    </row>
    <row r="4284" spans="1:2">
      <c r="A4284">
        <v>292.34021480000001</v>
      </c>
      <c r="B4284" s="22">
        <v>0.04</v>
      </c>
    </row>
    <row r="4285" spans="1:2">
      <c r="A4285">
        <v>371.89330510000002</v>
      </c>
      <c r="B4285" s="22">
        <v>0.05</v>
      </c>
    </row>
    <row r="4286" spans="1:2">
      <c r="A4286">
        <v>499.88135440000002</v>
      </c>
      <c r="B4286" s="22">
        <v>0.06</v>
      </c>
    </row>
    <row r="4287" spans="1:2">
      <c r="A4287">
        <v>600.6388614</v>
      </c>
      <c r="B4287" s="22">
        <v>0.08</v>
      </c>
    </row>
    <row r="4288" spans="1:2">
      <c r="A4288">
        <v>713.76606070000003</v>
      </c>
      <c r="B4288" s="22">
        <v>0.09</v>
      </c>
    </row>
    <row r="4289" spans="1:2">
      <c r="A4289">
        <v>746.27132649999999</v>
      </c>
      <c r="B4289" s="22">
        <v>0.09</v>
      </c>
    </row>
    <row r="4290" spans="1:2">
      <c r="A4290">
        <v>757.83969439999998</v>
      </c>
      <c r="B4290" s="22">
        <v>0.09</v>
      </c>
    </row>
    <row r="4291" spans="1:2">
      <c r="A4291">
        <v>719.55952200000002</v>
      </c>
      <c r="B4291" s="22">
        <v>0.09</v>
      </c>
    </row>
    <row r="4292" spans="1:2">
      <c r="A4292">
        <v>719.55952200000002</v>
      </c>
      <c r="B4292" s="22">
        <v>0.09</v>
      </c>
    </row>
    <row r="4293" spans="1:2">
      <c r="A4293">
        <v>659.6423681</v>
      </c>
      <c r="B4293" s="22">
        <v>0.08</v>
      </c>
    </row>
    <row r="4294" spans="1:2">
      <c r="A4294">
        <v>614.24104090000003</v>
      </c>
      <c r="B4294" s="22">
        <v>0.08</v>
      </c>
    </row>
    <row r="4295" spans="1:2">
      <c r="A4295">
        <v>519.11038489999999</v>
      </c>
      <c r="B4295" s="22">
        <v>0.06</v>
      </c>
    </row>
    <row r="4296" spans="1:2">
      <c r="A4296">
        <v>258.1678728</v>
      </c>
      <c r="B4296" s="22">
        <v>0.03</v>
      </c>
    </row>
    <row r="4297" spans="1:2">
      <c r="A4297">
        <v>215.6235921</v>
      </c>
      <c r="B4297" s="22">
        <v>0.03</v>
      </c>
    </row>
    <row r="4298" spans="1:2">
      <c r="A4298">
        <v>279.33050730000002</v>
      </c>
      <c r="B4298" s="22">
        <v>0.03</v>
      </c>
    </row>
    <row r="4299" spans="1:2">
      <c r="A4299">
        <v>279.0379021</v>
      </c>
      <c r="B4299" s="22">
        <v>0.03</v>
      </c>
    </row>
    <row r="4300" spans="1:2">
      <c r="A4300">
        <v>226.8898537</v>
      </c>
      <c r="B4300" s="22">
        <v>0.03</v>
      </c>
    </row>
    <row r="4301" spans="1:2">
      <c r="A4301">
        <v>203.94788</v>
      </c>
      <c r="B4301" s="22">
        <v>0.03</v>
      </c>
    </row>
    <row r="4302" spans="1:2">
      <c r="A4302">
        <v>242.376859</v>
      </c>
      <c r="B4302" s="22">
        <v>0.03</v>
      </c>
    </row>
    <row r="4303" spans="1:2">
      <c r="A4303">
        <v>200.93343089999999</v>
      </c>
      <c r="B4303" s="22">
        <v>0.03</v>
      </c>
    </row>
    <row r="4304" spans="1:2">
      <c r="A4304">
        <v>114.9339387</v>
      </c>
      <c r="B4304" s="22">
        <v>0.01</v>
      </c>
    </row>
    <row r="4305" spans="1:2">
      <c r="A4305">
        <v>27.253724760000001</v>
      </c>
      <c r="B4305" s="22">
        <v>0</v>
      </c>
    </row>
    <row r="4306" spans="1:2">
      <c r="A4306">
        <v>5.2868232050000001</v>
      </c>
      <c r="B4306" s="22">
        <v>0</v>
      </c>
    </row>
    <row r="4307" spans="1:2">
      <c r="A4307">
        <v>38.921012189999999</v>
      </c>
      <c r="B4307" s="22">
        <v>0</v>
      </c>
    </row>
    <row r="4308" spans="1:2">
      <c r="A4308">
        <v>-5.4485828959999996</v>
      </c>
      <c r="B4308" s="22">
        <v>0</v>
      </c>
    </row>
    <row r="4309" spans="1:2">
      <c r="A4309">
        <v>-5.6026769390000002</v>
      </c>
      <c r="B4309" s="22">
        <v>0</v>
      </c>
    </row>
    <row r="4310" spans="1:2">
      <c r="A4310">
        <v>-0.20623451300000001</v>
      </c>
      <c r="B4310" s="22">
        <v>0</v>
      </c>
    </row>
    <row r="4311" spans="1:2">
      <c r="A4311">
        <v>4.6142316069999998</v>
      </c>
      <c r="B4311" s="22">
        <v>0</v>
      </c>
    </row>
    <row r="4312" spans="1:2">
      <c r="A4312">
        <v>4.6427885949999999</v>
      </c>
      <c r="B4312" s="22">
        <v>0</v>
      </c>
    </row>
    <row r="4313" spans="1:2">
      <c r="A4313">
        <v>-2.5813023990000001</v>
      </c>
      <c r="B4313" s="22">
        <v>0</v>
      </c>
    </row>
    <row r="4314" spans="1:2">
      <c r="A4314">
        <v>-4.0632452490000004</v>
      </c>
      <c r="B4314" s="22">
        <v>0</v>
      </c>
    </row>
    <row r="4315" spans="1:2">
      <c r="A4315">
        <v>-5.6257436050000003</v>
      </c>
      <c r="B4315" s="22">
        <v>0</v>
      </c>
    </row>
    <row r="4316" spans="1:2">
      <c r="A4316">
        <v>-5.6249437349999996</v>
      </c>
      <c r="B4316" s="22">
        <v>0</v>
      </c>
    </row>
    <row r="4317" spans="1:2">
      <c r="A4317">
        <v>-5.6085728619999999</v>
      </c>
      <c r="B4317" s="22">
        <v>0</v>
      </c>
    </row>
    <row r="4318" spans="1:2">
      <c r="A4318">
        <v>-5.7374638549999997</v>
      </c>
      <c r="B4318" s="22">
        <v>0</v>
      </c>
    </row>
    <row r="4319" spans="1:2">
      <c r="A4319">
        <v>-5.7632952619999998</v>
      </c>
      <c r="B4319" s="22">
        <v>0</v>
      </c>
    </row>
    <row r="4320" spans="1:2">
      <c r="A4320">
        <v>-4.889517208</v>
      </c>
      <c r="B4320" s="22">
        <v>0</v>
      </c>
    </row>
    <row r="4321" spans="1:2">
      <c r="A4321">
        <v>-1.563587574</v>
      </c>
      <c r="B4321" s="22">
        <v>0</v>
      </c>
    </row>
    <row r="4322" spans="1:2">
      <c r="A4322">
        <v>16.741125889999999</v>
      </c>
      <c r="B4322" s="22">
        <v>0</v>
      </c>
    </row>
    <row r="4323" spans="1:2">
      <c r="A4323">
        <v>55.379931329999998</v>
      </c>
      <c r="B4323" s="22">
        <v>0.01</v>
      </c>
    </row>
    <row r="4324" spans="1:2">
      <c r="A4324">
        <v>72.533963970000002</v>
      </c>
      <c r="B4324" s="22">
        <v>0.01</v>
      </c>
    </row>
    <row r="4325" spans="1:2">
      <c r="A4325">
        <v>78.448396599999995</v>
      </c>
      <c r="B4325" s="22">
        <v>0.01</v>
      </c>
    </row>
    <row r="4326" spans="1:2">
      <c r="A4326">
        <v>99.683471850000004</v>
      </c>
      <c r="B4326" s="22">
        <v>0.01</v>
      </c>
    </row>
    <row r="4327" spans="1:2">
      <c r="A4327">
        <v>103.48266940000001</v>
      </c>
      <c r="B4327" s="22">
        <v>0.01</v>
      </c>
    </row>
    <row r="4328" spans="1:2">
      <c r="A4328">
        <v>97.116317980000005</v>
      </c>
      <c r="B4328" s="22">
        <v>0.01</v>
      </c>
    </row>
    <row r="4329" spans="1:2">
      <c r="A4329">
        <v>67.577027479999998</v>
      </c>
      <c r="B4329" s="22">
        <v>0.01</v>
      </c>
    </row>
    <row r="4330" spans="1:2">
      <c r="A4330">
        <v>53.107563370000001</v>
      </c>
      <c r="B4330" s="22">
        <v>0.01</v>
      </c>
    </row>
    <row r="4331" spans="1:2">
      <c r="A4331">
        <v>37.249985690000003</v>
      </c>
      <c r="B4331" s="22">
        <v>0</v>
      </c>
    </row>
    <row r="4332" spans="1:2">
      <c r="A4332">
        <v>193.21991220000001</v>
      </c>
      <c r="B4332" s="22">
        <v>0.02</v>
      </c>
    </row>
    <row r="4333" spans="1:2">
      <c r="A4333">
        <v>254.78895159999999</v>
      </c>
      <c r="B4333" s="22">
        <v>0.03</v>
      </c>
    </row>
    <row r="4334" spans="1:2">
      <c r="A4334">
        <v>297.6033779</v>
      </c>
      <c r="B4334" s="22">
        <v>0.04</v>
      </c>
    </row>
    <row r="4335" spans="1:2">
      <c r="A4335">
        <v>233.3746391</v>
      </c>
      <c r="B4335" s="22">
        <v>0.03</v>
      </c>
    </row>
    <row r="4336" spans="1:2">
      <c r="A4336">
        <v>160.47332270000001</v>
      </c>
      <c r="B4336" s="22">
        <v>0.02</v>
      </c>
    </row>
    <row r="4337" spans="1:2">
      <c r="A4337">
        <v>86.468374760000003</v>
      </c>
      <c r="B4337" s="22">
        <v>0.01</v>
      </c>
    </row>
    <row r="4338" spans="1:2">
      <c r="A4338">
        <v>10.03620651</v>
      </c>
      <c r="B4338" s="22">
        <v>0</v>
      </c>
    </row>
    <row r="4339" spans="1:2">
      <c r="A4339">
        <v>-5.6443970810000001</v>
      </c>
      <c r="B4339" s="22">
        <v>0</v>
      </c>
    </row>
    <row r="4340" spans="1:2">
      <c r="A4340">
        <v>-5.5638034369999998</v>
      </c>
      <c r="B4340" s="22">
        <v>0</v>
      </c>
    </row>
    <row r="4341" spans="1:2">
      <c r="A4341">
        <v>-5.5135366890000004</v>
      </c>
      <c r="B4341" s="22">
        <v>0</v>
      </c>
    </row>
    <row r="4342" spans="1:2">
      <c r="A4342">
        <v>-5.7482804420000004</v>
      </c>
      <c r="B4342" s="22">
        <v>0</v>
      </c>
    </row>
    <row r="4343" spans="1:2">
      <c r="A4343">
        <v>-4.2607082009999999</v>
      </c>
      <c r="B4343" s="22">
        <v>0</v>
      </c>
    </row>
    <row r="4344" spans="1:2">
      <c r="A4344">
        <v>19.110292430000001</v>
      </c>
      <c r="B4344" s="22">
        <v>0</v>
      </c>
    </row>
    <row r="4345" spans="1:2">
      <c r="A4345">
        <v>64.639942129999994</v>
      </c>
      <c r="B4345" s="22">
        <v>0.01</v>
      </c>
    </row>
    <row r="4346" spans="1:2">
      <c r="A4346">
        <v>40.704823359999999</v>
      </c>
      <c r="B4346" s="22">
        <v>0.01</v>
      </c>
    </row>
    <row r="4347" spans="1:2">
      <c r="A4347">
        <v>29.130788819999999</v>
      </c>
      <c r="B4347" s="22">
        <v>0</v>
      </c>
    </row>
    <row r="4348" spans="1:2">
      <c r="A4348">
        <v>53.844506680000002</v>
      </c>
      <c r="B4348" s="22">
        <v>0.01</v>
      </c>
    </row>
    <row r="4349" spans="1:2">
      <c r="A4349">
        <v>73.230874080000007</v>
      </c>
      <c r="B4349" s="22">
        <v>0.01</v>
      </c>
    </row>
    <row r="4350" spans="1:2">
      <c r="A4350">
        <v>73.926438039999994</v>
      </c>
      <c r="B4350" s="22">
        <v>0.01</v>
      </c>
    </row>
    <row r="4351" spans="1:2">
      <c r="A4351">
        <v>74.343332680000003</v>
      </c>
      <c r="B4351" s="22">
        <v>0.01</v>
      </c>
    </row>
    <row r="4352" spans="1:2">
      <c r="A4352">
        <v>81.986050910000003</v>
      </c>
      <c r="B4352" s="22">
        <v>0.01</v>
      </c>
    </row>
    <row r="4353" spans="1:2">
      <c r="A4353">
        <v>101.3010835</v>
      </c>
      <c r="B4353" s="22">
        <v>0.01</v>
      </c>
    </row>
    <row r="4354" spans="1:2">
      <c r="A4354">
        <v>103.7881174</v>
      </c>
      <c r="B4354" s="22">
        <v>0.01</v>
      </c>
    </row>
    <row r="4355" spans="1:2">
      <c r="A4355">
        <v>73.370078989999996</v>
      </c>
      <c r="B4355" s="22">
        <v>0.01</v>
      </c>
    </row>
    <row r="4356" spans="1:2">
      <c r="A4356">
        <v>66.779004400000005</v>
      </c>
      <c r="B4356" s="22">
        <v>0.01</v>
      </c>
    </row>
    <row r="4357" spans="1:2">
      <c r="A4357">
        <v>17.452229790000001</v>
      </c>
      <c r="B4357" s="22">
        <v>0</v>
      </c>
    </row>
    <row r="4358" spans="1:2">
      <c r="A4358">
        <v>3.9477139409999999</v>
      </c>
      <c r="B4358" s="22">
        <v>0</v>
      </c>
    </row>
    <row r="4359" spans="1:2">
      <c r="A4359">
        <v>2.7005763360000001</v>
      </c>
      <c r="B4359" s="22">
        <v>0</v>
      </c>
    </row>
    <row r="4360" spans="1:2">
      <c r="A4360">
        <v>-0.75553273600000004</v>
      </c>
      <c r="B4360" s="22">
        <v>0</v>
      </c>
    </row>
    <row r="4361" spans="1:2">
      <c r="A4361">
        <v>-4.0064202949999999</v>
      </c>
      <c r="B4361" s="22">
        <v>0</v>
      </c>
    </row>
    <row r="4362" spans="1:2">
      <c r="A4362">
        <v>-5.622533378</v>
      </c>
      <c r="B4362" s="22">
        <v>0</v>
      </c>
    </row>
    <row r="4363" spans="1:2">
      <c r="A4363">
        <v>-5.7664292819999998</v>
      </c>
      <c r="B4363" s="22">
        <v>0</v>
      </c>
    </row>
    <row r="4364" spans="1:2">
      <c r="A4364">
        <v>-5.3180208249999996</v>
      </c>
      <c r="B4364" s="22">
        <v>0</v>
      </c>
    </row>
    <row r="4365" spans="1:2">
      <c r="A4365">
        <v>-4.7416237560000001</v>
      </c>
      <c r="B4365" s="22">
        <v>0</v>
      </c>
    </row>
    <row r="4366" spans="1:2">
      <c r="A4366">
        <v>-5.0883973459999998</v>
      </c>
      <c r="B4366" s="22">
        <v>0</v>
      </c>
    </row>
    <row r="4367" spans="1:2">
      <c r="A4367">
        <v>-5.6310720270000001</v>
      </c>
      <c r="B4367" s="22">
        <v>0</v>
      </c>
    </row>
    <row r="4368" spans="1:2">
      <c r="A4368">
        <v>-4.4063273489999997</v>
      </c>
      <c r="B4368" s="22">
        <v>0</v>
      </c>
    </row>
    <row r="4369" spans="1:2">
      <c r="A4369">
        <v>-2.0299563140000001</v>
      </c>
      <c r="B4369" s="22">
        <v>0</v>
      </c>
    </row>
    <row r="4370" spans="1:2">
      <c r="A4370">
        <v>-2.9087161500000001</v>
      </c>
      <c r="B4370" s="22">
        <v>0</v>
      </c>
    </row>
    <row r="4371" spans="1:2">
      <c r="A4371">
        <v>-0.65645640000000005</v>
      </c>
      <c r="B4371" s="22">
        <v>0</v>
      </c>
    </row>
    <row r="4372" spans="1:2">
      <c r="A4372">
        <v>3.1408267489999999</v>
      </c>
      <c r="B4372" s="22">
        <v>0</v>
      </c>
    </row>
    <row r="4373" spans="1:2">
      <c r="A4373">
        <v>8.5874187069999994</v>
      </c>
      <c r="B4373" s="22">
        <v>0</v>
      </c>
    </row>
    <row r="4374" spans="1:2">
      <c r="A4374">
        <v>16.64721548</v>
      </c>
      <c r="B4374" s="22">
        <v>0</v>
      </c>
    </row>
    <row r="4375" spans="1:2">
      <c r="A4375">
        <v>27.087690129999999</v>
      </c>
      <c r="B4375" s="22">
        <v>0</v>
      </c>
    </row>
    <row r="4376" spans="1:2">
      <c r="A4376">
        <v>9.2821343550000002</v>
      </c>
      <c r="B4376" s="22">
        <v>0</v>
      </c>
    </row>
    <row r="4377" spans="1:2">
      <c r="A4377">
        <v>-3.4202000479999999</v>
      </c>
      <c r="B4377" s="22">
        <v>0</v>
      </c>
    </row>
    <row r="4378" spans="1:2">
      <c r="A4378">
        <v>-5.5071479889999999</v>
      </c>
      <c r="B4378" s="22">
        <v>0</v>
      </c>
    </row>
    <row r="4379" spans="1:2">
      <c r="A4379">
        <v>-5.7005117859999999</v>
      </c>
      <c r="B4379" s="22">
        <v>0</v>
      </c>
    </row>
    <row r="4380" spans="1:2">
      <c r="A4380">
        <v>-2.73946069</v>
      </c>
      <c r="B4380" s="22">
        <v>0</v>
      </c>
    </row>
    <row r="4381" spans="1:2">
      <c r="A4381">
        <v>-2.2419036280000002</v>
      </c>
      <c r="B4381" s="22">
        <v>0</v>
      </c>
    </row>
    <row r="4382" spans="1:2">
      <c r="A4382">
        <v>-4.0969341479999999</v>
      </c>
      <c r="B4382" s="22">
        <v>0</v>
      </c>
    </row>
    <row r="4383" spans="1:2">
      <c r="A4383">
        <v>-4.0178525040000004</v>
      </c>
      <c r="B4383" s="22">
        <v>0</v>
      </c>
    </row>
    <row r="4384" spans="1:2">
      <c r="A4384">
        <v>-2.9087161500000001</v>
      </c>
      <c r="B4384" s="22">
        <v>0</v>
      </c>
    </row>
    <row r="4385" spans="1:2">
      <c r="A4385">
        <v>-5.4991685060000002</v>
      </c>
      <c r="B4385" s="22">
        <v>0</v>
      </c>
    </row>
    <row r="4386" spans="1:2">
      <c r="A4386">
        <v>-5.7410857269999997</v>
      </c>
      <c r="B4386" s="22">
        <v>0</v>
      </c>
    </row>
    <row r="4387" spans="1:2">
      <c r="A4387">
        <v>-5.2178819040000004</v>
      </c>
      <c r="B4387" s="22">
        <v>0</v>
      </c>
    </row>
    <row r="4388" spans="1:2">
      <c r="A4388">
        <v>-5.1716173249999997</v>
      </c>
      <c r="B4388" s="22">
        <v>0</v>
      </c>
    </row>
    <row r="4389" spans="1:2">
      <c r="A4389">
        <v>-5.3263875079999998</v>
      </c>
      <c r="B4389" s="22">
        <v>0</v>
      </c>
    </row>
    <row r="4390" spans="1:2">
      <c r="A4390">
        <v>-5.1459824310000002</v>
      </c>
      <c r="B4390" s="22">
        <v>0</v>
      </c>
    </row>
    <row r="4391" spans="1:2">
      <c r="A4391">
        <v>-5.0150072420000003</v>
      </c>
      <c r="B4391" s="22">
        <v>0</v>
      </c>
    </row>
    <row r="4392" spans="1:2">
      <c r="A4392">
        <v>-5.7057785799999996</v>
      </c>
      <c r="B4392" s="22">
        <v>0</v>
      </c>
    </row>
    <row r="4393" spans="1:2">
      <c r="A4393">
        <v>4.5006300350000004</v>
      </c>
      <c r="B4393" s="22">
        <v>0</v>
      </c>
    </row>
    <row r="4394" spans="1:2">
      <c r="A4394">
        <v>22.255623880000002</v>
      </c>
      <c r="B4394" s="22">
        <v>0</v>
      </c>
    </row>
    <row r="4395" spans="1:2">
      <c r="A4395">
        <v>21.98846717</v>
      </c>
      <c r="B4395" s="22">
        <v>0</v>
      </c>
    </row>
    <row r="4396" spans="1:2">
      <c r="A4396">
        <v>4.9317955449999999</v>
      </c>
      <c r="B4396" s="22">
        <v>0</v>
      </c>
    </row>
    <row r="4397" spans="1:2">
      <c r="A4397">
        <v>-5.7374638549999997</v>
      </c>
      <c r="B4397" s="22">
        <v>0</v>
      </c>
    </row>
    <row r="4398" spans="1:2">
      <c r="A4398">
        <v>-5.5272179589999997</v>
      </c>
      <c r="B4398" s="22">
        <v>0</v>
      </c>
    </row>
    <row r="4399" spans="1:2">
      <c r="A4399">
        <v>-5.7746178419999996</v>
      </c>
      <c r="B4399" s="22">
        <v>0</v>
      </c>
    </row>
    <row r="4400" spans="1:2">
      <c r="A4400">
        <v>-2.9226611070000001</v>
      </c>
      <c r="B4400" s="22">
        <v>0</v>
      </c>
    </row>
    <row r="4401" spans="1:2">
      <c r="A4401">
        <v>-0.98511850000000001</v>
      </c>
      <c r="B4401" s="22">
        <v>0</v>
      </c>
    </row>
    <row r="4402" spans="1:2">
      <c r="A4402">
        <v>-5.6837312610000001</v>
      </c>
      <c r="B4402" s="22">
        <v>0</v>
      </c>
    </row>
    <row r="4403" spans="1:2">
      <c r="A4403">
        <v>-5.050920552</v>
      </c>
      <c r="B4403" s="22">
        <v>0</v>
      </c>
    </row>
    <row r="4404" spans="1:2">
      <c r="A4404">
        <v>-5.6413737340000001</v>
      </c>
      <c r="B4404" s="22">
        <v>0</v>
      </c>
    </row>
    <row r="4405" spans="1:2">
      <c r="A4405">
        <v>-5.5242748400000004</v>
      </c>
      <c r="B4405" s="22">
        <v>0</v>
      </c>
    </row>
    <row r="4406" spans="1:2">
      <c r="A4406">
        <v>-5.749050166</v>
      </c>
      <c r="B4406" s="22">
        <v>0</v>
      </c>
    </row>
    <row r="4407" spans="1:2">
      <c r="A4407">
        <v>-5.539763969</v>
      </c>
      <c r="B4407" s="22">
        <v>0</v>
      </c>
    </row>
    <row r="4408" spans="1:2">
      <c r="A4408">
        <v>-5.5193749739999998</v>
      </c>
      <c r="B4408" s="22">
        <v>0</v>
      </c>
    </row>
    <row r="4409" spans="1:2">
      <c r="A4409">
        <v>-5.528184521</v>
      </c>
      <c r="B4409" s="22">
        <v>0</v>
      </c>
    </row>
    <row r="4410" spans="1:2">
      <c r="A4410">
        <v>-5.2250043059999998</v>
      </c>
      <c r="B4410" s="22">
        <v>0</v>
      </c>
    </row>
    <row r="4411" spans="1:2">
      <c r="A4411">
        <v>-0.45718901899999997</v>
      </c>
      <c r="B4411" s="22">
        <v>0</v>
      </c>
    </row>
    <row r="4412" spans="1:2">
      <c r="A4412">
        <v>9.0237208389999992</v>
      </c>
      <c r="B4412" s="22">
        <v>0</v>
      </c>
    </row>
    <row r="4413" spans="1:2">
      <c r="A4413">
        <v>13.45334315</v>
      </c>
      <c r="B4413" s="22">
        <v>0</v>
      </c>
    </row>
    <row r="4414" spans="1:2">
      <c r="A4414">
        <v>7.0941378220000004</v>
      </c>
      <c r="B4414" s="22">
        <v>0</v>
      </c>
    </row>
    <row r="4415" spans="1:2">
      <c r="A4415">
        <v>-0.10533922900000001</v>
      </c>
      <c r="B4415" s="22">
        <v>0</v>
      </c>
    </row>
    <row r="4416" spans="1:2">
      <c r="A4416">
        <v>-4.8238344150000003</v>
      </c>
      <c r="B4416" s="22">
        <v>0</v>
      </c>
    </row>
    <row r="4417" spans="1:2">
      <c r="A4417">
        <v>-2.1212627839999998</v>
      </c>
      <c r="B4417" s="22">
        <v>0</v>
      </c>
    </row>
    <row r="4418" spans="1:2">
      <c r="A4418">
        <v>11.210641539999999</v>
      </c>
      <c r="B4418" s="22">
        <v>0</v>
      </c>
    </row>
    <row r="4419" spans="1:2">
      <c r="A4419">
        <v>32.099573540000002</v>
      </c>
      <c r="B4419" s="22">
        <v>0</v>
      </c>
    </row>
    <row r="4420" spans="1:2">
      <c r="A4420">
        <v>86.317470589999999</v>
      </c>
      <c r="B4420" s="22">
        <v>0.01</v>
      </c>
    </row>
    <row r="4421" spans="1:2">
      <c r="A4421">
        <v>106.51150079999999</v>
      </c>
      <c r="B4421" s="22">
        <v>0.01</v>
      </c>
    </row>
    <row r="4422" spans="1:2">
      <c r="A4422">
        <v>92.632476100000005</v>
      </c>
      <c r="B4422" s="22">
        <v>0.01</v>
      </c>
    </row>
    <row r="4423" spans="1:2">
      <c r="A4423">
        <v>83.212778</v>
      </c>
      <c r="B4423" s="22">
        <v>0.01</v>
      </c>
    </row>
    <row r="4424" spans="1:2">
      <c r="A4424">
        <v>42.994704669999997</v>
      </c>
      <c r="B4424" s="22">
        <v>0.01</v>
      </c>
    </row>
    <row r="4425" spans="1:2">
      <c r="A4425">
        <v>1.608894254</v>
      </c>
      <c r="B4425" s="22">
        <v>0</v>
      </c>
    </row>
    <row r="4426" spans="1:2">
      <c r="A4426">
        <v>-3.913768089</v>
      </c>
      <c r="B4426" s="22">
        <v>0</v>
      </c>
    </row>
    <row r="4427" spans="1:2">
      <c r="A4427">
        <v>-4.0406162920000002</v>
      </c>
      <c r="B4427" s="22">
        <v>0</v>
      </c>
    </row>
    <row r="4428" spans="1:2">
      <c r="A4428">
        <v>-2.045222147</v>
      </c>
      <c r="B4428" s="22">
        <v>0</v>
      </c>
    </row>
    <row r="4429" spans="1:2">
      <c r="A4429">
        <v>-5.5122000990000002</v>
      </c>
      <c r="B4429" s="22">
        <v>0</v>
      </c>
    </row>
    <row r="4430" spans="1:2">
      <c r="A4430">
        <v>-5.6272855330000002</v>
      </c>
      <c r="B4430" s="22">
        <v>0</v>
      </c>
    </row>
    <row r="4431" spans="1:2">
      <c r="A4431">
        <v>-4.1800188800000004</v>
      </c>
      <c r="B4431" s="22">
        <v>0</v>
      </c>
    </row>
    <row r="4432" spans="1:2">
      <c r="A4432">
        <v>-5.77586303</v>
      </c>
      <c r="B4432" s="22">
        <v>0</v>
      </c>
    </row>
    <row r="4433" spans="1:2">
      <c r="A4433">
        <v>6.3410008270000002</v>
      </c>
      <c r="B4433" s="22">
        <v>0</v>
      </c>
    </row>
    <row r="4434" spans="1:2">
      <c r="A4434">
        <v>37.249985690000003</v>
      </c>
      <c r="B4434" s="22">
        <v>0</v>
      </c>
    </row>
    <row r="4435" spans="1:2">
      <c r="A4435">
        <v>48.921846199999997</v>
      </c>
      <c r="B4435" s="22">
        <v>0.01</v>
      </c>
    </row>
    <row r="4436" spans="1:2">
      <c r="A4436">
        <v>78.588392350000007</v>
      </c>
      <c r="B4436" s="22">
        <v>0.01</v>
      </c>
    </row>
    <row r="4437" spans="1:2">
      <c r="A4437">
        <v>76.218347359999996</v>
      </c>
      <c r="B4437" s="22">
        <v>0.01</v>
      </c>
    </row>
    <row r="4438" spans="1:2">
      <c r="A4438">
        <v>17.02413468</v>
      </c>
      <c r="B4438" s="22">
        <v>0</v>
      </c>
    </row>
    <row r="4439" spans="1:2">
      <c r="A4439">
        <v>5.3168121240000001</v>
      </c>
      <c r="B4439" s="22">
        <v>0</v>
      </c>
    </row>
    <row r="4440" spans="1:2">
      <c r="A4440">
        <v>-5.723742509</v>
      </c>
      <c r="B4440" s="22">
        <v>0</v>
      </c>
    </row>
    <row r="4441" spans="1:2">
      <c r="A4441">
        <v>-5.4773741439999997</v>
      </c>
      <c r="B4441" s="22">
        <v>0</v>
      </c>
    </row>
    <row r="4442" spans="1:2">
      <c r="A4442">
        <v>-5.1695791450000002</v>
      </c>
      <c r="B4442" s="22">
        <v>0</v>
      </c>
    </row>
    <row r="4443" spans="1:2">
      <c r="A4443">
        <v>-5.1449499400000001</v>
      </c>
      <c r="B4443" s="22">
        <v>0</v>
      </c>
    </row>
    <row r="4444" spans="1:2">
      <c r="A4444">
        <v>-5.510624762</v>
      </c>
      <c r="B4444" s="22">
        <v>0</v>
      </c>
    </row>
    <row r="4445" spans="1:2">
      <c r="A4445">
        <v>-5.7210951659999996</v>
      </c>
      <c r="B4445" s="22">
        <v>0</v>
      </c>
    </row>
    <row r="4446" spans="1:2">
      <c r="A4446">
        <v>-5.7750989620000004</v>
      </c>
      <c r="B4446" s="22">
        <v>0</v>
      </c>
    </row>
    <row r="4447" spans="1:2">
      <c r="A4447">
        <v>-5.5826097619999997</v>
      </c>
      <c r="B4447" s="22">
        <v>0</v>
      </c>
    </row>
    <row r="4448" spans="1:2">
      <c r="A4448">
        <v>-5.7311178229999999</v>
      </c>
      <c r="B4448" s="22">
        <v>0</v>
      </c>
    </row>
    <row r="4449" spans="1:2">
      <c r="A4449">
        <v>-4.9707403030000004</v>
      </c>
      <c r="B4449" s="22">
        <v>0</v>
      </c>
    </row>
    <row r="4450" spans="1:2">
      <c r="A4450">
        <v>-3.9651552419999998</v>
      </c>
      <c r="B4450" s="22">
        <v>0</v>
      </c>
    </row>
    <row r="4451" spans="1:2">
      <c r="A4451">
        <v>-3.799013763</v>
      </c>
      <c r="B4451" s="22">
        <v>0</v>
      </c>
    </row>
    <row r="4452" spans="1:2">
      <c r="A4452">
        <v>-5.4895478300000002</v>
      </c>
      <c r="B4452" s="22">
        <v>0</v>
      </c>
    </row>
    <row r="4453" spans="1:2">
      <c r="A4453">
        <v>24.02398603</v>
      </c>
      <c r="B4453" s="22">
        <v>0</v>
      </c>
    </row>
    <row r="4454" spans="1:2">
      <c r="A4454">
        <v>141.70928280000001</v>
      </c>
      <c r="B4454" s="22">
        <v>0.02</v>
      </c>
    </row>
    <row r="4455" spans="1:2">
      <c r="A4455">
        <v>214.90145999999999</v>
      </c>
      <c r="B4455" s="22">
        <v>0.03</v>
      </c>
    </row>
    <row r="4456" spans="1:2">
      <c r="A4456">
        <v>194.21623210000001</v>
      </c>
      <c r="B4456" s="22">
        <v>0.02</v>
      </c>
    </row>
    <row r="4457" spans="1:2">
      <c r="A4457">
        <v>97.116317980000005</v>
      </c>
      <c r="B4457" s="22">
        <v>0.01</v>
      </c>
    </row>
    <row r="4458" spans="1:2">
      <c r="A4458">
        <v>13.75599117</v>
      </c>
      <c r="B4458" s="22">
        <v>0</v>
      </c>
    </row>
    <row r="4459" spans="1:2">
      <c r="A4459">
        <v>-4.56383837</v>
      </c>
      <c r="B4459" s="22">
        <v>0</v>
      </c>
    </row>
    <row r="4460" spans="1:2">
      <c r="A4460">
        <v>-4.982950486</v>
      </c>
      <c r="B4460" s="22">
        <v>0</v>
      </c>
    </row>
    <row r="4461" spans="1:2">
      <c r="A4461">
        <v>-2.5522479699999998</v>
      </c>
      <c r="B4461" s="22">
        <v>0</v>
      </c>
    </row>
    <row r="4462" spans="1:2">
      <c r="A4462">
        <v>-4.806996711</v>
      </c>
      <c r="B4462" s="22">
        <v>0</v>
      </c>
    </row>
    <row r="4463" spans="1:2">
      <c r="A4463">
        <v>-4.2178063610000001</v>
      </c>
      <c r="B4463" s="22">
        <v>0</v>
      </c>
    </row>
    <row r="4464" spans="1:2">
      <c r="A4464">
        <v>-3.7708908860000001</v>
      </c>
      <c r="B4464" s="22">
        <v>0</v>
      </c>
    </row>
    <row r="4465" spans="1:2">
      <c r="A4465">
        <v>-5.335626703</v>
      </c>
      <c r="B4465" s="22">
        <v>0</v>
      </c>
    </row>
    <row r="4466" spans="1:2">
      <c r="A4466">
        <v>-4.909734899</v>
      </c>
      <c r="B4466" s="22">
        <v>0</v>
      </c>
    </row>
    <row r="4467" spans="1:2">
      <c r="A4467">
        <v>-5.7734094950000001</v>
      </c>
      <c r="B4467" s="22">
        <v>0</v>
      </c>
    </row>
    <row r="4468" spans="1:2">
      <c r="A4468">
        <v>-5.6206123479999999</v>
      </c>
      <c r="B4468" s="22">
        <v>0</v>
      </c>
    </row>
    <row r="4469" spans="1:2">
      <c r="A4469">
        <v>-4.7596865599999996</v>
      </c>
      <c r="B4469" s="22">
        <v>0</v>
      </c>
    </row>
    <row r="4470" spans="1:2">
      <c r="A4470">
        <v>-4.8050054040000001</v>
      </c>
      <c r="B4470" s="22">
        <v>0</v>
      </c>
    </row>
    <row r="4471" spans="1:2">
      <c r="A4471">
        <v>-5.3888974359999997</v>
      </c>
      <c r="B4471" s="22">
        <v>0</v>
      </c>
    </row>
    <row r="4472" spans="1:2">
      <c r="A4472">
        <v>-5.7776296719999998</v>
      </c>
      <c r="B4472" s="22">
        <v>0</v>
      </c>
    </row>
    <row r="4473" spans="1:2">
      <c r="A4473">
        <v>-5.7511410940000003</v>
      </c>
      <c r="B4473" s="22">
        <v>0</v>
      </c>
    </row>
    <row r="4474" spans="1:2">
      <c r="A4474">
        <v>-5.6796783350000002</v>
      </c>
      <c r="B4474" s="22">
        <v>0</v>
      </c>
    </row>
    <row r="4475" spans="1:2">
      <c r="A4475">
        <v>0.74621850899999997</v>
      </c>
      <c r="B4475" s="22">
        <v>0</v>
      </c>
    </row>
    <row r="4476" spans="1:2">
      <c r="A4476">
        <v>-5.5558330229999999</v>
      </c>
      <c r="B4476" s="22">
        <v>0</v>
      </c>
    </row>
    <row r="4477" spans="1:2">
      <c r="A4477">
        <v>19.854309570000002</v>
      </c>
      <c r="B4477" s="22">
        <v>0</v>
      </c>
    </row>
    <row r="4478" spans="1:2">
      <c r="A4478">
        <v>119.71127</v>
      </c>
      <c r="B4478" s="22">
        <v>0.01</v>
      </c>
    </row>
    <row r="4479" spans="1:2">
      <c r="A4479">
        <v>176.64203850000001</v>
      </c>
      <c r="B4479" s="22">
        <v>0.02</v>
      </c>
    </row>
    <row r="4480" spans="1:2">
      <c r="A4480">
        <v>185.4371036</v>
      </c>
      <c r="B4480" s="22">
        <v>0.02</v>
      </c>
    </row>
    <row r="4481" spans="1:2">
      <c r="A4481">
        <v>116.7469297</v>
      </c>
      <c r="B4481" s="22">
        <v>0.01</v>
      </c>
    </row>
    <row r="4482" spans="1:2">
      <c r="A4482">
        <v>10.89241125</v>
      </c>
      <c r="B4482" s="22">
        <v>0</v>
      </c>
    </row>
    <row r="4483" spans="1:2">
      <c r="A4483">
        <v>-5.433200254</v>
      </c>
      <c r="B4483" s="22">
        <v>0</v>
      </c>
    </row>
    <row r="4484" spans="1:2">
      <c r="A4484">
        <v>-4.2451831779999996</v>
      </c>
      <c r="B4484" s="22">
        <v>0</v>
      </c>
    </row>
    <row r="4485" spans="1:2">
      <c r="A4485">
        <v>-4.7222501340000003</v>
      </c>
      <c r="B4485" s="22">
        <v>0</v>
      </c>
    </row>
    <row r="4486" spans="1:2">
      <c r="A4486">
        <v>-4.7692801219999996</v>
      </c>
      <c r="B4486" s="22">
        <v>0</v>
      </c>
    </row>
    <row r="4487" spans="1:2">
      <c r="A4487">
        <v>-5.4102245260000004</v>
      </c>
      <c r="B4487" s="22">
        <v>0</v>
      </c>
    </row>
    <row r="4488" spans="1:2">
      <c r="A4488">
        <v>-5.335626703</v>
      </c>
      <c r="B4488" s="22">
        <v>0</v>
      </c>
    </row>
    <row r="4489" spans="1:2">
      <c r="A4489">
        <v>-5.7797092509999999</v>
      </c>
      <c r="B4489" s="22">
        <v>0</v>
      </c>
    </row>
    <row r="4490" spans="1:2">
      <c r="A4490">
        <v>-5.6788297229999998</v>
      </c>
      <c r="B4490" s="22">
        <v>0</v>
      </c>
    </row>
    <row r="4491" spans="1:2">
      <c r="A4491">
        <v>-5.705201551</v>
      </c>
      <c r="B4491" s="22">
        <v>0</v>
      </c>
    </row>
    <row r="4492" spans="1:2">
      <c r="A4492">
        <v>-4.6110508729999999</v>
      </c>
      <c r="B4492" s="22">
        <v>0</v>
      </c>
    </row>
    <row r="4493" spans="1:2">
      <c r="A4493">
        <v>-5.5071479889999999</v>
      </c>
      <c r="B4493" s="22">
        <v>0</v>
      </c>
    </row>
    <row r="4494" spans="1:2">
      <c r="A4494">
        <v>-5.7572513140000003</v>
      </c>
      <c r="B4494" s="22">
        <v>0</v>
      </c>
    </row>
    <row r="4495" spans="1:2">
      <c r="A4495">
        <v>-5.7594210160000001</v>
      </c>
      <c r="B4495" s="22">
        <v>0</v>
      </c>
    </row>
    <row r="4496" spans="1:2">
      <c r="A4496">
        <v>-5.777730515</v>
      </c>
      <c r="B4496" s="22">
        <v>0</v>
      </c>
    </row>
    <row r="4497" spans="1:2">
      <c r="A4497">
        <v>-5.7772267389999996</v>
      </c>
      <c r="B4497" s="22">
        <v>0</v>
      </c>
    </row>
    <row r="4498" spans="1:2">
      <c r="A4498">
        <v>-5.6196544580000003</v>
      </c>
      <c r="B4498" s="22">
        <v>0</v>
      </c>
    </row>
    <row r="4499" spans="1:2">
      <c r="A4499">
        <v>71.90519175</v>
      </c>
      <c r="B4499" s="22">
        <v>0.01</v>
      </c>
    </row>
    <row r="4500" spans="1:2">
      <c r="A4500">
        <v>-5.6796783350000002</v>
      </c>
      <c r="B4500" s="22">
        <v>0</v>
      </c>
    </row>
    <row r="4501" spans="1:2">
      <c r="A4501">
        <v>-5.6129196830000003</v>
      </c>
      <c r="B4501" s="22">
        <v>0</v>
      </c>
    </row>
    <row r="4502" spans="1:2">
      <c r="A4502">
        <v>37.936047029999997</v>
      </c>
      <c r="B4502" s="22">
        <v>0</v>
      </c>
    </row>
    <row r="4503" spans="1:2">
      <c r="A4503">
        <v>196.9262147</v>
      </c>
      <c r="B4503" s="22">
        <v>0.02</v>
      </c>
    </row>
    <row r="4504" spans="1:2">
      <c r="A4504">
        <v>168.4140663</v>
      </c>
      <c r="B4504" s="22">
        <v>0.02</v>
      </c>
    </row>
    <row r="4505" spans="1:2">
      <c r="A4505">
        <v>71.274580290000003</v>
      </c>
      <c r="B4505" s="22">
        <v>0.01</v>
      </c>
    </row>
    <row r="4506" spans="1:2">
      <c r="A4506">
        <v>96.93728539</v>
      </c>
      <c r="B4506" s="22">
        <v>0.01</v>
      </c>
    </row>
    <row r="4507" spans="1:2">
      <c r="A4507">
        <v>270.64908730000002</v>
      </c>
      <c r="B4507" s="22">
        <v>0.03</v>
      </c>
    </row>
    <row r="4508" spans="1:2">
      <c r="A4508">
        <v>223.4248206</v>
      </c>
      <c r="B4508" s="22">
        <v>0.03</v>
      </c>
    </row>
    <row r="4509" spans="1:2">
      <c r="A4509">
        <v>94.573304910000004</v>
      </c>
      <c r="B4509" s="22">
        <v>0.01</v>
      </c>
    </row>
    <row r="4510" spans="1:2">
      <c r="A4510">
        <v>1.904739789</v>
      </c>
      <c r="B4510" s="22">
        <v>0</v>
      </c>
    </row>
    <row r="4511" spans="1:2">
      <c r="A4511">
        <v>-5.7755579519999998</v>
      </c>
      <c r="B4511" s="22">
        <v>0</v>
      </c>
    </row>
    <row r="4512" spans="1:2">
      <c r="A4512">
        <v>220.53559970000001</v>
      </c>
      <c r="B4512" s="22">
        <v>0.03</v>
      </c>
    </row>
    <row r="4513" spans="1:2">
      <c r="A4513">
        <v>440.38813279999999</v>
      </c>
      <c r="B4513" s="22">
        <v>0.06</v>
      </c>
    </row>
    <row r="4514" spans="1:2">
      <c r="A4514">
        <v>563.59169740000004</v>
      </c>
      <c r="B4514" s="22">
        <v>7.0000000000000007E-2</v>
      </c>
    </row>
    <row r="4515" spans="1:2">
      <c r="A4515">
        <v>421.0905525</v>
      </c>
      <c r="B4515" s="22">
        <v>0.05</v>
      </c>
    </row>
    <row r="4516" spans="1:2">
      <c r="A4516">
        <v>487.62447229999998</v>
      </c>
      <c r="B4516" s="22">
        <v>0.06</v>
      </c>
    </row>
    <row r="4517" spans="1:2">
      <c r="A4517">
        <v>302.0282742</v>
      </c>
      <c r="B4517" s="22">
        <v>0.04</v>
      </c>
    </row>
    <row r="4518" spans="1:2">
      <c r="A4518">
        <v>240.10390240000001</v>
      </c>
      <c r="B4518" s="22">
        <v>0.03</v>
      </c>
    </row>
    <row r="4519" spans="1:2">
      <c r="A4519">
        <v>167.46492230000001</v>
      </c>
      <c r="B4519" s="22">
        <v>0.02</v>
      </c>
    </row>
    <row r="4520" spans="1:2">
      <c r="A4520">
        <v>58.387943190000001</v>
      </c>
      <c r="B4520" s="22">
        <v>0.01</v>
      </c>
    </row>
    <row r="4521" spans="1:2">
      <c r="A4521">
        <v>-5.6469177500000001</v>
      </c>
      <c r="B4521" s="22">
        <v>0</v>
      </c>
    </row>
    <row r="4522" spans="1:2">
      <c r="A4522">
        <v>-5.2878816979999996</v>
      </c>
      <c r="B4522" s="22">
        <v>0</v>
      </c>
    </row>
    <row r="4523" spans="1:2">
      <c r="A4523">
        <v>-5.6977414450000001</v>
      </c>
      <c r="B4523" s="22">
        <v>0</v>
      </c>
    </row>
    <row r="4524" spans="1:2">
      <c r="A4524">
        <v>-5.7690709900000003</v>
      </c>
      <c r="B4524" s="22">
        <v>0</v>
      </c>
    </row>
    <row r="4525" spans="1:2">
      <c r="A4525">
        <v>-5.6320154310000001</v>
      </c>
      <c r="B4525" s="22">
        <v>0</v>
      </c>
    </row>
    <row r="4526" spans="1:2">
      <c r="A4526">
        <v>-4.8531780500000004</v>
      </c>
      <c r="B4526" s="22">
        <v>0</v>
      </c>
    </row>
    <row r="4527" spans="1:2">
      <c r="A4527">
        <v>88.84920357</v>
      </c>
      <c r="B4527" s="22">
        <v>0.01</v>
      </c>
    </row>
    <row r="4528" spans="1:2">
      <c r="A4528">
        <v>480.60507799999999</v>
      </c>
      <c r="B4528" s="22">
        <v>0.06</v>
      </c>
    </row>
    <row r="4529" spans="1:2">
      <c r="A4529">
        <v>196.64058030000001</v>
      </c>
      <c r="B4529" s="22">
        <v>0.02</v>
      </c>
    </row>
    <row r="4530" spans="1:2">
      <c r="A4530">
        <v>219.5242241</v>
      </c>
      <c r="B4530" s="22">
        <v>0.03</v>
      </c>
    </row>
    <row r="4531" spans="1:2">
      <c r="A4531">
        <v>418.71370100000001</v>
      </c>
      <c r="B4531" s="22">
        <v>0.05</v>
      </c>
    </row>
    <row r="4532" spans="1:2">
      <c r="A4532">
        <v>562.2407753</v>
      </c>
      <c r="B4532" s="22">
        <v>7.0000000000000007E-2</v>
      </c>
    </row>
    <row r="4533" spans="1:2">
      <c r="A4533">
        <v>643.36530279999999</v>
      </c>
      <c r="B4533" s="22">
        <v>0.08</v>
      </c>
    </row>
    <row r="4534" spans="1:2">
      <c r="A4534">
        <v>518.69783129999996</v>
      </c>
      <c r="B4534" s="22">
        <v>0.06</v>
      </c>
    </row>
    <row r="4535" spans="1:2">
      <c r="A4535">
        <v>387.0312237</v>
      </c>
      <c r="B4535" s="22">
        <v>0.05</v>
      </c>
    </row>
    <row r="4536" spans="1:2">
      <c r="A4536">
        <v>136.2453544</v>
      </c>
      <c r="B4536" s="22">
        <v>0.02</v>
      </c>
    </row>
    <row r="4537" spans="1:2">
      <c r="A4537">
        <v>37.837852699999999</v>
      </c>
      <c r="B4537" s="22">
        <v>0</v>
      </c>
    </row>
    <row r="4538" spans="1:2">
      <c r="A4538">
        <v>-1.81428403</v>
      </c>
      <c r="B4538" s="22">
        <v>0</v>
      </c>
    </row>
    <row r="4539" spans="1:2">
      <c r="A4539">
        <v>474.90474999999998</v>
      </c>
      <c r="B4539" s="22">
        <v>0.06</v>
      </c>
    </row>
    <row r="4540" spans="1:2">
      <c r="A4540">
        <v>526.82435850000002</v>
      </c>
      <c r="B4540" s="22">
        <v>7.0000000000000007E-2</v>
      </c>
    </row>
    <row r="4541" spans="1:2">
      <c r="A4541">
        <v>494.79197850000003</v>
      </c>
      <c r="B4541" s="22">
        <v>0.06</v>
      </c>
    </row>
    <row r="4542" spans="1:2">
      <c r="A4542">
        <v>567.66453530000001</v>
      </c>
      <c r="B4542" s="22">
        <v>7.0000000000000007E-2</v>
      </c>
    </row>
    <row r="4543" spans="1:2">
      <c r="A4543">
        <v>822.61409209999999</v>
      </c>
      <c r="B4543" s="22">
        <v>0.1</v>
      </c>
    </row>
    <row r="4544" spans="1:2">
      <c r="A4544">
        <v>903.39745119999998</v>
      </c>
      <c r="B4544" s="22">
        <v>0.11</v>
      </c>
    </row>
    <row r="4545" spans="1:2">
      <c r="A4545">
        <v>869.1258431</v>
      </c>
      <c r="B4545" s="22">
        <v>0.11</v>
      </c>
    </row>
    <row r="4546" spans="1:2">
      <c r="A4546">
        <v>1004.236847</v>
      </c>
      <c r="B4546" s="22">
        <v>0.13</v>
      </c>
    </row>
    <row r="4547" spans="1:2">
      <c r="A4547">
        <v>1100.803326</v>
      </c>
      <c r="B4547" s="22">
        <v>0.14000000000000001</v>
      </c>
    </row>
    <row r="4548" spans="1:2">
      <c r="A4548">
        <v>1395.8402470000001</v>
      </c>
      <c r="B4548" s="22">
        <v>0.17</v>
      </c>
    </row>
    <row r="4549" spans="1:2">
      <c r="A4549">
        <v>1157.4571719999999</v>
      </c>
      <c r="B4549" s="22">
        <v>0.14000000000000001</v>
      </c>
    </row>
    <row r="4550" spans="1:2">
      <c r="A4550">
        <v>549.01436260000003</v>
      </c>
      <c r="B4550" s="22">
        <v>7.0000000000000007E-2</v>
      </c>
    </row>
    <row r="4551" spans="1:2">
      <c r="A4551">
        <v>666.79935980000005</v>
      </c>
      <c r="B4551" s="22">
        <v>0.08</v>
      </c>
    </row>
    <row r="4552" spans="1:2">
      <c r="A4552">
        <v>389.95356509999999</v>
      </c>
      <c r="B4552" s="22">
        <v>0.05</v>
      </c>
    </row>
    <row r="4553" spans="1:2">
      <c r="A4553">
        <v>215.04587839999999</v>
      </c>
      <c r="B4553" s="22">
        <v>0.03</v>
      </c>
    </row>
    <row r="4554" spans="1:2">
      <c r="A4554">
        <v>251.5524107</v>
      </c>
      <c r="B4554" s="22">
        <v>0.03</v>
      </c>
    </row>
    <row r="4555" spans="1:2">
      <c r="A4555">
        <v>242.23502289999999</v>
      </c>
      <c r="B4555" s="22">
        <v>0.03</v>
      </c>
    </row>
    <row r="4556" spans="1:2">
      <c r="A4556">
        <v>155.31324760000001</v>
      </c>
      <c r="B4556" s="22">
        <v>0.02</v>
      </c>
    </row>
    <row r="4557" spans="1:2">
      <c r="A4557">
        <v>98.111133100000004</v>
      </c>
      <c r="B4557" s="22">
        <v>0.01</v>
      </c>
    </row>
    <row r="4558" spans="1:2">
      <c r="A4558">
        <v>84.088242280000003</v>
      </c>
      <c r="B4558" s="22">
        <v>0.01</v>
      </c>
    </row>
    <row r="4559" spans="1:2">
      <c r="A4559">
        <v>198.0695819</v>
      </c>
      <c r="B4559" s="22">
        <v>0.02</v>
      </c>
    </row>
    <row r="4560" spans="1:2">
      <c r="A4560">
        <v>295.11231340000001</v>
      </c>
      <c r="B4560" s="22">
        <v>0.04</v>
      </c>
    </row>
    <row r="4561" spans="1:2">
      <c r="A4561">
        <v>567.66453530000001</v>
      </c>
      <c r="B4561" s="22">
        <v>7.0000000000000007E-2</v>
      </c>
    </row>
    <row r="4562" spans="1:2">
      <c r="A4562">
        <v>1010.808257</v>
      </c>
      <c r="B4562" s="22">
        <v>0.13</v>
      </c>
    </row>
    <row r="4563" spans="1:2">
      <c r="A4563">
        <v>1117.9584580000001</v>
      </c>
      <c r="B4563" s="22">
        <v>0.14000000000000001</v>
      </c>
    </row>
    <row r="4564" spans="1:2">
      <c r="A4564">
        <v>841.32580380000002</v>
      </c>
      <c r="B4564" s="22">
        <v>0.11</v>
      </c>
    </row>
    <row r="4565" spans="1:2">
      <c r="A4565">
        <v>815.11928350000005</v>
      </c>
      <c r="B4565" s="22">
        <v>0.1</v>
      </c>
    </row>
    <row r="4566" spans="1:2">
      <c r="A4566">
        <v>1143.3873349999999</v>
      </c>
      <c r="B4566" s="22">
        <v>0.14000000000000001</v>
      </c>
    </row>
    <row r="4567" spans="1:2">
      <c r="A4567">
        <v>1225.652018</v>
      </c>
      <c r="B4567" s="22">
        <v>0.15</v>
      </c>
    </row>
    <row r="4568" spans="1:2">
      <c r="A4568">
        <v>1152.266083</v>
      </c>
      <c r="B4568" s="22">
        <v>0.14000000000000001</v>
      </c>
    </row>
    <row r="4569" spans="1:2">
      <c r="A4569">
        <v>982.30721860000006</v>
      </c>
      <c r="B4569" s="22">
        <v>0.12</v>
      </c>
    </row>
    <row r="4570" spans="1:2">
      <c r="A4570">
        <v>1049.458903</v>
      </c>
      <c r="B4570" s="22">
        <v>0.13</v>
      </c>
    </row>
    <row r="4571" spans="1:2">
      <c r="A4571">
        <v>1224.712374</v>
      </c>
      <c r="B4571" s="22">
        <v>0.15</v>
      </c>
    </row>
    <row r="4572" spans="1:2">
      <c r="A4572">
        <v>1273.7816230000001</v>
      </c>
      <c r="B4572" s="22">
        <v>0.16</v>
      </c>
    </row>
    <row r="4573" spans="1:2">
      <c r="A4573">
        <v>1305.0992490000001</v>
      </c>
      <c r="B4573" s="22">
        <v>0.16</v>
      </c>
    </row>
    <row r="4574" spans="1:2">
      <c r="A4574">
        <v>1376.5355489999999</v>
      </c>
      <c r="B4574" s="22">
        <v>0.17</v>
      </c>
    </row>
    <row r="4575" spans="1:2">
      <c r="A4575">
        <v>1397.673102</v>
      </c>
      <c r="B4575" s="22">
        <v>0.17</v>
      </c>
    </row>
    <row r="4576" spans="1:2">
      <c r="A4576">
        <v>1391.712137</v>
      </c>
      <c r="B4576" s="22">
        <v>0.17</v>
      </c>
    </row>
    <row r="4577" spans="1:2">
      <c r="A4577">
        <v>1276.5592879999999</v>
      </c>
      <c r="B4577" s="22">
        <v>0.16</v>
      </c>
    </row>
    <row r="4578" spans="1:2">
      <c r="A4578">
        <v>1241.2126860000001</v>
      </c>
      <c r="B4578" s="22">
        <v>0.16</v>
      </c>
    </row>
    <row r="4579" spans="1:2">
      <c r="A4579">
        <v>1198.058822</v>
      </c>
      <c r="B4579" s="22">
        <v>0.15</v>
      </c>
    </row>
    <row r="4580" spans="1:2">
      <c r="A4580">
        <v>1095.982978</v>
      </c>
      <c r="B4580" s="22">
        <v>0.14000000000000001</v>
      </c>
    </row>
    <row r="4581" spans="1:2">
      <c r="A4581">
        <v>926.87088960000005</v>
      </c>
      <c r="B4581" s="22">
        <v>0.12</v>
      </c>
    </row>
    <row r="4582" spans="1:2">
      <c r="A4582">
        <v>755.69789500000002</v>
      </c>
      <c r="B4582" s="22">
        <v>0.09</v>
      </c>
    </row>
    <row r="4583" spans="1:2">
      <c r="A4583">
        <v>641.44292770000004</v>
      </c>
      <c r="B4583" s="22">
        <v>0.08</v>
      </c>
    </row>
    <row r="4584" spans="1:2">
      <c r="A4584">
        <v>652.27762919999998</v>
      </c>
      <c r="B4584" s="22">
        <v>0.08</v>
      </c>
    </row>
    <row r="4585" spans="1:2">
      <c r="A4585">
        <v>636.82118370000001</v>
      </c>
      <c r="B4585" s="22">
        <v>0.08</v>
      </c>
    </row>
    <row r="4586" spans="1:2">
      <c r="A4586">
        <v>664.78945290000001</v>
      </c>
      <c r="B4586" s="22">
        <v>0.08</v>
      </c>
    </row>
    <row r="4587" spans="1:2">
      <c r="A4587">
        <v>611.13863289999995</v>
      </c>
      <c r="B4587" s="22">
        <v>0.08</v>
      </c>
    </row>
    <row r="4588" spans="1:2">
      <c r="A4588">
        <v>472.15969969999998</v>
      </c>
      <c r="B4588" s="22">
        <v>0.06</v>
      </c>
    </row>
    <row r="4589" spans="1:2">
      <c r="A4589">
        <v>384.70433509999998</v>
      </c>
      <c r="B4589" s="22">
        <v>0.05</v>
      </c>
    </row>
    <row r="4590" spans="1:2">
      <c r="A4590">
        <v>347.38583319999998</v>
      </c>
      <c r="B4590" s="22">
        <v>0.04</v>
      </c>
    </row>
    <row r="4591" spans="1:2">
      <c r="A4591">
        <v>297.134299</v>
      </c>
      <c r="B4591" s="22">
        <v>0.04</v>
      </c>
    </row>
    <row r="4592" spans="1:2">
      <c r="A4592">
        <v>240.38846079999999</v>
      </c>
      <c r="B4592" s="22">
        <v>0.03</v>
      </c>
    </row>
    <row r="4593" spans="1:2">
      <c r="A4593">
        <v>137.33328259999999</v>
      </c>
      <c r="B4593" s="22">
        <v>0.02</v>
      </c>
    </row>
    <row r="4594" spans="1:2">
      <c r="A4594">
        <v>82.345325079999995</v>
      </c>
      <c r="B4594" s="22">
        <v>0.01</v>
      </c>
    </row>
    <row r="4595" spans="1:2">
      <c r="A4595">
        <v>60.803268209999999</v>
      </c>
      <c r="B4595" s="22">
        <v>0.01</v>
      </c>
    </row>
    <row r="4596" spans="1:2">
      <c r="A4596">
        <v>-5.6634032940000001</v>
      </c>
      <c r="B4596" s="22">
        <v>0</v>
      </c>
    </row>
    <row r="4597" spans="1:2">
      <c r="A4597">
        <v>6.501996235</v>
      </c>
      <c r="B4597" s="22">
        <v>0</v>
      </c>
    </row>
    <row r="4598" spans="1:2">
      <c r="A4598">
        <v>158.17338190000001</v>
      </c>
      <c r="B4598" s="22">
        <v>0.02</v>
      </c>
    </row>
    <row r="4599" spans="1:2">
      <c r="A4599">
        <v>257.8861162</v>
      </c>
      <c r="B4599" s="22">
        <v>0.03</v>
      </c>
    </row>
    <row r="4600" spans="1:2">
      <c r="A4600">
        <v>322.78025839999998</v>
      </c>
      <c r="B4600" s="22">
        <v>0.04</v>
      </c>
    </row>
    <row r="4601" spans="1:2">
      <c r="A4601">
        <v>388.58791020000001</v>
      </c>
      <c r="B4601" s="22">
        <v>0.05</v>
      </c>
    </row>
    <row r="4602" spans="1:2">
      <c r="A4602">
        <v>349.00492850000001</v>
      </c>
      <c r="B4602" s="22">
        <v>0.04</v>
      </c>
    </row>
    <row r="4603" spans="1:2">
      <c r="A4603">
        <v>369.25538089999998</v>
      </c>
      <c r="B4603" s="22">
        <v>0.05</v>
      </c>
    </row>
    <row r="4604" spans="1:2">
      <c r="A4604">
        <v>463.67566699999998</v>
      </c>
      <c r="B4604" s="22">
        <v>0.06</v>
      </c>
    </row>
    <row r="4605" spans="1:2">
      <c r="A4605">
        <v>364.02032459999998</v>
      </c>
      <c r="B4605" s="22">
        <v>0.05</v>
      </c>
    </row>
    <row r="4606" spans="1:2">
      <c r="A4606">
        <v>211.00420410000001</v>
      </c>
      <c r="B4606" s="22">
        <v>0.03</v>
      </c>
    </row>
    <row r="4607" spans="1:2">
      <c r="A4607">
        <v>158.85142210000001</v>
      </c>
      <c r="B4607" s="22">
        <v>0.02</v>
      </c>
    </row>
    <row r="4608" spans="1:2">
      <c r="A4608">
        <v>496.56868220000001</v>
      </c>
      <c r="B4608" s="22">
        <v>0.06</v>
      </c>
    </row>
    <row r="4609" spans="1:2">
      <c r="A4609">
        <v>412.11174269999998</v>
      </c>
      <c r="B4609" s="22">
        <v>0.05</v>
      </c>
    </row>
    <row r="4610" spans="1:2">
      <c r="A4610">
        <v>367.75409130000003</v>
      </c>
      <c r="B4610" s="22">
        <v>0.05</v>
      </c>
    </row>
    <row r="4611" spans="1:2">
      <c r="A4611">
        <v>371.32689440000001</v>
      </c>
      <c r="B4611" s="22">
        <v>0.05</v>
      </c>
    </row>
    <row r="4612" spans="1:2">
      <c r="A4612">
        <v>402.8174755</v>
      </c>
      <c r="B4612" s="22">
        <v>0.05</v>
      </c>
    </row>
    <row r="4613" spans="1:2">
      <c r="A4613">
        <v>484.91493480000003</v>
      </c>
      <c r="B4613" s="22">
        <v>0.06</v>
      </c>
    </row>
    <row r="4614" spans="1:2">
      <c r="A4614">
        <v>537.26678500000003</v>
      </c>
      <c r="B4614" s="22">
        <v>7.0000000000000007E-2</v>
      </c>
    </row>
    <row r="4615" spans="1:2">
      <c r="A4615">
        <v>467.34683039999999</v>
      </c>
      <c r="B4615" s="22">
        <v>0.06</v>
      </c>
    </row>
    <row r="4616" spans="1:2">
      <c r="A4616">
        <v>308.6495893</v>
      </c>
      <c r="B4616" s="22">
        <v>0.04</v>
      </c>
    </row>
    <row r="4617" spans="1:2">
      <c r="A4617">
        <v>255.63334080000001</v>
      </c>
      <c r="B4617" s="22">
        <v>0.03</v>
      </c>
    </row>
    <row r="4618" spans="1:2">
      <c r="A4618">
        <v>263.53293860000002</v>
      </c>
      <c r="B4618" s="22">
        <v>0.03</v>
      </c>
    </row>
    <row r="4619" spans="1:2">
      <c r="A4619">
        <v>310.4480337</v>
      </c>
      <c r="B4619" s="22">
        <v>0.04</v>
      </c>
    </row>
    <row r="4620" spans="1:2">
      <c r="A4620">
        <v>468.2642156</v>
      </c>
      <c r="B4620" s="22">
        <v>0.06</v>
      </c>
    </row>
    <row r="4621" spans="1:2">
      <c r="A4621">
        <v>498.55931500000003</v>
      </c>
      <c r="B4621" s="22">
        <v>0.06</v>
      </c>
    </row>
    <row r="4622" spans="1:2">
      <c r="A4622">
        <v>542.10413900000003</v>
      </c>
      <c r="B4622" s="22">
        <v>7.0000000000000007E-2</v>
      </c>
    </row>
    <row r="4623" spans="1:2">
      <c r="A4623">
        <v>634.4033733</v>
      </c>
      <c r="B4623" s="22">
        <v>0.08</v>
      </c>
    </row>
    <row r="4624" spans="1:2">
      <c r="A4624">
        <v>796.59702970000001</v>
      </c>
      <c r="B4624" s="22">
        <v>0.1</v>
      </c>
    </row>
    <row r="4625" spans="1:2">
      <c r="A4625">
        <v>820.18673090000004</v>
      </c>
      <c r="B4625" s="22">
        <v>0.1</v>
      </c>
    </row>
    <row r="4626" spans="1:2">
      <c r="A4626">
        <v>767.45581079999999</v>
      </c>
      <c r="B4626" s="22">
        <v>0.1</v>
      </c>
    </row>
    <row r="4627" spans="1:2">
      <c r="A4627">
        <v>717.08792960000005</v>
      </c>
      <c r="B4627" s="22">
        <v>0.09</v>
      </c>
    </row>
    <row r="4628" spans="1:2">
      <c r="A4628">
        <v>667.08681030000002</v>
      </c>
      <c r="B4628" s="22">
        <v>0.08</v>
      </c>
    </row>
    <row r="4629" spans="1:2">
      <c r="A4629">
        <v>515.3709771</v>
      </c>
      <c r="B4629" s="22">
        <v>0.06</v>
      </c>
    </row>
    <row r="4630" spans="1:2">
      <c r="A4630">
        <v>380.65586259999998</v>
      </c>
      <c r="B4630" s="22">
        <v>0.05</v>
      </c>
    </row>
    <row r="4631" spans="1:2">
      <c r="A4631">
        <v>310.12037170000002</v>
      </c>
      <c r="B4631" s="22">
        <v>0.04</v>
      </c>
    </row>
    <row r="4632" spans="1:2">
      <c r="A4632">
        <v>274.82163200000002</v>
      </c>
      <c r="B4632" s="22">
        <v>0.03</v>
      </c>
    </row>
    <row r="4633" spans="1:2">
      <c r="A4633">
        <v>165.70867050000001</v>
      </c>
      <c r="B4633" s="22">
        <v>0.02</v>
      </c>
    </row>
    <row r="4634" spans="1:2">
      <c r="A4634">
        <v>152.02546620000001</v>
      </c>
      <c r="B4634" s="22">
        <v>0.02</v>
      </c>
    </row>
    <row r="4635" spans="1:2">
      <c r="A4635">
        <v>172.2338815</v>
      </c>
      <c r="B4635" s="22">
        <v>0.02</v>
      </c>
    </row>
    <row r="4636" spans="1:2">
      <c r="A4636">
        <v>182.2097784</v>
      </c>
      <c r="B4636" s="22">
        <v>0.02</v>
      </c>
    </row>
    <row r="4637" spans="1:2">
      <c r="A4637">
        <v>86.771111529999999</v>
      </c>
      <c r="B4637" s="22">
        <v>0.01</v>
      </c>
    </row>
    <row r="4638" spans="1:2">
      <c r="A4638">
        <v>59.042552499999999</v>
      </c>
      <c r="B4638" s="22">
        <v>0.01</v>
      </c>
    </row>
    <row r="4639" spans="1:2">
      <c r="A4639">
        <v>95.090346719999999</v>
      </c>
      <c r="B4639" s="22">
        <v>0.01</v>
      </c>
    </row>
    <row r="4640" spans="1:2">
      <c r="A4640">
        <v>191.23091869999999</v>
      </c>
      <c r="B4640" s="22">
        <v>0.02</v>
      </c>
    </row>
    <row r="4641" spans="1:2">
      <c r="A4641">
        <v>257.04108719999999</v>
      </c>
      <c r="B4641" s="22">
        <v>0.03</v>
      </c>
    </row>
    <row r="4642" spans="1:2">
      <c r="A4642">
        <v>402.8174755</v>
      </c>
      <c r="B4642" s="22">
        <v>0.05</v>
      </c>
    </row>
    <row r="4643" spans="1:2">
      <c r="A4643">
        <v>643.64079249999998</v>
      </c>
      <c r="B4643" s="22">
        <v>0.08</v>
      </c>
    </row>
    <row r="4644" spans="1:2">
      <c r="A4644">
        <v>981.11673870000004</v>
      </c>
      <c r="B4644" s="22">
        <v>0.12</v>
      </c>
    </row>
    <row r="4645" spans="1:2">
      <c r="A4645">
        <v>956.55569590000005</v>
      </c>
      <c r="B4645" s="22">
        <v>0.12</v>
      </c>
    </row>
    <row r="4646" spans="1:2">
      <c r="A4646">
        <v>952.54631080000001</v>
      </c>
      <c r="B4646" s="22">
        <v>0.12</v>
      </c>
    </row>
    <row r="4647" spans="1:2">
      <c r="A4647">
        <v>872.37470350000001</v>
      </c>
      <c r="B4647" s="22">
        <v>0.11</v>
      </c>
    </row>
    <row r="4648" spans="1:2">
      <c r="A4648">
        <v>840.64994230000002</v>
      </c>
      <c r="B4648" s="22">
        <v>0.11</v>
      </c>
    </row>
    <row r="4649" spans="1:2">
      <c r="A4649">
        <v>797.26148020000005</v>
      </c>
      <c r="B4649" s="22">
        <v>0.1</v>
      </c>
    </row>
    <row r="4650" spans="1:2">
      <c r="A4650">
        <v>824.82384400000001</v>
      </c>
      <c r="B4650" s="22">
        <v>0.1</v>
      </c>
    </row>
    <row r="4651" spans="1:2">
      <c r="A4651">
        <v>818.42315010000004</v>
      </c>
      <c r="B4651" s="22">
        <v>0.1</v>
      </c>
    </row>
    <row r="4652" spans="1:2">
      <c r="A4652">
        <v>940.05357960000003</v>
      </c>
      <c r="B4652" s="22">
        <v>0.12</v>
      </c>
    </row>
    <row r="4653" spans="1:2">
      <c r="A4653">
        <v>982.78393059999996</v>
      </c>
      <c r="B4653" s="22">
        <v>0.12</v>
      </c>
    </row>
    <row r="4654" spans="1:2">
      <c r="A4654">
        <v>800.79955470000004</v>
      </c>
      <c r="B4654" s="22">
        <v>0.1</v>
      </c>
    </row>
    <row r="4655" spans="1:2">
      <c r="A4655">
        <v>676.60513519999995</v>
      </c>
      <c r="B4655" s="22">
        <v>0.08</v>
      </c>
    </row>
    <row r="4656" spans="1:2">
      <c r="A4656">
        <v>951.60305789999995</v>
      </c>
      <c r="B4656" s="22">
        <v>0.12</v>
      </c>
    </row>
    <row r="4657" spans="1:2">
      <c r="A4657">
        <v>836.38513420000004</v>
      </c>
      <c r="B4657" s="22">
        <v>0.1</v>
      </c>
    </row>
    <row r="4658" spans="1:2">
      <c r="A4658">
        <v>630.94946370000002</v>
      </c>
      <c r="B4658" s="22">
        <v>0.08</v>
      </c>
    </row>
    <row r="4659" spans="1:2">
      <c r="A4659">
        <v>406.69654830000002</v>
      </c>
      <c r="B4659" s="22">
        <v>0.05</v>
      </c>
    </row>
    <row r="4660" spans="1:2">
      <c r="A4660">
        <v>333.42252689999998</v>
      </c>
      <c r="B4660" s="22">
        <v>0.04</v>
      </c>
    </row>
    <row r="4661" spans="1:2">
      <c r="A4661">
        <v>235.8179173</v>
      </c>
      <c r="B4661" s="22">
        <v>0.03</v>
      </c>
    </row>
    <row r="4662" spans="1:2">
      <c r="A4662">
        <v>2.4650463070000002</v>
      </c>
      <c r="B4662" s="22">
        <v>0</v>
      </c>
    </row>
    <row r="4663" spans="1:2">
      <c r="A4663">
        <v>-0.88700862800000002</v>
      </c>
      <c r="B4663" s="22">
        <v>0</v>
      </c>
    </row>
    <row r="4664" spans="1:2">
      <c r="A4664">
        <v>104.7155551</v>
      </c>
      <c r="B4664" s="22">
        <v>0.01</v>
      </c>
    </row>
    <row r="4665" spans="1:2">
      <c r="A4665">
        <v>93.975823730000002</v>
      </c>
      <c r="B4665" s="22">
        <v>0.01</v>
      </c>
    </row>
    <row r="4666" spans="1:2">
      <c r="A4666">
        <v>114.9339387</v>
      </c>
      <c r="B4666" s="22">
        <v>0.01</v>
      </c>
    </row>
    <row r="4667" spans="1:2">
      <c r="A4667">
        <v>125.4541421</v>
      </c>
      <c r="B4667" s="22">
        <v>0.02</v>
      </c>
    </row>
    <row r="4668" spans="1:2">
      <c r="A4668">
        <v>-5.7781462140000004</v>
      </c>
      <c r="B4668" s="22">
        <v>0</v>
      </c>
    </row>
    <row r="4669" spans="1:2">
      <c r="A4669">
        <v>24.321926879999999</v>
      </c>
      <c r="B4669" s="22">
        <v>0</v>
      </c>
    </row>
    <row r="4670" spans="1:2">
      <c r="A4670">
        <v>46.668096439999999</v>
      </c>
      <c r="B4670" s="22">
        <v>0.01</v>
      </c>
    </row>
    <row r="4671" spans="1:2">
      <c r="A4671">
        <v>174.43252459999999</v>
      </c>
      <c r="B4671" s="22">
        <v>0.02</v>
      </c>
    </row>
    <row r="4672" spans="1:2">
      <c r="A4672">
        <v>471.93074469999999</v>
      </c>
      <c r="B4672" s="22">
        <v>0.06</v>
      </c>
    </row>
    <row r="4673" spans="1:2">
      <c r="A4673">
        <v>192.50898710000001</v>
      </c>
      <c r="B4673" s="22">
        <v>0.02</v>
      </c>
    </row>
    <row r="4674" spans="1:2">
      <c r="A4674">
        <v>23.87651151</v>
      </c>
      <c r="B4674" s="22">
        <v>0</v>
      </c>
    </row>
    <row r="4675" spans="1:2">
      <c r="A4675">
        <v>17.788152310000001</v>
      </c>
      <c r="B4675" s="22">
        <v>0</v>
      </c>
    </row>
    <row r="4676" spans="1:2">
      <c r="A4676">
        <v>67.287604770000002</v>
      </c>
      <c r="B4676" s="22">
        <v>0.01</v>
      </c>
    </row>
    <row r="4677" spans="1:2">
      <c r="A4677">
        <v>75.384905239999995</v>
      </c>
      <c r="B4677" s="22">
        <v>0.01</v>
      </c>
    </row>
    <row r="4678" spans="1:2">
      <c r="A4678">
        <v>102.87741750000001</v>
      </c>
      <c r="B4678" s="22">
        <v>0.01</v>
      </c>
    </row>
    <row r="4679" spans="1:2">
      <c r="A4679">
        <v>152.43728580000001</v>
      </c>
      <c r="B4679" s="22">
        <v>0.02</v>
      </c>
    </row>
    <row r="4680" spans="1:2">
      <c r="A4680">
        <v>191.37282260000001</v>
      </c>
      <c r="B4680" s="22">
        <v>0.02</v>
      </c>
    </row>
    <row r="4681" spans="1:2">
      <c r="A4681">
        <v>211.7255643</v>
      </c>
      <c r="B4681" s="22">
        <v>0.03</v>
      </c>
    </row>
    <row r="4682" spans="1:2">
      <c r="A4682">
        <v>129.26174</v>
      </c>
      <c r="B4682" s="22">
        <v>0.02</v>
      </c>
    </row>
    <row r="4683" spans="1:2">
      <c r="A4683">
        <v>86.846991979999999</v>
      </c>
      <c r="B4683" s="22">
        <v>0.01</v>
      </c>
    </row>
    <row r="4684" spans="1:2">
      <c r="A4684">
        <v>520.95826079999995</v>
      </c>
      <c r="B4684" s="22">
        <v>7.0000000000000007E-2</v>
      </c>
    </row>
    <row r="4685" spans="1:2">
      <c r="A4685">
        <v>860.09494480000001</v>
      </c>
      <c r="B4685" s="22">
        <v>0.11</v>
      </c>
    </row>
    <row r="4686" spans="1:2">
      <c r="A4686">
        <v>982.5455379</v>
      </c>
      <c r="B4686" s="22">
        <v>0.12</v>
      </c>
    </row>
    <row r="4687" spans="1:2">
      <c r="A4687">
        <v>1167.385788</v>
      </c>
      <c r="B4687" s="22">
        <v>0.15</v>
      </c>
    </row>
    <row r="4688" spans="1:2">
      <c r="A4688">
        <v>1244.188879</v>
      </c>
      <c r="B4688" s="22">
        <v>0.16</v>
      </c>
    </row>
    <row r="4689" spans="1:2">
      <c r="A4689">
        <v>1295.251088</v>
      </c>
      <c r="B4689" s="22">
        <v>0.16</v>
      </c>
    </row>
    <row r="4690" spans="1:2">
      <c r="A4690">
        <v>1266.821522</v>
      </c>
      <c r="B4690" s="22">
        <v>0.16</v>
      </c>
    </row>
    <row r="4691" spans="1:2">
      <c r="A4691">
        <v>1241.2126860000001</v>
      </c>
      <c r="B4691" s="22">
        <v>0.16</v>
      </c>
    </row>
    <row r="4692" spans="1:2">
      <c r="A4692">
        <v>1314.6171959999999</v>
      </c>
      <c r="B4692" s="22">
        <v>0.16</v>
      </c>
    </row>
    <row r="4693" spans="1:2">
      <c r="A4693">
        <v>1329.0835489999999</v>
      </c>
      <c r="B4693" s="22">
        <v>0.17</v>
      </c>
    </row>
    <row r="4694" spans="1:2">
      <c r="A4694">
        <v>1325.9226249999999</v>
      </c>
      <c r="B4694" s="22">
        <v>0.17</v>
      </c>
    </row>
    <row r="4695" spans="1:2">
      <c r="A4695">
        <v>1356.535003</v>
      </c>
      <c r="B4695" s="22">
        <v>0.17</v>
      </c>
    </row>
    <row r="4696" spans="1:2">
      <c r="A4696">
        <v>1333.2230890000001</v>
      </c>
      <c r="B4696" s="22">
        <v>0.17</v>
      </c>
    </row>
    <row r="4697" spans="1:2">
      <c r="A4697">
        <v>1283.762729</v>
      </c>
      <c r="B4697" s="22">
        <v>0.16</v>
      </c>
    </row>
    <row r="4698" spans="1:2">
      <c r="A4698">
        <v>1294.704082</v>
      </c>
      <c r="B4698" s="22">
        <v>0.16</v>
      </c>
    </row>
    <row r="4699" spans="1:2">
      <c r="A4699">
        <v>1382.377671</v>
      </c>
      <c r="B4699" s="22">
        <v>0.17</v>
      </c>
    </row>
    <row r="4700" spans="1:2">
      <c r="A4700">
        <v>1398.6553739999999</v>
      </c>
      <c r="B4700" s="22">
        <v>0.17</v>
      </c>
    </row>
    <row r="4701" spans="1:2">
      <c r="A4701">
        <v>1391.2917789999999</v>
      </c>
      <c r="B4701" s="22">
        <v>0.17</v>
      </c>
    </row>
    <row r="4702" spans="1:2">
      <c r="A4702">
        <v>1391.2917789999999</v>
      </c>
      <c r="B4702" s="22">
        <v>0.17</v>
      </c>
    </row>
    <row r="4703" spans="1:2">
      <c r="A4703">
        <v>1405.3590449999999</v>
      </c>
      <c r="B4703" s="22">
        <v>0.18</v>
      </c>
    </row>
    <row r="4704" spans="1:2">
      <c r="A4704">
        <v>1452.931392</v>
      </c>
      <c r="B4704" s="22">
        <v>0.18</v>
      </c>
    </row>
    <row r="4705" spans="1:2">
      <c r="A4705">
        <v>1452.091525</v>
      </c>
      <c r="B4705" s="22">
        <v>0.18</v>
      </c>
    </row>
    <row r="4706" spans="1:2">
      <c r="A4706">
        <v>1489.0437830000001</v>
      </c>
      <c r="B4706" s="22">
        <v>0.19</v>
      </c>
    </row>
    <row r="4707" spans="1:2">
      <c r="A4707">
        <v>1496.7876309999999</v>
      </c>
      <c r="B4707" s="22">
        <v>0.19</v>
      </c>
    </row>
    <row r="4708" spans="1:2">
      <c r="A4708">
        <v>1496.537497</v>
      </c>
      <c r="B4708" s="22">
        <v>0.19</v>
      </c>
    </row>
    <row r="4709" spans="1:2">
      <c r="A4709">
        <v>1496.882353</v>
      </c>
      <c r="B4709" s="22">
        <v>0.19</v>
      </c>
    </row>
    <row r="4710" spans="1:2">
      <c r="A4710">
        <v>1495.5483850000001</v>
      </c>
      <c r="B4710" s="22">
        <v>0.19</v>
      </c>
    </row>
    <row r="4711" spans="1:2">
      <c r="A4711">
        <v>1496.0886390000001</v>
      </c>
      <c r="B4711" s="22">
        <v>0.19</v>
      </c>
    </row>
    <row r="4712" spans="1:2">
      <c r="A4712">
        <v>1454.5390179999999</v>
      </c>
      <c r="B4712" s="22">
        <v>0.18</v>
      </c>
    </row>
    <row r="4713" spans="1:2">
      <c r="A4713">
        <v>1384.9094190000001</v>
      </c>
      <c r="B4713" s="22">
        <v>0.17</v>
      </c>
    </row>
    <row r="4714" spans="1:2">
      <c r="A4714">
        <v>1242.2074640000001</v>
      </c>
      <c r="B4714" s="22">
        <v>0.16</v>
      </c>
    </row>
    <row r="4715" spans="1:2">
      <c r="A4715">
        <v>1182.181204</v>
      </c>
      <c r="B4715" s="22">
        <v>0.15</v>
      </c>
    </row>
    <row r="4716" spans="1:2">
      <c r="A4716">
        <v>1137.377217</v>
      </c>
      <c r="B4716" s="22">
        <v>0.14000000000000001</v>
      </c>
    </row>
    <row r="4717" spans="1:2">
      <c r="A4717">
        <v>1243.4470329999999</v>
      </c>
      <c r="B4717" s="22">
        <v>0.16</v>
      </c>
    </row>
    <row r="4718" spans="1:2">
      <c r="A4718">
        <v>1317.3660870000001</v>
      </c>
      <c r="B4718" s="22">
        <v>0.16</v>
      </c>
    </row>
    <row r="4719" spans="1:2">
      <c r="A4719">
        <v>1307.4170039999999</v>
      </c>
      <c r="B4719" s="22">
        <v>0.16</v>
      </c>
    </row>
    <row r="4720" spans="1:2">
      <c r="A4720">
        <v>1244.312392</v>
      </c>
      <c r="B4720" s="22">
        <v>0.16</v>
      </c>
    </row>
    <row r="4721" spans="1:2">
      <c r="A4721">
        <v>1195.913188</v>
      </c>
      <c r="B4721" s="22">
        <v>0.15</v>
      </c>
    </row>
    <row r="4722" spans="1:2">
      <c r="A4722">
        <v>1119.936052</v>
      </c>
      <c r="B4722" s="22">
        <v>0.14000000000000001</v>
      </c>
    </row>
    <row r="4723" spans="1:2">
      <c r="A4723">
        <v>997.2037249</v>
      </c>
      <c r="B4723" s="22">
        <v>0.12</v>
      </c>
    </row>
    <row r="4724" spans="1:2">
      <c r="A4724">
        <v>904.8028309</v>
      </c>
      <c r="B4724" s="22">
        <v>0.11</v>
      </c>
    </row>
    <row r="4725" spans="1:2">
      <c r="A4725">
        <v>844.71622119999995</v>
      </c>
      <c r="B4725" s="22">
        <v>0.11</v>
      </c>
    </row>
    <row r="4726" spans="1:2">
      <c r="A4726">
        <v>762.08875209999997</v>
      </c>
      <c r="B4726" s="22">
        <v>0.1</v>
      </c>
    </row>
    <row r="4727" spans="1:2">
      <c r="A4727">
        <v>655.94823680000002</v>
      </c>
      <c r="B4727" s="22">
        <v>0.08</v>
      </c>
    </row>
    <row r="4728" spans="1:2">
      <c r="A4728">
        <v>492.78550769999998</v>
      </c>
      <c r="B4728" s="22">
        <v>0.06</v>
      </c>
    </row>
    <row r="4729" spans="1:2">
      <c r="A4729">
        <v>343.45234470000003</v>
      </c>
      <c r="B4729" s="22">
        <v>0.04</v>
      </c>
    </row>
    <row r="4730" spans="1:2">
      <c r="A4730">
        <v>196.497795</v>
      </c>
      <c r="B4730" s="22">
        <v>0.02</v>
      </c>
    </row>
    <row r="4731" spans="1:2">
      <c r="A4731">
        <v>76.218347359999996</v>
      </c>
      <c r="B4731" s="22">
        <v>0.01</v>
      </c>
    </row>
    <row r="4732" spans="1:2">
      <c r="A4732">
        <v>25.710093359999998</v>
      </c>
      <c r="B4732" s="22">
        <v>0</v>
      </c>
    </row>
    <row r="4733" spans="1:2">
      <c r="A4733">
        <v>17.309054880000001</v>
      </c>
      <c r="B4733" s="22">
        <v>0</v>
      </c>
    </row>
    <row r="4734" spans="1:2">
      <c r="A4734">
        <v>40.20822184</v>
      </c>
      <c r="B4734" s="22">
        <v>0.01</v>
      </c>
    </row>
    <row r="4735" spans="1:2">
      <c r="A4735">
        <v>70.712205949999998</v>
      </c>
      <c r="B4735" s="22">
        <v>0.01</v>
      </c>
    </row>
    <row r="4736" spans="1:2">
      <c r="A4736">
        <v>75.384905239999995</v>
      </c>
      <c r="B4736" s="22">
        <v>0.01</v>
      </c>
    </row>
    <row r="4737" spans="1:2">
      <c r="A4737">
        <v>54.662808009999999</v>
      </c>
      <c r="B4737" s="22">
        <v>0.01</v>
      </c>
    </row>
    <row r="4738" spans="1:2">
      <c r="A4738">
        <v>13.19609108</v>
      </c>
      <c r="B4738" s="22">
        <v>0</v>
      </c>
    </row>
    <row r="4739" spans="1:2">
      <c r="A4739">
        <v>3.628105143</v>
      </c>
      <c r="B4739" s="22">
        <v>0</v>
      </c>
    </row>
    <row r="4740" spans="1:2">
      <c r="A4740">
        <v>137.19713569999999</v>
      </c>
      <c r="B4740" s="22">
        <v>0.02</v>
      </c>
    </row>
    <row r="4741" spans="1:2">
      <c r="A4741">
        <v>253.94466420000001</v>
      </c>
      <c r="B4741" s="22">
        <v>0.03</v>
      </c>
    </row>
    <row r="4742" spans="1:2">
      <c r="A4742">
        <v>339.20076310000002</v>
      </c>
      <c r="B4742" s="22">
        <v>0.04</v>
      </c>
    </row>
    <row r="4743" spans="1:2">
      <c r="A4743">
        <v>381.23237390000003</v>
      </c>
      <c r="B4743" s="22">
        <v>0.05</v>
      </c>
    </row>
    <row r="4744" spans="1:2">
      <c r="A4744">
        <v>406.49068190000003</v>
      </c>
      <c r="B4744" s="22">
        <v>0.05</v>
      </c>
    </row>
    <row r="4745" spans="1:2">
      <c r="A4745">
        <v>444.23783900000001</v>
      </c>
      <c r="B4745" s="22">
        <v>0.06</v>
      </c>
    </row>
    <row r="4746" spans="1:2">
      <c r="A4746">
        <v>519.72789409999996</v>
      </c>
      <c r="B4746" s="22">
        <v>0.06</v>
      </c>
    </row>
    <row r="4747" spans="1:2">
      <c r="A4747">
        <v>551.69316460000005</v>
      </c>
      <c r="B4747" s="22">
        <v>7.0000000000000007E-2</v>
      </c>
    </row>
    <row r="4748" spans="1:2">
      <c r="A4748">
        <v>467.34683039999999</v>
      </c>
      <c r="B4748" s="22">
        <v>0.06</v>
      </c>
    </row>
    <row r="4749" spans="1:2">
      <c r="A4749">
        <v>431.19649249999998</v>
      </c>
      <c r="B4749" s="22">
        <v>0.05</v>
      </c>
    </row>
    <row r="4750" spans="1:2">
      <c r="A4750">
        <v>378.35597280000002</v>
      </c>
      <c r="B4750" s="22">
        <v>0.05</v>
      </c>
    </row>
    <row r="4751" spans="1:2">
      <c r="A4751">
        <v>349.54590630000001</v>
      </c>
      <c r="B4751" s="22">
        <v>0.04</v>
      </c>
    </row>
    <row r="4752" spans="1:2">
      <c r="A4752">
        <v>399.40726760000001</v>
      </c>
      <c r="B4752" s="22">
        <v>0.05</v>
      </c>
    </row>
    <row r="4753" spans="1:2">
      <c r="A4753">
        <v>266.3696233</v>
      </c>
      <c r="B4753" s="22">
        <v>0.03</v>
      </c>
    </row>
    <row r="4754" spans="1:2">
      <c r="A4754">
        <v>234.52510079999999</v>
      </c>
      <c r="B4754" s="22">
        <v>0.03</v>
      </c>
    </row>
    <row r="4755" spans="1:2">
      <c r="A4755">
        <v>177.7507004</v>
      </c>
      <c r="B4755" s="22">
        <v>0.02</v>
      </c>
    </row>
    <row r="4756" spans="1:2">
      <c r="A4756">
        <v>87.610248049999996</v>
      </c>
      <c r="B4756" s="22">
        <v>0.01</v>
      </c>
    </row>
    <row r="4757" spans="1:2">
      <c r="A4757">
        <v>105.9774185</v>
      </c>
      <c r="B4757" s="22">
        <v>0.01</v>
      </c>
    </row>
    <row r="4758" spans="1:2">
      <c r="A4758">
        <v>98.938152389999999</v>
      </c>
      <c r="B4758" s="22">
        <v>0.01</v>
      </c>
    </row>
    <row r="4759" spans="1:2">
      <c r="A4759">
        <v>92.136417690000002</v>
      </c>
      <c r="B4759" s="22">
        <v>0.01</v>
      </c>
    </row>
    <row r="4760" spans="1:2">
      <c r="A4760">
        <v>127.94055059999999</v>
      </c>
      <c r="B4760" s="22">
        <v>0.02</v>
      </c>
    </row>
    <row r="4761" spans="1:2">
      <c r="A4761">
        <v>180.5331936</v>
      </c>
      <c r="B4761" s="22">
        <v>0.02</v>
      </c>
    </row>
    <row r="4762" spans="1:2">
      <c r="A4762">
        <v>274.96624389999999</v>
      </c>
      <c r="B4762" s="22">
        <v>0.03</v>
      </c>
    </row>
    <row r="4763" spans="1:2">
      <c r="A4763">
        <v>325.8410374</v>
      </c>
      <c r="B4763" s="22">
        <v>0.04</v>
      </c>
    </row>
    <row r="4764" spans="1:2">
      <c r="A4764">
        <v>408.55756450000001</v>
      </c>
      <c r="B4764" s="22">
        <v>0.05</v>
      </c>
    </row>
    <row r="4765" spans="1:2">
      <c r="A4765">
        <v>396.83140379999998</v>
      </c>
      <c r="B4765" s="22">
        <v>0.05</v>
      </c>
    </row>
    <row r="4766" spans="1:2">
      <c r="A4766">
        <v>483.3297177</v>
      </c>
      <c r="B4766" s="22">
        <v>0.06</v>
      </c>
    </row>
    <row r="4767" spans="1:2">
      <c r="A4767">
        <v>571.57832089999999</v>
      </c>
      <c r="B4767" s="22">
        <v>7.0000000000000007E-2</v>
      </c>
    </row>
    <row r="4768" spans="1:2">
      <c r="A4768">
        <v>653.68638820000001</v>
      </c>
      <c r="B4768" s="22">
        <v>0.08</v>
      </c>
    </row>
    <row r="4769" spans="1:2">
      <c r="A4769">
        <v>726.59262550000005</v>
      </c>
      <c r="B4769" s="22">
        <v>0.09</v>
      </c>
    </row>
    <row r="4770" spans="1:2">
      <c r="A4770">
        <v>740.83682499999998</v>
      </c>
      <c r="B4770" s="22">
        <v>0.09</v>
      </c>
    </row>
    <row r="4771" spans="1:2">
      <c r="A4771">
        <v>841.77677659999995</v>
      </c>
      <c r="B4771" s="22">
        <v>0.11</v>
      </c>
    </row>
    <row r="4772" spans="1:2">
      <c r="A4772">
        <v>870.74982709999995</v>
      </c>
      <c r="B4772" s="22">
        <v>0.11</v>
      </c>
    </row>
    <row r="4773" spans="1:2">
      <c r="A4773">
        <v>849.03972769999996</v>
      </c>
      <c r="B4773" s="22">
        <v>0.11</v>
      </c>
    </row>
    <row r="4774" spans="1:2">
      <c r="A4774">
        <v>748.71203089999995</v>
      </c>
      <c r="B4774" s="22">
        <v>0.09</v>
      </c>
    </row>
    <row r="4775" spans="1:2">
      <c r="A4775">
        <v>611.13863289999995</v>
      </c>
      <c r="B4775" s="22">
        <v>0.08</v>
      </c>
    </row>
    <row r="4776" spans="1:2">
      <c r="A4776">
        <v>640.34932739999999</v>
      </c>
      <c r="B4776" s="22">
        <v>0.08</v>
      </c>
    </row>
    <row r="4777" spans="1:2">
      <c r="A4777">
        <v>620.6431844</v>
      </c>
      <c r="B4777" s="22">
        <v>0.08</v>
      </c>
    </row>
    <row r="4778" spans="1:2">
      <c r="A4778">
        <v>599.97428950000005</v>
      </c>
      <c r="B4778" s="22">
        <v>7.0000000000000007E-2</v>
      </c>
    </row>
    <row r="4779" spans="1:2">
      <c r="A4779">
        <v>482.19549419999998</v>
      </c>
      <c r="B4779" s="22">
        <v>0.06</v>
      </c>
    </row>
    <row r="4780" spans="1:2">
      <c r="A4780">
        <v>410.43300390000002</v>
      </c>
      <c r="B4780" s="22">
        <v>0.05</v>
      </c>
    </row>
    <row r="4781" spans="1:2">
      <c r="A4781">
        <v>368.6918771</v>
      </c>
      <c r="B4781" s="22">
        <v>0.05</v>
      </c>
    </row>
    <row r="4782" spans="1:2">
      <c r="A4782">
        <v>335.51460530000003</v>
      </c>
      <c r="B4782" s="22">
        <v>0.04</v>
      </c>
    </row>
    <row r="4783" spans="1:2">
      <c r="A4783">
        <v>333.07486069999999</v>
      </c>
      <c r="B4783" s="22">
        <v>0.04</v>
      </c>
    </row>
    <row r="4784" spans="1:2">
      <c r="A4784">
        <v>302.66756789999999</v>
      </c>
      <c r="B4784" s="22">
        <v>0.04</v>
      </c>
    </row>
    <row r="4785" spans="1:2">
      <c r="A4785">
        <v>255.63334080000001</v>
      </c>
      <c r="B4785" s="22">
        <v>0.03</v>
      </c>
    </row>
    <row r="4786" spans="1:2">
      <c r="A4786">
        <v>197.92658979999999</v>
      </c>
      <c r="B4786" s="22">
        <v>0.02</v>
      </c>
    </row>
    <row r="4787" spans="1:2">
      <c r="A4787">
        <v>206.5368072</v>
      </c>
      <c r="B4787" s="22">
        <v>0.03</v>
      </c>
    </row>
    <row r="4788" spans="1:2">
      <c r="A4788">
        <v>315.73112709999998</v>
      </c>
      <c r="B4788" s="22">
        <v>0.04</v>
      </c>
    </row>
    <row r="4789" spans="1:2">
      <c r="A4789">
        <v>299.96313420000001</v>
      </c>
      <c r="B4789" s="22">
        <v>0.04</v>
      </c>
    </row>
    <row r="4790" spans="1:2">
      <c r="A4790">
        <v>326.5244323</v>
      </c>
      <c r="B4790" s="22">
        <v>0.04</v>
      </c>
    </row>
    <row r="4791" spans="1:2">
      <c r="A4791">
        <v>473.53281129999999</v>
      </c>
      <c r="B4791" s="22">
        <v>0.06</v>
      </c>
    </row>
    <row r="4792" spans="1:2">
      <c r="A4792">
        <v>653.96860349999997</v>
      </c>
      <c r="B4792" s="22">
        <v>0.08</v>
      </c>
    </row>
    <row r="4793" spans="1:2">
      <c r="A4793">
        <v>724.71576010000001</v>
      </c>
      <c r="B4793" s="22">
        <v>0.09</v>
      </c>
    </row>
    <row r="4794" spans="1:2">
      <c r="A4794">
        <v>657.93469059999995</v>
      </c>
      <c r="B4794" s="22">
        <v>0.08</v>
      </c>
    </row>
    <row r="4795" spans="1:2">
      <c r="A4795">
        <v>550.16265050000004</v>
      </c>
      <c r="B4795" s="22">
        <v>7.0000000000000007E-2</v>
      </c>
    </row>
    <row r="4796" spans="1:2">
      <c r="A4796">
        <v>461.83976050000001</v>
      </c>
      <c r="B4796" s="22">
        <v>0.06</v>
      </c>
    </row>
    <row r="4797" spans="1:2">
      <c r="A4797">
        <v>421.3074565</v>
      </c>
      <c r="B4797" s="22">
        <v>0.05</v>
      </c>
    </row>
    <row r="4798" spans="1:2">
      <c r="A4798">
        <v>402.00978529999998</v>
      </c>
      <c r="B4798" s="22">
        <v>0.05</v>
      </c>
    </row>
    <row r="4799" spans="1:2">
      <c r="A4799">
        <v>318.56866680000002</v>
      </c>
      <c r="B4799" s="22">
        <v>0.04</v>
      </c>
    </row>
    <row r="4800" spans="1:2">
      <c r="A4800">
        <v>116.01790459999999</v>
      </c>
      <c r="B4800" s="22">
        <v>0.01</v>
      </c>
    </row>
    <row r="4801" spans="1:2">
      <c r="A4801">
        <v>74.968324370000005</v>
      </c>
      <c r="B4801" s="22">
        <v>0.01</v>
      </c>
    </row>
    <row r="4802" spans="1:2">
      <c r="A4802">
        <v>30.819855759999999</v>
      </c>
      <c r="B4802" s="22">
        <v>0</v>
      </c>
    </row>
    <row r="4803" spans="1:2">
      <c r="A4803">
        <v>3.2668184299999998</v>
      </c>
      <c r="B4803" s="22">
        <v>0</v>
      </c>
    </row>
    <row r="4804" spans="1:2">
      <c r="A4804">
        <v>1.365633498</v>
      </c>
      <c r="B4804" s="22">
        <v>0</v>
      </c>
    </row>
    <row r="4805" spans="1:2">
      <c r="A4805">
        <v>21.340731819999998</v>
      </c>
      <c r="B4805" s="22">
        <v>0</v>
      </c>
    </row>
    <row r="4806" spans="1:2">
      <c r="A4806">
        <v>121.22056859999999</v>
      </c>
      <c r="B4806" s="22">
        <v>0.02</v>
      </c>
    </row>
    <row r="4807" spans="1:2">
      <c r="A4807">
        <v>315.06658010000001</v>
      </c>
      <c r="B4807" s="22">
        <v>0.04</v>
      </c>
    </row>
    <row r="4808" spans="1:2">
      <c r="A4808">
        <v>449.92969729999999</v>
      </c>
      <c r="B4808" s="22">
        <v>0.06</v>
      </c>
    </row>
    <row r="4809" spans="1:2">
      <c r="A4809">
        <v>387.0312237</v>
      </c>
      <c r="B4809" s="22">
        <v>0.05</v>
      </c>
    </row>
    <row r="4810" spans="1:2">
      <c r="A4810">
        <v>336.73979120000001</v>
      </c>
      <c r="B4810" s="22">
        <v>0.04</v>
      </c>
    </row>
    <row r="4811" spans="1:2">
      <c r="A4811">
        <v>301.23173630000002</v>
      </c>
      <c r="B4811" s="22">
        <v>0.04</v>
      </c>
    </row>
    <row r="4812" spans="1:2">
      <c r="A4812">
        <v>520.13869850000003</v>
      </c>
      <c r="B4812" s="22">
        <v>7.0000000000000007E-2</v>
      </c>
    </row>
    <row r="4813" spans="1:2">
      <c r="A4813">
        <v>567.66453530000001</v>
      </c>
      <c r="B4813" s="22">
        <v>7.0000000000000007E-2</v>
      </c>
    </row>
    <row r="4814" spans="1:2">
      <c r="A4814">
        <v>587.32684219999999</v>
      </c>
      <c r="B4814" s="22">
        <v>7.0000000000000007E-2</v>
      </c>
    </row>
    <row r="4815" spans="1:2">
      <c r="A4815">
        <v>539.59400249999999</v>
      </c>
      <c r="B4815" s="22">
        <v>7.0000000000000007E-2</v>
      </c>
    </row>
    <row r="4816" spans="1:2">
      <c r="A4816">
        <v>456.33518930000002</v>
      </c>
      <c r="B4816" s="22">
        <v>0.06</v>
      </c>
    </row>
    <row r="4817" spans="1:2">
      <c r="A4817">
        <v>375.4949924</v>
      </c>
      <c r="B4817" s="22">
        <v>0.05</v>
      </c>
    </row>
    <row r="4818" spans="1:2">
      <c r="A4818">
        <v>309.95665259999998</v>
      </c>
      <c r="B4818" s="22">
        <v>0.04</v>
      </c>
    </row>
    <row r="4819" spans="1:2">
      <c r="A4819">
        <v>275.25562509999997</v>
      </c>
      <c r="B4819" s="22">
        <v>0.03</v>
      </c>
    </row>
    <row r="4820" spans="1:2">
      <c r="A4820">
        <v>250.42622990000001</v>
      </c>
      <c r="B4820" s="22">
        <v>0.03</v>
      </c>
    </row>
    <row r="4821" spans="1:2">
      <c r="A4821">
        <v>245.6321063</v>
      </c>
      <c r="B4821" s="22">
        <v>0.03</v>
      </c>
    </row>
    <row r="4822" spans="1:2">
      <c r="A4822">
        <v>268.36261469999999</v>
      </c>
      <c r="B4822" s="22">
        <v>0.03</v>
      </c>
    </row>
    <row r="4823" spans="1:2">
      <c r="A4823">
        <v>271.07895150000002</v>
      </c>
      <c r="B4823" s="22">
        <v>0.03</v>
      </c>
    </row>
    <row r="4824" spans="1:2">
      <c r="A4824">
        <v>146.79780600000001</v>
      </c>
      <c r="B4824" s="22">
        <v>0.02</v>
      </c>
    </row>
    <row r="4825" spans="1:2">
      <c r="A4825">
        <v>188.5399079</v>
      </c>
      <c r="B4825" s="22">
        <v>0.02</v>
      </c>
    </row>
    <row r="4826" spans="1:2">
      <c r="A4826">
        <v>250.56702670000001</v>
      </c>
      <c r="B4826" s="22">
        <v>0.03</v>
      </c>
    </row>
    <row r="4827" spans="1:2">
      <c r="A4827">
        <v>311.43280979999997</v>
      </c>
      <c r="B4827" s="22">
        <v>0.04</v>
      </c>
    </row>
    <row r="4828" spans="1:2">
      <c r="A4828">
        <v>332.20696390000001</v>
      </c>
      <c r="B4828" s="22">
        <v>0.04</v>
      </c>
    </row>
    <row r="4829" spans="1:2">
      <c r="A4829">
        <v>356.81983680000002</v>
      </c>
      <c r="B4829" s="22">
        <v>0.04</v>
      </c>
    </row>
    <row r="4830" spans="1:2">
      <c r="A4830">
        <v>356.45345800000001</v>
      </c>
      <c r="B4830" s="22">
        <v>0.04</v>
      </c>
    </row>
    <row r="4831" spans="1:2">
      <c r="A4831">
        <v>326.86656829999998</v>
      </c>
      <c r="B4831" s="22">
        <v>0.04</v>
      </c>
    </row>
    <row r="4832" spans="1:2">
      <c r="A4832">
        <v>330.64932210000001</v>
      </c>
      <c r="B4832" s="22">
        <v>0.04</v>
      </c>
    </row>
    <row r="4833" spans="1:2">
      <c r="A4833">
        <v>279.76988699999998</v>
      </c>
      <c r="B4833" s="22">
        <v>0.03</v>
      </c>
    </row>
    <row r="4834" spans="1:2">
      <c r="A4834">
        <v>217.9349325</v>
      </c>
      <c r="B4834" s="22">
        <v>0.03</v>
      </c>
    </row>
    <row r="4835" spans="1:2">
      <c r="A4835">
        <v>210.71571410000001</v>
      </c>
      <c r="B4835" s="22">
        <v>0.03</v>
      </c>
    </row>
    <row r="4836" spans="1:2">
      <c r="A4836">
        <v>303.4693011</v>
      </c>
      <c r="B4836" s="22">
        <v>0.04</v>
      </c>
    </row>
    <row r="4837" spans="1:2">
      <c r="A4837">
        <v>259.85945079999999</v>
      </c>
      <c r="B4837" s="22">
        <v>0.03</v>
      </c>
    </row>
    <row r="4838" spans="1:2">
      <c r="A4838">
        <v>183.04997280000001</v>
      </c>
      <c r="B4838" s="22">
        <v>0.02</v>
      </c>
    </row>
    <row r="4839" spans="1:2">
      <c r="A4839">
        <v>93.468491900000004</v>
      </c>
      <c r="B4839" s="22">
        <v>0.01</v>
      </c>
    </row>
    <row r="4840" spans="1:2">
      <c r="A4840">
        <v>26.758061269999999</v>
      </c>
      <c r="B4840" s="22">
        <v>0</v>
      </c>
    </row>
    <row r="4841" spans="1:2">
      <c r="A4841">
        <v>-5.1572973610000004</v>
      </c>
      <c r="B4841" s="22">
        <v>0</v>
      </c>
    </row>
    <row r="4842" spans="1:2">
      <c r="A4842">
        <v>-5.1948973069999997</v>
      </c>
      <c r="B4842" s="22">
        <v>0</v>
      </c>
    </row>
    <row r="4843" spans="1:2">
      <c r="A4843">
        <v>-3.7616895540000002</v>
      </c>
      <c r="B4843" s="22">
        <v>0</v>
      </c>
    </row>
    <row r="4844" spans="1:2">
      <c r="A4844">
        <v>-5.3374673000000001</v>
      </c>
      <c r="B4844" s="22">
        <v>0</v>
      </c>
    </row>
    <row r="4845" spans="1:2">
      <c r="A4845">
        <v>-5.6901160739999996</v>
      </c>
      <c r="B4845" s="22">
        <v>0</v>
      </c>
    </row>
    <row r="4846" spans="1:2">
      <c r="A4846">
        <v>-1.228379023</v>
      </c>
      <c r="B4846" s="22">
        <v>0</v>
      </c>
    </row>
    <row r="4847" spans="1:2">
      <c r="A4847">
        <v>-1.64239044</v>
      </c>
      <c r="B4847" s="22">
        <v>0</v>
      </c>
    </row>
    <row r="4848" spans="1:2">
      <c r="A4848">
        <v>-3.535477894</v>
      </c>
      <c r="B4848" s="22">
        <v>0</v>
      </c>
    </row>
    <row r="4849" spans="1:2">
      <c r="A4849">
        <v>3.2162293339999999</v>
      </c>
      <c r="B4849" s="22">
        <v>0</v>
      </c>
    </row>
    <row r="4850" spans="1:2">
      <c r="A4850">
        <v>3.343182546</v>
      </c>
      <c r="B4850" s="22">
        <v>0</v>
      </c>
    </row>
    <row r="4851" spans="1:2">
      <c r="A4851">
        <v>-5.0770995450000003</v>
      </c>
      <c r="B4851" s="22">
        <v>0</v>
      </c>
    </row>
    <row r="4852" spans="1:2">
      <c r="A4852">
        <v>-5.7671397860000004</v>
      </c>
      <c r="B4852" s="22">
        <v>0</v>
      </c>
    </row>
    <row r="4853" spans="1:2">
      <c r="A4853">
        <v>-5.78</v>
      </c>
      <c r="B4853" s="22">
        <v>0</v>
      </c>
    </row>
    <row r="4854" spans="1:2">
      <c r="A4854">
        <v>-5.705201551</v>
      </c>
      <c r="B4854" s="22">
        <v>0</v>
      </c>
    </row>
    <row r="4855" spans="1:2">
      <c r="A4855">
        <v>-4.8733482920000002</v>
      </c>
      <c r="B4855" s="22">
        <v>0</v>
      </c>
    </row>
    <row r="4856" spans="1:2">
      <c r="A4856">
        <v>-3.209572648</v>
      </c>
      <c r="B4856" s="22">
        <v>0</v>
      </c>
    </row>
    <row r="4857" spans="1:2">
      <c r="A4857">
        <v>-2.6966059819999999</v>
      </c>
      <c r="B4857" s="22">
        <v>0</v>
      </c>
    </row>
    <row r="4858" spans="1:2">
      <c r="A4858">
        <v>-5.6751367359999998</v>
      </c>
      <c r="B4858" s="22">
        <v>0</v>
      </c>
    </row>
    <row r="4859" spans="1:2">
      <c r="A4859">
        <v>-5.4340524620000004</v>
      </c>
      <c r="B4859" s="22">
        <v>0</v>
      </c>
    </row>
    <row r="4860" spans="1:2">
      <c r="A4860">
        <v>-5.7611876799999999</v>
      </c>
      <c r="B4860" s="22">
        <v>0</v>
      </c>
    </row>
    <row r="4861" spans="1:2">
      <c r="A4861">
        <v>-5.699916408</v>
      </c>
      <c r="B4861" s="22">
        <v>0</v>
      </c>
    </row>
    <row r="4862" spans="1:2">
      <c r="A4862">
        <v>-2.3315307930000002</v>
      </c>
      <c r="B4862" s="22">
        <v>0</v>
      </c>
    </row>
    <row r="4863" spans="1:2">
      <c r="A4863">
        <v>1.1510595219999999</v>
      </c>
      <c r="B4863" s="22">
        <v>0</v>
      </c>
    </row>
    <row r="4864" spans="1:2">
      <c r="A4864">
        <v>-7.1648316000000004E-2</v>
      </c>
      <c r="B4864" s="22">
        <v>0</v>
      </c>
    </row>
    <row r="4865" spans="1:2">
      <c r="A4865">
        <v>-5.3383506990000003</v>
      </c>
      <c r="B4865" s="22">
        <v>0</v>
      </c>
    </row>
    <row r="4866" spans="1:2">
      <c r="A4866">
        <v>-5.7631102859999999</v>
      </c>
      <c r="B4866" s="22">
        <v>0</v>
      </c>
    </row>
    <row r="4867" spans="1:2">
      <c r="A4867">
        <v>-5.7628827969999996</v>
      </c>
      <c r="B4867" s="22">
        <v>0</v>
      </c>
    </row>
    <row r="4868" spans="1:2">
      <c r="A4868">
        <v>-5.7069264879999997</v>
      </c>
      <c r="B4868" s="22">
        <v>0</v>
      </c>
    </row>
    <row r="4869" spans="1:2">
      <c r="A4869">
        <v>1.7552006170000001</v>
      </c>
      <c r="B4869" s="22">
        <v>0</v>
      </c>
    </row>
    <row r="4870" spans="1:2">
      <c r="A4870">
        <v>77.679962430000003</v>
      </c>
      <c r="B4870" s="22">
        <v>0.01</v>
      </c>
    </row>
    <row r="4871" spans="1:2">
      <c r="A4871">
        <v>186.7046493</v>
      </c>
      <c r="B4871" s="22">
        <v>0.02</v>
      </c>
    </row>
    <row r="4872" spans="1:2">
      <c r="A4872">
        <v>155.31324760000001</v>
      </c>
      <c r="B4872" s="22">
        <v>0.02</v>
      </c>
    </row>
    <row r="4873" spans="1:2">
      <c r="A4873">
        <v>155.58641069999999</v>
      </c>
      <c r="B4873" s="22">
        <v>0.02</v>
      </c>
    </row>
    <row r="4874" spans="1:2">
      <c r="A4874">
        <v>127.1518677</v>
      </c>
      <c r="B4874" s="22">
        <v>0.02</v>
      </c>
    </row>
    <row r="4875" spans="1:2">
      <c r="A4875">
        <v>49.600388219999999</v>
      </c>
      <c r="B4875" s="22">
        <v>0.01</v>
      </c>
    </row>
    <row r="4876" spans="1:2">
      <c r="A4876">
        <v>-3.169295575</v>
      </c>
      <c r="B4876" s="22">
        <v>0</v>
      </c>
    </row>
    <row r="4877" spans="1:2">
      <c r="A4877">
        <v>-5.4349040300000002</v>
      </c>
      <c r="B4877" s="22">
        <v>0</v>
      </c>
    </row>
    <row r="4878" spans="1:2">
      <c r="A4878">
        <v>-4.5060932080000002</v>
      </c>
      <c r="B4878" s="22">
        <v>0</v>
      </c>
    </row>
    <row r="4879" spans="1:2">
      <c r="A4879">
        <v>-3.6489297029999999</v>
      </c>
      <c r="B4879" s="22">
        <v>0</v>
      </c>
    </row>
    <row r="4880" spans="1:2">
      <c r="A4880">
        <v>-4.4803576989999998</v>
      </c>
      <c r="B4880" s="22">
        <v>0</v>
      </c>
    </row>
    <row r="4881" spans="1:2">
      <c r="A4881">
        <v>-4.8925410029999998</v>
      </c>
      <c r="B4881" s="22">
        <v>0</v>
      </c>
    </row>
    <row r="4882" spans="1:2">
      <c r="A4882">
        <v>-4.581139683</v>
      </c>
      <c r="B4882" s="22">
        <v>0</v>
      </c>
    </row>
    <row r="4883" spans="1:2">
      <c r="A4883">
        <v>-4.889089491</v>
      </c>
      <c r="B4883" s="22">
        <v>0</v>
      </c>
    </row>
    <row r="4884" spans="1:2">
      <c r="A4884">
        <v>-5.6675991899999998</v>
      </c>
      <c r="B4884" s="22">
        <v>0</v>
      </c>
    </row>
    <row r="4885" spans="1:2">
      <c r="A4885">
        <v>-5.276174192</v>
      </c>
      <c r="B4885" s="22">
        <v>0</v>
      </c>
    </row>
    <row r="4886" spans="1:2">
      <c r="A4886">
        <v>1.286673102</v>
      </c>
      <c r="B4886" s="22">
        <v>0</v>
      </c>
    </row>
    <row r="4887" spans="1:2">
      <c r="A4887">
        <v>6.373078145</v>
      </c>
      <c r="B4887" s="22">
        <v>0</v>
      </c>
    </row>
    <row r="4888" spans="1:2">
      <c r="A4888">
        <v>20.193061660000001</v>
      </c>
      <c r="B4888" s="22">
        <v>0</v>
      </c>
    </row>
    <row r="4889" spans="1:2">
      <c r="A4889">
        <v>65.753148800000005</v>
      </c>
      <c r="B4889" s="22">
        <v>0.01</v>
      </c>
    </row>
    <row r="4890" spans="1:2">
      <c r="A4890">
        <v>104.4045765</v>
      </c>
      <c r="B4890" s="22">
        <v>0.01</v>
      </c>
    </row>
    <row r="4891" spans="1:2">
      <c r="A4891">
        <v>158.98687799999999</v>
      </c>
      <c r="B4891" s="22">
        <v>0.02</v>
      </c>
    </row>
    <row r="4892" spans="1:2">
      <c r="A4892">
        <v>180.67271109999999</v>
      </c>
      <c r="B4892" s="22">
        <v>0.02</v>
      </c>
    </row>
    <row r="4893" spans="1:2">
      <c r="A4893">
        <v>191.79869120000001</v>
      </c>
      <c r="B4893" s="22">
        <v>0.02</v>
      </c>
    </row>
    <row r="4894" spans="1:2">
      <c r="A4894">
        <v>200.36007470000001</v>
      </c>
      <c r="B4894" s="22">
        <v>0.03</v>
      </c>
    </row>
    <row r="4895" spans="1:2">
      <c r="A4895">
        <v>129.65966019999999</v>
      </c>
      <c r="B4895" s="22">
        <v>0.02</v>
      </c>
    </row>
    <row r="4896" spans="1:2">
      <c r="A4896">
        <v>123.3870865</v>
      </c>
      <c r="B4896" s="22">
        <v>0.02</v>
      </c>
    </row>
    <row r="4897" spans="1:2">
      <c r="A4897">
        <v>93.38435896</v>
      </c>
      <c r="B4897" s="22">
        <v>0.01</v>
      </c>
    </row>
    <row r="4898" spans="1:2">
      <c r="A4898">
        <v>58.88</v>
      </c>
      <c r="B4898" s="22">
        <v>0.01</v>
      </c>
    </row>
    <row r="4899" spans="1:2">
      <c r="A4899">
        <v>20.722767340000001</v>
      </c>
      <c r="B4899" s="22">
        <v>0</v>
      </c>
    </row>
    <row r="4900" spans="1:2">
      <c r="A4900">
        <v>0.30064323199999998</v>
      </c>
      <c r="B4900" s="22">
        <v>0</v>
      </c>
    </row>
    <row r="4901" spans="1:2">
      <c r="A4901">
        <v>-5.7091976359999999</v>
      </c>
      <c r="B4901" s="22">
        <v>0</v>
      </c>
    </row>
    <row r="4902" spans="1:2">
      <c r="A4902">
        <v>-5.7500874599999996</v>
      </c>
      <c r="B4902" s="22">
        <v>0</v>
      </c>
    </row>
    <row r="4903" spans="1:2">
      <c r="A4903">
        <v>-5.6805246770000002</v>
      </c>
      <c r="B4903" s="22">
        <v>0</v>
      </c>
    </row>
    <row r="4904" spans="1:2">
      <c r="A4904">
        <v>-5.6413737340000001</v>
      </c>
      <c r="B4904" s="22">
        <v>0</v>
      </c>
    </row>
    <row r="4905" spans="1:2">
      <c r="A4905">
        <v>-5.7799732759999998</v>
      </c>
      <c r="B4905" s="22">
        <v>0</v>
      </c>
    </row>
    <row r="4906" spans="1:2">
      <c r="A4906">
        <v>-5.5809321870000002</v>
      </c>
      <c r="B4906" s="22">
        <v>0</v>
      </c>
    </row>
    <row r="4907" spans="1:2">
      <c r="A4907">
        <v>-0.82136272600000004</v>
      </c>
      <c r="B4907" s="22">
        <v>0</v>
      </c>
    </row>
    <row r="4908" spans="1:2">
      <c r="A4908">
        <v>74.412792420000002</v>
      </c>
      <c r="B4908" s="22">
        <v>0.01</v>
      </c>
    </row>
    <row r="4909" spans="1:2">
      <c r="A4909">
        <v>97.747377060000005</v>
      </c>
      <c r="B4909" s="22">
        <v>0.01</v>
      </c>
    </row>
    <row r="4910" spans="1:2">
      <c r="A4910">
        <v>108.4732016</v>
      </c>
      <c r="B4910" s="22">
        <v>0.01</v>
      </c>
    </row>
    <row r="4911" spans="1:2">
      <c r="A4911">
        <v>84.824522239999993</v>
      </c>
      <c r="B4911" s="22">
        <v>0.01</v>
      </c>
    </row>
    <row r="4912" spans="1:2">
      <c r="A4912">
        <v>51.703776820000002</v>
      </c>
      <c r="B4912" s="22">
        <v>0.01</v>
      </c>
    </row>
    <row r="4913" spans="1:2">
      <c r="A4913">
        <v>3.1658967640000002</v>
      </c>
      <c r="B4913" s="22">
        <v>0</v>
      </c>
    </row>
    <row r="4914" spans="1:2">
      <c r="A4914">
        <v>-5.7695947209999998</v>
      </c>
      <c r="B4914" s="22">
        <v>0</v>
      </c>
    </row>
    <row r="4915" spans="1:2">
      <c r="A4915">
        <v>-5.5667777149999997</v>
      </c>
      <c r="B4915" s="22">
        <v>0</v>
      </c>
    </row>
    <row r="4916" spans="1:2">
      <c r="A4916">
        <v>-5.0701231040000003</v>
      </c>
      <c r="B4916" s="22">
        <v>0</v>
      </c>
    </row>
    <row r="4917" spans="1:2">
      <c r="A4917">
        <v>11.532519089999999</v>
      </c>
      <c r="B4917" s="22">
        <v>0</v>
      </c>
    </row>
    <row r="4918" spans="1:2">
      <c r="A4918">
        <v>27.504274509999998</v>
      </c>
      <c r="B4918" s="22">
        <v>0</v>
      </c>
    </row>
    <row r="4919" spans="1:2">
      <c r="A4919">
        <v>5.256896222</v>
      </c>
      <c r="B4919" s="22">
        <v>0</v>
      </c>
    </row>
    <row r="4920" spans="1:2">
      <c r="A4920">
        <v>-5.5827108140000004</v>
      </c>
      <c r="B4920" s="22">
        <v>0</v>
      </c>
    </row>
    <row r="4921" spans="1:2">
      <c r="A4921">
        <v>-5.7016964510000001</v>
      </c>
      <c r="B4921" s="22">
        <v>0</v>
      </c>
    </row>
    <row r="4922" spans="1:2">
      <c r="A4922">
        <v>-5.3758841180000001</v>
      </c>
      <c r="B4922" s="22">
        <v>0</v>
      </c>
    </row>
    <row r="4923" spans="1:2">
      <c r="A4923">
        <v>0.81740517300000004</v>
      </c>
      <c r="B4923" s="22">
        <v>0</v>
      </c>
    </row>
    <row r="4924" spans="1:2">
      <c r="A4924">
        <v>16.227261810000002</v>
      </c>
      <c r="B4924" s="22">
        <v>0</v>
      </c>
    </row>
    <row r="4925" spans="1:2">
      <c r="A4925">
        <v>21.79109321</v>
      </c>
      <c r="B4925" s="22">
        <v>0</v>
      </c>
    </row>
    <row r="4926" spans="1:2">
      <c r="A4926">
        <v>23.4401887</v>
      </c>
      <c r="B4926" s="22">
        <v>0</v>
      </c>
    </row>
    <row r="4927" spans="1:2">
      <c r="A4927">
        <v>66.267574710000005</v>
      </c>
      <c r="B4927" s="22">
        <v>0.01</v>
      </c>
    </row>
    <row r="4928" spans="1:2">
      <c r="A4928">
        <v>130.99097259999999</v>
      </c>
      <c r="B4928" s="22">
        <v>0.02</v>
      </c>
    </row>
    <row r="4929" spans="1:2">
      <c r="A4929">
        <v>177.47329669999999</v>
      </c>
      <c r="B4929" s="22">
        <v>0.02</v>
      </c>
    </row>
    <row r="4930" spans="1:2">
      <c r="A4930">
        <v>153.26028009999999</v>
      </c>
      <c r="B4930" s="22">
        <v>0.02</v>
      </c>
    </row>
    <row r="4931" spans="1:2">
      <c r="A4931">
        <v>106.51150079999999</v>
      </c>
      <c r="B4931" s="22">
        <v>0.01</v>
      </c>
    </row>
    <row r="4932" spans="1:2">
      <c r="A4932">
        <v>93.890964299999993</v>
      </c>
      <c r="B4932" s="22">
        <v>0.01</v>
      </c>
    </row>
    <row r="4933" spans="1:2">
      <c r="A4933">
        <v>108.6948368</v>
      </c>
      <c r="B4933" s="22">
        <v>0.01</v>
      </c>
    </row>
    <row r="4934" spans="1:2">
      <c r="A4934">
        <v>95.699444040000003</v>
      </c>
      <c r="B4934" s="22">
        <v>0.01</v>
      </c>
    </row>
    <row r="4935" spans="1:2">
      <c r="A4935">
        <v>59.688525929999997</v>
      </c>
      <c r="B4935" s="22">
        <v>0.01</v>
      </c>
    </row>
    <row r="4936" spans="1:2">
      <c r="A4936">
        <v>17.35672697</v>
      </c>
      <c r="B4936" s="22">
        <v>0</v>
      </c>
    </row>
    <row r="4937" spans="1:2">
      <c r="A4937">
        <v>-3.7708908860000001</v>
      </c>
      <c r="B4937" s="22">
        <v>0</v>
      </c>
    </row>
    <row r="4938" spans="1:2">
      <c r="A4938">
        <v>-5.6855540199999997</v>
      </c>
      <c r="B4938" s="22">
        <v>0</v>
      </c>
    </row>
    <row r="4939" spans="1:2">
      <c r="A4939">
        <v>-5.1705985099999996</v>
      </c>
      <c r="B4939" s="22">
        <v>0</v>
      </c>
    </row>
    <row r="4940" spans="1:2">
      <c r="A4940">
        <v>-5.751673276</v>
      </c>
      <c r="B4940" s="22">
        <v>0</v>
      </c>
    </row>
    <row r="4941" spans="1:2">
      <c r="A4941">
        <v>20.90495816</v>
      </c>
      <c r="B4941" s="22">
        <v>0</v>
      </c>
    </row>
    <row r="4942" spans="1:2">
      <c r="A4942">
        <v>67.649250969999997</v>
      </c>
      <c r="B4942" s="22">
        <v>0.01</v>
      </c>
    </row>
    <row r="4943" spans="1:2">
      <c r="A4943">
        <v>34.066988379999998</v>
      </c>
      <c r="B4943" s="22">
        <v>0</v>
      </c>
    </row>
    <row r="4944" spans="1:2">
      <c r="A4944">
        <v>216.05691530000001</v>
      </c>
      <c r="B4944" s="22">
        <v>0.03</v>
      </c>
    </row>
    <row r="4945" spans="1:2">
      <c r="A4945">
        <v>288.23801159999999</v>
      </c>
      <c r="B4945" s="22">
        <v>0.04</v>
      </c>
    </row>
    <row r="4946" spans="1:2">
      <c r="A4946">
        <v>314.56894849999998</v>
      </c>
      <c r="B4946" s="22">
        <v>0.04</v>
      </c>
    </row>
    <row r="4947" spans="1:2">
      <c r="A4947">
        <v>354.99075970000001</v>
      </c>
      <c r="B4947" s="22">
        <v>0.04</v>
      </c>
    </row>
    <row r="4948" spans="1:2">
      <c r="A4948">
        <v>457.25201970000001</v>
      </c>
      <c r="B4948" s="22">
        <v>0.06</v>
      </c>
    </row>
    <row r="4949" spans="1:2">
      <c r="A4949">
        <v>569.81234930000005</v>
      </c>
      <c r="B4949" s="22">
        <v>7.0000000000000007E-2</v>
      </c>
    </row>
    <row r="4950" spans="1:2">
      <c r="A4950">
        <v>651.15350090000004</v>
      </c>
      <c r="B4950" s="22">
        <v>0.08</v>
      </c>
    </row>
    <row r="4951" spans="1:2">
      <c r="A4951">
        <v>633.86897629999999</v>
      </c>
      <c r="B4951" s="22">
        <v>0.08</v>
      </c>
    </row>
    <row r="4952" spans="1:2">
      <c r="A4952">
        <v>582.3821398</v>
      </c>
      <c r="B4952" s="22">
        <v>7.0000000000000007E-2</v>
      </c>
    </row>
    <row r="4953" spans="1:2">
      <c r="A4953">
        <v>539.20686339999997</v>
      </c>
      <c r="B4953" s="22">
        <v>7.0000000000000007E-2</v>
      </c>
    </row>
    <row r="4954" spans="1:2">
      <c r="A4954">
        <v>530.60381110000003</v>
      </c>
      <c r="B4954" s="22">
        <v>7.0000000000000007E-2</v>
      </c>
    </row>
    <row r="4955" spans="1:2">
      <c r="A4955">
        <v>518.07765879999999</v>
      </c>
      <c r="B4955" s="22">
        <v>0.06</v>
      </c>
    </row>
    <row r="4956" spans="1:2">
      <c r="A4956">
        <v>740.83682499999998</v>
      </c>
      <c r="B4956" s="22">
        <v>0.09</v>
      </c>
    </row>
    <row r="4957" spans="1:2">
      <c r="A4957">
        <v>664.78945290000001</v>
      </c>
      <c r="B4957" s="22">
        <v>0.08</v>
      </c>
    </row>
    <row r="4958" spans="1:2">
      <c r="A4958">
        <v>502.5126118</v>
      </c>
      <c r="B4958" s="22">
        <v>0.06</v>
      </c>
    </row>
    <row r="4959" spans="1:2">
      <c r="A4959">
        <v>289.90152339999997</v>
      </c>
      <c r="B4959" s="22">
        <v>0.04</v>
      </c>
    </row>
    <row r="4960" spans="1:2">
      <c r="A4960">
        <v>181.65034610000001</v>
      </c>
      <c r="B4960" s="22">
        <v>0.02</v>
      </c>
    </row>
    <row r="4961" spans="1:2">
      <c r="A4961">
        <v>80.418492290000003</v>
      </c>
      <c r="B4961" s="22">
        <v>0.01</v>
      </c>
    </row>
    <row r="4962" spans="1:2">
      <c r="A4962">
        <v>0.60708695700000004</v>
      </c>
      <c r="B4962" s="22">
        <v>0</v>
      </c>
    </row>
    <row r="4963" spans="1:2">
      <c r="A4963">
        <v>-5.6693501800000003</v>
      </c>
      <c r="B4963" s="22">
        <v>0</v>
      </c>
    </row>
    <row r="4964" spans="1:2">
      <c r="A4964">
        <v>-4.8014508280000001</v>
      </c>
      <c r="B4964" s="22">
        <v>0</v>
      </c>
    </row>
    <row r="4965" spans="1:2">
      <c r="A4965">
        <v>-4.2235389679999997</v>
      </c>
      <c r="B4965" s="22">
        <v>0</v>
      </c>
    </row>
    <row r="4966" spans="1:2">
      <c r="A4966">
        <v>-5.1583298590000002</v>
      </c>
      <c r="B4966" s="22">
        <v>0</v>
      </c>
    </row>
    <row r="4967" spans="1:2">
      <c r="A4967">
        <v>-4.4219237900000001</v>
      </c>
      <c r="B4967" s="22">
        <v>0</v>
      </c>
    </row>
    <row r="4968" spans="1:2">
      <c r="A4968">
        <v>14.50223493</v>
      </c>
      <c r="B4968" s="22">
        <v>0</v>
      </c>
    </row>
    <row r="4969" spans="1:2">
      <c r="A4969">
        <v>15.811649129999999</v>
      </c>
      <c r="B4969" s="22">
        <v>0</v>
      </c>
    </row>
    <row r="4970" spans="1:2">
      <c r="A4970">
        <v>-5.6405976779999998</v>
      </c>
      <c r="B4970" s="22">
        <v>0</v>
      </c>
    </row>
    <row r="4971" spans="1:2">
      <c r="A4971">
        <v>-5.779317968</v>
      </c>
      <c r="B4971" s="22">
        <v>0</v>
      </c>
    </row>
    <row r="4972" spans="1:2">
      <c r="A4972">
        <v>-4.6935595829999999</v>
      </c>
      <c r="B4972" s="22">
        <v>0</v>
      </c>
    </row>
    <row r="4973" spans="1:2">
      <c r="A4973">
        <v>1.0187217850000001</v>
      </c>
      <c r="B4973" s="22">
        <v>0</v>
      </c>
    </row>
    <row r="4974" spans="1:2">
      <c r="A4974">
        <v>-1.689474492</v>
      </c>
      <c r="B4974" s="22">
        <v>0</v>
      </c>
    </row>
    <row r="4975" spans="1:2">
      <c r="A4975">
        <v>12.187155990000001</v>
      </c>
      <c r="B4975" s="22">
        <v>0</v>
      </c>
    </row>
    <row r="4976" spans="1:2">
      <c r="A4976">
        <v>75.315473879999999</v>
      </c>
      <c r="B4976" s="22">
        <v>0.01</v>
      </c>
    </row>
    <row r="4977" spans="1:2">
      <c r="A4977">
        <v>120.8416375</v>
      </c>
      <c r="B4977" s="22">
        <v>0.02</v>
      </c>
    </row>
    <row r="4978" spans="1:2">
      <c r="A4978">
        <v>142.2583812</v>
      </c>
      <c r="B4978" s="22">
        <v>0.02</v>
      </c>
    </row>
    <row r="4979" spans="1:2">
      <c r="A4979">
        <v>255.7740876</v>
      </c>
      <c r="B4979" s="22">
        <v>0.03</v>
      </c>
    </row>
    <row r="4980" spans="1:2">
      <c r="A4980">
        <v>610.19807700000001</v>
      </c>
      <c r="B4980" s="22">
        <v>0.08</v>
      </c>
    </row>
    <row r="4981" spans="1:2">
      <c r="A4981">
        <v>720.92479530000003</v>
      </c>
      <c r="B4981" s="22">
        <v>0.09</v>
      </c>
    </row>
    <row r="4982" spans="1:2">
      <c r="A4982">
        <v>865.64895049999996</v>
      </c>
      <c r="B4982" s="22">
        <v>0.11</v>
      </c>
    </row>
    <row r="4983" spans="1:2">
      <c r="A4983">
        <v>1011.783122</v>
      </c>
      <c r="B4983" s="22">
        <v>0.13</v>
      </c>
    </row>
    <row r="4984" spans="1:2">
      <c r="A4984">
        <v>974.48622690000002</v>
      </c>
      <c r="B4984" s="22">
        <v>0.12</v>
      </c>
    </row>
    <row r="4985" spans="1:2">
      <c r="A4985">
        <v>742.57767579999995</v>
      </c>
      <c r="B4985" s="22">
        <v>0.09</v>
      </c>
    </row>
    <row r="4986" spans="1:2">
      <c r="A4986">
        <v>570.20408120000002</v>
      </c>
      <c r="B4986" s="22">
        <v>7.0000000000000007E-2</v>
      </c>
    </row>
    <row r="4987" spans="1:2">
      <c r="A4987">
        <v>522.18261440000003</v>
      </c>
      <c r="B4987" s="22">
        <v>7.0000000000000007E-2</v>
      </c>
    </row>
    <row r="4988" spans="1:2">
      <c r="A4988">
        <v>722.28421390000005</v>
      </c>
      <c r="B4988" s="22">
        <v>0.09</v>
      </c>
    </row>
    <row r="4989" spans="1:2">
      <c r="A4989">
        <v>974.48622690000002</v>
      </c>
      <c r="B4989" s="22">
        <v>0.12</v>
      </c>
    </row>
    <row r="4990" spans="1:2">
      <c r="A4990">
        <v>949.95250160000001</v>
      </c>
      <c r="B4990" s="22">
        <v>0.12</v>
      </c>
    </row>
    <row r="4991" spans="1:2">
      <c r="A4991">
        <v>880.74475670000004</v>
      </c>
      <c r="B4991" s="22">
        <v>0.11</v>
      </c>
    </row>
    <row r="4992" spans="1:2">
      <c r="A4992">
        <v>1285.9250930000001</v>
      </c>
      <c r="B4992" s="22">
        <v>0.16</v>
      </c>
    </row>
    <row r="4993" spans="1:2">
      <c r="A4993">
        <v>1404.298464</v>
      </c>
      <c r="B4993" s="22">
        <v>0.18</v>
      </c>
    </row>
    <row r="4994" spans="1:2">
      <c r="A4994">
        <v>1493.5647630000001</v>
      </c>
      <c r="B4994" s="22">
        <v>0.19</v>
      </c>
    </row>
    <row r="4995" spans="1:2">
      <c r="A4995">
        <v>1394.057685</v>
      </c>
      <c r="B4995" s="22">
        <v>0.17</v>
      </c>
    </row>
    <row r="4996" spans="1:2">
      <c r="A4996">
        <v>1293.830766</v>
      </c>
      <c r="B4996" s="22">
        <v>0.16</v>
      </c>
    </row>
    <row r="4997" spans="1:2">
      <c r="A4997">
        <v>1295.3606050000001</v>
      </c>
      <c r="B4997" s="22">
        <v>0.16</v>
      </c>
    </row>
    <row r="4998" spans="1:2">
      <c r="A4998">
        <v>1190.4508020000001</v>
      </c>
      <c r="B4998" s="22">
        <v>0.15</v>
      </c>
    </row>
    <row r="4999" spans="1:2">
      <c r="A4999">
        <v>1063.294191</v>
      </c>
      <c r="B4999" s="22">
        <v>0.13</v>
      </c>
    </row>
    <row r="5000" spans="1:2">
      <c r="A5000">
        <v>1111.7982440000001</v>
      </c>
      <c r="B5000" s="22">
        <v>0.14000000000000001</v>
      </c>
    </row>
    <row r="5001" spans="1:2">
      <c r="A5001">
        <v>1228.3085149999999</v>
      </c>
      <c r="B5001" s="22">
        <v>0.15</v>
      </c>
    </row>
    <row r="5002" spans="1:2">
      <c r="A5002">
        <v>1268.906843</v>
      </c>
      <c r="B5002" s="22">
        <v>0.16</v>
      </c>
    </row>
    <row r="5003" spans="1:2">
      <c r="A5003">
        <v>1290.031105</v>
      </c>
      <c r="B5003" s="22">
        <v>0.16</v>
      </c>
    </row>
    <row r="5004" spans="1:2">
      <c r="A5004">
        <v>1377.226891</v>
      </c>
      <c r="B5004" s="22">
        <v>0.17</v>
      </c>
    </row>
    <row r="5005" spans="1:2">
      <c r="A5005">
        <v>1362.840021</v>
      </c>
      <c r="B5005" s="22">
        <v>0.17</v>
      </c>
    </row>
    <row r="5006" spans="1:2">
      <c r="A5006">
        <v>1330.7165010000001</v>
      </c>
      <c r="B5006" s="22">
        <v>0.17</v>
      </c>
    </row>
    <row r="5007" spans="1:2">
      <c r="A5007">
        <v>1385.572786</v>
      </c>
      <c r="B5007" s="22">
        <v>0.17</v>
      </c>
    </row>
    <row r="5008" spans="1:2">
      <c r="A5008">
        <v>1387.7154519999999</v>
      </c>
      <c r="B5008" s="22">
        <v>0.17</v>
      </c>
    </row>
    <row r="5009" spans="1:2">
      <c r="A5009">
        <v>1389.849921</v>
      </c>
      <c r="B5009" s="22">
        <v>0.17</v>
      </c>
    </row>
    <row r="5010" spans="1:2">
      <c r="A5010">
        <v>1388.2673010000001</v>
      </c>
      <c r="B5010" s="22">
        <v>0.17</v>
      </c>
    </row>
    <row r="5011" spans="1:2">
      <c r="A5011">
        <v>1318.7729240000001</v>
      </c>
      <c r="B5011" s="22">
        <v>0.16</v>
      </c>
    </row>
    <row r="5012" spans="1:2">
      <c r="A5012">
        <v>1229.6219980000001</v>
      </c>
      <c r="B5012" s="22">
        <v>0.15</v>
      </c>
    </row>
    <row r="5013" spans="1:2">
      <c r="A5013">
        <v>1136.7296490000001</v>
      </c>
      <c r="B5013" s="22">
        <v>0.14000000000000001</v>
      </c>
    </row>
    <row r="5014" spans="1:2">
      <c r="A5014">
        <v>1018.368553</v>
      </c>
      <c r="B5014" s="22">
        <v>0.13</v>
      </c>
    </row>
    <row r="5015" spans="1:2">
      <c r="A5015">
        <v>914.41732560000003</v>
      </c>
      <c r="B5015" s="22">
        <v>0.11</v>
      </c>
    </row>
    <row r="5016" spans="1:2">
      <c r="A5016">
        <v>1092.8988159999999</v>
      </c>
      <c r="B5016" s="22">
        <v>0.14000000000000001</v>
      </c>
    </row>
    <row r="5017" spans="1:2">
      <c r="A5017">
        <v>1037.129338</v>
      </c>
      <c r="B5017" s="22">
        <v>0.13</v>
      </c>
    </row>
    <row r="5018" spans="1:2">
      <c r="A5018">
        <v>932.51798859999997</v>
      </c>
      <c r="B5018" s="22">
        <v>0.12</v>
      </c>
    </row>
    <row r="5019" spans="1:2">
      <c r="A5019">
        <v>851.55910259999996</v>
      </c>
      <c r="B5019" s="22">
        <v>0.11</v>
      </c>
    </row>
    <row r="5020" spans="1:2">
      <c r="A5020">
        <v>698.51705909999998</v>
      </c>
      <c r="B5020" s="22">
        <v>0.09</v>
      </c>
    </row>
    <row r="5021" spans="1:2">
      <c r="A5021">
        <v>566.10906320000004</v>
      </c>
      <c r="B5021" s="22">
        <v>7.0000000000000007E-2</v>
      </c>
    </row>
    <row r="5022" spans="1:2">
      <c r="A5022">
        <v>526.82435850000002</v>
      </c>
      <c r="B5022" s="22">
        <v>7.0000000000000007E-2</v>
      </c>
    </row>
    <row r="5023" spans="1:2">
      <c r="A5023">
        <v>444.69195580000002</v>
      </c>
      <c r="B5023" s="22">
        <v>0.06</v>
      </c>
    </row>
    <row r="5024" spans="1:2">
      <c r="A5024">
        <v>422.39398160000002</v>
      </c>
      <c r="B5024" s="22">
        <v>0.05</v>
      </c>
    </row>
    <row r="5025" spans="1:2">
      <c r="A5025">
        <v>422.17641170000002</v>
      </c>
      <c r="B5025" s="22">
        <v>0.05</v>
      </c>
    </row>
    <row r="5026" spans="1:2">
      <c r="A5026">
        <v>411.06126419999998</v>
      </c>
      <c r="B5026" s="22">
        <v>0.05</v>
      </c>
    </row>
    <row r="5027" spans="1:2">
      <c r="A5027">
        <v>429.86457389999998</v>
      </c>
      <c r="B5027" s="22">
        <v>0.05</v>
      </c>
    </row>
    <row r="5028" spans="1:2">
      <c r="A5028">
        <v>321.25878519999998</v>
      </c>
      <c r="B5028" s="22">
        <v>0.04</v>
      </c>
    </row>
    <row r="5029" spans="1:2">
      <c r="A5029">
        <v>370.1959397</v>
      </c>
      <c r="B5029" s="22">
        <v>0.05</v>
      </c>
    </row>
    <row r="5030" spans="1:2">
      <c r="A5030">
        <v>380.46382879999999</v>
      </c>
      <c r="B5030" s="22">
        <v>0.05</v>
      </c>
    </row>
    <row r="5031" spans="1:2">
      <c r="A5031">
        <v>357.36993280000002</v>
      </c>
      <c r="B5031" s="22">
        <v>0.04</v>
      </c>
    </row>
    <row r="5032" spans="1:2">
      <c r="A5032">
        <v>349.18518340000003</v>
      </c>
      <c r="B5032" s="22">
        <v>0.04</v>
      </c>
    </row>
    <row r="5033" spans="1:2">
      <c r="A5033">
        <v>314.23756509999998</v>
      </c>
      <c r="B5033" s="22">
        <v>0.04</v>
      </c>
    </row>
    <row r="5034" spans="1:2">
      <c r="A5034">
        <v>283.75129179999999</v>
      </c>
      <c r="B5034" s="22">
        <v>0.04</v>
      </c>
    </row>
    <row r="5035" spans="1:2">
      <c r="A5035">
        <v>241.38340210000001</v>
      </c>
      <c r="B5035" s="22">
        <v>0.03</v>
      </c>
    </row>
    <row r="5036" spans="1:2">
      <c r="A5036">
        <v>204.81037470000001</v>
      </c>
      <c r="B5036" s="22">
        <v>0.03</v>
      </c>
    </row>
    <row r="5037" spans="1:2">
      <c r="A5037">
        <v>180.95185520000001</v>
      </c>
      <c r="B5037" s="22">
        <v>0.02</v>
      </c>
    </row>
    <row r="5038" spans="1:2">
      <c r="A5038">
        <v>143.0826509</v>
      </c>
      <c r="B5038" s="22">
        <v>0.02</v>
      </c>
    </row>
    <row r="5039" spans="1:2">
      <c r="A5039">
        <v>101.7877082</v>
      </c>
      <c r="B5039" s="22">
        <v>0.01</v>
      </c>
    </row>
    <row r="5040" spans="1:2">
      <c r="A5040">
        <v>121.0941414</v>
      </c>
      <c r="B5040" s="22">
        <v>0.02</v>
      </c>
    </row>
    <row r="5041" spans="1:2">
      <c r="A5041">
        <v>110.26606529999999</v>
      </c>
      <c r="B5041" s="22">
        <v>0.01</v>
      </c>
    </row>
    <row r="5042" spans="1:2">
      <c r="A5042">
        <v>88.693085199999999</v>
      </c>
      <c r="B5042" s="22">
        <v>0.01</v>
      </c>
    </row>
    <row r="5043" spans="1:2">
      <c r="A5043">
        <v>62.440452020000002</v>
      </c>
      <c r="B5043" s="22">
        <v>0.01</v>
      </c>
    </row>
    <row r="5044" spans="1:2">
      <c r="A5044">
        <v>39.811483099999997</v>
      </c>
      <c r="B5044" s="22">
        <v>0</v>
      </c>
    </row>
    <row r="5045" spans="1:2">
      <c r="A5045">
        <v>50.562375629999998</v>
      </c>
      <c r="B5045" s="22">
        <v>0.01</v>
      </c>
    </row>
    <row r="5046" spans="1:2">
      <c r="A5046">
        <v>69.01219055</v>
      </c>
      <c r="B5046" s="22">
        <v>0.01</v>
      </c>
    </row>
    <row r="5047" spans="1:2">
      <c r="A5047">
        <v>92.054136400000004</v>
      </c>
      <c r="B5047" s="22">
        <v>0.01</v>
      </c>
    </row>
    <row r="5048" spans="1:2">
      <c r="A5048">
        <v>136.5170631</v>
      </c>
      <c r="B5048" s="22">
        <v>0.02</v>
      </c>
    </row>
    <row r="5049" spans="1:2">
      <c r="A5049">
        <v>182.2097784</v>
      </c>
      <c r="B5049" s="22">
        <v>0.02</v>
      </c>
    </row>
    <row r="5050" spans="1:2">
      <c r="A5050">
        <v>161.01212910000001</v>
      </c>
      <c r="B5050" s="22">
        <v>0.02</v>
      </c>
    </row>
    <row r="5051" spans="1:2">
      <c r="A5051">
        <v>116.86891900000001</v>
      </c>
      <c r="B5051" s="22">
        <v>0.01</v>
      </c>
    </row>
    <row r="5052" spans="1:2">
      <c r="A5052">
        <v>215.33472760000001</v>
      </c>
      <c r="B5052" s="22">
        <v>0.03</v>
      </c>
    </row>
    <row r="5053" spans="1:2">
      <c r="A5053">
        <v>289.29540859999997</v>
      </c>
      <c r="B5053" s="22">
        <v>0.04</v>
      </c>
    </row>
    <row r="5054" spans="1:2">
      <c r="A5054">
        <v>331.51395239999999</v>
      </c>
      <c r="B5054" s="22">
        <v>0.04</v>
      </c>
    </row>
    <row r="5055" spans="1:2">
      <c r="A5055">
        <v>389.36787859999998</v>
      </c>
      <c r="B5055" s="22">
        <v>0.05</v>
      </c>
    </row>
    <row r="5056" spans="1:2">
      <c r="A5056">
        <v>471.01465689999998</v>
      </c>
      <c r="B5056" s="22">
        <v>0.06</v>
      </c>
    </row>
    <row r="5057" spans="1:2">
      <c r="A5057">
        <v>577.33121670000003</v>
      </c>
      <c r="B5057" s="22">
        <v>7.0000000000000007E-2</v>
      </c>
    </row>
    <row r="5058" spans="1:2">
      <c r="A5058">
        <v>788.58973300000002</v>
      </c>
      <c r="B5058" s="22">
        <v>0.1</v>
      </c>
    </row>
    <row r="5059" spans="1:2">
      <c r="A5059">
        <v>900.58802309999999</v>
      </c>
      <c r="B5059" s="22">
        <v>0.11</v>
      </c>
    </row>
    <row r="5060" spans="1:2">
      <c r="A5060">
        <v>898.48215300000004</v>
      </c>
      <c r="B5060" s="22">
        <v>0.11</v>
      </c>
    </row>
    <row r="5061" spans="1:2">
      <c r="A5061">
        <v>818.20278940000003</v>
      </c>
      <c r="B5061" s="22">
        <v>0.1</v>
      </c>
    </row>
    <row r="5062" spans="1:2">
      <c r="A5062">
        <v>713.76606070000003</v>
      </c>
      <c r="B5062" s="22">
        <v>0.09</v>
      </c>
    </row>
    <row r="5063" spans="1:2">
      <c r="A5063">
        <v>607.87543900000003</v>
      </c>
      <c r="B5063" s="22">
        <v>0.08</v>
      </c>
    </row>
    <row r="5064" spans="1:2">
      <c r="A5064">
        <v>576.53144229999998</v>
      </c>
      <c r="B5064" s="22">
        <v>7.0000000000000007E-2</v>
      </c>
    </row>
    <row r="5065" spans="1:2">
      <c r="A5065">
        <v>514.53161450000005</v>
      </c>
      <c r="B5065" s="22">
        <v>0.06</v>
      </c>
    </row>
    <row r="5066" spans="1:2">
      <c r="A5066">
        <v>499.66130349999997</v>
      </c>
      <c r="B5066" s="22">
        <v>0.06</v>
      </c>
    </row>
    <row r="5067" spans="1:2">
      <c r="A5067">
        <v>396.04119659999998</v>
      </c>
      <c r="B5067" s="22">
        <v>0.05</v>
      </c>
    </row>
    <row r="5068" spans="1:2">
      <c r="A5068">
        <v>400.80430130000002</v>
      </c>
      <c r="B5068" s="22">
        <v>0.05</v>
      </c>
    </row>
    <row r="5069" spans="1:2">
      <c r="A5069">
        <v>493.67824489999998</v>
      </c>
      <c r="B5069" s="22">
        <v>0.06</v>
      </c>
    </row>
    <row r="5070" spans="1:2">
      <c r="A5070">
        <v>497.67568720000003</v>
      </c>
      <c r="B5070" s="22">
        <v>0.06</v>
      </c>
    </row>
    <row r="5071" spans="1:2">
      <c r="A5071">
        <v>415.92712760000001</v>
      </c>
      <c r="B5071" s="22">
        <v>0.05</v>
      </c>
    </row>
    <row r="5072" spans="1:2">
      <c r="A5072">
        <v>379.12150750000001</v>
      </c>
      <c r="B5072" s="22">
        <v>0.05</v>
      </c>
    </row>
    <row r="5073" spans="1:2">
      <c r="A5073">
        <v>333.2486576</v>
      </c>
      <c r="B5073" s="22">
        <v>0.04</v>
      </c>
    </row>
    <row r="5074" spans="1:2">
      <c r="A5074">
        <v>283.89973459999999</v>
      </c>
      <c r="B5074" s="22">
        <v>0.04</v>
      </c>
    </row>
    <row r="5075" spans="1:2">
      <c r="A5075">
        <v>179.9754906</v>
      </c>
      <c r="B5075" s="22">
        <v>0.02</v>
      </c>
    </row>
    <row r="5076" spans="1:2">
      <c r="A5076">
        <v>269.07607189999999</v>
      </c>
      <c r="B5076" s="22">
        <v>0.03</v>
      </c>
    </row>
    <row r="5077" spans="1:2">
      <c r="A5077">
        <v>294.80274910000003</v>
      </c>
      <c r="B5077" s="22">
        <v>0.04</v>
      </c>
    </row>
    <row r="5078" spans="1:2">
      <c r="A5078">
        <v>357.92066169999998</v>
      </c>
      <c r="B5078" s="22">
        <v>0.04</v>
      </c>
    </row>
    <row r="5079" spans="1:2">
      <c r="A5079">
        <v>399.6062177</v>
      </c>
      <c r="B5079" s="22">
        <v>0.05</v>
      </c>
    </row>
    <row r="5080" spans="1:2">
      <c r="A5080">
        <v>361.2383006</v>
      </c>
      <c r="B5080" s="22">
        <v>0.05</v>
      </c>
    </row>
    <row r="5081" spans="1:2">
      <c r="A5081">
        <v>556.28614589999995</v>
      </c>
      <c r="B5081" s="22">
        <v>7.0000000000000007E-2</v>
      </c>
    </row>
    <row r="5082" spans="1:2">
      <c r="A5082">
        <v>613.99997050000002</v>
      </c>
      <c r="B5082" s="22">
        <v>0.08</v>
      </c>
    </row>
    <row r="5083" spans="1:2">
      <c r="A5083">
        <v>432.97807230000001</v>
      </c>
      <c r="B5083" s="22">
        <v>0.05</v>
      </c>
    </row>
    <row r="5084" spans="1:2">
      <c r="A5084">
        <v>157.3581399</v>
      </c>
      <c r="B5084" s="22">
        <v>0.02</v>
      </c>
    </row>
    <row r="5085" spans="1:2">
      <c r="A5085">
        <v>97.747377060000005</v>
      </c>
      <c r="B5085" s="22">
        <v>0.01</v>
      </c>
    </row>
    <row r="5086" spans="1:2">
      <c r="A5086">
        <v>238.6790489</v>
      </c>
      <c r="B5086" s="22">
        <v>0.03</v>
      </c>
    </row>
    <row r="5087" spans="1:2">
      <c r="A5087">
        <v>308.32357100000002</v>
      </c>
      <c r="B5087" s="22">
        <v>0.04</v>
      </c>
    </row>
    <row r="5088" spans="1:2">
      <c r="A5088">
        <v>326.18258859999997</v>
      </c>
      <c r="B5088" s="22">
        <v>0.04</v>
      </c>
    </row>
    <row r="5089" spans="1:2">
      <c r="A5089">
        <v>112.6850956</v>
      </c>
      <c r="B5089" s="22">
        <v>0.01</v>
      </c>
    </row>
    <row r="5090" spans="1:2">
      <c r="A5090">
        <v>18.272512379999998</v>
      </c>
      <c r="B5090" s="22">
        <v>0</v>
      </c>
    </row>
    <row r="5091" spans="1:2">
      <c r="A5091">
        <v>2.9671364229999999</v>
      </c>
      <c r="B5091" s="22">
        <v>0</v>
      </c>
    </row>
    <row r="5092" spans="1:2">
      <c r="A5092">
        <v>-1.9687039200000001</v>
      </c>
      <c r="B5092" s="22">
        <v>0</v>
      </c>
    </row>
    <row r="5093" spans="1:2">
      <c r="A5093">
        <v>25.31693057</v>
      </c>
      <c r="B5093" s="22">
        <v>0</v>
      </c>
    </row>
    <row r="5094" spans="1:2">
      <c r="A5094">
        <v>109.2520474</v>
      </c>
      <c r="B5094" s="22">
        <v>0.01</v>
      </c>
    </row>
    <row r="5095" spans="1:2">
      <c r="A5095">
        <v>224.14693840000001</v>
      </c>
      <c r="B5095" s="22">
        <v>0.03</v>
      </c>
    </row>
    <row r="5096" spans="1:2">
      <c r="A5096">
        <v>439.71084300000001</v>
      </c>
      <c r="B5096" s="22">
        <v>0.05</v>
      </c>
    </row>
    <row r="5097" spans="1:2">
      <c r="A5097">
        <v>674.29329600000005</v>
      </c>
      <c r="B5097" s="22">
        <v>0.08</v>
      </c>
    </row>
    <row r="5098" spans="1:2">
      <c r="A5098">
        <v>880.27917849999994</v>
      </c>
      <c r="B5098" s="22">
        <v>0.11</v>
      </c>
    </row>
    <row r="5099" spans="1:2">
      <c r="A5099">
        <v>1164.3840580000001</v>
      </c>
      <c r="B5099" s="22">
        <v>0.15</v>
      </c>
    </row>
    <row r="5100" spans="1:2">
      <c r="A5100">
        <v>1306.950517</v>
      </c>
      <c r="B5100" s="22">
        <v>0.16</v>
      </c>
    </row>
    <row r="5101" spans="1:2">
      <c r="A5101">
        <v>1357.2463720000001</v>
      </c>
      <c r="B5101" s="22">
        <v>0.17</v>
      </c>
    </row>
    <row r="5102" spans="1:2">
      <c r="A5102">
        <v>1393.556564</v>
      </c>
      <c r="B5102" s="22">
        <v>0.17</v>
      </c>
    </row>
    <row r="5103" spans="1:2">
      <c r="A5103">
        <v>1395.3094960000001</v>
      </c>
      <c r="B5103" s="22">
        <v>0.17</v>
      </c>
    </row>
    <row r="5104" spans="1:2">
      <c r="A5104">
        <v>1392.1261529999999</v>
      </c>
      <c r="B5104" s="22">
        <v>0.17</v>
      </c>
    </row>
    <row r="5105" spans="1:2">
      <c r="A5105">
        <v>1335.444021</v>
      </c>
      <c r="B5105" s="22">
        <v>0.17</v>
      </c>
    </row>
    <row r="5106" spans="1:2">
      <c r="A5106">
        <v>1277.220943</v>
      </c>
      <c r="B5106" s="22">
        <v>0.16</v>
      </c>
    </row>
    <row r="5107" spans="1:2">
      <c r="A5107">
        <v>1288.6255100000001</v>
      </c>
      <c r="B5107" s="22">
        <v>0.16</v>
      </c>
    </row>
    <row r="5108" spans="1:2">
      <c r="A5108">
        <v>1342.667332</v>
      </c>
      <c r="B5108" s="22">
        <v>0.17</v>
      </c>
    </row>
    <row r="5109" spans="1:2">
      <c r="A5109">
        <v>1374.5346919999999</v>
      </c>
      <c r="B5109" s="22">
        <v>0.17</v>
      </c>
    </row>
    <row r="5110" spans="1:2">
      <c r="A5110">
        <v>1315.733982</v>
      </c>
      <c r="B5110" s="22">
        <v>0.16</v>
      </c>
    </row>
    <row r="5111" spans="1:2">
      <c r="A5111">
        <v>1251.0645689999999</v>
      </c>
      <c r="B5111" s="22">
        <v>0.16</v>
      </c>
    </row>
    <row r="5112" spans="1:2">
      <c r="A5112">
        <v>1291.113936</v>
      </c>
      <c r="B5112" s="22">
        <v>0.16</v>
      </c>
    </row>
    <row r="5113" spans="1:2">
      <c r="A5113">
        <v>1205.7983220000001</v>
      </c>
      <c r="B5113" s="22">
        <v>0.15</v>
      </c>
    </row>
    <row r="5114" spans="1:2">
      <c r="A5114">
        <v>941.46718180000005</v>
      </c>
      <c r="B5114" s="22">
        <v>0.12</v>
      </c>
    </row>
    <row r="5115" spans="1:2">
      <c r="A5115">
        <v>355.35601150000002</v>
      </c>
      <c r="B5115" s="22">
        <v>0.04</v>
      </c>
    </row>
    <row r="5116" spans="1:2">
      <c r="A5116">
        <v>-5.7125424249999996</v>
      </c>
      <c r="B5116" s="22">
        <v>0</v>
      </c>
    </row>
    <row r="5117" spans="1:2">
      <c r="A5117">
        <v>-4.8156449720000003</v>
      </c>
      <c r="B5117" s="22">
        <v>0</v>
      </c>
    </row>
    <row r="5118" spans="1:2">
      <c r="A5118">
        <v>-5.539763969</v>
      </c>
      <c r="B5118" s="22">
        <v>0</v>
      </c>
    </row>
    <row r="5119" spans="1:2">
      <c r="A5119">
        <v>10.11289066</v>
      </c>
      <c r="B5119" s="22">
        <v>0</v>
      </c>
    </row>
    <row r="5120" spans="1:2">
      <c r="A5120">
        <v>83.358109659999997</v>
      </c>
      <c r="B5120" s="22">
        <v>0.01</v>
      </c>
    </row>
    <row r="5121" spans="1:2">
      <c r="A5121">
        <v>136.3811853</v>
      </c>
      <c r="B5121" s="22">
        <v>0.02</v>
      </c>
    </row>
    <row r="5122" spans="1:2">
      <c r="A5122">
        <v>50.75364158</v>
      </c>
      <c r="B5122" s="22">
        <v>0.01</v>
      </c>
    </row>
    <row r="5123" spans="1:2">
      <c r="A5123">
        <v>-4.6296626200000004</v>
      </c>
      <c r="B5123" s="22">
        <v>0</v>
      </c>
    </row>
    <row r="5124" spans="1:2">
      <c r="A5124">
        <v>124.6759788</v>
      </c>
      <c r="B5124" s="22">
        <v>0.02</v>
      </c>
    </row>
    <row r="5125" spans="1:2">
      <c r="A5125">
        <v>228.1883177</v>
      </c>
      <c r="B5125" s="22">
        <v>0.03</v>
      </c>
    </row>
    <row r="5126" spans="1:2">
      <c r="A5126">
        <v>182.7697699</v>
      </c>
      <c r="B5126" s="22">
        <v>0.02</v>
      </c>
    </row>
    <row r="5127" spans="1:2">
      <c r="A5127">
        <v>184.87457269999999</v>
      </c>
      <c r="B5127" s="22">
        <v>0.02</v>
      </c>
    </row>
    <row r="5128" spans="1:2">
      <c r="A5128">
        <v>211.43699770000001</v>
      </c>
      <c r="B5128" s="22">
        <v>0.03</v>
      </c>
    </row>
    <row r="5129" spans="1:2">
      <c r="A5129">
        <v>295.2672445</v>
      </c>
      <c r="B5129" s="22">
        <v>0.04</v>
      </c>
    </row>
    <row r="5130" spans="1:2">
      <c r="A5130">
        <v>559.35471900000005</v>
      </c>
      <c r="B5130" s="22">
        <v>7.0000000000000007E-2</v>
      </c>
    </row>
    <row r="5131" spans="1:2">
      <c r="A5131">
        <v>861.01982139999996</v>
      </c>
      <c r="B5131" s="22">
        <v>0.11</v>
      </c>
    </row>
    <row r="5132" spans="1:2">
      <c r="A5132">
        <v>858.70823610000002</v>
      </c>
      <c r="B5132" s="22">
        <v>0.11</v>
      </c>
    </row>
    <row r="5133" spans="1:2">
      <c r="A5133">
        <v>761.14836790000004</v>
      </c>
      <c r="B5133" s="22">
        <v>0.1</v>
      </c>
    </row>
    <row r="5134" spans="1:2">
      <c r="A5134">
        <v>693.64199129999997</v>
      </c>
      <c r="B5134" s="22">
        <v>0.09</v>
      </c>
    </row>
    <row r="5135" spans="1:2">
      <c r="A5135">
        <v>651.71523749999994</v>
      </c>
      <c r="B5135" s="22">
        <v>0.08</v>
      </c>
    </row>
    <row r="5136" spans="1:2">
      <c r="A5136">
        <v>423.92059890000002</v>
      </c>
      <c r="B5136" s="22">
        <v>0.05</v>
      </c>
    </row>
    <row r="5137" spans="1:2">
      <c r="A5137">
        <v>423.04747459999999</v>
      </c>
      <c r="B5137" s="22">
        <v>0.05</v>
      </c>
    </row>
    <row r="5138" spans="1:2">
      <c r="A5138">
        <v>455.1896453</v>
      </c>
      <c r="B5138" s="22">
        <v>0.06</v>
      </c>
    </row>
    <row r="5139" spans="1:2">
      <c r="A5139">
        <v>500.10128809999998</v>
      </c>
      <c r="B5139" s="22">
        <v>0.06</v>
      </c>
    </row>
    <row r="5140" spans="1:2">
      <c r="A5140">
        <v>479.69504239999998</v>
      </c>
      <c r="B5140" s="22">
        <v>0.06</v>
      </c>
    </row>
    <row r="5141" spans="1:2">
      <c r="A5141">
        <v>464.59360850000002</v>
      </c>
      <c r="B5141" s="22">
        <v>0.06</v>
      </c>
    </row>
    <row r="5142" spans="1:2">
      <c r="A5142">
        <v>477.1882837</v>
      </c>
      <c r="B5142" s="22">
        <v>0.06</v>
      </c>
    </row>
    <row r="5143" spans="1:2">
      <c r="A5143">
        <v>554.37160140000003</v>
      </c>
      <c r="B5143" s="22">
        <v>7.0000000000000007E-2</v>
      </c>
    </row>
    <row r="5144" spans="1:2">
      <c r="A5144">
        <v>558.77870729999995</v>
      </c>
      <c r="B5144" s="22">
        <v>7.0000000000000007E-2</v>
      </c>
    </row>
    <row r="5145" spans="1:2">
      <c r="A5145">
        <v>486.9480848</v>
      </c>
      <c r="B5145" s="22">
        <v>0.06</v>
      </c>
    </row>
    <row r="5146" spans="1:2">
      <c r="A5146">
        <v>389.17278499999998</v>
      </c>
      <c r="B5146" s="22">
        <v>0.05</v>
      </c>
    </row>
    <row r="5147" spans="1:2">
      <c r="A5147">
        <v>359.20815429999999</v>
      </c>
      <c r="B5147" s="22">
        <v>0.04</v>
      </c>
    </row>
    <row r="5148" spans="1:2">
      <c r="A5148">
        <v>559.16267630000004</v>
      </c>
      <c r="B5148" s="22">
        <v>7.0000000000000007E-2</v>
      </c>
    </row>
    <row r="5149" spans="1:2">
      <c r="A5149">
        <v>619.64195480000001</v>
      </c>
      <c r="B5149" s="22">
        <v>0.08</v>
      </c>
    </row>
    <row r="5150" spans="1:2">
      <c r="A5150">
        <v>701.94080570000006</v>
      </c>
      <c r="B5150" s="22">
        <v>0.09</v>
      </c>
    </row>
    <row r="5151" spans="1:2">
      <c r="A5151">
        <v>721.46927670000002</v>
      </c>
      <c r="B5151" s="22">
        <v>0.09</v>
      </c>
    </row>
    <row r="5152" spans="1:2">
      <c r="A5152">
        <v>773.90517169999998</v>
      </c>
      <c r="B5152" s="22">
        <v>0.1</v>
      </c>
    </row>
    <row r="5153" spans="1:2">
      <c r="A5153">
        <v>797.92557199999999</v>
      </c>
      <c r="B5153" s="22">
        <v>0.1</v>
      </c>
    </row>
    <row r="5154" spans="1:2">
      <c r="A5154">
        <v>762.55814299999997</v>
      </c>
      <c r="B5154" s="22">
        <v>0.1</v>
      </c>
    </row>
    <row r="5155" spans="1:2">
      <c r="A5155">
        <v>670.25337709999997</v>
      </c>
      <c r="B5155" s="22">
        <v>0.08</v>
      </c>
    </row>
    <row r="5156" spans="1:2">
      <c r="A5156">
        <v>578.5350095</v>
      </c>
      <c r="B5156" s="22">
        <v>7.0000000000000007E-2</v>
      </c>
    </row>
    <row r="5157" spans="1:2">
      <c r="A5157">
        <v>500.76037830000001</v>
      </c>
      <c r="B5157" s="22">
        <v>0.06</v>
      </c>
    </row>
    <row r="5158" spans="1:2">
      <c r="A5158">
        <v>437.45816580000002</v>
      </c>
      <c r="B5158" s="22">
        <v>0.05</v>
      </c>
    </row>
    <row r="5159" spans="1:2">
      <c r="A5159">
        <v>432.30923799999999</v>
      </c>
      <c r="B5159" s="22">
        <v>0.05</v>
      </c>
    </row>
    <row r="5160" spans="1:2">
      <c r="A5160">
        <v>331.8603129</v>
      </c>
      <c r="B5160" s="22">
        <v>0.04</v>
      </c>
    </row>
    <row r="5161" spans="1:2">
      <c r="A5161">
        <v>310.28416540000001</v>
      </c>
      <c r="B5161" s="22">
        <v>0.04</v>
      </c>
    </row>
    <row r="5162" spans="1:2">
      <c r="A5162">
        <v>298.38728040000001</v>
      </c>
      <c r="B5162" s="22">
        <v>0.04</v>
      </c>
    </row>
    <row r="5163" spans="1:2">
      <c r="A5163">
        <v>224.72455529999999</v>
      </c>
      <c r="B5163" s="22">
        <v>0.03</v>
      </c>
    </row>
    <row r="5164" spans="1:2">
      <c r="A5164">
        <v>214.03504290000001</v>
      </c>
      <c r="B5164" s="22">
        <v>0.03</v>
      </c>
    </row>
    <row r="5165" spans="1:2">
      <c r="A5165">
        <v>278.16156590000003</v>
      </c>
      <c r="B5165" s="22">
        <v>0.03</v>
      </c>
    </row>
    <row r="5166" spans="1:2">
      <c r="A5166">
        <v>372.46033749999998</v>
      </c>
      <c r="B5166" s="22">
        <v>0.05</v>
      </c>
    </row>
    <row r="5167" spans="1:2">
      <c r="A5167">
        <v>506.42509899999999</v>
      </c>
      <c r="B5167" s="22">
        <v>0.06</v>
      </c>
    </row>
    <row r="5168" spans="1:2">
      <c r="A5168">
        <v>647.51908390000006</v>
      </c>
      <c r="B5168" s="22">
        <v>0.08</v>
      </c>
    </row>
    <row r="5169" spans="1:2">
      <c r="A5169">
        <v>758.55101479999996</v>
      </c>
      <c r="B5169" s="22">
        <v>0.09</v>
      </c>
    </row>
    <row r="5170" spans="1:2">
      <c r="A5170">
        <v>661.06868999999995</v>
      </c>
      <c r="B5170" s="22">
        <v>0.08</v>
      </c>
    </row>
    <row r="5171" spans="1:2">
      <c r="A5171">
        <v>408.97310099999999</v>
      </c>
      <c r="B5171" s="22">
        <v>0.05</v>
      </c>
    </row>
    <row r="5172" spans="1:2">
      <c r="A5172">
        <v>171.95984279999999</v>
      </c>
      <c r="B5172" s="22">
        <v>0.02</v>
      </c>
    </row>
    <row r="5173" spans="1:2">
      <c r="A5173">
        <v>-5.5697508689999999</v>
      </c>
      <c r="B5173" s="22">
        <v>0</v>
      </c>
    </row>
    <row r="5174" spans="1:2">
      <c r="A5174">
        <v>4.3880320829999997</v>
      </c>
      <c r="B5174" s="22">
        <v>0</v>
      </c>
    </row>
    <row r="5175" spans="1:2">
      <c r="A5175">
        <v>82.705844119999995</v>
      </c>
      <c r="B5175" s="22">
        <v>0.01</v>
      </c>
    </row>
    <row r="5176" spans="1:2">
      <c r="A5176">
        <v>51.609248010000002</v>
      </c>
      <c r="B5176" s="22">
        <v>0.01</v>
      </c>
    </row>
    <row r="5177" spans="1:2">
      <c r="A5177">
        <v>5.8671703109999997</v>
      </c>
      <c r="B5177" s="22">
        <v>0</v>
      </c>
    </row>
    <row r="5178" spans="1:2">
      <c r="A5178">
        <v>-3.4460206069999999</v>
      </c>
      <c r="B5178" s="22">
        <v>0</v>
      </c>
    </row>
    <row r="5179" spans="1:2">
      <c r="A5179">
        <v>-5.7295900089999998</v>
      </c>
      <c r="B5179" s="22">
        <v>0</v>
      </c>
    </row>
    <row r="5180" spans="1:2">
      <c r="A5180">
        <v>-5.672827335</v>
      </c>
      <c r="B5180" s="22">
        <v>0</v>
      </c>
    </row>
    <row r="5181" spans="1:2">
      <c r="A5181">
        <v>-5.5115945340000003</v>
      </c>
      <c r="B5181" s="22">
        <v>0</v>
      </c>
    </row>
    <row r="5182" spans="1:2">
      <c r="A5182">
        <v>-5.7230519219999998</v>
      </c>
      <c r="B5182" s="22">
        <v>0</v>
      </c>
    </row>
    <row r="5183" spans="1:2">
      <c r="A5183">
        <v>-5.7571138150000003</v>
      </c>
      <c r="B5183" s="22">
        <v>0</v>
      </c>
    </row>
    <row r="5184" spans="1:2">
      <c r="A5184">
        <v>-2.624713877</v>
      </c>
      <c r="B5184" s="22">
        <v>0</v>
      </c>
    </row>
    <row r="5185" spans="1:2">
      <c r="A5185">
        <v>9.7696363349999995</v>
      </c>
      <c r="B5185" s="22">
        <v>0</v>
      </c>
    </row>
    <row r="5186" spans="1:2">
      <c r="A5186">
        <v>24.62379177</v>
      </c>
      <c r="B5186" s="22">
        <v>0</v>
      </c>
    </row>
    <row r="5187" spans="1:2">
      <c r="A5187">
        <v>16.460034839999999</v>
      </c>
      <c r="B5187" s="22">
        <v>0</v>
      </c>
    </row>
    <row r="5188" spans="1:2">
      <c r="A5188">
        <v>4.3321100499999998</v>
      </c>
      <c r="B5188" s="22">
        <v>0</v>
      </c>
    </row>
    <row r="5189" spans="1:2">
      <c r="A5189">
        <v>5.7431438520000002</v>
      </c>
      <c r="B5189" s="22">
        <v>0</v>
      </c>
    </row>
    <row r="5190" spans="1:2">
      <c r="A5190">
        <v>26.43175136</v>
      </c>
      <c r="B5190" s="22">
        <v>0</v>
      </c>
    </row>
    <row r="5191" spans="1:2">
      <c r="A5191">
        <v>95.176969400000004</v>
      </c>
      <c r="B5191" s="22">
        <v>0.01</v>
      </c>
    </row>
    <row r="5192" spans="1:2">
      <c r="A5192">
        <v>179.9754906</v>
      </c>
      <c r="B5192" s="22">
        <v>0.02</v>
      </c>
    </row>
    <row r="5193" spans="1:2">
      <c r="A5193">
        <v>168.2783282</v>
      </c>
      <c r="B5193" s="22">
        <v>0.02</v>
      </c>
    </row>
    <row r="5194" spans="1:2">
      <c r="A5194">
        <v>135.02508829999999</v>
      </c>
      <c r="B5194" s="22">
        <v>0.02</v>
      </c>
    </row>
    <row r="5195" spans="1:2">
      <c r="A5195">
        <v>139.92751329999999</v>
      </c>
      <c r="B5195" s="22">
        <v>0.02</v>
      </c>
    </row>
    <row r="5196" spans="1:2">
      <c r="A5196">
        <v>271.50920200000002</v>
      </c>
      <c r="B5196" s="22">
        <v>0.03</v>
      </c>
    </row>
    <row r="5197" spans="1:2">
      <c r="A5197">
        <v>298.23028779999999</v>
      </c>
      <c r="B5197" s="22">
        <v>0.04</v>
      </c>
    </row>
    <row r="5198" spans="1:2">
      <c r="A5198">
        <v>439.71084300000001</v>
      </c>
      <c r="B5198" s="22">
        <v>0.05</v>
      </c>
    </row>
    <row r="5199" spans="1:2">
      <c r="A5199">
        <v>556.47771169999999</v>
      </c>
      <c r="B5199" s="22">
        <v>7.0000000000000007E-2</v>
      </c>
    </row>
    <row r="5200" spans="1:2">
      <c r="A5200">
        <v>596.25015259999998</v>
      </c>
      <c r="B5200" s="22">
        <v>7.0000000000000007E-2</v>
      </c>
    </row>
    <row r="5201" spans="1:2">
      <c r="A5201">
        <v>546.52405339999996</v>
      </c>
      <c r="B5201" s="22">
        <v>7.0000000000000007E-2</v>
      </c>
    </row>
    <row r="5202" spans="1:2">
      <c r="A5202">
        <v>460.92188820000001</v>
      </c>
      <c r="B5202" s="22">
        <v>0.06</v>
      </c>
    </row>
    <row r="5203" spans="1:2">
      <c r="A5203">
        <v>342.2080335</v>
      </c>
      <c r="B5203" s="22">
        <v>0.04</v>
      </c>
    </row>
    <row r="5204" spans="1:2">
      <c r="A5204">
        <v>272.08348649999999</v>
      </c>
      <c r="B5204" s="22">
        <v>0.03</v>
      </c>
    </row>
    <row r="5205" spans="1:2">
      <c r="A5205">
        <v>293.72236500000002</v>
      </c>
      <c r="B5205" s="22">
        <v>0.04</v>
      </c>
    </row>
    <row r="5206" spans="1:2">
      <c r="A5206">
        <v>381.04013509999999</v>
      </c>
      <c r="B5206" s="22">
        <v>0.05</v>
      </c>
    </row>
    <row r="5207" spans="1:2">
      <c r="A5207">
        <v>395.64649550000001</v>
      </c>
      <c r="B5207" s="22">
        <v>0.05</v>
      </c>
    </row>
    <row r="5208" spans="1:2">
      <c r="A5208">
        <v>515.58032660000003</v>
      </c>
      <c r="B5208" s="22">
        <v>0.06</v>
      </c>
    </row>
    <row r="5209" spans="1:2">
      <c r="A5209">
        <v>644.74484729999995</v>
      </c>
      <c r="B5209" s="22">
        <v>0.08</v>
      </c>
    </row>
    <row r="5210" spans="1:2">
      <c r="A5210">
        <v>895.90975990000004</v>
      </c>
      <c r="B5210" s="22">
        <v>0.11</v>
      </c>
    </row>
    <row r="5211" spans="1:2">
      <c r="A5211">
        <v>1047.292246</v>
      </c>
      <c r="B5211" s="22">
        <v>0.13</v>
      </c>
    </row>
    <row r="5212" spans="1:2">
      <c r="A5212">
        <v>1151.638111</v>
      </c>
      <c r="B5212" s="22">
        <v>0.14000000000000001</v>
      </c>
    </row>
    <row r="5213" spans="1:2">
      <c r="A5213">
        <v>1204.5656959999999</v>
      </c>
      <c r="B5213" s="22">
        <v>0.15</v>
      </c>
    </row>
    <row r="5214" spans="1:2">
      <c r="A5214">
        <v>1067.2990010000001</v>
      </c>
      <c r="B5214" s="22">
        <v>0.13</v>
      </c>
    </row>
    <row r="5215" spans="1:2">
      <c r="A5215">
        <v>867.5027662</v>
      </c>
      <c r="B5215" s="22">
        <v>0.11</v>
      </c>
    </row>
    <row r="5216" spans="1:2">
      <c r="A5216">
        <v>1002.050863</v>
      </c>
      <c r="B5216" s="22">
        <v>0.13</v>
      </c>
    </row>
    <row r="5217" spans="1:2">
      <c r="A5217">
        <v>1196.246124</v>
      </c>
      <c r="B5217" s="22">
        <v>0.15</v>
      </c>
    </row>
    <row r="5218" spans="1:2">
      <c r="A5218">
        <v>1196.246124</v>
      </c>
      <c r="B5218" s="22">
        <v>0.15</v>
      </c>
    </row>
    <row r="5219" spans="1:2">
      <c r="A5219">
        <v>1172.30735</v>
      </c>
      <c r="B5219" s="22">
        <v>0.15</v>
      </c>
    </row>
    <row r="5220" spans="1:2">
      <c r="A5220">
        <v>1452.3153119999999</v>
      </c>
      <c r="B5220" s="22">
        <v>0.18</v>
      </c>
    </row>
    <row r="5221" spans="1:2">
      <c r="A5221">
        <v>1452.436817</v>
      </c>
      <c r="B5221" s="22">
        <v>0.18</v>
      </c>
    </row>
    <row r="5222" spans="1:2">
      <c r="A5222">
        <v>1482.0275549999999</v>
      </c>
      <c r="B5222" s="22">
        <v>0.19</v>
      </c>
    </row>
    <row r="5223" spans="1:2">
      <c r="A5223">
        <v>1433.420509</v>
      </c>
      <c r="B5223" s="22">
        <v>0.18</v>
      </c>
    </row>
    <row r="5224" spans="1:2">
      <c r="A5224">
        <v>1263.2759370000001</v>
      </c>
      <c r="B5224" s="22">
        <v>0.16</v>
      </c>
    </row>
    <row r="5225" spans="1:2">
      <c r="A5225">
        <v>1377.3636309999999</v>
      </c>
      <c r="B5225" s="22">
        <v>0.17</v>
      </c>
    </row>
    <row r="5226" spans="1:2">
      <c r="A5226">
        <v>1373.2006719999999</v>
      </c>
      <c r="B5226" s="22">
        <v>0.17</v>
      </c>
    </row>
    <row r="5227" spans="1:2">
      <c r="A5227">
        <v>1206.410437</v>
      </c>
      <c r="B5227" s="22">
        <v>0.15</v>
      </c>
    </row>
    <row r="5228" spans="1:2">
      <c r="A5228">
        <v>1042.2204159999999</v>
      </c>
      <c r="B5228" s="22">
        <v>0.13</v>
      </c>
    </row>
    <row r="5229" spans="1:2">
      <c r="A5229">
        <v>849.9544171</v>
      </c>
      <c r="B5229" s="22">
        <v>0.11</v>
      </c>
    </row>
    <row r="5230" spans="1:2">
      <c r="A5230">
        <v>705.91262329999995</v>
      </c>
      <c r="B5230" s="22">
        <v>0.09</v>
      </c>
    </row>
    <row r="5231" spans="1:2">
      <c r="A5231">
        <v>563.20541860000003</v>
      </c>
      <c r="B5231" s="22">
        <v>7.0000000000000007E-2</v>
      </c>
    </row>
    <row r="5232" spans="1:2">
      <c r="A5232">
        <v>1103.2186899999999</v>
      </c>
      <c r="B5232" s="22">
        <v>0.14000000000000001</v>
      </c>
    </row>
    <row r="5233" spans="1:2">
      <c r="A5233">
        <v>416.1405833</v>
      </c>
      <c r="B5233" s="22">
        <v>0.05</v>
      </c>
    </row>
    <row r="5234" spans="1:2">
      <c r="A5234">
        <v>99.496228160000001</v>
      </c>
      <c r="B5234" s="22">
        <v>0.01</v>
      </c>
    </row>
    <row r="5235" spans="1:2">
      <c r="A5235">
        <v>81.485042680000006</v>
      </c>
      <c r="B5235" s="22">
        <v>0.01</v>
      </c>
    </row>
    <row r="5236" spans="1:2">
      <c r="A5236">
        <v>81.914340109999998</v>
      </c>
      <c r="B5236" s="22">
        <v>0.01</v>
      </c>
    </row>
    <row r="5237" spans="1:2">
      <c r="A5237">
        <v>80.84403073</v>
      </c>
      <c r="B5237" s="22">
        <v>0.01</v>
      </c>
    </row>
    <row r="5238" spans="1:2">
      <c r="A5238">
        <v>83.576532929999999</v>
      </c>
      <c r="B5238" s="22">
        <v>0.01</v>
      </c>
    </row>
    <row r="5239" spans="1:2">
      <c r="A5239">
        <v>73.091615320000002</v>
      </c>
      <c r="B5239" s="22">
        <v>0.01</v>
      </c>
    </row>
    <row r="5240" spans="1:2">
      <c r="A5240">
        <v>56.349025560000001</v>
      </c>
      <c r="B5240" s="22">
        <v>0.01</v>
      </c>
    </row>
    <row r="5241" spans="1:2">
      <c r="A5241">
        <v>26.922465710000001</v>
      </c>
      <c r="B5241" s="22">
        <v>0</v>
      </c>
    </row>
    <row r="5242" spans="1:2">
      <c r="A5242">
        <v>-5.754882791</v>
      </c>
      <c r="B5242" s="22">
        <v>0</v>
      </c>
    </row>
    <row r="5243" spans="1:2">
      <c r="A5243">
        <v>-4.8073728869999997</v>
      </c>
      <c r="B5243" s="22">
        <v>0</v>
      </c>
    </row>
    <row r="5244" spans="1:2">
      <c r="A5244">
        <v>-5.6724260160000002</v>
      </c>
      <c r="B5244" s="22">
        <v>0</v>
      </c>
    </row>
    <row r="5245" spans="1:2">
      <c r="A5245">
        <v>67.142569359999996</v>
      </c>
      <c r="B5245" s="22">
        <v>0.01</v>
      </c>
    </row>
    <row r="5246" spans="1:2">
      <c r="A5246">
        <v>119.2120614</v>
      </c>
      <c r="B5246" s="22">
        <v>0.01</v>
      </c>
    </row>
    <row r="5247" spans="1:2">
      <c r="A5247">
        <v>106.6188927</v>
      </c>
      <c r="B5247" s="22">
        <v>0.01</v>
      </c>
    </row>
    <row r="5248" spans="1:2">
      <c r="A5248">
        <v>78.308492979999997</v>
      </c>
      <c r="B5248" s="22">
        <v>0.01</v>
      </c>
    </row>
    <row r="5249" spans="1:2">
      <c r="A5249">
        <v>2.0135271920000002</v>
      </c>
      <c r="B5249" s="22">
        <v>0</v>
      </c>
    </row>
    <row r="5250" spans="1:2">
      <c r="A5250">
        <v>-5.7785142489999997</v>
      </c>
      <c r="B5250" s="22">
        <v>0</v>
      </c>
    </row>
    <row r="5251" spans="1:2">
      <c r="A5251">
        <v>-5.2923718629999996</v>
      </c>
      <c r="B5251" s="22">
        <v>0</v>
      </c>
    </row>
    <row r="5252" spans="1:2">
      <c r="A5252">
        <v>-0.88700862800000002</v>
      </c>
      <c r="B5252" s="22">
        <v>0</v>
      </c>
    </row>
    <row r="5253" spans="1:2">
      <c r="A5253">
        <v>13.36737052</v>
      </c>
      <c r="B5253" s="22">
        <v>0</v>
      </c>
    </row>
    <row r="5254" spans="1:2">
      <c r="A5254">
        <v>18.126653520000001</v>
      </c>
      <c r="B5254" s="22">
        <v>0</v>
      </c>
    </row>
    <row r="5255" spans="1:2">
      <c r="A5255">
        <v>-0.273342262</v>
      </c>
      <c r="B5255" s="22">
        <v>0</v>
      </c>
    </row>
    <row r="5256" spans="1:2">
      <c r="A5256">
        <v>-3.0607180650000001</v>
      </c>
      <c r="B5256" s="22">
        <v>0</v>
      </c>
    </row>
    <row r="5257" spans="1:2">
      <c r="A5257">
        <v>4.3321100499999998</v>
      </c>
      <c r="B5257" s="22">
        <v>0</v>
      </c>
    </row>
    <row r="5258" spans="1:2">
      <c r="A5258">
        <v>22.255623880000002</v>
      </c>
      <c r="B5258" s="22">
        <v>0</v>
      </c>
    </row>
    <row r="5259" spans="1:2">
      <c r="A5259">
        <v>86.771111529999999</v>
      </c>
      <c r="B5259" s="22">
        <v>0.01</v>
      </c>
    </row>
    <row r="5260" spans="1:2">
      <c r="A5260">
        <v>211.29272549999999</v>
      </c>
      <c r="B5260" s="22">
        <v>0.03</v>
      </c>
    </row>
    <row r="5261" spans="1:2">
      <c r="A5261">
        <v>318.90389929999998</v>
      </c>
      <c r="B5261" s="22">
        <v>0.04</v>
      </c>
    </row>
    <row r="5262" spans="1:2">
      <c r="A5262">
        <v>521.77515059999996</v>
      </c>
      <c r="B5262" s="22">
        <v>7.0000000000000007E-2</v>
      </c>
    </row>
    <row r="5263" spans="1:2">
      <c r="A5263">
        <v>494.12403440000003</v>
      </c>
      <c r="B5263" s="22">
        <v>0.06</v>
      </c>
    </row>
    <row r="5264" spans="1:2">
      <c r="A5264">
        <v>395.2520629</v>
      </c>
      <c r="B5264" s="22">
        <v>0.05</v>
      </c>
    </row>
    <row r="5265" spans="1:2">
      <c r="A5265">
        <v>290.20510469999999</v>
      </c>
      <c r="B5265" s="22">
        <v>0.04</v>
      </c>
    </row>
    <row r="5266" spans="1:2">
      <c r="A5266">
        <v>244.21831990000001</v>
      </c>
      <c r="B5266" s="22">
        <v>0.03</v>
      </c>
    </row>
    <row r="5267" spans="1:2">
      <c r="A5267">
        <v>248.59501750000001</v>
      </c>
      <c r="B5267" s="22">
        <v>0.03</v>
      </c>
    </row>
    <row r="5268" spans="1:2">
      <c r="A5268">
        <v>404.64631020000002</v>
      </c>
      <c r="B5268" s="22">
        <v>0.05</v>
      </c>
    </row>
    <row r="5269" spans="1:2">
      <c r="A5269">
        <v>253.94466420000001</v>
      </c>
      <c r="B5269" s="22">
        <v>0.03</v>
      </c>
    </row>
    <row r="5270" spans="1:2">
      <c r="A5270">
        <v>115.0538009</v>
      </c>
      <c r="B5270" s="22">
        <v>0.01</v>
      </c>
    </row>
    <row r="5271" spans="1:2">
      <c r="A5271">
        <v>233.6623348</v>
      </c>
      <c r="B5271" s="22">
        <v>0.03</v>
      </c>
    </row>
    <row r="5272" spans="1:2">
      <c r="A5272">
        <v>315.73112709999998</v>
      </c>
      <c r="B5272" s="22">
        <v>0.04</v>
      </c>
    </row>
    <row r="5273" spans="1:2">
      <c r="A5273">
        <v>488.30016280000001</v>
      </c>
      <c r="B5273" s="22">
        <v>0.06</v>
      </c>
    </row>
    <row r="5274" spans="1:2">
      <c r="A5274">
        <v>590.47150939999995</v>
      </c>
      <c r="B5274" s="22">
        <v>7.0000000000000007E-2</v>
      </c>
    </row>
    <row r="5275" spans="1:2">
      <c r="A5275">
        <v>563.39852680000001</v>
      </c>
      <c r="B5275" s="22">
        <v>7.0000000000000007E-2</v>
      </c>
    </row>
    <row r="5276" spans="1:2">
      <c r="A5276">
        <v>493.67824489999998</v>
      </c>
      <c r="B5276" s="22">
        <v>0.06</v>
      </c>
    </row>
    <row r="5277" spans="1:2">
      <c r="A5277">
        <v>388.19833210000002</v>
      </c>
      <c r="B5277" s="22">
        <v>0.05</v>
      </c>
    </row>
    <row r="5278" spans="1:2">
      <c r="A5278">
        <v>304.27363389999999</v>
      </c>
      <c r="B5278" s="22">
        <v>0.04</v>
      </c>
    </row>
    <row r="5279" spans="1:2">
      <c r="A5279">
        <v>162.88999999999999</v>
      </c>
      <c r="B5279" s="22">
        <v>0.02</v>
      </c>
    </row>
    <row r="5280" spans="1:2">
      <c r="A5280">
        <v>20.90495816</v>
      </c>
      <c r="B5280" s="22">
        <v>0</v>
      </c>
    </row>
    <row r="5281" spans="1:2">
      <c r="A5281">
        <v>14.14908323</v>
      </c>
      <c r="B5281" s="22">
        <v>0</v>
      </c>
    </row>
    <row r="5282" spans="1:2">
      <c r="A5282">
        <v>6.0865786010000003</v>
      </c>
      <c r="B5282" s="22">
        <v>0</v>
      </c>
    </row>
    <row r="5283" spans="1:2">
      <c r="A5283">
        <v>8.0189091460000004</v>
      </c>
      <c r="B5283" s="22">
        <v>0</v>
      </c>
    </row>
    <row r="5284" spans="1:2">
      <c r="A5284">
        <v>15.17381919</v>
      </c>
      <c r="B5284" s="22">
        <v>0</v>
      </c>
    </row>
    <row r="5285" spans="1:2">
      <c r="A5285">
        <v>19.161231799999999</v>
      </c>
      <c r="B5285" s="22">
        <v>0</v>
      </c>
    </row>
    <row r="5286" spans="1:2">
      <c r="A5286">
        <v>13.582717580000001</v>
      </c>
      <c r="B5286" s="22">
        <v>0</v>
      </c>
    </row>
    <row r="5287" spans="1:2">
      <c r="A5287">
        <v>3.0908794070000001</v>
      </c>
      <c r="B5287" s="22">
        <v>0</v>
      </c>
    </row>
    <row r="5288" spans="1:2">
      <c r="A5288">
        <v>-5.2482210450000002</v>
      </c>
      <c r="B5288" s="22">
        <v>0</v>
      </c>
    </row>
    <row r="5289" spans="1:2">
      <c r="A5289">
        <v>-5.7720817340000004</v>
      </c>
      <c r="B5289" s="22">
        <v>0</v>
      </c>
    </row>
    <row r="5290" spans="1:2">
      <c r="A5290">
        <v>-5.0905195430000001</v>
      </c>
      <c r="B5290" s="22">
        <v>0</v>
      </c>
    </row>
    <row r="5291" spans="1:2">
      <c r="A5291">
        <v>-3.843331724</v>
      </c>
      <c r="B5291" s="22">
        <v>0</v>
      </c>
    </row>
    <row r="5292" spans="1:2">
      <c r="A5292">
        <v>-4.3944102110000003</v>
      </c>
      <c r="B5292" s="22">
        <v>0</v>
      </c>
    </row>
    <row r="5293" spans="1:2">
      <c r="A5293">
        <v>-5.7799732759999998</v>
      </c>
      <c r="B5293" s="22">
        <v>0</v>
      </c>
    </row>
    <row r="5294" spans="1:2">
      <c r="A5294">
        <v>18.61468004</v>
      </c>
      <c r="B5294" s="22">
        <v>0</v>
      </c>
    </row>
    <row r="5295" spans="1:2">
      <c r="A5295">
        <v>68.655151480000001</v>
      </c>
      <c r="B5295" s="22">
        <v>0.01</v>
      </c>
    </row>
    <row r="5296" spans="1:2">
      <c r="A5296">
        <v>63.73781554</v>
      </c>
      <c r="B5296" s="22">
        <v>0.01</v>
      </c>
    </row>
    <row r="5297" spans="1:2">
      <c r="A5297">
        <v>28.956485929999999</v>
      </c>
      <c r="B5297" s="22">
        <v>0</v>
      </c>
    </row>
    <row r="5298" spans="1:2">
      <c r="A5298">
        <v>2.8207711620000002</v>
      </c>
      <c r="B5298" s="22">
        <v>0</v>
      </c>
    </row>
    <row r="5299" spans="1:2">
      <c r="A5299">
        <v>-5.7271555049999998</v>
      </c>
      <c r="B5299" s="22">
        <v>0</v>
      </c>
    </row>
    <row r="5300" spans="1:2">
      <c r="A5300">
        <v>-5.2687381919999998</v>
      </c>
      <c r="B5300" s="22">
        <v>0</v>
      </c>
    </row>
    <row r="5301" spans="1:2">
      <c r="A5301">
        <v>-5.0873354580000001</v>
      </c>
      <c r="B5301" s="22">
        <v>0</v>
      </c>
    </row>
    <row r="5302" spans="1:2">
      <c r="A5302">
        <v>-5.4012220790000001</v>
      </c>
      <c r="B5302" s="22">
        <v>0</v>
      </c>
    </row>
    <row r="5303" spans="1:2">
      <c r="A5303">
        <v>-5.6196544580000003</v>
      </c>
      <c r="B5303" s="22">
        <v>0</v>
      </c>
    </row>
    <row r="5304" spans="1:2">
      <c r="A5304">
        <v>-5.4981056629999996</v>
      </c>
      <c r="B5304" s="22">
        <v>0</v>
      </c>
    </row>
    <row r="5305" spans="1:2">
      <c r="A5305">
        <v>-5.7799792600000002</v>
      </c>
      <c r="B5305" s="22">
        <v>0</v>
      </c>
    </row>
    <row r="5306" spans="1:2">
      <c r="A5306">
        <v>-5.6127318290000003</v>
      </c>
      <c r="B5306" s="22">
        <v>0</v>
      </c>
    </row>
    <row r="5307" spans="1:2">
      <c r="A5307">
        <v>-3.4072467070000001</v>
      </c>
      <c r="B5307" s="22">
        <v>0</v>
      </c>
    </row>
    <row r="5308" spans="1:2">
      <c r="A5308">
        <v>-3.3157786960000002</v>
      </c>
      <c r="B5308" s="22">
        <v>0</v>
      </c>
    </row>
    <row r="5309" spans="1:2">
      <c r="A5309">
        <v>-4.4164539530000004</v>
      </c>
      <c r="B5309" s="22">
        <v>0</v>
      </c>
    </row>
    <row r="5310" spans="1:2">
      <c r="A5310">
        <v>-5.4877842149999996</v>
      </c>
      <c r="B5310" s="22">
        <v>0</v>
      </c>
    </row>
    <row r="5311" spans="1:2">
      <c r="A5311">
        <v>-5.5590427619999998</v>
      </c>
      <c r="B5311" s="22">
        <v>0</v>
      </c>
    </row>
    <row r="5312" spans="1:2">
      <c r="A5312">
        <v>-4.323988548</v>
      </c>
      <c r="B5312" s="22">
        <v>0</v>
      </c>
    </row>
    <row r="5313" spans="1:2">
      <c r="A5313">
        <v>-4.9754011499999997</v>
      </c>
      <c r="B5313" s="22">
        <v>0</v>
      </c>
    </row>
    <row r="5314" spans="1:2">
      <c r="A5314">
        <v>-5.5342205120000001</v>
      </c>
      <c r="B5314" s="22">
        <v>0</v>
      </c>
    </row>
    <row r="5315" spans="1:2">
      <c r="A5315">
        <v>-5.3383506990000003</v>
      </c>
      <c r="B5315" s="22">
        <v>0</v>
      </c>
    </row>
    <row r="5316" spans="1:2">
      <c r="A5316">
        <v>1.0750361900000001</v>
      </c>
      <c r="B5316" s="22">
        <v>0</v>
      </c>
    </row>
    <row r="5317" spans="1:2">
      <c r="A5317">
        <v>64.863824249999993</v>
      </c>
      <c r="B5317" s="22">
        <v>0.01</v>
      </c>
    </row>
    <row r="5318" spans="1:2">
      <c r="A5318">
        <v>119.8363816</v>
      </c>
      <c r="B5318" s="22">
        <v>0.01</v>
      </c>
    </row>
    <row r="5319" spans="1:2">
      <c r="A5319">
        <v>84.898507080000002</v>
      </c>
      <c r="B5319" s="22">
        <v>0.01</v>
      </c>
    </row>
    <row r="5320" spans="1:2">
      <c r="A5320">
        <v>25.473516050000001</v>
      </c>
      <c r="B5320" s="22">
        <v>0</v>
      </c>
    </row>
    <row r="5321" spans="1:2">
      <c r="A5321">
        <v>1.6921014510000001</v>
      </c>
      <c r="B5321" s="22">
        <v>0</v>
      </c>
    </row>
    <row r="5322" spans="1:2">
      <c r="A5322">
        <v>-1.0502765519999999</v>
      </c>
      <c r="B5322" s="22">
        <v>0</v>
      </c>
    </row>
    <row r="5323" spans="1:2">
      <c r="A5323">
        <v>-5.6648124759999998</v>
      </c>
      <c r="B5323" s="22">
        <v>0</v>
      </c>
    </row>
    <row r="5324" spans="1:2">
      <c r="A5324">
        <v>-5.1959028070000004</v>
      </c>
      <c r="B5324" s="22">
        <v>0</v>
      </c>
    </row>
    <row r="5325" spans="1:2">
      <c r="A5325">
        <v>-4.7536764419999997</v>
      </c>
      <c r="B5325" s="22">
        <v>0</v>
      </c>
    </row>
    <row r="5326" spans="1:2">
      <c r="A5326">
        <v>-5.3039687679999998</v>
      </c>
      <c r="B5326" s="22">
        <v>0</v>
      </c>
    </row>
    <row r="5327" spans="1:2">
      <c r="A5327">
        <v>-5.0649148669999997</v>
      </c>
      <c r="B5327" s="22">
        <v>0</v>
      </c>
    </row>
    <row r="5328" spans="1:2">
      <c r="A5328">
        <v>-4.6374712630000001</v>
      </c>
      <c r="B5328" s="22">
        <v>0</v>
      </c>
    </row>
    <row r="5329" spans="1:2">
      <c r="A5329">
        <v>-5.2850251110000004</v>
      </c>
      <c r="B5329" s="22">
        <v>0</v>
      </c>
    </row>
    <row r="5330" spans="1:2">
      <c r="A5330">
        <v>-5.7749672869999999</v>
      </c>
      <c r="B5330" s="22">
        <v>0</v>
      </c>
    </row>
    <row r="5331" spans="1:2">
      <c r="A5331">
        <v>-5.5993143160000001</v>
      </c>
      <c r="B5331" s="22">
        <v>0</v>
      </c>
    </row>
    <row r="5332" spans="1:2">
      <c r="A5332">
        <v>-5.2405672870000002</v>
      </c>
      <c r="B5332" s="22">
        <v>0</v>
      </c>
    </row>
    <row r="5333" spans="1:2">
      <c r="A5333">
        <v>-5.739891074</v>
      </c>
      <c r="B5333" s="22">
        <v>0</v>
      </c>
    </row>
    <row r="5334" spans="1:2">
      <c r="A5334">
        <v>-5.5975556790000001</v>
      </c>
      <c r="B5334" s="22">
        <v>0</v>
      </c>
    </row>
    <row r="5335" spans="1:2">
      <c r="A5335">
        <v>-4.738001551</v>
      </c>
      <c r="B5335" s="22">
        <v>0</v>
      </c>
    </row>
    <row r="5336" spans="1:2">
      <c r="A5336">
        <v>5.0786366149999997</v>
      </c>
      <c r="B5336" s="22">
        <v>0</v>
      </c>
    </row>
    <row r="5337" spans="1:2">
      <c r="A5337">
        <v>62.747860520000003</v>
      </c>
      <c r="B5337" s="22">
        <v>0.01</v>
      </c>
    </row>
    <row r="5338" spans="1:2">
      <c r="A5338">
        <v>128.9968528</v>
      </c>
      <c r="B5338" s="22">
        <v>0.02</v>
      </c>
    </row>
    <row r="5339" spans="1:2">
      <c r="A5339">
        <v>243.36895100000001</v>
      </c>
      <c r="B5339" s="22">
        <v>0.03</v>
      </c>
    </row>
    <row r="5340" spans="1:2">
      <c r="A5340">
        <v>516.83237799999995</v>
      </c>
      <c r="B5340" s="22">
        <v>0.06</v>
      </c>
    </row>
    <row r="5341" spans="1:2">
      <c r="A5341">
        <v>723.90749979999998</v>
      </c>
      <c r="B5341" s="22">
        <v>0.09</v>
      </c>
    </row>
    <row r="5342" spans="1:2">
      <c r="A5342">
        <v>834.8201732</v>
      </c>
      <c r="B5342" s="22">
        <v>0.1</v>
      </c>
    </row>
    <row r="5343" spans="1:2">
      <c r="A5343">
        <v>830.36501020000003</v>
      </c>
      <c r="B5343" s="22">
        <v>0.1</v>
      </c>
    </row>
    <row r="5344" spans="1:2">
      <c r="A5344">
        <v>802.56553610000003</v>
      </c>
      <c r="B5344" s="22">
        <v>0.1</v>
      </c>
    </row>
    <row r="5345" spans="1:2">
      <c r="A5345">
        <v>836.60896179999997</v>
      </c>
      <c r="B5345" s="22">
        <v>0.1</v>
      </c>
    </row>
    <row r="5346" spans="1:2">
      <c r="A5346">
        <v>902.92908880000005</v>
      </c>
      <c r="B5346" s="22">
        <v>0.11</v>
      </c>
    </row>
    <row r="5347" spans="1:2">
      <c r="A5347">
        <v>905.50568299999998</v>
      </c>
      <c r="B5347" s="22">
        <v>0.11</v>
      </c>
    </row>
    <row r="5348" spans="1:2">
      <c r="A5348">
        <v>816.6607156</v>
      </c>
      <c r="B5348" s="22">
        <v>0.1</v>
      </c>
    </row>
    <row r="5349" spans="1:2">
      <c r="A5349">
        <v>702.50978699999996</v>
      </c>
      <c r="B5349" s="22">
        <v>0.09</v>
      </c>
    </row>
    <row r="5350" spans="1:2">
      <c r="A5350">
        <v>601.30571740000005</v>
      </c>
      <c r="B5350" s="22">
        <v>0.08</v>
      </c>
    </row>
    <row r="5351" spans="1:2">
      <c r="A5351">
        <v>610.19807700000001</v>
      </c>
      <c r="B5351" s="22">
        <v>0.08</v>
      </c>
    </row>
    <row r="5352" spans="1:2">
      <c r="A5352">
        <v>1079.3711719999999</v>
      </c>
      <c r="B5352" s="22">
        <v>0.13</v>
      </c>
    </row>
    <row r="5353" spans="1:2">
      <c r="A5353">
        <v>752.58271079999997</v>
      </c>
      <c r="B5353" s="22">
        <v>0.09</v>
      </c>
    </row>
    <row r="5354" spans="1:2">
      <c r="A5354">
        <v>238.25088880000001</v>
      </c>
      <c r="B5354" s="22">
        <v>0.03</v>
      </c>
    </row>
    <row r="5355" spans="1:2">
      <c r="A5355">
        <v>88.226902260000003</v>
      </c>
      <c r="B5355" s="22">
        <v>0.01</v>
      </c>
    </row>
    <row r="5356" spans="1:2">
      <c r="A5356">
        <v>167.60036740000001</v>
      </c>
      <c r="B5356" s="22">
        <v>0.02</v>
      </c>
    </row>
    <row r="5357" spans="1:2">
      <c r="A5357">
        <v>129.12925670000001</v>
      </c>
      <c r="B5357" s="22">
        <v>0.02</v>
      </c>
    </row>
    <row r="5358" spans="1:2">
      <c r="A5358">
        <v>-4.9979186289999999</v>
      </c>
      <c r="B5358" s="22">
        <v>0</v>
      </c>
    </row>
    <row r="5359" spans="1:2">
      <c r="A5359">
        <v>-5.7495545440000004</v>
      </c>
      <c r="B5359" s="22">
        <v>0</v>
      </c>
    </row>
    <row r="5360" spans="1:2">
      <c r="A5360">
        <v>59.366378740000002</v>
      </c>
      <c r="B5360" s="22">
        <v>0.01</v>
      </c>
    </row>
    <row r="5361" spans="1:2">
      <c r="A5361">
        <v>385.47887780000002</v>
      </c>
      <c r="B5361" s="22">
        <v>0.05</v>
      </c>
    </row>
    <row r="5362" spans="1:2">
      <c r="A5362">
        <v>550.73664140000005</v>
      </c>
      <c r="B5362" s="22">
        <v>7.0000000000000007E-2</v>
      </c>
    </row>
    <row r="5363" spans="1:2">
      <c r="A5363">
        <v>169.22950639999999</v>
      </c>
      <c r="B5363" s="22">
        <v>0.02</v>
      </c>
    </row>
    <row r="5364" spans="1:2">
      <c r="A5364">
        <v>755.22031200000004</v>
      </c>
      <c r="B5364" s="22">
        <v>0.09</v>
      </c>
    </row>
    <row r="5365" spans="1:2">
      <c r="A5365">
        <v>748.71203089999995</v>
      </c>
      <c r="B5365" s="22">
        <v>0.09</v>
      </c>
    </row>
    <row r="5366" spans="1:2">
      <c r="A5366">
        <v>350.9916369</v>
      </c>
      <c r="B5366" s="22">
        <v>0.04</v>
      </c>
    </row>
    <row r="5367" spans="1:2">
      <c r="A5367">
        <v>177.33465409999999</v>
      </c>
      <c r="B5367" s="22">
        <v>0.02</v>
      </c>
    </row>
    <row r="5368" spans="1:2">
      <c r="A5368">
        <v>116.01790459999999</v>
      </c>
      <c r="B5368" s="22">
        <v>0.01</v>
      </c>
    </row>
    <row r="5369" spans="1:2">
      <c r="A5369">
        <v>73.439662470000002</v>
      </c>
      <c r="B5369" s="22">
        <v>0.01</v>
      </c>
    </row>
    <row r="5370" spans="1:2">
      <c r="A5370">
        <v>63.586396139999998</v>
      </c>
      <c r="B5370" s="22">
        <v>0.01</v>
      </c>
    </row>
    <row r="5371" spans="1:2">
      <c r="A5371">
        <v>121.4737702</v>
      </c>
      <c r="B5371" s="22">
        <v>0.02</v>
      </c>
    </row>
    <row r="5372" spans="1:2">
      <c r="A5372">
        <v>285.68688939999998</v>
      </c>
      <c r="B5372" s="22">
        <v>0.04</v>
      </c>
    </row>
    <row r="5373" spans="1:2">
      <c r="A5373">
        <v>328.06634459999998</v>
      </c>
      <c r="B5373" s="22">
        <v>0.04</v>
      </c>
    </row>
    <row r="5374" spans="1:2">
      <c r="A5374">
        <v>321.59637570000001</v>
      </c>
      <c r="B5374" s="22">
        <v>0.04</v>
      </c>
    </row>
    <row r="5375" spans="1:2">
      <c r="A5375">
        <v>577.33121670000003</v>
      </c>
      <c r="B5375" s="22">
        <v>7.0000000000000007E-2</v>
      </c>
    </row>
    <row r="5376" spans="1:2">
      <c r="A5376">
        <v>1123.665802</v>
      </c>
      <c r="B5376" s="22">
        <v>0.14000000000000001</v>
      </c>
    </row>
    <row r="5377" spans="1:2">
      <c r="A5377">
        <v>1249.4739649999999</v>
      </c>
      <c r="B5377" s="22">
        <v>0.16</v>
      </c>
    </row>
    <row r="5378" spans="1:2">
      <c r="A5378">
        <v>1110.4775729999999</v>
      </c>
      <c r="B5378" s="22">
        <v>0.14000000000000001</v>
      </c>
    </row>
    <row r="5379" spans="1:2">
      <c r="A5379">
        <v>974.72217120000005</v>
      </c>
      <c r="B5379" s="22">
        <v>0.12</v>
      </c>
    </row>
    <row r="5380" spans="1:2">
      <c r="A5380">
        <v>1166.7882669999999</v>
      </c>
      <c r="B5380" s="22">
        <v>0.15</v>
      </c>
    </row>
    <row r="5381" spans="1:2">
      <c r="A5381">
        <v>1288.6255100000001</v>
      </c>
      <c r="B5381" s="22">
        <v>0.16</v>
      </c>
    </row>
    <row r="5382" spans="1:2">
      <c r="A5382">
        <v>1304.8694230000001</v>
      </c>
      <c r="B5382" s="22">
        <v>0.16</v>
      </c>
    </row>
    <row r="5383" spans="1:2">
      <c r="A5383">
        <v>1243.694465</v>
      </c>
      <c r="B5383" s="22">
        <v>0.16</v>
      </c>
    </row>
    <row r="5384" spans="1:2">
      <c r="A5384">
        <v>1290.031105</v>
      </c>
      <c r="B5384" s="22">
        <v>0.16</v>
      </c>
    </row>
    <row r="5385" spans="1:2">
      <c r="A5385">
        <v>1384.3131350000001</v>
      </c>
      <c r="B5385" s="22">
        <v>0.17</v>
      </c>
    </row>
    <row r="5386" spans="1:2">
      <c r="A5386">
        <v>1347.1695930000001</v>
      </c>
      <c r="B5386" s="22">
        <v>0.17</v>
      </c>
    </row>
    <row r="5387" spans="1:2">
      <c r="A5387">
        <v>1297.891621</v>
      </c>
      <c r="B5387" s="22">
        <v>0.16</v>
      </c>
    </row>
    <row r="5388" spans="1:2">
      <c r="A5388">
        <v>1362.4965070000001</v>
      </c>
      <c r="B5388" s="22">
        <v>0.17</v>
      </c>
    </row>
    <row r="5389" spans="1:2">
      <c r="A5389">
        <v>1358.662155</v>
      </c>
      <c r="B5389" s="22">
        <v>0.17</v>
      </c>
    </row>
    <row r="5390" spans="1:2">
      <c r="A5390">
        <v>1450.823153</v>
      </c>
      <c r="B5390" s="22">
        <v>0.18</v>
      </c>
    </row>
    <row r="5391" spans="1:2">
      <c r="A5391">
        <v>1452.152517</v>
      </c>
      <c r="B5391" s="22">
        <v>0.18</v>
      </c>
    </row>
    <row r="5392" spans="1:2">
      <c r="A5392">
        <v>1452.5800650000001</v>
      </c>
      <c r="B5392" s="22">
        <v>0.18</v>
      </c>
    </row>
    <row r="5393" spans="1:2">
      <c r="A5393">
        <v>1431.6541999999999</v>
      </c>
      <c r="B5393" s="22">
        <v>0.18</v>
      </c>
    </row>
    <row r="5394" spans="1:2">
      <c r="A5394">
        <v>1410.4719720000001</v>
      </c>
      <c r="B5394" s="22">
        <v>0.18</v>
      </c>
    </row>
    <row r="5395" spans="1:2">
      <c r="A5395">
        <v>1394.1816759999999</v>
      </c>
      <c r="B5395" s="22">
        <v>0.17</v>
      </c>
    </row>
    <row r="5396" spans="1:2">
      <c r="A5396">
        <v>1383.3722849999999</v>
      </c>
      <c r="B5396" s="22">
        <v>0.17</v>
      </c>
    </row>
    <row r="5397" spans="1:2">
      <c r="A5397">
        <v>1393.411644</v>
      </c>
      <c r="B5397" s="22">
        <v>0.17</v>
      </c>
    </row>
    <row r="5398" spans="1:2">
      <c r="A5398">
        <v>1274.340062</v>
      </c>
      <c r="B5398" s="22">
        <v>0.16</v>
      </c>
    </row>
    <row r="5399" spans="1:2">
      <c r="A5399">
        <v>1183.8355770000001</v>
      </c>
      <c r="B5399" s="22">
        <v>0.15</v>
      </c>
    </row>
    <row r="5400" spans="1:2">
      <c r="A5400">
        <v>1294.4855419999999</v>
      </c>
      <c r="B5400" s="22">
        <v>0.16</v>
      </c>
    </row>
    <row r="5401" spans="1:2">
      <c r="A5401">
        <v>1252.7759309999999</v>
      </c>
      <c r="B5401" s="22">
        <v>0.16</v>
      </c>
    </row>
    <row r="5402" spans="1:2">
      <c r="A5402">
        <v>1224.577704</v>
      </c>
      <c r="B5402" s="22">
        <v>0.15</v>
      </c>
    </row>
    <row r="5403" spans="1:2">
      <c r="A5403">
        <v>1078.682755</v>
      </c>
      <c r="B5403" s="22">
        <v>0.13</v>
      </c>
    </row>
    <row r="5404" spans="1:2">
      <c r="A5404">
        <v>1060.452252</v>
      </c>
      <c r="B5404" s="22">
        <v>0.13</v>
      </c>
    </row>
    <row r="5405" spans="1:2">
      <c r="A5405">
        <v>1077.5330630000001</v>
      </c>
      <c r="B5405" s="22">
        <v>0.13</v>
      </c>
    </row>
    <row r="5406" spans="1:2">
      <c r="A5406">
        <v>1100.803326</v>
      </c>
      <c r="B5406" s="22">
        <v>0.14000000000000001</v>
      </c>
    </row>
    <row r="5407" spans="1:2">
      <c r="A5407">
        <v>1130.87472</v>
      </c>
      <c r="B5407" s="22">
        <v>0.14000000000000001</v>
      </c>
    </row>
    <row r="5408" spans="1:2">
      <c r="A5408">
        <v>1239.9649019999999</v>
      </c>
      <c r="B5408" s="22">
        <v>0.15</v>
      </c>
    </row>
    <row r="5409" spans="1:2">
      <c r="A5409">
        <v>1302.1366619999999</v>
      </c>
      <c r="B5409" s="22">
        <v>0.16</v>
      </c>
    </row>
    <row r="5410" spans="1:2">
      <c r="A5410">
        <v>1327.8015170000001</v>
      </c>
      <c r="B5410" s="22">
        <v>0.17</v>
      </c>
    </row>
    <row r="5411" spans="1:2">
      <c r="A5411">
        <v>1368.9987060000001</v>
      </c>
      <c r="B5411" s="22">
        <v>0.17</v>
      </c>
    </row>
    <row r="5412" spans="1:2">
      <c r="A5412">
        <v>1393.6270950000001</v>
      </c>
      <c r="B5412" s="22">
        <v>0.17</v>
      </c>
    </row>
    <row r="5413" spans="1:2">
      <c r="A5413">
        <v>1391.5200010000001</v>
      </c>
      <c r="B5413" s="22">
        <v>0.17</v>
      </c>
    </row>
    <row r="5414" spans="1:2">
      <c r="A5414">
        <v>1391.3497170000001</v>
      </c>
      <c r="B5414" s="22">
        <v>0.17</v>
      </c>
    </row>
    <row r="5415" spans="1:2">
      <c r="A5415">
        <v>1390.0709649999999</v>
      </c>
      <c r="B5415" s="22">
        <v>0.17</v>
      </c>
    </row>
    <row r="5416" spans="1:2">
      <c r="A5416">
        <v>1342.4882620000001</v>
      </c>
      <c r="B5416" s="22">
        <v>0.17</v>
      </c>
    </row>
    <row r="5417" spans="1:2">
      <c r="A5417">
        <v>1281.485359</v>
      </c>
      <c r="B5417" s="22">
        <v>0.16</v>
      </c>
    </row>
    <row r="5418" spans="1:2">
      <c r="A5418">
        <v>1224.4429230000001</v>
      </c>
      <c r="B5418" s="22">
        <v>0.15</v>
      </c>
    </row>
    <row r="5419" spans="1:2">
      <c r="A5419">
        <v>1174.8237329999999</v>
      </c>
      <c r="B5419" s="22">
        <v>0.15</v>
      </c>
    </row>
    <row r="5420" spans="1:2">
      <c r="A5420">
        <v>1164.7863030000001</v>
      </c>
      <c r="B5420" s="22">
        <v>0.15</v>
      </c>
    </row>
    <row r="5421" spans="1:2">
      <c r="A5421">
        <v>1165.3885230000001</v>
      </c>
      <c r="B5421" s="22">
        <v>0.15</v>
      </c>
    </row>
    <row r="5422" spans="1:2">
      <c r="A5422">
        <v>1135.648956</v>
      </c>
      <c r="B5422" s="22">
        <v>0.14000000000000001</v>
      </c>
    </row>
    <row r="5423" spans="1:2">
      <c r="A5423">
        <v>1204.5656959999999</v>
      </c>
      <c r="B5423" s="22">
        <v>0.15</v>
      </c>
    </row>
    <row r="5424" spans="1:2">
      <c r="A5424">
        <v>1199.518313</v>
      </c>
      <c r="B5424" s="22">
        <v>0.15</v>
      </c>
    </row>
    <row r="5425" spans="1:2">
      <c r="A5425">
        <v>1188.3391590000001</v>
      </c>
      <c r="B5425" s="22">
        <v>0.15</v>
      </c>
    </row>
    <row r="5426" spans="1:2">
      <c r="A5426">
        <v>1141.8908960000001</v>
      </c>
      <c r="B5426" s="22">
        <v>0.14000000000000001</v>
      </c>
    </row>
    <row r="5427" spans="1:2">
      <c r="A5427">
        <v>1040.5253110000001</v>
      </c>
      <c r="B5427" s="22">
        <v>0.13</v>
      </c>
    </row>
    <row r="5428" spans="1:2">
      <c r="A5428">
        <v>948.77364580000005</v>
      </c>
      <c r="B5428" s="22">
        <v>0.12</v>
      </c>
    </row>
    <row r="5429" spans="1:2">
      <c r="A5429">
        <v>856.16785359999994</v>
      </c>
      <c r="B5429" s="22">
        <v>0.11</v>
      </c>
    </row>
    <row r="5430" spans="1:2">
      <c r="A5430">
        <v>761.85385719999999</v>
      </c>
      <c r="B5430" s="22">
        <v>0.1</v>
      </c>
    </row>
    <row r="5431" spans="1:2">
      <c r="A5431">
        <v>676.89422809999996</v>
      </c>
      <c r="B5431" s="22">
        <v>0.08</v>
      </c>
    </row>
    <row r="5432" spans="1:2">
      <c r="A5432">
        <v>523.40118210000003</v>
      </c>
      <c r="B5432" s="22">
        <v>7.0000000000000007E-2</v>
      </c>
    </row>
    <row r="5433" spans="1:2">
      <c r="A5433">
        <v>341.85316069999999</v>
      </c>
      <c r="B5433" s="22">
        <v>0.04</v>
      </c>
    </row>
    <row r="5434" spans="1:2">
      <c r="A5434">
        <v>246.33823380000001</v>
      </c>
      <c r="B5434" s="22">
        <v>0.03</v>
      </c>
    </row>
    <row r="5435" spans="1:2">
      <c r="A5435">
        <v>290.35702759999998</v>
      </c>
      <c r="B5435" s="22">
        <v>0.04</v>
      </c>
    </row>
    <row r="5436" spans="1:2">
      <c r="A5436">
        <v>619.64195480000001</v>
      </c>
      <c r="B5436" s="22">
        <v>0.08</v>
      </c>
    </row>
    <row r="5437" spans="1:2">
      <c r="A5437">
        <v>763.7293224</v>
      </c>
      <c r="B5437" s="22">
        <v>0.1</v>
      </c>
    </row>
    <row r="5438" spans="1:2">
      <c r="A5438">
        <v>817.32151369999997</v>
      </c>
      <c r="B5438" s="22">
        <v>0.1</v>
      </c>
    </row>
    <row r="5439" spans="1:2">
      <c r="A5439">
        <v>771.61173329999997</v>
      </c>
      <c r="B5439" s="22">
        <v>0.1</v>
      </c>
    </row>
    <row r="5440" spans="1:2">
      <c r="A5440">
        <v>792.15699410000002</v>
      </c>
      <c r="B5440" s="22">
        <v>0.1</v>
      </c>
    </row>
    <row r="5441" spans="1:2">
      <c r="A5441">
        <v>788.36626650000005</v>
      </c>
      <c r="B5441" s="22">
        <v>0.1</v>
      </c>
    </row>
    <row r="5442" spans="1:2">
      <c r="A5442">
        <v>781.40411610000001</v>
      </c>
      <c r="B5442" s="22">
        <v>0.1</v>
      </c>
    </row>
    <row r="5443" spans="1:2">
      <c r="A5443">
        <v>759.02451670000005</v>
      </c>
      <c r="B5443" s="22">
        <v>0.09</v>
      </c>
    </row>
    <row r="5444" spans="1:2">
      <c r="A5444">
        <v>787.91914120000001</v>
      </c>
      <c r="B5444" s="22">
        <v>0.1</v>
      </c>
    </row>
    <row r="5445" spans="1:2">
      <c r="A5445">
        <v>831.25427590000004</v>
      </c>
      <c r="B5445" s="22">
        <v>0.1</v>
      </c>
    </row>
    <row r="5446" spans="1:2">
      <c r="A5446">
        <v>723.36739580000005</v>
      </c>
      <c r="B5446" s="22">
        <v>0.09</v>
      </c>
    </row>
    <row r="5447" spans="1:2">
      <c r="A5447">
        <v>556.09460360000003</v>
      </c>
      <c r="B5447" s="22">
        <v>7.0000000000000007E-2</v>
      </c>
    </row>
    <row r="5448" spans="1:2">
      <c r="A5448">
        <v>606.95547699999997</v>
      </c>
      <c r="B5448" s="22">
        <v>0.08</v>
      </c>
    </row>
    <row r="5449" spans="1:2">
      <c r="A5449">
        <v>750.16840790000003</v>
      </c>
      <c r="B5449" s="22">
        <v>0.09</v>
      </c>
    </row>
    <row r="5450" spans="1:2">
      <c r="A5450">
        <v>695.07845510000004</v>
      </c>
      <c r="B5450" s="22">
        <v>0.09</v>
      </c>
    </row>
    <row r="5451" spans="1:2">
      <c r="A5451">
        <v>514.53161450000005</v>
      </c>
      <c r="B5451" s="22">
        <v>0.06</v>
      </c>
    </row>
    <row r="5452" spans="1:2">
      <c r="A5452">
        <v>439.03422410000002</v>
      </c>
      <c r="B5452" s="22">
        <v>0.05</v>
      </c>
    </row>
    <row r="5453" spans="1:2">
      <c r="A5453">
        <v>483.55637419999999</v>
      </c>
      <c r="B5453" s="22">
        <v>0.06</v>
      </c>
    </row>
    <row r="5454" spans="1:2">
      <c r="A5454">
        <v>649.19277009999996</v>
      </c>
      <c r="B5454" s="22">
        <v>0.08</v>
      </c>
    </row>
    <row r="5455" spans="1:2">
      <c r="A5455">
        <v>698.80297780000001</v>
      </c>
      <c r="B5455" s="22">
        <v>0.09</v>
      </c>
    </row>
    <row r="5456" spans="1:2">
      <c r="A5456">
        <v>544.79713549999997</v>
      </c>
      <c r="B5456" s="22">
        <v>7.0000000000000007E-2</v>
      </c>
    </row>
    <row r="5457" spans="1:2">
      <c r="A5457">
        <v>538.23776799999996</v>
      </c>
      <c r="B5457" s="22">
        <v>7.0000000000000007E-2</v>
      </c>
    </row>
    <row r="5458" spans="1:2">
      <c r="A5458">
        <v>547.29073989999995</v>
      </c>
      <c r="B5458" s="22">
        <v>7.0000000000000007E-2</v>
      </c>
    </row>
    <row r="5459" spans="1:2">
      <c r="A5459">
        <v>520.13869850000003</v>
      </c>
      <c r="B5459" s="22">
        <v>7.0000000000000007E-2</v>
      </c>
    </row>
    <row r="5460" spans="1:2">
      <c r="A5460">
        <v>779.1421967</v>
      </c>
      <c r="B5460" s="22">
        <v>0.1</v>
      </c>
    </row>
    <row r="5461" spans="1:2">
      <c r="A5461">
        <v>920.99338780000005</v>
      </c>
      <c r="B5461" s="22">
        <v>0.12</v>
      </c>
    </row>
    <row r="5462" spans="1:2">
      <c r="A5462">
        <v>994.78656820000003</v>
      </c>
      <c r="B5462" s="22">
        <v>0.12</v>
      </c>
    </row>
    <row r="5463" spans="1:2">
      <c r="A5463">
        <v>918.40903760000003</v>
      </c>
      <c r="B5463" s="22">
        <v>0.11</v>
      </c>
    </row>
    <row r="5464" spans="1:2">
      <c r="A5464">
        <v>808.73568509999996</v>
      </c>
      <c r="B5464" s="22">
        <v>0.1</v>
      </c>
    </row>
    <row r="5465" spans="1:2">
      <c r="A5465">
        <v>798.14685899999995</v>
      </c>
      <c r="B5465" s="22">
        <v>0.1</v>
      </c>
    </row>
    <row r="5466" spans="1:2">
      <c r="A5466">
        <v>745.04453060000003</v>
      </c>
      <c r="B5466" s="22">
        <v>0.09</v>
      </c>
    </row>
    <row r="5467" spans="1:2">
      <c r="A5467">
        <v>696.22613260000003</v>
      </c>
      <c r="B5467" s="22">
        <v>0.09</v>
      </c>
    </row>
    <row r="5468" spans="1:2">
      <c r="A5468">
        <v>689.61052600000005</v>
      </c>
      <c r="B5468" s="22">
        <v>0.09</v>
      </c>
    </row>
    <row r="5469" spans="1:2">
      <c r="A5469">
        <v>562.62645729999997</v>
      </c>
      <c r="B5469" s="22">
        <v>7.0000000000000007E-2</v>
      </c>
    </row>
    <row r="5470" spans="1:2">
      <c r="A5470">
        <v>416.56795</v>
      </c>
      <c r="B5470" s="22">
        <v>0.05</v>
      </c>
    </row>
    <row r="5471" spans="1:2">
      <c r="A5471">
        <v>363.27691490000001</v>
      </c>
      <c r="B5471" s="22">
        <v>0.05</v>
      </c>
    </row>
    <row r="5472" spans="1:2">
      <c r="A5472">
        <v>345.0573235</v>
      </c>
      <c r="B5472" s="22">
        <v>0.04</v>
      </c>
    </row>
    <row r="5473" spans="1:2">
      <c r="A5473">
        <v>378.35597280000002</v>
      </c>
      <c r="B5473" s="22">
        <v>0.05</v>
      </c>
    </row>
    <row r="5474" spans="1:2">
      <c r="A5474">
        <v>368.6918771</v>
      </c>
      <c r="B5474" s="22">
        <v>0.05</v>
      </c>
    </row>
    <row r="5475" spans="1:2">
      <c r="A5475">
        <v>292.9535573</v>
      </c>
      <c r="B5475" s="22">
        <v>0.04</v>
      </c>
    </row>
    <row r="5476" spans="1:2">
      <c r="A5476">
        <v>216.05691530000001</v>
      </c>
      <c r="B5476" s="22">
        <v>0.03</v>
      </c>
    </row>
    <row r="5477" spans="1:2">
      <c r="A5477">
        <v>108.8059233</v>
      </c>
      <c r="B5477" s="22">
        <v>0.01</v>
      </c>
    </row>
    <row r="5478" spans="1:2">
      <c r="A5478">
        <v>96.669780259999996</v>
      </c>
      <c r="B5478" s="22">
        <v>0.01</v>
      </c>
    </row>
    <row r="5479" spans="1:2">
      <c r="A5479">
        <v>111.1790302</v>
      </c>
      <c r="B5479" s="22">
        <v>0.01</v>
      </c>
    </row>
    <row r="5480" spans="1:2">
      <c r="A5480">
        <v>121.22056859999999</v>
      </c>
      <c r="B5480" s="22">
        <v>0.02</v>
      </c>
    </row>
    <row r="5481" spans="1:2">
      <c r="A5481">
        <v>116.1390593</v>
      </c>
      <c r="B5481" s="22">
        <v>0.01</v>
      </c>
    </row>
    <row r="5482" spans="1:2">
      <c r="A5482">
        <v>120.338048</v>
      </c>
      <c r="B5482" s="22">
        <v>0.02</v>
      </c>
    </row>
    <row r="5483" spans="1:2">
      <c r="A5483">
        <v>76.218347359999996</v>
      </c>
      <c r="B5483" s="22">
        <v>0.01</v>
      </c>
    </row>
    <row r="5484" spans="1:2">
      <c r="A5484">
        <v>152.02546620000001</v>
      </c>
      <c r="B5484" s="22">
        <v>0.02</v>
      </c>
    </row>
    <row r="5485" spans="1:2">
      <c r="A5485">
        <v>130.05827300000001</v>
      </c>
      <c r="B5485" s="22">
        <v>0.02</v>
      </c>
    </row>
    <row r="5486" spans="1:2">
      <c r="A5486">
        <v>174.7081306</v>
      </c>
      <c r="B5486" s="22">
        <v>0.02</v>
      </c>
    </row>
    <row r="5487" spans="1:2">
      <c r="A5487">
        <v>219.09077400000001</v>
      </c>
      <c r="B5487" s="22">
        <v>0.03</v>
      </c>
    </row>
    <row r="5488" spans="1:2">
      <c r="A5488">
        <v>263.67451740000001</v>
      </c>
      <c r="B5488" s="22">
        <v>0.03</v>
      </c>
    </row>
    <row r="5489" spans="1:2">
      <c r="A5489">
        <v>317.06377700000002</v>
      </c>
      <c r="B5489" s="22">
        <v>0.04</v>
      </c>
    </row>
    <row r="5490" spans="1:2">
      <c r="A5490">
        <v>318.40116130000001</v>
      </c>
      <c r="B5490" s="22">
        <v>0.04</v>
      </c>
    </row>
    <row r="5491" spans="1:2">
      <c r="A5491">
        <v>263.39138430000003</v>
      </c>
      <c r="B5491" s="22">
        <v>0.03</v>
      </c>
    </row>
    <row r="5492" spans="1:2">
      <c r="A5492">
        <v>232.6551762</v>
      </c>
      <c r="B5492" s="22">
        <v>0.03</v>
      </c>
    </row>
    <row r="5493" spans="1:2">
      <c r="A5493">
        <v>194.786079</v>
      </c>
      <c r="B5493" s="22">
        <v>0.02</v>
      </c>
    </row>
    <row r="5494" spans="1:2">
      <c r="A5494">
        <v>126.6278386</v>
      </c>
      <c r="B5494" s="22">
        <v>0.02</v>
      </c>
    </row>
    <row r="5495" spans="1:2">
      <c r="A5495">
        <v>53.107563370000001</v>
      </c>
      <c r="B5495" s="22">
        <v>0.01</v>
      </c>
    </row>
    <row r="5496" spans="1:2">
      <c r="A5496">
        <v>28.18096173</v>
      </c>
      <c r="B5496" s="22">
        <v>0</v>
      </c>
    </row>
    <row r="5497" spans="1:2">
      <c r="A5497">
        <v>83.649456169999993</v>
      </c>
      <c r="B5497" s="22">
        <v>0.01</v>
      </c>
    </row>
    <row r="5498" spans="1:2">
      <c r="A5498">
        <v>197.49773450000001</v>
      </c>
      <c r="B5498" s="22">
        <v>0.02</v>
      </c>
    </row>
    <row r="5499" spans="1:2">
      <c r="A5499">
        <v>257.8861162</v>
      </c>
      <c r="B5499" s="22">
        <v>0.03</v>
      </c>
    </row>
    <row r="5500" spans="1:2">
      <c r="A5500">
        <v>280.503468</v>
      </c>
      <c r="B5500" s="22">
        <v>0.04</v>
      </c>
    </row>
    <row r="5501" spans="1:2">
      <c r="A5501">
        <v>287.48524659999998</v>
      </c>
      <c r="B5501" s="22">
        <v>0.04</v>
      </c>
    </row>
    <row r="5502" spans="1:2">
      <c r="A5502">
        <v>331.68709630000001</v>
      </c>
      <c r="B5502" s="22">
        <v>0.04</v>
      </c>
    </row>
    <row r="5503" spans="1:2">
      <c r="A5503">
        <v>443.78396249999997</v>
      </c>
      <c r="B5503" s="22">
        <v>0.06</v>
      </c>
    </row>
    <row r="5504" spans="1:2">
      <c r="A5504">
        <v>544.98916020000001</v>
      </c>
      <c r="B5504" s="22">
        <v>7.0000000000000007E-2</v>
      </c>
    </row>
    <row r="5505" spans="1:2">
      <c r="A5505">
        <v>604.90202920000002</v>
      </c>
      <c r="B5505" s="22">
        <v>0.08</v>
      </c>
    </row>
    <row r="5506" spans="1:2">
      <c r="A5506">
        <v>706.47779849999995</v>
      </c>
      <c r="B5506" s="22">
        <v>0.09</v>
      </c>
    </row>
    <row r="5507" spans="1:2">
      <c r="A5507">
        <v>786.80017769999995</v>
      </c>
      <c r="B5507" s="22">
        <v>0.1</v>
      </c>
    </row>
    <row r="5508" spans="1:2">
      <c r="A5508">
        <v>1092.455841</v>
      </c>
      <c r="B5508" s="22">
        <v>0.14000000000000001</v>
      </c>
    </row>
    <row r="5509" spans="1:2">
      <c r="A5509">
        <v>1101.0227729999999</v>
      </c>
      <c r="B5509" s="22">
        <v>0.14000000000000001</v>
      </c>
    </row>
    <row r="5510" spans="1:2">
      <c r="A5510">
        <v>1000.352586</v>
      </c>
      <c r="B5510" s="22">
        <v>0.13</v>
      </c>
    </row>
    <row r="5511" spans="1:2">
      <c r="A5511">
        <v>942.17405550000001</v>
      </c>
      <c r="B5511" s="22">
        <v>0.12</v>
      </c>
    </row>
    <row r="5512" spans="1:2">
      <c r="A5512">
        <v>946.65196130000004</v>
      </c>
      <c r="B5512" s="22">
        <v>0.12</v>
      </c>
    </row>
    <row r="5513" spans="1:2">
      <c r="A5513">
        <v>967.17184469999995</v>
      </c>
      <c r="B5513" s="22">
        <v>0.12</v>
      </c>
    </row>
    <row r="5514" spans="1:2">
      <c r="A5514">
        <v>990.92952590000004</v>
      </c>
      <c r="B5514" s="22">
        <v>0.12</v>
      </c>
    </row>
    <row r="5515" spans="1:2">
      <c r="A5515">
        <v>963.86871329999997</v>
      </c>
      <c r="B5515" s="22">
        <v>0.12</v>
      </c>
    </row>
    <row r="5516" spans="1:2">
      <c r="A5516">
        <v>917.93927780000001</v>
      </c>
      <c r="B5516" s="22">
        <v>0.11</v>
      </c>
    </row>
    <row r="5517" spans="1:2">
      <c r="A5517">
        <v>847.44286139999997</v>
      </c>
      <c r="B5517" s="22">
        <v>0.11</v>
      </c>
    </row>
    <row r="5518" spans="1:2">
      <c r="A5518">
        <v>817.98244599999998</v>
      </c>
      <c r="B5518" s="22">
        <v>0.1</v>
      </c>
    </row>
    <row r="5519" spans="1:2">
      <c r="A5519">
        <v>742.08204909999995</v>
      </c>
      <c r="B5519" s="22">
        <v>0.09</v>
      </c>
    </row>
    <row r="5520" spans="1:2">
      <c r="A5520">
        <v>820.40727440000001</v>
      </c>
      <c r="B5520" s="22">
        <v>0.1</v>
      </c>
    </row>
    <row r="5521" spans="1:2">
      <c r="A5521">
        <v>715.1536883</v>
      </c>
      <c r="B5521" s="22">
        <v>0.09</v>
      </c>
    </row>
    <row r="5522" spans="1:2">
      <c r="A5522">
        <v>550.54531970000005</v>
      </c>
      <c r="B5522" s="22">
        <v>7.0000000000000007E-2</v>
      </c>
    </row>
    <row r="5523" spans="1:2">
      <c r="A5523">
        <v>455.4187063</v>
      </c>
      <c r="B5523" s="22">
        <v>0.06</v>
      </c>
    </row>
    <row r="5524" spans="1:2">
      <c r="A5524">
        <v>481.5142333</v>
      </c>
      <c r="B5524" s="22">
        <v>0.06</v>
      </c>
    </row>
    <row r="5525" spans="1:2">
      <c r="A5525">
        <v>511.7834967</v>
      </c>
      <c r="B5525" s="22">
        <v>0.06</v>
      </c>
    </row>
    <row r="5526" spans="1:2">
      <c r="A5526">
        <v>531.39388280000003</v>
      </c>
      <c r="B5526" s="22">
        <v>7.0000000000000007E-2</v>
      </c>
    </row>
    <row r="5527" spans="1:2">
      <c r="A5527">
        <v>501.1991721</v>
      </c>
      <c r="B5527" s="22">
        <v>0.06</v>
      </c>
    </row>
    <row r="5528" spans="1:2">
      <c r="A5528">
        <v>466.88805660000003</v>
      </c>
      <c r="B5528" s="22">
        <v>0.06</v>
      </c>
    </row>
    <row r="5529" spans="1:2">
      <c r="A5529">
        <v>476.7319071</v>
      </c>
      <c r="B5529" s="22">
        <v>0.06</v>
      </c>
    </row>
    <row r="5530" spans="1:2">
      <c r="A5530">
        <v>472.84639229999999</v>
      </c>
      <c r="B5530" s="22">
        <v>0.06</v>
      </c>
    </row>
    <row r="5531" spans="1:2">
      <c r="A5531">
        <v>324.81813990000001</v>
      </c>
      <c r="B5531" s="22">
        <v>0.04</v>
      </c>
    </row>
    <row r="5532" spans="1:2">
      <c r="A5532">
        <v>350.44895589999999</v>
      </c>
      <c r="B5532" s="22">
        <v>0.04</v>
      </c>
    </row>
    <row r="5533" spans="1:2">
      <c r="A5533">
        <v>232.51124630000001</v>
      </c>
      <c r="B5533" s="22">
        <v>0.03</v>
      </c>
    </row>
    <row r="5534" spans="1:2">
      <c r="A5534">
        <v>129.26174</v>
      </c>
      <c r="B5534" s="22">
        <v>0.02</v>
      </c>
    </row>
    <row r="5535" spans="1:2">
      <c r="A5535">
        <v>90.111744049999999</v>
      </c>
      <c r="B5535" s="22">
        <v>0.01</v>
      </c>
    </row>
    <row r="5536" spans="1:2">
      <c r="A5536">
        <v>59.366378740000002</v>
      </c>
      <c r="B5536" s="22">
        <v>0.01</v>
      </c>
    </row>
    <row r="5537" spans="1:2">
      <c r="A5537">
        <v>4.5006300350000004</v>
      </c>
      <c r="B5537" s="22">
        <v>0</v>
      </c>
    </row>
    <row r="5538" spans="1:2">
      <c r="A5538">
        <v>-5.701673649</v>
      </c>
      <c r="B5538" s="22">
        <v>0</v>
      </c>
    </row>
    <row r="5539" spans="1:2">
      <c r="A5539">
        <v>-4.068540058</v>
      </c>
      <c r="B5539" s="22">
        <v>0</v>
      </c>
    </row>
    <row r="5540" spans="1:2">
      <c r="A5540">
        <v>-5.2706630600000004</v>
      </c>
      <c r="B5540" s="22">
        <v>0</v>
      </c>
    </row>
    <row r="5541" spans="1:2">
      <c r="A5541">
        <v>-5.5796470610000002</v>
      </c>
      <c r="B5541" s="22">
        <v>0</v>
      </c>
    </row>
    <row r="5542" spans="1:2">
      <c r="A5542">
        <v>-5.745711944</v>
      </c>
      <c r="B5542" s="22">
        <v>0</v>
      </c>
    </row>
    <row r="5543" spans="1:2">
      <c r="A5543">
        <v>-5.695692105</v>
      </c>
      <c r="B5543" s="22">
        <v>0</v>
      </c>
    </row>
    <row r="5544" spans="1:2">
      <c r="A5544">
        <v>-4.5446821870000003</v>
      </c>
      <c r="B5544" s="22">
        <v>0</v>
      </c>
    </row>
    <row r="5545" spans="1:2">
      <c r="A5545">
        <v>12.27000121</v>
      </c>
      <c r="B5545" s="22">
        <v>0</v>
      </c>
    </row>
    <row r="5546" spans="1:2">
      <c r="A5546">
        <v>80.064889449999995</v>
      </c>
      <c r="B5546" s="22">
        <v>0.01</v>
      </c>
    </row>
    <row r="5547" spans="1:2">
      <c r="A5547">
        <v>180.812265</v>
      </c>
      <c r="B5547" s="22">
        <v>0.02</v>
      </c>
    </row>
    <row r="5548" spans="1:2">
      <c r="A5548">
        <v>305.24134099999998</v>
      </c>
      <c r="B5548" s="22">
        <v>0.04</v>
      </c>
    </row>
    <row r="5549" spans="1:2">
      <c r="A5549">
        <v>466.65865200000002</v>
      </c>
      <c r="B5549" s="22">
        <v>0.06</v>
      </c>
    </row>
    <row r="5550" spans="1:2">
      <c r="A5550">
        <v>617.16432940000004</v>
      </c>
      <c r="B5550" s="22">
        <v>0.08</v>
      </c>
    </row>
    <row r="5551" spans="1:2">
      <c r="A5551">
        <v>735.2540765</v>
      </c>
      <c r="B5551" s="22">
        <v>0.09</v>
      </c>
    </row>
    <row r="5552" spans="1:2">
      <c r="A5552">
        <v>784.33235639999998</v>
      </c>
      <c r="B5552" s="22">
        <v>0.1</v>
      </c>
    </row>
    <row r="5553" spans="1:2">
      <c r="A5553">
        <v>826.81562689999998</v>
      </c>
      <c r="B5553" s="22">
        <v>0.1</v>
      </c>
    </row>
    <row r="5554" spans="1:2">
      <c r="A5554">
        <v>912.53988360000005</v>
      </c>
      <c r="B5554" s="22">
        <v>0.11</v>
      </c>
    </row>
    <row r="5555" spans="1:2">
      <c r="A5555">
        <v>923.34374779999996</v>
      </c>
      <c r="B5555" s="22">
        <v>0.12</v>
      </c>
    </row>
    <row r="5556" spans="1:2">
      <c r="A5556">
        <v>983.0223962</v>
      </c>
      <c r="B5556" s="22">
        <v>0.12</v>
      </c>
    </row>
    <row r="5557" spans="1:2">
      <c r="A5557">
        <v>815.33945659999995</v>
      </c>
      <c r="B5557" s="22">
        <v>0.1</v>
      </c>
    </row>
    <row r="5558" spans="1:2">
      <c r="A5558">
        <v>523.60373019999997</v>
      </c>
      <c r="B5558" s="22">
        <v>7.0000000000000007E-2</v>
      </c>
    </row>
    <row r="5559" spans="1:2">
      <c r="A5559">
        <v>383.35150440000001</v>
      </c>
      <c r="B5559" s="22">
        <v>0.05</v>
      </c>
    </row>
    <row r="5560" spans="1:2">
      <c r="A5560">
        <v>327.0377459</v>
      </c>
      <c r="B5560" s="22">
        <v>0.04</v>
      </c>
    </row>
    <row r="5561" spans="1:2">
      <c r="A5561">
        <v>217.3570417</v>
      </c>
      <c r="B5561" s="22">
        <v>0.03</v>
      </c>
    </row>
    <row r="5562" spans="1:2">
      <c r="A5562">
        <v>58.634904630000001</v>
      </c>
      <c r="B5562" s="22">
        <v>0.01</v>
      </c>
    </row>
    <row r="5563" spans="1:2">
      <c r="A5563">
        <v>16.929585719999999</v>
      </c>
      <c r="B5563" s="22">
        <v>0</v>
      </c>
    </row>
    <row r="5564" spans="1:2">
      <c r="A5564">
        <v>62.440452020000002</v>
      </c>
      <c r="B5564" s="22">
        <v>0.01</v>
      </c>
    </row>
    <row r="5565" spans="1:2">
      <c r="A5565">
        <v>99.589773289999997</v>
      </c>
      <c r="B5565" s="22">
        <v>0.01</v>
      </c>
    </row>
    <row r="5566" spans="1:2">
      <c r="A5566">
        <v>89.319785339999996</v>
      </c>
      <c r="B5566" s="22">
        <v>0.01</v>
      </c>
    </row>
    <row r="5567" spans="1:2">
      <c r="A5567">
        <v>57.972283419999997</v>
      </c>
      <c r="B5567" s="22">
        <v>0.01</v>
      </c>
    </row>
    <row r="5568" spans="1:2">
      <c r="A5568">
        <v>16.78816102</v>
      </c>
      <c r="B5568" s="22">
        <v>0</v>
      </c>
    </row>
    <row r="5569" spans="1:2">
      <c r="A5569">
        <v>46.668096439999999</v>
      </c>
      <c r="B5569" s="22">
        <v>0.01</v>
      </c>
    </row>
    <row r="5570" spans="1:2">
      <c r="A5570">
        <v>21.531981989999998</v>
      </c>
      <c r="B5570" s="22">
        <v>0</v>
      </c>
    </row>
    <row r="5571" spans="1:2">
      <c r="A5571">
        <v>52.174713670000003</v>
      </c>
      <c r="B5571" s="22">
        <v>0.01</v>
      </c>
    </row>
    <row r="5572" spans="1:2">
      <c r="A5572">
        <v>86.016571209999995</v>
      </c>
      <c r="B5572" s="22">
        <v>0.01</v>
      </c>
    </row>
    <row r="5573" spans="1:2">
      <c r="A5573">
        <v>102.0823115</v>
      </c>
      <c r="B5573" s="22">
        <v>0.01</v>
      </c>
    </row>
    <row r="5574" spans="1:2">
      <c r="A5574">
        <v>114.33683859999999</v>
      </c>
      <c r="B5574" s="22">
        <v>0.01</v>
      </c>
    </row>
    <row r="5575" spans="1:2">
      <c r="A5575">
        <v>94.745142229999999</v>
      </c>
      <c r="B5575" s="22">
        <v>0.01</v>
      </c>
    </row>
    <row r="5576" spans="1:2">
      <c r="A5576">
        <v>75.315473879999999</v>
      </c>
      <c r="B5576" s="22">
        <v>0.01</v>
      </c>
    </row>
    <row r="5577" spans="1:2">
      <c r="A5577">
        <v>54.843020590000002</v>
      </c>
      <c r="B5577" s="22">
        <v>0.01</v>
      </c>
    </row>
    <row r="5578" spans="1:2">
      <c r="A5578">
        <v>48.434844650000002</v>
      </c>
      <c r="B5578" s="22">
        <v>0.01</v>
      </c>
    </row>
    <row r="5579" spans="1:2">
      <c r="A5579">
        <v>8.8773457839999992</v>
      </c>
      <c r="B5579" s="22">
        <v>0</v>
      </c>
    </row>
    <row r="5580" spans="1:2">
      <c r="A5580">
        <v>49.213135180000002</v>
      </c>
      <c r="B5580" s="22">
        <v>0.01</v>
      </c>
    </row>
    <row r="5581" spans="1:2">
      <c r="A5581">
        <v>7.7749670210000001</v>
      </c>
      <c r="B5581" s="22">
        <v>0</v>
      </c>
    </row>
    <row r="5582" spans="1:2">
      <c r="A5582">
        <v>-5.7545352799999998</v>
      </c>
      <c r="B5582" s="22">
        <v>0</v>
      </c>
    </row>
    <row r="5583" spans="1:2">
      <c r="A5583">
        <v>-5.4082095890000002</v>
      </c>
      <c r="B5583" s="22">
        <v>0</v>
      </c>
    </row>
    <row r="5584" spans="1:2">
      <c r="A5584">
        <v>-5.0455149119999998</v>
      </c>
      <c r="B5584" s="22">
        <v>0</v>
      </c>
    </row>
    <row r="5585" spans="1:2">
      <c r="A5585">
        <v>-5.3198842839999996</v>
      </c>
      <c r="B5585" s="22">
        <v>0</v>
      </c>
    </row>
    <row r="5586" spans="1:2">
      <c r="A5586">
        <v>-5.7467140929999996</v>
      </c>
      <c r="B5586" s="22">
        <v>0</v>
      </c>
    </row>
    <row r="5587" spans="1:2">
      <c r="A5587">
        <v>-4.4164539530000004</v>
      </c>
      <c r="B5587" s="22">
        <v>0</v>
      </c>
    </row>
    <row r="5588" spans="1:2">
      <c r="A5588">
        <v>1.7552006170000001</v>
      </c>
      <c r="B5588" s="22">
        <v>0</v>
      </c>
    </row>
    <row r="5589" spans="1:2">
      <c r="A5589">
        <v>9.845509324</v>
      </c>
      <c r="B5589" s="22">
        <v>0</v>
      </c>
    </row>
    <row r="5590" spans="1:2">
      <c r="A5590">
        <v>0.45368670700000002</v>
      </c>
      <c r="B5590" s="22">
        <v>0</v>
      </c>
    </row>
    <row r="5591" spans="1:2">
      <c r="A5591">
        <v>-3.925464829</v>
      </c>
      <c r="B5591" s="22">
        <v>0</v>
      </c>
    </row>
    <row r="5592" spans="1:2">
      <c r="A5592">
        <v>5.1674871810000003</v>
      </c>
      <c r="B5592" s="22">
        <v>0</v>
      </c>
    </row>
    <row r="5593" spans="1:2">
      <c r="A5593">
        <v>52.921998279999997</v>
      </c>
      <c r="B5593" s="22">
        <v>0.01</v>
      </c>
    </row>
    <row r="5594" spans="1:2">
      <c r="A5594">
        <v>96.847978330000004</v>
      </c>
      <c r="B5594" s="22">
        <v>0.01</v>
      </c>
    </row>
    <row r="5595" spans="1:2">
      <c r="A5595">
        <v>184.0317513</v>
      </c>
      <c r="B5595" s="22">
        <v>0.02</v>
      </c>
    </row>
    <row r="5596" spans="1:2">
      <c r="A5596">
        <v>263.53293860000002</v>
      </c>
      <c r="B5596" s="22">
        <v>0.03</v>
      </c>
    </row>
    <row r="5597" spans="1:2">
      <c r="A5597">
        <v>336.38937720000001</v>
      </c>
      <c r="B5597" s="22">
        <v>0.04</v>
      </c>
    </row>
    <row r="5598" spans="1:2">
      <c r="A5598">
        <v>500.3211038</v>
      </c>
      <c r="B5598" s="22">
        <v>0.06</v>
      </c>
    </row>
    <row r="5599" spans="1:2">
      <c r="A5599">
        <v>603.09538210000005</v>
      </c>
      <c r="B5599" s="22">
        <v>0.08</v>
      </c>
    </row>
    <row r="5600" spans="1:2">
      <c r="A5600">
        <v>564.36502359999997</v>
      </c>
      <c r="B5600" s="22">
        <v>7.0000000000000007E-2</v>
      </c>
    </row>
    <row r="5601" spans="1:2">
      <c r="A5601">
        <v>558.20302900000002</v>
      </c>
      <c r="B5601" s="22">
        <v>7.0000000000000007E-2</v>
      </c>
    </row>
    <row r="5602" spans="1:2">
      <c r="A5602">
        <v>907.61487520000003</v>
      </c>
      <c r="B5602" s="22">
        <v>0.11</v>
      </c>
    </row>
    <row r="5603" spans="1:2">
      <c r="A5603">
        <v>135.97383590000001</v>
      </c>
      <c r="B5603" s="22">
        <v>0.02</v>
      </c>
    </row>
    <row r="5604" spans="1:2">
      <c r="A5604">
        <v>312.2555059</v>
      </c>
      <c r="B5604" s="22">
        <v>0.04</v>
      </c>
    </row>
    <row r="5605" spans="1:2">
      <c r="A5605">
        <v>346.8474157</v>
      </c>
      <c r="B5605" s="22">
        <v>0.04</v>
      </c>
    </row>
    <row r="5606" spans="1:2">
      <c r="A5606">
        <v>183.89139650000001</v>
      </c>
      <c r="B5606" s="22">
        <v>0.02</v>
      </c>
    </row>
    <row r="5607" spans="1:2">
      <c r="A5607">
        <v>132.59786220000001</v>
      </c>
      <c r="B5607" s="22">
        <v>0.02</v>
      </c>
    </row>
    <row r="5608" spans="1:2">
      <c r="A5608">
        <v>-3.8190280520000002</v>
      </c>
      <c r="B5608" s="22">
        <v>0</v>
      </c>
    </row>
    <row r="5609" spans="1:2">
      <c r="A5609">
        <v>-4.323988548</v>
      </c>
      <c r="B5609" s="22">
        <v>0</v>
      </c>
    </row>
    <row r="5610" spans="1:2">
      <c r="A5610">
        <v>-5.7190073019999996</v>
      </c>
      <c r="B5610" s="22">
        <v>0</v>
      </c>
    </row>
    <row r="5611" spans="1:2">
      <c r="A5611">
        <v>-4.7343714810000002</v>
      </c>
      <c r="B5611" s="22">
        <v>0</v>
      </c>
    </row>
    <row r="5612" spans="1:2">
      <c r="A5612">
        <v>-5.7495545440000004</v>
      </c>
      <c r="B5612" s="22">
        <v>0</v>
      </c>
    </row>
    <row r="5613" spans="1:2">
      <c r="A5613">
        <v>-0.65645640000000005</v>
      </c>
      <c r="B5613" s="22">
        <v>0</v>
      </c>
    </row>
    <row r="5614" spans="1:2">
      <c r="A5614">
        <v>37.739718189999998</v>
      </c>
      <c r="B5614" s="22">
        <v>0</v>
      </c>
    </row>
    <row r="5615" spans="1:2">
      <c r="A5615">
        <v>97.116317980000005</v>
      </c>
      <c r="B5615" s="22">
        <v>0.01</v>
      </c>
    </row>
    <row r="5616" spans="1:2">
      <c r="A5616">
        <v>482.64936890000001</v>
      </c>
      <c r="B5616" s="22">
        <v>0.06</v>
      </c>
    </row>
    <row r="5617" spans="1:2">
      <c r="A5617">
        <v>599.97428950000005</v>
      </c>
      <c r="B5617" s="22">
        <v>7.0000000000000007E-2</v>
      </c>
    </row>
    <row r="5618" spans="1:2">
      <c r="A5618">
        <v>792.824251</v>
      </c>
      <c r="B5618" s="22">
        <v>0.1</v>
      </c>
    </row>
    <row r="5619" spans="1:2">
      <c r="A5619">
        <v>716.81223009999997</v>
      </c>
      <c r="B5619" s="22">
        <v>0.09</v>
      </c>
    </row>
    <row r="5620" spans="1:2">
      <c r="A5620">
        <v>439.25968799999998</v>
      </c>
      <c r="B5620" s="22">
        <v>0.05</v>
      </c>
    </row>
    <row r="5621" spans="1:2">
      <c r="A5621">
        <v>151.06383</v>
      </c>
      <c r="B5621" s="22">
        <v>0.02</v>
      </c>
    </row>
    <row r="5622" spans="1:2">
      <c r="A5622">
        <v>53.292606509999999</v>
      </c>
      <c r="B5622" s="22">
        <v>0.01</v>
      </c>
    </row>
    <row r="5623" spans="1:2">
      <c r="A5623">
        <v>5.8360715540000001</v>
      </c>
      <c r="B5623" s="22">
        <v>0</v>
      </c>
    </row>
    <row r="5624" spans="1:2">
      <c r="A5624">
        <v>-5.1887702950000003</v>
      </c>
      <c r="B5624" s="22">
        <v>0</v>
      </c>
    </row>
    <row r="5625" spans="1:2">
      <c r="A5625">
        <v>-5.6080798019999998</v>
      </c>
      <c r="B5625" s="22">
        <v>0</v>
      </c>
    </row>
    <row r="5626" spans="1:2">
      <c r="A5626">
        <v>-4.6819498380000004</v>
      </c>
      <c r="B5626" s="22">
        <v>0</v>
      </c>
    </row>
    <row r="5627" spans="1:2">
      <c r="A5627">
        <v>-4.4245361230000002</v>
      </c>
      <c r="B5627" s="22">
        <v>0</v>
      </c>
    </row>
    <row r="5628" spans="1:2">
      <c r="A5628">
        <v>-4.1824979999999998E-3</v>
      </c>
      <c r="B5628" s="22">
        <v>0</v>
      </c>
    </row>
    <row r="5629" spans="1:2">
      <c r="A5629">
        <v>119.5862815</v>
      </c>
      <c r="B5629" s="22">
        <v>0.01</v>
      </c>
    </row>
    <row r="5630" spans="1:2">
      <c r="A5630">
        <v>247.18499370000001</v>
      </c>
      <c r="B5630" s="22">
        <v>0.03</v>
      </c>
    </row>
    <row r="5631" spans="1:2">
      <c r="A5631">
        <v>240.8150536</v>
      </c>
      <c r="B5631" s="22">
        <v>0.03</v>
      </c>
    </row>
    <row r="5632" spans="1:2">
      <c r="A5632">
        <v>230.20681139999999</v>
      </c>
      <c r="B5632" s="22">
        <v>0.03</v>
      </c>
    </row>
    <row r="5633" spans="1:2">
      <c r="A5633">
        <v>235.1</v>
      </c>
      <c r="B5633" s="22">
        <v>0.03</v>
      </c>
    </row>
    <row r="5634" spans="1:2">
      <c r="A5634">
        <v>327.20899650000001</v>
      </c>
      <c r="B5634" s="22">
        <v>0.04</v>
      </c>
    </row>
    <row r="5635" spans="1:2">
      <c r="A5635">
        <v>388.58791020000001</v>
      </c>
      <c r="B5635" s="22">
        <v>0.05</v>
      </c>
    </row>
    <row r="5636" spans="1:2">
      <c r="A5636">
        <v>274.24370069999998</v>
      </c>
      <c r="B5636" s="22">
        <v>0.03</v>
      </c>
    </row>
    <row r="5637" spans="1:2">
      <c r="A5637">
        <v>135.56692519999999</v>
      </c>
      <c r="B5637" s="22">
        <v>0.02</v>
      </c>
    </row>
    <row r="5638" spans="1:2">
      <c r="A5638">
        <v>49.213135180000002</v>
      </c>
      <c r="B5638" s="22">
        <v>0.01</v>
      </c>
    </row>
    <row r="5639" spans="1:2">
      <c r="A5639">
        <v>-2.6535402659999998</v>
      </c>
      <c r="B5639" s="22">
        <v>0</v>
      </c>
    </row>
    <row r="5640" spans="1:2">
      <c r="A5640">
        <v>0.36861788899999998</v>
      </c>
      <c r="B5640" s="22">
        <v>0</v>
      </c>
    </row>
    <row r="5641" spans="1:2">
      <c r="A5641">
        <v>-5.7163501800000001</v>
      </c>
      <c r="B5641" s="22">
        <v>0</v>
      </c>
    </row>
    <row r="5642" spans="1:2">
      <c r="A5642">
        <v>-5.3817999160000003</v>
      </c>
      <c r="B5642" s="22">
        <v>0</v>
      </c>
    </row>
    <row r="5643" spans="1:2">
      <c r="A5643">
        <v>-5.7537031829999998</v>
      </c>
      <c r="B5643" s="22">
        <v>0</v>
      </c>
    </row>
    <row r="5644" spans="1:2">
      <c r="A5644">
        <v>-1.13143342</v>
      </c>
      <c r="B5644" s="22">
        <v>0</v>
      </c>
    </row>
    <row r="5645" spans="1:2">
      <c r="A5645">
        <v>-5.7310249430000004</v>
      </c>
      <c r="B5645" s="22">
        <v>0</v>
      </c>
    </row>
    <row r="5646" spans="1:2">
      <c r="A5646">
        <v>-5.6138848340000003</v>
      </c>
      <c r="B5646" s="22">
        <v>0</v>
      </c>
    </row>
    <row r="5647" spans="1:2">
      <c r="A5647">
        <v>-5.4280736029999996</v>
      </c>
      <c r="B5647" s="22">
        <v>0</v>
      </c>
    </row>
    <row r="5648" spans="1:2">
      <c r="A5648">
        <v>-5.4736782760000002</v>
      </c>
      <c r="B5648" s="22">
        <v>0</v>
      </c>
    </row>
    <row r="5649" spans="1:2">
      <c r="A5649">
        <v>-5.6177354230000001</v>
      </c>
      <c r="B5649" s="22">
        <v>0</v>
      </c>
    </row>
    <row r="5650" spans="1:2">
      <c r="A5650">
        <v>-5.5203597860000002</v>
      </c>
      <c r="B5650" s="22">
        <v>0</v>
      </c>
    </row>
    <row r="5651" spans="1:2">
      <c r="A5651">
        <v>-5.3475472650000002</v>
      </c>
      <c r="B5651" s="22">
        <v>0</v>
      </c>
    </row>
    <row r="5652" spans="1:2">
      <c r="A5652">
        <v>-5.7705629360000001</v>
      </c>
      <c r="B5652" s="22">
        <v>0</v>
      </c>
    </row>
    <row r="5653" spans="1:2">
      <c r="A5653">
        <v>-5.6758095669999999</v>
      </c>
      <c r="B5653" s="22">
        <v>0</v>
      </c>
    </row>
    <row r="5654" spans="1:2">
      <c r="A5654">
        <v>7.6368838739999996</v>
      </c>
      <c r="B5654" s="22">
        <v>0</v>
      </c>
    </row>
    <row r="5655" spans="1:2">
      <c r="A5655">
        <v>43.393166979999997</v>
      </c>
      <c r="B5655" s="22">
        <v>0.01</v>
      </c>
    </row>
    <row r="5656" spans="1:2">
      <c r="A5656">
        <v>87.380407759999997</v>
      </c>
      <c r="B5656" s="22">
        <v>0.01</v>
      </c>
    </row>
    <row r="5657" spans="1:2">
      <c r="A5657">
        <v>192.50898710000001</v>
      </c>
      <c r="B5657" s="22">
        <v>0.02</v>
      </c>
    </row>
    <row r="5658" spans="1:2">
      <c r="A5658">
        <v>248.4540772</v>
      </c>
      <c r="B5658" s="22">
        <v>0.03</v>
      </c>
    </row>
    <row r="5659" spans="1:2">
      <c r="A5659">
        <v>256.61869080000002</v>
      </c>
      <c r="B5659" s="22">
        <v>0.03</v>
      </c>
    </row>
    <row r="5660" spans="1:2">
      <c r="A5660">
        <v>244.9254828</v>
      </c>
      <c r="B5660" s="22">
        <v>0.03</v>
      </c>
    </row>
    <row r="5661" spans="1:2">
      <c r="A5661">
        <v>218.8018088</v>
      </c>
      <c r="B5661" s="22">
        <v>0.03</v>
      </c>
    </row>
    <row r="5662" spans="1:2">
      <c r="A5662">
        <v>154.35607780000001</v>
      </c>
      <c r="B5662" s="22">
        <v>0.02</v>
      </c>
    </row>
    <row r="5663" spans="1:2">
      <c r="A5663">
        <v>98.661146509999995</v>
      </c>
      <c r="B5663" s="22">
        <v>0.01</v>
      </c>
    </row>
    <row r="5664" spans="1:2">
      <c r="A5664">
        <v>25.006522090000001</v>
      </c>
      <c r="B5664" s="22">
        <v>0</v>
      </c>
    </row>
    <row r="5665" spans="1:2">
      <c r="A5665">
        <v>-5.5773548140000004</v>
      </c>
      <c r="B5665" s="22">
        <v>0</v>
      </c>
    </row>
    <row r="5666" spans="1:2">
      <c r="A5666">
        <v>-5.7750989620000004</v>
      </c>
      <c r="B5666" s="22">
        <v>0</v>
      </c>
    </row>
    <row r="5667" spans="1:2">
      <c r="A5667">
        <v>-5.5370640279999996</v>
      </c>
      <c r="B5667" s="22">
        <v>0</v>
      </c>
    </row>
    <row r="5668" spans="1:2">
      <c r="A5668">
        <v>-5.6459039259999999</v>
      </c>
      <c r="B5668" s="22">
        <v>0</v>
      </c>
    </row>
    <row r="5669" spans="1:2">
      <c r="A5669">
        <v>0.59</v>
      </c>
      <c r="B5669" s="22">
        <v>0</v>
      </c>
    </row>
    <row r="5670" spans="1:2">
      <c r="A5670">
        <v>4.5857372270000001</v>
      </c>
      <c r="B5670" s="22">
        <v>0</v>
      </c>
    </row>
    <row r="5671" spans="1:2">
      <c r="A5671">
        <v>6.8285429479999999</v>
      </c>
      <c r="B5671" s="22">
        <v>0</v>
      </c>
    </row>
    <row r="5672" spans="1:2">
      <c r="A5672">
        <v>-4.6935595829999999</v>
      </c>
      <c r="B5672" s="22">
        <v>0</v>
      </c>
    </row>
    <row r="5673" spans="1:2">
      <c r="A5673">
        <v>-5.7671397860000004</v>
      </c>
      <c r="B5673" s="22">
        <v>0</v>
      </c>
    </row>
    <row r="5674" spans="1:2">
      <c r="A5674">
        <v>-5.6367122439999999</v>
      </c>
      <c r="B5674" s="22">
        <v>0</v>
      </c>
    </row>
    <row r="5675" spans="1:2">
      <c r="A5675">
        <v>-5.1168684620000002</v>
      </c>
      <c r="B5675" s="22">
        <v>0</v>
      </c>
    </row>
    <row r="5676" spans="1:2">
      <c r="A5676">
        <v>-5.1817751059999999</v>
      </c>
      <c r="B5676" s="22">
        <v>0</v>
      </c>
    </row>
    <row r="5677" spans="1:2">
      <c r="A5677">
        <v>-4.3614586309999996</v>
      </c>
      <c r="B5677" s="22">
        <v>0</v>
      </c>
    </row>
    <row r="5678" spans="1:2">
      <c r="A5678">
        <v>-5.6328614229999996</v>
      </c>
      <c r="B5678" s="22">
        <v>0</v>
      </c>
    </row>
    <row r="5679" spans="1:2">
      <c r="A5679">
        <v>1.9698151530000001</v>
      </c>
      <c r="B5679" s="22">
        <v>0</v>
      </c>
    </row>
    <row r="5680" spans="1:2">
      <c r="A5680">
        <v>0.38562304800000002</v>
      </c>
      <c r="B5680" s="22">
        <v>0</v>
      </c>
    </row>
    <row r="5681" spans="1:2">
      <c r="A5681">
        <v>-4.738001551</v>
      </c>
      <c r="B5681" s="22">
        <v>0</v>
      </c>
    </row>
    <row r="5682" spans="1:2">
      <c r="A5682">
        <v>-5.6176645089999999</v>
      </c>
      <c r="B5682" s="22">
        <v>0</v>
      </c>
    </row>
    <row r="5683" spans="1:2">
      <c r="A5683">
        <v>-5.6731066019999998</v>
      </c>
      <c r="B5683" s="22">
        <v>0</v>
      </c>
    </row>
    <row r="5684" spans="1:2">
      <c r="A5684">
        <v>-5.7103208409999997</v>
      </c>
      <c r="B5684" s="22">
        <v>0</v>
      </c>
    </row>
    <row r="5685" spans="1:2">
      <c r="A5685">
        <v>-5.472365441</v>
      </c>
      <c r="B5685" s="22">
        <v>0</v>
      </c>
    </row>
    <row r="5686" spans="1:2">
      <c r="A5686">
        <v>-5.5932406490000002</v>
      </c>
      <c r="B5686" s="22">
        <v>0</v>
      </c>
    </row>
    <row r="5687" spans="1:2">
      <c r="A5687">
        <v>-5.7797609369999998</v>
      </c>
      <c r="B5687" s="22">
        <v>0</v>
      </c>
    </row>
    <row r="5688" spans="1:2">
      <c r="A5688">
        <v>-0.63990628699999996</v>
      </c>
      <c r="B5688" s="22">
        <v>0</v>
      </c>
    </row>
    <row r="5689" spans="1:2">
      <c r="A5689">
        <v>-5.7526907789999999</v>
      </c>
      <c r="B5689" s="22">
        <v>0</v>
      </c>
    </row>
    <row r="5690" spans="1:2">
      <c r="A5690">
        <v>-5.4314939229999997</v>
      </c>
      <c r="B5690" s="22">
        <v>0</v>
      </c>
    </row>
    <row r="5691" spans="1:2">
      <c r="A5691">
        <v>-5.5687599719999996</v>
      </c>
      <c r="B5691" s="22">
        <v>0</v>
      </c>
    </row>
    <row r="5692" spans="1:2">
      <c r="A5692">
        <v>-5.7545352799999998</v>
      </c>
      <c r="B5692" s="22">
        <v>0</v>
      </c>
    </row>
    <row r="5693" spans="1:2">
      <c r="A5693">
        <v>-5.5906311100000003</v>
      </c>
      <c r="B5693" s="22">
        <v>0</v>
      </c>
    </row>
    <row r="5694" spans="1:2">
      <c r="A5694">
        <v>-1.292731292</v>
      </c>
      <c r="B5694" s="22">
        <v>0</v>
      </c>
    </row>
    <row r="5695" spans="1:2">
      <c r="A5695">
        <v>-0.13900109199999999</v>
      </c>
      <c r="B5695" s="22">
        <v>0</v>
      </c>
    </row>
    <row r="5696" spans="1:2">
      <c r="A5696">
        <v>-2.6822740569999999</v>
      </c>
      <c r="B5696" s="22">
        <v>0</v>
      </c>
    </row>
    <row r="5697" spans="1:2">
      <c r="A5697">
        <v>-0.44052037700000002</v>
      </c>
      <c r="B5697" s="22">
        <v>0</v>
      </c>
    </row>
    <row r="5698" spans="1:2">
      <c r="A5698">
        <v>10.774018269999999</v>
      </c>
      <c r="B5698" s="22">
        <v>0</v>
      </c>
    </row>
    <row r="5699" spans="1:2">
      <c r="A5699">
        <v>5.6201013399999997</v>
      </c>
      <c r="B5699" s="22">
        <v>0</v>
      </c>
    </row>
    <row r="5700" spans="1:2">
      <c r="A5700">
        <v>34.4474497</v>
      </c>
      <c r="B5700" s="22">
        <v>0</v>
      </c>
    </row>
    <row r="5701" spans="1:2">
      <c r="A5701">
        <v>48.337227329999997</v>
      </c>
      <c r="B5701" s="22">
        <v>0.01</v>
      </c>
    </row>
    <row r="5702" spans="1:2">
      <c r="A5702">
        <v>18.860649949999999</v>
      </c>
      <c r="B5702" s="22">
        <v>0</v>
      </c>
    </row>
    <row r="5703" spans="1:2">
      <c r="A5703">
        <v>14.90371478</v>
      </c>
      <c r="B5703" s="22">
        <v>0</v>
      </c>
    </row>
    <row r="5704" spans="1:2">
      <c r="A5704">
        <v>16.088240859999999</v>
      </c>
      <c r="B5704" s="22">
        <v>0</v>
      </c>
    </row>
    <row r="5705" spans="1:2">
      <c r="A5705">
        <v>1.1894724290000001</v>
      </c>
      <c r="B5705" s="22">
        <v>0</v>
      </c>
    </row>
    <row r="5706" spans="1:2">
      <c r="A5706">
        <v>-5.516456185</v>
      </c>
      <c r="B5706" s="22">
        <v>0</v>
      </c>
    </row>
    <row r="5707" spans="1:2">
      <c r="A5707">
        <v>-3.6880900310000002</v>
      </c>
      <c r="B5707" s="22">
        <v>0</v>
      </c>
    </row>
    <row r="5708" spans="1:2">
      <c r="A5708">
        <v>-5.3817999160000003</v>
      </c>
      <c r="B5708" s="22">
        <v>0</v>
      </c>
    </row>
    <row r="5709" spans="1:2">
      <c r="A5709">
        <v>6.3410008270000002</v>
      </c>
      <c r="B5709" s="22">
        <v>0</v>
      </c>
    </row>
    <row r="5710" spans="1:2">
      <c r="A5710">
        <v>91.318568080000006</v>
      </c>
      <c r="B5710" s="22">
        <v>0.01</v>
      </c>
    </row>
    <row r="5711" spans="1:2">
      <c r="A5711">
        <v>96.580888259999995</v>
      </c>
      <c r="B5711" s="22">
        <v>0.01</v>
      </c>
    </row>
    <row r="5712" spans="1:2">
      <c r="A5712">
        <v>5.8360715540000001</v>
      </c>
      <c r="B5712" s="22">
        <v>0</v>
      </c>
    </row>
    <row r="5713" spans="1:2">
      <c r="A5713">
        <v>97.206044480000003</v>
      </c>
      <c r="B5713" s="22">
        <v>0.01</v>
      </c>
    </row>
    <row r="5714" spans="1:2">
      <c r="A5714">
        <v>232.36730439999999</v>
      </c>
      <c r="B5714" s="22">
        <v>0.03</v>
      </c>
    </row>
    <row r="5715" spans="1:2">
      <c r="A5715">
        <v>329.26969509999998</v>
      </c>
      <c r="B5715" s="22">
        <v>0.04</v>
      </c>
    </row>
    <row r="5716" spans="1:2">
      <c r="A5716">
        <v>359.39236260000001</v>
      </c>
      <c r="B5716" s="22">
        <v>0.04</v>
      </c>
    </row>
    <row r="5717" spans="1:2">
      <c r="A5717">
        <v>268.36261469999999</v>
      </c>
      <c r="B5717" s="22">
        <v>0.03</v>
      </c>
    </row>
    <row r="5718" spans="1:2">
      <c r="A5718">
        <v>387.0312237</v>
      </c>
      <c r="B5718" s="22">
        <v>0.05</v>
      </c>
    </row>
    <row r="5719" spans="1:2">
      <c r="A5719">
        <v>554.18023500000004</v>
      </c>
      <c r="B5719" s="22">
        <v>7.0000000000000007E-2</v>
      </c>
    </row>
    <row r="5720" spans="1:2">
      <c r="A5720">
        <v>452.67180480000002</v>
      </c>
      <c r="B5720" s="22">
        <v>0.06</v>
      </c>
    </row>
    <row r="5721" spans="1:2">
      <c r="A5721">
        <v>402.41323089999997</v>
      </c>
      <c r="B5721" s="22">
        <v>0.05</v>
      </c>
    </row>
    <row r="5722" spans="1:2">
      <c r="A5722">
        <v>395.2520629</v>
      </c>
      <c r="B5722" s="22">
        <v>0.05</v>
      </c>
    </row>
    <row r="5723" spans="1:2">
      <c r="A5723">
        <v>315.2326056</v>
      </c>
      <c r="B5723" s="22">
        <v>0.04</v>
      </c>
    </row>
    <row r="5724" spans="1:2">
      <c r="A5724">
        <v>567.0806212</v>
      </c>
      <c r="B5724" s="22">
        <v>7.0000000000000007E-2</v>
      </c>
    </row>
    <row r="5725" spans="1:2">
      <c r="A5725">
        <v>500.9798356</v>
      </c>
      <c r="B5725" s="22">
        <v>0.06</v>
      </c>
    </row>
    <row r="5726" spans="1:2">
      <c r="A5726">
        <v>328.92551630000003</v>
      </c>
      <c r="B5726" s="22">
        <v>0.04</v>
      </c>
    </row>
    <row r="5727" spans="1:2">
      <c r="A5727">
        <v>200.93343089999999</v>
      </c>
      <c r="B5727" s="22">
        <v>0.03</v>
      </c>
    </row>
    <row r="5728" spans="1:2">
      <c r="A5728">
        <v>161.6842576</v>
      </c>
      <c r="B5728" s="22">
        <v>0.02</v>
      </c>
    </row>
    <row r="5729" spans="1:2">
      <c r="A5729">
        <v>167.60036740000001</v>
      </c>
      <c r="B5729" s="22">
        <v>0.02</v>
      </c>
    </row>
    <row r="5730" spans="1:2">
      <c r="A5730">
        <v>112.45162209999999</v>
      </c>
      <c r="B5730" s="22">
        <v>0.01</v>
      </c>
    </row>
    <row r="5731" spans="1:2">
      <c r="A5731">
        <v>82.850413930000002</v>
      </c>
      <c r="B5731" s="22">
        <v>0.01</v>
      </c>
    </row>
    <row r="5732" spans="1:2">
      <c r="A5732">
        <v>51.32500065</v>
      </c>
      <c r="B5732" s="22">
        <v>0.01</v>
      </c>
    </row>
    <row r="5733" spans="1:2">
      <c r="A5733">
        <v>65.235559760000001</v>
      </c>
      <c r="B5733" s="22">
        <v>0.01</v>
      </c>
    </row>
    <row r="5734" spans="1:2">
      <c r="A5734">
        <v>206.248942</v>
      </c>
      <c r="B5734" s="22">
        <v>0.03</v>
      </c>
    </row>
    <row r="5735" spans="1:2">
      <c r="A5735">
        <v>382.77274130000001</v>
      </c>
      <c r="B5735" s="22">
        <v>0.05</v>
      </c>
    </row>
    <row r="5736" spans="1:2">
      <c r="A5736">
        <v>907.84928779999996</v>
      </c>
      <c r="B5736" s="22">
        <v>0.11</v>
      </c>
    </row>
    <row r="5737" spans="1:2">
      <c r="A5737">
        <v>786.57618309999998</v>
      </c>
      <c r="B5737" s="22">
        <v>0.1</v>
      </c>
    </row>
    <row r="5738" spans="1:2">
      <c r="A5738">
        <v>512.84375709999995</v>
      </c>
      <c r="B5738" s="22">
        <v>0.06</v>
      </c>
    </row>
    <row r="5739" spans="1:2">
      <c r="A5739">
        <v>613.99997050000002</v>
      </c>
      <c r="B5739" s="22">
        <v>0.08</v>
      </c>
    </row>
    <row r="5740" spans="1:2">
      <c r="A5740">
        <v>594.73652890000005</v>
      </c>
      <c r="B5740" s="22">
        <v>7.0000000000000007E-2</v>
      </c>
    </row>
    <row r="5741" spans="1:2">
      <c r="A5741">
        <v>161.54995769999999</v>
      </c>
      <c r="B5741" s="22">
        <v>0.02</v>
      </c>
    </row>
    <row r="5742" spans="1:2">
      <c r="A5742">
        <v>431.64128959999999</v>
      </c>
      <c r="B5742" s="22">
        <v>0.05</v>
      </c>
    </row>
    <row r="5743" spans="1:2">
      <c r="A5743">
        <v>1048.4965030000001</v>
      </c>
      <c r="B5743" s="22">
        <v>0.13</v>
      </c>
    </row>
    <row r="5744" spans="1:2">
      <c r="A5744">
        <v>723.63757310000005</v>
      </c>
      <c r="B5744" s="22">
        <v>0.09</v>
      </c>
    </row>
    <row r="5745" spans="1:2">
      <c r="A5745">
        <v>-0.88700862800000002</v>
      </c>
      <c r="B5745" s="22">
        <v>0</v>
      </c>
    </row>
    <row r="5746" spans="1:2">
      <c r="A5746">
        <v>79.360189800000001</v>
      </c>
      <c r="B5746" s="22">
        <v>0.01</v>
      </c>
    </row>
    <row r="5747" spans="1:2">
      <c r="A5747">
        <v>430.75210370000002</v>
      </c>
      <c r="B5747" s="22">
        <v>0.05</v>
      </c>
    </row>
    <row r="5748" spans="1:2">
      <c r="A5748">
        <v>1258.5263460000001</v>
      </c>
      <c r="B5748" s="22">
        <v>0.16</v>
      </c>
    </row>
    <row r="5749" spans="1:2">
      <c r="A5749">
        <v>1241.9590410000001</v>
      </c>
      <c r="B5749" s="22">
        <v>0.16</v>
      </c>
    </row>
    <row r="5750" spans="1:2">
      <c r="A5750">
        <v>780.95241209999995</v>
      </c>
      <c r="B5750" s="22">
        <v>0.1</v>
      </c>
    </row>
    <row r="5751" spans="1:2">
      <c r="A5751">
        <v>398.61328930000002</v>
      </c>
      <c r="B5751" s="22">
        <v>0.05</v>
      </c>
    </row>
    <row r="5752" spans="1:2">
      <c r="A5752">
        <v>335.33986770000001</v>
      </c>
      <c r="B5752" s="22">
        <v>0.04</v>
      </c>
    </row>
    <row r="5753" spans="1:2">
      <c r="A5753">
        <v>595.38385149999999</v>
      </c>
      <c r="B5753" s="22">
        <v>7.0000000000000007E-2</v>
      </c>
    </row>
    <row r="5754" spans="1:2">
      <c r="A5754">
        <v>543.06699900000001</v>
      </c>
      <c r="B5754" s="22">
        <v>7.0000000000000007E-2</v>
      </c>
    </row>
    <row r="5755" spans="1:2">
      <c r="A5755">
        <v>235.67442299999999</v>
      </c>
      <c r="B5755" s="22">
        <v>0.03</v>
      </c>
    </row>
    <row r="5756" spans="1:2">
      <c r="A5756">
        <v>10.69537611</v>
      </c>
      <c r="B5756" s="22">
        <v>0</v>
      </c>
    </row>
    <row r="5757" spans="1:2">
      <c r="A5757">
        <v>-5.4895478300000002</v>
      </c>
      <c r="B5757" s="22">
        <v>0</v>
      </c>
    </row>
    <row r="5758" spans="1:2">
      <c r="A5758">
        <v>-4.9640318710000004</v>
      </c>
      <c r="B5758" s="22">
        <v>0</v>
      </c>
    </row>
    <row r="5759" spans="1:2">
      <c r="A5759">
        <v>-4.4919568630000004</v>
      </c>
      <c r="B5759" s="22">
        <v>0</v>
      </c>
    </row>
    <row r="5760" spans="1:2">
      <c r="A5760">
        <v>9.6185874519999999</v>
      </c>
      <c r="B5760" s="22">
        <v>0</v>
      </c>
    </row>
    <row r="5761" spans="1:2">
      <c r="A5761">
        <v>-5.7708758600000003</v>
      </c>
      <c r="B5761" s="22">
        <v>0</v>
      </c>
    </row>
    <row r="5762" spans="1:2">
      <c r="A5762">
        <v>-5.7330570280000002</v>
      </c>
      <c r="B5762" s="22">
        <v>0</v>
      </c>
    </row>
    <row r="5763" spans="1:2">
      <c r="A5763">
        <v>-5.737907452</v>
      </c>
      <c r="B5763" s="22">
        <v>0</v>
      </c>
    </row>
    <row r="5764" spans="1:2">
      <c r="A5764">
        <v>-3.1016324270000002</v>
      </c>
      <c r="B5764" s="22">
        <v>0</v>
      </c>
    </row>
    <row r="5765" spans="1:2">
      <c r="A5765">
        <v>0.30064323199999998</v>
      </c>
      <c r="B5765" s="22">
        <v>0</v>
      </c>
    </row>
    <row r="5766" spans="1:2">
      <c r="A5766">
        <v>-3.1961739219999998</v>
      </c>
      <c r="B5766" s="22">
        <v>0</v>
      </c>
    </row>
    <row r="5767" spans="1:2">
      <c r="A5767">
        <v>-5.7799525389999999</v>
      </c>
      <c r="B5767" s="22">
        <v>0</v>
      </c>
    </row>
    <row r="5768" spans="1:2">
      <c r="A5768">
        <v>-5.5737124910000002</v>
      </c>
      <c r="B5768" s="22">
        <v>0</v>
      </c>
    </row>
    <row r="5769" spans="1:2">
      <c r="A5769">
        <v>-5.6357756349999999</v>
      </c>
      <c r="B5769" s="22">
        <v>0</v>
      </c>
    </row>
    <row r="5770" spans="1:2">
      <c r="A5770">
        <v>-5.7482804420000004</v>
      </c>
      <c r="B5770" s="22">
        <v>0</v>
      </c>
    </row>
    <row r="5771" spans="1:2">
      <c r="A5771">
        <v>-5.6683019860000003</v>
      </c>
      <c r="B5771" s="22">
        <v>0</v>
      </c>
    </row>
    <row r="5772" spans="1:2">
      <c r="A5772">
        <v>-5.7726491060000003</v>
      </c>
      <c r="B5772" s="22">
        <v>0</v>
      </c>
    </row>
    <row r="5773" spans="1:2">
      <c r="A5773">
        <v>-4.7064288879999996</v>
      </c>
      <c r="B5773" s="22">
        <v>0</v>
      </c>
    </row>
    <row r="5774" spans="1:2">
      <c r="A5774">
        <v>-5.444265058</v>
      </c>
      <c r="B5774" s="22">
        <v>0</v>
      </c>
    </row>
    <row r="5775" spans="1:2">
      <c r="A5775">
        <v>-3.8070412629999999</v>
      </c>
      <c r="B5775" s="22">
        <v>0</v>
      </c>
    </row>
    <row r="5776" spans="1:2">
      <c r="A5776">
        <v>46.766729169999998</v>
      </c>
      <c r="B5776" s="22">
        <v>0.01</v>
      </c>
    </row>
    <row r="5777" spans="1:2">
      <c r="A5777">
        <v>141.43487239999999</v>
      </c>
      <c r="B5777" s="22">
        <v>0.02</v>
      </c>
    </row>
    <row r="5778" spans="1:2">
      <c r="A5778">
        <v>206.82472060000001</v>
      </c>
      <c r="B5778" s="22">
        <v>0.03</v>
      </c>
    </row>
    <row r="5779" spans="1:2">
      <c r="A5779">
        <v>293.87641400000001</v>
      </c>
      <c r="B5779" s="22">
        <v>0.04</v>
      </c>
    </row>
    <row r="5780" spans="1:2">
      <c r="A5780">
        <v>332.90113630000002</v>
      </c>
      <c r="B5780" s="22">
        <v>0.04</v>
      </c>
    </row>
    <row r="5781" spans="1:2">
      <c r="A5781">
        <v>307.34731219999998</v>
      </c>
      <c r="B5781" s="22">
        <v>0.04</v>
      </c>
    </row>
    <row r="5782" spans="1:2">
      <c r="A5782">
        <v>272.65849700000001</v>
      </c>
      <c r="B5782" s="22">
        <v>0.03</v>
      </c>
    </row>
    <row r="5783" spans="1:2">
      <c r="A5783">
        <v>203.94788</v>
      </c>
      <c r="B5783" s="22">
        <v>0.03</v>
      </c>
    </row>
    <row r="5784" spans="1:2">
      <c r="A5784">
        <v>212.5914325</v>
      </c>
      <c r="B5784" s="22">
        <v>0.03</v>
      </c>
    </row>
    <row r="5785" spans="1:2">
      <c r="A5785">
        <v>211.7255643</v>
      </c>
      <c r="B5785" s="22">
        <v>0.03</v>
      </c>
    </row>
    <row r="5786" spans="1:2">
      <c r="A5786">
        <v>175.25984790000001</v>
      </c>
      <c r="B5786" s="22">
        <v>0.02</v>
      </c>
    </row>
    <row r="5787" spans="1:2">
      <c r="A5787">
        <v>104.50803380000001</v>
      </c>
      <c r="B5787" s="22">
        <v>0.01</v>
      </c>
    </row>
    <row r="5788" spans="1:2">
      <c r="A5788">
        <v>91.481264719999999</v>
      </c>
      <c r="B5788" s="22">
        <v>0.01</v>
      </c>
    </row>
    <row r="5789" spans="1:2">
      <c r="A5789">
        <v>88.771098570000007</v>
      </c>
      <c r="B5789" s="22">
        <v>0.01</v>
      </c>
    </row>
    <row r="5790" spans="1:2">
      <c r="A5790">
        <v>66.267574710000005</v>
      </c>
      <c r="B5790" s="22">
        <v>0.01</v>
      </c>
    </row>
    <row r="5791" spans="1:2">
      <c r="A5791">
        <v>24.172461070000001</v>
      </c>
      <c r="B5791" s="22">
        <v>0</v>
      </c>
    </row>
    <row r="5792" spans="1:2">
      <c r="A5792">
        <v>2.5584794909999999</v>
      </c>
      <c r="B5792" s="22">
        <v>0</v>
      </c>
    </row>
    <row r="5793" spans="1:2">
      <c r="A5793">
        <v>-5.4907098110000003</v>
      </c>
      <c r="B5793" s="22">
        <v>0</v>
      </c>
    </row>
    <row r="5794" spans="1:2">
      <c r="A5794">
        <v>-5.7628827969999996</v>
      </c>
      <c r="B5794" s="22">
        <v>0</v>
      </c>
    </row>
    <row r="5795" spans="1:2">
      <c r="A5795">
        <v>-5.3584596189999996</v>
      </c>
      <c r="B5795" s="22">
        <v>0</v>
      </c>
    </row>
    <row r="5796" spans="1:2">
      <c r="A5796">
        <v>-4.2748148119999998</v>
      </c>
      <c r="B5796" s="22">
        <v>0</v>
      </c>
    </row>
    <row r="5797" spans="1:2">
      <c r="A5797">
        <v>-5.7686024900000001</v>
      </c>
      <c r="B5797" s="22">
        <v>0</v>
      </c>
    </row>
    <row r="5798" spans="1:2">
      <c r="A5798">
        <v>-4.982950486</v>
      </c>
      <c r="B5798" s="22">
        <v>0</v>
      </c>
    </row>
    <row r="5799" spans="1:2">
      <c r="A5799">
        <v>-3.8902768399999998</v>
      </c>
      <c r="B5799" s="22">
        <v>0</v>
      </c>
    </row>
    <row r="5800" spans="1:2">
      <c r="A5800">
        <v>-2.4056440939999999</v>
      </c>
      <c r="B5800" s="22">
        <v>0</v>
      </c>
    </row>
    <row r="5801" spans="1:2">
      <c r="A5801">
        <v>-4.6110508729999999</v>
      </c>
      <c r="B5801" s="22">
        <v>0</v>
      </c>
    </row>
    <row r="5802" spans="1:2">
      <c r="A5802">
        <v>-5.5800403550000004</v>
      </c>
      <c r="B5802" s="22">
        <v>0</v>
      </c>
    </row>
    <row r="5803" spans="1:2">
      <c r="A5803">
        <v>-5.7690709900000003</v>
      </c>
      <c r="B5803" s="22">
        <v>0</v>
      </c>
    </row>
    <row r="5804" spans="1:2">
      <c r="A5804">
        <v>-5.7598202499999998</v>
      </c>
      <c r="B5804" s="22">
        <v>0</v>
      </c>
    </row>
    <row r="5805" spans="1:2">
      <c r="A5805">
        <v>-5.7537031829999998</v>
      </c>
      <c r="B5805" s="22">
        <v>0</v>
      </c>
    </row>
    <row r="5806" spans="1:2">
      <c r="A5806">
        <v>-5.4857770669999999</v>
      </c>
      <c r="B5806" s="22">
        <v>0</v>
      </c>
    </row>
    <row r="5807" spans="1:2">
      <c r="A5807">
        <v>-4.9863243109999997</v>
      </c>
      <c r="B5807" s="22">
        <v>0</v>
      </c>
    </row>
    <row r="5808" spans="1:2">
      <c r="A5808">
        <v>-4.6424394089999996</v>
      </c>
      <c r="B5808" s="22">
        <v>0</v>
      </c>
    </row>
    <row r="5809" spans="1:2">
      <c r="A5809">
        <v>-5.1312914349999996</v>
      </c>
      <c r="B5809" s="22">
        <v>0</v>
      </c>
    </row>
    <row r="5810" spans="1:2">
      <c r="A5810">
        <v>52.921998279999997</v>
      </c>
      <c r="B5810" s="22">
        <v>0.01</v>
      </c>
    </row>
    <row r="5811" spans="1:2">
      <c r="A5811">
        <v>42.795446949999999</v>
      </c>
      <c r="B5811" s="22">
        <v>0.01</v>
      </c>
    </row>
    <row r="5812" spans="1:2">
      <c r="A5812">
        <v>45.580187180000003</v>
      </c>
      <c r="B5812" s="22">
        <v>0.01</v>
      </c>
    </row>
    <row r="5813" spans="1:2">
      <c r="A5813">
        <v>1.345793528</v>
      </c>
      <c r="B5813" s="22">
        <v>0</v>
      </c>
    </row>
    <row r="5814" spans="1:2">
      <c r="A5814">
        <v>-5.7459175020000002</v>
      </c>
      <c r="B5814" s="22">
        <v>0</v>
      </c>
    </row>
    <row r="5815" spans="1:2">
      <c r="A5815">
        <v>-5.7516617749999996</v>
      </c>
      <c r="B5815" s="22">
        <v>0</v>
      </c>
    </row>
    <row r="5816" spans="1:2">
      <c r="A5816">
        <v>-5.7685827180000002</v>
      </c>
      <c r="B5816" s="22">
        <v>0</v>
      </c>
    </row>
    <row r="5817" spans="1:2">
      <c r="A5817">
        <v>-1.3408449840000001</v>
      </c>
      <c r="B5817" s="22">
        <v>0</v>
      </c>
    </row>
    <row r="5818" spans="1:2">
      <c r="A5818">
        <v>-5.553412496</v>
      </c>
      <c r="B5818" s="22">
        <v>0</v>
      </c>
    </row>
    <row r="5819" spans="1:2">
      <c r="A5819">
        <v>-5.4848057670000001</v>
      </c>
      <c r="B5819" s="22">
        <v>0</v>
      </c>
    </row>
    <row r="5820" spans="1:2">
      <c r="A5820">
        <v>41.898870039999998</v>
      </c>
      <c r="B5820" s="22">
        <v>0.01</v>
      </c>
    </row>
    <row r="5821" spans="1:2">
      <c r="A5821">
        <v>84.161585610000003</v>
      </c>
      <c r="B5821" s="22">
        <v>0.01</v>
      </c>
    </row>
    <row r="5822" spans="1:2">
      <c r="A5822">
        <v>-1.4047908280000001</v>
      </c>
      <c r="B5822" s="22">
        <v>0</v>
      </c>
    </row>
    <row r="5823" spans="1:2">
      <c r="A5823">
        <v>-5.5499227959999997</v>
      </c>
      <c r="B5823" s="22">
        <v>0</v>
      </c>
    </row>
    <row r="5824" spans="1:2">
      <c r="A5824">
        <v>-5.2228390940000002</v>
      </c>
      <c r="B5824" s="22">
        <v>0</v>
      </c>
    </row>
    <row r="5825" spans="1:2">
      <c r="A5825">
        <v>-4.889089491</v>
      </c>
      <c r="B5825" s="22">
        <v>0</v>
      </c>
    </row>
    <row r="5826" spans="1:2">
      <c r="A5826">
        <v>-5.1459824310000002</v>
      </c>
      <c r="B5826" s="22">
        <v>0</v>
      </c>
    </row>
    <row r="5827" spans="1:2">
      <c r="A5827">
        <v>-5.6382959829999999</v>
      </c>
      <c r="B5827" s="22">
        <v>0</v>
      </c>
    </row>
    <row r="5828" spans="1:2">
      <c r="A5828">
        <v>-5.6813687279999998</v>
      </c>
      <c r="B5828" s="22">
        <v>0</v>
      </c>
    </row>
    <row r="5829" spans="1:2">
      <c r="A5829">
        <v>-5.3602697890000002</v>
      </c>
      <c r="B5829" s="22">
        <v>0</v>
      </c>
    </row>
    <row r="5830" spans="1:2">
      <c r="A5830">
        <v>-5.282163239</v>
      </c>
      <c r="B5830" s="22">
        <v>0</v>
      </c>
    </row>
    <row r="5831" spans="1:2">
      <c r="A5831">
        <v>-5.4529566359999997</v>
      </c>
      <c r="B5831" s="22">
        <v>0</v>
      </c>
    </row>
    <row r="5832" spans="1:2">
      <c r="A5832">
        <v>4.0562786790000001</v>
      </c>
      <c r="B5832" s="22">
        <v>0</v>
      </c>
    </row>
    <row r="5833" spans="1:2">
      <c r="A5833">
        <v>-5.7658555829999996</v>
      </c>
      <c r="B5833" s="22">
        <v>0</v>
      </c>
    </row>
    <row r="5834" spans="1:2">
      <c r="A5834">
        <v>-4.2393282489999997</v>
      </c>
      <c r="B5834" s="22">
        <v>0</v>
      </c>
    </row>
    <row r="5835" spans="1:2">
      <c r="A5835">
        <v>18.959550910000001</v>
      </c>
      <c r="B5835" s="22">
        <v>0</v>
      </c>
    </row>
    <row r="5836" spans="1:2">
      <c r="A5836">
        <v>64.78926792</v>
      </c>
      <c r="B5836" s="22">
        <v>0.01</v>
      </c>
    </row>
    <row r="5837" spans="1:2">
      <c r="A5837">
        <v>63.813408459999998</v>
      </c>
      <c r="B5837" s="22">
        <v>0.01</v>
      </c>
    </row>
    <row r="5838" spans="1:2">
      <c r="A5838">
        <v>44.786202529999997</v>
      </c>
      <c r="B5838" s="22">
        <v>0.01</v>
      </c>
    </row>
    <row r="5839" spans="1:2">
      <c r="A5839">
        <v>21.596321769999999</v>
      </c>
      <c r="B5839" s="22">
        <v>0</v>
      </c>
    </row>
    <row r="5840" spans="1:2">
      <c r="A5840">
        <v>65.900443100000004</v>
      </c>
      <c r="B5840" s="22">
        <v>0.01</v>
      </c>
    </row>
    <row r="5841" spans="1:2">
      <c r="A5841">
        <v>173.46924820000001</v>
      </c>
      <c r="B5841" s="22">
        <v>0.02</v>
      </c>
    </row>
    <row r="5842" spans="1:2">
      <c r="A5842">
        <v>264.66628279999998</v>
      </c>
      <c r="B5842" s="22">
        <v>0.03</v>
      </c>
    </row>
    <row r="5843" spans="1:2">
      <c r="A5843">
        <v>333.77048289999999</v>
      </c>
      <c r="B5843" s="22">
        <v>0.04</v>
      </c>
    </row>
    <row r="5844" spans="1:2">
      <c r="A5844">
        <v>117.4809085</v>
      </c>
      <c r="B5844" s="22">
        <v>0.01</v>
      </c>
    </row>
    <row r="5845" spans="1:2">
      <c r="A5845">
        <v>96.403515940000005</v>
      </c>
      <c r="B5845" s="22">
        <v>0.01</v>
      </c>
    </row>
    <row r="5846" spans="1:2">
      <c r="A5846">
        <v>233.8061629</v>
      </c>
      <c r="B5846" s="22">
        <v>0.03</v>
      </c>
    </row>
    <row r="5847" spans="1:2">
      <c r="A5847">
        <v>273.95504010000002</v>
      </c>
      <c r="B5847" s="22">
        <v>0.03</v>
      </c>
    </row>
    <row r="5848" spans="1:2">
      <c r="A5848">
        <v>247.89018379999999</v>
      </c>
      <c r="B5848" s="22">
        <v>0.03</v>
      </c>
    </row>
    <row r="5849" spans="1:2">
      <c r="A5849">
        <v>314.40321970000002</v>
      </c>
      <c r="B5849" s="22">
        <v>0.04</v>
      </c>
    </row>
    <row r="5850" spans="1:2">
      <c r="A5850">
        <v>346.30963930000001</v>
      </c>
      <c r="B5850" s="22">
        <v>0.04</v>
      </c>
    </row>
    <row r="5851" spans="1:2">
      <c r="A5851">
        <v>323.96773919999998</v>
      </c>
      <c r="B5851" s="22">
        <v>0.04</v>
      </c>
    </row>
    <row r="5852" spans="1:2">
      <c r="A5852">
        <v>104.4045765</v>
      </c>
      <c r="B5852" s="22">
        <v>0.01</v>
      </c>
    </row>
    <row r="5853" spans="1:2">
      <c r="A5853">
        <v>58.961329929999998</v>
      </c>
      <c r="B5853" s="22">
        <v>0.01</v>
      </c>
    </row>
    <row r="5854" spans="1:2">
      <c r="A5854">
        <v>153.67142229999999</v>
      </c>
      <c r="B5854" s="22">
        <v>0.02</v>
      </c>
    </row>
    <row r="5855" spans="1:2">
      <c r="A5855">
        <v>224.58015800000001</v>
      </c>
      <c r="B5855" s="22">
        <v>0.03</v>
      </c>
    </row>
    <row r="5856" spans="1:2">
      <c r="A5856">
        <v>359.76098949999999</v>
      </c>
      <c r="B5856" s="22">
        <v>0.04</v>
      </c>
    </row>
    <row r="5857" spans="1:2">
      <c r="A5857">
        <v>327.55171680000001</v>
      </c>
      <c r="B5857" s="22">
        <v>0.04</v>
      </c>
    </row>
    <row r="5858" spans="1:2">
      <c r="A5858">
        <v>155.17661190000001</v>
      </c>
      <c r="B5858" s="22">
        <v>0.02</v>
      </c>
    </row>
    <row r="5859" spans="1:2">
      <c r="A5859">
        <v>77.540495949999993</v>
      </c>
      <c r="B5859" s="22">
        <v>0.01</v>
      </c>
    </row>
    <row r="5860" spans="1:2">
      <c r="A5860">
        <v>205.96112590000001</v>
      </c>
      <c r="B5860" s="22">
        <v>0.03</v>
      </c>
    </row>
    <row r="5861" spans="1:2">
      <c r="A5861">
        <v>318.2337296</v>
      </c>
      <c r="B5861" s="22">
        <v>0.04</v>
      </c>
    </row>
    <row r="5862" spans="1:2">
      <c r="A5862">
        <v>275.40039510000003</v>
      </c>
      <c r="B5862" s="22">
        <v>0.03</v>
      </c>
    </row>
    <row r="5863" spans="1:2">
      <c r="A5863">
        <v>240.38846079999999</v>
      </c>
      <c r="B5863" s="22">
        <v>0.03</v>
      </c>
    </row>
    <row r="5864" spans="1:2">
      <c r="A5864">
        <v>202.08096280000001</v>
      </c>
      <c r="B5864" s="22">
        <v>0.03</v>
      </c>
    </row>
    <row r="5865" spans="1:2">
      <c r="A5865">
        <v>189.10559979999999</v>
      </c>
      <c r="B5865" s="22">
        <v>0.02</v>
      </c>
    </row>
    <row r="5866" spans="1:2">
      <c r="A5866">
        <v>215.6235921</v>
      </c>
      <c r="B5866" s="22">
        <v>0.03</v>
      </c>
    </row>
    <row r="5867" spans="1:2">
      <c r="A5867">
        <v>302.66756789999999</v>
      </c>
      <c r="B5867" s="22">
        <v>0.04</v>
      </c>
    </row>
    <row r="5868" spans="1:2">
      <c r="A5868">
        <v>1220.2072639999999</v>
      </c>
      <c r="B5868" s="22">
        <v>0.15</v>
      </c>
    </row>
    <row r="5869" spans="1:2">
      <c r="A5869">
        <v>1215.5648940000001</v>
      </c>
      <c r="B5869" s="22">
        <v>0.15</v>
      </c>
    </row>
    <row r="5870" spans="1:2">
      <c r="A5870">
        <v>1131.0923539999999</v>
      </c>
      <c r="B5870" s="22">
        <v>0.14000000000000001</v>
      </c>
    </row>
    <row r="5871" spans="1:2">
      <c r="A5871">
        <v>1148.483232</v>
      </c>
      <c r="B5871" s="22">
        <v>0.14000000000000001</v>
      </c>
    </row>
    <row r="5872" spans="1:2">
      <c r="A5872">
        <v>1258.6490229999999</v>
      </c>
      <c r="B5872" s="22">
        <v>0.16</v>
      </c>
    </row>
    <row r="5873" spans="1:2">
      <c r="A5873">
        <v>1342.846505</v>
      </c>
      <c r="B5873" s="22">
        <v>0.17</v>
      </c>
    </row>
    <row r="5874" spans="1:2">
      <c r="A5874">
        <v>1316.8614560000001</v>
      </c>
      <c r="B5874" s="22">
        <v>0.16</v>
      </c>
    </row>
    <row r="5875" spans="1:2">
      <c r="A5875">
        <v>1280.9415670000001</v>
      </c>
      <c r="B5875" s="22">
        <v>0.16</v>
      </c>
    </row>
    <row r="5876" spans="1:2">
      <c r="A5876">
        <v>1270.1673269999999</v>
      </c>
      <c r="B5876" s="22">
        <v>0.16</v>
      </c>
    </row>
    <row r="5877" spans="1:2">
      <c r="A5877">
        <v>1194.063938</v>
      </c>
      <c r="B5877" s="22">
        <v>0.15</v>
      </c>
    </row>
    <row r="5878" spans="1:2">
      <c r="A5878">
        <v>1087.320647</v>
      </c>
      <c r="B5878" s="22">
        <v>0.14000000000000001</v>
      </c>
    </row>
    <row r="5879" spans="1:2">
      <c r="A5879">
        <v>1077.7632329999999</v>
      </c>
      <c r="B5879" s="22">
        <v>0.13</v>
      </c>
    </row>
    <row r="5880" spans="1:2">
      <c r="A5880">
        <v>1334.0723579999999</v>
      </c>
      <c r="B5880" s="22">
        <v>0.17</v>
      </c>
    </row>
    <row r="5881" spans="1:2">
      <c r="A5881">
        <v>1205.029254</v>
      </c>
      <c r="B5881" s="22">
        <v>0.15</v>
      </c>
    </row>
    <row r="5882" spans="1:2">
      <c r="A5882">
        <v>1015.684809</v>
      </c>
      <c r="B5882" s="22">
        <v>0.13</v>
      </c>
    </row>
    <row r="5883" spans="1:2">
      <c r="A5883">
        <v>952.54631080000001</v>
      </c>
      <c r="B5883" s="22">
        <v>0.12</v>
      </c>
    </row>
    <row r="5884" spans="1:2">
      <c r="A5884">
        <v>1073.1386319999999</v>
      </c>
      <c r="B5884" s="22">
        <v>0.13</v>
      </c>
    </row>
    <row r="5885" spans="1:2">
      <c r="A5885">
        <v>993.82105339999998</v>
      </c>
      <c r="B5885" s="22">
        <v>0.12</v>
      </c>
    </row>
    <row r="5886" spans="1:2">
      <c r="A5886">
        <v>951.13145229999998</v>
      </c>
      <c r="B5886" s="22">
        <v>0.12</v>
      </c>
    </row>
    <row r="5887" spans="1:2">
      <c r="A5887">
        <v>937.46250450000002</v>
      </c>
      <c r="B5887" s="22">
        <v>0.12</v>
      </c>
    </row>
    <row r="5888" spans="1:2">
      <c r="A5888">
        <v>977.08371169999998</v>
      </c>
      <c r="B5888" s="22">
        <v>0.12</v>
      </c>
    </row>
    <row r="5889" spans="1:2">
      <c r="A5889">
        <v>1004.72297</v>
      </c>
      <c r="B5889" s="22">
        <v>0.13</v>
      </c>
    </row>
    <row r="5890" spans="1:2">
      <c r="A5890">
        <v>924.75437999999997</v>
      </c>
      <c r="B5890" s="22">
        <v>0.12</v>
      </c>
    </row>
    <row r="5891" spans="1:2">
      <c r="A5891">
        <v>891.93750169999998</v>
      </c>
      <c r="B5891" s="22">
        <v>0.11</v>
      </c>
    </row>
    <row r="5892" spans="1:2">
      <c r="A5892">
        <v>967.17184469999995</v>
      </c>
      <c r="B5892" s="22">
        <v>0.12</v>
      </c>
    </row>
    <row r="5893" spans="1:2">
      <c r="A5893">
        <v>1000.352586</v>
      </c>
      <c r="B5893" s="22">
        <v>0.13</v>
      </c>
    </row>
    <row r="5894" spans="1:2">
      <c r="A5894">
        <v>1009.102941</v>
      </c>
      <c r="B5894" s="22">
        <v>0.13</v>
      </c>
    </row>
    <row r="5895" spans="1:2">
      <c r="A5895">
        <v>957.02744170000005</v>
      </c>
      <c r="B5895" s="22">
        <v>0.12</v>
      </c>
    </row>
    <row r="5896" spans="1:2">
      <c r="A5896">
        <v>871.9103629</v>
      </c>
      <c r="B5896" s="22">
        <v>0.11</v>
      </c>
    </row>
    <row r="5897" spans="1:2">
      <c r="A5897">
        <v>817.76211939999996</v>
      </c>
      <c r="B5897" s="22">
        <v>0.1</v>
      </c>
    </row>
    <row r="5898" spans="1:2">
      <c r="A5898">
        <v>697.94491379999999</v>
      </c>
      <c r="B5898" s="22">
        <v>0.09</v>
      </c>
    </row>
    <row r="5899" spans="1:2">
      <c r="A5899">
        <v>498.77994139999998</v>
      </c>
      <c r="B5899" s="22">
        <v>0.06</v>
      </c>
    </row>
    <row r="5900" spans="1:2">
      <c r="A5900">
        <v>335.16520229999998</v>
      </c>
      <c r="B5900" s="22">
        <v>0.04</v>
      </c>
    </row>
    <row r="5901" spans="1:2">
      <c r="A5901">
        <v>236.67797340000001</v>
      </c>
      <c r="B5901" s="22">
        <v>0.03</v>
      </c>
    </row>
    <row r="5902" spans="1:2">
      <c r="A5902">
        <v>170.72890580000001</v>
      </c>
      <c r="B5902" s="22">
        <v>0.02</v>
      </c>
    </row>
    <row r="5903" spans="1:2">
      <c r="A5903">
        <v>119.71127</v>
      </c>
      <c r="B5903" s="22">
        <v>0.01</v>
      </c>
    </row>
    <row r="5904" spans="1:2">
      <c r="A5904">
        <v>247.89018379999999</v>
      </c>
      <c r="B5904" s="22">
        <v>0.03</v>
      </c>
    </row>
    <row r="5905" spans="1:2">
      <c r="A5905">
        <v>213.89065690000001</v>
      </c>
      <c r="B5905" s="22">
        <v>0.03</v>
      </c>
    </row>
    <row r="5906" spans="1:2">
      <c r="A5906">
        <v>241.95126579999999</v>
      </c>
      <c r="B5906" s="22">
        <v>0.03</v>
      </c>
    </row>
    <row r="5907" spans="1:2">
      <c r="A5907">
        <v>276.99646519999999</v>
      </c>
      <c r="B5907" s="22">
        <v>0.03</v>
      </c>
    </row>
    <row r="5908" spans="1:2">
      <c r="A5908">
        <v>282.5663576</v>
      </c>
      <c r="B5908" s="22">
        <v>0.04</v>
      </c>
    </row>
    <row r="5909" spans="1:2">
      <c r="A5909">
        <v>261.27076549999998</v>
      </c>
      <c r="B5909" s="22">
        <v>0.03</v>
      </c>
    </row>
    <row r="5910" spans="1:2">
      <c r="A5910">
        <v>267.50765999999999</v>
      </c>
      <c r="B5910" s="22">
        <v>0.03</v>
      </c>
    </row>
    <row r="5911" spans="1:2">
      <c r="A5911">
        <v>265.6593828</v>
      </c>
      <c r="B5911" s="22">
        <v>0.03</v>
      </c>
    </row>
    <row r="5912" spans="1:2">
      <c r="A5912">
        <v>228.04407459999999</v>
      </c>
      <c r="B5912" s="22">
        <v>0.03</v>
      </c>
    </row>
    <row r="5913" spans="1:2">
      <c r="A5913">
        <v>135.83814939999999</v>
      </c>
      <c r="B5913" s="22">
        <v>0.02</v>
      </c>
    </row>
    <row r="5914" spans="1:2">
      <c r="A5914">
        <v>87.456937659999994</v>
      </c>
      <c r="B5914" s="22">
        <v>0.01</v>
      </c>
    </row>
    <row r="5915" spans="1:2">
      <c r="A5915">
        <v>59.929053179999997</v>
      </c>
      <c r="B5915" s="22">
        <v>0.01</v>
      </c>
    </row>
    <row r="5916" spans="1:2">
      <c r="A5916">
        <v>89.952568560000003</v>
      </c>
      <c r="B5916" s="22">
        <v>0.01</v>
      </c>
    </row>
    <row r="5917" spans="1:2">
      <c r="A5917">
        <v>177.33465409999999</v>
      </c>
      <c r="B5917" s="22">
        <v>0.02</v>
      </c>
    </row>
    <row r="5918" spans="1:2">
      <c r="A5918">
        <v>270.79233299999999</v>
      </c>
      <c r="B5918" s="22">
        <v>0.03</v>
      </c>
    </row>
    <row r="5919" spans="1:2">
      <c r="A5919">
        <v>313.08006289999997</v>
      </c>
      <c r="B5919" s="22">
        <v>0.04</v>
      </c>
    </row>
    <row r="5920" spans="1:2">
      <c r="A5920">
        <v>311.2684941</v>
      </c>
      <c r="B5920" s="22">
        <v>0.04</v>
      </c>
    </row>
    <row r="5921" spans="1:2">
      <c r="A5921">
        <v>373.02799119999997</v>
      </c>
      <c r="B5921" s="22">
        <v>0.05</v>
      </c>
    </row>
    <row r="5922" spans="1:2">
      <c r="A5922">
        <v>456.33518930000002</v>
      </c>
      <c r="B5922" s="22">
        <v>0.06</v>
      </c>
    </row>
    <row r="5923" spans="1:2">
      <c r="A5923">
        <v>503.60368770000002</v>
      </c>
      <c r="B5923" s="22">
        <v>0.06</v>
      </c>
    </row>
    <row r="5924" spans="1:2">
      <c r="A5924">
        <v>558.77870729999995</v>
      </c>
      <c r="B5924" s="22">
        <v>7.0000000000000007E-2</v>
      </c>
    </row>
    <row r="5925" spans="1:2">
      <c r="A5925">
        <v>593.02017450000005</v>
      </c>
      <c r="B5925" s="22">
        <v>7.0000000000000007E-2</v>
      </c>
    </row>
    <row r="5926" spans="1:2">
      <c r="A5926">
        <v>585.04791639999996</v>
      </c>
      <c r="B5926" s="22">
        <v>7.0000000000000007E-2</v>
      </c>
    </row>
    <row r="5927" spans="1:2">
      <c r="A5927">
        <v>490.5471786</v>
      </c>
      <c r="B5927" s="22">
        <v>0.06</v>
      </c>
    </row>
    <row r="5928" spans="1:2">
      <c r="A5928">
        <v>776.64382980000005</v>
      </c>
      <c r="B5928" s="22">
        <v>0.1</v>
      </c>
    </row>
    <row r="5929" spans="1:2">
      <c r="A5929">
        <v>651.43428649999998</v>
      </c>
      <c r="B5929" s="22">
        <v>0.08</v>
      </c>
    </row>
    <row r="5930" spans="1:2">
      <c r="A5930">
        <v>569.03004129999999</v>
      </c>
      <c r="B5930" s="22">
        <v>7.0000000000000007E-2</v>
      </c>
    </row>
    <row r="5931" spans="1:2">
      <c r="A5931">
        <v>499.2208526</v>
      </c>
      <c r="B5931" s="22">
        <v>0.06</v>
      </c>
    </row>
    <row r="5932" spans="1:2">
      <c r="A5932">
        <v>478.32843980000001</v>
      </c>
      <c r="B5932" s="22">
        <v>0.06</v>
      </c>
    </row>
    <row r="5933" spans="1:2">
      <c r="A5933">
        <v>515.99844329999996</v>
      </c>
      <c r="B5933" s="22">
        <v>0.06</v>
      </c>
    </row>
    <row r="5934" spans="1:2">
      <c r="A5934">
        <v>579.74396160000003</v>
      </c>
      <c r="B5934" s="22">
        <v>7.0000000000000007E-2</v>
      </c>
    </row>
    <row r="5935" spans="1:2">
      <c r="A5935">
        <v>537.07235030000004</v>
      </c>
      <c r="B5935" s="22">
        <v>7.0000000000000007E-2</v>
      </c>
    </row>
    <row r="5936" spans="1:2">
      <c r="A5936">
        <v>462.98719310000001</v>
      </c>
      <c r="B5936" s="22">
        <v>0.06</v>
      </c>
    </row>
    <row r="5937" spans="1:2">
      <c r="A5937">
        <v>364.5786142</v>
      </c>
      <c r="B5937" s="22">
        <v>0.05</v>
      </c>
    </row>
    <row r="5938" spans="1:2">
      <c r="A5938">
        <v>300.27961640000001</v>
      </c>
      <c r="B5938" s="22">
        <v>0.04</v>
      </c>
    </row>
    <row r="5939" spans="1:2">
      <c r="A5939">
        <v>240.53069070000001</v>
      </c>
      <c r="B5939" s="22">
        <v>0.03</v>
      </c>
    </row>
    <row r="5940" spans="1:2">
      <c r="A5940">
        <v>485.14112510000001</v>
      </c>
      <c r="B5940" s="22">
        <v>0.06</v>
      </c>
    </row>
    <row r="5941" spans="1:2">
      <c r="A5941">
        <v>609.03193750000003</v>
      </c>
      <c r="B5941" s="22">
        <v>0.08</v>
      </c>
    </row>
    <row r="5942" spans="1:2">
      <c r="A5942">
        <v>763.49534679999999</v>
      </c>
      <c r="B5942" s="22">
        <v>0.1</v>
      </c>
    </row>
    <row r="5943" spans="1:2">
      <c r="A5943">
        <v>808.51551670000003</v>
      </c>
      <c r="B5943" s="22">
        <v>0.1</v>
      </c>
    </row>
    <row r="5944" spans="1:2">
      <c r="A5944">
        <v>904.56857070000001</v>
      </c>
      <c r="B5944" s="22">
        <v>0.11</v>
      </c>
    </row>
    <row r="5945" spans="1:2">
      <c r="A5945">
        <v>1188.6934100000001</v>
      </c>
      <c r="B5945" s="22">
        <v>0.15</v>
      </c>
    </row>
    <row r="5946" spans="1:2">
      <c r="A5946">
        <v>1330.0594329999999</v>
      </c>
      <c r="B5946" s="22">
        <v>0.17</v>
      </c>
    </row>
    <row r="5947" spans="1:2">
      <c r="A5947">
        <v>1385.0063359999999</v>
      </c>
      <c r="B5947" s="22">
        <v>0.17</v>
      </c>
    </row>
    <row r="5948" spans="1:2">
      <c r="A5948">
        <v>1374.094018</v>
      </c>
      <c r="B5948" s="22">
        <v>0.17</v>
      </c>
    </row>
    <row r="5949" spans="1:2">
      <c r="A5949">
        <v>1395.6053380000001</v>
      </c>
      <c r="B5949" s="22">
        <v>0.17</v>
      </c>
    </row>
    <row r="5950" spans="1:2">
      <c r="A5950">
        <v>1421.118682</v>
      </c>
      <c r="B5950" s="22">
        <v>0.18</v>
      </c>
    </row>
    <row r="5951" spans="1:2">
      <c r="A5951">
        <v>1395.229519</v>
      </c>
      <c r="B5951" s="22">
        <v>0.17</v>
      </c>
    </row>
    <row r="5952" spans="1:2">
      <c r="A5952">
        <v>1452.000718</v>
      </c>
      <c r="B5952" s="22">
        <v>0.18</v>
      </c>
    </row>
    <row r="5953" spans="1:2">
      <c r="A5953">
        <v>1452.000718</v>
      </c>
      <c r="B5953" s="22">
        <v>0.18</v>
      </c>
    </row>
    <row r="5954" spans="1:2">
      <c r="A5954">
        <v>1415.3766209999999</v>
      </c>
      <c r="B5954" s="22">
        <v>0.18</v>
      </c>
    </row>
    <row r="5955" spans="1:2">
      <c r="A5955">
        <v>1387.111893</v>
      </c>
      <c r="B5955" s="22">
        <v>0.17</v>
      </c>
    </row>
    <row r="5956" spans="1:2">
      <c r="A5956">
        <v>1273.6697469999999</v>
      </c>
      <c r="B5956" s="22">
        <v>0.16</v>
      </c>
    </row>
    <row r="5957" spans="1:2">
      <c r="A5957">
        <v>1095.982978</v>
      </c>
      <c r="B5957" s="22">
        <v>0.14000000000000001</v>
      </c>
    </row>
    <row r="5958" spans="1:2">
      <c r="A5958">
        <v>951.60305789999995</v>
      </c>
      <c r="B5958" s="22">
        <v>0.12</v>
      </c>
    </row>
    <row r="5959" spans="1:2">
      <c r="A5959">
        <v>1080.2874019999999</v>
      </c>
      <c r="B5959" s="22">
        <v>0.14000000000000001</v>
      </c>
    </row>
    <row r="5960" spans="1:2">
      <c r="A5960">
        <v>1236.6948950000001</v>
      </c>
      <c r="B5960" s="22">
        <v>0.15</v>
      </c>
    </row>
    <row r="5961" spans="1:2">
      <c r="A5961">
        <v>1295.470163</v>
      </c>
      <c r="B5961" s="22">
        <v>0.16</v>
      </c>
    </row>
    <row r="5962" spans="1:2">
      <c r="A5962">
        <v>1274.2284979999999</v>
      </c>
      <c r="B5962" s="22">
        <v>0.16</v>
      </c>
    </row>
    <row r="5963" spans="1:2">
      <c r="A5963">
        <v>1249.3515199999999</v>
      </c>
      <c r="B5963" s="22">
        <v>0.16</v>
      </c>
    </row>
    <row r="5964" spans="1:2">
      <c r="A5964">
        <v>1214.128361</v>
      </c>
      <c r="B5964" s="22">
        <v>0.15</v>
      </c>
    </row>
    <row r="5965" spans="1:2">
      <c r="A5965">
        <v>1250.453029</v>
      </c>
      <c r="B5965" s="22">
        <v>0.16</v>
      </c>
    </row>
    <row r="5966" spans="1:2">
      <c r="A5966">
        <v>1292.1987349999999</v>
      </c>
      <c r="B5966" s="22">
        <v>0.16</v>
      </c>
    </row>
    <row r="5967" spans="1:2">
      <c r="A5967">
        <v>1323.2139119999999</v>
      </c>
      <c r="B5967" s="22">
        <v>0.17</v>
      </c>
    </row>
    <row r="5968" spans="1:2">
      <c r="A5968">
        <v>1332.71668</v>
      </c>
      <c r="B5968" s="22">
        <v>0.17</v>
      </c>
    </row>
    <row r="5969" spans="1:2">
      <c r="A5969">
        <v>1344.1033319999999</v>
      </c>
      <c r="B5969" s="22">
        <v>0.17</v>
      </c>
    </row>
    <row r="5970" spans="1:2">
      <c r="A5970">
        <v>1382.6032299999999</v>
      </c>
      <c r="B5970" s="22">
        <v>0.17</v>
      </c>
    </row>
    <row r="5971" spans="1:2">
      <c r="A5971">
        <v>1391.818859</v>
      </c>
      <c r="B5971" s="22">
        <v>0.17</v>
      </c>
    </row>
    <row r="5972" spans="1:2">
      <c r="A5972">
        <v>1333.73188</v>
      </c>
      <c r="B5972" s="22">
        <v>0.17</v>
      </c>
    </row>
    <row r="5973" spans="1:2">
      <c r="A5973">
        <v>1292.850776</v>
      </c>
      <c r="B5973" s="22">
        <v>0.16</v>
      </c>
    </row>
    <row r="5974" spans="1:2">
      <c r="A5974">
        <v>1278.1005279999999</v>
      </c>
      <c r="B5974" s="22">
        <v>0.16</v>
      </c>
    </row>
    <row r="5975" spans="1:2">
      <c r="A5975">
        <v>1219.791166</v>
      </c>
      <c r="B5975" s="22">
        <v>0.15</v>
      </c>
    </row>
    <row r="5976" spans="1:2">
      <c r="A5976">
        <v>1420.0252820000001</v>
      </c>
      <c r="B5976" s="22">
        <v>0.18</v>
      </c>
    </row>
    <row r="5977" spans="1:2">
      <c r="A5977">
        <v>1354.0302380000001</v>
      </c>
      <c r="B5977" s="22">
        <v>0.17</v>
      </c>
    </row>
    <row r="5978" spans="1:2">
      <c r="A5978">
        <v>1279.305521</v>
      </c>
      <c r="B5978" s="22">
        <v>0.16</v>
      </c>
    </row>
    <row r="5979" spans="1:2">
      <c r="A5979">
        <v>1304.525316</v>
      </c>
      <c r="B5979" s="22">
        <v>0.16</v>
      </c>
    </row>
    <row r="5980" spans="1:2">
      <c r="A5980">
        <v>1329.2453640000001</v>
      </c>
      <c r="B5980" s="22">
        <v>0.17</v>
      </c>
    </row>
    <row r="5981" spans="1:2">
      <c r="A5981">
        <v>1388.646326</v>
      </c>
      <c r="B5981" s="22">
        <v>0.17</v>
      </c>
    </row>
    <row r="5982" spans="1:2">
      <c r="A5982">
        <v>1397.4424240000001</v>
      </c>
      <c r="B5982" s="22">
        <v>0.17</v>
      </c>
    </row>
    <row r="5983" spans="1:2">
      <c r="A5983">
        <v>1380.2359160000001</v>
      </c>
      <c r="B5983" s="22">
        <v>0.17</v>
      </c>
    </row>
    <row r="5984" spans="1:2">
      <c r="A5984">
        <v>1325.308871</v>
      </c>
      <c r="B5984" s="22">
        <v>0.17</v>
      </c>
    </row>
    <row r="5985" spans="1:2">
      <c r="A5985">
        <v>1273.893435</v>
      </c>
      <c r="B5985" s="22">
        <v>0.16</v>
      </c>
    </row>
    <row r="5986" spans="1:2">
      <c r="A5986">
        <v>1233.6375430000001</v>
      </c>
      <c r="B5986" s="22">
        <v>0.15</v>
      </c>
    </row>
    <row r="5987" spans="1:2">
      <c r="A5987">
        <v>1204.7203930000001</v>
      </c>
      <c r="B5987" s="22">
        <v>0.15</v>
      </c>
    </row>
    <row r="5988" spans="1:2">
      <c r="A5988">
        <v>1085.0653460000001</v>
      </c>
      <c r="B5988" s="22">
        <v>0.14000000000000001</v>
      </c>
    </row>
    <row r="5989" spans="1:2">
      <c r="A5989">
        <v>1045.1212439999999</v>
      </c>
      <c r="B5989" s="22">
        <v>0.13</v>
      </c>
    </row>
    <row r="5990" spans="1:2">
      <c r="A5990">
        <v>1068.4718439999999</v>
      </c>
      <c r="B5990" s="22">
        <v>0.13</v>
      </c>
    </row>
    <row r="5991" spans="1:2">
      <c r="A5991">
        <v>1117.9584580000001</v>
      </c>
      <c r="B5991" s="22">
        <v>0.14000000000000001</v>
      </c>
    </row>
    <row r="5992" spans="1:2">
      <c r="A5992">
        <v>1115.5393839999999</v>
      </c>
      <c r="B5992" s="22">
        <v>0.14000000000000001</v>
      </c>
    </row>
    <row r="5993" spans="1:2">
      <c r="A5993">
        <v>1048.255762</v>
      </c>
      <c r="B5993" s="22">
        <v>0.13</v>
      </c>
    </row>
    <row r="5994" spans="1:2">
      <c r="A5994">
        <v>923.81392449999998</v>
      </c>
      <c r="B5994" s="22">
        <v>0.12</v>
      </c>
    </row>
    <row r="5995" spans="1:2">
      <c r="A5995">
        <v>750.89438510000002</v>
      </c>
      <c r="B5995" s="22">
        <v>0.09</v>
      </c>
    </row>
    <row r="5996" spans="1:2">
      <c r="A5996">
        <v>596.25015259999998</v>
      </c>
      <c r="B5996" s="22">
        <v>7.0000000000000007E-2</v>
      </c>
    </row>
    <row r="5997" spans="1:2">
      <c r="A5997">
        <v>594.30610909999996</v>
      </c>
      <c r="B5997" s="22">
        <v>7.0000000000000007E-2</v>
      </c>
    </row>
    <row r="5998" spans="1:2">
      <c r="A5998">
        <v>634.93883800000003</v>
      </c>
      <c r="B5998" s="22">
        <v>0.08</v>
      </c>
    </row>
    <row r="5999" spans="1:2">
      <c r="A5999">
        <v>631.74232749999999</v>
      </c>
      <c r="B5999" s="22">
        <v>0.08</v>
      </c>
    </row>
    <row r="6000" spans="1:2">
      <c r="A6000">
        <v>803.88893810000002</v>
      </c>
      <c r="B6000" s="22">
        <v>0.1</v>
      </c>
    </row>
    <row r="6001" spans="1:2">
      <c r="A6001">
        <v>611.13863289999995</v>
      </c>
      <c r="B6001" s="22">
        <v>0.08</v>
      </c>
    </row>
    <row r="6002" spans="1:2">
      <c r="A6002">
        <v>538.62562530000002</v>
      </c>
      <c r="B6002" s="22">
        <v>7.0000000000000007E-2</v>
      </c>
    </row>
    <row r="6003" spans="1:2">
      <c r="A6003">
        <v>416.99591889999999</v>
      </c>
      <c r="B6003" s="22">
        <v>0.05</v>
      </c>
    </row>
    <row r="6004" spans="1:2">
      <c r="A6004">
        <v>297.6033779</v>
      </c>
      <c r="B6004" s="22">
        <v>0.04</v>
      </c>
    </row>
    <row r="6005" spans="1:2">
      <c r="A6005">
        <v>243.2273026</v>
      </c>
      <c r="B6005" s="22">
        <v>0.03</v>
      </c>
    </row>
    <row r="6006" spans="1:2">
      <c r="A6006">
        <v>133.80911169999999</v>
      </c>
      <c r="B6006" s="22">
        <v>0.02</v>
      </c>
    </row>
    <row r="6007" spans="1:2">
      <c r="A6007">
        <v>34.066988379999998</v>
      </c>
      <c r="B6007" s="22">
        <v>0</v>
      </c>
    </row>
    <row r="6008" spans="1:2">
      <c r="A6008">
        <v>6.501996235</v>
      </c>
      <c r="B6008" s="22">
        <v>0</v>
      </c>
    </row>
    <row r="6009" spans="1:2">
      <c r="A6009">
        <v>3.445897022</v>
      </c>
      <c r="B6009" s="22">
        <v>0</v>
      </c>
    </row>
    <row r="6010" spans="1:2">
      <c r="A6010">
        <v>1.2670995519999999</v>
      </c>
      <c r="B6010" s="22">
        <v>0</v>
      </c>
    </row>
    <row r="6011" spans="1:2">
      <c r="A6011">
        <v>-5.0770995450000003</v>
      </c>
      <c r="B6011" s="22">
        <v>0</v>
      </c>
    </row>
    <row r="6012" spans="1:2">
      <c r="A6012">
        <v>-4.720345623</v>
      </c>
      <c r="B6012" s="22">
        <v>0</v>
      </c>
    </row>
    <row r="6013" spans="1:2">
      <c r="A6013">
        <v>-0.96879751000000003</v>
      </c>
      <c r="B6013" s="22">
        <v>0</v>
      </c>
    </row>
    <row r="6014" spans="1:2">
      <c r="A6014">
        <v>34.257009119999999</v>
      </c>
      <c r="B6014" s="22">
        <v>0</v>
      </c>
    </row>
    <row r="6015" spans="1:2">
      <c r="A6015">
        <v>74.898892520000004</v>
      </c>
      <c r="B6015" s="22">
        <v>0.01</v>
      </c>
    </row>
    <row r="6016" spans="1:2">
      <c r="A6016">
        <v>77.331420320000007</v>
      </c>
      <c r="B6016" s="22">
        <v>0.01</v>
      </c>
    </row>
    <row r="6017" spans="1:2">
      <c r="A6017">
        <v>73.230874080000007</v>
      </c>
      <c r="B6017" s="22">
        <v>0.01</v>
      </c>
    </row>
    <row r="6018" spans="1:2">
      <c r="A6018">
        <v>50.658057990000003</v>
      </c>
      <c r="B6018" s="22">
        <v>0.01</v>
      </c>
    </row>
    <row r="6019" spans="1:2">
      <c r="A6019">
        <v>23.51226655</v>
      </c>
      <c r="B6019" s="22">
        <v>0</v>
      </c>
    </row>
    <row r="6020" spans="1:2">
      <c r="A6020">
        <v>23.083722170000001</v>
      </c>
      <c r="B6020" s="22">
        <v>0</v>
      </c>
    </row>
    <row r="6021" spans="1:2">
      <c r="A6021">
        <v>41.60014365</v>
      </c>
      <c r="B6021" s="22">
        <v>0.01</v>
      </c>
    </row>
    <row r="6022" spans="1:2">
      <c r="A6022">
        <v>23.368370729999999</v>
      </c>
      <c r="B6022" s="22">
        <v>0</v>
      </c>
    </row>
    <row r="6023" spans="1:2">
      <c r="A6023">
        <v>23.083722170000001</v>
      </c>
      <c r="B6023" s="22">
        <v>0</v>
      </c>
    </row>
    <row r="6024" spans="1:2">
      <c r="A6024">
        <v>191.79869120000001</v>
      </c>
      <c r="B6024" s="22">
        <v>0.02</v>
      </c>
    </row>
    <row r="6025" spans="1:2">
      <c r="A6025">
        <v>253.24111479999999</v>
      </c>
      <c r="B6025" s="22">
        <v>0.03</v>
      </c>
    </row>
    <row r="6026" spans="1:2">
      <c r="A6026">
        <v>295.2672445</v>
      </c>
      <c r="B6026" s="22">
        <v>0.04</v>
      </c>
    </row>
    <row r="6027" spans="1:2">
      <c r="A6027">
        <v>404.44232940000001</v>
      </c>
      <c r="B6027" s="22">
        <v>0.05</v>
      </c>
    </row>
    <row r="6028" spans="1:2">
      <c r="A6028">
        <v>358.28816560000001</v>
      </c>
      <c r="B6028" s="22">
        <v>0.04</v>
      </c>
    </row>
    <row r="6029" spans="1:2">
      <c r="A6029">
        <v>222.8470595</v>
      </c>
      <c r="B6029" s="22">
        <v>0.03</v>
      </c>
    </row>
    <row r="6030" spans="1:2">
      <c r="A6030">
        <v>96.050404290000003</v>
      </c>
      <c r="B6030" s="22">
        <v>0.01</v>
      </c>
    </row>
    <row r="6031" spans="1:2">
      <c r="A6031">
        <v>31.915082420000001</v>
      </c>
      <c r="B6031" s="22">
        <v>0</v>
      </c>
    </row>
    <row r="6032" spans="1:2">
      <c r="A6032">
        <v>24.62379177</v>
      </c>
      <c r="B6032" s="22">
        <v>0</v>
      </c>
    </row>
    <row r="6033" spans="1:2">
      <c r="A6033">
        <v>33.972138489999999</v>
      </c>
      <c r="B6033" s="22">
        <v>0</v>
      </c>
    </row>
    <row r="6034" spans="1:2">
      <c r="A6034">
        <v>49.986275689999999</v>
      </c>
      <c r="B6034" s="22">
        <v>0.01</v>
      </c>
    </row>
    <row r="6035" spans="1:2">
      <c r="A6035">
        <v>28.52382506</v>
      </c>
      <c r="B6035" s="22">
        <v>0</v>
      </c>
    </row>
    <row r="6036" spans="1:2">
      <c r="A6036">
        <v>109.0286309</v>
      </c>
      <c r="B6036" s="22">
        <v>0.01</v>
      </c>
    </row>
    <row r="6037" spans="1:2">
      <c r="A6037">
        <v>107.3759347</v>
      </c>
      <c r="B6037" s="22">
        <v>0.01</v>
      </c>
    </row>
    <row r="6038" spans="1:2">
      <c r="A6038">
        <v>154.76649549999999</v>
      </c>
      <c r="B6038" s="22">
        <v>0.02</v>
      </c>
    </row>
    <row r="6039" spans="1:2">
      <c r="A6039">
        <v>188.25723489999999</v>
      </c>
      <c r="B6039" s="22">
        <v>0.02</v>
      </c>
    </row>
    <row r="6040" spans="1:2">
      <c r="A6040">
        <v>167.32952639999999</v>
      </c>
      <c r="B6040" s="22">
        <v>0.02</v>
      </c>
    </row>
    <row r="6041" spans="1:2">
      <c r="A6041">
        <v>160.47332270000001</v>
      </c>
      <c r="B6041" s="22">
        <v>0.02</v>
      </c>
    </row>
    <row r="6042" spans="1:2">
      <c r="A6042">
        <v>104.4045765</v>
      </c>
      <c r="B6042" s="22">
        <v>0.01</v>
      </c>
    </row>
    <row r="6043" spans="1:2">
      <c r="A6043">
        <v>127.8088881</v>
      </c>
      <c r="B6043" s="22">
        <v>0.02</v>
      </c>
    </row>
    <row r="6044" spans="1:2">
      <c r="A6044">
        <v>89.793788840000005</v>
      </c>
      <c r="B6044" s="22">
        <v>0.01</v>
      </c>
    </row>
    <row r="6045" spans="1:2">
      <c r="A6045">
        <v>65.012726229999998</v>
      </c>
      <c r="B6045" s="22">
        <v>0.01</v>
      </c>
    </row>
    <row r="6046" spans="1:2">
      <c r="A6046">
        <v>15.67407992</v>
      </c>
      <c r="B6046" s="22">
        <v>0</v>
      </c>
    </row>
    <row r="6047" spans="1:2">
      <c r="A6047">
        <v>1.1319533349999999</v>
      </c>
      <c r="B6047" s="22">
        <v>0</v>
      </c>
    </row>
    <row r="6048" spans="1:2">
      <c r="A6048">
        <v>133.5395212</v>
      </c>
      <c r="B6048" s="22">
        <v>0.02</v>
      </c>
    </row>
    <row r="6049" spans="1:2">
      <c r="A6049">
        <v>179.8361572</v>
      </c>
      <c r="B6049" s="22">
        <v>0.02</v>
      </c>
    </row>
    <row r="6050" spans="1:2">
      <c r="A6050">
        <v>166.51819409999999</v>
      </c>
      <c r="B6050" s="22">
        <v>0.02</v>
      </c>
    </row>
    <row r="6051" spans="1:2">
      <c r="A6051">
        <v>105.13300769999999</v>
      </c>
      <c r="B6051" s="22">
        <v>0.01</v>
      </c>
    </row>
    <row r="6052" spans="1:2">
      <c r="A6052">
        <v>44.189605839999999</v>
      </c>
      <c r="B6052" s="22">
        <v>0.01</v>
      </c>
    </row>
    <row r="6053" spans="1:2">
      <c r="A6053">
        <v>33.123523849999998</v>
      </c>
      <c r="B6053" s="22">
        <v>0</v>
      </c>
    </row>
    <row r="6054" spans="1:2">
      <c r="A6054">
        <v>60.009025209999997</v>
      </c>
      <c r="B6054" s="22">
        <v>0.01</v>
      </c>
    </row>
    <row r="6055" spans="1:2">
      <c r="A6055">
        <v>102.7772808</v>
      </c>
      <c r="B6055" s="22">
        <v>0.01</v>
      </c>
    </row>
    <row r="6056" spans="1:2">
      <c r="A6056">
        <v>187.8334447</v>
      </c>
      <c r="B6056" s="22">
        <v>0.02</v>
      </c>
    </row>
    <row r="6057" spans="1:2">
      <c r="A6057">
        <v>269.79048039999998</v>
      </c>
      <c r="B6057" s="22">
        <v>0.03</v>
      </c>
    </row>
    <row r="6058" spans="1:2">
      <c r="A6058">
        <v>348.64463180000001</v>
      </c>
      <c r="B6058" s="22">
        <v>0.04</v>
      </c>
    </row>
    <row r="6059" spans="1:2">
      <c r="A6059">
        <v>475.13328150000001</v>
      </c>
      <c r="B6059" s="22">
        <v>0.06</v>
      </c>
    </row>
    <row r="6060" spans="1:2">
      <c r="A6060">
        <v>895.67598680000003</v>
      </c>
      <c r="B6060" s="22">
        <v>0.11</v>
      </c>
    </row>
    <row r="6061" spans="1:2">
      <c r="A6061">
        <v>1141.676772</v>
      </c>
      <c r="B6061" s="22">
        <v>0.14000000000000001</v>
      </c>
    </row>
    <row r="6062" spans="1:2">
      <c r="A6062">
        <v>1136.7296490000001</v>
      </c>
      <c r="B6062" s="22">
        <v>0.14000000000000001</v>
      </c>
    </row>
    <row r="6063" spans="1:2">
      <c r="A6063">
        <v>849.72559209999997</v>
      </c>
      <c r="B6063" s="22">
        <v>0.11</v>
      </c>
    </row>
    <row r="6064" spans="1:2">
      <c r="A6064">
        <v>717.08792960000005</v>
      </c>
      <c r="B6064" s="22">
        <v>0.09</v>
      </c>
    </row>
    <row r="6065" spans="1:2">
      <c r="A6065">
        <v>618.6464896</v>
      </c>
      <c r="B6065" s="22">
        <v>0.08</v>
      </c>
    </row>
    <row r="6066" spans="1:2">
      <c r="A6066">
        <v>596.90231849999998</v>
      </c>
      <c r="B6066" s="22">
        <v>7.0000000000000007E-2</v>
      </c>
    </row>
    <row r="6067" spans="1:2">
      <c r="A6067">
        <v>708.16969510000001</v>
      </c>
      <c r="B6067" s="22">
        <v>0.09</v>
      </c>
    </row>
    <row r="6068" spans="1:2">
      <c r="A6068">
        <v>779.59527009999999</v>
      </c>
      <c r="B6068" s="22">
        <v>0.1</v>
      </c>
    </row>
    <row r="6069" spans="1:2">
      <c r="A6069">
        <v>880.27917849999994</v>
      </c>
      <c r="B6069" s="22">
        <v>0.11</v>
      </c>
    </row>
    <row r="6070" spans="1:2">
      <c r="A6070">
        <v>943.11662620000004</v>
      </c>
      <c r="B6070" s="22">
        <v>0.12</v>
      </c>
    </row>
    <row r="6071" spans="1:2">
      <c r="A6071">
        <v>861.2510906</v>
      </c>
      <c r="B6071" s="22">
        <v>0.11</v>
      </c>
    </row>
    <row r="6072" spans="1:2">
      <c r="A6072">
        <v>867.5027662</v>
      </c>
      <c r="B6072" s="22">
        <v>0.11</v>
      </c>
    </row>
    <row r="6073" spans="1:2">
      <c r="A6073">
        <v>613.75929799999994</v>
      </c>
      <c r="B6073" s="22">
        <v>0.08</v>
      </c>
    </row>
    <row r="6074" spans="1:2">
      <c r="A6074">
        <v>835.93767830000002</v>
      </c>
      <c r="B6074" s="22">
        <v>0.1</v>
      </c>
    </row>
    <row r="6075" spans="1:2">
      <c r="A6075">
        <v>829.47655099999997</v>
      </c>
      <c r="B6075" s="22">
        <v>0.1</v>
      </c>
    </row>
    <row r="6076" spans="1:2">
      <c r="A6076">
        <v>879.34822010000005</v>
      </c>
      <c r="B6076" s="22">
        <v>0.11</v>
      </c>
    </row>
    <row r="6077" spans="1:2">
      <c r="A6077">
        <v>1042.946244</v>
      </c>
      <c r="B6077" s="22">
        <v>0.13</v>
      </c>
    </row>
    <row r="6078" spans="1:2">
      <c r="A6078">
        <v>1093.562175</v>
      </c>
      <c r="B6078" s="22">
        <v>0.14000000000000001</v>
      </c>
    </row>
    <row r="6079" spans="1:2">
      <c r="A6079">
        <v>631.47775409999997</v>
      </c>
      <c r="B6079" s="22">
        <v>0.08</v>
      </c>
    </row>
    <row r="6080" spans="1:2">
      <c r="A6080">
        <v>376.44693580000001</v>
      </c>
      <c r="B6080" s="22">
        <v>0.05</v>
      </c>
    </row>
    <row r="6081" spans="1:2">
      <c r="A6081">
        <v>675.16002289999994</v>
      </c>
      <c r="B6081" s="22">
        <v>0.08</v>
      </c>
    </row>
    <row r="6082" spans="1:2">
      <c r="A6082">
        <v>883.07362350000005</v>
      </c>
      <c r="B6082" s="22">
        <v>0.11</v>
      </c>
    </row>
    <row r="6083" spans="1:2">
      <c r="A6083">
        <v>652.27762919999998</v>
      </c>
      <c r="B6083" s="22">
        <v>0.08</v>
      </c>
    </row>
    <row r="6084" spans="1:2">
      <c r="A6084">
        <v>822.39328820000003</v>
      </c>
      <c r="B6084" s="22">
        <v>0.1</v>
      </c>
    </row>
    <row r="6085" spans="1:2">
      <c r="A6085">
        <v>707.32443950000004</v>
      </c>
      <c r="B6085" s="22">
        <v>0.09</v>
      </c>
    </row>
    <row r="6086" spans="1:2">
      <c r="A6086">
        <v>370.1959397</v>
      </c>
      <c r="B6086" s="22">
        <v>0.05</v>
      </c>
    </row>
    <row r="6087" spans="1:2">
      <c r="A6087">
        <v>142.9452253</v>
      </c>
      <c r="B6087" s="22">
        <v>0.02</v>
      </c>
    </row>
    <row r="6088" spans="1:2">
      <c r="A6088">
        <v>36.178697409999998</v>
      </c>
      <c r="B6088" s="22">
        <v>0</v>
      </c>
    </row>
    <row r="6089" spans="1:2">
      <c r="A6089">
        <v>-5.472365441</v>
      </c>
      <c r="B6089" s="22">
        <v>0</v>
      </c>
    </row>
    <row r="6090" spans="1:2">
      <c r="A6090">
        <v>1.247592681</v>
      </c>
      <c r="B6090" s="22">
        <v>0</v>
      </c>
    </row>
    <row r="6091" spans="1:2">
      <c r="A6091">
        <v>33.688245449999997</v>
      </c>
      <c r="B6091" s="22">
        <v>0</v>
      </c>
    </row>
    <row r="6092" spans="1:2">
      <c r="A6092">
        <v>12.72966388</v>
      </c>
      <c r="B6092" s="22">
        <v>0</v>
      </c>
    </row>
    <row r="6093" spans="1:2">
      <c r="A6093">
        <v>32.749418499999997</v>
      </c>
      <c r="B6093" s="22">
        <v>0</v>
      </c>
    </row>
    <row r="6094" spans="1:2">
      <c r="A6094">
        <v>40.704823359999999</v>
      </c>
      <c r="B6094" s="22">
        <v>0.01</v>
      </c>
    </row>
    <row r="6095" spans="1:2">
      <c r="A6095">
        <v>92.88205121</v>
      </c>
      <c r="B6095" s="22">
        <v>0.01</v>
      </c>
    </row>
    <row r="6096" spans="1:2">
      <c r="A6096">
        <v>82.633637800000002</v>
      </c>
      <c r="B6096" s="22">
        <v>0.01</v>
      </c>
    </row>
    <row r="6097" spans="1:2">
      <c r="A6097">
        <v>185.85933679999999</v>
      </c>
      <c r="B6097" s="22">
        <v>0.02</v>
      </c>
    </row>
    <row r="6098" spans="1:2">
      <c r="A6098">
        <v>268.2200335</v>
      </c>
      <c r="B6098" s="22">
        <v>0.03</v>
      </c>
    </row>
    <row r="6099" spans="1:2">
      <c r="A6099">
        <v>249.01776480000001</v>
      </c>
      <c r="B6099" s="22">
        <v>0.03</v>
      </c>
    </row>
    <row r="6100" spans="1:2">
      <c r="A6100">
        <v>208.26497090000001</v>
      </c>
      <c r="B6100" s="22">
        <v>0.03</v>
      </c>
    </row>
    <row r="6101" spans="1:2">
      <c r="A6101">
        <v>173.74425500000001</v>
      </c>
      <c r="B6101" s="22">
        <v>0.02</v>
      </c>
    </row>
    <row r="6102" spans="1:2">
      <c r="A6102">
        <v>208.4090554</v>
      </c>
      <c r="B6102" s="22">
        <v>0.03</v>
      </c>
    </row>
    <row r="6103" spans="1:2">
      <c r="A6103">
        <v>255.49259900000001</v>
      </c>
      <c r="B6103" s="22">
        <v>0.03</v>
      </c>
    </row>
    <row r="6104" spans="1:2">
      <c r="A6104">
        <v>267.65006490000002</v>
      </c>
      <c r="B6104" s="22">
        <v>0.03</v>
      </c>
    </row>
    <row r="6105" spans="1:2">
      <c r="A6105">
        <v>321.25878519999998</v>
      </c>
      <c r="B6105" s="22">
        <v>0.04</v>
      </c>
    </row>
    <row r="6106" spans="1:2">
      <c r="A6106">
        <v>414.64962600000001</v>
      </c>
      <c r="B6106" s="22">
        <v>0.05</v>
      </c>
    </row>
    <row r="6107" spans="1:2">
      <c r="A6107">
        <v>396.83140379999998</v>
      </c>
      <c r="B6107" s="22">
        <v>0.05</v>
      </c>
    </row>
    <row r="6108" spans="1:2">
      <c r="A6108">
        <v>145.8340484</v>
      </c>
      <c r="B6108" s="22">
        <v>0.02</v>
      </c>
    </row>
    <row r="6109" spans="1:2">
      <c r="A6109">
        <v>29.834833849999999</v>
      </c>
      <c r="B6109" s="22">
        <v>0</v>
      </c>
    </row>
    <row r="6110" spans="1:2">
      <c r="A6110">
        <v>-4.1852591260000001</v>
      </c>
      <c r="B6110" s="22">
        <v>0</v>
      </c>
    </row>
    <row r="6111" spans="1:2">
      <c r="A6111">
        <v>-5.7571138150000003</v>
      </c>
      <c r="B6111" s="22">
        <v>0</v>
      </c>
    </row>
    <row r="6112" spans="1:2">
      <c r="A6112">
        <v>-5.6376474390000002</v>
      </c>
      <c r="B6112" s="22">
        <v>0</v>
      </c>
    </row>
    <row r="6113" spans="1:2">
      <c r="A6113">
        <v>-5.7163501800000001</v>
      </c>
      <c r="B6113" s="22">
        <v>0</v>
      </c>
    </row>
    <row r="6114" spans="1:2">
      <c r="A6114">
        <v>19.264141519999999</v>
      </c>
      <c r="B6114" s="22">
        <v>0</v>
      </c>
    </row>
    <row r="6115" spans="1:2">
      <c r="A6115">
        <v>195.64153709999999</v>
      </c>
      <c r="B6115" s="22">
        <v>0.02</v>
      </c>
    </row>
    <row r="6116" spans="1:2">
      <c r="A6116">
        <v>425.23404929999998</v>
      </c>
      <c r="B6116" s="22">
        <v>0.05</v>
      </c>
    </row>
    <row r="6117" spans="1:2">
      <c r="A6117">
        <v>782.53194169999995</v>
      </c>
      <c r="B6117" s="22">
        <v>0.1</v>
      </c>
    </row>
    <row r="6118" spans="1:2">
      <c r="A6118">
        <v>995.26962200000003</v>
      </c>
      <c r="B6118" s="22">
        <v>0.12</v>
      </c>
    </row>
    <row r="6119" spans="1:2">
      <c r="A6119">
        <v>983.49954400000001</v>
      </c>
      <c r="B6119" s="22">
        <v>0.12</v>
      </c>
    </row>
    <row r="6120" spans="1:2">
      <c r="A6120">
        <v>858.93930339999997</v>
      </c>
      <c r="B6120" s="22">
        <v>0.11</v>
      </c>
    </row>
    <row r="6121" spans="1:2">
      <c r="A6121">
        <v>746.02631540000004</v>
      </c>
      <c r="B6121" s="22">
        <v>0.09</v>
      </c>
    </row>
    <row r="6122" spans="1:2">
      <c r="A6122">
        <v>839.74988389999999</v>
      </c>
      <c r="B6122" s="22">
        <v>0.1</v>
      </c>
    </row>
    <row r="6123" spans="1:2">
      <c r="A6123">
        <v>811.37720890000003</v>
      </c>
      <c r="B6123" s="22">
        <v>0.1</v>
      </c>
    </row>
    <row r="6124" spans="1:2">
      <c r="A6124">
        <v>757.36476210000001</v>
      </c>
      <c r="B6124" s="22">
        <v>0.09</v>
      </c>
    </row>
    <row r="6125" spans="1:2">
      <c r="A6125">
        <v>575.53470430000004</v>
      </c>
      <c r="B6125" s="22">
        <v>7.0000000000000007E-2</v>
      </c>
    </row>
    <row r="6126" spans="1:2">
      <c r="A6126">
        <v>432.97807230000001</v>
      </c>
      <c r="B6126" s="22">
        <v>0.05</v>
      </c>
    </row>
    <row r="6127" spans="1:2">
      <c r="A6127">
        <v>324.98843979999998</v>
      </c>
      <c r="B6127" s="22">
        <v>0.04</v>
      </c>
    </row>
    <row r="6128" spans="1:2">
      <c r="A6128">
        <v>315.56487920000001</v>
      </c>
      <c r="B6128" s="22">
        <v>0.04</v>
      </c>
    </row>
    <row r="6129" spans="1:2">
      <c r="A6129">
        <v>389.95356509999999</v>
      </c>
      <c r="B6129" s="22">
        <v>0.05</v>
      </c>
    </row>
    <row r="6130" spans="1:2">
      <c r="A6130">
        <v>537.07235030000004</v>
      </c>
      <c r="B6130" s="22">
        <v>7.0000000000000007E-2</v>
      </c>
    </row>
    <row r="6131" spans="1:2">
      <c r="A6131">
        <v>720.92479530000003</v>
      </c>
      <c r="B6131" s="22">
        <v>0.09</v>
      </c>
    </row>
    <row r="6132" spans="1:2">
      <c r="A6132">
        <v>638.17331469999999</v>
      </c>
      <c r="B6132" s="22">
        <v>0.08</v>
      </c>
    </row>
    <row r="6133" spans="1:2">
      <c r="A6133">
        <v>542.68200999999999</v>
      </c>
      <c r="B6133" s="22">
        <v>7.0000000000000007E-2</v>
      </c>
    </row>
    <row r="6134" spans="1:2">
      <c r="A6134">
        <v>527.62388639999995</v>
      </c>
      <c r="B6134" s="22">
        <v>7.0000000000000007E-2</v>
      </c>
    </row>
    <row r="6135" spans="1:2">
      <c r="A6135">
        <v>542.68200999999999</v>
      </c>
      <c r="B6135" s="22">
        <v>7.0000000000000007E-2</v>
      </c>
    </row>
    <row r="6136" spans="1:2">
      <c r="A6136">
        <v>473.30403660000002</v>
      </c>
      <c r="B6136" s="22">
        <v>0.06</v>
      </c>
    </row>
    <row r="6137" spans="1:2">
      <c r="A6137">
        <v>313.2451974</v>
      </c>
      <c r="B6137" s="22">
        <v>0.04</v>
      </c>
    </row>
    <row r="6138" spans="1:2">
      <c r="A6138">
        <v>198.0695819</v>
      </c>
      <c r="B6138" s="22">
        <v>0.02</v>
      </c>
    </row>
    <row r="6139" spans="1:2">
      <c r="A6139">
        <v>152.84889580000001</v>
      </c>
      <c r="B6139" s="22">
        <v>0.02</v>
      </c>
    </row>
    <row r="6140" spans="1:2">
      <c r="A6140">
        <v>112.5682795</v>
      </c>
      <c r="B6140" s="22">
        <v>0.01</v>
      </c>
    </row>
    <row r="6141" spans="1:2">
      <c r="A6141">
        <v>135.02508829999999</v>
      </c>
      <c r="B6141" s="22">
        <v>0.02</v>
      </c>
    </row>
    <row r="6142" spans="1:2">
      <c r="A6142">
        <v>225.3020942</v>
      </c>
      <c r="B6142" s="22">
        <v>0.03</v>
      </c>
    </row>
    <row r="6143" spans="1:2">
      <c r="A6143">
        <v>392.6948041</v>
      </c>
      <c r="B6143" s="22">
        <v>0.05</v>
      </c>
    </row>
    <row r="6144" spans="1:2">
      <c r="A6144">
        <v>200.21677980000001</v>
      </c>
      <c r="B6144" s="22">
        <v>0.03</v>
      </c>
    </row>
    <row r="6145" spans="1:2">
      <c r="A6145">
        <v>541.91140780000001</v>
      </c>
      <c r="B6145" s="22">
        <v>7.0000000000000007E-2</v>
      </c>
    </row>
    <row r="6146" spans="1:2">
      <c r="A6146">
        <v>881.90898800000002</v>
      </c>
      <c r="B6146" s="22">
        <v>0.11</v>
      </c>
    </row>
    <row r="6147" spans="1:2">
      <c r="A6147">
        <v>986.60780030000001</v>
      </c>
      <c r="B6147" s="22">
        <v>0.12</v>
      </c>
    </row>
    <row r="6148" spans="1:2">
      <c r="A6148">
        <v>973.30649630000005</v>
      </c>
      <c r="B6148" s="22">
        <v>0.12</v>
      </c>
    </row>
    <row r="6149" spans="1:2">
      <c r="A6149">
        <v>731.88066600000002</v>
      </c>
      <c r="B6149" s="22">
        <v>0.09</v>
      </c>
    </row>
    <row r="6150" spans="1:2">
      <c r="A6150">
        <v>560.89259709999999</v>
      </c>
      <c r="B6150" s="22">
        <v>7.0000000000000007E-2</v>
      </c>
    </row>
    <row r="6151" spans="1:2">
      <c r="A6151">
        <v>470.78557160000003</v>
      </c>
      <c r="B6151" s="22">
        <v>0.06</v>
      </c>
    </row>
    <row r="6152" spans="1:2">
      <c r="A6152">
        <v>437.23333600000001</v>
      </c>
      <c r="B6152" s="22">
        <v>0.05</v>
      </c>
    </row>
    <row r="6153" spans="1:2">
      <c r="A6153">
        <v>636.28208510000002</v>
      </c>
      <c r="B6153" s="22">
        <v>0.08</v>
      </c>
    </row>
    <row r="6154" spans="1:2">
      <c r="A6154">
        <v>922.40349800000001</v>
      </c>
      <c r="B6154" s="22">
        <v>0.12</v>
      </c>
    </row>
    <row r="6155" spans="1:2">
      <c r="A6155">
        <v>1147.849367</v>
      </c>
      <c r="B6155" s="22">
        <v>0.14000000000000001</v>
      </c>
    </row>
    <row r="6156" spans="1:2">
      <c r="A6156">
        <v>854.09123729999999</v>
      </c>
      <c r="B6156" s="22">
        <v>0.11</v>
      </c>
    </row>
    <row r="6157" spans="1:2">
      <c r="A6157">
        <v>612.56196190000003</v>
      </c>
      <c r="B6157" s="22">
        <v>0.08</v>
      </c>
    </row>
    <row r="6158" spans="1:2">
      <c r="A6158">
        <v>598.21304769999995</v>
      </c>
      <c r="B6158" s="22">
        <v>7.0000000000000007E-2</v>
      </c>
    </row>
    <row r="6159" spans="1:2">
      <c r="A6159">
        <v>723.63757310000005</v>
      </c>
      <c r="B6159" s="22">
        <v>0.09</v>
      </c>
    </row>
    <row r="6160" spans="1:2">
      <c r="A6160">
        <v>890.30305769999995</v>
      </c>
      <c r="B6160" s="22">
        <v>0.11</v>
      </c>
    </row>
    <row r="6161" spans="1:2">
      <c r="A6161">
        <v>1112.458566</v>
      </c>
      <c r="B6161" s="22">
        <v>0.14000000000000001</v>
      </c>
    </row>
    <row r="6162" spans="1:2">
      <c r="A6162">
        <v>1230.405645</v>
      </c>
      <c r="B6162" s="22">
        <v>0.15</v>
      </c>
    </row>
    <row r="6163" spans="1:2">
      <c r="A6163">
        <v>1238.334867</v>
      </c>
      <c r="B6163" s="22">
        <v>0.15</v>
      </c>
    </row>
    <row r="6164" spans="1:2">
      <c r="A6164">
        <v>1066.3590389999999</v>
      </c>
      <c r="B6164" s="22">
        <v>0.13</v>
      </c>
    </row>
    <row r="6165" spans="1:2">
      <c r="A6165">
        <v>908.31814729999996</v>
      </c>
      <c r="B6165" s="22">
        <v>0.11</v>
      </c>
    </row>
    <row r="6166" spans="1:2">
      <c r="A6166">
        <v>902.92908880000005</v>
      </c>
      <c r="B6166" s="22">
        <v>0.11</v>
      </c>
    </row>
    <row r="6167" spans="1:2">
      <c r="A6167">
        <v>888.9026758</v>
      </c>
      <c r="B6167" s="22">
        <v>0.11</v>
      </c>
    </row>
    <row r="6168" spans="1:2">
      <c r="A6168">
        <v>654.53348430000005</v>
      </c>
      <c r="B6168" s="22">
        <v>0.08</v>
      </c>
    </row>
    <row r="6169" spans="1:2">
      <c r="A6169">
        <v>561.47007489999999</v>
      </c>
      <c r="B6169" s="22">
        <v>7.0000000000000007E-2</v>
      </c>
    </row>
    <row r="6170" spans="1:2">
      <c r="A6170">
        <v>456.10603420000001</v>
      </c>
      <c r="B6170" s="22">
        <v>0.06</v>
      </c>
    </row>
    <row r="6171" spans="1:2">
      <c r="A6171">
        <v>437.90807009999997</v>
      </c>
      <c r="B6171" s="22">
        <v>0.05</v>
      </c>
    </row>
    <row r="6172" spans="1:2">
      <c r="A6172">
        <v>378.35597280000002</v>
      </c>
      <c r="B6172" s="22">
        <v>0.05</v>
      </c>
    </row>
    <row r="6173" spans="1:2">
      <c r="A6173">
        <v>410.43300390000002</v>
      </c>
      <c r="B6173" s="22">
        <v>0.05</v>
      </c>
    </row>
    <row r="6174" spans="1:2">
      <c r="A6174">
        <v>441.97097530000002</v>
      </c>
      <c r="B6174" s="22">
        <v>0.06</v>
      </c>
    </row>
    <row r="6175" spans="1:2">
      <c r="A6175">
        <v>290.9656086</v>
      </c>
      <c r="B6175" s="22">
        <v>0.04</v>
      </c>
    </row>
    <row r="6176" spans="1:2">
      <c r="A6176">
        <v>228.47677970000001</v>
      </c>
      <c r="B6176" s="22">
        <v>0.03</v>
      </c>
    </row>
    <row r="6177" spans="1:2">
      <c r="A6177">
        <v>297.75994700000001</v>
      </c>
      <c r="B6177" s="22">
        <v>0.04</v>
      </c>
    </row>
    <row r="6178" spans="1:2">
      <c r="A6178">
        <v>430.0862985</v>
      </c>
      <c r="B6178" s="22">
        <v>0.05</v>
      </c>
    </row>
    <row r="6179" spans="1:2">
      <c r="A6179">
        <v>571.57832089999999</v>
      </c>
      <c r="B6179" s="22">
        <v>7.0000000000000007E-2</v>
      </c>
    </row>
    <row r="6180" spans="1:2">
      <c r="A6180">
        <v>804.99116790000005</v>
      </c>
      <c r="B6180" s="22">
        <v>0.1</v>
      </c>
    </row>
    <row r="6181" spans="1:2">
      <c r="A6181">
        <v>803.66842910000003</v>
      </c>
      <c r="B6181" s="22">
        <v>0.1</v>
      </c>
    </row>
    <row r="6182" spans="1:2">
      <c r="A6182">
        <v>657.93469059999995</v>
      </c>
      <c r="B6182" s="22">
        <v>0.08</v>
      </c>
    </row>
    <row r="6183" spans="1:2">
      <c r="A6183">
        <v>551.88445939999997</v>
      </c>
      <c r="B6183" s="22">
        <v>7.0000000000000007E-2</v>
      </c>
    </row>
    <row r="6184" spans="1:2">
      <c r="A6184">
        <v>563.59169740000004</v>
      </c>
      <c r="B6184" s="22">
        <v>7.0000000000000007E-2</v>
      </c>
    </row>
    <row r="6185" spans="1:2">
      <c r="A6185">
        <v>750.41056270000001</v>
      </c>
      <c r="B6185" s="22">
        <v>0.09</v>
      </c>
    </row>
    <row r="6186" spans="1:2">
      <c r="A6186">
        <v>871.9103629</v>
      </c>
      <c r="B6186" s="22">
        <v>0.11</v>
      </c>
    </row>
    <row r="6187" spans="1:2">
      <c r="A6187">
        <v>781.62984400000005</v>
      </c>
      <c r="B6187" s="22">
        <v>0.1</v>
      </c>
    </row>
    <row r="6188" spans="1:2">
      <c r="A6188">
        <v>449.70144390000002</v>
      </c>
      <c r="B6188" s="22">
        <v>0.06</v>
      </c>
    </row>
    <row r="6189" spans="1:2">
      <c r="A6189">
        <v>240.53069070000001</v>
      </c>
      <c r="B6189" s="22">
        <v>0.03</v>
      </c>
    </row>
    <row r="6190" spans="1:2">
      <c r="A6190">
        <v>232.94299910000001</v>
      </c>
      <c r="B6190" s="22">
        <v>0.03</v>
      </c>
    </row>
    <row r="6191" spans="1:2">
      <c r="A6191">
        <v>337.2659534</v>
      </c>
      <c r="B6191" s="22">
        <v>0.04</v>
      </c>
    </row>
    <row r="6192" spans="1:2">
      <c r="A6192">
        <v>543.83639500000004</v>
      </c>
      <c r="B6192" s="22">
        <v>7.0000000000000007E-2</v>
      </c>
    </row>
    <row r="6193" spans="1:2">
      <c r="A6193">
        <v>648.07624350000003</v>
      </c>
      <c r="B6193" s="22">
        <v>0.08</v>
      </c>
    </row>
    <row r="6194" spans="1:2">
      <c r="A6194">
        <v>758.0769444</v>
      </c>
      <c r="B6194" s="22">
        <v>0.09</v>
      </c>
    </row>
    <row r="6195" spans="1:2">
      <c r="A6195">
        <v>731.61901769999997</v>
      </c>
      <c r="B6195" s="22">
        <v>0.09</v>
      </c>
    </row>
    <row r="6196" spans="1:2">
      <c r="A6196">
        <v>727.92521910000005</v>
      </c>
      <c r="B6196" s="22">
        <v>0.09</v>
      </c>
    </row>
    <row r="6197" spans="1:2">
      <c r="A6197">
        <v>773.2182431</v>
      </c>
      <c r="B6197" s="22">
        <v>0.1</v>
      </c>
    </row>
    <row r="6198" spans="1:2">
      <c r="A6198">
        <v>675.44899290000001</v>
      </c>
      <c r="B6198" s="22">
        <v>0.08</v>
      </c>
    </row>
    <row r="6199" spans="1:2">
      <c r="A6199">
        <v>676.02701500000001</v>
      </c>
      <c r="B6199" s="22">
        <v>0.08</v>
      </c>
    </row>
    <row r="6200" spans="1:2">
      <c r="A6200">
        <v>784.78170050000006</v>
      </c>
      <c r="B6200" s="22">
        <v>0.1</v>
      </c>
    </row>
    <row r="6201" spans="1:2">
      <c r="A6201">
        <v>819.30477800000006</v>
      </c>
      <c r="B6201" s="22">
        <v>0.1</v>
      </c>
    </row>
    <row r="6202" spans="1:2">
      <c r="A6202">
        <v>787.47175540000001</v>
      </c>
      <c r="B6202" s="22">
        <v>0.1</v>
      </c>
    </row>
    <row r="6203" spans="1:2">
      <c r="A6203">
        <v>608.10614539999995</v>
      </c>
      <c r="B6203" s="22">
        <v>0.08</v>
      </c>
    </row>
    <row r="6204" spans="1:2">
      <c r="A6204">
        <v>574.54115469999999</v>
      </c>
      <c r="B6204" s="22">
        <v>7.0000000000000007E-2</v>
      </c>
    </row>
    <row r="6205" spans="1:2">
      <c r="A6205">
        <v>331.68709630000001</v>
      </c>
      <c r="B6205" s="22">
        <v>0.04</v>
      </c>
    </row>
    <row r="6206" spans="1:2">
      <c r="A6206">
        <v>168.4140663</v>
      </c>
      <c r="B6206" s="22">
        <v>0.02</v>
      </c>
    </row>
    <row r="6207" spans="1:2">
      <c r="A6207">
        <v>125.4541421</v>
      </c>
      <c r="B6207" s="22">
        <v>0.02</v>
      </c>
    </row>
    <row r="6208" spans="1:2">
      <c r="A6208">
        <v>98.385477800000004</v>
      </c>
      <c r="B6208" s="22">
        <v>0.01</v>
      </c>
    </row>
    <row r="6209" spans="1:2">
      <c r="A6209">
        <v>97.116317980000005</v>
      </c>
      <c r="B6209" s="22">
        <v>0.01</v>
      </c>
    </row>
    <row r="6210" spans="1:2">
      <c r="A6210">
        <v>160.60811390000001</v>
      </c>
      <c r="B6210" s="22">
        <v>0.02</v>
      </c>
    </row>
    <row r="6211" spans="1:2">
      <c r="A6211">
        <v>210.85995510000001</v>
      </c>
      <c r="B6211" s="22">
        <v>0.03</v>
      </c>
    </row>
    <row r="6212" spans="1:2">
      <c r="A6212">
        <v>71.76522731</v>
      </c>
      <c r="B6212" s="22">
        <v>0.01</v>
      </c>
    </row>
    <row r="6213" spans="1:2">
      <c r="A6213">
        <v>-1.468495747</v>
      </c>
      <c r="B6213" s="22">
        <v>0</v>
      </c>
    </row>
    <row r="6214" spans="1:2">
      <c r="A6214">
        <v>-5.6249437349999996</v>
      </c>
      <c r="B6214" s="22">
        <v>0</v>
      </c>
    </row>
    <row r="6215" spans="1:2">
      <c r="A6215">
        <v>-5.5122000990000002</v>
      </c>
      <c r="B6215" s="22">
        <v>0</v>
      </c>
    </row>
    <row r="6216" spans="1:2">
      <c r="A6216">
        <v>57.972283419999997</v>
      </c>
      <c r="B6216" s="22">
        <v>0.01</v>
      </c>
    </row>
    <row r="6217" spans="1:2">
      <c r="A6217">
        <v>64.714640709999998</v>
      </c>
      <c r="B6217" s="22">
        <v>0.01</v>
      </c>
    </row>
    <row r="6218" spans="1:2">
      <c r="A6218">
        <v>60.009025209999997</v>
      </c>
      <c r="B6218" s="22">
        <v>0.01</v>
      </c>
    </row>
    <row r="6219" spans="1:2">
      <c r="A6219">
        <v>25.473516050000001</v>
      </c>
      <c r="B6219" s="22">
        <v>0</v>
      </c>
    </row>
    <row r="6220" spans="1:2">
      <c r="A6220">
        <v>15.491409669999999</v>
      </c>
      <c r="B6220" s="22">
        <v>0</v>
      </c>
    </row>
    <row r="6221" spans="1:2">
      <c r="A6221">
        <v>15.903631259999999</v>
      </c>
      <c r="B6221" s="22">
        <v>0</v>
      </c>
    </row>
    <row r="6222" spans="1:2">
      <c r="A6222">
        <v>18.029676340000002</v>
      </c>
      <c r="B6222" s="22">
        <v>0</v>
      </c>
    </row>
    <row r="6223" spans="1:2">
      <c r="A6223">
        <v>36.664535800000003</v>
      </c>
      <c r="B6223" s="22">
        <v>0</v>
      </c>
    </row>
    <row r="6224" spans="1:2">
      <c r="A6224">
        <v>66.706120130000002</v>
      </c>
      <c r="B6224" s="22">
        <v>0.01</v>
      </c>
    </row>
    <row r="6225" spans="1:2">
      <c r="A6225">
        <v>85.343836460000006</v>
      </c>
      <c r="B6225" s="22">
        <v>0.01</v>
      </c>
    </row>
    <row r="6226" spans="1:2">
      <c r="A6226">
        <v>147.89931110000001</v>
      </c>
      <c r="B6226" s="22">
        <v>0.02</v>
      </c>
    </row>
    <row r="6227" spans="1:2">
      <c r="A6227">
        <v>105.3429294</v>
      </c>
      <c r="B6227" s="22">
        <v>0.01</v>
      </c>
    </row>
    <row r="6228" spans="1:2">
      <c r="A6228">
        <v>66.487116020000002</v>
      </c>
      <c r="B6228" s="22">
        <v>0.01</v>
      </c>
    </row>
    <row r="6229" spans="1:2">
      <c r="A6229">
        <v>6.6971966070000004</v>
      </c>
      <c r="B6229" s="22">
        <v>0</v>
      </c>
    </row>
    <row r="6230" spans="1:2">
      <c r="A6230">
        <v>55.11218392</v>
      </c>
      <c r="B6230" s="22">
        <v>0.01</v>
      </c>
    </row>
    <row r="6231" spans="1:2">
      <c r="A6231">
        <v>78.588392350000007</v>
      </c>
      <c r="B6231" s="22">
        <v>0.01</v>
      </c>
    </row>
    <row r="6232" spans="1:2">
      <c r="A6232">
        <v>37.936047029999997</v>
      </c>
      <c r="B6232" s="22">
        <v>0</v>
      </c>
    </row>
    <row r="6233" spans="1:2">
      <c r="A6233">
        <v>-5.2424877499999996</v>
      </c>
      <c r="B6233" s="22">
        <v>0</v>
      </c>
    </row>
    <row r="6234" spans="1:2">
      <c r="A6234">
        <v>-5.2897831479999997</v>
      </c>
      <c r="B6234" s="22">
        <v>0</v>
      </c>
    </row>
    <row r="6235" spans="1:2">
      <c r="A6235">
        <v>-4.8144645920000002</v>
      </c>
      <c r="B6235" s="22">
        <v>0</v>
      </c>
    </row>
    <row r="6236" spans="1:2">
      <c r="A6236">
        <v>-4.854343429</v>
      </c>
      <c r="B6236" s="22">
        <v>0</v>
      </c>
    </row>
    <row r="6237" spans="1:2">
      <c r="A6237">
        <v>-4.9245498559999996</v>
      </c>
      <c r="B6237" s="22">
        <v>0</v>
      </c>
    </row>
    <row r="6238" spans="1:2">
      <c r="A6238">
        <v>-5.3180208249999996</v>
      </c>
      <c r="B6238" s="22">
        <v>0</v>
      </c>
    </row>
    <row r="6239" spans="1:2">
      <c r="A6239">
        <v>-5.7784260160000001</v>
      </c>
      <c r="B6239" s="22">
        <v>0</v>
      </c>
    </row>
    <row r="6240" spans="1:2">
      <c r="A6240">
        <v>-0.73904721500000004</v>
      </c>
      <c r="B6240" s="22">
        <v>0</v>
      </c>
    </row>
    <row r="6241" spans="1:2">
      <c r="A6241">
        <v>15.219026700000001</v>
      </c>
      <c r="B6241" s="22">
        <v>0</v>
      </c>
    </row>
    <row r="6242" spans="1:2">
      <c r="A6242">
        <v>72.603729430000001</v>
      </c>
      <c r="B6242" s="22">
        <v>0.01</v>
      </c>
    </row>
    <row r="6243" spans="1:2">
      <c r="A6243">
        <v>20.13579365</v>
      </c>
      <c r="B6243" s="22">
        <v>0</v>
      </c>
    </row>
    <row r="6244" spans="1:2">
      <c r="A6244">
        <v>-5.7434296009999999</v>
      </c>
      <c r="B6244" s="22">
        <v>0</v>
      </c>
    </row>
    <row r="6245" spans="1:2">
      <c r="A6245">
        <v>-5.3180208249999996</v>
      </c>
      <c r="B6245" s="22">
        <v>0</v>
      </c>
    </row>
    <row r="6246" spans="1:2">
      <c r="A6246">
        <v>-5.444265058</v>
      </c>
      <c r="B6246" s="22">
        <v>0</v>
      </c>
    </row>
    <row r="6247" spans="1:2">
      <c r="A6247">
        <v>-5.5548786850000003</v>
      </c>
      <c r="B6247" s="22">
        <v>0</v>
      </c>
    </row>
    <row r="6248" spans="1:2">
      <c r="A6248">
        <v>-5.2954733550000004</v>
      </c>
      <c r="B6248" s="22">
        <v>0</v>
      </c>
    </row>
    <row r="6249" spans="1:2">
      <c r="A6249">
        <v>-5.607109125</v>
      </c>
      <c r="B6249" s="22">
        <v>0</v>
      </c>
    </row>
    <row r="6250" spans="1:2">
      <c r="A6250">
        <v>-4.6664133359999997</v>
      </c>
      <c r="B6250" s="22">
        <v>0</v>
      </c>
    </row>
    <row r="6251" spans="1:2">
      <c r="A6251">
        <v>51.51460823</v>
      </c>
      <c r="B6251" s="22">
        <v>0.01</v>
      </c>
    </row>
    <row r="6252" spans="1:2">
      <c r="A6252">
        <v>239.9615733</v>
      </c>
      <c r="B6252" s="22">
        <v>0.03</v>
      </c>
    </row>
    <row r="6253" spans="1:2">
      <c r="A6253">
        <v>348.64463180000001</v>
      </c>
      <c r="B6253" s="22">
        <v>0.04</v>
      </c>
    </row>
    <row r="6254" spans="1:2">
      <c r="A6254">
        <v>358.1043785</v>
      </c>
      <c r="B6254" s="22">
        <v>0.04</v>
      </c>
    </row>
    <row r="6255" spans="1:2">
      <c r="A6255">
        <v>253.24111479999999</v>
      </c>
      <c r="B6255" s="22">
        <v>0.03</v>
      </c>
    </row>
    <row r="6256" spans="1:2">
      <c r="A6256">
        <v>96.93728539</v>
      </c>
      <c r="B6256" s="22">
        <v>0.01</v>
      </c>
    </row>
    <row r="6257" spans="1:2">
      <c r="A6257">
        <v>43.891044610000002</v>
      </c>
      <c r="B6257" s="22">
        <v>0.01</v>
      </c>
    </row>
    <row r="6258" spans="1:2">
      <c r="A6258">
        <v>53.107563370000001</v>
      </c>
      <c r="B6258" s="22">
        <v>0.01</v>
      </c>
    </row>
    <row r="6259" spans="1:2">
      <c r="A6259">
        <v>22.390890899999999</v>
      </c>
      <c r="B6259" s="22">
        <v>0</v>
      </c>
    </row>
    <row r="6260" spans="1:2">
      <c r="A6260">
        <v>4.9610393019999997</v>
      </c>
      <c r="B6260" s="22">
        <v>0</v>
      </c>
    </row>
    <row r="6261" spans="1:2">
      <c r="A6261">
        <v>-5.3667981339999997</v>
      </c>
      <c r="B6261" s="22">
        <v>0</v>
      </c>
    </row>
    <row r="6262" spans="1:2">
      <c r="A6262">
        <v>-5.7675274109999997</v>
      </c>
      <c r="B6262" s="22">
        <v>0</v>
      </c>
    </row>
    <row r="6263" spans="1:2">
      <c r="A6263">
        <v>-5.6684757049999996</v>
      </c>
      <c r="B6263" s="22">
        <v>0</v>
      </c>
    </row>
    <row r="6264" spans="1:2">
      <c r="A6264">
        <v>18.712911819999999</v>
      </c>
      <c r="B6264" s="22">
        <v>0</v>
      </c>
    </row>
    <row r="6265" spans="1:2">
      <c r="A6265">
        <v>15.038522390000001</v>
      </c>
      <c r="B6265" s="22">
        <v>0</v>
      </c>
    </row>
    <row r="6266" spans="1:2">
      <c r="A6266">
        <v>-5.5818223409999996</v>
      </c>
      <c r="B6266" s="22">
        <v>0</v>
      </c>
    </row>
    <row r="6267" spans="1:2">
      <c r="A6267">
        <v>-5.4829632110000004</v>
      </c>
      <c r="B6267" s="22">
        <v>0</v>
      </c>
    </row>
    <row r="6268" spans="1:2">
      <c r="A6268">
        <v>-5.4529566359999997</v>
      </c>
      <c r="B6268" s="22">
        <v>0</v>
      </c>
    </row>
    <row r="6269" spans="1:2">
      <c r="A6269">
        <v>-4.4862941310000002</v>
      </c>
      <c r="B6269" s="22">
        <v>0</v>
      </c>
    </row>
    <row r="6270" spans="1:2">
      <c r="A6270">
        <v>45.084172109999997</v>
      </c>
      <c r="B6270" s="22">
        <v>0.01</v>
      </c>
    </row>
    <row r="6271" spans="1:2">
      <c r="A6271">
        <v>136.9249724</v>
      </c>
      <c r="B6271" s="22">
        <v>0.02</v>
      </c>
    </row>
    <row r="6272" spans="1:2">
      <c r="A6272">
        <v>275.25562509999997</v>
      </c>
      <c r="B6272" s="22">
        <v>0.03</v>
      </c>
    </row>
    <row r="6273" spans="1:2">
      <c r="A6273">
        <v>244.78409479999999</v>
      </c>
      <c r="B6273" s="22">
        <v>0.03</v>
      </c>
    </row>
    <row r="6274" spans="1:2">
      <c r="A6274">
        <v>65.900443100000004</v>
      </c>
      <c r="B6274" s="22">
        <v>0.01</v>
      </c>
    </row>
    <row r="6275" spans="1:2">
      <c r="A6275">
        <v>-4.4565877660000002</v>
      </c>
      <c r="B6275" s="22">
        <v>0</v>
      </c>
    </row>
    <row r="6276" spans="1:2">
      <c r="A6276">
        <v>259.2953751</v>
      </c>
      <c r="B6276" s="22">
        <v>0.03</v>
      </c>
    </row>
    <row r="6277" spans="1:2">
      <c r="A6277">
        <v>351.3537786</v>
      </c>
      <c r="B6277" s="22">
        <v>0.04</v>
      </c>
    </row>
    <row r="6278" spans="1:2">
      <c r="A6278">
        <v>483.10299750000001</v>
      </c>
      <c r="B6278" s="22">
        <v>0.06</v>
      </c>
    </row>
    <row r="6279" spans="1:2">
      <c r="A6279">
        <v>518.49128719999999</v>
      </c>
      <c r="B6279" s="22">
        <v>0.06</v>
      </c>
    </row>
    <row r="6280" spans="1:2">
      <c r="A6280">
        <v>553.79753670000002</v>
      </c>
      <c r="B6280" s="22">
        <v>7.0000000000000007E-2</v>
      </c>
    </row>
    <row r="6281" spans="1:2">
      <c r="A6281">
        <v>614.72436909999999</v>
      </c>
      <c r="B6281" s="22">
        <v>0.08</v>
      </c>
    </row>
    <row r="6282" spans="1:2">
      <c r="A6282">
        <v>686.4355147</v>
      </c>
      <c r="B6282" s="22">
        <v>0.09</v>
      </c>
    </row>
    <row r="6283" spans="1:2">
      <c r="A6283">
        <v>738.31968280000001</v>
      </c>
      <c r="B6283" s="22">
        <v>0.09</v>
      </c>
    </row>
    <row r="6284" spans="1:2">
      <c r="A6284">
        <v>758.31405099999995</v>
      </c>
      <c r="B6284" s="22">
        <v>0.09</v>
      </c>
    </row>
    <row r="6285" spans="1:2">
      <c r="A6285">
        <v>537.65541310000003</v>
      </c>
      <c r="B6285" s="22">
        <v>7.0000000000000007E-2</v>
      </c>
    </row>
    <row r="6286" spans="1:2">
      <c r="A6286">
        <v>234.38134070000001</v>
      </c>
      <c r="B6286" s="22">
        <v>0.03</v>
      </c>
    </row>
    <row r="6287" spans="1:2">
      <c r="A6287">
        <v>70.218510530000003</v>
      </c>
      <c r="B6287" s="22">
        <v>0.01</v>
      </c>
    </row>
    <row r="6288" spans="1:2">
      <c r="A6288">
        <v>-1.907153761</v>
      </c>
      <c r="B6288" s="22">
        <v>0</v>
      </c>
    </row>
    <row r="6289" spans="1:2">
      <c r="A6289">
        <v>-5.6533266959999997</v>
      </c>
      <c r="B6289" s="22">
        <v>0</v>
      </c>
    </row>
    <row r="6290" spans="1:2">
      <c r="A6290">
        <v>-5.7799259169999999</v>
      </c>
      <c r="B6290" s="22">
        <v>0</v>
      </c>
    </row>
    <row r="6291" spans="1:2">
      <c r="A6291">
        <v>-5.7637031670000001</v>
      </c>
      <c r="B6291" s="22">
        <v>0</v>
      </c>
    </row>
    <row r="6292" spans="1:2">
      <c r="A6292">
        <v>-5.6788297229999998</v>
      </c>
      <c r="B6292" s="22">
        <v>0</v>
      </c>
    </row>
    <row r="6293" spans="1:2">
      <c r="A6293">
        <v>12.64558456</v>
      </c>
      <c r="B6293" s="22">
        <v>0</v>
      </c>
    </row>
    <row r="6294" spans="1:2">
      <c r="A6294">
        <v>67.649250969999997</v>
      </c>
      <c r="B6294" s="22">
        <v>0.01</v>
      </c>
    </row>
    <row r="6295" spans="1:2">
      <c r="A6295">
        <v>208.1208968</v>
      </c>
      <c r="B6295" s="22">
        <v>0.03</v>
      </c>
    </row>
    <row r="6296" spans="1:2">
      <c r="A6296">
        <v>257.8861162</v>
      </c>
      <c r="B6296" s="22">
        <v>0.03</v>
      </c>
    </row>
    <row r="6297" spans="1:2">
      <c r="A6297">
        <v>258.3087678</v>
      </c>
      <c r="B6297" s="22">
        <v>0.03</v>
      </c>
    </row>
    <row r="6298" spans="1:2">
      <c r="A6298">
        <v>327.89472910000001</v>
      </c>
      <c r="B6298" s="22">
        <v>0.04</v>
      </c>
    </row>
    <row r="6299" spans="1:2">
      <c r="A6299">
        <v>306.697971</v>
      </c>
      <c r="B6299" s="22">
        <v>0.04</v>
      </c>
    </row>
    <row r="6300" spans="1:2">
      <c r="A6300">
        <v>99.309596290000002</v>
      </c>
      <c r="B6300" s="22">
        <v>0.01</v>
      </c>
    </row>
    <row r="6301" spans="1:2">
      <c r="A6301">
        <v>119.0875717</v>
      </c>
      <c r="B6301" s="22">
        <v>0.01</v>
      </c>
    </row>
    <row r="6302" spans="1:2">
      <c r="A6302">
        <v>72.952298819999996</v>
      </c>
      <c r="B6302" s="22">
        <v>0.01</v>
      </c>
    </row>
    <row r="6303" spans="1:2">
      <c r="A6303">
        <v>34.829551340000002</v>
      </c>
      <c r="B6303" s="22">
        <v>0</v>
      </c>
    </row>
    <row r="6304" spans="1:2">
      <c r="A6304">
        <v>55.11218392</v>
      </c>
      <c r="B6304" s="22">
        <v>0.01</v>
      </c>
    </row>
    <row r="6305" spans="1:2">
      <c r="A6305">
        <v>78.728484129999998</v>
      </c>
      <c r="B6305" s="22">
        <v>0.01</v>
      </c>
    </row>
    <row r="6306" spans="1:2">
      <c r="A6306">
        <v>163.29124189999999</v>
      </c>
      <c r="B6306" s="22">
        <v>0.02</v>
      </c>
    </row>
    <row r="6307" spans="1:2">
      <c r="A6307">
        <v>397.02912320000002</v>
      </c>
      <c r="B6307" s="22">
        <v>0.05</v>
      </c>
    </row>
    <row r="6308" spans="1:2">
      <c r="A6308">
        <v>411.90131259999998</v>
      </c>
      <c r="B6308" s="22">
        <v>0.05</v>
      </c>
    </row>
    <row r="6309" spans="1:2">
      <c r="A6309">
        <v>482.87621439999998</v>
      </c>
      <c r="B6309" s="22">
        <v>0.06</v>
      </c>
    </row>
    <row r="6310" spans="1:2">
      <c r="A6310">
        <v>787.24796330000004</v>
      </c>
      <c r="B6310" s="22">
        <v>0.1</v>
      </c>
    </row>
    <row r="6311" spans="1:2">
      <c r="A6311">
        <v>914.41732560000003</v>
      </c>
      <c r="B6311" s="22">
        <v>0.11</v>
      </c>
    </row>
    <row r="6312" spans="1:2">
      <c r="A6312">
        <v>1241.7104400000001</v>
      </c>
      <c r="B6312" s="22">
        <v>0.16</v>
      </c>
    </row>
    <row r="6313" spans="1:2">
      <c r="A6313">
        <v>1305.3294169999999</v>
      </c>
      <c r="B6313" s="22">
        <v>0.16</v>
      </c>
    </row>
    <row r="6314" spans="1:2">
      <c r="A6314">
        <v>1327.8015170000001</v>
      </c>
      <c r="B6314" s="22">
        <v>0.17</v>
      </c>
    </row>
    <row r="6315" spans="1:2">
      <c r="A6315">
        <v>1322.6313399999999</v>
      </c>
      <c r="B6315" s="22">
        <v>0.17</v>
      </c>
    </row>
    <row r="6316" spans="1:2">
      <c r="A6316">
        <v>1349.520505</v>
      </c>
      <c r="B6316" s="22">
        <v>0.17</v>
      </c>
    </row>
    <row r="6317" spans="1:2">
      <c r="A6317">
        <v>1394.772109</v>
      </c>
      <c r="B6317" s="22">
        <v>0.17</v>
      </c>
    </row>
    <row r="6318" spans="1:2">
      <c r="A6318">
        <v>1452.3996360000001</v>
      </c>
      <c r="B6318" s="22">
        <v>0.18</v>
      </c>
    </row>
    <row r="6319" spans="1:2">
      <c r="A6319">
        <v>1465.949053</v>
      </c>
      <c r="B6319" s="22">
        <v>0.18</v>
      </c>
    </row>
    <row r="6320" spans="1:2">
      <c r="A6320">
        <v>1480.297274</v>
      </c>
      <c r="B6320" s="22">
        <v>0.19</v>
      </c>
    </row>
    <row r="6321" spans="1:2">
      <c r="A6321">
        <v>1479.703289</v>
      </c>
      <c r="B6321" s="22">
        <v>0.18</v>
      </c>
    </row>
    <row r="6322" spans="1:2">
      <c r="A6322">
        <v>1481.153051</v>
      </c>
      <c r="B6322" s="22">
        <v>0.19</v>
      </c>
    </row>
    <row r="6323" spans="1:2">
      <c r="A6323">
        <v>1478.275433</v>
      </c>
      <c r="B6323" s="22">
        <v>0.18</v>
      </c>
    </row>
    <row r="6324" spans="1:2">
      <c r="A6324">
        <v>1497.8710940000001</v>
      </c>
      <c r="B6324" s="22">
        <v>0.19</v>
      </c>
    </row>
    <row r="6325" spans="1:2">
      <c r="A6325">
        <v>1495.851478</v>
      </c>
      <c r="B6325" s="22">
        <v>0.19</v>
      </c>
    </row>
    <row r="6326" spans="1:2">
      <c r="A6326">
        <v>1466.6347169999999</v>
      </c>
      <c r="B6326" s="22">
        <v>0.18</v>
      </c>
    </row>
    <row r="6327" spans="1:2">
      <c r="A6327">
        <v>1452.755429</v>
      </c>
      <c r="B6327" s="22">
        <v>0.18</v>
      </c>
    </row>
    <row r="6328" spans="1:2">
      <c r="A6328">
        <v>1452.342427</v>
      </c>
      <c r="B6328" s="22">
        <v>0.18</v>
      </c>
    </row>
    <row r="6329" spans="1:2">
      <c r="A6329">
        <v>1485.422638</v>
      </c>
      <c r="B6329" s="22">
        <v>0.19</v>
      </c>
    </row>
    <row r="6330" spans="1:2">
      <c r="A6330">
        <v>1485.459006</v>
      </c>
      <c r="B6330" s="22">
        <v>0.19</v>
      </c>
    </row>
    <row r="6331" spans="1:2">
      <c r="A6331">
        <v>1490.379334</v>
      </c>
      <c r="B6331" s="22">
        <v>0.19</v>
      </c>
    </row>
    <row r="6332" spans="1:2">
      <c r="A6332">
        <v>1496.4377770000001</v>
      </c>
      <c r="B6332" s="22">
        <v>0.19</v>
      </c>
    </row>
    <row r="6333" spans="1:2">
      <c r="A6333">
        <v>1481.2195429999999</v>
      </c>
      <c r="B6333" s="22">
        <v>0.19</v>
      </c>
    </row>
    <row r="6334" spans="1:2">
      <c r="A6334">
        <v>1478.2358380000001</v>
      </c>
      <c r="B6334" s="22">
        <v>0.18</v>
      </c>
    </row>
    <row r="6335" spans="1:2">
      <c r="A6335">
        <v>1478.275433</v>
      </c>
      <c r="B6335" s="22">
        <v>0.18</v>
      </c>
    </row>
    <row r="6336" spans="1:2">
      <c r="A6336">
        <v>1480.591173</v>
      </c>
      <c r="B6336" s="22">
        <v>0.19</v>
      </c>
    </row>
    <row r="6337" spans="1:2">
      <c r="A6337">
        <v>1485.7163310000001</v>
      </c>
      <c r="B6337" s="22">
        <v>0.19</v>
      </c>
    </row>
    <row r="6338" spans="1:2">
      <c r="A6338">
        <v>1496.3408919999999</v>
      </c>
      <c r="B6338" s="22">
        <v>0.19</v>
      </c>
    </row>
    <row r="6339" spans="1:2">
      <c r="A6339">
        <v>1495.514874</v>
      </c>
      <c r="B6339" s="22">
        <v>0.19</v>
      </c>
    </row>
    <row r="6340" spans="1:2">
      <c r="A6340">
        <v>1477.2437660000001</v>
      </c>
      <c r="B6340" s="22">
        <v>0.18</v>
      </c>
    </row>
    <row r="6341" spans="1:2">
      <c r="A6341">
        <v>1461.18668</v>
      </c>
      <c r="B6341" s="22">
        <v>0.18</v>
      </c>
    </row>
    <row r="6342" spans="1:2">
      <c r="A6342">
        <v>1465.330166</v>
      </c>
      <c r="B6342" s="22">
        <v>0.18</v>
      </c>
    </row>
    <row r="6343" spans="1:2">
      <c r="A6343">
        <v>1452.103552</v>
      </c>
      <c r="B6343" s="22">
        <v>0.18</v>
      </c>
    </row>
    <row r="6344" spans="1:2">
      <c r="A6344">
        <v>1452.9522239999999</v>
      </c>
      <c r="B6344" s="22">
        <v>0.18</v>
      </c>
    </row>
    <row r="6345" spans="1:2">
      <c r="A6345">
        <v>1252.287065</v>
      </c>
      <c r="B6345" s="22">
        <v>0.16</v>
      </c>
    </row>
    <row r="6346" spans="1:2">
      <c r="A6346">
        <v>610.19807700000001</v>
      </c>
      <c r="B6346" s="22">
        <v>0.08</v>
      </c>
    </row>
    <row r="6347" spans="1:2">
      <c r="A6347">
        <v>253.5225351</v>
      </c>
      <c r="B6347" s="22">
        <v>0.03</v>
      </c>
    </row>
    <row r="6348" spans="1:2">
      <c r="A6348">
        <v>205.0979834</v>
      </c>
      <c r="B6348" s="22">
        <v>0.03</v>
      </c>
    </row>
    <row r="6349" spans="1:2">
      <c r="A6349">
        <v>280.35662200000002</v>
      </c>
      <c r="B6349" s="22">
        <v>0.04</v>
      </c>
    </row>
    <row r="6350" spans="1:2">
      <c r="A6350">
        <v>246.90280820000001</v>
      </c>
      <c r="B6350" s="22">
        <v>0.03</v>
      </c>
    </row>
    <row r="6351" spans="1:2">
      <c r="A6351">
        <v>302.34769019999999</v>
      </c>
      <c r="B6351" s="22">
        <v>0.04</v>
      </c>
    </row>
    <row r="6352" spans="1:2">
      <c r="A6352">
        <v>284.94091470000001</v>
      </c>
      <c r="B6352" s="22">
        <v>0.04</v>
      </c>
    </row>
    <row r="6353" spans="1:2">
      <c r="A6353">
        <v>193.64676220000001</v>
      </c>
      <c r="B6353" s="22">
        <v>0.02</v>
      </c>
    </row>
    <row r="6354" spans="1:2">
      <c r="A6354">
        <v>163.15744090000001</v>
      </c>
      <c r="B6354" s="22">
        <v>0.02</v>
      </c>
    </row>
    <row r="6355" spans="1:2">
      <c r="A6355">
        <v>165.304596</v>
      </c>
      <c r="B6355" s="22">
        <v>0.02</v>
      </c>
    </row>
    <row r="6356" spans="1:2">
      <c r="A6356">
        <v>115.0538009</v>
      </c>
      <c r="B6356" s="22">
        <v>0.01</v>
      </c>
    </row>
    <row r="6357" spans="1:2">
      <c r="A6357">
        <v>94.745142229999999</v>
      </c>
      <c r="B6357" s="22">
        <v>0.01</v>
      </c>
    </row>
    <row r="6358" spans="1:2">
      <c r="A6358">
        <v>67.937630769999998</v>
      </c>
      <c r="B6358" s="22">
        <v>0.01</v>
      </c>
    </row>
    <row r="6359" spans="1:2">
      <c r="A6359">
        <v>65.161350530000007</v>
      </c>
      <c r="B6359" s="22">
        <v>0.01</v>
      </c>
    </row>
    <row r="6360" spans="1:2">
      <c r="A6360">
        <v>53.014845459999997</v>
      </c>
      <c r="B6360" s="22">
        <v>0.01</v>
      </c>
    </row>
    <row r="6361" spans="1:2">
      <c r="A6361">
        <v>63.510568679999999</v>
      </c>
      <c r="B6361" s="22">
        <v>0.01</v>
      </c>
    </row>
    <row r="6362" spans="1:2">
      <c r="A6362">
        <v>110.8354083</v>
      </c>
      <c r="B6362" s="22">
        <v>0.01</v>
      </c>
    </row>
    <row r="6363" spans="1:2">
      <c r="A6363">
        <v>237.10743239999999</v>
      </c>
      <c r="B6363" s="22">
        <v>0.03</v>
      </c>
    </row>
    <row r="6364" spans="1:2">
      <c r="A6364">
        <v>327.55171680000001</v>
      </c>
      <c r="B6364" s="22">
        <v>0.04</v>
      </c>
    </row>
    <row r="6365" spans="1:2">
      <c r="A6365">
        <v>399.40726760000001</v>
      </c>
      <c r="B6365" s="22">
        <v>0.05</v>
      </c>
    </row>
    <row r="6366" spans="1:2">
      <c r="A6366">
        <v>289.29540859999997</v>
      </c>
      <c r="B6366" s="22">
        <v>0.04</v>
      </c>
    </row>
    <row r="6367" spans="1:2">
      <c r="A6367">
        <v>243.08562839999999</v>
      </c>
      <c r="B6367" s="22">
        <v>0.03</v>
      </c>
    </row>
    <row r="6368" spans="1:2">
      <c r="A6368">
        <v>274.24370069999998</v>
      </c>
      <c r="B6368" s="22">
        <v>0.03</v>
      </c>
    </row>
    <row r="6369" spans="1:2">
      <c r="A6369">
        <v>247.7491757</v>
      </c>
      <c r="B6369" s="22">
        <v>0.03</v>
      </c>
    </row>
    <row r="6370" spans="1:2">
      <c r="A6370">
        <v>253.80395419999999</v>
      </c>
      <c r="B6370" s="22">
        <v>0.03</v>
      </c>
    </row>
    <row r="6371" spans="1:2">
      <c r="A6371">
        <v>357.36993280000002</v>
      </c>
      <c r="B6371" s="22">
        <v>0.04</v>
      </c>
    </row>
    <row r="6372" spans="1:2">
      <c r="A6372">
        <v>244.21831990000001</v>
      </c>
      <c r="B6372" s="22">
        <v>0.03</v>
      </c>
    </row>
    <row r="6373" spans="1:2">
      <c r="A6373">
        <v>420.44065549999999</v>
      </c>
      <c r="B6373" s="22">
        <v>0.05</v>
      </c>
    </row>
    <row r="6374" spans="1:2">
      <c r="A6374">
        <v>640.62238520000005</v>
      </c>
      <c r="B6374" s="22">
        <v>0.08</v>
      </c>
    </row>
    <row r="6375" spans="1:2">
      <c r="A6375">
        <v>795.93220429999997</v>
      </c>
      <c r="B6375" s="22">
        <v>0.1</v>
      </c>
    </row>
    <row r="6376" spans="1:2">
      <c r="A6376">
        <v>903.63165079999999</v>
      </c>
      <c r="B6376" s="22">
        <v>0.11</v>
      </c>
    </row>
    <row r="6377" spans="1:2">
      <c r="A6377">
        <v>837.95336099999997</v>
      </c>
      <c r="B6377" s="22">
        <v>0.1</v>
      </c>
    </row>
    <row r="6378" spans="1:2">
      <c r="A6378">
        <v>762.08875209999997</v>
      </c>
      <c r="B6378" s="22">
        <v>0.1</v>
      </c>
    </row>
    <row r="6379" spans="1:2">
      <c r="A6379">
        <v>884.47171189999995</v>
      </c>
      <c r="B6379" s="22">
        <v>0.11</v>
      </c>
    </row>
    <row r="6380" spans="1:2">
      <c r="A6380">
        <v>839.30031110000004</v>
      </c>
      <c r="B6380" s="22">
        <v>0.1</v>
      </c>
    </row>
    <row r="6381" spans="1:2">
      <c r="A6381">
        <v>712.37364290000005</v>
      </c>
      <c r="B6381" s="22">
        <v>0.09</v>
      </c>
    </row>
    <row r="6382" spans="1:2">
      <c r="A6382">
        <v>620.6431844</v>
      </c>
      <c r="B6382" s="22">
        <v>0.08</v>
      </c>
    </row>
    <row r="6383" spans="1:2">
      <c r="A6383">
        <v>593.02017450000005</v>
      </c>
      <c r="B6383" s="22">
        <v>7.0000000000000007E-2</v>
      </c>
    </row>
    <row r="6384" spans="1:2">
      <c r="A6384">
        <v>872.14252420000003</v>
      </c>
      <c r="B6384" s="22">
        <v>0.11</v>
      </c>
    </row>
    <row r="6385" spans="1:2">
      <c r="A6385">
        <v>865.88061089999997</v>
      </c>
      <c r="B6385" s="22">
        <v>0.11</v>
      </c>
    </row>
    <row r="6386" spans="1:2">
      <c r="A6386">
        <v>859.170391</v>
      </c>
      <c r="B6386" s="22">
        <v>0.11</v>
      </c>
    </row>
    <row r="6387" spans="1:2">
      <c r="A6387">
        <v>855.47545849999995</v>
      </c>
      <c r="B6387" s="22">
        <v>0.11</v>
      </c>
    </row>
    <row r="6388" spans="1:2">
      <c r="A6388">
        <v>715.43062099999997</v>
      </c>
      <c r="B6388" s="22">
        <v>0.09</v>
      </c>
    </row>
    <row r="6389" spans="1:2">
      <c r="A6389">
        <v>596.68469540000001</v>
      </c>
      <c r="B6389" s="22">
        <v>7.0000000000000007E-2</v>
      </c>
    </row>
    <row r="6390" spans="1:2">
      <c r="A6390">
        <v>556.66930179999997</v>
      </c>
      <c r="B6390" s="22">
        <v>7.0000000000000007E-2</v>
      </c>
    </row>
    <row r="6391" spans="1:2">
      <c r="A6391">
        <v>474.67618169999997</v>
      </c>
      <c r="B6391" s="22">
        <v>0.06</v>
      </c>
    </row>
    <row r="6392" spans="1:2">
      <c r="A6392">
        <v>375.4949924</v>
      </c>
      <c r="B6392" s="22">
        <v>0.05</v>
      </c>
    </row>
    <row r="6393" spans="1:2">
      <c r="A6393">
        <v>344.87870670000001</v>
      </c>
      <c r="B6393" s="22">
        <v>0.04</v>
      </c>
    </row>
    <row r="6394" spans="1:2">
      <c r="A6394">
        <v>301.23173630000002</v>
      </c>
      <c r="B6394" s="22">
        <v>0.04</v>
      </c>
    </row>
    <row r="6395" spans="1:2">
      <c r="A6395">
        <v>309.79300819999997</v>
      </c>
      <c r="B6395" s="22">
        <v>0.04</v>
      </c>
    </row>
    <row r="6396" spans="1:2">
      <c r="A6396">
        <v>370.00768950000003</v>
      </c>
      <c r="B6396" s="22">
        <v>0.05</v>
      </c>
    </row>
    <row r="6397" spans="1:2">
      <c r="A6397">
        <v>324.4777598</v>
      </c>
      <c r="B6397" s="22">
        <v>0.04</v>
      </c>
    </row>
    <row r="6398" spans="1:2">
      <c r="A6398">
        <v>349.72637429999997</v>
      </c>
      <c r="B6398" s="22">
        <v>0.04</v>
      </c>
    </row>
    <row r="6399" spans="1:2">
      <c r="A6399">
        <v>376.44693580000001</v>
      </c>
      <c r="B6399" s="22">
        <v>0.05</v>
      </c>
    </row>
    <row r="6400" spans="1:2">
      <c r="A6400">
        <v>399.6062177</v>
      </c>
      <c r="B6400" s="22">
        <v>0.05</v>
      </c>
    </row>
    <row r="6401" spans="1:2">
      <c r="A6401">
        <v>356.08736069999998</v>
      </c>
      <c r="B6401" s="22">
        <v>0.04</v>
      </c>
    </row>
    <row r="6402" spans="1:2">
      <c r="A6402">
        <v>236.82116769999999</v>
      </c>
      <c r="B6402" s="22">
        <v>0.03</v>
      </c>
    </row>
    <row r="6403" spans="1:2">
      <c r="A6403">
        <v>197.0690635</v>
      </c>
      <c r="B6403" s="22">
        <v>0.02</v>
      </c>
    </row>
    <row r="6404" spans="1:2">
      <c r="A6404">
        <v>176.64203850000001</v>
      </c>
      <c r="B6404" s="22">
        <v>0.02</v>
      </c>
    </row>
    <row r="6405" spans="1:2">
      <c r="A6405">
        <v>128.20412949999999</v>
      </c>
      <c r="B6405" s="22">
        <v>0.02</v>
      </c>
    </row>
    <row r="6406" spans="1:2">
      <c r="A6406">
        <v>91.075325989999996</v>
      </c>
      <c r="B6406" s="22">
        <v>0.01</v>
      </c>
    </row>
    <row r="6407" spans="1:2">
      <c r="A6407">
        <v>69.439235120000006</v>
      </c>
      <c r="B6407" s="22">
        <v>0.01</v>
      </c>
    </row>
    <row r="6408" spans="1:2">
      <c r="A6408">
        <v>57.636191799999999</v>
      </c>
      <c r="B6408" s="22">
        <v>0.01</v>
      </c>
    </row>
    <row r="6409" spans="1:2">
      <c r="A6409">
        <v>21.79109321</v>
      </c>
      <c r="B6409" s="22">
        <v>0</v>
      </c>
    </row>
    <row r="6410" spans="1:2">
      <c r="A6410">
        <v>12.436366140000001</v>
      </c>
      <c r="B6410" s="22">
        <v>0</v>
      </c>
    </row>
    <row r="6411" spans="1:2">
      <c r="A6411">
        <v>27.087690129999999</v>
      </c>
      <c r="B6411" s="22">
        <v>0</v>
      </c>
    </row>
    <row r="6412" spans="1:2">
      <c r="A6412">
        <v>48.043963310000002</v>
      </c>
      <c r="B6412" s="22">
        <v>0.01</v>
      </c>
    </row>
    <row r="6413" spans="1:2">
      <c r="A6413">
        <v>41.202036</v>
      </c>
      <c r="B6413" s="22">
        <v>0.01</v>
      </c>
    </row>
    <row r="6414" spans="1:2">
      <c r="A6414">
        <v>43.09432872</v>
      </c>
      <c r="B6414" s="22">
        <v>0.01</v>
      </c>
    </row>
    <row r="6415" spans="1:2">
      <c r="A6415">
        <v>57.211750629999997</v>
      </c>
      <c r="B6415" s="22">
        <v>0.01</v>
      </c>
    </row>
    <row r="6416" spans="1:2">
      <c r="A6416">
        <v>59.447071729999998</v>
      </c>
      <c r="B6416" s="22">
        <v>0.01</v>
      </c>
    </row>
    <row r="6417" spans="1:2">
      <c r="A6417">
        <v>57.040659400000003</v>
      </c>
      <c r="B6417" s="22">
        <v>0.01</v>
      </c>
    </row>
    <row r="6418" spans="1:2">
      <c r="A6418">
        <v>57.636191799999999</v>
      </c>
      <c r="B6418" s="22">
        <v>0.01</v>
      </c>
    </row>
    <row r="6419" spans="1:2">
      <c r="A6419">
        <v>65.826827980000004</v>
      </c>
      <c r="B6419" s="22">
        <v>0.01</v>
      </c>
    </row>
    <row r="6420" spans="1:2">
      <c r="A6420">
        <v>8.515526436</v>
      </c>
      <c r="B6420" s="22">
        <v>0</v>
      </c>
    </row>
    <row r="6421" spans="1:2">
      <c r="A6421">
        <v>51.134963849999998</v>
      </c>
      <c r="B6421" s="22">
        <v>0.01</v>
      </c>
    </row>
    <row r="6422" spans="1:2">
      <c r="A6422">
        <v>213.60190059999999</v>
      </c>
      <c r="B6422" s="22">
        <v>0.03</v>
      </c>
    </row>
    <row r="6423" spans="1:2">
      <c r="A6423">
        <v>275.40039510000003</v>
      </c>
      <c r="B6423" s="22">
        <v>0.03</v>
      </c>
    </row>
    <row r="6424" spans="1:2">
      <c r="A6424">
        <v>259.85945079999999</v>
      </c>
      <c r="B6424" s="22">
        <v>0.03</v>
      </c>
    </row>
    <row r="6425" spans="1:2">
      <c r="A6425">
        <v>252.53754029999999</v>
      </c>
      <c r="B6425" s="22">
        <v>0.03</v>
      </c>
    </row>
    <row r="6426" spans="1:2">
      <c r="A6426">
        <v>272.51467509999998</v>
      </c>
      <c r="B6426" s="22">
        <v>0.03</v>
      </c>
    </row>
    <row r="6427" spans="1:2">
      <c r="A6427">
        <v>299.01632160000003</v>
      </c>
      <c r="B6427" s="22">
        <v>0.04</v>
      </c>
    </row>
    <row r="6428" spans="1:2">
      <c r="A6428">
        <v>262.2597877</v>
      </c>
      <c r="B6428" s="22">
        <v>0.03</v>
      </c>
    </row>
    <row r="6429" spans="1:2">
      <c r="A6429">
        <v>210.71571410000001</v>
      </c>
      <c r="B6429" s="22">
        <v>0.03</v>
      </c>
    </row>
    <row r="6430" spans="1:2">
      <c r="A6430">
        <v>195.49890450000001</v>
      </c>
      <c r="B6430" s="22">
        <v>0.02</v>
      </c>
    </row>
    <row r="6431" spans="1:2">
      <c r="A6431">
        <v>194.64358240000001</v>
      </c>
      <c r="B6431" s="22">
        <v>0.02</v>
      </c>
    </row>
    <row r="6432" spans="1:2">
      <c r="A6432">
        <v>309.46594349999998</v>
      </c>
      <c r="B6432" s="22">
        <v>0.04</v>
      </c>
    </row>
    <row r="6433" spans="1:2">
      <c r="A6433">
        <v>475.59023079999997</v>
      </c>
      <c r="B6433" s="22">
        <v>0.06</v>
      </c>
    </row>
    <row r="6434" spans="1:2">
      <c r="A6434">
        <v>671.11828149999997</v>
      </c>
      <c r="B6434" s="22">
        <v>0.08</v>
      </c>
    </row>
    <row r="6435" spans="1:2">
      <c r="A6435">
        <v>874.92984850000005</v>
      </c>
      <c r="B6435" s="22">
        <v>0.11</v>
      </c>
    </row>
    <row r="6436" spans="1:2">
      <c r="A6436">
        <v>916.53022980000003</v>
      </c>
      <c r="B6436" s="22">
        <v>0.11</v>
      </c>
    </row>
    <row r="6437" spans="1:2">
      <c r="A6437">
        <v>825.70870119999995</v>
      </c>
      <c r="B6437" s="22">
        <v>0.1</v>
      </c>
    </row>
    <row r="6438" spans="1:2">
      <c r="A6438">
        <v>867.03919859999996</v>
      </c>
      <c r="B6438" s="22">
        <v>0.11</v>
      </c>
    </row>
    <row r="6439" spans="1:2">
      <c r="A6439">
        <v>943.11662620000004</v>
      </c>
      <c r="B6439" s="22">
        <v>0.12</v>
      </c>
    </row>
    <row r="6440" spans="1:2">
      <c r="A6440">
        <v>1046.086648</v>
      </c>
      <c r="B6440" s="22">
        <v>0.13</v>
      </c>
    </row>
    <row r="6441" spans="1:2">
      <c r="A6441">
        <v>1084.386195</v>
      </c>
      <c r="B6441" s="22">
        <v>0.14000000000000001</v>
      </c>
    </row>
    <row r="6442" spans="1:2">
      <c r="A6442">
        <v>1100.1451609999999</v>
      </c>
      <c r="B6442" s="22">
        <v>0.14000000000000001</v>
      </c>
    </row>
    <row r="6443" spans="1:2">
      <c r="A6443">
        <v>981.35468419999995</v>
      </c>
      <c r="B6443" s="22">
        <v>0.12</v>
      </c>
    </row>
    <row r="6444" spans="1:2">
      <c r="A6444">
        <v>1194.7399109999999</v>
      </c>
      <c r="B6444" s="22">
        <v>0.15</v>
      </c>
    </row>
    <row r="6445" spans="1:2">
      <c r="A6445">
        <v>1215.99306</v>
      </c>
      <c r="B6445" s="22">
        <v>0.15</v>
      </c>
    </row>
    <row r="6446" spans="1:2">
      <c r="A6446">
        <v>1227.1181160000001</v>
      </c>
      <c r="B6446" s="22">
        <v>0.15</v>
      </c>
    </row>
    <row r="6447" spans="1:2">
      <c r="A6447">
        <v>1198.872308</v>
      </c>
      <c r="B6447" s="22">
        <v>0.15</v>
      </c>
    </row>
    <row r="6448" spans="1:2">
      <c r="A6448">
        <v>1147.426275</v>
      </c>
      <c r="B6448" s="22">
        <v>0.14000000000000001</v>
      </c>
    </row>
    <row r="6449" spans="1:2">
      <c r="A6449">
        <v>1102.1204170000001</v>
      </c>
      <c r="B6449" s="22">
        <v>0.14000000000000001</v>
      </c>
    </row>
    <row r="6450" spans="1:2">
      <c r="A6450">
        <v>1083.932783</v>
      </c>
      <c r="B6450" s="22">
        <v>0.14000000000000001</v>
      </c>
    </row>
    <row r="6451" spans="1:2">
      <c r="A6451">
        <v>1059.026922</v>
      </c>
      <c r="B6451" s="22">
        <v>0.13</v>
      </c>
    </row>
    <row r="6452" spans="1:2">
      <c r="A6452">
        <v>923.34374779999996</v>
      </c>
      <c r="B6452" s="22">
        <v>0.12</v>
      </c>
    </row>
    <row r="6453" spans="1:2">
      <c r="A6453">
        <v>789.92922309999994</v>
      </c>
      <c r="B6453" s="22">
        <v>0.1</v>
      </c>
    </row>
    <row r="6454" spans="1:2">
      <c r="A6454">
        <v>661.6399983</v>
      </c>
      <c r="B6454" s="22">
        <v>0.08</v>
      </c>
    </row>
    <row r="6455" spans="1:2">
      <c r="A6455">
        <v>500.3211038</v>
      </c>
      <c r="B6455" s="22">
        <v>0.06</v>
      </c>
    </row>
    <row r="6456" spans="1:2">
      <c r="A6456">
        <v>558.01120549999996</v>
      </c>
      <c r="B6456" s="22">
        <v>7.0000000000000007E-2</v>
      </c>
    </row>
    <row r="6457" spans="1:2">
      <c r="A6457">
        <v>491.89126479999999</v>
      </c>
      <c r="B6457" s="22">
        <v>0.06</v>
      </c>
    </row>
    <row r="6458" spans="1:2">
      <c r="A6458">
        <v>406.49068190000003</v>
      </c>
      <c r="B6458" s="22">
        <v>0.05</v>
      </c>
    </row>
    <row r="6459" spans="1:2">
      <c r="A6459">
        <v>288.69067239999998</v>
      </c>
      <c r="B6459" s="22">
        <v>0.04</v>
      </c>
    </row>
    <row r="6460" spans="1:2">
      <c r="A6460">
        <v>197.35482350000001</v>
      </c>
      <c r="B6460" s="22">
        <v>0.02</v>
      </c>
    </row>
    <row r="6461" spans="1:2">
      <c r="A6461">
        <v>112.9192012</v>
      </c>
      <c r="B6461" s="22">
        <v>0.01</v>
      </c>
    </row>
    <row r="6462" spans="1:2">
      <c r="A6462">
        <v>94.145911420000004</v>
      </c>
      <c r="B6462" s="22">
        <v>0.01</v>
      </c>
    </row>
    <row r="6463" spans="1:2">
      <c r="A6463">
        <v>92.715552160000001</v>
      </c>
      <c r="B6463" s="22">
        <v>0.01</v>
      </c>
    </row>
    <row r="6464" spans="1:2">
      <c r="A6464">
        <v>97.838099290000002</v>
      </c>
      <c r="B6464" s="22">
        <v>0.01</v>
      </c>
    </row>
    <row r="6465" spans="1:2">
      <c r="A6465">
        <v>77.540495949999993</v>
      </c>
      <c r="B6465" s="22">
        <v>0.01</v>
      </c>
    </row>
    <row r="6466" spans="1:2">
      <c r="A6466">
        <v>57.040659400000003</v>
      </c>
      <c r="B6466" s="22">
        <v>0.01</v>
      </c>
    </row>
    <row r="6467" spans="1:2">
      <c r="A6467">
        <v>17.50006046</v>
      </c>
      <c r="B6467" s="22">
        <v>0</v>
      </c>
    </row>
    <row r="6468" spans="1:2">
      <c r="A6468">
        <v>37.54363352</v>
      </c>
      <c r="B6468" s="22">
        <v>0</v>
      </c>
    </row>
    <row r="6469" spans="1:2">
      <c r="A6469">
        <v>47.55388962</v>
      </c>
      <c r="B6469" s="22">
        <v>0.01</v>
      </c>
    </row>
    <row r="6470" spans="1:2">
      <c r="A6470">
        <v>99.965493050000006</v>
      </c>
      <c r="B6470" s="22">
        <v>0.01</v>
      </c>
    </row>
    <row r="6471" spans="1:2">
      <c r="A6471">
        <v>178.7228422</v>
      </c>
      <c r="B6471" s="22">
        <v>0.02</v>
      </c>
    </row>
    <row r="6472" spans="1:2">
      <c r="A6472">
        <v>200.79006570000001</v>
      </c>
      <c r="B6472" s="22">
        <v>0.03</v>
      </c>
    </row>
    <row r="6473" spans="1:2">
      <c r="A6473">
        <v>191.0890412</v>
      </c>
      <c r="B6473" s="22">
        <v>0.02</v>
      </c>
    </row>
    <row r="6474" spans="1:2">
      <c r="A6474">
        <v>201.50706310000001</v>
      </c>
      <c r="B6474" s="22">
        <v>0.03</v>
      </c>
    </row>
    <row r="6475" spans="1:2">
      <c r="A6475">
        <v>233.94997760000001</v>
      </c>
      <c r="B6475" s="22">
        <v>0.03</v>
      </c>
    </row>
    <row r="6476" spans="1:2">
      <c r="A6476">
        <v>244.64268480000001</v>
      </c>
      <c r="B6476" s="22">
        <v>0.03</v>
      </c>
    </row>
    <row r="6477" spans="1:2">
      <c r="A6477">
        <v>206.9686949</v>
      </c>
      <c r="B6477" s="22">
        <v>0.03</v>
      </c>
    </row>
    <row r="6478" spans="1:2">
      <c r="A6478">
        <v>196.21228859999999</v>
      </c>
      <c r="B6478" s="22">
        <v>0.02</v>
      </c>
    </row>
    <row r="6479" spans="1:2">
      <c r="A6479">
        <v>197.0690635</v>
      </c>
      <c r="B6479" s="22">
        <v>0.02</v>
      </c>
    </row>
    <row r="6480" spans="1:2">
      <c r="A6480">
        <v>193.78909379999999</v>
      </c>
      <c r="B6480" s="22">
        <v>0.02</v>
      </c>
    </row>
    <row r="6481" spans="1:2">
      <c r="A6481">
        <v>109.9265022</v>
      </c>
      <c r="B6481" s="22">
        <v>0.01</v>
      </c>
    </row>
    <row r="6482" spans="1:2">
      <c r="A6482">
        <v>63.964363179999999</v>
      </c>
      <c r="B6482" s="22">
        <v>0.01</v>
      </c>
    </row>
    <row r="6483" spans="1:2">
      <c r="A6483">
        <v>40.009786499999997</v>
      </c>
      <c r="B6483" s="22">
        <v>0.01</v>
      </c>
    </row>
    <row r="6484" spans="1:2">
      <c r="A6484">
        <v>43.691928799999999</v>
      </c>
      <c r="B6484" s="22">
        <v>0.01</v>
      </c>
    </row>
    <row r="6485" spans="1:2">
      <c r="A6485">
        <v>50.562375629999998</v>
      </c>
      <c r="B6485" s="22">
        <v>0.01</v>
      </c>
    </row>
    <row r="6486" spans="1:2">
      <c r="A6486">
        <v>69.083468449999998</v>
      </c>
      <c r="B6486" s="22">
        <v>0.01</v>
      </c>
    </row>
    <row r="6487" spans="1:2">
      <c r="A6487">
        <v>105.87118169999999</v>
      </c>
      <c r="B6487" s="22">
        <v>0.01</v>
      </c>
    </row>
    <row r="6488" spans="1:2">
      <c r="A6488">
        <v>152.43728580000001</v>
      </c>
      <c r="B6488" s="22">
        <v>0.02</v>
      </c>
    </row>
    <row r="6489" spans="1:2">
      <c r="A6489">
        <v>136.6529874</v>
      </c>
      <c r="B6489" s="22">
        <v>0.02</v>
      </c>
    </row>
    <row r="6490" spans="1:2">
      <c r="A6490">
        <v>114.4559618</v>
      </c>
      <c r="B6490" s="22">
        <v>0.01</v>
      </c>
    </row>
    <row r="6491" spans="1:2">
      <c r="A6491">
        <v>96.138479290000006</v>
      </c>
      <c r="B6491" s="22">
        <v>0.01</v>
      </c>
    </row>
    <row r="6492" spans="1:2">
      <c r="A6492">
        <v>142.67042900000001</v>
      </c>
      <c r="B6492" s="22">
        <v>0.02</v>
      </c>
    </row>
    <row r="6493" spans="1:2">
      <c r="A6493">
        <v>111.2939033</v>
      </c>
      <c r="B6493" s="22">
        <v>0.01</v>
      </c>
    </row>
    <row r="6494" spans="1:2">
      <c r="A6494">
        <v>113.0364895</v>
      </c>
      <c r="B6494" s="22">
        <v>0.01</v>
      </c>
    </row>
    <row r="6495" spans="1:2">
      <c r="A6495">
        <v>233.51849350000001</v>
      </c>
      <c r="B6495" s="22">
        <v>0.03</v>
      </c>
    </row>
    <row r="6496" spans="1:2">
      <c r="A6496">
        <v>410.85167380000001</v>
      </c>
      <c r="B6496" s="22">
        <v>0.05</v>
      </c>
    </row>
    <row r="6497" spans="1:2">
      <c r="A6497">
        <v>571.38168989999997</v>
      </c>
      <c r="B6497" s="22">
        <v>7.0000000000000007E-2</v>
      </c>
    </row>
    <row r="6498" spans="1:2">
      <c r="A6498">
        <v>564.36502359999997</v>
      </c>
      <c r="B6498" s="22">
        <v>7.0000000000000007E-2</v>
      </c>
    </row>
    <row r="6499" spans="1:2">
      <c r="A6499">
        <v>556.47771169999999</v>
      </c>
      <c r="B6499" s="22">
        <v>7.0000000000000007E-2</v>
      </c>
    </row>
    <row r="6500" spans="1:2">
      <c r="A6500">
        <v>513.47799069999996</v>
      </c>
      <c r="B6500" s="22">
        <v>0.06</v>
      </c>
    </row>
    <row r="6501" spans="1:2">
      <c r="A6501">
        <v>396.23864780000002</v>
      </c>
      <c r="B6501" s="22">
        <v>0.05</v>
      </c>
    </row>
    <row r="6502" spans="1:2">
      <c r="A6502">
        <v>318.90389929999998</v>
      </c>
      <c r="B6502" s="22">
        <v>0.04</v>
      </c>
    </row>
    <row r="6503" spans="1:2">
      <c r="A6503">
        <v>290.20510469999999</v>
      </c>
      <c r="B6503" s="22">
        <v>0.04</v>
      </c>
    </row>
    <row r="6504" spans="1:2">
      <c r="A6504">
        <v>245.0668493</v>
      </c>
      <c r="B6504" s="22">
        <v>0.03</v>
      </c>
    </row>
    <row r="6505" spans="1:2">
      <c r="A6505">
        <v>236.3914589</v>
      </c>
      <c r="B6505" s="22">
        <v>0.03</v>
      </c>
    </row>
    <row r="6506" spans="1:2">
      <c r="A6506">
        <v>184.3125604</v>
      </c>
      <c r="B6506" s="22">
        <v>0.02</v>
      </c>
    </row>
    <row r="6507" spans="1:2">
      <c r="A6507">
        <v>136.78895729999999</v>
      </c>
      <c r="B6507" s="22">
        <v>0.02</v>
      </c>
    </row>
    <row r="6508" spans="1:2">
      <c r="A6508">
        <v>93.975823730000002</v>
      </c>
      <c r="B6508" s="22">
        <v>0.01</v>
      </c>
    </row>
    <row r="6509" spans="1:2">
      <c r="A6509">
        <v>63.586396139999998</v>
      </c>
      <c r="B6509" s="22">
        <v>0.01</v>
      </c>
    </row>
    <row r="6510" spans="1:2">
      <c r="A6510">
        <v>37.936047029999997</v>
      </c>
      <c r="B6510" s="22">
        <v>0</v>
      </c>
    </row>
    <row r="6511" spans="1:2">
      <c r="A6511">
        <v>16.976833639999999</v>
      </c>
      <c r="B6511" s="22">
        <v>0</v>
      </c>
    </row>
    <row r="6512" spans="1:2">
      <c r="A6512">
        <v>10.61696343</v>
      </c>
      <c r="B6512" s="22">
        <v>0</v>
      </c>
    </row>
    <row r="6513" spans="1:2">
      <c r="A6513">
        <v>12.72966388</v>
      </c>
      <c r="B6513" s="22">
        <v>0</v>
      </c>
    </row>
    <row r="6514" spans="1:2">
      <c r="A6514">
        <v>8.3724509309999995</v>
      </c>
      <c r="B6514" s="22">
        <v>0</v>
      </c>
    </row>
    <row r="6515" spans="1:2">
      <c r="A6515">
        <v>7.465625631</v>
      </c>
      <c r="B6515" s="22">
        <v>0</v>
      </c>
    </row>
    <row r="6516" spans="1:2">
      <c r="A6516">
        <v>21.467936259999998</v>
      </c>
      <c r="B6516" s="22">
        <v>0</v>
      </c>
    </row>
    <row r="6517" spans="1:2">
      <c r="A6517">
        <v>9.2821343550000002</v>
      </c>
      <c r="B6517" s="22">
        <v>0</v>
      </c>
    </row>
    <row r="6518" spans="1:2">
      <c r="A6518">
        <v>15.53699621</v>
      </c>
      <c r="B6518" s="22">
        <v>0</v>
      </c>
    </row>
    <row r="6519" spans="1:2">
      <c r="A6519">
        <v>69.723130260000005</v>
      </c>
      <c r="B6519" s="22">
        <v>0.01</v>
      </c>
    </row>
    <row r="6520" spans="1:2">
      <c r="A6520">
        <v>129.12925670000001</v>
      </c>
      <c r="B6520" s="22">
        <v>0.02</v>
      </c>
    </row>
    <row r="6521" spans="1:2">
      <c r="A6521">
        <v>195.21370630000001</v>
      </c>
      <c r="B6521" s="22">
        <v>0.02</v>
      </c>
    </row>
    <row r="6522" spans="1:2">
      <c r="A6522">
        <v>196.355031</v>
      </c>
      <c r="B6522" s="22">
        <v>0.02</v>
      </c>
    </row>
    <row r="6523" spans="1:2">
      <c r="A6523">
        <v>153.53440280000001</v>
      </c>
      <c r="B6523" s="22">
        <v>0.02</v>
      </c>
    </row>
    <row r="6524" spans="1:2">
      <c r="A6524">
        <v>110.8354083</v>
      </c>
      <c r="B6524" s="22">
        <v>0.01</v>
      </c>
    </row>
    <row r="6525" spans="1:2">
      <c r="A6525">
        <v>72.603729430000001</v>
      </c>
      <c r="B6525" s="22">
        <v>0.01</v>
      </c>
    </row>
    <row r="6526" spans="1:2">
      <c r="A6526">
        <v>33.029815069999998</v>
      </c>
      <c r="B6526" s="22">
        <v>0</v>
      </c>
    </row>
    <row r="6527" spans="1:2">
      <c r="A6527">
        <v>14.457899189999999</v>
      </c>
      <c r="B6527" s="22">
        <v>0</v>
      </c>
    </row>
    <row r="6528" spans="1:2">
      <c r="A6528">
        <v>127.2830974</v>
      </c>
      <c r="B6528" s="22">
        <v>0.02</v>
      </c>
    </row>
    <row r="6529" spans="1:2">
      <c r="A6529">
        <v>111.870735</v>
      </c>
      <c r="B6529" s="22">
        <v>0.01</v>
      </c>
    </row>
    <row r="6530" spans="1:2">
      <c r="A6530">
        <v>84.602963829999993</v>
      </c>
      <c r="B6530" s="22">
        <v>0.01</v>
      </c>
    </row>
    <row r="6531" spans="1:2">
      <c r="A6531">
        <v>67.72142255</v>
      </c>
      <c r="B6531" s="22">
        <v>0.01</v>
      </c>
    </row>
    <row r="6532" spans="1:2">
      <c r="A6532">
        <v>66.267574710000005</v>
      </c>
      <c r="B6532" s="22">
        <v>0.01</v>
      </c>
    </row>
    <row r="6533" spans="1:2">
      <c r="A6533">
        <v>73.648342850000006</v>
      </c>
      <c r="B6533" s="22">
        <v>0.01</v>
      </c>
    </row>
    <row r="6534" spans="1:2">
      <c r="A6534">
        <v>72.184852050000003</v>
      </c>
      <c r="B6534" s="22">
        <v>0.01</v>
      </c>
    </row>
    <row r="6535" spans="1:2">
      <c r="A6535">
        <v>54.752990519999997</v>
      </c>
      <c r="B6535" s="22">
        <v>0.01</v>
      </c>
    </row>
    <row r="6536" spans="1:2">
      <c r="A6536">
        <v>58.88</v>
      </c>
      <c r="B6536" s="22">
        <v>0.01</v>
      </c>
    </row>
    <row r="6537" spans="1:2">
      <c r="A6537">
        <v>59.848979610000001</v>
      </c>
      <c r="B6537" s="22">
        <v>0.01</v>
      </c>
    </row>
    <row r="6538" spans="1:2">
      <c r="A6538">
        <v>64.039725950000005</v>
      </c>
      <c r="B6538" s="22">
        <v>0.01</v>
      </c>
    </row>
    <row r="6539" spans="1:2">
      <c r="A6539">
        <v>67.72142255</v>
      </c>
      <c r="B6539" s="22">
        <v>0.01</v>
      </c>
    </row>
    <row r="6540" spans="1:2">
      <c r="A6540">
        <v>78.378433520000002</v>
      </c>
      <c r="B6540" s="22">
        <v>0.01</v>
      </c>
    </row>
    <row r="6541" spans="1:2">
      <c r="A6541">
        <v>116.2603546</v>
      </c>
      <c r="B6541" s="22">
        <v>0.01</v>
      </c>
    </row>
    <row r="6542" spans="1:2">
      <c r="A6542">
        <v>189.6717457</v>
      </c>
      <c r="B6542" s="22">
        <v>0.02</v>
      </c>
    </row>
    <row r="6543" spans="1:2">
      <c r="A6543">
        <v>224.86894760000001</v>
      </c>
      <c r="B6543" s="22">
        <v>0.03</v>
      </c>
    </row>
    <row r="6544" spans="1:2">
      <c r="A6544">
        <v>264.24108410000002</v>
      </c>
      <c r="B6544" s="22">
        <v>0.03</v>
      </c>
    </row>
    <row r="6545" spans="1:2">
      <c r="A6545">
        <v>301.86873850000001</v>
      </c>
      <c r="B6545" s="22">
        <v>0.04</v>
      </c>
    </row>
    <row r="6546" spans="1:2">
      <c r="A6546">
        <v>347.56544810000003</v>
      </c>
      <c r="B6546" s="22">
        <v>0.04</v>
      </c>
    </row>
    <row r="6547" spans="1:2">
      <c r="A6547">
        <v>357.36993280000002</v>
      </c>
      <c r="B6547" s="22">
        <v>0.04</v>
      </c>
    </row>
    <row r="6548" spans="1:2">
      <c r="A6548">
        <v>341.85316069999999</v>
      </c>
      <c r="B6548" s="22">
        <v>0.04</v>
      </c>
    </row>
    <row r="6549" spans="1:2">
      <c r="A6549">
        <v>289.74986419999999</v>
      </c>
      <c r="B6549" s="22">
        <v>0.04</v>
      </c>
    </row>
    <row r="6550" spans="1:2">
      <c r="A6550">
        <v>224.435756</v>
      </c>
      <c r="B6550" s="22">
        <v>0.03</v>
      </c>
    </row>
    <row r="6551" spans="1:2">
      <c r="A6551">
        <v>135.1604696</v>
      </c>
      <c r="B6551" s="22">
        <v>0.02</v>
      </c>
    </row>
    <row r="6552" spans="1:2">
      <c r="A6552">
        <v>122.74656969999999</v>
      </c>
      <c r="B6552" s="22">
        <v>0.02</v>
      </c>
    </row>
    <row r="6553" spans="1:2">
      <c r="A6553">
        <v>86.619587109999998</v>
      </c>
      <c r="B6553" s="22">
        <v>0.01</v>
      </c>
    </row>
    <row r="6554" spans="1:2">
      <c r="A6554">
        <v>32.749418499999997</v>
      </c>
      <c r="B6554" s="22">
        <v>0</v>
      </c>
    </row>
    <row r="6555" spans="1:2">
      <c r="A6555">
        <v>-1.179967765</v>
      </c>
      <c r="B6555" s="22">
        <v>0</v>
      </c>
    </row>
    <row r="6556" spans="1:2">
      <c r="A6556">
        <v>-5.6233386190000001</v>
      </c>
      <c r="B6556" s="22">
        <v>0</v>
      </c>
    </row>
    <row r="6557" spans="1:2">
      <c r="A6557">
        <v>-5.7793399609999998</v>
      </c>
      <c r="B6557" s="22">
        <v>0</v>
      </c>
    </row>
    <row r="6558" spans="1:2">
      <c r="A6558">
        <v>-5.6569284900000003</v>
      </c>
      <c r="B6558" s="22">
        <v>0</v>
      </c>
    </row>
    <row r="6559" spans="1:2">
      <c r="A6559">
        <v>-5.339305478</v>
      </c>
      <c r="B6559" s="22">
        <v>0</v>
      </c>
    </row>
    <row r="6560" spans="1:2">
      <c r="A6560">
        <v>-4.9685061240000001</v>
      </c>
      <c r="B6560" s="22">
        <v>0</v>
      </c>
    </row>
    <row r="6561" spans="1:2">
      <c r="A6561">
        <v>-4.4945304239999997</v>
      </c>
      <c r="B6561" s="22">
        <v>0</v>
      </c>
    </row>
    <row r="6562" spans="1:2">
      <c r="A6562">
        <v>-4.4855165399999999</v>
      </c>
      <c r="B6562" s="22">
        <v>0</v>
      </c>
    </row>
    <row r="6563" spans="1:2">
      <c r="A6563">
        <v>-4.8717687349999999</v>
      </c>
      <c r="B6563" s="22">
        <v>0</v>
      </c>
    </row>
    <row r="6564" spans="1:2">
      <c r="A6564">
        <v>-4.5342309409999997</v>
      </c>
      <c r="B6564" s="22">
        <v>0</v>
      </c>
    </row>
    <row r="6565" spans="1:2">
      <c r="A6565">
        <v>-5.4416993319999998</v>
      </c>
      <c r="B6565" s="22">
        <v>0</v>
      </c>
    </row>
    <row r="6566" spans="1:2">
      <c r="A6566">
        <v>-4.8814538470000004</v>
      </c>
      <c r="B6566" s="22">
        <v>0</v>
      </c>
    </row>
    <row r="6567" spans="1:2">
      <c r="A6567">
        <v>9.2080092219999994</v>
      </c>
      <c r="B6567" s="22">
        <v>0</v>
      </c>
    </row>
    <row r="6568" spans="1:2">
      <c r="A6568">
        <v>6.1181675750000002</v>
      </c>
      <c r="B6568" s="22">
        <v>0</v>
      </c>
    </row>
    <row r="6569" spans="1:2">
      <c r="A6569">
        <v>-4.2178063610000001</v>
      </c>
      <c r="B6569" s="22">
        <v>0</v>
      </c>
    </row>
    <row r="6570" spans="1:2">
      <c r="A6570">
        <v>-5.7611876799999999</v>
      </c>
      <c r="B6570" s="22">
        <v>0</v>
      </c>
    </row>
    <row r="6571" spans="1:2">
      <c r="A6571">
        <v>-5.3746626940000004</v>
      </c>
      <c r="B6571" s="22">
        <v>0</v>
      </c>
    </row>
    <row r="6572" spans="1:2">
      <c r="A6572">
        <v>-5.0259486109999996</v>
      </c>
      <c r="B6572" s="22">
        <v>0</v>
      </c>
    </row>
    <row r="6573" spans="1:2">
      <c r="A6573">
        <v>-4.8936905670000002</v>
      </c>
      <c r="B6573" s="22">
        <v>0</v>
      </c>
    </row>
    <row r="6574" spans="1:2">
      <c r="A6574">
        <v>-5.0681318910000002</v>
      </c>
      <c r="B6574" s="22">
        <v>0</v>
      </c>
    </row>
    <row r="6575" spans="1:2">
      <c r="A6575">
        <v>-5.4773741439999997</v>
      </c>
      <c r="B6575" s="22">
        <v>0</v>
      </c>
    </row>
    <row r="6576" spans="1:2">
      <c r="A6576">
        <v>-5.2503362019999997</v>
      </c>
      <c r="B6576" s="22">
        <v>0</v>
      </c>
    </row>
    <row r="6577" spans="1:2">
      <c r="A6577">
        <v>-5.6012676670000001</v>
      </c>
      <c r="B6577" s="22">
        <v>0</v>
      </c>
    </row>
    <row r="6578" spans="1:2">
      <c r="A6578">
        <v>-5.7055369909999998</v>
      </c>
      <c r="B6578" s="22">
        <v>0</v>
      </c>
    </row>
    <row r="6579" spans="1:2">
      <c r="A6579">
        <v>-5.7652888149999999</v>
      </c>
      <c r="B6579" s="22">
        <v>0</v>
      </c>
    </row>
    <row r="6580" spans="1:2">
      <c r="A6580">
        <v>-5.5747023149999997</v>
      </c>
      <c r="B6580" s="22">
        <v>0</v>
      </c>
    </row>
    <row r="6581" spans="1:2">
      <c r="A6581">
        <v>-5.4942901339999999</v>
      </c>
      <c r="B6581" s="22">
        <v>0</v>
      </c>
    </row>
    <row r="6582" spans="1:2">
      <c r="A6582">
        <v>-5.7500874599999996</v>
      </c>
      <c r="B6582" s="22">
        <v>0</v>
      </c>
    </row>
    <row r="6583" spans="1:2">
      <c r="A6583">
        <v>-5.4663641189999996</v>
      </c>
      <c r="B6583" s="22">
        <v>0</v>
      </c>
    </row>
    <row r="6584" spans="1:2">
      <c r="A6584">
        <v>-5.193891249</v>
      </c>
      <c r="B6584" s="22">
        <v>0</v>
      </c>
    </row>
    <row r="6585" spans="1:2">
      <c r="A6585">
        <v>-4.9392838399999999</v>
      </c>
      <c r="B6585" s="22">
        <v>0</v>
      </c>
    </row>
    <row r="6586" spans="1:2">
      <c r="A6586">
        <v>-4.92</v>
      </c>
      <c r="B6586" s="22">
        <v>0</v>
      </c>
    </row>
    <row r="6587" spans="1:2">
      <c r="A6587">
        <v>-5.7246675570000001</v>
      </c>
      <c r="B6587" s="22">
        <v>0</v>
      </c>
    </row>
    <row r="6588" spans="1:2">
      <c r="A6588">
        <v>248.0311777</v>
      </c>
      <c r="B6588" s="22">
        <v>0.03</v>
      </c>
    </row>
    <row r="6589" spans="1:2">
      <c r="A6589">
        <v>1095.324574</v>
      </c>
      <c r="B6589" s="22">
        <v>0.14000000000000001</v>
      </c>
    </row>
    <row r="6590" spans="1:2">
      <c r="A6590">
        <v>987.80627719999995</v>
      </c>
      <c r="B6590" s="22">
        <v>0.12</v>
      </c>
    </row>
    <row r="6591" spans="1:2">
      <c r="A6591">
        <v>326.35347389999998</v>
      </c>
      <c r="B6591" s="22">
        <v>0.04</v>
      </c>
    </row>
    <row r="6592" spans="1:2">
      <c r="A6592">
        <v>606.72619729999997</v>
      </c>
      <c r="B6592" s="22">
        <v>0.08</v>
      </c>
    </row>
    <row r="6593" spans="1:2">
      <c r="A6593">
        <v>744.55258570000001</v>
      </c>
      <c r="B6593" s="22">
        <v>0.09</v>
      </c>
    </row>
    <row r="6594" spans="1:2">
      <c r="A6594">
        <v>1097.0776310000001</v>
      </c>
      <c r="B6594" s="22">
        <v>0.14000000000000001</v>
      </c>
    </row>
    <row r="6595" spans="1:2">
      <c r="A6595">
        <v>1400.5046560000001</v>
      </c>
      <c r="B6595" s="22">
        <v>0.18</v>
      </c>
    </row>
    <row r="6596" spans="1:2">
      <c r="A6596">
        <v>1452.4268999999999</v>
      </c>
      <c r="B6596" s="22">
        <v>0.18</v>
      </c>
    </row>
    <row r="6597" spans="1:2">
      <c r="A6597">
        <v>1452.008916</v>
      </c>
      <c r="B6597" s="22">
        <v>0.18</v>
      </c>
    </row>
    <row r="6598" spans="1:2">
      <c r="A6598">
        <v>1454.2878000000001</v>
      </c>
      <c r="B6598" s="22">
        <v>0.18</v>
      </c>
    </row>
    <row r="6599" spans="1:2">
      <c r="A6599">
        <v>1449.1166169999999</v>
      </c>
      <c r="B6599" s="22">
        <v>0.18</v>
      </c>
    </row>
    <row r="6600" spans="1:2">
      <c r="A6600">
        <v>1462.591504</v>
      </c>
      <c r="B6600" s="22">
        <v>0.18</v>
      </c>
    </row>
    <row r="6601" spans="1:2">
      <c r="A6601">
        <v>1497.793167</v>
      </c>
      <c r="B6601" s="22">
        <v>0.19</v>
      </c>
    </row>
    <row r="6602" spans="1:2">
      <c r="A6602">
        <v>1495.167974</v>
      </c>
      <c r="B6602" s="22">
        <v>0.19</v>
      </c>
    </row>
    <row r="6603" spans="1:2">
      <c r="A6603">
        <v>1495.0908899999999</v>
      </c>
      <c r="B6603" s="22">
        <v>0.19</v>
      </c>
    </row>
    <row r="6604" spans="1:2">
      <c r="A6604">
        <v>1497.2222220000001</v>
      </c>
      <c r="B6604" s="22">
        <v>0.19</v>
      </c>
    </row>
    <row r="6605" spans="1:2">
      <c r="A6605">
        <v>1497.6939769999999</v>
      </c>
      <c r="B6605" s="22">
        <v>0.19</v>
      </c>
    </row>
    <row r="6606" spans="1:2">
      <c r="A6606">
        <v>1497.9838070000001</v>
      </c>
      <c r="B6606" s="22">
        <v>0.19</v>
      </c>
    </row>
    <row r="6607" spans="1:2">
      <c r="A6607">
        <v>1497.5359350000001</v>
      </c>
      <c r="B6607" s="22">
        <v>0.19</v>
      </c>
    </row>
    <row r="6608" spans="1:2">
      <c r="A6608">
        <v>1496.460754</v>
      </c>
      <c r="B6608" s="22">
        <v>0.19</v>
      </c>
    </row>
    <row r="6609" spans="1:2">
      <c r="A6609">
        <v>1497.875166</v>
      </c>
      <c r="B6609" s="22">
        <v>0.19</v>
      </c>
    </row>
    <row r="6610" spans="1:2">
      <c r="A6610">
        <v>1496.378244</v>
      </c>
      <c r="B6610" s="22">
        <v>0.19</v>
      </c>
    </row>
    <row r="6611" spans="1:2">
      <c r="A6611">
        <v>1496.4250280000001</v>
      </c>
      <c r="B6611" s="22">
        <v>0.19</v>
      </c>
    </row>
    <row r="6612" spans="1:2">
      <c r="A6612">
        <v>1481.9331990000001</v>
      </c>
      <c r="B6612" s="22">
        <v>0.19</v>
      </c>
    </row>
    <row r="6613" spans="1:2">
      <c r="A6613">
        <v>1456.575736</v>
      </c>
      <c r="B6613" s="22">
        <v>0.18</v>
      </c>
    </row>
    <row r="6614" spans="1:2">
      <c r="A6614">
        <v>1452.493334</v>
      </c>
      <c r="B6614" s="22">
        <v>0.18</v>
      </c>
    </row>
    <row r="6615" spans="1:2">
      <c r="A6615">
        <v>1453.024784</v>
      </c>
      <c r="B6615" s="22">
        <v>0.18</v>
      </c>
    </row>
    <row r="6616" spans="1:2">
      <c r="A6616">
        <v>1478.0287840000001</v>
      </c>
      <c r="B6616" s="22">
        <v>0.18</v>
      </c>
    </row>
    <row r="6617" spans="1:2">
      <c r="A6617">
        <v>1478.390733</v>
      </c>
      <c r="B6617" s="22">
        <v>0.18</v>
      </c>
    </row>
    <row r="6618" spans="1:2">
      <c r="A6618">
        <v>1456.683632</v>
      </c>
      <c r="B6618" s="22">
        <v>0.18</v>
      </c>
    </row>
    <row r="6619" spans="1:2">
      <c r="A6619">
        <v>1452.2104240000001</v>
      </c>
      <c r="B6619" s="22">
        <v>0.18</v>
      </c>
    </row>
    <row r="6620" spans="1:2">
      <c r="A6620">
        <v>1395.728754</v>
      </c>
      <c r="B6620" s="22">
        <v>0.17</v>
      </c>
    </row>
    <row r="6621" spans="1:2">
      <c r="A6621">
        <v>1264.1116469999999</v>
      </c>
      <c r="B6621" s="22">
        <v>0.16</v>
      </c>
    </row>
    <row r="6622" spans="1:2">
      <c r="A6622">
        <v>1077.5330630000001</v>
      </c>
      <c r="B6622" s="22">
        <v>0.13</v>
      </c>
    </row>
    <row r="6623" spans="1:2">
      <c r="A6623">
        <v>970.71105880000005</v>
      </c>
      <c r="B6623" s="22">
        <v>0.12</v>
      </c>
    </row>
    <row r="6624" spans="1:2">
      <c r="A6624">
        <v>1085.5174629999999</v>
      </c>
      <c r="B6624" s="22">
        <v>0.14000000000000001</v>
      </c>
    </row>
    <row r="6625" spans="1:2">
      <c r="A6625">
        <v>1028.613398</v>
      </c>
      <c r="B6625" s="22">
        <v>0.13</v>
      </c>
    </row>
    <row r="6626" spans="1:2">
      <c r="A6626">
        <v>880.97757039999999</v>
      </c>
      <c r="B6626" s="22">
        <v>0.11</v>
      </c>
    </row>
    <row r="6627" spans="1:2">
      <c r="A6627">
        <v>793.26882839999996</v>
      </c>
      <c r="B6627" s="22">
        <v>0.1</v>
      </c>
    </row>
    <row r="6628" spans="1:2">
      <c r="A6628">
        <v>787.69548120000002</v>
      </c>
      <c r="B6628" s="22">
        <v>0.1</v>
      </c>
    </row>
    <row r="6629" spans="1:2">
      <c r="A6629">
        <v>866.57570650000002</v>
      </c>
      <c r="B6629" s="22">
        <v>0.11</v>
      </c>
    </row>
    <row r="6630" spans="1:2">
      <c r="A6630">
        <v>791.26656370000001</v>
      </c>
      <c r="B6630" s="22">
        <v>0.1</v>
      </c>
    </row>
    <row r="6631" spans="1:2">
      <c r="A6631">
        <v>647.24078569999995</v>
      </c>
      <c r="B6631" s="22">
        <v>0.08</v>
      </c>
    </row>
    <row r="6632" spans="1:2">
      <c r="A6632">
        <v>641.16918699999997</v>
      </c>
      <c r="B6632" s="22">
        <v>0.08</v>
      </c>
    </row>
    <row r="6633" spans="1:2">
      <c r="A6633">
        <v>732.66379629999994</v>
      </c>
      <c r="B6633" s="22">
        <v>0.09</v>
      </c>
    </row>
    <row r="6634" spans="1:2">
      <c r="A6634">
        <v>709.2944708</v>
      </c>
      <c r="B6634" s="22">
        <v>0.09</v>
      </c>
    </row>
    <row r="6635" spans="1:2">
      <c r="A6635">
        <v>564.55852149999998</v>
      </c>
      <c r="B6635" s="22">
        <v>7.0000000000000007E-2</v>
      </c>
    </row>
    <row r="6636" spans="1:2">
      <c r="A6636">
        <v>866.11229040000001</v>
      </c>
      <c r="B6636" s="22">
        <v>0.11</v>
      </c>
    </row>
    <row r="6637" spans="1:2">
      <c r="A6637">
        <v>932.51798859999997</v>
      </c>
      <c r="B6637" s="22">
        <v>0.12</v>
      </c>
    </row>
    <row r="6638" spans="1:2">
      <c r="A6638">
        <v>985.17178669999998</v>
      </c>
      <c r="B6638" s="22">
        <v>0.12</v>
      </c>
    </row>
    <row r="6639" spans="1:2">
      <c r="A6639">
        <v>1032.7535760000001</v>
      </c>
      <c r="B6639" s="22">
        <v>0.13</v>
      </c>
    </row>
    <row r="6640" spans="1:2">
      <c r="A6640">
        <v>970.2391599</v>
      </c>
      <c r="B6640" s="22">
        <v>0.12</v>
      </c>
    </row>
    <row r="6641" spans="1:2">
      <c r="A6641">
        <v>889.3694107</v>
      </c>
      <c r="B6641" s="22">
        <v>0.11</v>
      </c>
    </row>
    <row r="6642" spans="1:2">
      <c r="A6642">
        <v>885.40408530000002</v>
      </c>
      <c r="B6642" s="22">
        <v>0.11</v>
      </c>
    </row>
    <row r="6643" spans="1:2">
      <c r="A6643">
        <v>1026.4194</v>
      </c>
      <c r="B6643" s="22">
        <v>0.13</v>
      </c>
    </row>
    <row r="6644" spans="1:2">
      <c r="A6644">
        <v>1065.8885069999999</v>
      </c>
      <c r="B6644" s="22">
        <v>0.13</v>
      </c>
    </row>
    <row r="6645" spans="1:2">
      <c r="A6645">
        <v>998.17185559999996</v>
      </c>
      <c r="B6645" s="22">
        <v>0.12</v>
      </c>
    </row>
    <row r="6646" spans="1:2">
      <c r="A6646">
        <v>918.17415289999997</v>
      </c>
      <c r="B6646" s="22">
        <v>0.11</v>
      </c>
    </row>
    <row r="6647" spans="1:2">
      <c r="A6647">
        <v>759.49745480000001</v>
      </c>
      <c r="B6647" s="22">
        <v>0.09</v>
      </c>
    </row>
    <row r="6648" spans="1:2">
      <c r="A6648">
        <v>311.10425290000001</v>
      </c>
      <c r="B6648" s="22">
        <v>0.04</v>
      </c>
    </row>
    <row r="6649" spans="1:2">
      <c r="A6649">
        <v>325.15881289999999</v>
      </c>
      <c r="B6649" s="22">
        <v>0.04</v>
      </c>
    </row>
    <row r="6650" spans="1:2">
      <c r="A6650">
        <v>368.12899750000003</v>
      </c>
      <c r="B6650" s="22">
        <v>0.05</v>
      </c>
    </row>
    <row r="6651" spans="1:2">
      <c r="A6651">
        <v>471.01465689999998</v>
      </c>
      <c r="B6651" s="22">
        <v>0.06</v>
      </c>
    </row>
    <row r="6652" spans="1:2">
      <c r="A6652">
        <v>553.79753670000002</v>
      </c>
      <c r="B6652" s="22">
        <v>7.0000000000000007E-2</v>
      </c>
    </row>
    <row r="6653" spans="1:2">
      <c r="A6653">
        <v>623.68041129999995</v>
      </c>
      <c r="B6653" s="22">
        <v>0.08</v>
      </c>
    </row>
    <row r="6654" spans="1:2">
      <c r="A6654">
        <v>653.96860349999997</v>
      </c>
      <c r="B6654" s="22">
        <v>0.08</v>
      </c>
    </row>
    <row r="6655" spans="1:2">
      <c r="A6655">
        <v>584.84182420000002</v>
      </c>
      <c r="B6655" s="22">
        <v>7.0000000000000007E-2</v>
      </c>
    </row>
    <row r="6656" spans="1:2">
      <c r="A6656">
        <v>577.53150019999998</v>
      </c>
      <c r="B6656" s="22">
        <v>7.0000000000000007E-2</v>
      </c>
    </row>
    <row r="6657" spans="1:2">
      <c r="A6657">
        <v>661.92581289999998</v>
      </c>
      <c r="B6657" s="22">
        <v>0.08</v>
      </c>
    </row>
    <row r="6658" spans="1:2">
      <c r="A6658">
        <v>771.38180290000003</v>
      </c>
      <c r="B6658" s="22">
        <v>0.1</v>
      </c>
    </row>
    <row r="6659" spans="1:2">
      <c r="A6659">
        <v>719.83303520000004</v>
      </c>
      <c r="B6659" s="22">
        <v>0.09</v>
      </c>
    </row>
    <row r="6660" spans="1:2">
      <c r="A6660">
        <v>942.40969050000001</v>
      </c>
      <c r="B6660" s="22">
        <v>0.12</v>
      </c>
    </row>
    <row r="6661" spans="1:2">
      <c r="A6661">
        <v>995.75286840000001</v>
      </c>
      <c r="B6661" s="22">
        <v>0.12</v>
      </c>
    </row>
    <row r="6662" spans="1:2">
      <c r="A6662">
        <v>1002.5364060000001</v>
      </c>
      <c r="B6662" s="22">
        <v>0.13</v>
      </c>
    </row>
    <row r="6663" spans="1:2">
      <c r="A6663">
        <v>922.16845739999997</v>
      </c>
      <c r="B6663" s="22">
        <v>0.12</v>
      </c>
    </row>
    <row r="6664" spans="1:2">
      <c r="A6664">
        <v>768.84523909999996</v>
      </c>
      <c r="B6664" s="22">
        <v>0.1</v>
      </c>
    </row>
    <row r="6665" spans="1:2">
      <c r="A6665">
        <v>697.37236889999997</v>
      </c>
      <c r="B6665" s="22">
        <v>0.09</v>
      </c>
    </row>
    <row r="6666" spans="1:2">
      <c r="A6666">
        <v>700.80138239999997</v>
      </c>
      <c r="B6666" s="22">
        <v>0.09</v>
      </c>
    </row>
    <row r="6667" spans="1:2">
      <c r="A6667">
        <v>709.57525539999995</v>
      </c>
      <c r="B6667" s="22">
        <v>0.09</v>
      </c>
    </row>
    <row r="6668" spans="1:2">
      <c r="A6668">
        <v>710.13632159999997</v>
      </c>
      <c r="B6668" s="22">
        <v>0.09</v>
      </c>
    </row>
    <row r="6669" spans="1:2">
      <c r="A6669">
        <v>750.89438510000002</v>
      </c>
      <c r="B6669" s="22">
        <v>0.09</v>
      </c>
    </row>
    <row r="6670" spans="1:2">
      <c r="A6670">
        <v>837.50495090000004</v>
      </c>
      <c r="B6670" s="22">
        <v>0.1</v>
      </c>
    </row>
    <row r="6671" spans="1:2">
      <c r="A6671">
        <v>913.94790290000003</v>
      </c>
      <c r="B6671" s="22">
        <v>0.11</v>
      </c>
    </row>
    <row r="6672" spans="1:2">
      <c r="A6672">
        <v>1146.578878</v>
      </c>
      <c r="B6672" s="22">
        <v>0.14000000000000001</v>
      </c>
    </row>
    <row r="6673" spans="1:2">
      <c r="A6673">
        <v>1175.2081459999999</v>
      </c>
      <c r="B6673" s="22">
        <v>0.15</v>
      </c>
    </row>
    <row r="6674" spans="1:2">
      <c r="A6674">
        <v>1148.272048</v>
      </c>
      <c r="B6674" s="22">
        <v>0.14000000000000001</v>
      </c>
    </row>
    <row r="6675" spans="1:2">
      <c r="A6675">
        <v>1112.6786669999999</v>
      </c>
      <c r="B6675" s="22">
        <v>0.14000000000000001</v>
      </c>
    </row>
    <row r="6676" spans="1:2">
      <c r="A6676">
        <v>1073.8351050000001</v>
      </c>
      <c r="B6676" s="22">
        <v>0.13</v>
      </c>
    </row>
    <row r="6677" spans="1:2">
      <c r="A6677">
        <v>1060.452252</v>
      </c>
      <c r="B6677" s="22">
        <v>0.13</v>
      </c>
    </row>
    <row r="6678" spans="1:2">
      <c r="A6678">
        <v>1125.1988490000001</v>
      </c>
      <c r="B6678" s="22">
        <v>0.14000000000000001</v>
      </c>
    </row>
    <row r="6679" spans="1:2">
      <c r="A6679">
        <v>1217.8339860000001</v>
      </c>
      <c r="B6679" s="22">
        <v>0.15</v>
      </c>
    </row>
    <row r="6680" spans="1:2">
      <c r="A6680">
        <v>1264.9421030000001</v>
      </c>
      <c r="B6680" s="22">
        <v>0.16</v>
      </c>
    </row>
    <row r="6681" spans="1:2">
      <c r="A6681">
        <v>1278.2102769999999</v>
      </c>
      <c r="B6681" s="22">
        <v>0.16</v>
      </c>
    </row>
    <row r="6682" spans="1:2">
      <c r="A6682">
        <v>1291.0055729999999</v>
      </c>
      <c r="B6682" s="22">
        <v>0.16</v>
      </c>
    </row>
    <row r="6683" spans="1:2">
      <c r="A6683">
        <v>1304.754637</v>
      </c>
      <c r="B6683" s="22">
        <v>0.16</v>
      </c>
    </row>
    <row r="6684" spans="1:2">
      <c r="A6684">
        <v>1384.7134610000001</v>
      </c>
      <c r="B6684" s="22">
        <v>0.17</v>
      </c>
    </row>
    <row r="6685" spans="1:2">
      <c r="A6685">
        <v>1393.6791860000001</v>
      </c>
      <c r="B6685" s="22">
        <v>0.17</v>
      </c>
    </row>
    <row r="6686" spans="1:2">
      <c r="A6686">
        <v>1393.3183260000001</v>
      </c>
      <c r="B6686" s="22">
        <v>0.17</v>
      </c>
    </row>
    <row r="6687" spans="1:2">
      <c r="A6687">
        <v>1347.1695930000001</v>
      </c>
      <c r="B6687" s="22">
        <v>0.17</v>
      </c>
    </row>
    <row r="6688" spans="1:2">
      <c r="A6688">
        <v>1295.6894010000001</v>
      </c>
      <c r="B6688" s="22">
        <v>0.16</v>
      </c>
    </row>
    <row r="6689" spans="1:2">
      <c r="A6689">
        <v>1194.7399109999999</v>
      </c>
      <c r="B6689" s="22">
        <v>0.15</v>
      </c>
    </row>
    <row r="6690" spans="1:2">
      <c r="A6690">
        <v>1088.2190149999999</v>
      </c>
      <c r="B6690" s="22">
        <v>0.14000000000000001</v>
      </c>
    </row>
    <row r="6691" spans="1:2">
      <c r="A6691">
        <v>1136.297581</v>
      </c>
      <c r="B6691" s="22">
        <v>0.14000000000000001</v>
      </c>
    </row>
    <row r="6692" spans="1:2">
      <c r="A6692">
        <v>1181.0689239999999</v>
      </c>
      <c r="B6692" s="22">
        <v>0.15</v>
      </c>
    </row>
    <row r="6693" spans="1:2">
      <c r="A6693">
        <v>1267.519906</v>
      </c>
      <c r="B6693" s="22">
        <v>0.16</v>
      </c>
    </row>
    <row r="6694" spans="1:2">
      <c r="A6694">
        <v>1333.2230890000001</v>
      </c>
      <c r="B6694" s="22">
        <v>0.17</v>
      </c>
    </row>
    <row r="6695" spans="1:2">
      <c r="A6695">
        <v>1289.4902649999999</v>
      </c>
      <c r="B6695" s="22">
        <v>0.16</v>
      </c>
    </row>
    <row r="6696" spans="1:2">
      <c r="A6696">
        <v>1354.9271779999999</v>
      </c>
      <c r="B6696" s="22">
        <v>0.17</v>
      </c>
    </row>
    <row r="6697" spans="1:2">
      <c r="A6697">
        <v>1387.34419</v>
      </c>
      <c r="B6697" s="22">
        <v>0.17</v>
      </c>
    </row>
    <row r="6698" spans="1:2">
      <c r="A6698">
        <v>1397.5457200000001</v>
      </c>
      <c r="B6698" s="22">
        <v>0.17</v>
      </c>
    </row>
    <row r="6699" spans="1:2">
      <c r="A6699">
        <v>1464.8484550000001</v>
      </c>
      <c r="B6699" s="22">
        <v>0.18</v>
      </c>
    </row>
    <row r="6700" spans="1:2">
      <c r="A6700">
        <v>1479.8008050000001</v>
      </c>
      <c r="B6700" s="22">
        <v>0.18</v>
      </c>
    </row>
    <row r="6701" spans="1:2">
      <c r="A6701">
        <v>1481.893908</v>
      </c>
      <c r="B6701" s="22">
        <v>0.19</v>
      </c>
    </row>
    <row r="6702" spans="1:2">
      <c r="A6702">
        <v>1474.9359569999999</v>
      </c>
      <c r="B6702" s="22">
        <v>0.18</v>
      </c>
    </row>
    <row r="6703" spans="1:2">
      <c r="A6703">
        <v>1463.6126389999999</v>
      </c>
      <c r="B6703" s="22">
        <v>0.18</v>
      </c>
    </row>
    <row r="6704" spans="1:2">
      <c r="A6704">
        <v>1496.8806360000001</v>
      </c>
      <c r="B6704" s="22">
        <v>0.19</v>
      </c>
    </row>
    <row r="6705" spans="1:2">
      <c r="A6705">
        <v>1497.9012540000001</v>
      </c>
      <c r="B6705" s="22">
        <v>0.19</v>
      </c>
    </row>
    <row r="6706" spans="1:2">
      <c r="A6706">
        <v>1479.9749750000001</v>
      </c>
      <c r="B6706" s="22">
        <v>0.18</v>
      </c>
    </row>
    <row r="6707" spans="1:2">
      <c r="A6707">
        <v>1495.597522</v>
      </c>
      <c r="B6707" s="22">
        <v>0.19</v>
      </c>
    </row>
    <row r="6708" spans="1:2">
      <c r="A6708">
        <v>1505.584374</v>
      </c>
      <c r="B6708" s="22">
        <v>0.19</v>
      </c>
    </row>
    <row r="6709" spans="1:2">
      <c r="A6709">
        <v>1497.4720239999999</v>
      </c>
      <c r="B6709" s="22">
        <v>0.19</v>
      </c>
    </row>
    <row r="6710" spans="1:2">
      <c r="A6710">
        <v>1500.225181</v>
      </c>
      <c r="B6710" s="22">
        <v>0.19</v>
      </c>
    </row>
    <row r="6711" spans="1:2">
      <c r="A6711">
        <v>1509.647481</v>
      </c>
      <c r="B6711" s="22">
        <v>0.19</v>
      </c>
    </row>
    <row r="6712" spans="1:2">
      <c r="A6712">
        <v>1507.276447</v>
      </c>
      <c r="B6712" s="22">
        <v>0.19</v>
      </c>
    </row>
    <row r="6713" spans="1:2">
      <c r="A6713">
        <v>1502.9007839999999</v>
      </c>
      <c r="B6713" s="22">
        <v>0.19</v>
      </c>
    </row>
    <row r="6714" spans="1:2">
      <c r="A6714">
        <v>1505.8155529999999</v>
      </c>
      <c r="B6714" s="22">
        <v>0.19</v>
      </c>
    </row>
    <row r="6715" spans="1:2">
      <c r="A6715">
        <v>1496.065008</v>
      </c>
      <c r="B6715" s="22">
        <v>0.19</v>
      </c>
    </row>
    <row r="6716" spans="1:2">
      <c r="A6716">
        <v>1497.470435</v>
      </c>
      <c r="B6716" s="22">
        <v>0.19</v>
      </c>
    </row>
    <row r="6717" spans="1:2">
      <c r="A6717">
        <v>1494.083498</v>
      </c>
      <c r="B6717" s="22">
        <v>0.19</v>
      </c>
    </row>
    <row r="6718" spans="1:2">
      <c r="A6718">
        <v>1472.7822229999999</v>
      </c>
      <c r="B6718" s="22">
        <v>0.18</v>
      </c>
    </row>
    <row r="6719" spans="1:2">
      <c r="A6719">
        <v>1418.806705</v>
      </c>
      <c r="B6719" s="22">
        <v>0.18</v>
      </c>
    </row>
    <row r="6720" spans="1:2">
      <c r="A6720">
        <v>1390.9622859999999</v>
      </c>
      <c r="B6720" s="22">
        <v>0.17</v>
      </c>
    </row>
    <row r="6721" spans="1:2">
      <c r="A6721">
        <v>1390.5482919999999</v>
      </c>
      <c r="B6721" s="22">
        <v>0.17</v>
      </c>
    </row>
    <row r="6722" spans="1:2">
      <c r="A6722">
        <v>1394.8811619999999</v>
      </c>
      <c r="B6722" s="22">
        <v>0.17</v>
      </c>
    </row>
    <row r="6723" spans="1:2">
      <c r="A6723">
        <v>1378.833022</v>
      </c>
      <c r="B6723" s="22">
        <v>0.17</v>
      </c>
    </row>
    <row r="6724" spans="1:2">
      <c r="A6724">
        <v>1287.113208</v>
      </c>
      <c r="B6724" s="22">
        <v>0.16</v>
      </c>
    </row>
    <row r="6725" spans="1:2">
      <c r="A6725">
        <v>1159.715921</v>
      </c>
      <c r="B6725" s="22">
        <v>0.14000000000000001</v>
      </c>
    </row>
    <row r="6726" spans="1:2">
      <c r="A6726">
        <v>894.03995940000004</v>
      </c>
      <c r="B6726" s="22">
        <v>0.11</v>
      </c>
    </row>
    <row r="6727" spans="1:2">
      <c r="A6727">
        <v>578.13318319999996</v>
      </c>
      <c r="B6727" s="22">
        <v>7.0000000000000007E-2</v>
      </c>
    </row>
    <row r="6728" spans="1:2">
      <c r="A6728">
        <v>314.23756509999998</v>
      </c>
      <c r="B6728" s="22">
        <v>0.04</v>
      </c>
    </row>
    <row r="6729" spans="1:2">
      <c r="A6729">
        <v>134.21393359999999</v>
      </c>
      <c r="B6729" s="22">
        <v>0.02</v>
      </c>
    </row>
    <row r="6730" spans="1:2">
      <c r="A6730">
        <v>23.657197060000001</v>
      </c>
      <c r="B6730" s="22">
        <v>0</v>
      </c>
    </row>
    <row r="6731" spans="1:2">
      <c r="A6731">
        <v>-0.67299599600000004</v>
      </c>
      <c r="B6731" s="22">
        <v>0</v>
      </c>
    </row>
    <row r="6732" spans="1:2">
      <c r="A6732">
        <v>36.469968520000002</v>
      </c>
      <c r="B6732" s="22">
        <v>0</v>
      </c>
    </row>
    <row r="6733" spans="1:2">
      <c r="A6733">
        <v>58.055815420000002</v>
      </c>
      <c r="B6733" s="22">
        <v>0.01</v>
      </c>
    </row>
    <row r="6734" spans="1:2">
      <c r="A6734">
        <v>100.91576980000001</v>
      </c>
      <c r="B6734" s="22">
        <v>0.01</v>
      </c>
    </row>
    <row r="6735" spans="1:2">
      <c r="A6735">
        <v>181.7901512</v>
      </c>
      <c r="B6735" s="22">
        <v>0.02</v>
      </c>
    </row>
    <row r="6736" spans="1:2">
      <c r="A6736">
        <v>274.24370069999998</v>
      </c>
      <c r="B6736" s="22">
        <v>0.03</v>
      </c>
    </row>
    <row r="6737" spans="1:2">
      <c r="A6737">
        <v>287.48524659999998</v>
      </c>
      <c r="B6737" s="22">
        <v>0.04</v>
      </c>
    </row>
    <row r="6738" spans="1:2">
      <c r="A6738">
        <v>244.21831990000001</v>
      </c>
      <c r="B6738" s="22">
        <v>0.03</v>
      </c>
    </row>
    <row r="6739" spans="1:2">
      <c r="A6739">
        <v>220.53559970000001</v>
      </c>
      <c r="B6739" s="22">
        <v>0.03</v>
      </c>
    </row>
    <row r="6740" spans="1:2">
      <c r="A6740">
        <v>209.9946338</v>
      </c>
      <c r="B6740" s="22">
        <v>0.03</v>
      </c>
    </row>
    <row r="6741" spans="1:2">
      <c r="A6741">
        <v>225.73519189999999</v>
      </c>
      <c r="B6741" s="22">
        <v>0.03</v>
      </c>
    </row>
    <row r="6742" spans="1:2">
      <c r="A6742">
        <v>203.66049580000001</v>
      </c>
      <c r="B6742" s="22">
        <v>0.03</v>
      </c>
    </row>
    <row r="6743" spans="1:2">
      <c r="A6743">
        <v>123.3870865</v>
      </c>
      <c r="B6743" s="22">
        <v>0.02</v>
      </c>
    </row>
    <row r="6744" spans="1:2">
      <c r="A6744">
        <v>154.4929162</v>
      </c>
      <c r="B6744" s="22">
        <v>0.02</v>
      </c>
    </row>
    <row r="6745" spans="1:2">
      <c r="A6745">
        <v>64.115012969999995</v>
      </c>
      <c r="B6745" s="22">
        <v>0.01</v>
      </c>
    </row>
    <row r="6746" spans="1:2">
      <c r="A6746">
        <v>6.6318870299999997</v>
      </c>
      <c r="B6746" s="22">
        <v>0</v>
      </c>
    </row>
    <row r="6747" spans="1:2">
      <c r="A6747">
        <v>-5.594971803</v>
      </c>
      <c r="B6747" s="22">
        <v>0</v>
      </c>
    </row>
    <row r="6748" spans="1:2">
      <c r="A6748">
        <v>-5.5983365579999997</v>
      </c>
      <c r="B6748" s="22">
        <v>0</v>
      </c>
    </row>
    <row r="6749" spans="1:2">
      <c r="A6749">
        <v>-5.1168684620000002</v>
      </c>
      <c r="B6749" s="22">
        <v>0</v>
      </c>
    </row>
    <row r="6750" spans="1:2">
      <c r="A6750">
        <v>-4.9188613410000004</v>
      </c>
      <c r="B6750" s="22">
        <v>0</v>
      </c>
    </row>
    <row r="6751" spans="1:2">
      <c r="A6751">
        <v>-4.9415433750000002</v>
      </c>
      <c r="B6751" s="22">
        <v>0</v>
      </c>
    </row>
    <row r="6752" spans="1:2">
      <c r="A6752">
        <v>-5.3254602770000004</v>
      </c>
      <c r="B6752" s="22">
        <v>0</v>
      </c>
    </row>
    <row r="6753" spans="1:2">
      <c r="A6753">
        <v>-5.3039687679999998</v>
      </c>
      <c r="B6753" s="22">
        <v>0</v>
      </c>
    </row>
    <row r="6754" spans="1:2">
      <c r="A6754">
        <v>-5.2668109970000003</v>
      </c>
      <c r="B6754" s="22">
        <v>0</v>
      </c>
    </row>
    <row r="6755" spans="1:2">
      <c r="A6755">
        <v>-5.0745518909999996</v>
      </c>
      <c r="B6755" s="22">
        <v>0</v>
      </c>
    </row>
    <row r="6756" spans="1:2">
      <c r="A6756">
        <v>-5.104556724</v>
      </c>
      <c r="B6756" s="22">
        <v>0</v>
      </c>
    </row>
    <row r="6757" spans="1:2">
      <c r="A6757">
        <v>-0.95246412599999997</v>
      </c>
      <c r="B6757" s="22">
        <v>0</v>
      </c>
    </row>
    <row r="6758" spans="1:2">
      <c r="A6758">
        <v>-3.04702779</v>
      </c>
      <c r="B6758" s="22">
        <v>0</v>
      </c>
    </row>
    <row r="6759" spans="1:2">
      <c r="A6759">
        <v>-5.656243463</v>
      </c>
      <c r="B6759" s="22">
        <v>0</v>
      </c>
    </row>
    <row r="6760" spans="1:2">
      <c r="A6760">
        <v>-5.6932338969999998</v>
      </c>
      <c r="B6760" s="22">
        <v>0</v>
      </c>
    </row>
    <row r="6761" spans="1:2">
      <c r="A6761">
        <v>-5.6888549810000004</v>
      </c>
      <c r="B6761" s="22">
        <v>0</v>
      </c>
    </row>
    <row r="6762" spans="1:2">
      <c r="A6762">
        <v>-5.6249437349999996</v>
      </c>
      <c r="B6762" s="22">
        <v>0</v>
      </c>
    </row>
    <row r="6763" spans="1:2">
      <c r="A6763">
        <v>2.8936634890000001</v>
      </c>
      <c r="B6763" s="22">
        <v>0</v>
      </c>
    </row>
    <row r="6764" spans="1:2">
      <c r="A6764">
        <v>22.87302438</v>
      </c>
      <c r="B6764" s="22">
        <v>0</v>
      </c>
    </row>
    <row r="6765" spans="1:2">
      <c r="A6765">
        <v>56.086751659999997</v>
      </c>
      <c r="B6765" s="22">
        <v>0.01</v>
      </c>
    </row>
    <row r="6766" spans="1:2">
      <c r="A6766">
        <v>83.067668879999999</v>
      </c>
      <c r="B6766" s="22">
        <v>0.01</v>
      </c>
    </row>
    <row r="6767" spans="1:2">
      <c r="A6767">
        <v>118.4670284</v>
      </c>
      <c r="B6767" s="22">
        <v>0.01</v>
      </c>
    </row>
    <row r="6768" spans="1:2">
      <c r="A6768">
        <v>245.9146144</v>
      </c>
      <c r="B6768" s="22">
        <v>0.03</v>
      </c>
    </row>
    <row r="6769" spans="1:2">
      <c r="A6769">
        <v>206.39286849999999</v>
      </c>
      <c r="B6769" s="22">
        <v>0.03</v>
      </c>
    </row>
    <row r="6770" spans="1:2">
      <c r="A6770">
        <v>246.90280820000001</v>
      </c>
      <c r="B6770" s="22">
        <v>0.03</v>
      </c>
    </row>
    <row r="6771" spans="1:2">
      <c r="A6771">
        <v>293.26079440000001</v>
      </c>
      <c r="B6771" s="22">
        <v>0.04</v>
      </c>
    </row>
    <row r="6772" spans="1:2">
      <c r="A6772">
        <v>402.41323089999997</v>
      </c>
      <c r="B6772" s="22">
        <v>0.05</v>
      </c>
    </row>
    <row r="6773" spans="1:2">
      <c r="A6773">
        <v>439.71084300000001</v>
      </c>
      <c r="B6773" s="22">
        <v>0.05</v>
      </c>
    </row>
    <row r="6774" spans="1:2">
      <c r="A6774">
        <v>364.95115579999998</v>
      </c>
      <c r="B6774" s="22">
        <v>0.05</v>
      </c>
    </row>
    <row r="6775" spans="1:2">
      <c r="A6775">
        <v>265.09172669999998</v>
      </c>
      <c r="B6775" s="22">
        <v>0.03</v>
      </c>
    </row>
    <row r="6776" spans="1:2">
      <c r="A6776">
        <v>188.39855689999999</v>
      </c>
      <c r="B6776" s="22">
        <v>0.02</v>
      </c>
    </row>
    <row r="6777" spans="1:2">
      <c r="A6777">
        <v>219.8131908</v>
      </c>
      <c r="B6777" s="22">
        <v>0.03</v>
      </c>
    </row>
    <row r="6778" spans="1:2">
      <c r="A6778">
        <v>343.45234470000003</v>
      </c>
      <c r="B6778" s="22">
        <v>0.04</v>
      </c>
    </row>
    <row r="6779" spans="1:2">
      <c r="A6779">
        <v>599.09169729999996</v>
      </c>
      <c r="B6779" s="22">
        <v>7.0000000000000007E-2</v>
      </c>
    </row>
    <row r="6780" spans="1:2">
      <c r="A6780">
        <v>951.36725330000002</v>
      </c>
      <c r="B6780" s="22">
        <v>0.12</v>
      </c>
    </row>
    <row r="6781" spans="1:2">
      <c r="A6781">
        <v>997.6877035</v>
      </c>
      <c r="B6781" s="22">
        <v>0.12</v>
      </c>
    </row>
    <row r="6782" spans="1:2">
      <c r="A6782">
        <v>1025.687821</v>
      </c>
      <c r="B6782" s="22">
        <v>0.13</v>
      </c>
    </row>
    <row r="6783" spans="1:2">
      <c r="A6783">
        <v>917.70441219999998</v>
      </c>
      <c r="B6783" s="22">
        <v>0.11</v>
      </c>
    </row>
    <row r="6784" spans="1:2">
      <c r="A6784">
        <v>852.01853779999999</v>
      </c>
      <c r="B6784" s="22">
        <v>0.11</v>
      </c>
    </row>
    <row r="6785" spans="1:2">
      <c r="A6785">
        <v>843.81023760000005</v>
      </c>
      <c r="B6785" s="22">
        <v>0.11</v>
      </c>
    </row>
    <row r="6786" spans="1:2">
      <c r="A6786">
        <v>768.84523909999996</v>
      </c>
      <c r="B6786" s="22">
        <v>0.1</v>
      </c>
    </row>
    <row r="6787" spans="1:2">
      <c r="A6787">
        <v>636.28208510000002</v>
      </c>
      <c r="B6787" s="22">
        <v>0.08</v>
      </c>
    </row>
    <row r="6788" spans="1:2">
      <c r="A6788">
        <v>582.79040510000004</v>
      </c>
      <c r="B6788" s="22">
        <v>7.0000000000000007E-2</v>
      </c>
    </row>
    <row r="6789" spans="1:2">
      <c r="A6789">
        <v>591.31770540000002</v>
      </c>
      <c r="B6789" s="22">
        <v>7.0000000000000007E-2</v>
      </c>
    </row>
    <row r="6790" spans="1:2">
      <c r="A6790">
        <v>565.13943099999995</v>
      </c>
      <c r="B6790" s="22">
        <v>7.0000000000000007E-2</v>
      </c>
    </row>
    <row r="6791" spans="1:2">
      <c r="A6791">
        <v>514.74175200000002</v>
      </c>
      <c r="B6791" s="22">
        <v>0.06</v>
      </c>
    </row>
    <row r="6792" spans="1:2">
      <c r="A6792">
        <v>678.91833659999998</v>
      </c>
      <c r="B6792" s="22">
        <v>0.08</v>
      </c>
    </row>
    <row r="6793" spans="1:2">
      <c r="A6793">
        <v>712.09460249999995</v>
      </c>
      <c r="B6793" s="22">
        <v>0.09</v>
      </c>
    </row>
    <row r="6794" spans="1:2">
      <c r="A6794">
        <v>612.80062009999995</v>
      </c>
      <c r="B6794" s="22">
        <v>0.08</v>
      </c>
    </row>
    <row r="6795" spans="1:2">
      <c r="A6795">
        <v>500.3211038</v>
      </c>
      <c r="B6795" s="22">
        <v>0.06</v>
      </c>
    </row>
    <row r="6796" spans="1:2">
      <c r="A6796">
        <v>456.56436609999997</v>
      </c>
      <c r="B6796" s="22">
        <v>0.06</v>
      </c>
    </row>
    <row r="6797" spans="1:2">
      <c r="A6797">
        <v>474.44757709999999</v>
      </c>
      <c r="B6797" s="22">
        <v>0.06</v>
      </c>
    </row>
    <row r="6798" spans="1:2">
      <c r="A6798">
        <v>462.98719310000001</v>
      </c>
      <c r="B6798" s="22">
        <v>0.06</v>
      </c>
    </row>
    <row r="6799" spans="1:2">
      <c r="A6799">
        <v>380.65586259999998</v>
      </c>
      <c r="B6799" s="22">
        <v>0.05</v>
      </c>
    </row>
    <row r="6800" spans="1:2">
      <c r="A6800">
        <v>289.74986419999999</v>
      </c>
      <c r="B6800" s="22">
        <v>0.04</v>
      </c>
    </row>
    <row r="6801" spans="1:2">
      <c r="A6801">
        <v>214.03504290000001</v>
      </c>
      <c r="B6801" s="22">
        <v>0.03</v>
      </c>
    </row>
    <row r="6802" spans="1:2">
      <c r="A6802">
        <v>147.62394370000001</v>
      </c>
      <c r="B6802" s="22">
        <v>0.02</v>
      </c>
    </row>
    <row r="6803" spans="1:2">
      <c r="A6803">
        <v>85.120864479999995</v>
      </c>
      <c r="B6803" s="22">
        <v>0.01</v>
      </c>
    </row>
    <row r="6804" spans="1:2">
      <c r="A6804">
        <v>11.01131925</v>
      </c>
      <c r="B6804" s="22">
        <v>0</v>
      </c>
    </row>
    <row r="6805" spans="1:2">
      <c r="A6805">
        <v>-1.228379023</v>
      </c>
      <c r="B6805" s="22">
        <v>0</v>
      </c>
    </row>
    <row r="6806" spans="1:2">
      <c r="A6806">
        <v>2.2586292710000002</v>
      </c>
      <c r="B6806" s="22">
        <v>0</v>
      </c>
    </row>
    <row r="6807" spans="1:2">
      <c r="A6807">
        <v>19.212515239999998</v>
      </c>
      <c r="B6807" s="22">
        <v>0</v>
      </c>
    </row>
    <row r="6808" spans="1:2">
      <c r="A6808">
        <v>53.384929300000003</v>
      </c>
      <c r="B6808" s="22">
        <v>0.01</v>
      </c>
    </row>
    <row r="6809" spans="1:2">
      <c r="A6809">
        <v>82.633637800000002</v>
      </c>
      <c r="B6809" s="22">
        <v>0.01</v>
      </c>
    </row>
    <row r="6810" spans="1:2">
      <c r="A6810">
        <v>133.13558370000001</v>
      </c>
      <c r="B6810" s="22">
        <v>0.02</v>
      </c>
    </row>
    <row r="6811" spans="1:2">
      <c r="A6811">
        <v>156.81373930000001</v>
      </c>
      <c r="B6811" s="22">
        <v>0.02</v>
      </c>
    </row>
    <row r="6812" spans="1:2">
      <c r="A6812">
        <v>147.76162880000001</v>
      </c>
      <c r="B6812" s="22">
        <v>0.02</v>
      </c>
    </row>
    <row r="6813" spans="1:2">
      <c r="A6813">
        <v>104.09542519999999</v>
      </c>
      <c r="B6813" s="22">
        <v>0.01</v>
      </c>
    </row>
    <row r="6814" spans="1:2">
      <c r="A6814">
        <v>68.44039085</v>
      </c>
      <c r="B6814" s="22">
        <v>0.01</v>
      </c>
    </row>
    <row r="6815" spans="1:2">
      <c r="A6815">
        <v>25.395109219999998</v>
      </c>
      <c r="B6815" s="22">
        <v>0</v>
      </c>
    </row>
    <row r="6816" spans="1:2">
      <c r="A6816">
        <v>3.3176638170000001</v>
      </c>
      <c r="B6816" s="22">
        <v>0</v>
      </c>
    </row>
    <row r="6817" spans="1:2">
      <c r="A6817">
        <v>1.0561977119999999</v>
      </c>
      <c r="B6817" s="22">
        <v>0</v>
      </c>
    </row>
    <row r="6818" spans="1:2">
      <c r="A6818">
        <v>9.4310858119999992</v>
      </c>
      <c r="B6818" s="22">
        <v>0</v>
      </c>
    </row>
    <row r="6819" spans="1:2">
      <c r="A6819">
        <v>53.47711795</v>
      </c>
      <c r="B6819" s="22">
        <v>0.01</v>
      </c>
    </row>
    <row r="6820" spans="1:2">
      <c r="A6820">
        <v>66.340815640000002</v>
      </c>
      <c r="B6820" s="22">
        <v>0.01</v>
      </c>
    </row>
    <row r="6821" spans="1:2">
      <c r="A6821">
        <v>73.161251669999999</v>
      </c>
      <c r="B6821" s="22">
        <v>0.01</v>
      </c>
    </row>
    <row r="6822" spans="1:2">
      <c r="A6822">
        <v>154.90323530000001</v>
      </c>
      <c r="B6822" s="22">
        <v>0.02</v>
      </c>
    </row>
    <row r="6823" spans="1:2">
      <c r="A6823">
        <v>267.36528939999999</v>
      </c>
      <c r="B6823" s="22">
        <v>0.03</v>
      </c>
    </row>
    <row r="6824" spans="1:2">
      <c r="A6824">
        <v>326.0117765</v>
      </c>
      <c r="B6824" s="22">
        <v>0.04</v>
      </c>
    </row>
    <row r="6825" spans="1:2">
      <c r="A6825">
        <v>363.09123699999998</v>
      </c>
      <c r="B6825" s="22">
        <v>0.05</v>
      </c>
    </row>
    <row r="6826" spans="1:2">
      <c r="A6826">
        <v>550.73664140000005</v>
      </c>
      <c r="B6826" s="22">
        <v>7.0000000000000007E-2</v>
      </c>
    </row>
    <row r="6827" spans="1:2">
      <c r="A6827">
        <v>818.86392579999995</v>
      </c>
      <c r="B6827" s="22">
        <v>0.1</v>
      </c>
    </row>
    <row r="6828" spans="1:2">
      <c r="A6828">
        <v>887.26957470000002</v>
      </c>
      <c r="B6828" s="22">
        <v>0.11</v>
      </c>
    </row>
    <row r="6829" spans="1:2">
      <c r="A6829">
        <v>800.13682940000001</v>
      </c>
      <c r="B6829" s="22">
        <v>0.1</v>
      </c>
    </row>
    <row r="6830" spans="1:2">
      <c r="A6830">
        <v>709.57525539999995</v>
      </c>
      <c r="B6830" s="22">
        <v>0.09</v>
      </c>
    </row>
    <row r="6831" spans="1:2">
      <c r="A6831">
        <v>586.28822270000001</v>
      </c>
      <c r="B6831" s="22">
        <v>7.0000000000000007E-2</v>
      </c>
    </row>
    <row r="6832" spans="1:2">
      <c r="A6832">
        <v>487.84978089999998</v>
      </c>
      <c r="B6832" s="22">
        <v>0.06</v>
      </c>
    </row>
    <row r="6833" spans="1:2">
      <c r="A6833">
        <v>437.90807009999997</v>
      </c>
      <c r="B6833" s="22">
        <v>0.05</v>
      </c>
    </row>
    <row r="6834" spans="1:2">
      <c r="A6834">
        <v>492.78550769999998</v>
      </c>
      <c r="B6834" s="22">
        <v>0.06</v>
      </c>
    </row>
    <row r="6835" spans="1:2">
      <c r="A6835">
        <v>621.14592800000003</v>
      </c>
      <c r="B6835" s="22">
        <v>0.08</v>
      </c>
    </row>
    <row r="6836" spans="1:2">
      <c r="A6836">
        <v>736.024944</v>
      </c>
      <c r="B6836" s="22">
        <v>0.09</v>
      </c>
    </row>
    <row r="6837" spans="1:2">
      <c r="A6837">
        <v>852.01853779999999</v>
      </c>
      <c r="B6837" s="22">
        <v>0.11</v>
      </c>
    </row>
    <row r="6838" spans="1:2">
      <c r="A6838">
        <v>910.6631185</v>
      </c>
      <c r="B6838" s="22">
        <v>0.11</v>
      </c>
    </row>
    <row r="6839" spans="1:2">
      <c r="A6839">
        <v>941.46718180000005</v>
      </c>
      <c r="B6839" s="22">
        <v>0.12</v>
      </c>
    </row>
    <row r="6840" spans="1:2">
      <c r="A6840">
        <v>1081.886158</v>
      </c>
      <c r="B6840" s="22">
        <v>0.14000000000000001</v>
      </c>
    </row>
    <row r="6841" spans="1:2">
      <c r="A6841">
        <v>1131.7449200000001</v>
      </c>
      <c r="B6841" s="22">
        <v>0.14000000000000001</v>
      </c>
    </row>
    <row r="6842" spans="1:2">
      <c r="A6842">
        <v>1098.391445</v>
      </c>
      <c r="B6842" s="22">
        <v>0.14000000000000001</v>
      </c>
    </row>
    <row r="6843" spans="1:2">
      <c r="A6843">
        <v>1076.1496589999999</v>
      </c>
      <c r="B6843" s="22">
        <v>0.13</v>
      </c>
    </row>
    <row r="6844" spans="1:2">
      <c r="A6844">
        <v>1114.6593170000001</v>
      </c>
      <c r="B6844" s="22">
        <v>0.14000000000000001</v>
      </c>
    </row>
    <row r="6845" spans="1:2">
      <c r="A6845">
        <v>1159.715921</v>
      </c>
      <c r="B6845" s="22">
        <v>0.14000000000000001</v>
      </c>
    </row>
    <row r="6846" spans="1:2">
      <c r="A6846">
        <v>1225.5181070000001</v>
      </c>
      <c r="B6846" s="22">
        <v>0.15</v>
      </c>
    </row>
    <row r="6847" spans="1:2">
      <c r="A6847">
        <v>1257.5456509999999</v>
      </c>
      <c r="B6847" s="22">
        <v>0.16</v>
      </c>
    </row>
    <row r="6848" spans="1:2">
      <c r="A6848">
        <v>1297.670531</v>
      </c>
      <c r="B6848" s="22">
        <v>0.16</v>
      </c>
    </row>
    <row r="6849" spans="1:2">
      <c r="A6849">
        <v>1348.6161810000001</v>
      </c>
      <c r="B6849" s="22">
        <v>0.17</v>
      </c>
    </row>
    <row r="6850" spans="1:2">
      <c r="A6850">
        <v>1321.207958</v>
      </c>
      <c r="B6850" s="22">
        <v>0.17</v>
      </c>
    </row>
    <row r="6851" spans="1:2">
      <c r="A6851">
        <v>1321.4887610000001</v>
      </c>
      <c r="B6851" s="22">
        <v>0.17</v>
      </c>
    </row>
    <row r="6852" spans="1:2">
      <c r="A6852">
        <v>1309.53567</v>
      </c>
      <c r="B6852" s="22">
        <v>0.16</v>
      </c>
    </row>
    <row r="6853" spans="1:2">
      <c r="A6853">
        <v>1282.0284799999999</v>
      </c>
      <c r="B6853" s="22">
        <v>0.16</v>
      </c>
    </row>
    <row r="6854" spans="1:2">
      <c r="A6854">
        <v>1143.6007569999999</v>
      </c>
      <c r="B6854" s="22">
        <v>0.14000000000000001</v>
      </c>
    </row>
    <row r="6855" spans="1:2">
      <c r="A6855">
        <v>904.8028309</v>
      </c>
      <c r="B6855" s="22">
        <v>0.11</v>
      </c>
    </row>
    <row r="6856" spans="1:2">
      <c r="A6856">
        <v>769.30745000000002</v>
      </c>
      <c r="B6856" s="22">
        <v>0.1</v>
      </c>
    </row>
    <row r="6857" spans="1:2">
      <c r="A6857">
        <v>702.22535860000005</v>
      </c>
      <c r="B6857" s="22">
        <v>0.09</v>
      </c>
    </row>
    <row r="6858" spans="1:2">
      <c r="A6858">
        <v>760.67736509999997</v>
      </c>
      <c r="B6858" s="22">
        <v>0.1</v>
      </c>
    </row>
    <row r="6859" spans="1:2">
      <c r="A6859">
        <v>877.95228229999998</v>
      </c>
      <c r="B6859" s="22">
        <v>0.11</v>
      </c>
    </row>
    <row r="6860" spans="1:2">
      <c r="A6860">
        <v>1002.050863</v>
      </c>
      <c r="B6860" s="22">
        <v>0.13</v>
      </c>
    </row>
    <row r="6861" spans="1:2">
      <c r="A6861">
        <v>1081.6581309999999</v>
      </c>
      <c r="B6861" s="22">
        <v>0.14000000000000001</v>
      </c>
    </row>
    <row r="6862" spans="1:2">
      <c r="A6862">
        <v>1140.3902579999999</v>
      </c>
      <c r="B6862" s="22">
        <v>0.14000000000000001</v>
      </c>
    </row>
    <row r="6863" spans="1:2">
      <c r="A6863">
        <v>1194.908279</v>
      </c>
      <c r="B6863" s="22">
        <v>0.15</v>
      </c>
    </row>
    <row r="6864" spans="1:2">
      <c r="A6864">
        <v>1374.6806750000001</v>
      </c>
      <c r="B6864" s="22">
        <v>0.17</v>
      </c>
    </row>
    <row r="6865" spans="1:2">
      <c r="A6865">
        <v>1366.2190419999999</v>
      </c>
      <c r="B6865" s="22">
        <v>0.17</v>
      </c>
    </row>
    <row r="6866" spans="1:2">
      <c r="A6866">
        <v>1278.8678990000001</v>
      </c>
      <c r="B6866" s="22">
        <v>0.16</v>
      </c>
    </row>
    <row r="6867" spans="1:2">
      <c r="A6867">
        <v>1173.278779</v>
      </c>
      <c r="B6867" s="22">
        <v>0.15</v>
      </c>
    </row>
    <row r="6868" spans="1:2">
      <c r="A6868">
        <v>1047.051232</v>
      </c>
      <c r="B6868" s="22">
        <v>0.13</v>
      </c>
    </row>
    <row r="6869" spans="1:2">
      <c r="A6869">
        <v>1009.346499</v>
      </c>
      <c r="B6869" s="22">
        <v>0.13</v>
      </c>
    </row>
    <row r="6870" spans="1:2">
      <c r="A6870">
        <v>1050.4203769999999</v>
      </c>
      <c r="B6870" s="22">
        <v>0.13</v>
      </c>
    </row>
    <row r="6871" spans="1:2">
      <c r="A6871">
        <v>1136.945577</v>
      </c>
      <c r="B6871" s="22">
        <v>0.14000000000000001</v>
      </c>
    </row>
    <row r="6872" spans="1:2">
      <c r="A6872">
        <v>1193.3839909999999</v>
      </c>
      <c r="B6872" s="22">
        <v>0.15</v>
      </c>
    </row>
    <row r="6873" spans="1:2">
      <c r="A6873">
        <v>1251.431386</v>
      </c>
      <c r="B6873" s="22">
        <v>0.16</v>
      </c>
    </row>
    <row r="6874" spans="1:2">
      <c r="A6874">
        <v>1293.1771679999999</v>
      </c>
      <c r="B6874" s="22">
        <v>0.16</v>
      </c>
    </row>
    <row r="6875" spans="1:2">
      <c r="A6875">
        <v>1311.8091219999999</v>
      </c>
      <c r="B6875" s="22">
        <v>0.16</v>
      </c>
    </row>
    <row r="6876" spans="1:2">
      <c r="A6876">
        <v>1378.833022</v>
      </c>
      <c r="B6876" s="22">
        <v>0.17</v>
      </c>
    </row>
    <row r="6877" spans="1:2">
      <c r="A6877">
        <v>1307.885025</v>
      </c>
      <c r="B6877" s="22">
        <v>0.16</v>
      </c>
    </row>
    <row r="6878" spans="1:2">
      <c r="A6878">
        <v>1243.570768</v>
      </c>
      <c r="B6878" s="22">
        <v>0.16</v>
      </c>
    </row>
    <row r="6879" spans="1:2">
      <c r="A6879">
        <v>1227.780438</v>
      </c>
      <c r="B6879" s="22">
        <v>0.15</v>
      </c>
    </row>
    <row r="6880" spans="1:2">
      <c r="A6880">
        <v>1229.491072</v>
      </c>
      <c r="B6880" s="22">
        <v>0.15</v>
      </c>
    </row>
    <row r="6881" spans="1:2">
      <c r="A6881">
        <v>1216.1355000000001</v>
      </c>
      <c r="B6881" s="22">
        <v>0.15</v>
      </c>
    </row>
    <row r="6882" spans="1:2">
      <c r="A6882">
        <v>1255.3427369999999</v>
      </c>
      <c r="B6882" s="22">
        <v>0.16</v>
      </c>
    </row>
    <row r="6883" spans="1:2">
      <c r="A6883">
        <v>1373.797994</v>
      </c>
      <c r="B6883" s="22">
        <v>0.17</v>
      </c>
    </row>
    <row r="6884" spans="1:2">
      <c r="A6884">
        <v>1388.3325689999999</v>
      </c>
      <c r="B6884" s="22">
        <v>0.17</v>
      </c>
    </row>
    <row r="6885" spans="1:2">
      <c r="A6885">
        <v>1376.8136019999999</v>
      </c>
      <c r="B6885" s="22">
        <v>0.17</v>
      </c>
    </row>
    <row r="6886" spans="1:2">
      <c r="A6886">
        <v>1393.8148699999999</v>
      </c>
      <c r="B6886" s="22">
        <v>0.17</v>
      </c>
    </row>
    <row r="6887" spans="1:2">
      <c r="A6887">
        <v>1397.804365</v>
      </c>
      <c r="B6887" s="22">
        <v>0.17</v>
      </c>
    </row>
    <row r="6888" spans="1:2">
      <c r="A6888">
        <v>1443.3575229999999</v>
      </c>
      <c r="B6888" s="22">
        <v>0.18</v>
      </c>
    </row>
    <row r="6889" spans="1:2">
      <c r="A6889">
        <v>1366.881353</v>
      </c>
      <c r="B6889" s="22">
        <v>0.17</v>
      </c>
    </row>
    <row r="6890" spans="1:2">
      <c r="A6890">
        <v>1215.99306</v>
      </c>
      <c r="B6890" s="22">
        <v>0.15</v>
      </c>
    </row>
    <row r="6891" spans="1:2">
      <c r="A6891">
        <v>1005.9387850000001</v>
      </c>
      <c r="B6891" s="22">
        <v>0.13</v>
      </c>
    </row>
    <row r="6892" spans="1:2">
      <c r="A6892">
        <v>536.4885511</v>
      </c>
      <c r="B6892" s="22">
        <v>7.0000000000000007E-2</v>
      </c>
    </row>
    <row r="6893" spans="1:2">
      <c r="A6893">
        <v>123.1305582</v>
      </c>
      <c r="B6893" s="22">
        <v>0.02</v>
      </c>
    </row>
    <row r="6894" spans="1:2">
      <c r="A6894">
        <v>5.3468629490000001</v>
      </c>
      <c r="B6894" s="22">
        <v>0</v>
      </c>
    </row>
    <row r="6895" spans="1:2">
      <c r="A6895">
        <v>61.899158829999998</v>
      </c>
      <c r="B6895" s="22">
        <v>0.01</v>
      </c>
    </row>
    <row r="6896" spans="1:2">
      <c r="A6896">
        <v>318.2337296</v>
      </c>
      <c r="B6896" s="22">
        <v>0.04</v>
      </c>
    </row>
    <row r="6897" spans="1:2">
      <c r="A6897">
        <v>585.46063270000002</v>
      </c>
      <c r="B6897" s="22">
        <v>7.0000000000000007E-2</v>
      </c>
    </row>
    <row r="6898" spans="1:2">
      <c r="A6898">
        <v>909.02152149999995</v>
      </c>
      <c r="B6898" s="22">
        <v>0.11</v>
      </c>
    </row>
    <row r="6899" spans="1:2">
      <c r="A6899">
        <v>1122.7890010000001</v>
      </c>
      <c r="B6899" s="22">
        <v>0.14000000000000001</v>
      </c>
    </row>
    <row r="6900" spans="1:2">
      <c r="A6900">
        <v>1297.008468</v>
      </c>
      <c r="B6900" s="22">
        <v>0.16</v>
      </c>
    </row>
    <row r="6901" spans="1:2">
      <c r="A6901">
        <v>1270.964365</v>
      </c>
      <c r="B6901" s="22">
        <v>0.16</v>
      </c>
    </row>
    <row r="6902" spans="1:2">
      <c r="A6902">
        <v>1221.860447</v>
      </c>
      <c r="B6902" s="22">
        <v>0.15</v>
      </c>
    </row>
    <row r="6903" spans="1:2">
      <c r="A6903">
        <v>1247.5127190000001</v>
      </c>
      <c r="B6903" s="22">
        <v>0.16</v>
      </c>
    </row>
    <row r="6904" spans="1:2">
      <c r="A6904">
        <v>1307.1835699999999</v>
      </c>
      <c r="B6904" s="22">
        <v>0.16</v>
      </c>
    </row>
    <row r="6905" spans="1:2">
      <c r="A6905">
        <v>1233.509239</v>
      </c>
      <c r="B6905" s="22">
        <v>0.15</v>
      </c>
    </row>
    <row r="6906" spans="1:2">
      <c r="A6906">
        <v>1215.4218880000001</v>
      </c>
      <c r="B6906" s="22">
        <v>0.15</v>
      </c>
    </row>
    <row r="6907" spans="1:2">
      <c r="A6907">
        <v>1190.9734550000001</v>
      </c>
      <c r="B6907" s="22">
        <v>0.15</v>
      </c>
    </row>
    <row r="6908" spans="1:2">
      <c r="A6908">
        <v>1071.2767670000001</v>
      </c>
      <c r="B6908" s="22">
        <v>0.13</v>
      </c>
    </row>
    <row r="6909" spans="1:2">
      <c r="A6909">
        <v>847.67069189999995</v>
      </c>
      <c r="B6909" s="22">
        <v>0.11</v>
      </c>
    </row>
    <row r="6910" spans="1:2">
      <c r="A6910">
        <v>748.71203089999995</v>
      </c>
      <c r="B6910" s="22">
        <v>0.09</v>
      </c>
    </row>
    <row r="6911" spans="1:2">
      <c r="A6911">
        <v>793.0465653</v>
      </c>
      <c r="B6911" s="22">
        <v>0.1</v>
      </c>
    </row>
    <row r="6912" spans="1:2">
      <c r="A6912">
        <v>949.00940909999997</v>
      </c>
      <c r="B6912" s="22">
        <v>0.12</v>
      </c>
    </row>
    <row r="6913" spans="1:2">
      <c r="A6913">
        <v>896.61116079999999</v>
      </c>
      <c r="B6913" s="22">
        <v>0.11</v>
      </c>
    </row>
    <row r="6914" spans="1:2">
      <c r="A6914">
        <v>684.12367700000004</v>
      </c>
      <c r="B6914" s="22">
        <v>0.09</v>
      </c>
    </row>
    <row r="6915" spans="1:2">
      <c r="A6915">
        <v>419.57605489999997</v>
      </c>
      <c r="B6915" s="22">
        <v>0.05</v>
      </c>
    </row>
    <row r="6916" spans="1:2">
      <c r="A6916">
        <v>403.22251349999999</v>
      </c>
      <c r="B6916" s="22">
        <v>0.05</v>
      </c>
    </row>
    <row r="6917" spans="1:2">
      <c r="A6917">
        <v>312.9150027</v>
      </c>
      <c r="B6917" s="22">
        <v>0.04</v>
      </c>
    </row>
    <row r="6918" spans="1:2">
      <c r="A6918">
        <v>167.32952639999999</v>
      </c>
      <c r="B6918" s="22">
        <v>0.02</v>
      </c>
    </row>
    <row r="6919" spans="1:2">
      <c r="A6919">
        <v>95.263721680000003</v>
      </c>
      <c r="B6919" s="22">
        <v>0.01</v>
      </c>
    </row>
    <row r="6920" spans="1:2">
      <c r="A6920">
        <v>63.358675830000003</v>
      </c>
      <c r="B6920" s="22">
        <v>0.01</v>
      </c>
    </row>
    <row r="6921" spans="1:2">
      <c r="A6921">
        <v>13.88652609</v>
      </c>
      <c r="B6921" s="22">
        <v>0</v>
      </c>
    </row>
    <row r="6922" spans="1:2">
      <c r="A6922">
        <v>4.276439624</v>
      </c>
      <c r="B6922" s="22">
        <v>0</v>
      </c>
    </row>
    <row r="6923" spans="1:2">
      <c r="A6923">
        <v>9.5809706289999994</v>
      </c>
      <c r="B6923" s="22">
        <v>0</v>
      </c>
    </row>
    <row r="6924" spans="1:2">
      <c r="A6924">
        <v>-5.0770995450000003</v>
      </c>
      <c r="B6924" s="22">
        <v>0</v>
      </c>
    </row>
    <row r="6925" spans="1:2">
      <c r="A6925">
        <v>14.325220509999999</v>
      </c>
      <c r="B6925" s="22">
        <v>0</v>
      </c>
    </row>
    <row r="6926" spans="1:2">
      <c r="A6926">
        <v>47.55388962</v>
      </c>
      <c r="B6926" s="22">
        <v>0.01</v>
      </c>
    </row>
    <row r="6927" spans="1:2">
      <c r="A6927">
        <v>55.201592009999999</v>
      </c>
      <c r="B6927" s="22">
        <v>0.01</v>
      </c>
    </row>
    <row r="6928" spans="1:2">
      <c r="A6928">
        <v>78.308492979999997</v>
      </c>
      <c r="B6928" s="22">
        <v>0.01</v>
      </c>
    </row>
    <row r="6929" spans="1:2">
      <c r="A6929">
        <v>90.913694169999999</v>
      </c>
      <c r="B6929" s="22">
        <v>0.01</v>
      </c>
    </row>
    <row r="6930" spans="1:2">
      <c r="A6930">
        <v>45.481049949999999</v>
      </c>
      <c r="B6930" s="22">
        <v>0.01</v>
      </c>
    </row>
    <row r="6931" spans="1:2">
      <c r="A6931">
        <v>-0.39045943</v>
      </c>
      <c r="B6931" s="22">
        <v>0</v>
      </c>
    </row>
    <row r="6932" spans="1:2">
      <c r="A6932">
        <v>-5.7671397860000004</v>
      </c>
      <c r="B6932" s="22">
        <v>0</v>
      </c>
    </row>
    <row r="6933" spans="1:2">
      <c r="A6933">
        <v>-5.3584596189999996</v>
      </c>
      <c r="B6933" s="22">
        <v>0</v>
      </c>
    </row>
    <row r="6934" spans="1:2">
      <c r="A6934">
        <v>-4.6449210550000002</v>
      </c>
      <c r="B6934" s="22">
        <v>0</v>
      </c>
    </row>
    <row r="6935" spans="1:2">
      <c r="A6935">
        <v>-4.1430648059999999</v>
      </c>
      <c r="B6935" s="22">
        <v>0</v>
      </c>
    </row>
    <row r="6936" spans="1:2">
      <c r="A6936">
        <v>-5.3402236580000002</v>
      </c>
      <c r="B6936" s="22">
        <v>0</v>
      </c>
    </row>
    <row r="6937" spans="1:2">
      <c r="A6937">
        <v>-5.7796267600000002</v>
      </c>
      <c r="B6937" s="22">
        <v>0</v>
      </c>
    </row>
    <row r="6938" spans="1:2">
      <c r="A6938">
        <v>-5.7108793430000002</v>
      </c>
      <c r="B6938" s="22">
        <v>0</v>
      </c>
    </row>
    <row r="6939" spans="1:2">
      <c r="A6939">
        <v>-5.7798137619999999</v>
      </c>
      <c r="B6939" s="22">
        <v>0</v>
      </c>
    </row>
    <row r="6940" spans="1:2">
      <c r="A6940">
        <v>-5.5174309490000004</v>
      </c>
      <c r="B6940" s="22">
        <v>0</v>
      </c>
    </row>
    <row r="6941" spans="1:2">
      <c r="A6941">
        <v>-5.3466339410000003</v>
      </c>
      <c r="B6941" s="22">
        <v>0</v>
      </c>
    </row>
    <row r="6942" spans="1:2">
      <c r="A6942">
        <v>-5.7787142109999996</v>
      </c>
      <c r="B6942" s="22">
        <v>0</v>
      </c>
    </row>
    <row r="6943" spans="1:2">
      <c r="A6943">
        <v>-5.2651359949999996</v>
      </c>
      <c r="B6943" s="22">
        <v>0</v>
      </c>
    </row>
    <row r="6944" spans="1:2">
      <c r="A6944">
        <v>-4.3961636830000002</v>
      </c>
      <c r="B6944" s="22">
        <v>0</v>
      </c>
    </row>
    <row r="6945" spans="1:2">
      <c r="A6945">
        <v>-2.5376870180000002</v>
      </c>
      <c r="B6945" s="22">
        <v>0</v>
      </c>
    </row>
    <row r="6946" spans="1:2">
      <c r="A6946">
        <v>-1.9687039200000001</v>
      </c>
      <c r="B6946" s="22">
        <v>0</v>
      </c>
    </row>
    <row r="6947" spans="1:2">
      <c r="A6947">
        <v>-4.4063273489999997</v>
      </c>
      <c r="B6947" s="22">
        <v>0</v>
      </c>
    </row>
    <row r="6948" spans="1:2">
      <c r="A6948">
        <v>-2.045222147</v>
      </c>
      <c r="B6948" s="22">
        <v>0</v>
      </c>
    </row>
    <row r="6949" spans="1:2">
      <c r="A6949">
        <v>-4.7899937829999999</v>
      </c>
      <c r="B6949" s="22">
        <v>0</v>
      </c>
    </row>
    <row r="6950" spans="1:2">
      <c r="A6950">
        <v>-3.5984910289999998</v>
      </c>
      <c r="B6950" s="22">
        <v>0</v>
      </c>
    </row>
    <row r="6951" spans="1:2">
      <c r="A6951">
        <v>2.7484602329999999</v>
      </c>
      <c r="B6951" s="22">
        <v>0</v>
      </c>
    </row>
    <row r="6952" spans="1:2">
      <c r="A6952">
        <v>20.602854300000001</v>
      </c>
      <c r="B6952" s="22">
        <v>0</v>
      </c>
    </row>
    <row r="6953" spans="1:2">
      <c r="A6953">
        <v>30.012504669999998</v>
      </c>
      <c r="B6953" s="22">
        <v>0</v>
      </c>
    </row>
    <row r="6954" spans="1:2">
      <c r="A6954">
        <v>11.613556600000001</v>
      </c>
      <c r="B6954" s="22">
        <v>0</v>
      </c>
    </row>
    <row r="6955" spans="1:2">
      <c r="A6955">
        <v>8.0299116000000004E-2</v>
      </c>
      <c r="B6955" s="22">
        <v>0</v>
      </c>
    </row>
    <row r="6956" spans="1:2">
      <c r="A6956">
        <v>-5.5701200929999999</v>
      </c>
      <c r="B6956" s="22">
        <v>0</v>
      </c>
    </row>
    <row r="6957" spans="1:2">
      <c r="A6957">
        <v>-5.6487530689999996</v>
      </c>
      <c r="B6957" s="22">
        <v>0</v>
      </c>
    </row>
    <row r="6958" spans="1:2">
      <c r="A6958">
        <v>-5.5360772730000001</v>
      </c>
      <c r="B6958" s="22">
        <v>0</v>
      </c>
    </row>
    <row r="6959" spans="1:2">
      <c r="A6959">
        <v>-5.762822849</v>
      </c>
      <c r="B6959" s="22">
        <v>0</v>
      </c>
    </row>
    <row r="6960" spans="1:2">
      <c r="A6960">
        <v>-5.7775680219999996</v>
      </c>
      <c r="B6960" s="22">
        <v>0</v>
      </c>
    </row>
    <row r="6961" spans="1:2">
      <c r="A6961">
        <v>-5.6080798019999998</v>
      </c>
      <c r="B6961" s="22">
        <v>0</v>
      </c>
    </row>
    <row r="6962" spans="1:2">
      <c r="A6962">
        <v>-5.5203597860000002</v>
      </c>
      <c r="B6962" s="22">
        <v>0</v>
      </c>
    </row>
    <row r="6963" spans="1:2">
      <c r="A6963">
        <v>-5.4654574699999996</v>
      </c>
      <c r="B6963" s="22">
        <v>0</v>
      </c>
    </row>
    <row r="6964" spans="1:2">
      <c r="A6964">
        <v>-5.7699223479999997</v>
      </c>
      <c r="B6964" s="22">
        <v>0</v>
      </c>
    </row>
    <row r="6965" spans="1:2">
      <c r="A6965">
        <v>-5.6398322800000003</v>
      </c>
      <c r="B6965" s="22">
        <v>0</v>
      </c>
    </row>
    <row r="6966" spans="1:2">
      <c r="A6966">
        <v>-2.106093456</v>
      </c>
      <c r="B6966" s="22">
        <v>0</v>
      </c>
    </row>
    <row r="6967" spans="1:2">
      <c r="A6967">
        <v>3.445897022</v>
      </c>
      <c r="B6967" s="22">
        <v>0</v>
      </c>
    </row>
    <row r="6968" spans="1:2">
      <c r="A6968">
        <v>10.852889660000001</v>
      </c>
      <c r="B6968" s="22">
        <v>0</v>
      </c>
    </row>
    <row r="6969" spans="1:2">
      <c r="A6969">
        <v>5.1674871810000003</v>
      </c>
      <c r="B6969" s="22">
        <v>0</v>
      </c>
    </row>
    <row r="6970" spans="1:2">
      <c r="A6970">
        <v>-3.830983008</v>
      </c>
      <c r="B6970" s="22">
        <v>0</v>
      </c>
    </row>
    <row r="6971" spans="1:2">
      <c r="A6971">
        <v>-5.7413772649999997</v>
      </c>
      <c r="B6971" s="22">
        <v>0</v>
      </c>
    </row>
    <row r="6972" spans="1:2">
      <c r="A6972">
        <v>-5.7775680219999996</v>
      </c>
      <c r="B6972" s="22">
        <v>0</v>
      </c>
    </row>
    <row r="6973" spans="1:2">
      <c r="A6973">
        <v>-5.4116882390000001</v>
      </c>
      <c r="B6973" s="22">
        <v>0</v>
      </c>
    </row>
    <row r="6974" spans="1:2">
      <c r="A6974">
        <v>-5.3941944250000002</v>
      </c>
      <c r="B6974" s="22">
        <v>0</v>
      </c>
    </row>
    <row r="6975" spans="1:2">
      <c r="A6975">
        <v>-5.5816225819999996</v>
      </c>
      <c r="B6975" s="22">
        <v>0</v>
      </c>
    </row>
    <row r="6976" spans="1:2">
      <c r="A6976">
        <v>-5.5647949580000002</v>
      </c>
      <c r="B6976" s="22">
        <v>0</v>
      </c>
    </row>
    <row r="6977" spans="1:2">
      <c r="A6977">
        <v>-5.4933392039999998</v>
      </c>
      <c r="B6977" s="22">
        <v>0</v>
      </c>
    </row>
    <row r="6978" spans="1:2">
      <c r="A6978">
        <v>-5.7343321539999996</v>
      </c>
      <c r="B6978" s="22">
        <v>0</v>
      </c>
    </row>
    <row r="6979" spans="1:2">
      <c r="A6979">
        <v>-5.5885235800000004</v>
      </c>
      <c r="B6979" s="22">
        <v>0</v>
      </c>
    </row>
    <row r="6980" spans="1:2">
      <c r="A6980">
        <v>-5.2336949439999998</v>
      </c>
      <c r="B6980" s="22">
        <v>0</v>
      </c>
    </row>
    <row r="6981" spans="1:2">
      <c r="A6981">
        <v>-4.912019366</v>
      </c>
      <c r="B6981" s="22">
        <v>0</v>
      </c>
    </row>
    <row r="6982" spans="1:2">
      <c r="A6982">
        <v>-5.1634514019999997</v>
      </c>
      <c r="B6982" s="22">
        <v>0</v>
      </c>
    </row>
    <row r="6983" spans="1:2">
      <c r="A6983">
        <v>-5.7246675570000001</v>
      </c>
      <c r="B6983" s="22">
        <v>0</v>
      </c>
    </row>
    <row r="6984" spans="1:2">
      <c r="A6984">
        <v>-0.91976057200000005</v>
      </c>
      <c r="B6984" s="22">
        <v>0</v>
      </c>
    </row>
    <row r="6985" spans="1:2">
      <c r="A6985">
        <v>16.180867859999999</v>
      </c>
      <c r="B6985" s="22">
        <v>0</v>
      </c>
    </row>
    <row r="6986" spans="1:2">
      <c r="A6986">
        <v>21.531981989999998</v>
      </c>
      <c r="B6986" s="22">
        <v>0</v>
      </c>
    </row>
    <row r="6987" spans="1:2">
      <c r="A6987">
        <v>42.197684680000002</v>
      </c>
      <c r="B6987" s="22">
        <v>0.01</v>
      </c>
    </row>
    <row r="6988" spans="1:2">
      <c r="A6988">
        <v>84.381989329999996</v>
      </c>
      <c r="B6988" s="22">
        <v>0.01</v>
      </c>
    </row>
    <row r="6989" spans="1:2">
      <c r="A6989">
        <v>82.633637800000002</v>
      </c>
      <c r="B6989" s="22">
        <v>0.01</v>
      </c>
    </row>
    <row r="6990" spans="1:2">
      <c r="A6990">
        <v>124.8054267</v>
      </c>
      <c r="B6990" s="22">
        <v>0.02</v>
      </c>
    </row>
    <row r="6991" spans="1:2">
      <c r="A6991">
        <v>263.95774979999999</v>
      </c>
      <c r="B6991" s="22">
        <v>0.03</v>
      </c>
    </row>
    <row r="6992" spans="1:2">
      <c r="A6992">
        <v>519.93338249999999</v>
      </c>
      <c r="B6992" s="22">
        <v>0.06</v>
      </c>
    </row>
    <row r="6993" spans="1:2">
      <c r="A6993">
        <v>785.00626190000003</v>
      </c>
      <c r="B6993" s="22">
        <v>0.1</v>
      </c>
    </row>
    <row r="6994" spans="1:2">
      <c r="A6994">
        <v>920.99338780000005</v>
      </c>
      <c r="B6994" s="22">
        <v>0.12</v>
      </c>
    </row>
    <row r="6995" spans="1:2">
      <c r="A6995">
        <v>1013.245886</v>
      </c>
      <c r="B6995" s="22">
        <v>0.13</v>
      </c>
    </row>
    <row r="6996" spans="1:2">
      <c r="A6996">
        <v>1226.852482</v>
      </c>
      <c r="B6996" s="22">
        <v>0.15</v>
      </c>
    </row>
    <row r="6997" spans="1:2">
      <c r="A6997">
        <v>1184.747247</v>
      </c>
      <c r="B6997" s="22">
        <v>0.15</v>
      </c>
    </row>
    <row r="6998" spans="1:2">
      <c r="A6998">
        <v>1160.3290910000001</v>
      </c>
      <c r="B6998" s="22">
        <v>0.15</v>
      </c>
    </row>
    <row r="6999" spans="1:2">
      <c r="A6999">
        <v>1132.6142070000001</v>
      </c>
      <c r="B6999" s="22">
        <v>0.14000000000000001</v>
      </c>
    </row>
    <row r="7000" spans="1:2">
      <c r="A7000">
        <v>1157.044766</v>
      </c>
      <c r="B7000" s="22">
        <v>0.14000000000000001</v>
      </c>
    </row>
    <row r="7001" spans="1:2">
      <c r="A7001">
        <v>1185.834116</v>
      </c>
      <c r="B7001" s="22">
        <v>0.15</v>
      </c>
    </row>
    <row r="7002" spans="1:2">
      <c r="A7002">
        <v>1207.626426</v>
      </c>
      <c r="B7002" s="22">
        <v>0.15</v>
      </c>
    </row>
    <row r="7003" spans="1:2">
      <c r="A7003">
        <v>1217.4112110000001</v>
      </c>
      <c r="B7003" s="22">
        <v>0.15</v>
      </c>
    </row>
    <row r="7004" spans="1:2">
      <c r="A7004">
        <v>1238.8374249999999</v>
      </c>
      <c r="B7004" s="22">
        <v>0.15</v>
      </c>
    </row>
    <row r="7005" spans="1:2">
      <c r="A7005">
        <v>1280.3970400000001</v>
      </c>
      <c r="B7005" s="22">
        <v>0.16</v>
      </c>
    </row>
    <row r="7006" spans="1:2">
      <c r="A7006">
        <v>1358.309139</v>
      </c>
      <c r="B7006" s="22">
        <v>0.17</v>
      </c>
    </row>
    <row r="7007" spans="1:2">
      <c r="A7007">
        <v>1397.204549</v>
      </c>
      <c r="B7007" s="22">
        <v>0.17</v>
      </c>
    </row>
    <row r="7008" spans="1:2">
      <c r="A7008">
        <v>1455.0270149999999</v>
      </c>
      <c r="B7008" s="22">
        <v>0.18</v>
      </c>
    </row>
    <row r="7009" spans="1:2">
      <c r="A7009">
        <v>1442.1210819999999</v>
      </c>
      <c r="B7009" s="22">
        <v>0.18</v>
      </c>
    </row>
    <row r="7010" spans="1:2">
      <c r="A7010">
        <v>1392.484594</v>
      </c>
      <c r="B7010" s="22">
        <v>0.17</v>
      </c>
    </row>
    <row r="7011" spans="1:2">
      <c r="A7011">
        <v>1302.7023320000001</v>
      </c>
      <c r="B7011" s="22">
        <v>0.16</v>
      </c>
    </row>
    <row r="7012" spans="1:2">
      <c r="A7012">
        <v>1240.089909</v>
      </c>
      <c r="B7012" s="22">
        <v>0.16</v>
      </c>
    </row>
    <row r="7013" spans="1:2">
      <c r="A7013">
        <v>1150.5892260000001</v>
      </c>
      <c r="B7013" s="22">
        <v>0.14000000000000001</v>
      </c>
    </row>
    <row r="7014" spans="1:2">
      <c r="A7014">
        <v>1070.3433789999999</v>
      </c>
      <c r="B7014" s="22">
        <v>0.13</v>
      </c>
    </row>
    <row r="7015" spans="1:2">
      <c r="A7015">
        <v>1008.615891</v>
      </c>
      <c r="B7015" s="22">
        <v>0.13</v>
      </c>
    </row>
    <row r="7016" spans="1:2">
      <c r="A7016">
        <v>969.53131269999994</v>
      </c>
      <c r="B7016" s="22">
        <v>0.12</v>
      </c>
    </row>
    <row r="7017" spans="1:2">
      <c r="A7017">
        <v>894.03995940000004</v>
      </c>
      <c r="B7017" s="22">
        <v>0.11</v>
      </c>
    </row>
    <row r="7018" spans="1:2">
      <c r="A7018">
        <v>797.48288319999995</v>
      </c>
      <c r="B7018" s="22">
        <v>0.1</v>
      </c>
    </row>
    <row r="7019" spans="1:2">
      <c r="A7019">
        <v>728.19091400000002</v>
      </c>
      <c r="B7019" s="22">
        <v>0.09</v>
      </c>
    </row>
    <row r="7020" spans="1:2">
      <c r="A7020">
        <v>1055.4517060000001</v>
      </c>
      <c r="B7020" s="22">
        <v>0.13</v>
      </c>
    </row>
    <row r="7021" spans="1:2">
      <c r="A7021">
        <v>971.65485669999998</v>
      </c>
      <c r="B7021" s="22">
        <v>0.12</v>
      </c>
    </row>
    <row r="7022" spans="1:2">
      <c r="A7022">
        <v>765.59653760000003</v>
      </c>
      <c r="B7022" s="22">
        <v>0.1</v>
      </c>
    </row>
    <row r="7023" spans="1:2">
      <c r="A7023">
        <v>454.50261699999999</v>
      </c>
      <c r="B7023" s="22">
        <v>0.06</v>
      </c>
    </row>
    <row r="7024" spans="1:2">
      <c r="A7024">
        <v>253.80395419999999</v>
      </c>
      <c r="B7024" s="22">
        <v>0.03</v>
      </c>
    </row>
    <row r="7025" spans="1:2">
      <c r="A7025">
        <v>183.19012549999999</v>
      </c>
      <c r="B7025" s="22">
        <v>0.02</v>
      </c>
    </row>
    <row r="7026" spans="1:2">
      <c r="A7026">
        <v>257.7452538</v>
      </c>
      <c r="B7026" s="22">
        <v>0.03</v>
      </c>
    </row>
    <row r="7027" spans="1:2">
      <c r="A7027">
        <v>399.01</v>
      </c>
      <c r="B7027" s="22">
        <v>0.05</v>
      </c>
    </row>
    <row r="7028" spans="1:2">
      <c r="A7028">
        <v>648.91336660000002</v>
      </c>
      <c r="B7028" s="22">
        <v>0.08</v>
      </c>
    </row>
    <row r="7029" spans="1:2">
      <c r="A7029">
        <v>910.19403560000001</v>
      </c>
      <c r="B7029" s="22">
        <v>0.11</v>
      </c>
    </row>
    <row r="7030" spans="1:2">
      <c r="A7030">
        <v>1158.280409</v>
      </c>
      <c r="B7030" s="22">
        <v>0.14000000000000001</v>
      </c>
    </row>
    <row r="7031" spans="1:2">
      <c r="A7031">
        <v>1276.669686</v>
      </c>
      <c r="B7031" s="22">
        <v>0.16</v>
      </c>
    </row>
    <row r="7032" spans="1:2">
      <c r="A7032">
        <v>1400.140449</v>
      </c>
      <c r="B7032" s="22">
        <v>0.18</v>
      </c>
    </row>
    <row r="7033" spans="1:2">
      <c r="A7033">
        <v>1391.2917789999999</v>
      </c>
      <c r="B7033" s="22">
        <v>0.17</v>
      </c>
    </row>
    <row r="7034" spans="1:2">
      <c r="A7034">
        <v>1263.2759370000001</v>
      </c>
      <c r="B7034" s="22">
        <v>0.16</v>
      </c>
    </row>
    <row r="7035" spans="1:2">
      <c r="A7035">
        <v>867.5027662</v>
      </c>
      <c r="B7035" s="22">
        <v>0.11</v>
      </c>
    </row>
    <row r="7036" spans="1:2">
      <c r="A7036">
        <v>373.5962657</v>
      </c>
      <c r="B7036" s="22">
        <v>0.05</v>
      </c>
    </row>
    <row r="7037" spans="1:2">
      <c r="A7037">
        <v>66.267574710000005</v>
      </c>
      <c r="B7037" s="22">
        <v>0.01</v>
      </c>
    </row>
    <row r="7038" spans="1:2">
      <c r="A7038">
        <v>-5.7799732759999998</v>
      </c>
      <c r="B7038" s="22">
        <v>0</v>
      </c>
    </row>
    <row r="7039" spans="1:2">
      <c r="A7039">
        <v>-5.5489320839999996</v>
      </c>
      <c r="B7039" s="22">
        <v>0</v>
      </c>
    </row>
    <row r="7040" spans="1:2">
      <c r="A7040">
        <v>-1.2605834970000001</v>
      </c>
      <c r="B7040" s="22">
        <v>0</v>
      </c>
    </row>
    <row r="7041" spans="1:2">
      <c r="A7041">
        <v>48.337227329999997</v>
      </c>
      <c r="B7041" s="22">
        <v>0.01</v>
      </c>
    </row>
    <row r="7042" spans="1:2">
      <c r="A7042">
        <v>109.8136585</v>
      </c>
      <c r="B7042" s="22">
        <v>0.01</v>
      </c>
    </row>
    <row r="7043" spans="1:2">
      <c r="A7043">
        <v>188.82269650000001</v>
      </c>
      <c r="B7043" s="22">
        <v>0.02</v>
      </c>
    </row>
    <row r="7044" spans="1:2">
      <c r="A7044">
        <v>247.89018379999999</v>
      </c>
      <c r="B7044" s="22">
        <v>0.03</v>
      </c>
    </row>
    <row r="7045" spans="1:2">
      <c r="A7045">
        <v>118.21971120000001</v>
      </c>
      <c r="B7045" s="22">
        <v>0.01</v>
      </c>
    </row>
    <row r="7046" spans="1:2">
      <c r="A7046">
        <v>35.405608620000002</v>
      </c>
      <c r="B7046" s="22">
        <v>0</v>
      </c>
    </row>
    <row r="7047" spans="1:2">
      <c r="A7047">
        <v>-2.5522479699999998</v>
      </c>
      <c r="B7047" s="22">
        <v>0</v>
      </c>
    </row>
    <row r="7048" spans="1:2">
      <c r="A7048">
        <v>-5.7739420240000001</v>
      </c>
      <c r="B7048" s="22">
        <v>0</v>
      </c>
    </row>
    <row r="7049" spans="1:2">
      <c r="A7049">
        <v>-5.7797609369999998</v>
      </c>
      <c r="B7049" s="22">
        <v>0</v>
      </c>
    </row>
    <row r="7050" spans="1:2">
      <c r="A7050">
        <v>7.8096370850000003</v>
      </c>
      <c r="B7050" s="22">
        <v>0</v>
      </c>
    </row>
    <row r="7051" spans="1:2">
      <c r="A7051">
        <v>175.1218557</v>
      </c>
      <c r="B7051" s="22">
        <v>0.02</v>
      </c>
    </row>
    <row r="7052" spans="1:2">
      <c r="A7052">
        <v>424.7957384</v>
      </c>
      <c r="B7052" s="22">
        <v>0.05</v>
      </c>
    </row>
    <row r="7053" spans="1:2">
      <c r="A7053">
        <v>706.19528460000004</v>
      </c>
      <c r="B7053" s="22">
        <v>0.09</v>
      </c>
    </row>
    <row r="7054" spans="1:2">
      <c r="A7054">
        <v>1066.1238189999999</v>
      </c>
      <c r="B7054" s="22">
        <v>0.13</v>
      </c>
    </row>
    <row r="7055" spans="1:2">
      <c r="A7055">
        <v>1294.5947940000001</v>
      </c>
      <c r="B7055" s="22">
        <v>0.16</v>
      </c>
    </row>
    <row r="7056" spans="1:2">
      <c r="A7056">
        <v>1479.8008050000001</v>
      </c>
      <c r="B7056" s="22">
        <v>0.18</v>
      </c>
    </row>
    <row r="7057" spans="1:2">
      <c r="A7057">
        <v>1485.029567</v>
      </c>
      <c r="B7057" s="22">
        <v>0.19</v>
      </c>
    </row>
    <row r="7058" spans="1:2">
      <c r="A7058">
        <v>1480.0478089999999</v>
      </c>
      <c r="B7058" s="22">
        <v>0.19</v>
      </c>
    </row>
    <row r="7059" spans="1:2">
      <c r="A7059">
        <v>1470.6116480000001</v>
      </c>
      <c r="B7059" s="22">
        <v>0.18</v>
      </c>
    </row>
    <row r="7060" spans="1:2">
      <c r="A7060">
        <v>1480.3409710000001</v>
      </c>
      <c r="B7060" s="22">
        <v>0.19</v>
      </c>
    </row>
    <row r="7061" spans="1:2">
      <c r="A7061">
        <v>1496.025494</v>
      </c>
      <c r="B7061" s="22">
        <v>0.19</v>
      </c>
    </row>
    <row r="7062" spans="1:2">
      <c r="A7062">
        <v>1497.358927</v>
      </c>
      <c r="B7062" s="22">
        <v>0.19</v>
      </c>
    </row>
    <row r="7063" spans="1:2">
      <c r="A7063">
        <v>1497.677637</v>
      </c>
      <c r="B7063" s="22">
        <v>0.19</v>
      </c>
    </row>
    <row r="7064" spans="1:2">
      <c r="A7064">
        <v>1497.146207</v>
      </c>
      <c r="B7064" s="22">
        <v>0.19</v>
      </c>
    </row>
    <row r="7065" spans="1:2">
      <c r="A7065">
        <v>1496.139809</v>
      </c>
      <c r="B7065" s="22">
        <v>0.19</v>
      </c>
    </row>
    <row r="7066" spans="1:2">
      <c r="A7066">
        <v>1505.9741650000001</v>
      </c>
      <c r="B7066" s="22">
        <v>0.19</v>
      </c>
    </row>
    <row r="7067" spans="1:2">
      <c r="A7067">
        <v>1510.966631</v>
      </c>
      <c r="B7067" s="22">
        <v>0.19</v>
      </c>
    </row>
    <row r="7068" spans="1:2">
      <c r="A7068">
        <v>1505.43533</v>
      </c>
      <c r="B7068" s="22">
        <v>0.19</v>
      </c>
    </row>
    <row r="7069" spans="1:2">
      <c r="A7069">
        <v>1502.0840470000001</v>
      </c>
      <c r="B7069" s="22">
        <v>0.19</v>
      </c>
    </row>
    <row r="7070" spans="1:2">
      <c r="A7070">
        <v>1507.209912</v>
      </c>
      <c r="B7070" s="22">
        <v>0.19</v>
      </c>
    </row>
    <row r="7071" spans="1:2">
      <c r="A7071">
        <v>1499.4144510000001</v>
      </c>
      <c r="B7071" s="22">
        <v>0.19</v>
      </c>
    </row>
    <row r="7072" spans="1:2">
      <c r="A7072">
        <v>1508.9093250000001</v>
      </c>
      <c r="B7072" s="22">
        <v>0.19</v>
      </c>
    </row>
    <row r="7073" spans="1:2">
      <c r="A7073">
        <v>1505.3575470000001</v>
      </c>
      <c r="B7073" s="22">
        <v>0.19</v>
      </c>
    </row>
    <row r="7074" spans="1:2">
      <c r="A7074">
        <v>1499.2358830000001</v>
      </c>
      <c r="B7074" s="22">
        <v>0.19</v>
      </c>
    </row>
    <row r="7075" spans="1:2">
      <c r="A7075">
        <v>1501.07131</v>
      </c>
      <c r="B7075" s="22">
        <v>0.19</v>
      </c>
    </row>
    <row r="7076" spans="1:2">
      <c r="A7076">
        <v>1500.8315339999999</v>
      </c>
      <c r="B7076" s="22">
        <v>0.19</v>
      </c>
    </row>
    <row r="7077" spans="1:2">
      <c r="A7077">
        <v>1510.917299</v>
      </c>
      <c r="B7077" s="22">
        <v>0.19</v>
      </c>
    </row>
    <row r="7078" spans="1:2">
      <c r="A7078">
        <v>1506.26172</v>
      </c>
      <c r="B7078" s="22">
        <v>0.19</v>
      </c>
    </row>
    <row r="7079" spans="1:2">
      <c r="A7079">
        <v>1499.9442550000001</v>
      </c>
      <c r="B7079" s="22">
        <v>0.19</v>
      </c>
    </row>
    <row r="7080" spans="1:2">
      <c r="A7080">
        <v>1501.6916080000001</v>
      </c>
      <c r="B7080" s="22">
        <v>0.19</v>
      </c>
    </row>
    <row r="7081" spans="1:2">
      <c r="A7081">
        <v>1499.9286689999999</v>
      </c>
      <c r="B7081" s="22">
        <v>0.19</v>
      </c>
    </row>
    <row r="7082" spans="1:2">
      <c r="A7082">
        <v>1508.9974070000001</v>
      </c>
      <c r="B7082" s="22">
        <v>0.19</v>
      </c>
    </row>
    <row r="7083" spans="1:2">
      <c r="A7083">
        <v>1499.2463230000001</v>
      </c>
      <c r="B7083" s="22">
        <v>0.19</v>
      </c>
    </row>
    <row r="7084" spans="1:2">
      <c r="A7084">
        <v>1500.7162989999999</v>
      </c>
      <c r="B7084" s="22">
        <v>0.19</v>
      </c>
    </row>
    <row r="7085" spans="1:2">
      <c r="A7085">
        <v>1501.0046279999999</v>
      </c>
      <c r="B7085" s="22">
        <v>0.19</v>
      </c>
    </row>
    <row r="7086" spans="1:2">
      <c r="A7086">
        <v>1497.1000200000001</v>
      </c>
      <c r="B7086" s="22">
        <v>0.19</v>
      </c>
    </row>
    <row r="7087" spans="1:2">
      <c r="A7087">
        <v>1508.317783</v>
      </c>
      <c r="B7087" s="22">
        <v>0.19</v>
      </c>
    </row>
    <row r="7088" spans="1:2">
      <c r="A7088">
        <v>1512</v>
      </c>
      <c r="B7088" s="22">
        <v>0.19</v>
      </c>
    </row>
    <row r="7089" spans="1:2">
      <c r="A7089">
        <v>1508.3729149999999</v>
      </c>
      <c r="B7089" s="22">
        <v>0.19</v>
      </c>
    </row>
    <row r="7090" spans="1:2">
      <c r="A7090">
        <v>1502.443403</v>
      </c>
      <c r="B7090" s="22">
        <v>0.19</v>
      </c>
    </row>
    <row r="7091" spans="1:2">
      <c r="A7091">
        <v>1502.4575689999999</v>
      </c>
      <c r="B7091" s="22">
        <v>0.19</v>
      </c>
    </row>
    <row r="7092" spans="1:2">
      <c r="A7092">
        <v>1501.514923</v>
      </c>
      <c r="B7092" s="22">
        <v>0.19</v>
      </c>
    </row>
    <row r="7093" spans="1:2">
      <c r="A7093">
        <v>1498.3985339999999</v>
      </c>
      <c r="B7093" s="22">
        <v>0.19</v>
      </c>
    </row>
    <row r="7094" spans="1:2">
      <c r="A7094">
        <v>1505.368708</v>
      </c>
      <c r="B7094" s="22">
        <v>0.19</v>
      </c>
    </row>
    <row r="7095" spans="1:2">
      <c r="A7095">
        <v>1497.427085</v>
      </c>
      <c r="B7095" s="22">
        <v>0.19</v>
      </c>
    </row>
    <row r="7096" spans="1:2">
      <c r="A7096">
        <v>1495.4547660000001</v>
      </c>
      <c r="B7096" s="22">
        <v>0.19</v>
      </c>
    </row>
    <row r="7097" spans="1:2">
      <c r="A7097">
        <v>1483.1699180000001</v>
      </c>
      <c r="B7097" s="22">
        <v>0.19</v>
      </c>
    </row>
    <row r="7098" spans="1:2">
      <c r="A7098">
        <v>1398.7899199999999</v>
      </c>
      <c r="B7098" s="22">
        <v>0.17</v>
      </c>
    </row>
    <row r="7099" spans="1:2">
      <c r="A7099">
        <v>663.92935790000001</v>
      </c>
      <c r="B7099" s="22">
        <v>0.08</v>
      </c>
    </row>
    <row r="7100" spans="1:2">
      <c r="A7100">
        <v>232.51124630000001</v>
      </c>
      <c r="B7100" s="22">
        <v>0.03</v>
      </c>
    </row>
    <row r="7101" spans="1:2">
      <c r="A7101">
        <v>1430.968496</v>
      </c>
      <c r="B7101" s="22">
        <v>0.18</v>
      </c>
    </row>
    <row r="7102" spans="1:2">
      <c r="A7102">
        <v>1481.611418</v>
      </c>
      <c r="B7102" s="22">
        <v>0.19</v>
      </c>
    </row>
    <row r="7103" spans="1:2">
      <c r="A7103">
        <v>1393.3183260000001</v>
      </c>
      <c r="B7103" s="22">
        <v>0.17</v>
      </c>
    </row>
    <row r="7104" spans="1:2">
      <c r="A7104">
        <v>450.38632919999998</v>
      </c>
      <c r="B7104" s="22">
        <v>0.06</v>
      </c>
    </row>
    <row r="7105" spans="1:2">
      <c r="A7105">
        <v>225.87954640000001</v>
      </c>
      <c r="B7105" s="22">
        <v>0.03</v>
      </c>
    </row>
    <row r="7106" spans="1:2">
      <c r="A7106">
        <v>288.84172840000002</v>
      </c>
      <c r="B7106" s="22">
        <v>0.04</v>
      </c>
    </row>
    <row r="7107" spans="1:2">
      <c r="A7107">
        <v>255.63334080000001</v>
      </c>
      <c r="B7107" s="22">
        <v>0.03</v>
      </c>
    </row>
    <row r="7108" spans="1:2">
      <c r="A7108">
        <v>78.238574499999999</v>
      </c>
      <c r="B7108" s="22">
        <v>0.01</v>
      </c>
    </row>
    <row r="7109" spans="1:2">
      <c r="A7109">
        <v>1.3260201190000001</v>
      </c>
      <c r="B7109" s="22">
        <v>0</v>
      </c>
    </row>
    <row r="7110" spans="1:2">
      <c r="A7110">
        <v>-5.7063535600000002</v>
      </c>
      <c r="B7110" s="22">
        <v>0</v>
      </c>
    </row>
    <row r="7111" spans="1:2">
      <c r="A7111">
        <v>-4.7307395579999998</v>
      </c>
      <c r="B7111" s="22">
        <v>0</v>
      </c>
    </row>
    <row r="7112" spans="1:2">
      <c r="A7112">
        <v>53.014845459999997</v>
      </c>
      <c r="B7112" s="22">
        <v>0.01</v>
      </c>
    </row>
    <row r="7113" spans="1:2">
      <c r="A7113">
        <v>190.66356809999999</v>
      </c>
      <c r="B7113" s="22">
        <v>0.02</v>
      </c>
    </row>
    <row r="7114" spans="1:2">
      <c r="A7114">
        <v>219.09077400000001</v>
      </c>
      <c r="B7114" s="22">
        <v>0.03</v>
      </c>
    </row>
    <row r="7115" spans="1:2">
      <c r="A7115">
        <v>197.2119332</v>
      </c>
      <c r="B7115" s="22">
        <v>0.02</v>
      </c>
    </row>
    <row r="7116" spans="1:2">
      <c r="A7116">
        <v>220.1021562</v>
      </c>
      <c r="B7116" s="22">
        <v>0.03</v>
      </c>
    </row>
    <row r="7117" spans="1:2">
      <c r="A7117">
        <v>91.889908109999993</v>
      </c>
      <c r="B7117" s="22">
        <v>0.01</v>
      </c>
    </row>
    <row r="7118" spans="1:2">
      <c r="A7118">
        <v>88.381938439999999</v>
      </c>
      <c r="B7118" s="22">
        <v>0.01</v>
      </c>
    </row>
    <row r="7119" spans="1:2">
      <c r="A7119">
        <v>77.470788010000007</v>
      </c>
      <c r="B7119" s="22">
        <v>0.01</v>
      </c>
    </row>
    <row r="7120" spans="1:2">
      <c r="A7120">
        <v>173.0570639</v>
      </c>
      <c r="B7120" s="22">
        <v>0.02</v>
      </c>
    </row>
    <row r="7121" spans="1:2">
      <c r="A7121">
        <v>173.46924820000001</v>
      </c>
      <c r="B7121" s="22">
        <v>0.02</v>
      </c>
    </row>
    <row r="7122" spans="1:2">
      <c r="A7122">
        <v>468.2642156</v>
      </c>
      <c r="B7122" s="22">
        <v>0.06</v>
      </c>
    </row>
    <row r="7123" spans="1:2">
      <c r="A7123">
        <v>518.28456329999995</v>
      </c>
      <c r="B7123" s="22">
        <v>0.06</v>
      </c>
    </row>
    <row r="7124" spans="1:2">
      <c r="A7124">
        <v>161.14667940000001</v>
      </c>
      <c r="B7124" s="22">
        <v>0.02</v>
      </c>
    </row>
    <row r="7125" spans="1:2">
      <c r="A7125">
        <v>185.85933679999999</v>
      </c>
      <c r="B7125" s="22">
        <v>0.02</v>
      </c>
    </row>
    <row r="7126" spans="1:2">
      <c r="A7126">
        <v>266.79614179999999</v>
      </c>
      <c r="B7126" s="22">
        <v>0.03</v>
      </c>
    </row>
    <row r="7127" spans="1:2">
      <c r="A7127">
        <v>231.935407</v>
      </c>
      <c r="B7127" s="22">
        <v>0.03</v>
      </c>
    </row>
    <row r="7128" spans="1:2">
      <c r="A7128">
        <v>430.75210370000002</v>
      </c>
      <c r="B7128" s="22">
        <v>0.05</v>
      </c>
    </row>
    <row r="7129" spans="1:2">
      <c r="A7129">
        <v>484.91493480000003</v>
      </c>
      <c r="B7129" s="22">
        <v>0.06</v>
      </c>
    </row>
    <row r="7130" spans="1:2">
      <c r="A7130">
        <v>393.28393160000002</v>
      </c>
      <c r="B7130" s="22">
        <v>0.05</v>
      </c>
    </row>
    <row r="7131" spans="1:2">
      <c r="A7131">
        <v>475.59023079999997</v>
      </c>
      <c r="B7131" s="22">
        <v>0.06</v>
      </c>
    </row>
    <row r="7132" spans="1:2">
      <c r="A7132">
        <v>540.56067619999999</v>
      </c>
      <c r="B7132" s="22">
        <v>7.0000000000000007E-2</v>
      </c>
    </row>
    <row r="7133" spans="1:2">
      <c r="A7133">
        <v>772.53037640000002</v>
      </c>
      <c r="B7133" s="22">
        <v>0.1</v>
      </c>
    </row>
    <row r="7134" spans="1:2">
      <c r="A7134">
        <v>1098.172384</v>
      </c>
      <c r="B7134" s="22">
        <v>0.14000000000000001</v>
      </c>
    </row>
    <row r="7135" spans="1:2">
      <c r="A7135">
        <v>871.44609430000003</v>
      </c>
      <c r="B7135" s="22">
        <v>0.11</v>
      </c>
    </row>
    <row r="7136" spans="1:2">
      <c r="A7136">
        <v>641.44292770000004</v>
      </c>
      <c r="B7136" s="22">
        <v>0.08</v>
      </c>
    </row>
    <row r="7137" spans="1:2">
      <c r="A7137">
        <v>541.71862109999995</v>
      </c>
      <c r="B7137" s="22">
        <v>7.0000000000000007E-2</v>
      </c>
    </row>
    <row r="7138" spans="1:2">
      <c r="A7138">
        <v>416.99591889999999</v>
      </c>
      <c r="B7138" s="22">
        <v>0.05</v>
      </c>
    </row>
    <row r="7139" spans="1:2">
      <c r="A7139">
        <v>602.19846059999998</v>
      </c>
      <c r="B7139" s="22">
        <v>0.08</v>
      </c>
    </row>
    <row r="7140" spans="1:2">
      <c r="A7140">
        <v>458.16915110000002</v>
      </c>
      <c r="B7140" s="22">
        <v>0.06</v>
      </c>
    </row>
    <row r="7141" spans="1:2">
      <c r="A7141">
        <v>357.92066169999998</v>
      </c>
      <c r="B7141" s="22">
        <v>0.04</v>
      </c>
    </row>
    <row r="7142" spans="1:2">
      <c r="A7142">
        <v>376.82819410000002</v>
      </c>
      <c r="B7142" s="22">
        <v>0.05</v>
      </c>
    </row>
    <row r="7143" spans="1:2">
      <c r="A7143">
        <v>266.08543529999997</v>
      </c>
      <c r="B7143" s="22">
        <v>0.03</v>
      </c>
    </row>
    <row r="7144" spans="1:2">
      <c r="A7144">
        <v>58.634904630000001</v>
      </c>
      <c r="B7144" s="22">
        <v>0.01</v>
      </c>
    </row>
    <row r="7145" spans="1:2">
      <c r="A7145">
        <v>17.16635625</v>
      </c>
      <c r="B7145" s="22">
        <v>0</v>
      </c>
    </row>
    <row r="7146" spans="1:2">
      <c r="A7146">
        <v>16.180867859999999</v>
      </c>
      <c r="B7146" s="22">
        <v>0</v>
      </c>
    </row>
    <row r="7147" spans="1:2">
      <c r="A7147">
        <v>5.8360715540000001</v>
      </c>
      <c r="B7147" s="22">
        <v>0</v>
      </c>
    </row>
    <row r="7148" spans="1:2">
      <c r="A7148">
        <v>-4.6755019430000004</v>
      </c>
      <c r="B7148" s="22">
        <v>0</v>
      </c>
    </row>
    <row r="7149" spans="1:2">
      <c r="A7149">
        <v>-5.0701231040000003</v>
      </c>
      <c r="B7149" s="22">
        <v>0</v>
      </c>
    </row>
    <row r="7150" spans="1:2">
      <c r="A7150">
        <v>-4.9213467370000004</v>
      </c>
      <c r="B7150" s="22">
        <v>0</v>
      </c>
    </row>
    <row r="7151" spans="1:2">
      <c r="A7151">
        <v>-5.2539069170000001</v>
      </c>
      <c r="B7151" s="22">
        <v>0</v>
      </c>
    </row>
    <row r="7152" spans="1:2">
      <c r="A7152">
        <v>3.1910309689999998</v>
      </c>
      <c r="B7152" s="22">
        <v>0</v>
      </c>
    </row>
    <row r="7153" spans="1:2">
      <c r="A7153">
        <v>53.107563370000001</v>
      </c>
      <c r="B7153" s="22">
        <v>0.01</v>
      </c>
    </row>
    <row r="7154" spans="1:2">
      <c r="A7154">
        <v>126.889674</v>
      </c>
      <c r="B7154" s="22">
        <v>0.02</v>
      </c>
    </row>
    <row r="7155" spans="1:2">
      <c r="A7155">
        <v>182.4897048</v>
      </c>
      <c r="B7155" s="22">
        <v>0.02</v>
      </c>
    </row>
    <row r="7156" spans="1:2">
      <c r="A7156">
        <v>111.6395115</v>
      </c>
      <c r="B7156" s="22">
        <v>0.01</v>
      </c>
    </row>
    <row r="7157" spans="1:2">
      <c r="A7157">
        <v>69.723130260000005</v>
      </c>
      <c r="B7157" s="22">
        <v>0.01</v>
      </c>
    </row>
    <row r="7158" spans="1:2">
      <c r="A7158">
        <v>39.21746212</v>
      </c>
      <c r="B7158" s="22">
        <v>0</v>
      </c>
    </row>
    <row r="7159" spans="1:2">
      <c r="A7159">
        <v>71.695209809999994</v>
      </c>
      <c r="B7159" s="22">
        <v>0.01</v>
      </c>
    </row>
    <row r="7160" spans="1:2">
      <c r="A7160">
        <v>118.34330490000001</v>
      </c>
      <c r="B7160" s="22">
        <v>0.01</v>
      </c>
    </row>
    <row r="7161" spans="1:2">
      <c r="A7161">
        <v>304.27363389999999</v>
      </c>
      <c r="B7161" s="22">
        <v>0.04</v>
      </c>
    </row>
    <row r="7162" spans="1:2">
      <c r="A7162">
        <v>327.89472910000001</v>
      </c>
      <c r="B7162" s="22">
        <v>0.04</v>
      </c>
    </row>
    <row r="7163" spans="1:2">
      <c r="A7163">
        <v>285.83631630000002</v>
      </c>
      <c r="B7163" s="22">
        <v>0.04</v>
      </c>
    </row>
    <row r="7164" spans="1:2">
      <c r="A7164">
        <v>216.05691530000001</v>
      </c>
      <c r="B7164" s="22">
        <v>0.03</v>
      </c>
    </row>
    <row r="7165" spans="1:2">
      <c r="A7165">
        <v>266.3696233</v>
      </c>
      <c r="B7165" s="22">
        <v>0.03</v>
      </c>
    </row>
    <row r="7166" spans="1:2">
      <c r="A7166">
        <v>290.20510469999999</v>
      </c>
      <c r="B7166" s="22">
        <v>0.04</v>
      </c>
    </row>
    <row r="7167" spans="1:2">
      <c r="A7167">
        <v>297.29055419999997</v>
      </c>
      <c r="B7167" s="22">
        <v>0.04</v>
      </c>
    </row>
    <row r="7168" spans="1:2">
      <c r="A7168">
        <v>308.16067399999997</v>
      </c>
      <c r="B7168" s="22">
        <v>0.04</v>
      </c>
    </row>
    <row r="7169" spans="1:2">
      <c r="A7169">
        <v>201.2202131</v>
      </c>
      <c r="B7169" s="22">
        <v>0.03</v>
      </c>
    </row>
    <row r="7170" spans="1:2">
      <c r="A7170">
        <v>128.73228539999999</v>
      </c>
      <c r="B7170" s="22">
        <v>0.02</v>
      </c>
    </row>
    <row r="7171" spans="1:2">
      <c r="A7171">
        <v>85.941532890000005</v>
      </c>
      <c r="B7171" s="22">
        <v>0.01</v>
      </c>
    </row>
    <row r="7172" spans="1:2">
      <c r="A7172">
        <v>53.014845459999997</v>
      </c>
      <c r="B7172" s="22">
        <v>0.01</v>
      </c>
    </row>
    <row r="7173" spans="1:2">
      <c r="A7173">
        <v>31.73113313</v>
      </c>
      <c r="B7173" s="22">
        <v>0</v>
      </c>
    </row>
    <row r="7174" spans="1:2">
      <c r="A7174">
        <v>9.4310858119999992</v>
      </c>
      <c r="B7174" s="22">
        <v>0</v>
      </c>
    </row>
    <row r="7175" spans="1:2">
      <c r="A7175">
        <v>-3.1152180660000002</v>
      </c>
      <c r="B7175" s="22">
        <v>0</v>
      </c>
    </row>
    <row r="7176" spans="1:2">
      <c r="A7176">
        <v>-0.44052037700000002</v>
      </c>
      <c r="B7176" s="22">
        <v>0</v>
      </c>
    </row>
    <row r="7177" spans="1:2">
      <c r="A7177">
        <v>1.5267459480000001</v>
      </c>
      <c r="B7177" s="22">
        <v>0</v>
      </c>
    </row>
    <row r="7178" spans="1:2">
      <c r="A7178">
        <v>-2.639138596</v>
      </c>
      <c r="B7178" s="22">
        <v>0</v>
      </c>
    </row>
    <row r="7179" spans="1:2">
      <c r="A7179">
        <v>6.1815289309999999</v>
      </c>
      <c r="B7179" s="22">
        <v>0</v>
      </c>
    </row>
    <row r="7180" spans="1:2">
      <c r="A7180">
        <v>24.02398603</v>
      </c>
      <c r="B7180" s="22">
        <v>0</v>
      </c>
    </row>
    <row r="7181" spans="1:2">
      <c r="A7181">
        <v>17.071488810000002</v>
      </c>
      <c r="B7181" s="22">
        <v>0</v>
      </c>
    </row>
    <row r="7182" spans="1:2">
      <c r="A7182">
        <v>6.5993232429999997</v>
      </c>
      <c r="B7182" s="22">
        <v>0</v>
      </c>
    </row>
    <row r="7183" spans="1:2">
      <c r="A7183">
        <v>6.894579244</v>
      </c>
      <c r="B7183" s="22">
        <v>0</v>
      </c>
    </row>
    <row r="7184" spans="1:2">
      <c r="A7184">
        <v>5.1674871810000003</v>
      </c>
      <c r="B7184" s="22">
        <v>0</v>
      </c>
    </row>
    <row r="7185" spans="1:2">
      <c r="A7185">
        <v>10.07451966</v>
      </c>
      <c r="B7185" s="22">
        <v>0</v>
      </c>
    </row>
    <row r="7186" spans="1:2">
      <c r="A7186">
        <v>21.85659699</v>
      </c>
      <c r="B7186" s="22">
        <v>0</v>
      </c>
    </row>
    <row r="7187" spans="1:2">
      <c r="A7187">
        <v>18.078138710000001</v>
      </c>
      <c r="B7187" s="22">
        <v>0</v>
      </c>
    </row>
    <row r="7188" spans="1:2">
      <c r="A7188">
        <v>-5.2954733550000004</v>
      </c>
      <c r="B7188" s="22">
        <v>0</v>
      </c>
    </row>
    <row r="7189" spans="1:2">
      <c r="A7189">
        <v>-5.075620067</v>
      </c>
      <c r="B7189" s="22">
        <v>0</v>
      </c>
    </row>
    <row r="7190" spans="1:2">
      <c r="A7190">
        <v>-4.7295280630000001</v>
      </c>
      <c r="B7190" s="22">
        <v>0</v>
      </c>
    </row>
    <row r="7191" spans="1:2">
      <c r="A7191">
        <v>-4.466140888</v>
      </c>
      <c r="B7191" s="22">
        <v>0</v>
      </c>
    </row>
    <row r="7192" spans="1:2">
      <c r="A7192">
        <v>-4.6966573330000001</v>
      </c>
      <c r="B7192" s="22">
        <v>0</v>
      </c>
    </row>
    <row r="7193" spans="1:2">
      <c r="A7193">
        <v>-5.6148490009999996</v>
      </c>
      <c r="B7193" s="22">
        <v>0</v>
      </c>
    </row>
    <row r="7194" spans="1:2">
      <c r="A7194">
        <v>-1.4843835919999999</v>
      </c>
      <c r="B7194" s="22">
        <v>0</v>
      </c>
    </row>
    <row r="7195" spans="1:2">
      <c r="A7195">
        <v>14.858887749999999</v>
      </c>
      <c r="B7195" s="22">
        <v>0</v>
      </c>
    </row>
    <row r="7196" spans="1:2">
      <c r="A7196">
        <v>11.09087697</v>
      </c>
      <c r="B7196" s="22">
        <v>0</v>
      </c>
    </row>
    <row r="7197" spans="1:2">
      <c r="A7197">
        <v>3.2414918309999998</v>
      </c>
      <c r="B7197" s="22">
        <v>0</v>
      </c>
    </row>
    <row r="7198" spans="1:2">
      <c r="A7198">
        <v>0.402632608</v>
      </c>
      <c r="B7198" s="22">
        <v>0</v>
      </c>
    </row>
    <row r="7199" spans="1:2">
      <c r="A7199">
        <v>-4.2819454280000002</v>
      </c>
      <c r="B7199" s="22">
        <v>0</v>
      </c>
    </row>
    <row r="7200" spans="1:2">
      <c r="A7200">
        <v>-1.937965666</v>
      </c>
      <c r="B7200" s="22">
        <v>0</v>
      </c>
    </row>
    <row r="7201" spans="1:2">
      <c r="A7201">
        <v>-5.7603132199999996</v>
      </c>
      <c r="B7201" s="22">
        <v>0</v>
      </c>
    </row>
    <row r="7202" spans="1:2">
      <c r="A7202">
        <v>-5.0106165469999997</v>
      </c>
      <c r="B7202" s="22">
        <v>0</v>
      </c>
    </row>
    <row r="7203" spans="1:2">
      <c r="A7203">
        <v>-5.4263596190000003</v>
      </c>
      <c r="B7203" s="22">
        <v>0</v>
      </c>
    </row>
    <row r="7204" spans="1:2">
      <c r="A7204">
        <v>-5.7774055339999997</v>
      </c>
      <c r="B7204" s="22">
        <v>0</v>
      </c>
    </row>
    <row r="7205" spans="1:2">
      <c r="A7205">
        <v>-5.7505626210000003</v>
      </c>
      <c r="B7205" s="22">
        <v>0</v>
      </c>
    </row>
    <row r="7206" spans="1:2">
      <c r="A7206">
        <v>-5.1508645489999996</v>
      </c>
      <c r="B7206" s="22">
        <v>0</v>
      </c>
    </row>
    <row r="7207" spans="1:2">
      <c r="A7207">
        <v>1.3063133</v>
      </c>
      <c r="B7207" s="22">
        <v>0</v>
      </c>
    </row>
    <row r="7208" spans="1:2">
      <c r="A7208">
        <v>5.8360715540000001</v>
      </c>
      <c r="B7208" s="22">
        <v>0</v>
      </c>
    </row>
    <row r="7209" spans="1:2">
      <c r="A7209">
        <v>7.4315537010000003</v>
      </c>
      <c r="B7209" s="22">
        <v>0</v>
      </c>
    </row>
    <row r="7210" spans="1:2">
      <c r="A7210">
        <v>2.0575017280000001</v>
      </c>
      <c r="B7210" s="22">
        <v>0</v>
      </c>
    </row>
    <row r="7211" spans="1:2">
      <c r="A7211">
        <v>-4.5828399869999998</v>
      </c>
      <c r="B7211" s="22">
        <v>0</v>
      </c>
    </row>
    <row r="7212" spans="1:2">
      <c r="A7212">
        <v>25.31693057</v>
      </c>
      <c r="B7212" s="22">
        <v>0</v>
      </c>
    </row>
    <row r="7213" spans="1:2">
      <c r="A7213">
        <v>69.723130260000005</v>
      </c>
      <c r="B7213" s="22">
        <v>0.01</v>
      </c>
    </row>
    <row r="7214" spans="1:2">
      <c r="A7214">
        <v>103.2800786</v>
      </c>
      <c r="B7214" s="22">
        <v>0.01</v>
      </c>
    </row>
    <row r="7215" spans="1:2">
      <c r="A7215">
        <v>141.57206550000001</v>
      </c>
      <c r="B7215" s="22">
        <v>0.02</v>
      </c>
    </row>
    <row r="7216" spans="1:2">
      <c r="A7216">
        <v>177.05748800000001</v>
      </c>
      <c r="B7216" s="22">
        <v>0.02</v>
      </c>
    </row>
    <row r="7217" spans="1:2">
      <c r="A7217">
        <v>228.9094096</v>
      </c>
      <c r="B7217" s="22">
        <v>0.03</v>
      </c>
    </row>
    <row r="7218" spans="1:2">
      <c r="A7218">
        <v>358.1043785</v>
      </c>
      <c r="B7218" s="22">
        <v>0.04</v>
      </c>
    </row>
    <row r="7219" spans="1:2">
      <c r="A7219">
        <v>329.95892650000002</v>
      </c>
      <c r="B7219" s="22">
        <v>0.04</v>
      </c>
    </row>
    <row r="7220" spans="1:2">
      <c r="A7220">
        <v>208.9854948</v>
      </c>
      <c r="B7220" s="22">
        <v>0.03</v>
      </c>
    </row>
    <row r="7221" spans="1:2">
      <c r="A7221">
        <v>85.418299300000001</v>
      </c>
      <c r="B7221" s="22">
        <v>0.01</v>
      </c>
    </row>
    <row r="7222" spans="1:2">
      <c r="A7222">
        <v>39.415311150000001</v>
      </c>
      <c r="B7222" s="22">
        <v>0</v>
      </c>
    </row>
    <row r="7223" spans="1:2">
      <c r="A7223">
        <v>42.3969272</v>
      </c>
      <c r="B7223" s="22">
        <v>0.01</v>
      </c>
    </row>
    <row r="7224" spans="1:2">
      <c r="A7224">
        <v>159.9335772</v>
      </c>
      <c r="B7224" s="22">
        <v>0.02</v>
      </c>
    </row>
    <row r="7225" spans="1:2">
      <c r="A7225">
        <v>146.24706620000001</v>
      </c>
      <c r="B7225" s="22">
        <v>0.02</v>
      </c>
    </row>
    <row r="7226" spans="1:2">
      <c r="A7226">
        <v>151.6134533</v>
      </c>
      <c r="B7226" s="22">
        <v>0.02</v>
      </c>
    </row>
    <row r="7227" spans="1:2">
      <c r="A7227">
        <v>123.2587692</v>
      </c>
      <c r="B7227" s="22">
        <v>0.02</v>
      </c>
    </row>
    <row r="7228" spans="1:2">
      <c r="A7228">
        <v>107.26722239999999</v>
      </c>
      <c r="B7228" s="22">
        <v>0.01</v>
      </c>
    </row>
    <row r="7229" spans="1:2">
      <c r="A7229">
        <v>71.62516814</v>
      </c>
      <c r="B7229" s="22">
        <v>0.01</v>
      </c>
    </row>
    <row r="7230" spans="1:2">
      <c r="A7230">
        <v>24.02398603</v>
      </c>
      <c r="B7230" s="22">
        <v>0</v>
      </c>
    </row>
    <row r="7231" spans="1:2">
      <c r="A7231">
        <v>10.69537611</v>
      </c>
      <c r="B7231" s="22">
        <v>0</v>
      </c>
    </row>
    <row r="7232" spans="1:2">
      <c r="A7232">
        <v>4.7288349240000001</v>
      </c>
      <c r="B7232" s="22">
        <v>0</v>
      </c>
    </row>
    <row r="7233" spans="1:2">
      <c r="A7233">
        <v>-1.244488295</v>
      </c>
      <c r="B7233" s="22">
        <v>0</v>
      </c>
    </row>
    <row r="7234" spans="1:2">
      <c r="A7234">
        <v>-5.735213119</v>
      </c>
      <c r="B7234" s="22">
        <v>0</v>
      </c>
    </row>
    <row r="7235" spans="1:2">
      <c r="A7235">
        <v>-5.6206123479999999</v>
      </c>
      <c r="B7235" s="22">
        <v>0</v>
      </c>
    </row>
    <row r="7236" spans="1:2">
      <c r="A7236">
        <v>4.6714081639999998</v>
      </c>
      <c r="B7236" s="22">
        <v>0</v>
      </c>
    </row>
    <row r="7237" spans="1:2">
      <c r="A7237">
        <v>13.62595307</v>
      </c>
      <c r="B7237" s="22">
        <v>0</v>
      </c>
    </row>
    <row r="7238" spans="1:2">
      <c r="A7238">
        <v>59.848979610000001</v>
      </c>
      <c r="B7238" s="22">
        <v>0.01</v>
      </c>
    </row>
    <row r="7239" spans="1:2">
      <c r="A7239">
        <v>68.368711520000005</v>
      </c>
      <c r="B7239" s="22">
        <v>0.01</v>
      </c>
    </row>
    <row r="7240" spans="1:2">
      <c r="A7240">
        <v>69.864849129999996</v>
      </c>
      <c r="B7240" s="22">
        <v>0.01</v>
      </c>
    </row>
    <row r="7241" spans="1:2">
      <c r="A7241">
        <v>71.62516814</v>
      </c>
      <c r="B7241" s="22">
        <v>0.01</v>
      </c>
    </row>
    <row r="7242" spans="1:2">
      <c r="A7242">
        <v>63.130234399999999</v>
      </c>
      <c r="B7242" s="22">
        <v>0.01</v>
      </c>
    </row>
    <row r="7243" spans="1:2">
      <c r="A7243">
        <v>60.882155470000001</v>
      </c>
      <c r="B7243" s="22">
        <v>0.01</v>
      </c>
    </row>
    <row r="7244" spans="1:2">
      <c r="A7244">
        <v>60.248336969999997</v>
      </c>
      <c r="B7244" s="22">
        <v>0.01</v>
      </c>
    </row>
    <row r="7245" spans="1:2">
      <c r="A7245">
        <v>62.671135640000003</v>
      </c>
      <c r="B7245" s="22">
        <v>0.01</v>
      </c>
    </row>
    <row r="7246" spans="1:2">
      <c r="A7246">
        <v>50.562375629999998</v>
      </c>
      <c r="B7246" s="22">
        <v>0.01</v>
      </c>
    </row>
    <row r="7247" spans="1:2">
      <c r="A7247">
        <v>23.154488369999999</v>
      </c>
      <c r="B7247" s="22">
        <v>0</v>
      </c>
    </row>
    <row r="7248" spans="1:2">
      <c r="A7248">
        <v>76.287837769999996</v>
      </c>
      <c r="B7248" s="22">
        <v>0.01</v>
      </c>
    </row>
    <row r="7249" spans="1:2">
      <c r="A7249">
        <v>77.610220600000005</v>
      </c>
      <c r="B7249" s="22">
        <v>0.01</v>
      </c>
    </row>
    <row r="7250" spans="1:2">
      <c r="A7250">
        <v>76.42684294</v>
      </c>
      <c r="B7250" s="22">
        <v>0.01</v>
      </c>
    </row>
    <row r="7251" spans="1:2">
      <c r="A7251">
        <v>64.565171699999993</v>
      </c>
      <c r="B7251" s="22">
        <v>0.01</v>
      </c>
    </row>
    <row r="7252" spans="1:2">
      <c r="A7252">
        <v>35.694873059999999</v>
      </c>
      <c r="B7252" s="22">
        <v>0</v>
      </c>
    </row>
    <row r="7253" spans="1:2">
      <c r="A7253">
        <v>11.17066299</v>
      </c>
      <c r="B7253" s="22">
        <v>0</v>
      </c>
    </row>
    <row r="7254" spans="1:2">
      <c r="A7254">
        <v>4.3600396300000002</v>
      </c>
      <c r="B7254" s="22">
        <v>0</v>
      </c>
    </row>
    <row r="7255" spans="1:2">
      <c r="A7255">
        <v>4.9903453170000001</v>
      </c>
      <c r="B7255" s="22">
        <v>0</v>
      </c>
    </row>
    <row r="7256" spans="1:2">
      <c r="A7256">
        <v>12.187155990000001</v>
      </c>
      <c r="B7256" s="22">
        <v>0</v>
      </c>
    </row>
    <row r="7257" spans="1:2">
      <c r="A7257">
        <v>47.946075350000001</v>
      </c>
      <c r="B7257" s="22">
        <v>0.01</v>
      </c>
    </row>
    <row r="7258" spans="1:2">
      <c r="A7258">
        <v>80.560186610000002</v>
      </c>
      <c r="B7258" s="22">
        <v>0.01</v>
      </c>
    </row>
    <row r="7259" spans="1:2">
      <c r="A7259">
        <v>102.57764589999999</v>
      </c>
      <c r="B7259" s="22">
        <v>0.01</v>
      </c>
    </row>
    <row r="7260" spans="1:2">
      <c r="A7260">
        <v>43.990581239999997</v>
      </c>
      <c r="B7260" s="22">
        <v>0.01</v>
      </c>
    </row>
    <row r="7261" spans="1:2">
      <c r="A7261">
        <v>84.308458659999999</v>
      </c>
      <c r="B7261" s="22">
        <v>0.01</v>
      </c>
    </row>
    <row r="7262" spans="1:2">
      <c r="A7262">
        <v>145.4210803</v>
      </c>
      <c r="B7262" s="22">
        <v>0.02</v>
      </c>
    </row>
    <row r="7263" spans="1:2">
      <c r="A7263">
        <v>156.54128170000001</v>
      </c>
      <c r="B7263" s="22">
        <v>0.02</v>
      </c>
    </row>
    <row r="7264" spans="1:2">
      <c r="A7264">
        <v>168.54985289999999</v>
      </c>
      <c r="B7264" s="22">
        <v>0.02</v>
      </c>
    </row>
    <row r="7265" spans="1:2">
      <c r="A7265">
        <v>226.31257360000001</v>
      </c>
      <c r="B7265" s="22">
        <v>0.03</v>
      </c>
    </row>
    <row r="7266" spans="1:2">
      <c r="A7266">
        <v>225.3020942</v>
      </c>
      <c r="B7266" s="22">
        <v>0.03</v>
      </c>
    </row>
    <row r="7267" spans="1:2">
      <c r="A7267">
        <v>196.9262147</v>
      </c>
      <c r="B7267" s="22">
        <v>0.02</v>
      </c>
    </row>
    <row r="7268" spans="1:2">
      <c r="A7268">
        <v>134.21393359999999</v>
      </c>
      <c r="B7268" s="22">
        <v>0.02</v>
      </c>
    </row>
    <row r="7269" spans="1:2">
      <c r="A7269">
        <v>85.046677709999997</v>
      </c>
      <c r="B7269" s="22">
        <v>0.01</v>
      </c>
    </row>
    <row r="7270" spans="1:2">
      <c r="A7270">
        <v>58.88</v>
      </c>
      <c r="B7270" s="22">
        <v>0.01</v>
      </c>
    </row>
    <row r="7271" spans="1:2">
      <c r="A7271">
        <v>4.7865116519999997</v>
      </c>
      <c r="B7271" s="22">
        <v>0</v>
      </c>
    </row>
    <row r="7272" spans="1:2">
      <c r="A7272">
        <v>-0.52376925399999996</v>
      </c>
      <c r="B7272" s="22">
        <v>0</v>
      </c>
    </row>
    <row r="7273" spans="1:2">
      <c r="A7273">
        <v>15.44587718</v>
      </c>
      <c r="B7273" s="22">
        <v>0</v>
      </c>
    </row>
    <row r="7274" spans="1:2">
      <c r="A7274">
        <v>33.87739723</v>
      </c>
      <c r="B7274" s="22">
        <v>0</v>
      </c>
    </row>
    <row r="7275" spans="1:2">
      <c r="A7275">
        <v>64.115012969999995</v>
      </c>
      <c r="B7275" s="22">
        <v>0.01</v>
      </c>
    </row>
    <row r="7276" spans="1:2">
      <c r="A7276">
        <v>124.0302478</v>
      </c>
      <c r="B7276" s="22">
        <v>0.02</v>
      </c>
    </row>
    <row r="7277" spans="1:2">
      <c r="A7277">
        <v>191.65670900000001</v>
      </c>
      <c r="B7277" s="22">
        <v>0.02</v>
      </c>
    </row>
    <row r="7278" spans="1:2">
      <c r="A7278">
        <v>252.8189759</v>
      </c>
      <c r="B7278" s="22">
        <v>0.03</v>
      </c>
    </row>
    <row r="7279" spans="1:2">
      <c r="A7279">
        <v>320.07953689999999</v>
      </c>
      <c r="B7279" s="22">
        <v>0.04</v>
      </c>
    </row>
    <row r="7280" spans="1:2">
      <c r="A7280">
        <v>345.41477120000002</v>
      </c>
      <c r="B7280" s="22">
        <v>0.04</v>
      </c>
    </row>
    <row r="7281" spans="1:2">
      <c r="A7281">
        <v>361.2383006</v>
      </c>
      <c r="B7281" s="22">
        <v>0.05</v>
      </c>
    </row>
    <row r="7282" spans="1:2">
      <c r="A7282">
        <v>428.75756109999998</v>
      </c>
      <c r="B7282" s="22">
        <v>0.05</v>
      </c>
    </row>
    <row r="7283" spans="1:2">
      <c r="A7283">
        <v>544.60507110000003</v>
      </c>
      <c r="B7283" s="22">
        <v>7.0000000000000007E-2</v>
      </c>
    </row>
    <row r="7284" spans="1:2">
      <c r="A7284">
        <v>260.84718880000003</v>
      </c>
      <c r="B7284" s="22">
        <v>0.03</v>
      </c>
    </row>
    <row r="7285" spans="1:2">
      <c r="A7285">
        <v>202.51155790000001</v>
      </c>
      <c r="B7285" s="22">
        <v>0.03</v>
      </c>
    </row>
    <row r="7286" spans="1:2">
      <c r="A7286">
        <v>238.25088880000001</v>
      </c>
      <c r="B7286" s="22">
        <v>0.03</v>
      </c>
    </row>
    <row r="7287" spans="1:2">
      <c r="A7287">
        <v>301.86873850000001</v>
      </c>
      <c r="B7287" s="22">
        <v>0.04</v>
      </c>
    </row>
    <row r="7288" spans="1:2">
      <c r="A7288">
        <v>636.55150749999996</v>
      </c>
      <c r="B7288" s="22">
        <v>0.08</v>
      </c>
    </row>
    <row r="7289" spans="1:2">
      <c r="A7289">
        <v>266.51176429999998</v>
      </c>
      <c r="B7289" s="22">
        <v>0.03</v>
      </c>
    </row>
    <row r="7290" spans="1:2">
      <c r="A7290">
        <v>40.108988289999999</v>
      </c>
      <c r="B7290" s="22">
        <v>0.01</v>
      </c>
    </row>
    <row r="7291" spans="1:2">
      <c r="A7291">
        <v>50.658057990000003</v>
      </c>
      <c r="B7291" s="22">
        <v>0.01</v>
      </c>
    </row>
    <row r="7292" spans="1:2">
      <c r="A7292">
        <v>69.864849129999996</v>
      </c>
      <c r="B7292" s="22">
        <v>0.01</v>
      </c>
    </row>
    <row r="7293" spans="1:2">
      <c r="A7293">
        <v>137.19713569999999</v>
      </c>
      <c r="B7293" s="22">
        <v>0.02</v>
      </c>
    </row>
    <row r="7294" spans="1:2">
      <c r="A7294">
        <v>91.156300279999996</v>
      </c>
      <c r="B7294" s="22">
        <v>0.01</v>
      </c>
    </row>
    <row r="7295" spans="1:2">
      <c r="A7295">
        <v>110.1527062</v>
      </c>
      <c r="B7295" s="22">
        <v>0.01</v>
      </c>
    </row>
    <row r="7296" spans="1:2">
      <c r="A7296">
        <v>244.50125259999999</v>
      </c>
      <c r="B7296" s="22">
        <v>0.03</v>
      </c>
    </row>
    <row r="7297" spans="1:2">
      <c r="A7297">
        <v>325.67037149999999</v>
      </c>
      <c r="B7297" s="22">
        <v>0.04</v>
      </c>
    </row>
    <row r="7298" spans="1:2">
      <c r="A7298">
        <v>417.8536403</v>
      </c>
      <c r="B7298" s="22">
        <v>0.05</v>
      </c>
    </row>
    <row r="7299" spans="1:2">
      <c r="A7299">
        <v>776.41614630000004</v>
      </c>
      <c r="B7299" s="22">
        <v>0.1</v>
      </c>
    </row>
    <row r="7300" spans="1:2">
      <c r="A7300">
        <v>1025.200045</v>
      </c>
      <c r="B7300" s="22">
        <v>0.13</v>
      </c>
    </row>
    <row r="7301" spans="1:2">
      <c r="A7301">
        <v>1036.400727</v>
      </c>
      <c r="B7301" s="22">
        <v>0.13</v>
      </c>
    </row>
    <row r="7302" spans="1:2">
      <c r="A7302">
        <v>994.06235679999998</v>
      </c>
      <c r="B7302" s="22">
        <v>0.12</v>
      </c>
    </row>
    <row r="7303" spans="1:2">
      <c r="A7303">
        <v>1082.114061</v>
      </c>
      <c r="B7303" s="22">
        <v>0.14000000000000001</v>
      </c>
    </row>
    <row r="7304" spans="1:2">
      <c r="A7304">
        <v>1035.914824</v>
      </c>
      <c r="B7304" s="22">
        <v>0.13</v>
      </c>
    </row>
    <row r="7305" spans="1:2">
      <c r="A7305">
        <v>816.44047650000005</v>
      </c>
      <c r="B7305" s="22">
        <v>0.1</v>
      </c>
    </row>
    <row r="7306" spans="1:2">
      <c r="A7306">
        <v>795.48877100000004</v>
      </c>
      <c r="B7306" s="22">
        <v>0.1</v>
      </c>
    </row>
    <row r="7307" spans="1:2">
      <c r="A7307">
        <v>1036.157792</v>
      </c>
      <c r="B7307" s="22">
        <v>0.13</v>
      </c>
    </row>
    <row r="7308" spans="1:2">
      <c r="A7308">
        <v>1117.9584580000001</v>
      </c>
      <c r="B7308" s="22">
        <v>0.14000000000000001</v>
      </c>
    </row>
    <row r="7309" spans="1:2">
      <c r="A7309">
        <v>1228.44029</v>
      </c>
      <c r="B7309" s="22">
        <v>0.15</v>
      </c>
    </row>
    <row r="7310" spans="1:2">
      <c r="A7310">
        <v>1249.718811</v>
      </c>
      <c r="B7310" s="22">
        <v>0.16</v>
      </c>
    </row>
    <row r="7311" spans="1:2">
      <c r="A7311">
        <v>1221.723354</v>
      </c>
      <c r="B7311" s="22">
        <v>0.15</v>
      </c>
    </row>
    <row r="7312" spans="1:2">
      <c r="A7312">
        <v>1231.186087</v>
      </c>
      <c r="B7312" s="22">
        <v>0.15</v>
      </c>
    </row>
    <row r="7313" spans="1:2">
      <c r="A7313">
        <v>1213.4046129999999</v>
      </c>
      <c r="B7313" s="22">
        <v>0.15</v>
      </c>
    </row>
    <row r="7314" spans="1:2">
      <c r="A7314">
        <v>1153.5188889999999</v>
      </c>
      <c r="B7314" s="22">
        <v>0.14000000000000001</v>
      </c>
    </row>
    <row r="7315" spans="1:2">
      <c r="A7315">
        <v>958.44273810000004</v>
      </c>
      <c r="B7315" s="22">
        <v>0.12</v>
      </c>
    </row>
    <row r="7316" spans="1:2">
      <c r="A7316">
        <v>906.67733989999999</v>
      </c>
      <c r="B7316" s="22">
        <v>0.11</v>
      </c>
    </row>
    <row r="7317" spans="1:2">
      <c r="A7317">
        <v>897.31268299999999</v>
      </c>
      <c r="B7317" s="22">
        <v>0.11</v>
      </c>
    </row>
    <row r="7318" spans="1:2">
      <c r="A7318">
        <v>794.60136369999998</v>
      </c>
      <c r="B7318" s="22">
        <v>0.1</v>
      </c>
    </row>
    <row r="7319" spans="1:2">
      <c r="A7319">
        <v>552.84094249999998</v>
      </c>
      <c r="B7319" s="22">
        <v>7.0000000000000007E-2</v>
      </c>
    </row>
    <row r="7320" spans="1:2">
      <c r="A7320">
        <v>204.37906419999999</v>
      </c>
      <c r="B7320" s="22">
        <v>0.03</v>
      </c>
    </row>
    <row r="7321" spans="1:2">
      <c r="A7321">
        <v>68.081518979999998</v>
      </c>
      <c r="B7321" s="22">
        <v>0.01</v>
      </c>
    </row>
    <row r="7322" spans="1:2">
      <c r="A7322">
        <v>98.845667710000001</v>
      </c>
      <c r="B7322" s="22">
        <v>0.01</v>
      </c>
    </row>
    <row r="7323" spans="1:2">
      <c r="A7323">
        <v>223.71367960000001</v>
      </c>
      <c r="B7323" s="22">
        <v>0.03</v>
      </c>
    </row>
    <row r="7324" spans="1:2">
      <c r="A7324">
        <v>347.02681699999999</v>
      </c>
      <c r="B7324" s="22">
        <v>0.04</v>
      </c>
    </row>
    <row r="7325" spans="1:2">
      <c r="A7325">
        <v>314.56894849999998</v>
      </c>
      <c r="B7325" s="22">
        <v>0.04</v>
      </c>
    </row>
    <row r="7326" spans="1:2">
      <c r="A7326">
        <v>317.3976796</v>
      </c>
      <c r="B7326" s="22">
        <v>0.04</v>
      </c>
    </row>
    <row r="7327" spans="1:2">
      <c r="A7327">
        <v>381.04013509999999</v>
      </c>
      <c r="B7327" s="22">
        <v>0.05</v>
      </c>
    </row>
    <row r="7328" spans="1:2">
      <c r="A7328">
        <v>520.54881790000002</v>
      </c>
      <c r="B7328" s="22">
        <v>7.0000000000000007E-2</v>
      </c>
    </row>
    <row r="7329" spans="1:2">
      <c r="A7329">
        <v>597.77518039999995</v>
      </c>
      <c r="B7329" s="22">
        <v>7.0000000000000007E-2</v>
      </c>
    </row>
    <row r="7330" spans="1:2">
      <c r="A7330">
        <v>764.66394200000002</v>
      </c>
      <c r="B7330" s="22">
        <v>0.1</v>
      </c>
    </row>
    <row r="7331" spans="1:2">
      <c r="A7331">
        <v>891.47044540000002</v>
      </c>
      <c r="B7331" s="22">
        <v>0.11</v>
      </c>
    </row>
    <row r="7332" spans="1:2">
      <c r="A7332">
        <v>937.46250450000002</v>
      </c>
      <c r="B7332" s="22">
        <v>0.12</v>
      </c>
    </row>
    <row r="7333" spans="1:2">
      <c r="A7333">
        <v>1169.7612509999999</v>
      </c>
      <c r="B7333" s="22">
        <v>0.15</v>
      </c>
    </row>
    <row r="7334" spans="1:2">
      <c r="A7334">
        <v>1091.3458599999999</v>
      </c>
      <c r="B7334" s="22">
        <v>0.14000000000000001</v>
      </c>
    </row>
    <row r="7335" spans="1:2">
      <c r="A7335">
        <v>1083.932783</v>
      </c>
      <c r="B7335" s="22">
        <v>0.14000000000000001</v>
      </c>
    </row>
    <row r="7336" spans="1:2">
      <c r="A7336">
        <v>1343.0257770000001</v>
      </c>
      <c r="B7336" s="22">
        <v>0.17</v>
      </c>
    </row>
    <row r="7337" spans="1:2">
      <c r="A7337">
        <v>1303.7252759999999</v>
      </c>
      <c r="B7337" s="22">
        <v>0.16</v>
      </c>
    </row>
    <row r="7338" spans="1:2">
      <c r="A7338">
        <v>1339.462667</v>
      </c>
      <c r="B7338" s="22">
        <v>0.17</v>
      </c>
    </row>
    <row r="7339" spans="1:2">
      <c r="A7339">
        <v>1235.0439160000001</v>
      </c>
      <c r="B7339" s="22">
        <v>0.15</v>
      </c>
    </row>
    <row r="7340" spans="1:2">
      <c r="A7340">
        <v>1019.8326039999999</v>
      </c>
      <c r="B7340" s="22">
        <v>0.13</v>
      </c>
    </row>
    <row r="7341" spans="1:2">
      <c r="A7341">
        <v>770.23050330000001</v>
      </c>
      <c r="B7341" s="22">
        <v>0.1</v>
      </c>
    </row>
    <row r="7342" spans="1:2">
      <c r="A7342">
        <v>677.18334059999995</v>
      </c>
      <c r="B7342" s="22">
        <v>0.08</v>
      </c>
    </row>
    <row r="7343" spans="1:2">
      <c r="A7343">
        <v>990.20788770000001</v>
      </c>
      <c r="B7343" s="22">
        <v>0.12</v>
      </c>
    </row>
    <row r="7344" spans="1:2">
      <c r="A7344">
        <v>1414.6085009999999</v>
      </c>
      <c r="B7344" s="22">
        <v>0.18</v>
      </c>
    </row>
    <row r="7345" spans="1:2">
      <c r="A7345">
        <v>1452.5099990000001</v>
      </c>
      <c r="B7345" s="22">
        <v>0.18</v>
      </c>
    </row>
    <row r="7346" spans="1:2">
      <c r="A7346">
        <v>1452.2985639999999</v>
      </c>
      <c r="B7346" s="22">
        <v>0.18</v>
      </c>
    </row>
    <row r="7347" spans="1:2">
      <c r="A7347">
        <v>1452.2272929999999</v>
      </c>
      <c r="B7347" s="22">
        <v>0.18</v>
      </c>
    </row>
    <row r="7348" spans="1:2">
      <c r="A7348">
        <v>1478.5009749999999</v>
      </c>
      <c r="B7348" s="22">
        <v>0.18</v>
      </c>
    </row>
    <row r="7349" spans="1:2">
      <c r="A7349">
        <v>1488.2290089999999</v>
      </c>
      <c r="B7349" s="22">
        <v>0.19</v>
      </c>
    </row>
    <row r="7350" spans="1:2">
      <c r="A7350">
        <v>1487.2616869999999</v>
      </c>
      <c r="B7350" s="22">
        <v>0.19</v>
      </c>
    </row>
    <row r="7351" spans="1:2">
      <c r="A7351">
        <v>1497.3934079999999</v>
      </c>
      <c r="B7351" s="22">
        <v>0.19</v>
      </c>
    </row>
    <row r="7352" spans="1:2">
      <c r="A7352">
        <v>1498</v>
      </c>
      <c r="B7352" s="22">
        <v>0.19</v>
      </c>
    </row>
    <row r="7353" spans="1:2">
      <c r="A7353">
        <v>1497.6086359999999</v>
      </c>
      <c r="B7353" s="22">
        <v>0.19</v>
      </c>
    </row>
    <row r="7354" spans="1:2">
      <c r="A7354">
        <v>1507.0225539999999</v>
      </c>
      <c r="B7354" s="22">
        <v>0.19</v>
      </c>
    </row>
    <row r="7355" spans="1:2">
      <c r="A7355">
        <v>1505.27691</v>
      </c>
      <c r="B7355" s="22">
        <v>0.19</v>
      </c>
    </row>
    <row r="7356" spans="1:2">
      <c r="A7356">
        <v>1510.855945</v>
      </c>
      <c r="B7356" s="22">
        <v>0.19</v>
      </c>
    </row>
    <row r="7357" spans="1:2">
      <c r="A7357">
        <v>1511.9260879999999</v>
      </c>
      <c r="B7357" s="22">
        <v>0.19</v>
      </c>
    </row>
    <row r="7358" spans="1:2">
      <c r="A7358">
        <v>1511.061571</v>
      </c>
      <c r="B7358" s="22">
        <v>0.19</v>
      </c>
    </row>
    <row r="7359" spans="1:2">
      <c r="A7359">
        <v>1506.6749609999999</v>
      </c>
      <c r="B7359" s="22">
        <v>0.19</v>
      </c>
    </row>
    <row r="7360" spans="1:2">
      <c r="A7360">
        <v>1504.355665</v>
      </c>
      <c r="B7360" s="22">
        <v>0.19</v>
      </c>
    </row>
    <row r="7361" spans="1:2">
      <c r="A7361">
        <v>1508.8384349999999</v>
      </c>
      <c r="B7361" s="22">
        <v>0.19</v>
      </c>
    </row>
    <row r="7362" spans="1:2">
      <c r="A7362">
        <v>1505.593617</v>
      </c>
      <c r="B7362" s="22">
        <v>0.19</v>
      </c>
    </row>
    <row r="7363" spans="1:2">
      <c r="A7363">
        <v>1497.9998439999999</v>
      </c>
      <c r="B7363" s="22">
        <v>0.19</v>
      </c>
    </row>
    <row r="7364" spans="1:2">
      <c r="A7364">
        <v>1497.9592339999999</v>
      </c>
      <c r="B7364" s="22">
        <v>0.19</v>
      </c>
    </row>
    <row r="7365" spans="1:2">
      <c r="A7365">
        <v>1392.963401</v>
      </c>
      <c r="B7365" s="22">
        <v>0.17</v>
      </c>
    </row>
    <row r="7366" spans="1:2">
      <c r="A7366">
        <v>1006.91193</v>
      </c>
      <c r="B7366" s="22">
        <v>0.13</v>
      </c>
    </row>
    <row r="7367" spans="1:2">
      <c r="A7367">
        <v>1312.171799</v>
      </c>
      <c r="B7367" s="22">
        <v>0.16</v>
      </c>
    </row>
    <row r="7368" spans="1:2">
      <c r="A7368">
        <v>1443.2472720000001</v>
      </c>
      <c r="B7368" s="22">
        <v>0.18</v>
      </c>
    </row>
    <row r="7369" spans="1:2">
      <c r="A7369">
        <v>1264.7053550000001</v>
      </c>
      <c r="B7369" s="22">
        <v>0.16</v>
      </c>
    </row>
    <row r="7370" spans="1:2">
      <c r="A7370">
        <v>668.81303790000004</v>
      </c>
      <c r="B7370" s="22">
        <v>0.08</v>
      </c>
    </row>
    <row r="7371" spans="1:2">
      <c r="A7371">
        <v>669.96518809999998</v>
      </c>
      <c r="B7371" s="22">
        <v>0.08</v>
      </c>
    </row>
    <row r="7372" spans="1:2">
      <c r="A7372">
        <v>1239.839843</v>
      </c>
      <c r="B7372" s="22">
        <v>0.15</v>
      </c>
    </row>
    <row r="7373" spans="1:2">
      <c r="A7373">
        <v>1452.6071240000001</v>
      </c>
      <c r="B7373" s="22">
        <v>0.18</v>
      </c>
    </row>
    <row r="7374" spans="1:2">
      <c r="A7374">
        <v>1477.9055800000001</v>
      </c>
      <c r="B7374" s="22">
        <v>0.18</v>
      </c>
    </row>
    <row r="7375" spans="1:2">
      <c r="A7375">
        <v>1487.9855709999999</v>
      </c>
      <c r="B7375" s="22">
        <v>0.19</v>
      </c>
    </row>
    <row r="7376" spans="1:2">
      <c r="A7376">
        <v>1496.833721</v>
      </c>
      <c r="B7376" s="22">
        <v>0.19</v>
      </c>
    </row>
    <row r="7377" spans="1:2">
      <c r="A7377">
        <v>1481.4012660000001</v>
      </c>
      <c r="B7377" s="22">
        <v>0.19</v>
      </c>
    </row>
    <row r="7378" spans="1:2">
      <c r="A7378">
        <v>1452.81935</v>
      </c>
      <c r="B7378" s="22">
        <v>0.18</v>
      </c>
    </row>
    <row r="7379" spans="1:2">
      <c r="A7379">
        <v>1389.4105910000001</v>
      </c>
      <c r="B7379" s="22">
        <v>0.17</v>
      </c>
    </row>
    <row r="7380" spans="1:2">
      <c r="A7380">
        <v>1176.7383500000001</v>
      </c>
      <c r="B7380" s="22">
        <v>0.15</v>
      </c>
    </row>
    <row r="7381" spans="1:2">
      <c r="A7381">
        <v>1124.3230410000001</v>
      </c>
      <c r="B7381" s="22">
        <v>0.14000000000000001</v>
      </c>
    </row>
    <row r="7382" spans="1:2">
      <c r="A7382">
        <v>1254.486944</v>
      </c>
      <c r="B7382" s="22">
        <v>0.16</v>
      </c>
    </row>
    <row r="7383" spans="1:2">
      <c r="A7383">
        <v>1261.101594</v>
      </c>
      <c r="B7383" s="22">
        <v>0.16</v>
      </c>
    </row>
    <row r="7384" spans="1:2">
      <c r="A7384">
        <v>1266.4710520000001</v>
      </c>
      <c r="B7384" s="22">
        <v>0.16</v>
      </c>
    </row>
    <row r="7385" spans="1:2">
      <c r="A7385">
        <v>1447.004862</v>
      </c>
      <c r="B7385" s="22">
        <v>0.18</v>
      </c>
    </row>
    <row r="7386" spans="1:2">
      <c r="A7386">
        <v>1465.3989750000001</v>
      </c>
      <c r="B7386" s="22">
        <v>0.18</v>
      </c>
    </row>
    <row r="7387" spans="1:2">
      <c r="A7387">
        <v>1472.0240200000001</v>
      </c>
      <c r="B7387" s="22">
        <v>0.18</v>
      </c>
    </row>
    <row r="7388" spans="1:2">
      <c r="A7388">
        <v>1452.008605</v>
      </c>
      <c r="B7388" s="22">
        <v>0.18</v>
      </c>
    </row>
    <row r="7389" spans="1:2">
      <c r="A7389">
        <v>1410.241779</v>
      </c>
      <c r="B7389" s="22">
        <v>0.18</v>
      </c>
    </row>
    <row r="7390" spans="1:2">
      <c r="A7390">
        <v>1261.466608</v>
      </c>
      <c r="B7390" s="22">
        <v>0.16</v>
      </c>
    </row>
    <row r="7391" spans="1:2">
      <c r="A7391">
        <v>876.09197930000005</v>
      </c>
      <c r="B7391" s="22">
        <v>0.11</v>
      </c>
    </row>
    <row r="7392" spans="1:2">
      <c r="A7392">
        <v>1171.7223770000001</v>
      </c>
      <c r="B7392" s="22">
        <v>0.15</v>
      </c>
    </row>
    <row r="7393" spans="1:2">
      <c r="A7393">
        <v>1354.2098120000001</v>
      </c>
      <c r="B7393" s="22">
        <v>0.17</v>
      </c>
    </row>
    <row r="7394" spans="1:2">
      <c r="A7394">
        <v>1452.906442</v>
      </c>
      <c r="B7394" s="22">
        <v>0.18</v>
      </c>
    </row>
    <row r="7395" spans="1:2">
      <c r="A7395">
        <v>1496.181754</v>
      </c>
      <c r="B7395" s="22">
        <v>0.19</v>
      </c>
    </row>
    <row r="7396" spans="1:2">
      <c r="A7396">
        <v>1495.0741579999999</v>
      </c>
      <c r="B7396" s="22">
        <v>0.19</v>
      </c>
    </row>
    <row r="7397" spans="1:2">
      <c r="A7397">
        <v>1495.2825929999999</v>
      </c>
      <c r="B7397" s="22">
        <v>0.19</v>
      </c>
    </row>
    <row r="7398" spans="1:2">
      <c r="A7398">
        <v>1497.9984710000001</v>
      </c>
      <c r="B7398" s="22">
        <v>0.19</v>
      </c>
    </row>
    <row r="7399" spans="1:2">
      <c r="A7399">
        <v>1497.60051</v>
      </c>
      <c r="B7399" s="22">
        <v>0.19</v>
      </c>
    </row>
    <row r="7400" spans="1:2">
      <c r="A7400">
        <v>1493.5647630000001</v>
      </c>
      <c r="B7400" s="22">
        <v>0.19</v>
      </c>
    </row>
    <row r="7401" spans="1:2">
      <c r="A7401">
        <v>1479.6015279999999</v>
      </c>
      <c r="B7401" s="22">
        <v>0.18</v>
      </c>
    </row>
    <row r="7402" spans="1:2">
      <c r="A7402">
        <v>1480.041759</v>
      </c>
      <c r="B7402" s="22">
        <v>0.19</v>
      </c>
    </row>
    <row r="7403" spans="1:2">
      <c r="A7403">
        <v>1494.94992</v>
      </c>
      <c r="B7403" s="22">
        <v>0.19</v>
      </c>
    </row>
    <row r="7404" spans="1:2">
      <c r="A7404">
        <v>1452.523351</v>
      </c>
      <c r="B7404" s="22">
        <v>0.18</v>
      </c>
    </row>
    <row r="7405" spans="1:2">
      <c r="A7405">
        <v>1488.717596</v>
      </c>
      <c r="B7405" s="22">
        <v>0.19</v>
      </c>
    </row>
    <row r="7406" spans="1:2">
      <c r="A7406">
        <v>1496.3797039999999</v>
      </c>
      <c r="B7406" s="22">
        <v>0.19</v>
      </c>
    </row>
    <row r="7407" spans="1:2">
      <c r="A7407">
        <v>1480.7354479999999</v>
      </c>
      <c r="B7407" s="22">
        <v>0.19</v>
      </c>
    </row>
    <row r="7408" spans="1:2">
      <c r="A7408">
        <v>1464.2296670000001</v>
      </c>
      <c r="B7408" s="22">
        <v>0.18</v>
      </c>
    </row>
    <row r="7409" spans="1:2">
      <c r="A7409">
        <v>1462.7269719999999</v>
      </c>
      <c r="B7409" s="22">
        <v>0.18</v>
      </c>
    </row>
    <row r="7410" spans="1:2">
      <c r="A7410">
        <v>1475.9133670000001</v>
      </c>
      <c r="B7410" s="22">
        <v>0.18</v>
      </c>
    </row>
    <row r="7411" spans="1:2">
      <c r="A7411">
        <v>1474.4977200000001</v>
      </c>
      <c r="B7411" s="22">
        <v>0.18</v>
      </c>
    </row>
    <row r="7412" spans="1:2">
      <c r="A7412">
        <v>1452.8059249999999</v>
      </c>
      <c r="B7412" s="22">
        <v>0.18</v>
      </c>
    </row>
    <row r="7413" spans="1:2">
      <c r="A7413">
        <v>1452.6639230000001</v>
      </c>
      <c r="B7413" s="22">
        <v>0.18</v>
      </c>
    </row>
    <row r="7414" spans="1:2">
      <c r="A7414">
        <v>1441.890852</v>
      </c>
      <c r="B7414" s="22">
        <v>0.18</v>
      </c>
    </row>
    <row r="7415" spans="1:2">
      <c r="A7415">
        <v>1413.8506990000001</v>
      </c>
      <c r="B7415" s="22">
        <v>0.18</v>
      </c>
    </row>
    <row r="7416" spans="1:2">
      <c r="A7416">
        <v>1417.204958</v>
      </c>
      <c r="B7416" s="22">
        <v>0.18</v>
      </c>
    </row>
    <row r="7417" spans="1:2">
      <c r="A7417">
        <v>1393.4300499999999</v>
      </c>
      <c r="B7417" s="22">
        <v>0.17</v>
      </c>
    </row>
    <row r="7418" spans="1:2">
      <c r="A7418">
        <v>1275.5633760000001</v>
      </c>
      <c r="B7418" s="22">
        <v>0.16</v>
      </c>
    </row>
    <row r="7419" spans="1:2">
      <c r="A7419">
        <v>1218.9555130000001</v>
      </c>
      <c r="B7419" s="22">
        <v>0.15</v>
      </c>
    </row>
    <row r="7420" spans="1:2">
      <c r="A7420">
        <v>1182.734551</v>
      </c>
      <c r="B7420" s="22">
        <v>0.15</v>
      </c>
    </row>
    <row r="7421" spans="1:2">
      <c r="A7421">
        <v>1103.4384130000001</v>
      </c>
      <c r="B7421" s="22">
        <v>0.14000000000000001</v>
      </c>
    </row>
    <row r="7422" spans="1:2">
      <c r="A7422">
        <v>1311.206958</v>
      </c>
      <c r="B7422" s="22">
        <v>0.16</v>
      </c>
    </row>
    <row r="7423" spans="1:2">
      <c r="A7423">
        <v>1215.27874</v>
      </c>
      <c r="B7423" s="22">
        <v>0.15</v>
      </c>
    </row>
    <row r="7424" spans="1:2">
      <c r="A7424">
        <v>801.68276800000001</v>
      </c>
      <c r="B7424" s="22">
        <v>0.1</v>
      </c>
    </row>
    <row r="7425" spans="1:2">
      <c r="A7425">
        <v>732.40305690000002</v>
      </c>
      <c r="B7425" s="22">
        <v>0.09</v>
      </c>
    </row>
    <row r="7426" spans="1:2">
      <c r="A7426">
        <v>604.67525120000005</v>
      </c>
      <c r="B7426" s="22">
        <v>0.08</v>
      </c>
    </row>
    <row r="7427" spans="1:2">
      <c r="A7427">
        <v>504.03921609999998</v>
      </c>
      <c r="B7427" s="22">
        <v>0.06</v>
      </c>
    </row>
    <row r="7428" spans="1:2">
      <c r="A7428">
        <v>786.57618309999998</v>
      </c>
      <c r="B7428" s="22">
        <v>0.1</v>
      </c>
    </row>
    <row r="7429" spans="1:2">
      <c r="A7429">
        <v>887.03633490000004</v>
      </c>
      <c r="B7429" s="22">
        <v>0.11</v>
      </c>
    </row>
    <row r="7430" spans="1:2">
      <c r="A7430">
        <v>1071.9757420000001</v>
      </c>
      <c r="B7430" s="22">
        <v>0.13</v>
      </c>
    </row>
    <row r="7431" spans="1:2">
      <c r="A7431">
        <v>1034.6995280000001</v>
      </c>
      <c r="B7431" s="22">
        <v>0.13</v>
      </c>
    </row>
    <row r="7432" spans="1:2">
      <c r="A7432">
        <v>894.74103119999995</v>
      </c>
      <c r="B7432" s="22">
        <v>0.11</v>
      </c>
    </row>
    <row r="7433" spans="1:2">
      <c r="A7433">
        <v>781.62984400000005</v>
      </c>
      <c r="B7433" s="22">
        <v>0.1</v>
      </c>
    </row>
    <row r="7434" spans="1:2">
      <c r="A7434">
        <v>611.13863289999995</v>
      </c>
      <c r="B7434" s="22">
        <v>0.08</v>
      </c>
    </row>
    <row r="7435" spans="1:2">
      <c r="A7435">
        <v>671.98365750000005</v>
      </c>
      <c r="B7435" s="22">
        <v>0.08</v>
      </c>
    </row>
    <row r="7436" spans="1:2">
      <c r="A7436">
        <v>796.1538554</v>
      </c>
      <c r="B7436" s="22">
        <v>0.1</v>
      </c>
    </row>
    <row r="7437" spans="1:2">
      <c r="A7437">
        <v>869.1258431</v>
      </c>
      <c r="B7437" s="22">
        <v>0.11</v>
      </c>
    </row>
    <row r="7438" spans="1:2">
      <c r="A7438">
        <v>1012.514439</v>
      </c>
      <c r="B7438" s="22">
        <v>0.13</v>
      </c>
    </row>
    <row r="7439" spans="1:2">
      <c r="A7439">
        <v>1086.645452</v>
      </c>
      <c r="B7439" s="22">
        <v>0.14000000000000001</v>
      </c>
    </row>
    <row r="7440" spans="1:2">
      <c r="A7440">
        <v>1086.4201190000001</v>
      </c>
      <c r="B7440" s="22">
        <v>0.14000000000000001</v>
      </c>
    </row>
    <row r="7441" spans="1:2">
      <c r="A7441">
        <v>1271.077918</v>
      </c>
      <c r="B7441" s="22">
        <v>0.16</v>
      </c>
    </row>
    <row r="7442" spans="1:2">
      <c r="A7442">
        <v>1301.0106490000001</v>
      </c>
      <c r="B7442" s="22">
        <v>0.16</v>
      </c>
    </row>
    <row r="7443" spans="1:2">
      <c r="A7443">
        <v>1252.898142</v>
      </c>
      <c r="B7443" s="22">
        <v>0.16</v>
      </c>
    </row>
    <row r="7444" spans="1:2">
      <c r="A7444">
        <v>1064.4747460000001</v>
      </c>
      <c r="B7444" s="22">
        <v>0.13</v>
      </c>
    </row>
    <row r="7445" spans="1:2">
      <c r="A7445">
        <v>841.77677659999995</v>
      </c>
      <c r="B7445" s="22">
        <v>0.11</v>
      </c>
    </row>
    <row r="7446" spans="1:2">
      <c r="A7446">
        <v>621.14592800000003</v>
      </c>
      <c r="B7446" s="22">
        <v>0.08</v>
      </c>
    </row>
    <row r="7447" spans="1:2">
      <c r="A7447">
        <v>421.74166769999999</v>
      </c>
      <c r="B7447" s="22">
        <v>0.05</v>
      </c>
    </row>
    <row r="7448" spans="1:2">
      <c r="A7448">
        <v>289.29540859999997</v>
      </c>
      <c r="B7448" s="22">
        <v>0.04</v>
      </c>
    </row>
    <row r="7449" spans="1:2">
      <c r="A7449">
        <v>291.88118709999998</v>
      </c>
      <c r="B7449" s="22">
        <v>0.04</v>
      </c>
    </row>
    <row r="7450" spans="1:2">
      <c r="A7450">
        <v>357.55343879999998</v>
      </c>
      <c r="B7450" s="22">
        <v>0.04</v>
      </c>
    </row>
    <row r="7451" spans="1:2">
      <c r="A7451">
        <v>460.46299260000001</v>
      </c>
      <c r="B7451" s="22">
        <v>0.06</v>
      </c>
    </row>
    <row r="7452" spans="1:2">
      <c r="A7452">
        <v>621.90266780000002</v>
      </c>
      <c r="B7452" s="22">
        <v>0.08</v>
      </c>
    </row>
    <row r="7453" spans="1:2">
      <c r="A7453">
        <v>712.65249979999999</v>
      </c>
      <c r="B7453" s="22">
        <v>0.09</v>
      </c>
    </row>
    <row r="7454" spans="1:2">
      <c r="A7454">
        <v>702.7940893</v>
      </c>
      <c r="B7454" s="22">
        <v>0.09</v>
      </c>
    </row>
    <row r="7455" spans="1:2">
      <c r="A7455">
        <v>704.21365179999998</v>
      </c>
      <c r="B7455" s="22">
        <v>0.09</v>
      </c>
    </row>
    <row r="7456" spans="1:2">
      <c r="A7456">
        <v>901.75839919999999</v>
      </c>
      <c r="B7456" s="22">
        <v>0.11</v>
      </c>
    </row>
    <row r="7457" spans="1:2">
      <c r="A7457">
        <v>1162.7690700000001</v>
      </c>
      <c r="B7457" s="22">
        <v>0.15</v>
      </c>
    </row>
    <row r="7458" spans="1:2">
      <c r="A7458">
        <v>1232.6089239999999</v>
      </c>
      <c r="B7458" s="22">
        <v>0.15</v>
      </c>
    </row>
    <row r="7459" spans="1:2">
      <c r="A7459">
        <v>1149.9585629999999</v>
      </c>
      <c r="B7459" s="22">
        <v>0.14000000000000001</v>
      </c>
    </row>
    <row r="7460" spans="1:2">
      <c r="A7460">
        <v>1083.932783</v>
      </c>
      <c r="B7460" s="22">
        <v>0.14000000000000001</v>
      </c>
    </row>
    <row r="7461" spans="1:2">
      <c r="A7461">
        <v>1094.003674</v>
      </c>
      <c r="B7461" s="22">
        <v>0.14000000000000001</v>
      </c>
    </row>
    <row r="7462" spans="1:2">
      <c r="A7462">
        <v>1151.638111</v>
      </c>
      <c r="B7462" s="22">
        <v>0.14000000000000001</v>
      </c>
    </row>
    <row r="7463" spans="1:2">
      <c r="A7463">
        <v>1256.076597</v>
      </c>
      <c r="B7463" s="22">
        <v>0.16</v>
      </c>
    </row>
    <row r="7464" spans="1:2">
      <c r="A7464">
        <v>1452.470016</v>
      </c>
      <c r="B7464" s="22">
        <v>0.18</v>
      </c>
    </row>
    <row r="7465" spans="1:2">
      <c r="A7465">
        <v>1481.454663</v>
      </c>
      <c r="B7465" s="22">
        <v>0.19</v>
      </c>
    </row>
    <row r="7466" spans="1:2">
      <c r="A7466">
        <v>1496.181754</v>
      </c>
      <c r="B7466" s="22">
        <v>0.19</v>
      </c>
    </row>
    <row r="7467" spans="1:2">
      <c r="A7467">
        <v>1452.3648459999999</v>
      </c>
      <c r="B7467" s="22">
        <v>0.18</v>
      </c>
    </row>
    <row r="7468" spans="1:2">
      <c r="A7468">
        <v>1367.374851</v>
      </c>
      <c r="B7468" s="22">
        <v>0.17</v>
      </c>
    </row>
    <row r="7469" spans="1:2">
      <c r="A7469">
        <v>1442.235588</v>
      </c>
      <c r="B7469" s="22">
        <v>0.18</v>
      </c>
    </row>
    <row r="7470" spans="1:2">
      <c r="A7470">
        <v>1398.956013</v>
      </c>
      <c r="B7470" s="22">
        <v>0.17</v>
      </c>
    </row>
    <row r="7471" spans="1:2">
      <c r="A7471">
        <v>1205.029254</v>
      </c>
      <c r="B7471" s="22">
        <v>0.15</v>
      </c>
    </row>
    <row r="7472" spans="1:2">
      <c r="A7472">
        <v>1214.2726680000001</v>
      </c>
      <c r="B7472" s="22">
        <v>0.15</v>
      </c>
    </row>
    <row r="7473" spans="1:2">
      <c r="A7473">
        <v>1116.4192579999999</v>
      </c>
      <c r="B7473" s="22">
        <v>0.14000000000000001</v>
      </c>
    </row>
    <row r="7474" spans="1:2">
      <c r="A7474">
        <v>963.39685510000004</v>
      </c>
      <c r="B7474" s="22">
        <v>0.12</v>
      </c>
    </row>
    <row r="7475" spans="1:2">
      <c r="A7475">
        <v>981.11673870000004</v>
      </c>
      <c r="B7475" s="22">
        <v>0.12</v>
      </c>
    </row>
    <row r="7476" spans="1:2">
      <c r="A7476">
        <v>1239.0883610000001</v>
      </c>
      <c r="B7476" s="22">
        <v>0.15</v>
      </c>
    </row>
    <row r="7477" spans="1:2">
      <c r="A7477">
        <v>1418.0022409999999</v>
      </c>
      <c r="B7477" s="22">
        <v>0.18</v>
      </c>
    </row>
    <row r="7478" spans="1:2">
      <c r="A7478">
        <v>1452.004672</v>
      </c>
      <c r="B7478" s="22">
        <v>0.18</v>
      </c>
    </row>
    <row r="7479" spans="1:2">
      <c r="A7479">
        <v>1447.4571169999999</v>
      </c>
      <c r="B7479" s="22">
        <v>0.18</v>
      </c>
    </row>
    <row r="7480" spans="1:2">
      <c r="A7480">
        <v>1217.9746419999999</v>
      </c>
      <c r="B7480" s="22">
        <v>0.15</v>
      </c>
    </row>
    <row r="7481" spans="1:2">
      <c r="A7481">
        <v>1243.941746</v>
      </c>
      <c r="B7481" s="22">
        <v>0.16</v>
      </c>
    </row>
    <row r="7482" spans="1:2">
      <c r="A7482">
        <v>1144.8793659999999</v>
      </c>
      <c r="B7482" s="22">
        <v>0.14000000000000001</v>
      </c>
    </row>
    <row r="7483" spans="1:2">
      <c r="A7483">
        <v>1201.7502119999999</v>
      </c>
      <c r="B7483" s="22">
        <v>0.15</v>
      </c>
    </row>
    <row r="7484" spans="1:2">
      <c r="A7484">
        <v>1196.7436049999999</v>
      </c>
      <c r="B7484" s="22">
        <v>0.15</v>
      </c>
    </row>
    <row r="7485" spans="1:2">
      <c r="A7485">
        <v>908.31814729999996</v>
      </c>
      <c r="B7485" s="22">
        <v>0.11</v>
      </c>
    </row>
    <row r="7486" spans="1:2">
      <c r="A7486">
        <v>810.9369964</v>
      </c>
      <c r="B7486" s="22">
        <v>0.1</v>
      </c>
    </row>
    <row r="7487" spans="1:2">
      <c r="A7487">
        <v>842.67970009999999</v>
      </c>
      <c r="B7487" s="22">
        <v>0.11</v>
      </c>
    </row>
    <row r="7488" spans="1:2">
      <c r="A7488">
        <v>407.31525190000002</v>
      </c>
      <c r="B7488" s="22">
        <v>0.05</v>
      </c>
    </row>
    <row r="7489" spans="1:2">
      <c r="A7489">
        <v>275.69009560000001</v>
      </c>
      <c r="B7489" s="22">
        <v>0.03</v>
      </c>
    </row>
    <row r="7490" spans="1:2">
      <c r="A7490">
        <v>620.3923423</v>
      </c>
      <c r="B7490" s="22">
        <v>0.08</v>
      </c>
    </row>
    <row r="7491" spans="1:2">
      <c r="A7491">
        <v>762.55814299999997</v>
      </c>
      <c r="B7491" s="22">
        <v>0.1</v>
      </c>
    </row>
    <row r="7492" spans="1:2">
      <c r="A7492">
        <v>452.67180480000002</v>
      </c>
      <c r="B7492" s="22">
        <v>0.06</v>
      </c>
    </row>
    <row r="7493" spans="1:2">
      <c r="A7493">
        <v>821.51035409999997</v>
      </c>
      <c r="B7493" s="22">
        <v>0.1</v>
      </c>
    </row>
    <row r="7494" spans="1:2">
      <c r="A7494">
        <v>994.06235679999998</v>
      </c>
      <c r="B7494" s="22">
        <v>0.12</v>
      </c>
    </row>
    <row r="7495" spans="1:2">
      <c r="A7495">
        <v>1085.0653460000001</v>
      </c>
      <c r="B7495" s="22">
        <v>0.14000000000000001</v>
      </c>
    </row>
    <row r="7496" spans="1:2">
      <c r="A7496">
        <v>1131.962329</v>
      </c>
      <c r="B7496" s="22">
        <v>0.14000000000000001</v>
      </c>
    </row>
    <row r="7497" spans="1:2">
      <c r="A7497">
        <v>1452.1239189999999</v>
      </c>
      <c r="B7497" s="22">
        <v>0.18</v>
      </c>
    </row>
    <row r="7498" spans="1:2">
      <c r="A7498">
        <v>1480.8592530000001</v>
      </c>
      <c r="B7498" s="22">
        <v>0.19</v>
      </c>
    </row>
    <row r="7499" spans="1:2">
      <c r="A7499">
        <v>1458.2216780000001</v>
      </c>
      <c r="B7499" s="22">
        <v>0.18</v>
      </c>
    </row>
    <row r="7500" spans="1:2">
      <c r="A7500">
        <v>1396.357051</v>
      </c>
      <c r="B7500" s="22">
        <v>0.17</v>
      </c>
    </row>
    <row r="7501" spans="1:2">
      <c r="A7501">
        <v>1292.3073429999999</v>
      </c>
      <c r="B7501" s="22">
        <v>0.16</v>
      </c>
    </row>
    <row r="7502" spans="1:2">
      <c r="A7502">
        <v>1452.99425</v>
      </c>
      <c r="B7502" s="22">
        <v>0.18</v>
      </c>
    </row>
    <row r="7503" spans="1:2">
      <c r="A7503">
        <v>1480.6910350000001</v>
      </c>
      <c r="B7503" s="22">
        <v>0.19</v>
      </c>
    </row>
    <row r="7504" spans="1:2">
      <c r="A7504">
        <v>1497.5452339999999</v>
      </c>
      <c r="B7504" s="22">
        <v>0.19</v>
      </c>
    </row>
    <row r="7505" spans="1:2">
      <c r="A7505">
        <v>1495.553402</v>
      </c>
      <c r="B7505" s="22">
        <v>0.19</v>
      </c>
    </row>
    <row r="7506" spans="1:2">
      <c r="A7506">
        <v>1495.7282580000001</v>
      </c>
      <c r="B7506" s="22">
        <v>0.19</v>
      </c>
    </row>
    <row r="7507" spans="1:2">
      <c r="A7507">
        <v>1497.945872</v>
      </c>
      <c r="B7507" s="22">
        <v>0.19</v>
      </c>
    </row>
    <row r="7508" spans="1:2">
      <c r="A7508">
        <v>1484.820907</v>
      </c>
      <c r="B7508" s="22">
        <v>0.19</v>
      </c>
    </row>
    <row r="7509" spans="1:2">
      <c r="A7509">
        <v>1456.050058</v>
      </c>
      <c r="B7509" s="22">
        <v>0.18</v>
      </c>
    </row>
    <row r="7510" spans="1:2">
      <c r="A7510">
        <v>1450.258779</v>
      </c>
      <c r="B7510" s="22">
        <v>0.18</v>
      </c>
    </row>
    <row r="7511" spans="1:2">
      <c r="A7511">
        <v>1393.2994000000001</v>
      </c>
      <c r="B7511" s="22">
        <v>0.17</v>
      </c>
    </row>
    <row r="7512" spans="1:2">
      <c r="A7512">
        <v>1324.70171</v>
      </c>
      <c r="B7512" s="22">
        <v>0.17</v>
      </c>
    </row>
    <row r="7513" spans="1:2">
      <c r="A7513">
        <v>1076.84187</v>
      </c>
      <c r="B7513" s="22">
        <v>0.13</v>
      </c>
    </row>
    <row r="7514" spans="1:2">
      <c r="A7514">
        <v>722.8262962</v>
      </c>
      <c r="B7514" s="22">
        <v>0.09</v>
      </c>
    </row>
    <row r="7515" spans="1:2">
      <c r="A7515">
        <v>380.65586259999998</v>
      </c>
      <c r="B7515" s="22">
        <v>0.05</v>
      </c>
    </row>
    <row r="7516" spans="1:2">
      <c r="A7516">
        <v>117.7266465</v>
      </c>
      <c r="B7516" s="22">
        <v>0.01</v>
      </c>
    </row>
    <row r="7517" spans="1:2">
      <c r="A7517">
        <v>30.729533419999999</v>
      </c>
      <c r="B7517" s="22">
        <v>0</v>
      </c>
    </row>
    <row r="7518" spans="1:2">
      <c r="A7518">
        <v>73.787409580000002</v>
      </c>
      <c r="B7518" s="22">
        <v>0.01</v>
      </c>
    </row>
    <row r="7519" spans="1:2">
      <c r="A7519">
        <v>370.94963280000002</v>
      </c>
      <c r="B7519" s="22">
        <v>0.05</v>
      </c>
    </row>
    <row r="7520" spans="1:2">
      <c r="A7520">
        <v>397.42476290000002</v>
      </c>
      <c r="B7520" s="22">
        <v>0.05</v>
      </c>
    </row>
    <row r="7521" spans="1:2">
      <c r="A7521">
        <v>438.13314309999998</v>
      </c>
      <c r="B7521" s="22">
        <v>0.05</v>
      </c>
    </row>
    <row r="7522" spans="1:2">
      <c r="A7522">
        <v>1004.4798929999999</v>
      </c>
      <c r="B7522" s="22">
        <v>0.13</v>
      </c>
    </row>
    <row r="7523" spans="1:2">
      <c r="A7523">
        <v>1431.3802920000001</v>
      </c>
      <c r="B7523" s="22">
        <v>0.18</v>
      </c>
    </row>
    <row r="7524" spans="1:2">
      <c r="A7524">
        <v>1409.0055520000001</v>
      </c>
      <c r="B7524" s="22">
        <v>0.18</v>
      </c>
    </row>
    <row r="7525" spans="1:2">
      <c r="A7525">
        <v>1452.0020950000001</v>
      </c>
      <c r="B7525" s="22">
        <v>0.18</v>
      </c>
    </row>
    <row r="7526" spans="1:2">
      <c r="A7526">
        <v>1476.876812</v>
      </c>
      <c r="B7526" s="22">
        <v>0.18</v>
      </c>
    </row>
    <row r="7527" spans="1:2">
      <c r="A7527">
        <v>1454.8904990000001</v>
      </c>
      <c r="B7527" s="22">
        <v>0.18</v>
      </c>
    </row>
    <row r="7528" spans="1:2">
      <c r="A7528">
        <v>1452.8938579999999</v>
      </c>
      <c r="B7528" s="22">
        <v>0.18</v>
      </c>
    </row>
    <row r="7529" spans="1:2">
      <c r="A7529">
        <v>1453.637105</v>
      </c>
      <c r="B7529" s="22">
        <v>0.18</v>
      </c>
    </row>
    <row r="7530" spans="1:2">
      <c r="A7530">
        <v>1414.863431</v>
      </c>
      <c r="B7530" s="22">
        <v>0.18</v>
      </c>
    </row>
    <row r="7531" spans="1:2">
      <c r="A7531">
        <v>1452.0287519999999</v>
      </c>
      <c r="B7531" s="22">
        <v>0.18</v>
      </c>
    </row>
    <row r="7532" spans="1:2">
      <c r="A7532">
        <v>1478.4280309999999</v>
      </c>
      <c r="B7532" s="22">
        <v>0.18</v>
      </c>
    </row>
    <row r="7533" spans="1:2">
      <c r="A7533">
        <v>1455.7461740000001</v>
      </c>
      <c r="B7533" s="22">
        <v>0.18</v>
      </c>
    </row>
    <row r="7534" spans="1:2">
      <c r="A7534">
        <v>1406.7984510000001</v>
      </c>
      <c r="B7534" s="22">
        <v>0.18</v>
      </c>
    </row>
    <row r="7535" spans="1:2">
      <c r="A7535">
        <v>1352.410531</v>
      </c>
      <c r="B7535" s="22">
        <v>0.17</v>
      </c>
    </row>
    <row r="7536" spans="1:2">
      <c r="A7536">
        <v>1098.829673</v>
      </c>
      <c r="B7536" s="22">
        <v>0.14000000000000001</v>
      </c>
    </row>
    <row r="7537" spans="1:2">
      <c r="A7537">
        <v>450.1579926</v>
      </c>
      <c r="B7537" s="22">
        <v>0.06</v>
      </c>
    </row>
    <row r="7538" spans="1:2">
      <c r="A7538">
        <v>476.96011709999999</v>
      </c>
      <c r="B7538" s="22">
        <v>0.06</v>
      </c>
    </row>
    <row r="7539" spans="1:2">
      <c r="A7539">
        <v>544.98916020000001</v>
      </c>
      <c r="B7539" s="22">
        <v>7.0000000000000007E-2</v>
      </c>
    </row>
    <row r="7540" spans="1:2">
      <c r="A7540">
        <v>585.66725899999994</v>
      </c>
      <c r="B7540" s="22">
        <v>7.0000000000000007E-2</v>
      </c>
    </row>
    <row r="7541" spans="1:2">
      <c r="A7541">
        <v>705.62981620000005</v>
      </c>
      <c r="B7541" s="22">
        <v>0.09</v>
      </c>
    </row>
    <row r="7542" spans="1:2">
      <c r="A7542">
        <v>890.76996919999999</v>
      </c>
      <c r="B7542" s="22">
        <v>0.11</v>
      </c>
    </row>
    <row r="7543" spans="1:2">
      <c r="A7543">
        <v>1062.584828</v>
      </c>
      <c r="B7543" s="22">
        <v>0.13</v>
      </c>
    </row>
    <row r="7544" spans="1:2">
      <c r="A7544">
        <v>1077.0723820000001</v>
      </c>
      <c r="B7544" s="22">
        <v>0.13</v>
      </c>
    </row>
    <row r="7545" spans="1:2">
      <c r="A7545">
        <v>1077.3027790000001</v>
      </c>
      <c r="B7545" s="22">
        <v>0.13</v>
      </c>
    </row>
    <row r="7546" spans="1:2">
      <c r="A7546">
        <v>1147.849367</v>
      </c>
      <c r="B7546" s="22">
        <v>0.14000000000000001</v>
      </c>
    </row>
    <row r="7547" spans="1:2">
      <c r="A7547">
        <v>1243.570768</v>
      </c>
      <c r="B7547" s="22">
        <v>0.16</v>
      </c>
    </row>
    <row r="7548" spans="1:2">
      <c r="A7548">
        <v>1011.295656</v>
      </c>
      <c r="B7548" s="22">
        <v>0.13</v>
      </c>
    </row>
    <row r="7549" spans="1:2">
      <c r="A7549">
        <v>911.60141510000005</v>
      </c>
      <c r="B7549" s="22">
        <v>0.11</v>
      </c>
    </row>
    <row r="7550" spans="1:2">
      <c r="A7550">
        <v>825.04500380000002</v>
      </c>
      <c r="B7550" s="22">
        <v>0.1</v>
      </c>
    </row>
    <row r="7551" spans="1:2">
      <c r="A7551">
        <v>824.82384400000001</v>
      </c>
      <c r="B7551" s="22">
        <v>0.1</v>
      </c>
    </row>
    <row r="7552" spans="1:2">
      <c r="A7552">
        <v>744.79864640000005</v>
      </c>
      <c r="B7552" s="22">
        <v>0.09</v>
      </c>
    </row>
    <row r="7553" spans="1:2">
      <c r="A7553">
        <v>790.37523580000004</v>
      </c>
      <c r="B7553" s="22">
        <v>0.1</v>
      </c>
    </row>
    <row r="7554" spans="1:2">
      <c r="A7554">
        <v>828.14529000000005</v>
      </c>
      <c r="B7554" s="22">
        <v>0.1</v>
      </c>
    </row>
    <row r="7555" spans="1:2">
      <c r="A7555">
        <v>731.88066600000002</v>
      </c>
      <c r="B7555" s="22">
        <v>0.09</v>
      </c>
    </row>
    <row r="7556" spans="1:2">
      <c r="A7556">
        <v>520.54881790000002</v>
      </c>
      <c r="B7556" s="22">
        <v>7.0000000000000007E-2</v>
      </c>
    </row>
    <row r="7557" spans="1:2">
      <c r="A7557">
        <v>279.76988699999998</v>
      </c>
      <c r="B7557" s="22">
        <v>0.03</v>
      </c>
    </row>
    <row r="7558" spans="1:2">
      <c r="A7558">
        <v>89.477401119999996</v>
      </c>
      <c r="B7558" s="22">
        <v>0.01</v>
      </c>
    </row>
    <row r="7559" spans="1:2">
      <c r="A7559">
        <v>18.712911819999999</v>
      </c>
      <c r="B7559" s="22">
        <v>0</v>
      </c>
    </row>
    <row r="7560" spans="1:2">
      <c r="A7560">
        <v>45.580187180000003</v>
      </c>
      <c r="B7560" s="22">
        <v>0.01</v>
      </c>
    </row>
    <row r="7561" spans="1:2">
      <c r="A7561">
        <v>96.580888259999995</v>
      </c>
      <c r="B7561" s="22">
        <v>0.01</v>
      </c>
    </row>
    <row r="7562" spans="1:2">
      <c r="A7562">
        <v>309.3025232</v>
      </c>
      <c r="B7562" s="22">
        <v>0.04</v>
      </c>
    </row>
    <row r="7563" spans="1:2">
      <c r="A7563">
        <v>620.14185559999999</v>
      </c>
      <c r="B7563" s="22">
        <v>0.08</v>
      </c>
    </row>
    <row r="7564" spans="1:2">
      <c r="A7564">
        <v>895.20848149999995</v>
      </c>
      <c r="B7564" s="22">
        <v>0.11</v>
      </c>
    </row>
    <row r="7565" spans="1:2">
      <c r="A7565">
        <v>1074.762236</v>
      </c>
      <c r="B7565" s="22">
        <v>0.13</v>
      </c>
    </row>
    <row r="7566" spans="1:2">
      <c r="A7566">
        <v>1292.3073429999999</v>
      </c>
      <c r="B7566" s="22">
        <v>0.16</v>
      </c>
    </row>
    <row r="7567" spans="1:2">
      <c r="A7567">
        <v>1452.295488</v>
      </c>
      <c r="B7567" s="22">
        <v>0.18</v>
      </c>
    </row>
    <row r="7568" spans="1:2">
      <c r="A7568">
        <v>1495.051457</v>
      </c>
      <c r="B7568" s="22">
        <v>0.19</v>
      </c>
    </row>
    <row r="7569" spans="1:2">
      <c r="A7569">
        <v>1505.5922860000001</v>
      </c>
      <c r="B7569" s="22">
        <v>0.19</v>
      </c>
    </row>
    <row r="7570" spans="1:2">
      <c r="A7570">
        <v>1511.916379</v>
      </c>
      <c r="B7570" s="22">
        <v>0.19</v>
      </c>
    </row>
    <row r="7571" spans="1:2">
      <c r="A7571">
        <v>1502.1599080000001</v>
      </c>
      <c r="B7571" s="22">
        <v>0.19</v>
      </c>
    </row>
    <row r="7572" spans="1:2">
      <c r="A7572">
        <v>1506.337931</v>
      </c>
      <c r="B7572" s="22">
        <v>0.19</v>
      </c>
    </row>
    <row r="7573" spans="1:2">
      <c r="A7573">
        <v>1504.4042549999999</v>
      </c>
      <c r="B7573" s="22">
        <v>0.19</v>
      </c>
    </row>
    <row r="7574" spans="1:2">
      <c r="A7574">
        <v>1501.656516</v>
      </c>
      <c r="B7574" s="22">
        <v>0.19</v>
      </c>
    </row>
    <row r="7575" spans="1:2">
      <c r="A7575">
        <v>1510.523289</v>
      </c>
      <c r="B7575" s="22">
        <v>0.19</v>
      </c>
    </row>
    <row r="7576" spans="1:2">
      <c r="A7576">
        <v>1503.225743</v>
      </c>
      <c r="B7576" s="22">
        <v>0.19</v>
      </c>
    </row>
    <row r="7577" spans="1:2">
      <c r="A7577">
        <v>1503.678962</v>
      </c>
      <c r="B7577" s="22">
        <v>0.19</v>
      </c>
    </row>
    <row r="7578" spans="1:2">
      <c r="A7578">
        <v>1510.963994</v>
      </c>
      <c r="B7578" s="22">
        <v>0.19</v>
      </c>
    </row>
    <row r="7579" spans="1:2">
      <c r="A7579">
        <v>1505.3495969999999</v>
      </c>
      <c r="B7579" s="22">
        <v>0.19</v>
      </c>
    </row>
    <row r="7580" spans="1:2">
      <c r="A7580">
        <v>1501.813842</v>
      </c>
      <c r="B7580" s="22">
        <v>0.19</v>
      </c>
    </row>
    <row r="7581" spans="1:2">
      <c r="A7581">
        <v>1498.4608229999999</v>
      </c>
      <c r="B7581" s="22">
        <v>0.19</v>
      </c>
    </row>
    <row r="7582" spans="1:2">
      <c r="A7582">
        <v>1502.2694120000001</v>
      </c>
      <c r="B7582" s="22">
        <v>0.19</v>
      </c>
    </row>
    <row r="7583" spans="1:2">
      <c r="A7583">
        <v>1509.5064400000001</v>
      </c>
      <c r="B7583" s="22">
        <v>0.19</v>
      </c>
    </row>
    <row r="7584" spans="1:2">
      <c r="A7584">
        <v>1498.9814060000001</v>
      </c>
      <c r="B7584" s="22">
        <v>0.19</v>
      </c>
    </row>
    <row r="7585" spans="1:2">
      <c r="A7585">
        <v>1497.248691</v>
      </c>
      <c r="B7585" s="22">
        <v>0.19</v>
      </c>
    </row>
    <row r="7586" spans="1:2">
      <c r="A7586">
        <v>1500.333253</v>
      </c>
      <c r="B7586" s="22">
        <v>0.19</v>
      </c>
    </row>
    <row r="7587" spans="1:2">
      <c r="A7587">
        <v>1507.7655600000001</v>
      </c>
      <c r="B7587" s="22">
        <v>0.19</v>
      </c>
    </row>
    <row r="7588" spans="1:2">
      <c r="A7588">
        <v>1501.0232060000001</v>
      </c>
      <c r="B7588" s="22">
        <v>0.19</v>
      </c>
    </row>
    <row r="7589" spans="1:2">
      <c r="A7589">
        <v>1504.8103679999999</v>
      </c>
      <c r="B7589" s="22">
        <v>0.19</v>
      </c>
    </row>
    <row r="7590" spans="1:2">
      <c r="A7590">
        <v>1511.635284</v>
      </c>
      <c r="B7590" s="22">
        <v>0.19</v>
      </c>
    </row>
    <row r="7591" spans="1:2">
      <c r="A7591">
        <v>1495.4139620000001</v>
      </c>
      <c r="B7591" s="22">
        <v>0.19</v>
      </c>
    </row>
    <row r="7592" spans="1:2">
      <c r="A7592">
        <v>1467.723342</v>
      </c>
      <c r="B7592" s="22">
        <v>0.18</v>
      </c>
    </row>
    <row r="7593" spans="1:2">
      <c r="A7593">
        <v>1393.085155</v>
      </c>
      <c r="B7593" s="22">
        <v>0.17</v>
      </c>
    </row>
    <row r="7594" spans="1:2">
      <c r="A7594">
        <v>1262.795961</v>
      </c>
      <c r="B7594" s="22">
        <v>0.16</v>
      </c>
    </row>
    <row r="7595" spans="1:2">
      <c r="A7595">
        <v>989.24651930000005</v>
      </c>
      <c r="B7595" s="22">
        <v>0.12</v>
      </c>
    </row>
    <row r="7596" spans="1:2">
      <c r="A7596">
        <v>534.73245139999995</v>
      </c>
      <c r="B7596" s="22">
        <v>7.0000000000000007E-2</v>
      </c>
    </row>
    <row r="7597" spans="1:2">
      <c r="A7597">
        <v>350.44895589999999</v>
      </c>
      <c r="B7597" s="22">
        <v>0.04</v>
      </c>
    </row>
    <row r="7598" spans="1:2">
      <c r="A7598">
        <v>335.68941519999998</v>
      </c>
      <c r="B7598" s="22">
        <v>0.04</v>
      </c>
    </row>
    <row r="7599" spans="1:2">
      <c r="A7599">
        <v>276.27014839999998</v>
      </c>
      <c r="B7599" s="22">
        <v>0.03</v>
      </c>
    </row>
    <row r="7600" spans="1:2">
      <c r="A7600">
        <v>268.36261469999999</v>
      </c>
      <c r="B7600" s="22">
        <v>0.03</v>
      </c>
    </row>
    <row r="7601" spans="1:2">
      <c r="A7601">
        <v>162.62252839999999</v>
      </c>
      <c r="B7601" s="22">
        <v>0.02</v>
      </c>
    </row>
    <row r="7602" spans="1:2">
      <c r="A7602">
        <v>41.898870039999998</v>
      </c>
      <c r="B7602" s="22">
        <v>0.01</v>
      </c>
    </row>
    <row r="7603" spans="1:2">
      <c r="A7603">
        <v>-5.5618547490000001</v>
      </c>
      <c r="B7603" s="22">
        <v>0</v>
      </c>
    </row>
    <row r="7604" spans="1:2">
      <c r="A7604">
        <v>-5.6584112790000001</v>
      </c>
      <c r="B7604" s="22">
        <v>0</v>
      </c>
    </row>
    <row r="7605" spans="1:2">
      <c r="A7605">
        <v>60.407379400000003</v>
      </c>
      <c r="B7605" s="22">
        <v>0.01</v>
      </c>
    </row>
    <row r="7606" spans="1:2">
      <c r="A7606">
        <v>244.50125259999999</v>
      </c>
      <c r="B7606" s="22">
        <v>0.03</v>
      </c>
    </row>
    <row r="7607" spans="1:2">
      <c r="A7607">
        <v>512.84375709999995</v>
      </c>
      <c r="B7607" s="22">
        <v>0.06</v>
      </c>
    </row>
    <row r="7608" spans="1:2">
      <c r="A7608">
        <v>1029.831713</v>
      </c>
      <c r="B7608" s="22">
        <v>0.13</v>
      </c>
    </row>
    <row r="7609" spans="1:2">
      <c r="A7609">
        <v>1171.7223770000001</v>
      </c>
      <c r="B7609" s="22">
        <v>0.15</v>
      </c>
    </row>
    <row r="7610" spans="1:2">
      <c r="A7610">
        <v>1243.199445</v>
      </c>
      <c r="B7610" s="22">
        <v>0.16</v>
      </c>
    </row>
    <row r="7611" spans="1:2">
      <c r="A7611">
        <v>1231.3158559999999</v>
      </c>
      <c r="B7611" s="22">
        <v>0.15</v>
      </c>
    </row>
    <row r="7612" spans="1:2">
      <c r="A7612">
        <v>1070.5768760000001</v>
      </c>
      <c r="B7612" s="22">
        <v>0.13</v>
      </c>
    </row>
    <row r="7613" spans="1:2">
      <c r="A7613">
        <v>819.7457114</v>
      </c>
      <c r="B7613" s="22">
        <v>0.1</v>
      </c>
    </row>
    <row r="7614" spans="1:2">
      <c r="A7614">
        <v>710.69670659999997</v>
      </c>
      <c r="B7614" s="22">
        <v>0.09</v>
      </c>
    </row>
    <row r="7615" spans="1:2">
      <c r="A7615">
        <v>567.46981319999998</v>
      </c>
      <c r="B7615" s="22">
        <v>7.0000000000000007E-2</v>
      </c>
    </row>
    <row r="7616" spans="1:2">
      <c r="A7616">
        <v>347.9248915</v>
      </c>
      <c r="B7616" s="22">
        <v>0.04</v>
      </c>
    </row>
    <row r="7617" spans="1:2">
      <c r="A7617">
        <v>236.67797340000001</v>
      </c>
      <c r="B7617" s="22">
        <v>0.03</v>
      </c>
    </row>
    <row r="7618" spans="1:2">
      <c r="A7618">
        <v>59.204677439999998</v>
      </c>
      <c r="B7618" s="22">
        <v>0.01</v>
      </c>
    </row>
    <row r="7619" spans="1:2">
      <c r="A7619">
        <v>-5.5897578560000003</v>
      </c>
      <c r="B7619" s="22">
        <v>0</v>
      </c>
    </row>
    <row r="7620" spans="1:2">
      <c r="A7620">
        <v>133.40481500000001</v>
      </c>
      <c r="B7620" s="22">
        <v>0.02</v>
      </c>
    </row>
    <row r="7621" spans="1:2">
      <c r="A7621">
        <v>345.59360220000002</v>
      </c>
      <c r="B7621" s="22">
        <v>0.04</v>
      </c>
    </row>
    <row r="7622" spans="1:2">
      <c r="A7622">
        <v>708.73240720000001</v>
      </c>
      <c r="B7622" s="22">
        <v>0.09</v>
      </c>
    </row>
    <row r="7623" spans="1:2">
      <c r="A7623">
        <v>1074.9937480000001</v>
      </c>
      <c r="B7623" s="22">
        <v>0.13</v>
      </c>
    </row>
    <row r="7624" spans="1:2">
      <c r="A7624">
        <v>1295.0321710000001</v>
      </c>
      <c r="B7624" s="22">
        <v>0.16</v>
      </c>
    </row>
    <row r="7625" spans="1:2">
      <c r="A7625">
        <v>1387.1901130000001</v>
      </c>
      <c r="B7625" s="22">
        <v>0.17</v>
      </c>
    </row>
    <row r="7626" spans="1:2">
      <c r="A7626">
        <v>1397.4018100000001</v>
      </c>
      <c r="B7626" s="22">
        <v>0.17</v>
      </c>
    </row>
    <row r="7627" spans="1:2">
      <c r="A7627">
        <v>1445.058886</v>
      </c>
      <c r="B7627" s="22">
        <v>0.18</v>
      </c>
    </row>
    <row r="7628" spans="1:2">
      <c r="A7628">
        <v>1452.27721</v>
      </c>
      <c r="B7628" s="22">
        <v>0.18</v>
      </c>
    </row>
    <row r="7629" spans="1:2">
      <c r="A7629">
        <v>1452.752512</v>
      </c>
      <c r="B7629" s="22">
        <v>0.18</v>
      </c>
    </row>
    <row r="7630" spans="1:2">
      <c r="A7630">
        <v>1452.000937</v>
      </c>
      <c r="B7630" s="22">
        <v>0.18</v>
      </c>
    </row>
    <row r="7631" spans="1:2">
      <c r="A7631">
        <v>1452.8785499999999</v>
      </c>
      <c r="B7631" s="22">
        <v>0.18</v>
      </c>
    </row>
    <row r="7632" spans="1:2">
      <c r="A7632">
        <v>1462.119414</v>
      </c>
      <c r="B7632" s="22">
        <v>0.18</v>
      </c>
    </row>
    <row r="7633" spans="1:2">
      <c r="A7633">
        <v>1377.0896379999999</v>
      </c>
      <c r="B7633" s="22">
        <v>0.17</v>
      </c>
    </row>
    <row r="7634" spans="1:2">
      <c r="A7634">
        <v>1399.127311</v>
      </c>
      <c r="B7634" s="22">
        <v>0.17</v>
      </c>
    </row>
    <row r="7635" spans="1:2">
      <c r="A7635">
        <v>1192.8714480000001</v>
      </c>
      <c r="B7635" s="22">
        <v>0.15</v>
      </c>
    </row>
    <row r="7636" spans="1:2">
      <c r="A7636">
        <v>547.09911</v>
      </c>
      <c r="B7636" s="22">
        <v>7.0000000000000007E-2</v>
      </c>
    </row>
    <row r="7637" spans="1:2">
      <c r="A7637">
        <v>796.1538554</v>
      </c>
      <c r="B7637" s="22">
        <v>0.1</v>
      </c>
    </row>
    <row r="7638" spans="1:2">
      <c r="A7638">
        <v>844.03660230000003</v>
      </c>
      <c r="B7638" s="22">
        <v>0.11</v>
      </c>
    </row>
    <row r="7639" spans="1:2">
      <c r="A7639">
        <v>947.83063300000003</v>
      </c>
      <c r="B7639" s="22">
        <v>0.12</v>
      </c>
    </row>
    <row r="7640" spans="1:2">
      <c r="A7640">
        <v>1102.1204170000001</v>
      </c>
      <c r="B7640" s="22">
        <v>0.14000000000000001</v>
      </c>
    </row>
    <row r="7641" spans="1:2">
      <c r="A7641">
        <v>1167.981863</v>
      </c>
      <c r="B7641" s="22">
        <v>0.15</v>
      </c>
    </row>
    <row r="7642" spans="1:2">
      <c r="A7642">
        <v>782.30653810000001</v>
      </c>
      <c r="B7642" s="22">
        <v>0.1</v>
      </c>
    </row>
    <row r="7643" spans="1:2">
      <c r="A7643">
        <v>569.81234930000005</v>
      </c>
      <c r="B7643" s="22">
        <v>7.0000000000000007E-2</v>
      </c>
    </row>
    <row r="7644" spans="1:2">
      <c r="A7644">
        <v>1337.004334</v>
      </c>
      <c r="B7644" s="22">
        <v>0.17</v>
      </c>
    </row>
    <row r="7645" spans="1:2">
      <c r="A7645">
        <v>1399.1855929999999</v>
      </c>
      <c r="B7645" s="22">
        <v>0.17</v>
      </c>
    </row>
    <row r="7646" spans="1:2">
      <c r="A7646">
        <v>1396.4518089999999</v>
      </c>
      <c r="B7646" s="22">
        <v>0.17</v>
      </c>
    </row>
    <row r="7647" spans="1:2">
      <c r="A7647">
        <v>1284.087385</v>
      </c>
      <c r="B7647" s="22">
        <v>0.16</v>
      </c>
    </row>
    <row r="7648" spans="1:2">
      <c r="A7648">
        <v>1320.5146850000001</v>
      </c>
      <c r="B7648" s="22">
        <v>0.17</v>
      </c>
    </row>
    <row r="7649" spans="1:2">
      <c r="A7649">
        <v>1400.068552</v>
      </c>
      <c r="B7649" s="22">
        <v>0.18</v>
      </c>
    </row>
    <row r="7650" spans="1:2">
      <c r="A7650">
        <v>1452.407148</v>
      </c>
      <c r="B7650" s="22">
        <v>0.18</v>
      </c>
    </row>
    <row r="7651" spans="1:2">
      <c r="A7651">
        <v>1408.1399739999999</v>
      </c>
      <c r="B7651" s="22">
        <v>0.18</v>
      </c>
    </row>
    <row r="7652" spans="1:2">
      <c r="A7652">
        <v>1393.448371</v>
      </c>
      <c r="B7652" s="22">
        <v>0.17</v>
      </c>
    </row>
    <row r="7653" spans="1:2">
      <c r="A7653">
        <v>1452.9827929999999</v>
      </c>
      <c r="B7653" s="22">
        <v>0.18</v>
      </c>
    </row>
    <row r="7654" spans="1:2">
      <c r="A7654">
        <v>1394.390778</v>
      </c>
      <c r="B7654" s="22">
        <v>0.17</v>
      </c>
    </row>
    <row r="7655" spans="1:2">
      <c r="A7655">
        <v>1352.7709609999999</v>
      </c>
      <c r="B7655" s="22">
        <v>0.17</v>
      </c>
    </row>
    <row r="7656" spans="1:2">
      <c r="A7656">
        <v>1435.946541</v>
      </c>
      <c r="B7656" s="22">
        <v>0.18</v>
      </c>
    </row>
    <row r="7657" spans="1:2">
      <c r="A7657">
        <v>1378.306182</v>
      </c>
      <c r="B7657" s="22">
        <v>0.17</v>
      </c>
    </row>
    <row r="7658" spans="1:2">
      <c r="A7658">
        <v>1030.562473</v>
      </c>
      <c r="B7658" s="22">
        <v>0.13</v>
      </c>
    </row>
    <row r="7659" spans="1:2">
      <c r="A7659">
        <v>603.09538210000005</v>
      </c>
      <c r="B7659" s="22">
        <v>0.08</v>
      </c>
    </row>
    <row r="7660" spans="1:2">
      <c r="A7660">
        <v>382.9655942</v>
      </c>
      <c r="B7660" s="22">
        <v>0.05</v>
      </c>
    </row>
    <row r="7661" spans="1:2">
      <c r="A7661">
        <v>112.2187854</v>
      </c>
      <c r="B7661" s="22">
        <v>0.01</v>
      </c>
    </row>
    <row r="7662" spans="1:2">
      <c r="A7662">
        <v>-5.4338540259999997</v>
      </c>
      <c r="B7662" s="22">
        <v>0</v>
      </c>
    </row>
    <row r="7663" spans="1:2">
      <c r="A7663">
        <v>-5.4314939229999997</v>
      </c>
      <c r="B7663" s="22">
        <v>0</v>
      </c>
    </row>
    <row r="7664" spans="1:2">
      <c r="A7664">
        <v>-4.3944102110000003</v>
      </c>
      <c r="B7664" s="22">
        <v>0</v>
      </c>
    </row>
    <row r="7665" spans="1:2">
      <c r="A7665">
        <v>-5.2029256479999999</v>
      </c>
      <c r="B7665" s="22">
        <v>0</v>
      </c>
    </row>
    <row r="7666" spans="1:2">
      <c r="A7666">
        <v>2.3040433579999999</v>
      </c>
      <c r="B7666" s="22">
        <v>0</v>
      </c>
    </row>
    <row r="7667" spans="1:2">
      <c r="A7667">
        <v>83.722437959999993</v>
      </c>
      <c r="B7667" s="22">
        <v>0.01</v>
      </c>
    </row>
    <row r="7668" spans="1:2">
      <c r="A7668">
        <v>519.31639640000003</v>
      </c>
      <c r="B7668" s="22">
        <v>0.06</v>
      </c>
    </row>
    <row r="7669" spans="1:2">
      <c r="A7669">
        <v>308.48654269999997</v>
      </c>
      <c r="B7669" s="22">
        <v>0.04</v>
      </c>
    </row>
    <row r="7670" spans="1:2">
      <c r="A7670">
        <v>110.607164</v>
      </c>
      <c r="B7670" s="22">
        <v>0.01</v>
      </c>
    </row>
    <row r="7671" spans="1:2">
      <c r="A7671">
        <v>1.9698151530000001</v>
      </c>
      <c r="B7671" s="22">
        <v>0</v>
      </c>
    </row>
    <row r="7672" spans="1:2">
      <c r="A7672">
        <v>-5.7785999610000003</v>
      </c>
      <c r="B7672" s="22">
        <v>0</v>
      </c>
    </row>
    <row r="7673" spans="1:2">
      <c r="A7673">
        <v>162.62252839999999</v>
      </c>
      <c r="B7673" s="22">
        <v>0.02</v>
      </c>
    </row>
    <row r="7674" spans="1:2">
      <c r="A7674">
        <v>571.1851643</v>
      </c>
      <c r="B7674" s="22">
        <v>7.0000000000000007E-2</v>
      </c>
    </row>
    <row r="7675" spans="1:2">
      <c r="A7675">
        <v>774.81964530000005</v>
      </c>
      <c r="B7675" s="22">
        <v>0.1</v>
      </c>
    </row>
    <row r="7676" spans="1:2">
      <c r="A7676">
        <v>808.29533930000002</v>
      </c>
      <c r="B7676" s="22">
        <v>0.1</v>
      </c>
    </row>
    <row r="7677" spans="1:2">
      <c r="A7677">
        <v>880.27917849999994</v>
      </c>
      <c r="B7677" s="22">
        <v>0.11</v>
      </c>
    </row>
    <row r="7678" spans="1:2">
      <c r="A7678">
        <v>1129.5677929999999</v>
      </c>
      <c r="B7678" s="22">
        <v>0.14000000000000001</v>
      </c>
    </row>
    <row r="7679" spans="1:2">
      <c r="A7679">
        <v>1296.7881689999999</v>
      </c>
      <c r="B7679" s="22">
        <v>0.16</v>
      </c>
    </row>
    <row r="7680" spans="1:2">
      <c r="A7680">
        <v>456.56436609999997</v>
      </c>
      <c r="B7680" s="22">
        <v>0.06</v>
      </c>
    </row>
    <row r="7681" spans="1:2">
      <c r="A7681">
        <v>539.20686339999997</v>
      </c>
      <c r="B7681" s="22">
        <v>7.0000000000000007E-2</v>
      </c>
    </row>
    <row r="7682" spans="1:2">
      <c r="A7682">
        <v>839.74988389999999</v>
      </c>
      <c r="B7682" s="22">
        <v>0.1</v>
      </c>
    </row>
    <row r="7683" spans="1:2">
      <c r="A7683">
        <v>1308.4722609999999</v>
      </c>
      <c r="B7683" s="22">
        <v>0.16</v>
      </c>
    </row>
    <row r="7684" spans="1:2">
      <c r="A7684">
        <v>1452.641588</v>
      </c>
      <c r="B7684" s="22">
        <v>0.18</v>
      </c>
    </row>
    <row r="7685" spans="1:2">
      <c r="A7685">
        <v>1497.935937</v>
      </c>
      <c r="B7685" s="22">
        <v>0.19</v>
      </c>
    </row>
    <row r="7686" spans="1:2">
      <c r="A7686">
        <v>1506.488621</v>
      </c>
      <c r="B7686" s="22">
        <v>0.19</v>
      </c>
    </row>
    <row r="7687" spans="1:2">
      <c r="A7687">
        <v>1505.8546470000001</v>
      </c>
      <c r="B7687" s="22">
        <v>0.19</v>
      </c>
    </row>
    <row r="7688" spans="1:2">
      <c r="A7688">
        <v>1497.890862</v>
      </c>
      <c r="B7688" s="22">
        <v>0.19</v>
      </c>
    </row>
    <row r="7689" spans="1:2">
      <c r="A7689">
        <v>1455.355194</v>
      </c>
      <c r="B7689" s="22">
        <v>0.18</v>
      </c>
    </row>
    <row r="7690" spans="1:2">
      <c r="A7690">
        <v>1394.27244</v>
      </c>
      <c r="B7690" s="22">
        <v>0.17</v>
      </c>
    </row>
    <row r="7691" spans="1:2">
      <c r="A7691">
        <v>1351.327902</v>
      </c>
      <c r="B7691" s="22">
        <v>0.17</v>
      </c>
    </row>
    <row r="7692" spans="1:2">
      <c r="A7692">
        <v>1102.9989889999999</v>
      </c>
      <c r="B7692" s="22">
        <v>0.14000000000000001</v>
      </c>
    </row>
    <row r="7693" spans="1:2">
      <c r="A7693">
        <v>1236.314916</v>
      </c>
      <c r="B7693" s="22">
        <v>0.15</v>
      </c>
    </row>
    <row r="7694" spans="1:2">
      <c r="A7694">
        <v>1127.1670859999999</v>
      </c>
      <c r="B7694" s="22">
        <v>0.14000000000000001</v>
      </c>
    </row>
    <row r="7695" spans="1:2">
      <c r="A7695">
        <v>1029.5880870000001</v>
      </c>
      <c r="B7695" s="22">
        <v>0.13</v>
      </c>
    </row>
    <row r="7696" spans="1:2">
      <c r="A7696">
        <v>1008.128928</v>
      </c>
      <c r="B7696" s="22">
        <v>0.13</v>
      </c>
    </row>
    <row r="7697" spans="1:2">
      <c r="A7697">
        <v>1190.276112</v>
      </c>
      <c r="B7697" s="22">
        <v>0.15</v>
      </c>
    </row>
    <row r="7698" spans="1:2">
      <c r="A7698">
        <v>1312.292925</v>
      </c>
      <c r="B7698" s="22">
        <v>0.16</v>
      </c>
    </row>
    <row r="7699" spans="1:2">
      <c r="A7699">
        <v>1375.546818</v>
      </c>
      <c r="B7699" s="22">
        <v>0.17</v>
      </c>
    </row>
    <row r="7700" spans="1:2">
      <c r="A7700">
        <v>1307.533864</v>
      </c>
      <c r="B7700" s="22">
        <v>0.16</v>
      </c>
    </row>
    <row r="7701" spans="1:2">
      <c r="A7701">
        <v>1256.4436740000001</v>
      </c>
      <c r="B7701" s="22">
        <v>0.16</v>
      </c>
    </row>
    <row r="7702" spans="1:2">
      <c r="A7702">
        <v>1238.2090820000001</v>
      </c>
      <c r="B7702" s="22">
        <v>0.15</v>
      </c>
    </row>
    <row r="7703" spans="1:2">
      <c r="A7703">
        <v>1211.2107100000001</v>
      </c>
      <c r="B7703" s="22">
        <v>0.15</v>
      </c>
    </row>
    <row r="7704" spans="1:2">
      <c r="A7704">
        <v>1310.3686439999999</v>
      </c>
      <c r="B7704" s="22">
        <v>0.16</v>
      </c>
    </row>
    <row r="7705" spans="1:2">
      <c r="A7705">
        <v>1274.340062</v>
      </c>
      <c r="B7705" s="22">
        <v>0.16</v>
      </c>
    </row>
    <row r="7706" spans="1:2">
      <c r="A7706">
        <v>1154.7674039999999</v>
      </c>
      <c r="B7706" s="22">
        <v>0.14000000000000001</v>
      </c>
    </row>
    <row r="7707" spans="1:2">
      <c r="A7707">
        <v>974.01433629999997</v>
      </c>
      <c r="B7707" s="22">
        <v>0.12</v>
      </c>
    </row>
    <row r="7708" spans="1:2">
      <c r="A7708">
        <v>832.81254709999996</v>
      </c>
      <c r="B7708" s="22">
        <v>0.1</v>
      </c>
    </row>
    <row r="7709" spans="1:2">
      <c r="A7709">
        <v>1029.831713</v>
      </c>
      <c r="B7709" s="22">
        <v>0.13</v>
      </c>
    </row>
    <row r="7710" spans="1:2">
      <c r="A7710">
        <v>1254.242485</v>
      </c>
      <c r="B7710" s="22">
        <v>0.16</v>
      </c>
    </row>
    <row r="7711" spans="1:2">
      <c r="A7711">
        <v>1315.9835949999999</v>
      </c>
      <c r="B7711" s="22">
        <v>0.16</v>
      </c>
    </row>
    <row r="7712" spans="1:2">
      <c r="A7712">
        <v>1330.223225</v>
      </c>
      <c r="B7712" s="22">
        <v>0.17</v>
      </c>
    </row>
    <row r="7713" spans="1:2">
      <c r="A7713">
        <v>1393.9622649999999</v>
      </c>
      <c r="B7713" s="22">
        <v>0.17</v>
      </c>
    </row>
    <row r="7714" spans="1:2">
      <c r="A7714">
        <v>1450.7027760000001</v>
      </c>
      <c r="B7714" s="22">
        <v>0.18</v>
      </c>
    </row>
    <row r="7715" spans="1:2">
      <c r="A7715">
        <v>1452.456715</v>
      </c>
      <c r="B7715" s="22">
        <v>0.18</v>
      </c>
    </row>
    <row r="7716" spans="1:2">
      <c r="A7716">
        <v>1481.5316769999999</v>
      </c>
      <c r="B7716" s="22">
        <v>0.19</v>
      </c>
    </row>
    <row r="7717" spans="1:2">
      <c r="A7717">
        <v>1460.273056</v>
      </c>
      <c r="B7717" s="22">
        <v>0.18</v>
      </c>
    </row>
    <row r="7718" spans="1:2">
      <c r="A7718">
        <v>1452.5862810000001</v>
      </c>
      <c r="B7718" s="22">
        <v>0.18</v>
      </c>
    </row>
    <row r="7719" spans="1:2">
      <c r="A7719">
        <v>1432.4726430000001</v>
      </c>
      <c r="B7719" s="22">
        <v>0.18</v>
      </c>
    </row>
    <row r="7720" spans="1:2">
      <c r="A7720">
        <v>1395.3762650000001</v>
      </c>
      <c r="B7720" s="22">
        <v>0.17</v>
      </c>
    </row>
    <row r="7721" spans="1:2">
      <c r="A7721">
        <v>1394.826802</v>
      </c>
      <c r="B7721" s="22">
        <v>0.17</v>
      </c>
    </row>
    <row r="7722" spans="1:2">
      <c r="A7722">
        <v>1452.0069370000001</v>
      </c>
      <c r="B7722" s="22">
        <v>0.18</v>
      </c>
    </row>
    <row r="7723" spans="1:2">
      <c r="A7723">
        <v>1480.0599010000001</v>
      </c>
      <c r="B7723" s="22">
        <v>0.19</v>
      </c>
    </row>
    <row r="7724" spans="1:2">
      <c r="A7724">
        <v>1496.1011659999999</v>
      </c>
      <c r="B7724" s="22">
        <v>0.19</v>
      </c>
    </row>
    <row r="7725" spans="1:2">
      <c r="A7725">
        <v>1495.851478</v>
      </c>
      <c r="B7725" s="22">
        <v>0.19</v>
      </c>
    </row>
    <row r="7726" spans="1:2">
      <c r="A7726">
        <v>1458.5216210000001</v>
      </c>
      <c r="B7726" s="22">
        <v>0.18</v>
      </c>
    </row>
    <row r="7727" spans="1:2">
      <c r="A7727">
        <v>1396.2490789999999</v>
      </c>
      <c r="B7727" s="22">
        <v>0.17</v>
      </c>
    </row>
    <row r="7728" spans="1:2">
      <c r="A7728">
        <v>1481.153051</v>
      </c>
      <c r="B7728" s="22">
        <v>0.19</v>
      </c>
    </row>
    <row r="7729" spans="1:2">
      <c r="A7729">
        <v>1208.5313289999999</v>
      </c>
      <c r="B7729" s="22">
        <v>0.15</v>
      </c>
    </row>
    <row r="7730" spans="1:2">
      <c r="A7730">
        <v>477.64448370000002</v>
      </c>
      <c r="B7730" s="22">
        <v>0.06</v>
      </c>
    </row>
    <row r="7731" spans="1:2">
      <c r="A7731">
        <v>143.0826509</v>
      </c>
      <c r="B7731" s="22">
        <v>0.02</v>
      </c>
    </row>
    <row r="7732" spans="1:2">
      <c r="A7732">
        <v>244.3597977</v>
      </c>
      <c r="B7732" s="22">
        <v>0.03</v>
      </c>
    </row>
    <row r="7733" spans="1:2">
      <c r="A7733">
        <v>619.1434951</v>
      </c>
      <c r="B7733" s="22">
        <v>0.08</v>
      </c>
    </row>
    <row r="7734" spans="1:2">
      <c r="A7734">
        <v>671.98365750000005</v>
      </c>
      <c r="B7734" s="22">
        <v>0.08</v>
      </c>
    </row>
    <row r="7735" spans="1:2">
      <c r="A7735">
        <v>381.04013509999999</v>
      </c>
      <c r="B7735" s="22">
        <v>0.05</v>
      </c>
    </row>
    <row r="7736" spans="1:2">
      <c r="A7736">
        <v>280.65037960000001</v>
      </c>
      <c r="B7736" s="22">
        <v>0.04</v>
      </c>
    </row>
    <row r="7737" spans="1:2">
      <c r="A7737">
        <v>454.73159989999999</v>
      </c>
      <c r="B7737" s="22">
        <v>0.06</v>
      </c>
    </row>
    <row r="7738" spans="1:2">
      <c r="A7738">
        <v>767.45581079999999</v>
      </c>
      <c r="B7738" s="22">
        <v>0.1</v>
      </c>
    </row>
    <row r="7739" spans="1:2">
      <c r="A7739">
        <v>989.24651930000005</v>
      </c>
      <c r="B7739" s="22">
        <v>0.12</v>
      </c>
    </row>
    <row r="7740" spans="1:2">
      <c r="A7740">
        <v>1394.0890179999999</v>
      </c>
      <c r="B7740" s="22">
        <v>0.17</v>
      </c>
    </row>
    <row r="7741" spans="1:2">
      <c r="A7741">
        <v>1452.202151</v>
      </c>
      <c r="B7741" s="22">
        <v>0.18</v>
      </c>
    </row>
    <row r="7742" spans="1:2">
      <c r="A7742">
        <v>1452.9975449999999</v>
      </c>
      <c r="B7742" s="22">
        <v>0.18</v>
      </c>
    </row>
    <row r="7743" spans="1:2">
      <c r="A7743">
        <v>1402.5141169999999</v>
      </c>
      <c r="B7743" s="22">
        <v>0.18</v>
      </c>
    </row>
    <row r="7744" spans="1:2">
      <c r="A7744">
        <v>1452.99243</v>
      </c>
      <c r="B7744" s="22">
        <v>0.18</v>
      </c>
    </row>
    <row r="7745" spans="1:2">
      <c r="A7745">
        <v>1452.326601</v>
      </c>
      <c r="B7745" s="22">
        <v>0.18</v>
      </c>
    </row>
    <row r="7746" spans="1:2">
      <c r="A7746">
        <v>1447.004862</v>
      </c>
      <c r="B7746" s="22">
        <v>0.18</v>
      </c>
    </row>
    <row r="7747" spans="1:2">
      <c r="A7747">
        <v>1388.5852629999999</v>
      </c>
      <c r="B7747" s="22">
        <v>0.17</v>
      </c>
    </row>
    <row r="7748" spans="1:2">
      <c r="A7748">
        <v>1248.3713620000001</v>
      </c>
      <c r="B7748" s="22">
        <v>0.16</v>
      </c>
    </row>
    <row r="7749" spans="1:2">
      <c r="A7749">
        <v>1110.697684</v>
      </c>
      <c r="B7749" s="22">
        <v>0.14000000000000001</v>
      </c>
    </row>
    <row r="7750" spans="1:2">
      <c r="A7750">
        <v>968.82346770000004</v>
      </c>
      <c r="B7750" s="22">
        <v>0.12</v>
      </c>
    </row>
    <row r="7751" spans="1:2">
      <c r="A7751">
        <v>855.47545849999995</v>
      </c>
      <c r="B7751" s="22">
        <v>0.11</v>
      </c>
    </row>
    <row r="7752" spans="1:2">
      <c r="A7752">
        <v>828.81071259999999</v>
      </c>
      <c r="B7752" s="22">
        <v>0.1</v>
      </c>
    </row>
    <row r="7753" spans="1:2">
      <c r="A7753">
        <v>733.96286680000003</v>
      </c>
      <c r="B7753" s="22">
        <v>0.09</v>
      </c>
    </row>
    <row r="7754" spans="1:2">
      <c r="A7754">
        <v>652.27762919999998</v>
      </c>
      <c r="B7754" s="22">
        <v>0.08</v>
      </c>
    </row>
    <row r="7755" spans="1:2">
      <c r="A7755">
        <v>502.5126118</v>
      </c>
      <c r="B7755" s="22">
        <v>0.06</v>
      </c>
    </row>
    <row r="7756" spans="1:2">
      <c r="A7756">
        <v>364.02032459999998</v>
      </c>
      <c r="B7756" s="22">
        <v>0.05</v>
      </c>
    </row>
    <row r="7757" spans="1:2">
      <c r="A7757">
        <v>282.5663576</v>
      </c>
      <c r="B7757" s="22">
        <v>0.04</v>
      </c>
    </row>
    <row r="7758" spans="1:2">
      <c r="A7758">
        <v>233.51849350000001</v>
      </c>
      <c r="B7758" s="22">
        <v>0.03</v>
      </c>
    </row>
    <row r="7759" spans="1:2">
      <c r="A7759">
        <v>184.1721393</v>
      </c>
      <c r="B7759" s="22">
        <v>0.02</v>
      </c>
    </row>
    <row r="7760" spans="1:2">
      <c r="A7760">
        <v>85.567436150000006</v>
      </c>
      <c r="B7760" s="22">
        <v>0.01</v>
      </c>
    </row>
    <row r="7761" spans="1:2">
      <c r="A7761">
        <v>47.1607482</v>
      </c>
      <c r="B7761" s="22">
        <v>0.01</v>
      </c>
    </row>
    <row r="7762" spans="1:2">
      <c r="A7762">
        <v>4.4160873790000004</v>
      </c>
      <c r="B7762" s="22">
        <v>0</v>
      </c>
    </row>
    <row r="7763" spans="1:2">
      <c r="A7763">
        <v>7.4315537010000003</v>
      </c>
      <c r="B7763" s="22">
        <v>0</v>
      </c>
    </row>
    <row r="7764" spans="1:2">
      <c r="A7764">
        <v>16.042007869999999</v>
      </c>
      <c r="B7764" s="22">
        <v>0</v>
      </c>
    </row>
    <row r="7765" spans="1:2">
      <c r="A7765">
        <v>86.922951909999995</v>
      </c>
      <c r="B7765" s="22">
        <v>0.01</v>
      </c>
    </row>
    <row r="7766" spans="1:2">
      <c r="A7766">
        <v>210.42725659999999</v>
      </c>
      <c r="B7766" s="22">
        <v>0.03</v>
      </c>
    </row>
    <row r="7767" spans="1:2">
      <c r="A7767">
        <v>282.41856159999998</v>
      </c>
      <c r="B7767" s="22">
        <v>0.04</v>
      </c>
    </row>
    <row r="7768" spans="1:2">
      <c r="A7768">
        <v>308.48654269999997</v>
      </c>
      <c r="B7768" s="22">
        <v>0.04</v>
      </c>
    </row>
    <row r="7769" spans="1:2">
      <c r="A7769">
        <v>312.2555059</v>
      </c>
      <c r="B7769" s="22">
        <v>0.04</v>
      </c>
    </row>
    <row r="7770" spans="1:2">
      <c r="A7770">
        <v>276.85108880000001</v>
      </c>
      <c r="B7770" s="22">
        <v>0.03</v>
      </c>
    </row>
    <row r="7771" spans="1:2">
      <c r="A7771">
        <v>246.90280820000001</v>
      </c>
      <c r="B7771" s="22">
        <v>0.03</v>
      </c>
    </row>
    <row r="7772" spans="1:2">
      <c r="A7772">
        <v>276.99646519999999</v>
      </c>
      <c r="B7772" s="22">
        <v>0.03</v>
      </c>
    </row>
    <row r="7773" spans="1:2">
      <c r="A7773">
        <v>307.50983480000002</v>
      </c>
      <c r="B7773" s="22">
        <v>0.04</v>
      </c>
    </row>
    <row r="7774" spans="1:2">
      <c r="A7774">
        <v>330.30397879999998</v>
      </c>
      <c r="B7774" s="22">
        <v>0.04</v>
      </c>
    </row>
    <row r="7775" spans="1:2">
      <c r="A7775">
        <v>303.4693011</v>
      </c>
      <c r="B7775" s="22">
        <v>0.04</v>
      </c>
    </row>
    <row r="7776" spans="1:2">
      <c r="A7776">
        <v>278.4534342</v>
      </c>
      <c r="B7776" s="22">
        <v>0.03</v>
      </c>
    </row>
    <row r="7777" spans="1:2">
      <c r="A7777">
        <v>290.20510469999999</v>
      </c>
      <c r="B7777" s="22">
        <v>0.04</v>
      </c>
    </row>
    <row r="7778" spans="1:2">
      <c r="A7778">
        <v>285.3882686</v>
      </c>
      <c r="B7778" s="22">
        <v>0.04</v>
      </c>
    </row>
    <row r="7779" spans="1:2">
      <c r="A7779">
        <v>248.17215759999999</v>
      </c>
      <c r="B7779" s="22">
        <v>0.03</v>
      </c>
    </row>
    <row r="7780" spans="1:2">
      <c r="A7780">
        <v>167.19417999999999</v>
      </c>
      <c r="B7780" s="22">
        <v>0.02</v>
      </c>
    </row>
    <row r="7781" spans="1:2">
      <c r="A7781">
        <v>108.8059233</v>
      </c>
      <c r="B7781" s="22">
        <v>0.01</v>
      </c>
    </row>
    <row r="7782" spans="1:2">
      <c r="A7782">
        <v>92.466668490000004</v>
      </c>
      <c r="B7782" s="22">
        <v>0.01</v>
      </c>
    </row>
    <row r="7783" spans="1:2">
      <c r="A7783">
        <v>129.3943021</v>
      </c>
      <c r="B7783" s="22">
        <v>0.02</v>
      </c>
    </row>
    <row r="7784" spans="1:2">
      <c r="A7784">
        <v>214.4682305</v>
      </c>
      <c r="B7784" s="22">
        <v>0.03</v>
      </c>
    </row>
    <row r="7785" spans="1:2">
      <c r="A7785">
        <v>240.95718740000001</v>
      </c>
      <c r="B7785" s="22">
        <v>0.03</v>
      </c>
    </row>
    <row r="7786" spans="1:2">
      <c r="A7786">
        <v>249.86295910000001</v>
      </c>
      <c r="B7786" s="22">
        <v>0.03</v>
      </c>
    </row>
    <row r="7787" spans="1:2">
      <c r="A7787">
        <v>398.21684620000002</v>
      </c>
      <c r="B7787" s="22">
        <v>0.05</v>
      </c>
    </row>
    <row r="7788" spans="1:2">
      <c r="A7788">
        <v>326.5244323</v>
      </c>
      <c r="B7788" s="22">
        <v>0.04</v>
      </c>
    </row>
    <row r="7789" spans="1:2">
      <c r="A7789">
        <v>426.99209919999998</v>
      </c>
      <c r="B7789" s="22">
        <v>0.05</v>
      </c>
    </row>
    <row r="7790" spans="1:2">
      <c r="A7790">
        <v>380.07996639999999</v>
      </c>
      <c r="B7790" s="22">
        <v>0.05</v>
      </c>
    </row>
    <row r="7791" spans="1:2">
      <c r="A7791">
        <v>550.35398970000006</v>
      </c>
      <c r="B7791" s="22">
        <v>7.0000000000000007E-2</v>
      </c>
    </row>
    <row r="7792" spans="1:2">
      <c r="A7792">
        <v>637.36129100000005</v>
      </c>
      <c r="B7792" s="22">
        <v>0.08</v>
      </c>
    </row>
    <row r="7793" spans="1:2">
      <c r="A7793">
        <v>752.10112700000002</v>
      </c>
      <c r="B7793" s="22">
        <v>0.09</v>
      </c>
    </row>
    <row r="7794" spans="1:2">
      <c r="A7794">
        <v>766.06208839999999</v>
      </c>
      <c r="B7794" s="22">
        <v>0.1</v>
      </c>
    </row>
    <row r="7795" spans="1:2">
      <c r="A7795">
        <v>568.63944839999999</v>
      </c>
      <c r="B7795" s="22">
        <v>7.0000000000000007E-2</v>
      </c>
    </row>
    <row r="7796" spans="1:2">
      <c r="A7796">
        <v>523.80612489999999</v>
      </c>
      <c r="B7796" s="22">
        <v>7.0000000000000007E-2</v>
      </c>
    </row>
    <row r="7797" spans="1:2">
      <c r="A7797">
        <v>534.34119520000002</v>
      </c>
      <c r="B7797" s="22">
        <v>7.0000000000000007E-2</v>
      </c>
    </row>
    <row r="7798" spans="1:2">
      <c r="A7798">
        <v>495.23677259999999</v>
      </c>
      <c r="B7798" s="22">
        <v>0.06</v>
      </c>
    </row>
    <row r="7799" spans="1:2">
      <c r="A7799">
        <v>461.83976050000001</v>
      </c>
      <c r="B7799" s="22">
        <v>0.06</v>
      </c>
    </row>
    <row r="7800" spans="1:2">
      <c r="A7800">
        <v>427.21238419999997</v>
      </c>
      <c r="B7800" s="22">
        <v>0.05</v>
      </c>
    </row>
    <row r="7801" spans="1:2">
      <c r="A7801">
        <v>684.12367700000004</v>
      </c>
      <c r="B7801" s="22">
        <v>0.09</v>
      </c>
    </row>
    <row r="7802" spans="1:2">
      <c r="A7802">
        <v>506.85711730000003</v>
      </c>
      <c r="B7802" s="22">
        <v>0.06</v>
      </c>
    </row>
    <row r="7803" spans="1:2">
      <c r="A7803">
        <v>581.3643161</v>
      </c>
      <c r="B7803" s="22">
        <v>7.0000000000000007E-2</v>
      </c>
    </row>
    <row r="7804" spans="1:2">
      <c r="A7804">
        <v>536.87783379999996</v>
      </c>
      <c r="B7804" s="22">
        <v>7.0000000000000007E-2</v>
      </c>
    </row>
    <row r="7805" spans="1:2">
      <c r="A7805">
        <v>308.16067399999997</v>
      </c>
      <c r="B7805" s="22">
        <v>0.04</v>
      </c>
    </row>
    <row r="7806" spans="1:2">
      <c r="A7806">
        <v>150.3764166</v>
      </c>
      <c r="B7806" s="22">
        <v>0.02</v>
      </c>
    </row>
    <row r="7807" spans="1:2">
      <c r="A7807">
        <v>95.962463749999998</v>
      </c>
      <c r="B7807" s="22">
        <v>0.01</v>
      </c>
    </row>
    <row r="7808" spans="1:2">
      <c r="A7808">
        <v>192.9354677</v>
      </c>
      <c r="B7808" s="22">
        <v>0.02</v>
      </c>
    </row>
    <row r="7809" spans="1:2">
      <c r="A7809">
        <v>418.92907630000002</v>
      </c>
      <c r="B7809" s="22">
        <v>0.05</v>
      </c>
    </row>
    <row r="7810" spans="1:2">
      <c r="A7810">
        <v>719.83303520000004</v>
      </c>
      <c r="B7810" s="22">
        <v>0.09</v>
      </c>
    </row>
    <row r="7811" spans="1:2">
      <c r="A7811">
        <v>840.42481199999997</v>
      </c>
      <c r="B7811" s="22">
        <v>0.11</v>
      </c>
    </row>
    <row r="7812" spans="1:2">
      <c r="A7812">
        <v>1099.2680379999999</v>
      </c>
      <c r="B7812" s="22">
        <v>0.14000000000000001</v>
      </c>
    </row>
    <row r="7813" spans="1:2">
      <c r="A7813">
        <v>1250.819982</v>
      </c>
      <c r="B7813" s="22">
        <v>0.16</v>
      </c>
    </row>
    <row r="7814" spans="1:2">
      <c r="A7814">
        <v>1261.223385</v>
      </c>
      <c r="B7814" s="22">
        <v>0.16</v>
      </c>
    </row>
    <row r="7815" spans="1:2">
      <c r="A7815">
        <v>1208.98154</v>
      </c>
      <c r="B7815" s="22">
        <v>0.15</v>
      </c>
    </row>
    <row r="7816" spans="1:2">
      <c r="A7816">
        <v>1145.3048220000001</v>
      </c>
      <c r="B7816" s="22">
        <v>0.14000000000000001</v>
      </c>
    </row>
    <row r="7817" spans="1:2">
      <c r="A7817">
        <v>1122.5697190000001</v>
      </c>
      <c r="B7817" s="22">
        <v>0.14000000000000001</v>
      </c>
    </row>
    <row r="7818" spans="1:2">
      <c r="A7818">
        <v>1067.0641499999999</v>
      </c>
      <c r="B7818" s="22">
        <v>0.13</v>
      </c>
    </row>
    <row r="7819" spans="1:2">
      <c r="A7819">
        <v>982.30721860000006</v>
      </c>
      <c r="B7819" s="22">
        <v>0.12</v>
      </c>
    </row>
    <row r="7820" spans="1:2">
      <c r="A7820">
        <v>914.18260910000004</v>
      </c>
      <c r="B7820" s="22">
        <v>0.11</v>
      </c>
    </row>
    <row r="7821" spans="1:2">
      <c r="A7821">
        <v>872.37470350000001</v>
      </c>
      <c r="B7821" s="22">
        <v>0.11</v>
      </c>
    </row>
    <row r="7822" spans="1:2">
      <c r="A7822">
        <v>973.07054879999998</v>
      </c>
      <c r="B7822" s="22">
        <v>0.12</v>
      </c>
    </row>
    <row r="7823" spans="1:2">
      <c r="A7823">
        <v>1192.8714480000001</v>
      </c>
      <c r="B7823" s="22">
        <v>0.15</v>
      </c>
    </row>
    <row r="7824" spans="1:2">
      <c r="A7824">
        <v>1394.4489000000001</v>
      </c>
      <c r="B7824" s="22">
        <v>0.17</v>
      </c>
    </row>
    <row r="7825" spans="1:2">
      <c r="A7825">
        <v>1397.204549</v>
      </c>
      <c r="B7825" s="22">
        <v>0.17</v>
      </c>
    </row>
    <row r="7826" spans="1:2">
      <c r="A7826">
        <v>1452.02379</v>
      </c>
      <c r="B7826" s="22">
        <v>0.18</v>
      </c>
    </row>
    <row r="7827" spans="1:2">
      <c r="A7827">
        <v>1452.0000150000001</v>
      </c>
      <c r="B7827" s="22">
        <v>0.18</v>
      </c>
    </row>
    <row r="7828" spans="1:2">
      <c r="A7828">
        <v>1452.9827929999999</v>
      </c>
      <c r="B7828" s="22">
        <v>0.18</v>
      </c>
    </row>
    <row r="7829" spans="1:2">
      <c r="A7829">
        <v>1475.1238370000001</v>
      </c>
      <c r="B7829" s="22">
        <v>0.18</v>
      </c>
    </row>
    <row r="7830" spans="1:2">
      <c r="A7830">
        <v>1459.952272</v>
      </c>
      <c r="B7830" s="22">
        <v>0.18</v>
      </c>
    </row>
    <row r="7831" spans="1:2">
      <c r="A7831">
        <v>1374.094018</v>
      </c>
      <c r="B7831" s="22">
        <v>0.17</v>
      </c>
    </row>
    <row r="7832" spans="1:2">
      <c r="A7832">
        <v>1452.8630559999999</v>
      </c>
      <c r="B7832" s="22">
        <v>0.18</v>
      </c>
    </row>
    <row r="7833" spans="1:2">
      <c r="A7833">
        <v>1479.8826690000001</v>
      </c>
      <c r="B7833" s="22">
        <v>0.18</v>
      </c>
    </row>
    <row r="7834" spans="1:2">
      <c r="A7834">
        <v>1452.1577850000001</v>
      </c>
      <c r="B7834" s="22">
        <v>0.18</v>
      </c>
    </row>
    <row r="7835" spans="1:2">
      <c r="A7835">
        <v>1455.998795</v>
      </c>
      <c r="B7835" s="22">
        <v>0.18</v>
      </c>
    </row>
    <row r="7836" spans="1:2">
      <c r="A7836">
        <v>1497.987513</v>
      </c>
      <c r="B7836" s="22">
        <v>0.19</v>
      </c>
    </row>
    <row r="7837" spans="1:2">
      <c r="A7837">
        <v>1481.454663</v>
      </c>
      <c r="B7837" s="22">
        <v>0.19</v>
      </c>
    </row>
    <row r="7838" spans="1:2">
      <c r="A7838">
        <v>1463.475884</v>
      </c>
      <c r="B7838" s="22">
        <v>0.18</v>
      </c>
    </row>
    <row r="7839" spans="1:2">
      <c r="A7839">
        <v>1452.5888500000001</v>
      </c>
      <c r="B7839" s="22">
        <v>0.18</v>
      </c>
    </row>
    <row r="7840" spans="1:2">
      <c r="A7840">
        <v>1496.5845099999999</v>
      </c>
      <c r="B7840" s="22">
        <v>0.19</v>
      </c>
    </row>
    <row r="7841" spans="1:2">
      <c r="A7841">
        <v>1496.0191339999999</v>
      </c>
      <c r="B7841" s="22">
        <v>0.19</v>
      </c>
    </row>
    <row r="7842" spans="1:2">
      <c r="A7842">
        <v>1401.54224</v>
      </c>
      <c r="B7842" s="22">
        <v>0.18</v>
      </c>
    </row>
    <row r="7843" spans="1:2">
      <c r="A7843">
        <v>1443.6855989999999</v>
      </c>
      <c r="B7843" s="22">
        <v>0.18</v>
      </c>
    </row>
    <row r="7844" spans="1:2">
      <c r="A7844">
        <v>1477.5335439999999</v>
      </c>
      <c r="B7844" s="22">
        <v>0.18</v>
      </c>
    </row>
    <row r="7845" spans="1:2">
      <c r="A7845">
        <v>1479.201585</v>
      </c>
      <c r="B7845" s="22">
        <v>0.18</v>
      </c>
    </row>
    <row r="7846" spans="1:2">
      <c r="A7846">
        <v>1452.641588</v>
      </c>
      <c r="B7846" s="22">
        <v>0.18</v>
      </c>
    </row>
    <row r="7847" spans="1:2">
      <c r="A7847">
        <v>1395.456666</v>
      </c>
      <c r="B7847" s="22">
        <v>0.17</v>
      </c>
    </row>
    <row r="7848" spans="1:2">
      <c r="A7848">
        <v>1325.461699</v>
      </c>
      <c r="B7848" s="22">
        <v>0.17</v>
      </c>
    </row>
    <row r="7849" spans="1:2">
      <c r="A7849">
        <v>1089.1151930000001</v>
      </c>
      <c r="B7849" s="22">
        <v>0.14000000000000001</v>
      </c>
    </row>
    <row r="7850" spans="1:2">
      <c r="A7850">
        <v>765.59653760000003</v>
      </c>
      <c r="B7850" s="22">
        <v>0.1</v>
      </c>
    </row>
    <row r="7851" spans="1:2">
      <c r="A7851">
        <v>551.50186789999998</v>
      </c>
      <c r="B7851" s="22">
        <v>7.0000000000000007E-2</v>
      </c>
    </row>
    <row r="7852" spans="1:2">
      <c r="A7852">
        <v>213.16880750000001</v>
      </c>
      <c r="B7852" s="22">
        <v>0.03</v>
      </c>
    </row>
    <row r="7853" spans="1:2">
      <c r="A7853">
        <v>120.338048</v>
      </c>
      <c r="B7853" s="22">
        <v>0.02</v>
      </c>
    </row>
    <row r="7854" spans="1:2">
      <c r="A7854">
        <v>310.9400862</v>
      </c>
      <c r="B7854" s="22">
        <v>0.04</v>
      </c>
    </row>
    <row r="7855" spans="1:2">
      <c r="A7855">
        <v>948.53788650000001</v>
      </c>
      <c r="B7855" s="22">
        <v>0.12</v>
      </c>
    </row>
    <row r="7856" spans="1:2">
      <c r="A7856">
        <v>1400.033856</v>
      </c>
      <c r="B7856" s="22">
        <v>0.18</v>
      </c>
    </row>
    <row r="7857" spans="1:2">
      <c r="A7857">
        <v>1497.9265740000001</v>
      </c>
      <c r="B7857" s="22">
        <v>0.19</v>
      </c>
    </row>
    <row r="7858" spans="1:2">
      <c r="A7858">
        <v>1497.995762</v>
      </c>
      <c r="B7858" s="22">
        <v>0.19</v>
      </c>
    </row>
    <row r="7859" spans="1:2">
      <c r="A7859">
        <v>1487.70272</v>
      </c>
      <c r="B7859" s="22">
        <v>0.19</v>
      </c>
    </row>
    <row r="7860" spans="1:2">
      <c r="A7860">
        <v>1495.566495</v>
      </c>
      <c r="B7860" s="22">
        <v>0.19</v>
      </c>
    </row>
    <row r="7861" spans="1:2">
      <c r="A7861">
        <v>1501.024615</v>
      </c>
      <c r="B7861" s="22">
        <v>0.19</v>
      </c>
    </row>
    <row r="7862" spans="1:2">
      <c r="A7862">
        <v>1505.3357100000001</v>
      </c>
      <c r="B7862" s="22">
        <v>0.19</v>
      </c>
    </row>
    <row r="7863" spans="1:2">
      <c r="A7863">
        <v>1506.36394</v>
      </c>
      <c r="B7863" s="22">
        <v>0.19</v>
      </c>
    </row>
    <row r="7864" spans="1:2">
      <c r="A7864">
        <v>1499.521939</v>
      </c>
      <c r="B7864" s="22">
        <v>0.19</v>
      </c>
    </row>
    <row r="7865" spans="1:2">
      <c r="A7865">
        <v>1508.8102730000001</v>
      </c>
      <c r="B7865" s="22">
        <v>0.19</v>
      </c>
    </row>
    <row r="7866" spans="1:2">
      <c r="A7866">
        <v>1507.167901</v>
      </c>
      <c r="B7866" s="22">
        <v>0.19</v>
      </c>
    </row>
    <row r="7867" spans="1:2">
      <c r="A7867">
        <v>1499.558145</v>
      </c>
      <c r="B7867" s="22">
        <v>0.19</v>
      </c>
    </row>
    <row r="7868" spans="1:2">
      <c r="A7868">
        <v>1509.3506460000001</v>
      </c>
      <c r="B7868" s="22">
        <v>0.19</v>
      </c>
    </row>
    <row r="7869" spans="1:2">
      <c r="A7869">
        <v>1505.210781</v>
      </c>
      <c r="B7869" s="22">
        <v>0.19</v>
      </c>
    </row>
    <row r="7870" spans="1:2">
      <c r="A7870">
        <v>1500.1293000000001</v>
      </c>
      <c r="B7870" s="22">
        <v>0.19</v>
      </c>
    </row>
    <row r="7871" spans="1:2">
      <c r="A7871">
        <v>1495.502285</v>
      </c>
      <c r="B7871" s="22">
        <v>0.19</v>
      </c>
    </row>
    <row r="7872" spans="1:2">
      <c r="A7872">
        <v>1506.743508</v>
      </c>
      <c r="B7872" s="22">
        <v>0.19</v>
      </c>
    </row>
    <row r="7873" spans="1:2">
      <c r="A7873">
        <v>1505.6415039999999</v>
      </c>
      <c r="B7873" s="22">
        <v>0.19</v>
      </c>
    </row>
    <row r="7874" spans="1:2">
      <c r="A7874">
        <v>1499.5638899999999</v>
      </c>
      <c r="B7874" s="22">
        <v>0.19</v>
      </c>
    </row>
    <row r="7875" spans="1:2">
      <c r="A7875">
        <v>1500.7546090000001</v>
      </c>
      <c r="B7875" s="22">
        <v>0.19</v>
      </c>
    </row>
    <row r="7876" spans="1:2">
      <c r="A7876">
        <v>1498.410464</v>
      </c>
      <c r="B7876" s="22">
        <v>0.19</v>
      </c>
    </row>
    <row r="7877" spans="1:2">
      <c r="A7877">
        <v>1505.560015</v>
      </c>
      <c r="B7877" s="22">
        <v>0.19</v>
      </c>
    </row>
    <row r="7878" spans="1:2">
      <c r="A7878">
        <v>1505.9197529999999</v>
      </c>
      <c r="B7878" s="22">
        <v>0.19</v>
      </c>
    </row>
    <row r="7879" spans="1:2">
      <c r="A7879">
        <v>1505.2726620000001</v>
      </c>
      <c r="B7879" s="22">
        <v>0.19</v>
      </c>
    </row>
    <row r="7880" spans="1:2">
      <c r="A7880">
        <v>1495.0055339999999</v>
      </c>
      <c r="B7880" s="22">
        <v>0.19</v>
      </c>
    </row>
    <row r="7881" spans="1:2">
      <c r="A7881">
        <v>1496.2849269999999</v>
      </c>
      <c r="B7881" s="22">
        <v>0.19</v>
      </c>
    </row>
    <row r="7882" spans="1:2">
      <c r="A7882">
        <v>1484.650355</v>
      </c>
      <c r="B7882" s="22">
        <v>0.19</v>
      </c>
    </row>
    <row r="7883" spans="1:2">
      <c r="A7883">
        <v>1495.479339</v>
      </c>
      <c r="B7883" s="22">
        <v>0.19</v>
      </c>
    </row>
    <row r="7884" spans="1:2">
      <c r="A7884">
        <v>1497.8759030000001</v>
      </c>
      <c r="B7884" s="22">
        <v>0.19</v>
      </c>
    </row>
    <row r="7885" spans="1:2">
      <c r="A7885">
        <v>1496.4250280000001</v>
      </c>
      <c r="B7885" s="22">
        <v>0.19</v>
      </c>
    </row>
    <row r="7886" spans="1:2">
      <c r="A7886">
        <v>1497.863116</v>
      </c>
      <c r="B7886" s="22">
        <v>0.19</v>
      </c>
    </row>
    <row r="7887" spans="1:2">
      <c r="A7887">
        <v>1493.436432</v>
      </c>
      <c r="B7887" s="22">
        <v>0.19</v>
      </c>
    </row>
    <row r="7888" spans="1:2">
      <c r="A7888">
        <v>1478.6851529999999</v>
      </c>
      <c r="B7888" s="22">
        <v>0.18</v>
      </c>
    </row>
    <row r="7889" spans="1:2">
      <c r="A7889">
        <v>1452.093558</v>
      </c>
      <c r="B7889" s="22">
        <v>0.18</v>
      </c>
    </row>
    <row r="7890" spans="1:2">
      <c r="A7890">
        <v>1437.498832</v>
      </c>
      <c r="B7890" s="22">
        <v>0.18</v>
      </c>
    </row>
    <row r="7891" spans="1:2">
      <c r="A7891">
        <v>1410.356673</v>
      </c>
      <c r="B7891" s="22">
        <v>0.18</v>
      </c>
    </row>
    <row r="7892" spans="1:2">
      <c r="A7892">
        <v>1394.419922</v>
      </c>
      <c r="B7892" s="22">
        <v>0.17</v>
      </c>
    </row>
    <row r="7893" spans="1:2">
      <c r="A7893">
        <v>1362.840021</v>
      </c>
      <c r="B7893" s="22">
        <v>0.17</v>
      </c>
    </row>
    <row r="7894" spans="1:2">
      <c r="A7894">
        <v>1290.680597</v>
      </c>
      <c r="B7894" s="22">
        <v>0.16</v>
      </c>
    </row>
    <row r="7895" spans="1:2">
      <c r="A7895">
        <v>1245.545652</v>
      </c>
      <c r="B7895" s="22">
        <v>0.16</v>
      </c>
    </row>
    <row r="7896" spans="1:2">
      <c r="A7896">
        <v>1392.963401</v>
      </c>
      <c r="B7896" s="22">
        <v>0.17</v>
      </c>
    </row>
    <row r="7897" spans="1:2">
      <c r="A7897">
        <v>1397.916827</v>
      </c>
      <c r="B7897" s="22">
        <v>0.17</v>
      </c>
    </row>
    <row r="7898" spans="1:2">
      <c r="A7898">
        <v>1392.4383740000001</v>
      </c>
      <c r="B7898" s="22">
        <v>0.17</v>
      </c>
    </row>
    <row r="7899" spans="1:2">
      <c r="A7899">
        <v>1245.545652</v>
      </c>
      <c r="B7899" s="22">
        <v>0.16</v>
      </c>
    </row>
    <row r="7900" spans="1:2">
      <c r="A7900">
        <v>1142.5327540000001</v>
      </c>
      <c r="B7900" s="22">
        <v>0.14000000000000001</v>
      </c>
    </row>
    <row r="7901" spans="1:2">
      <c r="A7901">
        <v>1031.2930449999999</v>
      </c>
      <c r="B7901" s="22">
        <v>0.13</v>
      </c>
    </row>
    <row r="7902" spans="1:2">
      <c r="A7902">
        <v>849.9544171</v>
      </c>
      <c r="B7902" s="22">
        <v>0.11</v>
      </c>
    </row>
    <row r="7903" spans="1:2">
      <c r="A7903">
        <v>672.27221329999998</v>
      </c>
      <c r="B7903" s="22">
        <v>0.08</v>
      </c>
    </row>
    <row r="7904" spans="1:2">
      <c r="A7904">
        <v>545.94872439999995</v>
      </c>
      <c r="B7904" s="22">
        <v>7.0000000000000007E-2</v>
      </c>
    </row>
    <row r="7905" spans="1:2">
      <c r="A7905">
        <v>570.20408120000002</v>
      </c>
      <c r="B7905" s="22">
        <v>7.0000000000000007E-2</v>
      </c>
    </row>
    <row r="7906" spans="1:2">
      <c r="A7906">
        <v>607.41488730000003</v>
      </c>
      <c r="B7906" s="22">
        <v>0.08</v>
      </c>
    </row>
    <row r="7907" spans="1:2">
      <c r="A7907">
        <v>595.16785019999998</v>
      </c>
      <c r="B7907" s="22">
        <v>7.0000000000000007E-2</v>
      </c>
    </row>
    <row r="7908" spans="1:2">
      <c r="A7908">
        <v>318.73624619999998</v>
      </c>
      <c r="B7908" s="22">
        <v>0.04</v>
      </c>
    </row>
    <row r="7909" spans="1:2">
      <c r="A7909">
        <v>277.43293920000002</v>
      </c>
      <c r="B7909" s="22">
        <v>0.03</v>
      </c>
    </row>
    <row r="7910" spans="1:2">
      <c r="A7910">
        <v>322.27243920000001</v>
      </c>
      <c r="B7910" s="22">
        <v>0.04</v>
      </c>
    </row>
    <row r="7911" spans="1:2">
      <c r="A7911">
        <v>350.26820409999999</v>
      </c>
      <c r="B7911" s="22">
        <v>0.04</v>
      </c>
    </row>
    <row r="7912" spans="1:2">
      <c r="A7912">
        <v>348.82474459999997</v>
      </c>
      <c r="B7912" s="22">
        <v>0.04</v>
      </c>
    </row>
    <row r="7913" spans="1:2">
      <c r="A7913">
        <v>232.94299910000001</v>
      </c>
      <c r="B7913" s="22">
        <v>0.03</v>
      </c>
    </row>
    <row r="7914" spans="1:2">
      <c r="A7914">
        <v>103.7881174</v>
      </c>
      <c r="B7914" s="22">
        <v>0.01</v>
      </c>
    </row>
    <row r="7915" spans="1:2">
      <c r="A7915">
        <v>36.275708850000001</v>
      </c>
      <c r="B7915" s="22">
        <v>0</v>
      </c>
    </row>
    <row r="7916" spans="1:2">
      <c r="A7916">
        <v>19.316109430000001</v>
      </c>
      <c r="B7916" s="22">
        <v>0</v>
      </c>
    </row>
    <row r="7917" spans="1:2">
      <c r="A7917">
        <v>72.673477039999995</v>
      </c>
      <c r="B7917" s="22">
        <v>0.01</v>
      </c>
    </row>
    <row r="7918" spans="1:2">
      <c r="A7918">
        <v>196.64058030000001</v>
      </c>
      <c r="B7918" s="22">
        <v>0.02</v>
      </c>
    </row>
    <row r="7919" spans="1:2">
      <c r="A7919">
        <v>318.90389929999998</v>
      </c>
      <c r="B7919" s="22">
        <v>0.04</v>
      </c>
    </row>
    <row r="7920" spans="1:2">
      <c r="A7920">
        <v>276.99646519999999</v>
      </c>
      <c r="B7920" s="22">
        <v>0.03</v>
      </c>
    </row>
    <row r="7921" spans="1:2">
      <c r="A7921">
        <v>477.41640610000002</v>
      </c>
      <c r="B7921" s="22">
        <v>0.06</v>
      </c>
    </row>
    <row r="7922" spans="1:2">
      <c r="A7922">
        <v>631.74232749999999</v>
      </c>
      <c r="B7922" s="22">
        <v>0.08</v>
      </c>
    </row>
    <row r="7923" spans="1:2">
      <c r="A7923">
        <v>826.15135399999997</v>
      </c>
      <c r="B7923" s="22">
        <v>0.1</v>
      </c>
    </row>
    <row r="7924" spans="1:2">
      <c r="A7924">
        <v>849.9544171</v>
      </c>
      <c r="B7924" s="22">
        <v>0.11</v>
      </c>
    </row>
    <row r="7925" spans="1:2">
      <c r="A7925">
        <v>882.84066429999996</v>
      </c>
      <c r="B7925" s="22">
        <v>0.11</v>
      </c>
    </row>
    <row r="7926" spans="1:2">
      <c r="A7926">
        <v>910.89767640000002</v>
      </c>
      <c r="B7926" s="22">
        <v>0.11</v>
      </c>
    </row>
    <row r="7927" spans="1:2">
      <c r="A7927">
        <v>1071.742853</v>
      </c>
      <c r="B7927" s="22">
        <v>0.13</v>
      </c>
    </row>
    <row r="7928" spans="1:2">
      <c r="A7928">
        <v>1111.358021</v>
      </c>
      <c r="B7928" s="22">
        <v>0.14000000000000001</v>
      </c>
    </row>
    <row r="7929" spans="1:2">
      <c r="A7929">
        <v>1188.8701920000001</v>
      </c>
      <c r="B7929" s="22">
        <v>0.15</v>
      </c>
    </row>
    <row r="7930" spans="1:2">
      <c r="A7930">
        <v>1255.8319369999999</v>
      </c>
      <c r="B7930" s="22">
        <v>0.16</v>
      </c>
    </row>
    <row r="7931" spans="1:2">
      <c r="A7931">
        <v>1278.2102769999999</v>
      </c>
      <c r="B7931" s="22">
        <v>0.16</v>
      </c>
    </row>
    <row r="7932" spans="1:2">
      <c r="A7932">
        <v>1220.898248</v>
      </c>
      <c r="B7932" s="22">
        <v>0.15</v>
      </c>
    </row>
    <row r="7933" spans="1:2">
      <c r="A7933">
        <v>1291.113936</v>
      </c>
      <c r="B7933" s="22">
        <v>0.16</v>
      </c>
    </row>
    <row r="7934" spans="1:2">
      <c r="A7934">
        <v>1374.9712589999999</v>
      </c>
      <c r="B7934" s="22">
        <v>0.17</v>
      </c>
    </row>
    <row r="7935" spans="1:2">
      <c r="A7935">
        <v>1328.4397180000001</v>
      </c>
      <c r="B7935" s="22">
        <v>0.17</v>
      </c>
    </row>
    <row r="7936" spans="1:2">
      <c r="A7936">
        <v>1332.2127359999999</v>
      </c>
      <c r="B7936" s="22">
        <v>0.17</v>
      </c>
    </row>
    <row r="7937" spans="1:2">
      <c r="A7937">
        <v>1362.1520700000001</v>
      </c>
      <c r="B7937" s="22">
        <v>0.17</v>
      </c>
    </row>
    <row r="7938" spans="1:2">
      <c r="A7938">
        <v>1294.048888</v>
      </c>
      <c r="B7938" s="22">
        <v>0.16</v>
      </c>
    </row>
    <row r="7939" spans="1:2">
      <c r="A7939">
        <v>1090.0091520000001</v>
      </c>
      <c r="B7939" s="22">
        <v>0.14000000000000001</v>
      </c>
    </row>
    <row r="7940" spans="1:2">
      <c r="A7940">
        <v>845.16974400000004</v>
      </c>
      <c r="B7940" s="22">
        <v>0.11</v>
      </c>
    </row>
    <row r="7941" spans="1:2">
      <c r="A7941">
        <v>635.47535740000001</v>
      </c>
      <c r="B7941" s="22">
        <v>0.08</v>
      </c>
    </row>
    <row r="7942" spans="1:2">
      <c r="A7942">
        <v>481.96846629999999</v>
      </c>
      <c r="B7942" s="22">
        <v>0.06</v>
      </c>
    </row>
    <row r="7943" spans="1:2">
      <c r="A7943">
        <v>370.1959397</v>
      </c>
      <c r="B7943" s="22">
        <v>0.05</v>
      </c>
    </row>
    <row r="7944" spans="1:2">
      <c r="A7944">
        <v>899.88595009999995</v>
      </c>
      <c r="B7944" s="22">
        <v>0.11</v>
      </c>
    </row>
    <row r="7945" spans="1:2">
      <c r="A7945">
        <v>977.79371900000001</v>
      </c>
      <c r="B7945" s="22">
        <v>0.12</v>
      </c>
    </row>
    <row r="7946" spans="1:2">
      <c r="A7946">
        <v>1000.595086</v>
      </c>
      <c r="B7946" s="22">
        <v>0.13</v>
      </c>
    </row>
    <row r="7947" spans="1:2">
      <c r="A7947">
        <v>1086.4201190000001</v>
      </c>
      <c r="B7947" s="22">
        <v>0.14000000000000001</v>
      </c>
    </row>
    <row r="7948" spans="1:2">
      <c r="A7948">
        <v>1128.6954800000001</v>
      </c>
      <c r="B7948" s="22">
        <v>0.14000000000000001</v>
      </c>
    </row>
    <row r="7949" spans="1:2">
      <c r="A7949">
        <v>1119.716408</v>
      </c>
      <c r="B7949" s="22">
        <v>0.14000000000000001</v>
      </c>
    </row>
    <row r="7950" spans="1:2">
      <c r="A7950">
        <v>1138.0241289999999</v>
      </c>
      <c r="B7950" s="22">
        <v>0.14000000000000001</v>
      </c>
    </row>
    <row r="7951" spans="1:2">
      <c r="A7951">
        <v>1007.642057</v>
      </c>
      <c r="B7951" s="22">
        <v>0.13</v>
      </c>
    </row>
    <row r="7952" spans="1:2">
      <c r="A7952">
        <v>1055.2127820000001</v>
      </c>
      <c r="B7952" s="22">
        <v>0.13</v>
      </c>
    </row>
    <row r="7953" spans="1:2">
      <c r="A7953">
        <v>1325.9226249999999</v>
      </c>
      <c r="B7953" s="22">
        <v>0.17</v>
      </c>
    </row>
    <row r="7954" spans="1:2">
      <c r="A7954">
        <v>1455.0730779999999</v>
      </c>
      <c r="B7954" s="22">
        <v>0.18</v>
      </c>
    </row>
    <row r="7955" spans="1:2">
      <c r="A7955">
        <v>1474.3975109999999</v>
      </c>
      <c r="B7955" s="22">
        <v>0.18</v>
      </c>
    </row>
    <row r="7956" spans="1:2">
      <c r="A7956">
        <v>1330.223225</v>
      </c>
      <c r="B7956" s="22">
        <v>0.17</v>
      </c>
    </row>
    <row r="7957" spans="1:2">
      <c r="A7957">
        <v>1293.9398100000001</v>
      </c>
      <c r="B7957" s="22">
        <v>0.16</v>
      </c>
    </row>
    <row r="7958" spans="1:2">
      <c r="A7958">
        <v>1393.6964</v>
      </c>
      <c r="B7958" s="22">
        <v>0.17</v>
      </c>
    </row>
    <row r="7959" spans="1:2">
      <c r="A7959">
        <v>1393.2420810000001</v>
      </c>
      <c r="B7959" s="22">
        <v>0.17</v>
      </c>
    </row>
    <row r="7960" spans="1:2">
      <c r="A7960">
        <v>1396.9798599999999</v>
      </c>
      <c r="B7960" s="22">
        <v>0.17</v>
      </c>
    </row>
    <row r="7961" spans="1:2">
      <c r="A7961">
        <v>1428.618001</v>
      </c>
      <c r="B7961" s="22">
        <v>0.18</v>
      </c>
    </row>
    <row r="7962" spans="1:2">
      <c r="A7962">
        <v>1423.604859</v>
      </c>
      <c r="B7962" s="22">
        <v>0.18</v>
      </c>
    </row>
    <row r="7963" spans="1:2">
      <c r="A7963">
        <v>1386.6262139999999</v>
      </c>
      <c r="B7963" s="22">
        <v>0.17</v>
      </c>
    </row>
    <row r="7964" spans="1:2">
      <c r="A7964">
        <v>1243.199445</v>
      </c>
      <c r="B7964" s="22">
        <v>0.16</v>
      </c>
    </row>
    <row r="7965" spans="1:2">
      <c r="A7965">
        <v>1095.5441949999999</v>
      </c>
      <c r="B7965" s="22">
        <v>0.14000000000000001</v>
      </c>
    </row>
    <row r="7966" spans="1:2">
      <c r="A7966">
        <v>1128.2590299999999</v>
      </c>
      <c r="B7966" s="22">
        <v>0.14000000000000001</v>
      </c>
    </row>
    <row r="7967" spans="1:2">
      <c r="A7967">
        <v>1141.676772</v>
      </c>
      <c r="B7967" s="22">
        <v>0.14000000000000001</v>
      </c>
    </row>
    <row r="7968" spans="1:2">
      <c r="A7968">
        <v>1198.058822</v>
      </c>
      <c r="B7968" s="22">
        <v>0.15</v>
      </c>
    </row>
    <row r="7969" spans="1:2">
      <c r="A7969">
        <v>1057.122192</v>
      </c>
      <c r="B7969" s="22">
        <v>0.13</v>
      </c>
    </row>
    <row r="7970" spans="1:2">
      <c r="A7970">
        <v>821.51035409999997</v>
      </c>
      <c r="B7970" s="22">
        <v>0.1</v>
      </c>
    </row>
    <row r="7971" spans="1:2">
      <c r="A7971">
        <v>762.3235138</v>
      </c>
      <c r="B7971" s="22">
        <v>0.1</v>
      </c>
    </row>
    <row r="7972" spans="1:2">
      <c r="A7972">
        <v>680.36440660000005</v>
      </c>
      <c r="B7972" s="22">
        <v>0.09</v>
      </c>
    </row>
    <row r="7973" spans="1:2">
      <c r="A7973">
        <v>641.99108060000003</v>
      </c>
      <c r="B7973" s="22">
        <v>0.08</v>
      </c>
    </row>
    <row r="7974" spans="1:2">
      <c r="A7974">
        <v>724.98466819999999</v>
      </c>
      <c r="B7974" s="22">
        <v>0.09</v>
      </c>
    </row>
    <row r="7975" spans="1:2">
      <c r="A7975">
        <v>802.56553610000003</v>
      </c>
      <c r="B7975" s="22">
        <v>0.1</v>
      </c>
    </row>
    <row r="7976" spans="1:2">
      <c r="A7976">
        <v>977.55696639999996</v>
      </c>
      <c r="B7976" s="22">
        <v>0.12</v>
      </c>
    </row>
    <row r="7977" spans="1:2">
      <c r="A7977">
        <v>1237.074288</v>
      </c>
      <c r="B7977" s="22">
        <v>0.15</v>
      </c>
    </row>
    <row r="7978" spans="1:2">
      <c r="A7978">
        <v>1368.3531740000001</v>
      </c>
      <c r="B7978" s="22">
        <v>0.17</v>
      </c>
    </row>
    <row r="7979" spans="1:2">
      <c r="A7979">
        <v>1394.9352349999999</v>
      </c>
      <c r="B7979" s="22">
        <v>0.17</v>
      </c>
    </row>
    <row r="7980" spans="1:2">
      <c r="A7980">
        <v>1157.2510339999999</v>
      </c>
      <c r="B7980" s="22">
        <v>0.14000000000000001</v>
      </c>
    </row>
    <row r="7981" spans="1:2">
      <c r="A7981">
        <v>1082.34184</v>
      </c>
      <c r="B7981" s="22">
        <v>0.14000000000000001</v>
      </c>
    </row>
    <row r="7982" spans="1:2">
      <c r="A7982">
        <v>1203.165348</v>
      </c>
      <c r="B7982" s="22">
        <v>0.15</v>
      </c>
    </row>
    <row r="7983" spans="1:2">
      <c r="A7983">
        <v>1249.106583</v>
      </c>
      <c r="B7983" s="22">
        <v>0.16</v>
      </c>
    </row>
    <row r="7984" spans="1:2">
      <c r="A7984">
        <v>1259.017184</v>
      </c>
      <c r="B7984" s="22">
        <v>0.16</v>
      </c>
    </row>
    <row r="7985" spans="1:2">
      <c r="A7985">
        <v>1176.5477330000001</v>
      </c>
      <c r="B7985" s="22">
        <v>0.15</v>
      </c>
    </row>
    <row r="7986" spans="1:2">
      <c r="A7986">
        <v>982.06897309999999</v>
      </c>
      <c r="B7986" s="22">
        <v>0.12</v>
      </c>
    </row>
    <row r="7987" spans="1:2">
      <c r="A7987">
        <v>772.07126930000004</v>
      </c>
      <c r="B7987" s="22">
        <v>0.1</v>
      </c>
    </row>
    <row r="7988" spans="1:2">
      <c r="A7988">
        <v>690.76361799999995</v>
      </c>
      <c r="B7988" s="22">
        <v>0.09</v>
      </c>
    </row>
    <row r="7989" spans="1:2">
      <c r="A7989">
        <v>714.87655580000001</v>
      </c>
      <c r="B7989" s="22">
        <v>0.09</v>
      </c>
    </row>
    <row r="7990" spans="1:2">
      <c r="A7990">
        <v>736.7928637</v>
      </c>
      <c r="B7990" s="22">
        <v>0.09</v>
      </c>
    </row>
    <row r="7991" spans="1:2">
      <c r="A7991">
        <v>787.69548120000002</v>
      </c>
      <c r="B7991" s="22">
        <v>0.1</v>
      </c>
    </row>
    <row r="7992" spans="1:2">
      <c r="A7992">
        <v>1192.0123349999999</v>
      </c>
      <c r="B7992" s="22">
        <v>0.15</v>
      </c>
    </row>
    <row r="7993" spans="1:2">
      <c r="A7993">
        <v>1204.5656959999999</v>
      </c>
      <c r="B7993" s="22">
        <v>0.15</v>
      </c>
    </row>
    <row r="7994" spans="1:2">
      <c r="A7994">
        <v>1128.2590299999999</v>
      </c>
      <c r="B7994" s="22">
        <v>0.14000000000000001</v>
      </c>
    </row>
    <row r="7995" spans="1:2">
      <c r="A7995">
        <v>998.65617750000001</v>
      </c>
      <c r="B7995" s="22">
        <v>0.12</v>
      </c>
    </row>
    <row r="7996" spans="1:2">
      <c r="A7996">
        <v>918.17415289999997</v>
      </c>
      <c r="B7996" s="22">
        <v>0.11</v>
      </c>
    </row>
    <row r="7997" spans="1:2">
      <c r="A7997">
        <v>817.76211939999996</v>
      </c>
      <c r="B7997" s="22">
        <v>0.1</v>
      </c>
    </row>
    <row r="7998" spans="1:2">
      <c r="A7998">
        <v>701.08641669999997</v>
      </c>
      <c r="B7998" s="22">
        <v>0.09</v>
      </c>
    </row>
    <row r="7999" spans="1:2">
      <c r="A7999">
        <v>578.937409</v>
      </c>
      <c r="B7999" s="22">
        <v>7.0000000000000007E-2</v>
      </c>
    </row>
    <row r="8000" spans="1:2">
      <c r="A8000">
        <v>484.23595419999998</v>
      </c>
      <c r="B8000" s="22">
        <v>0.06</v>
      </c>
    </row>
    <row r="8001" spans="1:2">
      <c r="A8001">
        <v>353.89669759999998</v>
      </c>
      <c r="B8001" s="22">
        <v>0.04</v>
      </c>
    </row>
    <row r="8002" spans="1:2">
      <c r="A8002">
        <v>242.94392819999999</v>
      </c>
      <c r="B8002" s="22">
        <v>0.03</v>
      </c>
    </row>
    <row r="8003" spans="1:2">
      <c r="A8003">
        <v>184.0317513</v>
      </c>
      <c r="B8003" s="22">
        <v>0.02</v>
      </c>
    </row>
    <row r="8004" spans="1:2">
      <c r="A8004">
        <v>154.4929162</v>
      </c>
      <c r="B8004" s="22">
        <v>0.02</v>
      </c>
    </row>
    <row r="8005" spans="1:2">
      <c r="A8005">
        <v>65.60559628</v>
      </c>
      <c r="B8005" s="22">
        <v>0.01</v>
      </c>
    </row>
    <row r="8006" spans="1:2">
      <c r="A8006">
        <v>31.273694469999999</v>
      </c>
      <c r="B8006" s="22">
        <v>0</v>
      </c>
    </row>
    <row r="8007" spans="1:2">
      <c r="A8007">
        <v>39.21746212</v>
      </c>
      <c r="B8007" s="22">
        <v>0</v>
      </c>
    </row>
    <row r="8008" spans="1:2">
      <c r="A8008">
        <v>6.5668201609999999</v>
      </c>
      <c r="B8008" s="22">
        <v>0</v>
      </c>
    </row>
    <row r="8009" spans="1:2">
      <c r="A8009">
        <v>-5.5844827129999999</v>
      </c>
      <c r="B8009" s="22">
        <v>0</v>
      </c>
    </row>
    <row r="8010" spans="1:2">
      <c r="A8010">
        <v>-5.3941944250000002</v>
      </c>
      <c r="B8010" s="22">
        <v>0</v>
      </c>
    </row>
    <row r="8011" spans="1:2">
      <c r="A8011">
        <v>-4.270783046</v>
      </c>
      <c r="B8011" s="22">
        <v>0</v>
      </c>
    </row>
    <row r="8012" spans="1:2">
      <c r="A8012">
        <v>-5.2561699229999999</v>
      </c>
      <c r="B8012" s="22">
        <v>0</v>
      </c>
    </row>
    <row r="8013" spans="1:2">
      <c r="A8013">
        <v>-3.854797027</v>
      </c>
      <c r="B8013" s="22">
        <v>0</v>
      </c>
    </row>
    <row r="8014" spans="1:2">
      <c r="A8014">
        <v>72.464180189999993</v>
      </c>
      <c r="B8014" s="22">
        <v>0.01</v>
      </c>
    </row>
    <row r="8015" spans="1:2">
      <c r="A8015">
        <v>173.88182320000001</v>
      </c>
      <c r="B8015" s="22">
        <v>0.02</v>
      </c>
    </row>
    <row r="8016" spans="1:2">
      <c r="A8016">
        <v>253.94466420000001</v>
      </c>
      <c r="B8016" s="22">
        <v>0.03</v>
      </c>
    </row>
    <row r="8017" spans="1:2">
      <c r="A8017">
        <v>350.9916369</v>
      </c>
      <c r="B8017" s="22">
        <v>0.04</v>
      </c>
    </row>
    <row r="8018" spans="1:2">
      <c r="A8018">
        <v>434.54202129999999</v>
      </c>
      <c r="B8018" s="22">
        <v>0.05</v>
      </c>
    </row>
    <row r="8019" spans="1:2">
      <c r="A8019">
        <v>534.14542280000001</v>
      </c>
      <c r="B8019" s="22">
        <v>7.0000000000000007E-2</v>
      </c>
    </row>
    <row r="8020" spans="1:2">
      <c r="A8020">
        <v>697.08595070000001</v>
      </c>
      <c r="B8020" s="22">
        <v>0.09</v>
      </c>
    </row>
    <row r="8021" spans="1:2">
      <c r="A8021">
        <v>844.48959339999999</v>
      </c>
      <c r="B8021" s="22">
        <v>0.11</v>
      </c>
    </row>
    <row r="8022" spans="1:2">
      <c r="A8022">
        <v>1047.5332060000001</v>
      </c>
      <c r="B8022" s="22">
        <v>0.13</v>
      </c>
    </row>
    <row r="8023" spans="1:2">
      <c r="A8023">
        <v>1249.596395</v>
      </c>
      <c r="B8023" s="22">
        <v>0.16</v>
      </c>
    </row>
    <row r="8024" spans="1:2">
      <c r="A8024">
        <v>1371.523193</v>
      </c>
      <c r="B8024" s="22">
        <v>0.17</v>
      </c>
    </row>
    <row r="8025" spans="1:2">
      <c r="A8025">
        <v>1395.6053380000001</v>
      </c>
      <c r="B8025" s="22">
        <v>0.17</v>
      </c>
    </row>
    <row r="8026" spans="1:2">
      <c r="A8026">
        <v>1406.0156440000001</v>
      </c>
      <c r="B8026" s="22">
        <v>0.18</v>
      </c>
    </row>
    <row r="8027" spans="1:2">
      <c r="A8027">
        <v>1404.5556690000001</v>
      </c>
      <c r="B8027" s="22">
        <v>0.18</v>
      </c>
    </row>
    <row r="8028" spans="1:2">
      <c r="A8028">
        <v>1464.2296670000001</v>
      </c>
      <c r="B8028" s="22">
        <v>0.18</v>
      </c>
    </row>
    <row r="8029" spans="1:2">
      <c r="A8029">
        <v>1452.6921589999999</v>
      </c>
      <c r="B8029" s="22">
        <v>0.18</v>
      </c>
    </row>
    <row r="8030" spans="1:2">
      <c r="A8030">
        <v>1393.3931540000001</v>
      </c>
      <c r="B8030" s="22">
        <v>0.17</v>
      </c>
    </row>
    <row r="8031" spans="1:2">
      <c r="A8031">
        <v>1270.2814249999999</v>
      </c>
      <c r="B8031" s="22">
        <v>0.16</v>
      </c>
    </row>
    <row r="8032" spans="1:2">
      <c r="A8032">
        <v>1177.8780469999999</v>
      </c>
      <c r="B8032" s="22">
        <v>0.15</v>
      </c>
    </row>
    <row r="8033" spans="1:2">
      <c r="A8033">
        <v>1085.7433249999999</v>
      </c>
      <c r="B8033" s="22">
        <v>0.14000000000000001</v>
      </c>
    </row>
    <row r="8034" spans="1:2">
      <c r="A8034">
        <v>950.42407079999998</v>
      </c>
      <c r="B8034" s="22">
        <v>0.12</v>
      </c>
    </row>
    <row r="8035" spans="1:2">
      <c r="A8035">
        <v>710.97663950000003</v>
      </c>
      <c r="B8035" s="22">
        <v>0.09</v>
      </c>
    </row>
    <row r="8036" spans="1:2">
      <c r="A8036">
        <v>441.06607409999998</v>
      </c>
      <c r="B8036" s="22">
        <v>0.06</v>
      </c>
    </row>
    <row r="8037" spans="1:2">
      <c r="A8037">
        <v>268.2200335</v>
      </c>
      <c r="B8037" s="22">
        <v>0.03</v>
      </c>
    </row>
    <row r="8038" spans="1:2">
      <c r="A8038">
        <v>129.7924549</v>
      </c>
      <c r="B8038" s="22">
        <v>0.02</v>
      </c>
    </row>
    <row r="8039" spans="1:2">
      <c r="A8039">
        <v>35.405608620000002</v>
      </c>
      <c r="B8039" s="22">
        <v>0</v>
      </c>
    </row>
    <row r="8040" spans="1:2">
      <c r="A8040">
        <v>70.923315290000005</v>
      </c>
      <c r="B8040" s="22">
        <v>0.01</v>
      </c>
    </row>
    <row r="8041" spans="1:2">
      <c r="A8041">
        <v>0.23274688299999999</v>
      </c>
      <c r="B8041" s="22">
        <v>0</v>
      </c>
    </row>
    <row r="8042" spans="1:2">
      <c r="A8042">
        <v>-5.5766811430000001</v>
      </c>
      <c r="B8042" s="22">
        <v>0</v>
      </c>
    </row>
    <row r="8043" spans="1:2">
      <c r="A8043">
        <v>-4.4570710650000001</v>
      </c>
      <c r="B8043" s="22">
        <v>0</v>
      </c>
    </row>
    <row r="8044" spans="1:2">
      <c r="A8044">
        <v>-4.8180043829999999</v>
      </c>
      <c r="B8044" s="22">
        <v>0</v>
      </c>
    </row>
    <row r="8045" spans="1:2">
      <c r="A8045">
        <v>-5.4357549589999996</v>
      </c>
      <c r="B8045" s="22">
        <v>0</v>
      </c>
    </row>
    <row r="8046" spans="1:2">
      <c r="A8046">
        <v>-5.5479415689999998</v>
      </c>
      <c r="B8046" s="22">
        <v>0</v>
      </c>
    </row>
    <row r="8047" spans="1:2">
      <c r="A8047">
        <v>-5.7526907789999999</v>
      </c>
      <c r="B8047" s="22">
        <v>0</v>
      </c>
    </row>
    <row r="8048" spans="1:2">
      <c r="A8048">
        <v>-5.7794311010000001</v>
      </c>
      <c r="B8048" s="22">
        <v>0</v>
      </c>
    </row>
    <row r="8049" spans="1:2">
      <c r="A8049">
        <v>-5.757907383</v>
      </c>
      <c r="B8049" s="22">
        <v>0</v>
      </c>
    </row>
    <row r="8050" spans="1:2">
      <c r="A8050">
        <v>-5.7115695239999997</v>
      </c>
      <c r="B8050" s="22">
        <v>0</v>
      </c>
    </row>
    <row r="8051" spans="1:2">
      <c r="A8051">
        <v>-5.0606182349999997</v>
      </c>
      <c r="B8051" s="22">
        <v>0</v>
      </c>
    </row>
    <row r="8052" spans="1:2">
      <c r="A8052">
        <v>-4.7716741459999996</v>
      </c>
      <c r="B8052" s="22">
        <v>0</v>
      </c>
    </row>
    <row r="8053" spans="1:2">
      <c r="A8053">
        <v>-4.8485119440000002</v>
      </c>
      <c r="B8053" s="22">
        <v>0</v>
      </c>
    </row>
    <row r="8054" spans="1:2">
      <c r="A8054">
        <v>-5.7455158600000003</v>
      </c>
      <c r="B8054" s="22">
        <v>0</v>
      </c>
    </row>
    <row r="8055" spans="1:2">
      <c r="A8055">
        <v>4.7576420559999999</v>
      </c>
      <c r="B8055" s="22">
        <v>0</v>
      </c>
    </row>
    <row r="8056" spans="1:2">
      <c r="A8056">
        <v>22.52727067</v>
      </c>
      <c r="B8056" s="22">
        <v>0</v>
      </c>
    </row>
    <row r="8057" spans="1:2">
      <c r="A8057">
        <v>72.603729430000001</v>
      </c>
      <c r="B8057" s="22">
        <v>0.01</v>
      </c>
    </row>
    <row r="8058" spans="1:2">
      <c r="A8058">
        <v>101.59239820000001</v>
      </c>
      <c r="B8058" s="22">
        <v>0.01</v>
      </c>
    </row>
    <row r="8059" spans="1:2">
      <c r="A8059">
        <v>193.36217120000001</v>
      </c>
      <c r="B8059" s="22">
        <v>0.02</v>
      </c>
    </row>
    <row r="8060" spans="1:2">
      <c r="A8060">
        <v>177.7507004</v>
      </c>
      <c r="B8060" s="22">
        <v>0.02</v>
      </c>
    </row>
    <row r="8061" spans="1:2">
      <c r="A8061">
        <v>124.5466306</v>
      </c>
      <c r="B8061" s="22">
        <v>0.02</v>
      </c>
    </row>
    <row r="8062" spans="1:2">
      <c r="A8062">
        <v>78.518382720000005</v>
      </c>
      <c r="B8062" s="22">
        <v>0.01</v>
      </c>
    </row>
    <row r="8063" spans="1:2">
      <c r="A8063">
        <v>62.747860520000003</v>
      </c>
      <c r="B8063" s="22">
        <v>0.01</v>
      </c>
    </row>
    <row r="8064" spans="1:2">
      <c r="A8064">
        <v>7.363589793</v>
      </c>
      <c r="B8064" s="22">
        <v>0</v>
      </c>
    </row>
    <row r="8065" spans="1:2">
      <c r="A8065">
        <v>67.577027479999998</v>
      </c>
      <c r="B8065" s="22">
        <v>0.01</v>
      </c>
    </row>
    <row r="8066" spans="1:2">
      <c r="A8066">
        <v>130.85751210000001</v>
      </c>
      <c r="B8066" s="22">
        <v>0.02</v>
      </c>
    </row>
    <row r="8067" spans="1:2">
      <c r="A8067">
        <v>283.15824980000002</v>
      </c>
      <c r="B8067" s="22">
        <v>0.04</v>
      </c>
    </row>
    <row r="8068" spans="1:2">
      <c r="A8068">
        <v>418.49846910000002</v>
      </c>
      <c r="B8068" s="22">
        <v>0.05</v>
      </c>
    </row>
    <row r="8069" spans="1:2">
      <c r="A8069">
        <v>437.45816580000002</v>
      </c>
      <c r="B8069" s="22">
        <v>0.05</v>
      </c>
    </row>
    <row r="8070" spans="1:2">
      <c r="A8070">
        <v>343.80850620000001</v>
      </c>
      <c r="B8070" s="22">
        <v>0.04</v>
      </c>
    </row>
    <row r="8071" spans="1:2">
      <c r="A8071">
        <v>219.23525720000001</v>
      </c>
      <c r="B8071" s="22">
        <v>0.03</v>
      </c>
    </row>
    <row r="8072" spans="1:2">
      <c r="A8072">
        <v>132.0611609</v>
      </c>
      <c r="B8072" s="22">
        <v>0.02</v>
      </c>
    </row>
    <row r="8073" spans="1:2">
      <c r="A8073">
        <v>87.303960750000002</v>
      </c>
      <c r="B8073" s="22">
        <v>0.01</v>
      </c>
    </row>
    <row r="8074" spans="1:2">
      <c r="A8074">
        <v>73.161251669999999</v>
      </c>
      <c r="B8074" s="22">
        <v>0.01</v>
      </c>
    </row>
    <row r="8075" spans="1:2">
      <c r="A8075">
        <v>88.771098570000007</v>
      </c>
      <c r="B8075" s="22">
        <v>0.01</v>
      </c>
    </row>
    <row r="8076" spans="1:2">
      <c r="A8076">
        <v>235.96136770000001</v>
      </c>
      <c r="B8076" s="22">
        <v>0.03</v>
      </c>
    </row>
    <row r="8077" spans="1:2">
      <c r="A8077">
        <v>319.91136749999998</v>
      </c>
      <c r="B8077" s="22">
        <v>0.04</v>
      </c>
    </row>
    <row r="8078" spans="1:2">
      <c r="A8078">
        <v>412.11174269999998</v>
      </c>
      <c r="B8078" s="22">
        <v>0.05</v>
      </c>
    </row>
    <row r="8079" spans="1:2">
      <c r="A8079">
        <v>586.49557579999998</v>
      </c>
      <c r="B8079" s="22">
        <v>7.0000000000000007E-2</v>
      </c>
    </row>
    <row r="8080" spans="1:2">
      <c r="A8080">
        <v>866.11229040000001</v>
      </c>
      <c r="B8080" s="22">
        <v>0.11</v>
      </c>
    </row>
    <row r="8081" spans="1:2">
      <c r="A8081">
        <v>1118.39807</v>
      </c>
      <c r="B8081" s="22">
        <v>0.14000000000000001</v>
      </c>
    </row>
    <row r="8082" spans="1:2">
      <c r="A8082">
        <v>1243.199445</v>
      </c>
      <c r="B8082" s="22">
        <v>0.16</v>
      </c>
    </row>
    <row r="8083" spans="1:2">
      <c r="A8083">
        <v>1299.0002790000001</v>
      </c>
      <c r="B8083" s="22">
        <v>0.16</v>
      </c>
    </row>
    <row r="8084" spans="1:2">
      <c r="A8084">
        <v>1395.537513</v>
      </c>
      <c r="B8084" s="22">
        <v>0.17</v>
      </c>
    </row>
    <row r="8085" spans="1:2">
      <c r="A8085">
        <v>1452.92959</v>
      </c>
      <c r="B8085" s="22">
        <v>0.18</v>
      </c>
    </row>
    <row r="8086" spans="1:2">
      <c r="A8086">
        <v>1456.3626650000001</v>
      </c>
      <c r="B8086" s="22">
        <v>0.18</v>
      </c>
    </row>
    <row r="8087" spans="1:2">
      <c r="A8087">
        <v>1479.1494540000001</v>
      </c>
      <c r="B8087" s="22">
        <v>0.18</v>
      </c>
    </row>
    <row r="8088" spans="1:2">
      <c r="A8088">
        <v>1485.2066110000001</v>
      </c>
      <c r="B8088" s="22">
        <v>0.19</v>
      </c>
    </row>
    <row r="8089" spans="1:2">
      <c r="A8089">
        <v>1482.893513</v>
      </c>
      <c r="B8089" s="22">
        <v>0.19</v>
      </c>
    </row>
    <row r="8090" spans="1:2">
      <c r="A8090">
        <v>1495.1067700000001</v>
      </c>
      <c r="B8090" s="22">
        <v>0.19</v>
      </c>
    </row>
    <row r="8091" spans="1:2">
      <c r="A8091">
        <v>1497.849725</v>
      </c>
      <c r="B8091" s="22">
        <v>0.19</v>
      </c>
    </row>
    <row r="8092" spans="1:2">
      <c r="A8092">
        <v>1496.3498520000001</v>
      </c>
      <c r="B8092" s="22">
        <v>0.19</v>
      </c>
    </row>
    <row r="8093" spans="1:2">
      <c r="A8093">
        <v>1505.198335</v>
      </c>
      <c r="B8093" s="22">
        <v>0.19</v>
      </c>
    </row>
    <row r="8094" spans="1:2">
      <c r="A8094">
        <v>1511.627326</v>
      </c>
      <c r="B8094" s="22">
        <v>0.19</v>
      </c>
    </row>
    <row r="8095" spans="1:2">
      <c r="A8095">
        <v>1507.1393410000001</v>
      </c>
      <c r="B8095" s="22">
        <v>0.19</v>
      </c>
    </row>
    <row r="8096" spans="1:2">
      <c r="A8096">
        <v>1499.486813</v>
      </c>
      <c r="B8096" s="22">
        <v>0.19</v>
      </c>
    </row>
    <row r="8097" spans="1:2">
      <c r="A8097">
        <v>1510.926735</v>
      </c>
      <c r="B8097" s="22">
        <v>0.19</v>
      </c>
    </row>
    <row r="8098" spans="1:2">
      <c r="A8098">
        <v>1503.5833270000001</v>
      </c>
      <c r="B8098" s="22">
        <v>0.19</v>
      </c>
    </row>
    <row r="8099" spans="1:2">
      <c r="A8099">
        <v>1501.3989570000001</v>
      </c>
      <c r="B8099" s="22">
        <v>0.19</v>
      </c>
    </row>
    <row r="8100" spans="1:2">
      <c r="A8100">
        <v>1505.622523</v>
      </c>
      <c r="B8100" s="22">
        <v>0.19</v>
      </c>
    </row>
    <row r="8101" spans="1:2">
      <c r="A8101">
        <v>1496.6229490000001</v>
      </c>
      <c r="B8101" s="22">
        <v>0.19</v>
      </c>
    </row>
    <row r="8102" spans="1:2">
      <c r="A8102">
        <v>1452.8323519999999</v>
      </c>
      <c r="B8102" s="22">
        <v>0.18</v>
      </c>
    </row>
    <row r="8103" spans="1:2">
      <c r="A8103">
        <v>1479.4500009999999</v>
      </c>
      <c r="B8103" s="22">
        <v>0.18</v>
      </c>
    </row>
    <row r="8104" spans="1:2">
      <c r="A8104">
        <v>1427.6442930000001</v>
      </c>
      <c r="B8104" s="22">
        <v>0.18</v>
      </c>
    </row>
    <row r="8105" spans="1:2">
      <c r="A8105">
        <v>1338.933016</v>
      </c>
      <c r="B8105" s="22">
        <v>0.17</v>
      </c>
    </row>
    <row r="8106" spans="1:2">
      <c r="A8106">
        <v>525.62094999999999</v>
      </c>
      <c r="B8106" s="22">
        <v>7.0000000000000007E-2</v>
      </c>
    </row>
    <row r="8107" spans="1:2">
      <c r="A8107">
        <v>922.63854739999999</v>
      </c>
      <c r="B8107" s="22">
        <v>0.12</v>
      </c>
    </row>
    <row r="8108" spans="1:2">
      <c r="A8108">
        <v>1393.8315130000001</v>
      </c>
      <c r="B8108" s="22">
        <v>0.17</v>
      </c>
    </row>
    <row r="8109" spans="1:2">
      <c r="A8109">
        <v>1080.5161599999999</v>
      </c>
      <c r="B8109" s="22">
        <v>0.14000000000000001</v>
      </c>
    </row>
    <row r="8110" spans="1:2">
      <c r="A8110">
        <v>418.92907630000002</v>
      </c>
      <c r="B8110" s="22">
        <v>0.05</v>
      </c>
    </row>
    <row r="8111" spans="1:2">
      <c r="A8111">
        <v>519.72789409999996</v>
      </c>
      <c r="B8111" s="22">
        <v>0.06</v>
      </c>
    </row>
    <row r="8112" spans="1:2">
      <c r="A8112">
        <v>1145.7298960000001</v>
      </c>
      <c r="B8112" s="22">
        <v>0.14000000000000001</v>
      </c>
    </row>
    <row r="8113" spans="1:2">
      <c r="A8113">
        <v>905.27138709999997</v>
      </c>
      <c r="B8113" s="22">
        <v>0.11</v>
      </c>
    </row>
    <row r="8114" spans="1:2">
      <c r="A8114">
        <v>432.53208530000001</v>
      </c>
      <c r="B8114" s="22">
        <v>0.05</v>
      </c>
    </row>
    <row r="8115" spans="1:2">
      <c r="A8115">
        <v>308.6495893</v>
      </c>
      <c r="B8115" s="22">
        <v>0.04</v>
      </c>
    </row>
    <row r="8116" spans="1:2">
      <c r="A8116">
        <v>478.78417280000002</v>
      </c>
      <c r="B8116" s="22">
        <v>0.06</v>
      </c>
    </row>
    <row r="8117" spans="1:2">
      <c r="A8117">
        <v>560.89259709999999</v>
      </c>
      <c r="B8117" s="22">
        <v>7.0000000000000007E-2</v>
      </c>
    </row>
    <row r="8118" spans="1:2">
      <c r="A8118">
        <v>420.00807730000002</v>
      </c>
      <c r="B8118" s="22">
        <v>0.05</v>
      </c>
    </row>
    <row r="8119" spans="1:2">
      <c r="A8119">
        <v>328.75353619999999</v>
      </c>
      <c r="B8119" s="22">
        <v>0.04</v>
      </c>
    </row>
    <row r="8120" spans="1:2">
      <c r="A8120">
        <v>296.19893839999997</v>
      </c>
      <c r="B8120" s="22">
        <v>0.04</v>
      </c>
    </row>
    <row r="8121" spans="1:2">
      <c r="A8121">
        <v>337.96851229999999</v>
      </c>
      <c r="B8121" s="22">
        <v>0.04</v>
      </c>
    </row>
    <row r="8122" spans="1:2">
      <c r="A8122">
        <v>398.21684620000002</v>
      </c>
      <c r="B8122" s="22">
        <v>0.05</v>
      </c>
    </row>
    <row r="8123" spans="1:2">
      <c r="A8123">
        <v>464.82308490000003</v>
      </c>
      <c r="B8123" s="22">
        <v>0.06</v>
      </c>
    </row>
    <row r="8124" spans="1:2">
      <c r="A8124">
        <v>613.99997050000002</v>
      </c>
      <c r="B8124" s="22">
        <v>0.08</v>
      </c>
    </row>
    <row r="8125" spans="1:2">
      <c r="A8125">
        <v>730.56944399999998</v>
      </c>
      <c r="B8125" s="22">
        <v>0.09</v>
      </c>
    </row>
    <row r="8126" spans="1:2">
      <c r="A8126">
        <v>693.06686690000004</v>
      </c>
      <c r="B8126" s="22">
        <v>0.09</v>
      </c>
    </row>
    <row r="8127" spans="1:2">
      <c r="A8127">
        <v>587.74360249999995</v>
      </c>
      <c r="B8127" s="22">
        <v>7.0000000000000007E-2</v>
      </c>
    </row>
    <row r="8128" spans="1:2">
      <c r="A8128">
        <v>439.25968799999998</v>
      </c>
      <c r="B8128" s="22">
        <v>0.05</v>
      </c>
    </row>
    <row r="8129" spans="1:2">
      <c r="A8129">
        <v>284.345506</v>
      </c>
      <c r="B8129" s="22">
        <v>0.04</v>
      </c>
    </row>
    <row r="8130" spans="1:2">
      <c r="A8130">
        <v>112.8020697</v>
      </c>
      <c r="B8130" s="22">
        <v>0.01</v>
      </c>
    </row>
    <row r="8131" spans="1:2">
      <c r="A8131">
        <v>22.733905409999998</v>
      </c>
      <c r="B8131" s="22">
        <v>0</v>
      </c>
    </row>
    <row r="8132" spans="1:2">
      <c r="A8132">
        <v>6.7299423379999999</v>
      </c>
      <c r="B8132" s="22">
        <v>0</v>
      </c>
    </row>
    <row r="8133" spans="1:2">
      <c r="A8133">
        <v>6.5993232429999997</v>
      </c>
      <c r="B8133" s="22">
        <v>0</v>
      </c>
    </row>
    <row r="8134" spans="1:2">
      <c r="A8134">
        <v>14.061344119999999</v>
      </c>
      <c r="B8134" s="22">
        <v>0</v>
      </c>
    </row>
    <row r="8135" spans="1:2">
      <c r="A8135">
        <v>17.691910870000001</v>
      </c>
      <c r="B8135" s="22">
        <v>0</v>
      </c>
    </row>
    <row r="8136" spans="1:2">
      <c r="A8136">
        <v>111.064323</v>
      </c>
      <c r="B8136" s="22">
        <v>0.01</v>
      </c>
    </row>
    <row r="8137" spans="1:2">
      <c r="A8137">
        <v>163.42509630000001</v>
      </c>
      <c r="B8137" s="22">
        <v>0.02</v>
      </c>
    </row>
    <row r="8138" spans="1:2">
      <c r="A8138">
        <v>194.50110900000001</v>
      </c>
      <c r="B8138" s="22">
        <v>0.02</v>
      </c>
    </row>
    <row r="8139" spans="1:2">
      <c r="A8139">
        <v>141.70928280000001</v>
      </c>
      <c r="B8139" s="22">
        <v>0.02</v>
      </c>
    </row>
    <row r="8140" spans="1:2">
      <c r="A8140">
        <v>74.482246970000006</v>
      </c>
      <c r="B8140" s="22">
        <v>0.01</v>
      </c>
    </row>
    <row r="8141" spans="1:2">
      <c r="A8141">
        <v>28.095709589999998</v>
      </c>
      <c r="B8141" s="22">
        <v>0</v>
      </c>
    </row>
    <row r="8142" spans="1:2">
      <c r="A8142">
        <v>15.219026700000001</v>
      </c>
      <c r="B8142" s="22">
        <v>0</v>
      </c>
    </row>
    <row r="8143" spans="1:2">
      <c r="A8143">
        <v>31.915082420000001</v>
      </c>
      <c r="B8143" s="22">
        <v>0</v>
      </c>
    </row>
    <row r="8144" spans="1:2">
      <c r="A8144">
        <v>84.01496041</v>
      </c>
      <c r="B8144" s="22">
        <v>0.01</v>
      </c>
    </row>
    <row r="8145" spans="1:2">
      <c r="A8145">
        <v>148.17466469999999</v>
      </c>
      <c r="B8145" s="22">
        <v>0.02</v>
      </c>
    </row>
    <row r="8146" spans="1:2">
      <c r="A8146">
        <v>207.11268089999999</v>
      </c>
      <c r="B8146" s="22">
        <v>0.03</v>
      </c>
    </row>
    <row r="8147" spans="1:2">
      <c r="A8147">
        <v>226.74554370000001</v>
      </c>
      <c r="B8147" s="22">
        <v>0.03</v>
      </c>
    </row>
    <row r="8148" spans="1:2">
      <c r="A8148">
        <v>221.1135098</v>
      </c>
      <c r="B8148" s="22">
        <v>0.03</v>
      </c>
    </row>
    <row r="8149" spans="1:2">
      <c r="A8149">
        <v>182.62972009999999</v>
      </c>
      <c r="B8149" s="22">
        <v>0.02</v>
      </c>
    </row>
    <row r="8150" spans="1:2">
      <c r="A8150">
        <v>128.60012320000001</v>
      </c>
      <c r="B8150" s="22">
        <v>0.02</v>
      </c>
    </row>
    <row r="8151" spans="1:2">
      <c r="A8151">
        <v>83.28541577</v>
      </c>
      <c r="B8151" s="22">
        <v>0.01</v>
      </c>
    </row>
    <row r="8152" spans="1:2">
      <c r="A8152">
        <v>32.470142250000002</v>
      </c>
      <c r="B8152" s="22">
        <v>0</v>
      </c>
    </row>
    <row r="8153" spans="1:2">
      <c r="A8153">
        <v>7.1947311120000004</v>
      </c>
      <c r="B8153" s="22">
        <v>0</v>
      </c>
    </row>
    <row r="8154" spans="1:2">
      <c r="A8154">
        <v>1.5471836510000001</v>
      </c>
      <c r="B8154" s="22">
        <v>0</v>
      </c>
    </row>
    <row r="8155" spans="1:2">
      <c r="A8155">
        <v>-0.223023479</v>
      </c>
      <c r="B8155" s="22">
        <v>0</v>
      </c>
    </row>
    <row r="8156" spans="1:2">
      <c r="A8156">
        <v>-1.228379023</v>
      </c>
      <c r="B8156" s="22">
        <v>0</v>
      </c>
    </row>
    <row r="8157" spans="1:2">
      <c r="A8157">
        <v>-4.5156598260000003</v>
      </c>
      <c r="B8157" s="22">
        <v>0</v>
      </c>
    </row>
    <row r="8158" spans="1:2">
      <c r="A8158">
        <v>-4.7899937829999999</v>
      </c>
      <c r="B8158" s="22">
        <v>0</v>
      </c>
    </row>
    <row r="8159" spans="1:2">
      <c r="A8159">
        <v>-4.74676879</v>
      </c>
      <c r="B8159" s="22">
        <v>0</v>
      </c>
    </row>
    <row r="8160" spans="1:2">
      <c r="A8160">
        <v>-5.4755543060000003</v>
      </c>
      <c r="B8160" s="22">
        <v>0</v>
      </c>
    </row>
    <row r="8161" spans="1:2">
      <c r="A8161">
        <v>-5.6385812040000003</v>
      </c>
      <c r="B8161" s="22">
        <v>0</v>
      </c>
    </row>
    <row r="8162" spans="1:2">
      <c r="A8162">
        <v>-4.9483103599999998</v>
      </c>
      <c r="B8162" s="22">
        <v>0</v>
      </c>
    </row>
    <row r="8163" spans="1:2">
      <c r="A8163">
        <v>-5.1074210779999998</v>
      </c>
      <c r="B8163" s="22">
        <v>0</v>
      </c>
    </row>
    <row r="8164" spans="1:2">
      <c r="A8164">
        <v>-5.3773437949999998</v>
      </c>
      <c r="B8164" s="22">
        <v>0</v>
      </c>
    </row>
    <row r="8165" spans="1:2">
      <c r="A8165">
        <v>-5.7404902790000003</v>
      </c>
      <c r="B8165" s="22">
        <v>0</v>
      </c>
    </row>
    <row r="8166" spans="1:2">
      <c r="A8166">
        <v>-5.56</v>
      </c>
      <c r="B8166" s="22">
        <v>0</v>
      </c>
    </row>
    <row r="8167" spans="1:2">
      <c r="A8167">
        <v>-4.0178525040000004</v>
      </c>
      <c r="B8167" s="22">
        <v>0</v>
      </c>
    </row>
    <row r="8168" spans="1:2">
      <c r="A8168">
        <v>-3.0607180650000001</v>
      </c>
      <c r="B8168" s="22">
        <v>0</v>
      </c>
    </row>
    <row r="8169" spans="1:2">
      <c r="A8169">
        <v>-5.5897578560000003</v>
      </c>
      <c r="B8169" s="22">
        <v>0</v>
      </c>
    </row>
    <row r="8170" spans="1:2">
      <c r="A8170">
        <v>-5.7797051579999996</v>
      </c>
      <c r="B8170" s="22">
        <v>0</v>
      </c>
    </row>
    <row r="8171" spans="1:2">
      <c r="A8171">
        <v>-5.4082095890000002</v>
      </c>
      <c r="B8171" s="22">
        <v>0</v>
      </c>
    </row>
    <row r="8172" spans="1:2">
      <c r="A8172">
        <v>-5.4591610289999997</v>
      </c>
      <c r="B8172" s="22">
        <v>0</v>
      </c>
    </row>
    <row r="8173" spans="1:2">
      <c r="A8173">
        <v>-4.5824001640000001</v>
      </c>
      <c r="B8173" s="22">
        <v>0</v>
      </c>
    </row>
    <row r="8174" spans="1:2">
      <c r="A8174">
        <v>-4.6905365010000004</v>
      </c>
      <c r="B8174" s="22">
        <v>0</v>
      </c>
    </row>
    <row r="8175" spans="1:2">
      <c r="A8175">
        <v>-5.510624762</v>
      </c>
      <c r="B8175" s="22">
        <v>0</v>
      </c>
    </row>
    <row r="8176" spans="1:2">
      <c r="A8176">
        <v>-2.106093456</v>
      </c>
      <c r="B8176" s="22">
        <v>0</v>
      </c>
    </row>
    <row r="8177" spans="1:2">
      <c r="A8177">
        <v>7.6025125100000004</v>
      </c>
      <c r="B8177" s="22">
        <v>0</v>
      </c>
    </row>
    <row r="8178" spans="1:2">
      <c r="A8178">
        <v>7.9489135729999996</v>
      </c>
      <c r="B8178" s="22">
        <v>0</v>
      </c>
    </row>
    <row r="8179" spans="1:2">
      <c r="A8179">
        <v>-1.0827786509999999</v>
      </c>
      <c r="B8179" s="22">
        <v>0</v>
      </c>
    </row>
    <row r="8180" spans="1:2">
      <c r="A8180">
        <v>-5.063102003</v>
      </c>
      <c r="B8180" s="22">
        <v>0</v>
      </c>
    </row>
    <row r="8181" spans="1:2">
      <c r="A8181">
        <v>2.1017385279999998</v>
      </c>
      <c r="B8181" s="22">
        <v>0</v>
      </c>
    </row>
    <row r="8182" spans="1:2">
      <c r="A8182">
        <v>50.274748160000001</v>
      </c>
      <c r="B8182" s="22">
        <v>0.01</v>
      </c>
    </row>
    <row r="8183" spans="1:2">
      <c r="A8183">
        <v>81.986050910000003</v>
      </c>
      <c r="B8183" s="22">
        <v>0.01</v>
      </c>
    </row>
    <row r="8184" spans="1:2">
      <c r="A8184">
        <v>124.8054267</v>
      </c>
      <c r="B8184" s="22">
        <v>0.02</v>
      </c>
    </row>
    <row r="8185" spans="1:2">
      <c r="A8185">
        <v>83.576532929999999</v>
      </c>
      <c r="B8185" s="22">
        <v>0.01</v>
      </c>
    </row>
    <row r="8186" spans="1:2">
      <c r="A8186">
        <v>86.543942169999994</v>
      </c>
      <c r="B8186" s="22">
        <v>0.01</v>
      </c>
    </row>
    <row r="8187" spans="1:2">
      <c r="A8187">
        <v>186.00014440000001</v>
      </c>
      <c r="B8187" s="22">
        <v>0.02</v>
      </c>
    </row>
    <row r="8188" spans="1:2">
      <c r="A8188">
        <v>243.51057399999999</v>
      </c>
      <c r="B8188" s="22">
        <v>0.03</v>
      </c>
    </row>
    <row r="8189" spans="1:2">
      <c r="A8189">
        <v>187.69224030000001</v>
      </c>
      <c r="B8189" s="22">
        <v>0.02</v>
      </c>
    </row>
    <row r="8190" spans="1:2">
      <c r="A8190">
        <v>141.43487239999999</v>
      </c>
      <c r="B8190" s="22">
        <v>0.02</v>
      </c>
    </row>
    <row r="8191" spans="1:2">
      <c r="A8191">
        <v>82.201469430000003</v>
      </c>
      <c r="B8191" s="22">
        <v>0.01</v>
      </c>
    </row>
    <row r="8192" spans="1:2">
      <c r="A8192">
        <v>13.41032912</v>
      </c>
      <c r="B8192" s="22">
        <v>0</v>
      </c>
    </row>
    <row r="8193" spans="1:2">
      <c r="A8193">
        <v>9.3192846140000007</v>
      </c>
      <c r="B8193" s="22">
        <v>0</v>
      </c>
    </row>
    <row r="8194" spans="1:2">
      <c r="A8194">
        <v>0.92620600900000005</v>
      </c>
      <c r="B8194" s="22">
        <v>0</v>
      </c>
    </row>
    <row r="8195" spans="1:2">
      <c r="A8195">
        <v>-5.02004304</v>
      </c>
      <c r="B8195" s="22">
        <v>0</v>
      </c>
    </row>
    <row r="8196" spans="1:2">
      <c r="A8196">
        <v>29.657817099999999</v>
      </c>
      <c r="B8196" s="22">
        <v>0</v>
      </c>
    </row>
    <row r="8197" spans="1:2">
      <c r="A8197">
        <v>46.470685940000003</v>
      </c>
      <c r="B8197" s="22">
        <v>0.01</v>
      </c>
    </row>
    <row r="8198" spans="1:2">
      <c r="A8198">
        <v>89.398545459999994</v>
      </c>
      <c r="B8198" s="22">
        <v>0.01</v>
      </c>
    </row>
    <row r="8199" spans="1:2">
      <c r="A8199">
        <v>142.1210734</v>
      </c>
      <c r="B8199" s="22">
        <v>0.02</v>
      </c>
    </row>
    <row r="8200" spans="1:2">
      <c r="A8200">
        <v>157.6300732</v>
      </c>
      <c r="B8200" s="22">
        <v>0.02</v>
      </c>
    </row>
    <row r="8201" spans="1:2">
      <c r="A8201">
        <v>193.93144950000001</v>
      </c>
      <c r="B8201" s="22">
        <v>0.02</v>
      </c>
    </row>
    <row r="8202" spans="1:2">
      <c r="A8202">
        <v>249.4404088</v>
      </c>
      <c r="B8202" s="22">
        <v>0.03</v>
      </c>
    </row>
    <row r="8203" spans="1:2">
      <c r="A8203">
        <v>239.81921030000001</v>
      </c>
      <c r="B8203" s="22">
        <v>0.03</v>
      </c>
    </row>
    <row r="8204" spans="1:2">
      <c r="A8204">
        <v>253.24111479999999</v>
      </c>
      <c r="B8204" s="22">
        <v>0.03</v>
      </c>
    </row>
    <row r="8205" spans="1:2">
      <c r="A8205">
        <v>248.17215759999999</v>
      </c>
      <c r="B8205" s="22">
        <v>0.03</v>
      </c>
    </row>
    <row r="8206" spans="1:2">
      <c r="A8206">
        <v>251.6931563</v>
      </c>
      <c r="B8206" s="22">
        <v>0.03</v>
      </c>
    </row>
    <row r="8207" spans="1:2">
      <c r="A8207">
        <v>235.38730140000001</v>
      </c>
      <c r="B8207" s="22">
        <v>0.03</v>
      </c>
    </row>
    <row r="8208" spans="1:2">
      <c r="A8208">
        <v>388.78280080000002</v>
      </c>
      <c r="B8208" s="22">
        <v>0.05</v>
      </c>
    </row>
    <row r="8209" spans="1:2">
      <c r="A8209">
        <v>451.75717450000002</v>
      </c>
      <c r="B8209" s="22">
        <v>0.06</v>
      </c>
    </row>
    <row r="8210" spans="1:2">
      <c r="A8210">
        <v>571.38168989999997</v>
      </c>
      <c r="B8210" s="22">
        <v>7.0000000000000007E-2</v>
      </c>
    </row>
    <row r="8211" spans="1:2">
      <c r="A8211">
        <v>641.16918699999997</v>
      </c>
      <c r="B8211" s="22">
        <v>0.08</v>
      </c>
    </row>
    <row r="8212" spans="1:2">
      <c r="A8212">
        <v>726.59262550000005</v>
      </c>
      <c r="B8212" s="22">
        <v>0.09</v>
      </c>
    </row>
    <row r="8213" spans="1:2">
      <c r="A8213">
        <v>881.90898800000002</v>
      </c>
      <c r="B8213" s="22">
        <v>0.11</v>
      </c>
    </row>
    <row r="8214" spans="1:2">
      <c r="A8214">
        <v>988.04616309999994</v>
      </c>
      <c r="B8214" s="22">
        <v>0.12</v>
      </c>
    </row>
    <row r="8215" spans="1:2">
      <c r="A8215">
        <v>1100.1451609999999</v>
      </c>
      <c r="B8215" s="22">
        <v>0.14000000000000001</v>
      </c>
    </row>
    <row r="8216" spans="1:2">
      <c r="A8216">
        <v>1205.3374080000001</v>
      </c>
      <c r="B8216" s="22">
        <v>0.15</v>
      </c>
    </row>
    <row r="8217" spans="1:2">
      <c r="A8217">
        <v>1291.113936</v>
      </c>
      <c r="B8217" s="22">
        <v>0.16</v>
      </c>
    </row>
    <row r="8218" spans="1:2">
      <c r="A8218">
        <v>1452.641588</v>
      </c>
      <c r="B8218" s="22">
        <v>0.18</v>
      </c>
    </row>
    <row r="8219" spans="1:2">
      <c r="A8219">
        <v>1478.488969</v>
      </c>
      <c r="B8219" s="22">
        <v>0.18</v>
      </c>
    </row>
    <row r="8220" spans="1:2">
      <c r="A8220">
        <v>1496.3222470000001</v>
      </c>
      <c r="B8220" s="22">
        <v>0.19</v>
      </c>
    </row>
    <row r="8221" spans="1:2">
      <c r="A8221">
        <v>1496.0571729999999</v>
      </c>
      <c r="B8221" s="22">
        <v>0.19</v>
      </c>
    </row>
    <row r="8222" spans="1:2">
      <c r="A8222">
        <v>1452.0397439999999</v>
      </c>
      <c r="B8222" s="22">
        <v>0.18</v>
      </c>
    </row>
    <row r="8223" spans="1:2">
      <c r="A8223">
        <v>1394.2873939999999</v>
      </c>
      <c r="B8223" s="22">
        <v>0.17</v>
      </c>
    </row>
    <row r="8224" spans="1:2">
      <c r="A8224">
        <v>1282.0284799999999</v>
      </c>
      <c r="B8224" s="22">
        <v>0.16</v>
      </c>
    </row>
    <row r="8225" spans="1:2">
      <c r="A8225">
        <v>1449.4920179999999</v>
      </c>
      <c r="B8225" s="22">
        <v>0.18</v>
      </c>
    </row>
    <row r="8226" spans="1:2">
      <c r="A8226">
        <v>1452.2188060000001</v>
      </c>
      <c r="B8226" s="22">
        <v>0.18</v>
      </c>
    </row>
    <row r="8227" spans="1:2">
      <c r="A8227">
        <v>1452.615726</v>
      </c>
      <c r="B8227" s="22">
        <v>0.18</v>
      </c>
    </row>
    <row r="8228" spans="1:2">
      <c r="A8228">
        <v>1485.4954740000001</v>
      </c>
      <c r="B8228" s="22">
        <v>0.19</v>
      </c>
    </row>
    <row r="8229" spans="1:2">
      <c r="A8229">
        <v>1480.035707</v>
      </c>
      <c r="B8229" s="22">
        <v>0.19</v>
      </c>
    </row>
    <row r="8230" spans="1:2">
      <c r="A8230">
        <v>1496.033639</v>
      </c>
      <c r="B8230" s="22">
        <v>0.19</v>
      </c>
    </row>
    <row r="8231" spans="1:2">
      <c r="A8231">
        <v>1507.1926100000001</v>
      </c>
      <c r="B8231" s="22">
        <v>0.19</v>
      </c>
    </row>
    <row r="8232" spans="1:2">
      <c r="A8232">
        <v>1497.1398710000001</v>
      </c>
      <c r="B8232" s="22">
        <v>0.19</v>
      </c>
    </row>
    <row r="8233" spans="1:2">
      <c r="A8233">
        <v>1509.975308</v>
      </c>
      <c r="B8233" s="22">
        <v>0.19</v>
      </c>
    </row>
    <row r="8234" spans="1:2">
      <c r="A8234">
        <v>1504.3838940000001</v>
      </c>
      <c r="B8234" s="22">
        <v>0.19</v>
      </c>
    </row>
    <row r="8235" spans="1:2">
      <c r="A8235">
        <v>1503.265087</v>
      </c>
      <c r="B8235" s="22">
        <v>0.19</v>
      </c>
    </row>
    <row r="8236" spans="1:2">
      <c r="A8236">
        <v>1498.272608</v>
      </c>
      <c r="B8236" s="22">
        <v>0.19</v>
      </c>
    </row>
    <row r="8237" spans="1:2">
      <c r="A8237">
        <v>1497.6250640000001</v>
      </c>
      <c r="B8237" s="22">
        <v>0.19</v>
      </c>
    </row>
    <row r="8238" spans="1:2">
      <c r="A8238">
        <v>1500.4404070000001</v>
      </c>
      <c r="B8238" s="22">
        <v>0.19</v>
      </c>
    </row>
    <row r="8239" spans="1:2">
      <c r="A8239">
        <v>1508.662077</v>
      </c>
      <c r="B8239" s="22">
        <v>0.19</v>
      </c>
    </row>
    <row r="8240" spans="1:2">
      <c r="A8240">
        <v>1500.200703</v>
      </c>
      <c r="B8240" s="22">
        <v>0.19</v>
      </c>
    </row>
    <row r="8241" spans="1:2">
      <c r="A8241">
        <v>1499.436655</v>
      </c>
      <c r="B8241" s="22">
        <v>0.19</v>
      </c>
    </row>
    <row r="8242" spans="1:2">
      <c r="A8242">
        <v>1495.1406589999999</v>
      </c>
      <c r="B8242" s="22">
        <v>0.19</v>
      </c>
    </row>
    <row r="8243" spans="1:2">
      <c r="A8243">
        <v>1495.5190990000001</v>
      </c>
      <c r="B8243" s="22">
        <v>0.19</v>
      </c>
    </row>
    <row r="8244" spans="1:2">
      <c r="A8244">
        <v>1500.122406</v>
      </c>
      <c r="B8244" s="22">
        <v>0.19</v>
      </c>
    </row>
    <row r="8245" spans="1:2">
      <c r="A8245">
        <v>1501.656516</v>
      </c>
      <c r="B8245" s="22">
        <v>0.19</v>
      </c>
    </row>
    <row r="8246" spans="1:2">
      <c r="A8246">
        <v>1508.7887579999999</v>
      </c>
      <c r="B8246" s="22">
        <v>0.19</v>
      </c>
    </row>
    <row r="8247" spans="1:2">
      <c r="A8247">
        <v>1505.6212499999999</v>
      </c>
      <c r="B8247" s="22">
        <v>0.19</v>
      </c>
    </row>
    <row r="8248" spans="1:2">
      <c r="A8248">
        <v>1508.69714</v>
      </c>
      <c r="B8248" s="22">
        <v>0.19</v>
      </c>
    </row>
    <row r="8249" spans="1:2">
      <c r="A8249">
        <v>1495.5116290000001</v>
      </c>
      <c r="B8249" s="22">
        <v>0.19</v>
      </c>
    </row>
    <row r="8250" spans="1:2">
      <c r="A8250">
        <v>1488.6360689999999</v>
      </c>
      <c r="B8250" s="22">
        <v>0.19</v>
      </c>
    </row>
    <row r="8251" spans="1:2">
      <c r="A8251">
        <v>1494.083498</v>
      </c>
      <c r="B8251" s="22">
        <v>0.19</v>
      </c>
    </row>
    <row r="8252" spans="1:2">
      <c r="A8252">
        <v>1492.6926269999999</v>
      </c>
      <c r="B8252" s="22">
        <v>0.19</v>
      </c>
    </row>
    <row r="8253" spans="1:2">
      <c r="A8253">
        <v>1465.054897</v>
      </c>
      <c r="B8253" s="22">
        <v>0.18</v>
      </c>
    </row>
    <row r="8254" spans="1:2">
      <c r="A8254">
        <v>1452.98272</v>
      </c>
      <c r="B8254" s="22">
        <v>0.18</v>
      </c>
    </row>
    <row r="8255" spans="1:2">
      <c r="A8255">
        <v>1452.9670120000001</v>
      </c>
      <c r="B8255" s="22">
        <v>0.18</v>
      </c>
    </row>
    <row r="8256" spans="1:2">
      <c r="A8256">
        <v>1424.717443</v>
      </c>
      <c r="B8256" s="22">
        <v>0.18</v>
      </c>
    </row>
    <row r="8257" spans="1:2">
      <c r="A8257">
        <v>1392.484594</v>
      </c>
      <c r="B8257" s="22">
        <v>0.17</v>
      </c>
    </row>
    <row r="8258" spans="1:2">
      <c r="A8258">
        <v>1308.707856</v>
      </c>
      <c r="B8258" s="22">
        <v>0.16</v>
      </c>
    </row>
    <row r="8259" spans="1:2">
      <c r="A8259">
        <v>1070.8102739999999</v>
      </c>
      <c r="B8259" s="22">
        <v>0.13</v>
      </c>
    </row>
    <row r="8260" spans="1:2">
      <c r="A8260">
        <v>809.83641020000005</v>
      </c>
      <c r="B8260" s="22">
        <v>0.1</v>
      </c>
    </row>
    <row r="8261" spans="1:2">
      <c r="A8261">
        <v>544.60507110000003</v>
      </c>
      <c r="B8261" s="22">
        <v>7.0000000000000007E-2</v>
      </c>
    </row>
    <row r="8262" spans="1:2">
      <c r="A8262">
        <v>328.4097946</v>
      </c>
      <c r="B8262" s="22">
        <v>0.04</v>
      </c>
    </row>
    <row r="8263" spans="1:2">
      <c r="A8263">
        <v>232.36730439999999</v>
      </c>
      <c r="B8263" s="22">
        <v>0.03</v>
      </c>
    </row>
    <row r="8264" spans="1:2">
      <c r="A8264">
        <v>316.73017040000002</v>
      </c>
      <c r="B8264" s="22">
        <v>0.04</v>
      </c>
    </row>
    <row r="8265" spans="1:2">
      <c r="A8265">
        <v>454.73159989999999</v>
      </c>
      <c r="B8265" s="22">
        <v>0.06</v>
      </c>
    </row>
    <row r="8266" spans="1:2">
      <c r="A8266">
        <v>501.418387</v>
      </c>
      <c r="B8266" s="22">
        <v>0.06</v>
      </c>
    </row>
    <row r="8267" spans="1:2">
      <c r="A8267">
        <v>452.67180480000002</v>
      </c>
      <c r="B8267" s="22">
        <v>0.06</v>
      </c>
    </row>
    <row r="8268" spans="1:2">
      <c r="A8268">
        <v>600.86089159999995</v>
      </c>
      <c r="B8268" s="22">
        <v>0.08</v>
      </c>
    </row>
    <row r="8269" spans="1:2">
      <c r="A8269">
        <v>691.62782349999998</v>
      </c>
      <c r="B8269" s="22">
        <v>0.09</v>
      </c>
    </row>
    <row r="8270" spans="1:2">
      <c r="A8270">
        <v>636.01291819999994</v>
      </c>
      <c r="B8270" s="22">
        <v>0.08</v>
      </c>
    </row>
    <row r="8271" spans="1:2">
      <c r="A8271">
        <v>914.18260910000004</v>
      </c>
      <c r="B8271" s="22">
        <v>0.11</v>
      </c>
    </row>
    <row r="8272" spans="1:2">
      <c r="A8272">
        <v>1072.6737889999999</v>
      </c>
      <c r="B8272" s="22">
        <v>0.13</v>
      </c>
    </row>
    <row r="8273" spans="1:2">
      <c r="A8273">
        <v>943.35228159999997</v>
      </c>
      <c r="B8273" s="22">
        <v>0.12</v>
      </c>
    </row>
    <row r="8274" spans="1:2">
      <c r="A8274">
        <v>813.13805300000001</v>
      </c>
      <c r="B8274" s="22">
        <v>0.1</v>
      </c>
    </row>
    <row r="8275" spans="1:2">
      <c r="A8275">
        <v>851.55910259999996</v>
      </c>
      <c r="B8275" s="22">
        <v>0.11</v>
      </c>
    </row>
    <row r="8276" spans="1:2">
      <c r="A8276">
        <v>868.43012680000004</v>
      </c>
      <c r="B8276" s="22">
        <v>0.11</v>
      </c>
    </row>
    <row r="8277" spans="1:2">
      <c r="A8277">
        <v>1114.6593170000001</v>
      </c>
      <c r="B8277" s="22">
        <v>0.14000000000000001</v>
      </c>
    </row>
    <row r="8278" spans="1:2">
      <c r="A8278">
        <v>1033.240225</v>
      </c>
      <c r="B8278" s="22">
        <v>0.13</v>
      </c>
    </row>
    <row r="8279" spans="1:2">
      <c r="A8279">
        <v>476.96011709999999</v>
      </c>
      <c r="B8279" s="22">
        <v>0.06</v>
      </c>
    </row>
    <row r="8280" spans="1:2">
      <c r="A8280">
        <v>252.67825930000001</v>
      </c>
      <c r="B8280" s="22">
        <v>0.03</v>
      </c>
    </row>
    <row r="8281" spans="1:2">
      <c r="A8281">
        <v>600.6388614</v>
      </c>
      <c r="B8281" s="22">
        <v>0.08</v>
      </c>
    </row>
    <row r="8282" spans="1:2">
      <c r="A8282">
        <v>1391.4638219999999</v>
      </c>
      <c r="B8282" s="22">
        <v>0.17</v>
      </c>
    </row>
    <row r="8283" spans="1:2">
      <c r="A8283">
        <v>1496.396947</v>
      </c>
      <c r="B8283" s="22">
        <v>0.19</v>
      </c>
    </row>
    <row r="8284" spans="1:2">
      <c r="A8284">
        <v>1495.1838029999999</v>
      </c>
      <c r="B8284" s="22">
        <v>0.19</v>
      </c>
    </row>
    <row r="8285" spans="1:2">
      <c r="A8285">
        <v>1496.2318009999999</v>
      </c>
      <c r="B8285" s="22">
        <v>0.19</v>
      </c>
    </row>
    <row r="8286" spans="1:2">
      <c r="A8286">
        <v>1500.418273</v>
      </c>
      <c r="B8286" s="22">
        <v>0.19</v>
      </c>
    </row>
    <row r="8287" spans="1:2">
      <c r="A8287">
        <v>1506.238938</v>
      </c>
      <c r="B8287" s="22">
        <v>0.19</v>
      </c>
    </row>
    <row r="8288" spans="1:2">
      <c r="A8288">
        <v>1510.94238</v>
      </c>
      <c r="B8288" s="22">
        <v>0.19</v>
      </c>
    </row>
    <row r="8289" spans="1:2">
      <c r="A8289">
        <v>1505.701548</v>
      </c>
      <c r="B8289" s="22">
        <v>0.19</v>
      </c>
    </row>
    <row r="8290" spans="1:2">
      <c r="A8290">
        <v>1504.8284470000001</v>
      </c>
      <c r="B8290" s="22">
        <v>0.19</v>
      </c>
    </row>
    <row r="8291" spans="1:2">
      <c r="A8291">
        <v>1497.473778</v>
      </c>
      <c r="B8291" s="22">
        <v>0.19</v>
      </c>
    </row>
    <row r="8292" spans="1:2">
      <c r="A8292">
        <v>1496.682427</v>
      </c>
      <c r="B8292" s="22">
        <v>0.19</v>
      </c>
    </row>
    <row r="8293" spans="1:2">
      <c r="A8293">
        <v>1485.314151</v>
      </c>
      <c r="B8293" s="22">
        <v>0.19</v>
      </c>
    </row>
    <row r="8294" spans="1:2">
      <c r="A8294">
        <v>1460.6619720000001</v>
      </c>
      <c r="B8294" s="22">
        <v>0.18</v>
      </c>
    </row>
    <row r="8295" spans="1:2">
      <c r="A8295">
        <v>1452.0875129999999</v>
      </c>
      <c r="B8295" s="22">
        <v>0.18</v>
      </c>
    </row>
    <row r="8296" spans="1:2">
      <c r="A8296">
        <v>1461.18668</v>
      </c>
      <c r="B8296" s="22">
        <v>0.18</v>
      </c>
    </row>
    <row r="8297" spans="1:2">
      <c r="A8297">
        <v>1452.939914</v>
      </c>
      <c r="B8297" s="22">
        <v>0.18</v>
      </c>
    </row>
    <row r="8298" spans="1:2">
      <c r="A8298">
        <v>1452.9695529999999</v>
      </c>
      <c r="B8298" s="22">
        <v>0.18</v>
      </c>
    </row>
    <row r="8299" spans="1:2">
      <c r="A8299">
        <v>1452.047063</v>
      </c>
      <c r="B8299" s="22">
        <v>0.18</v>
      </c>
    </row>
    <row r="8300" spans="1:2">
      <c r="A8300">
        <v>1452.6124709999999</v>
      </c>
      <c r="B8300" s="22">
        <v>0.18</v>
      </c>
    </row>
    <row r="8301" spans="1:2">
      <c r="A8301">
        <v>1452.942258</v>
      </c>
      <c r="B8301" s="22">
        <v>0.18</v>
      </c>
    </row>
    <row r="8302" spans="1:2">
      <c r="A8302">
        <v>1395.6462690000001</v>
      </c>
      <c r="B8302" s="22">
        <v>0.17</v>
      </c>
    </row>
    <row r="8303" spans="1:2">
      <c r="A8303">
        <v>1395.510505</v>
      </c>
      <c r="B8303" s="22">
        <v>0.17</v>
      </c>
    </row>
    <row r="8304" spans="1:2">
      <c r="A8304">
        <v>1480.404448</v>
      </c>
      <c r="B8304" s="22">
        <v>0.19</v>
      </c>
    </row>
    <row r="8305" spans="1:2">
      <c r="A8305">
        <v>1474.296304</v>
      </c>
      <c r="B8305" s="22">
        <v>0.18</v>
      </c>
    </row>
    <row r="8306" spans="1:2">
      <c r="A8306">
        <v>1463.955142</v>
      </c>
      <c r="B8306" s="22">
        <v>0.18</v>
      </c>
    </row>
    <row r="8307" spans="1:2">
      <c r="A8307">
        <v>1478.0572870000001</v>
      </c>
      <c r="B8307" s="22">
        <v>0.18</v>
      </c>
    </row>
    <row r="8308" spans="1:2">
      <c r="A8308">
        <v>1479.412098</v>
      </c>
      <c r="B8308" s="22">
        <v>0.18</v>
      </c>
    </row>
    <row r="8309" spans="1:2">
      <c r="A8309">
        <v>1490.657968</v>
      </c>
      <c r="B8309" s="22">
        <v>0.19</v>
      </c>
    </row>
    <row r="8310" spans="1:2">
      <c r="A8310">
        <v>1495.336372</v>
      </c>
      <c r="B8310" s="22">
        <v>0.19</v>
      </c>
    </row>
    <row r="8311" spans="1:2">
      <c r="A8311">
        <v>1511.8821680000001</v>
      </c>
      <c r="B8311" s="22">
        <v>0.19</v>
      </c>
    </row>
    <row r="8312" spans="1:2">
      <c r="A8312">
        <v>1505.7405590000001</v>
      </c>
      <c r="B8312" s="22">
        <v>0.19</v>
      </c>
    </row>
    <row r="8313" spans="1:2">
      <c r="A8313">
        <v>1496.325983</v>
      </c>
      <c r="B8313" s="22">
        <v>0.19</v>
      </c>
    </row>
    <row r="8314" spans="1:2">
      <c r="A8314">
        <v>1511.038151</v>
      </c>
      <c r="B8314" s="22">
        <v>0.19</v>
      </c>
    </row>
    <row r="8315" spans="1:2">
      <c r="A8315">
        <v>1500.957101</v>
      </c>
      <c r="B8315" s="22">
        <v>0.19</v>
      </c>
    </row>
    <row r="8316" spans="1:2">
      <c r="A8316">
        <v>1497.9984710000001</v>
      </c>
      <c r="B8316" s="22">
        <v>0.19</v>
      </c>
    </row>
    <row r="8317" spans="1:2">
      <c r="A8317">
        <v>1502.8477069999999</v>
      </c>
      <c r="B8317" s="22">
        <v>0.19</v>
      </c>
    </row>
    <row r="8318" spans="1:2">
      <c r="A8318">
        <v>1509.673192</v>
      </c>
      <c r="B8318" s="22">
        <v>0.19</v>
      </c>
    </row>
    <row r="8319" spans="1:2">
      <c r="A8319">
        <v>1510.7543189999999</v>
      </c>
      <c r="B8319" s="22">
        <v>0.19</v>
      </c>
    </row>
    <row r="8320" spans="1:2">
      <c r="A8320">
        <v>1510.2215249999999</v>
      </c>
      <c r="B8320" s="22">
        <v>0.19</v>
      </c>
    </row>
    <row r="8321" spans="1:2">
      <c r="A8321">
        <v>1508.8551890000001</v>
      </c>
      <c r="B8321" s="22">
        <v>0.19</v>
      </c>
    </row>
    <row r="8322" spans="1:2">
      <c r="A8322">
        <v>1505.786591</v>
      </c>
      <c r="B8322" s="22">
        <v>0.19</v>
      </c>
    </row>
    <row r="8323" spans="1:2">
      <c r="A8323">
        <v>1500.211</v>
      </c>
      <c r="B8323" s="22">
        <v>0.19</v>
      </c>
    </row>
    <row r="8324" spans="1:2">
      <c r="A8324">
        <v>1497.0017499999999</v>
      </c>
      <c r="B8324" s="22">
        <v>0.19</v>
      </c>
    </row>
    <row r="8325" spans="1:2">
      <c r="A8325">
        <v>1505.7347339999999</v>
      </c>
      <c r="B8325" s="22">
        <v>0.19</v>
      </c>
    </row>
    <row r="8326" spans="1:2">
      <c r="A8326">
        <v>1496.3688990000001</v>
      </c>
      <c r="B8326" s="22">
        <v>0.19</v>
      </c>
    </row>
    <row r="8327" spans="1:2">
      <c r="A8327">
        <v>1497.9716080000001</v>
      </c>
      <c r="B8327" s="22">
        <v>0.19</v>
      </c>
    </row>
    <row r="8328" spans="1:2">
      <c r="A8328">
        <v>1505.6809699999999</v>
      </c>
      <c r="B8328" s="22">
        <v>0.19</v>
      </c>
    </row>
    <row r="8329" spans="1:2">
      <c r="A8329">
        <v>1496.100293</v>
      </c>
      <c r="B8329" s="22">
        <v>0.19</v>
      </c>
    </row>
    <row r="8330" spans="1:2">
      <c r="A8330">
        <v>1486.2824909999999</v>
      </c>
      <c r="B8330" s="22">
        <v>0.19</v>
      </c>
    </row>
    <row r="8331" spans="1:2">
      <c r="A8331">
        <v>1481.41184</v>
      </c>
      <c r="B8331" s="22">
        <v>0.19</v>
      </c>
    </row>
    <row r="8332" spans="1:2">
      <c r="A8332">
        <v>1497.524199</v>
      </c>
      <c r="B8332" s="22">
        <v>0.19</v>
      </c>
    </row>
    <row r="8333" spans="1:2">
      <c r="A8333">
        <v>1502.6638989999999</v>
      </c>
      <c r="B8333" s="22">
        <v>0.19</v>
      </c>
    </row>
    <row r="8334" spans="1:2">
      <c r="A8334">
        <v>1505.1087789999999</v>
      </c>
      <c r="B8334" s="22">
        <v>0.19</v>
      </c>
    </row>
    <row r="8335" spans="1:2">
      <c r="A8335">
        <v>1507.0773610000001</v>
      </c>
      <c r="B8335" s="22">
        <v>0.19</v>
      </c>
    </row>
    <row r="8336" spans="1:2">
      <c r="A8336">
        <v>1506.5658699999999</v>
      </c>
      <c r="B8336" s="22">
        <v>0.19</v>
      </c>
    </row>
    <row r="8337" spans="1:2">
      <c r="A8337">
        <v>1496.2845199999999</v>
      </c>
      <c r="B8337" s="22">
        <v>0.19</v>
      </c>
    </row>
    <row r="8338" spans="1:2">
      <c r="A8338">
        <v>1492.2263290000001</v>
      </c>
      <c r="B8338" s="22">
        <v>0.19</v>
      </c>
    </row>
    <row r="8339" spans="1:2">
      <c r="A8339">
        <v>1461.5843520000001</v>
      </c>
      <c r="B8339" s="22">
        <v>0.18</v>
      </c>
    </row>
    <row r="8340" spans="1:2">
      <c r="A8340">
        <v>1489.8969509999999</v>
      </c>
      <c r="B8340" s="22">
        <v>0.19</v>
      </c>
    </row>
    <row r="8341" spans="1:2">
      <c r="A8341">
        <v>1489.532271</v>
      </c>
      <c r="B8341" s="22">
        <v>0.19</v>
      </c>
    </row>
    <row r="8342" spans="1:2">
      <c r="A8342">
        <v>1452.0940370000001</v>
      </c>
      <c r="B8342" s="22">
        <v>0.18</v>
      </c>
    </row>
    <row r="8343" spans="1:2">
      <c r="A8343">
        <v>1425.2746890000001</v>
      </c>
      <c r="B8343" s="22">
        <v>0.18</v>
      </c>
    </row>
    <row r="8344" spans="1:2">
      <c r="A8344">
        <v>1386.9531039999999</v>
      </c>
      <c r="B8344" s="22">
        <v>0.17</v>
      </c>
    </row>
    <row r="8345" spans="1:2">
      <c r="A8345">
        <v>1263.5152579999999</v>
      </c>
      <c r="B8345" s="22">
        <v>0.16</v>
      </c>
    </row>
    <row r="8346" spans="1:2">
      <c r="A8346">
        <v>1061.637837</v>
      </c>
      <c r="B8346" s="22">
        <v>0.13</v>
      </c>
    </row>
    <row r="8347" spans="1:2">
      <c r="A8347">
        <v>861.48237979999999</v>
      </c>
      <c r="B8347" s="22">
        <v>0.11</v>
      </c>
    </row>
    <row r="8348" spans="1:2">
      <c r="A8348">
        <v>799.03163870000003</v>
      </c>
      <c r="B8348" s="22">
        <v>0.1</v>
      </c>
    </row>
    <row r="8349" spans="1:2">
      <c r="A8349">
        <v>723.63757310000005</v>
      </c>
      <c r="B8349" s="22">
        <v>0.09</v>
      </c>
    </row>
    <row r="8350" spans="1:2">
      <c r="A8350">
        <v>634.4033733</v>
      </c>
      <c r="B8350" s="22">
        <v>0.08</v>
      </c>
    </row>
    <row r="8351" spans="1:2">
      <c r="A8351">
        <v>713.20965690000003</v>
      </c>
      <c r="B8351" s="22">
        <v>0.09</v>
      </c>
    </row>
    <row r="8352" spans="1:2">
      <c r="A8352">
        <v>601.52851520000002</v>
      </c>
      <c r="B8352" s="22">
        <v>0.08</v>
      </c>
    </row>
    <row r="8353" spans="1:2">
      <c r="A8353">
        <v>602.8707564</v>
      </c>
      <c r="B8353" s="22">
        <v>0.08</v>
      </c>
    </row>
    <row r="8354" spans="1:2">
      <c r="A8354">
        <v>577.13107030000003</v>
      </c>
      <c r="B8354" s="22">
        <v>7.0000000000000007E-2</v>
      </c>
    </row>
    <row r="8355" spans="1:2">
      <c r="A8355">
        <v>495.0144262</v>
      </c>
      <c r="B8355" s="22">
        <v>0.06</v>
      </c>
    </row>
    <row r="8356" spans="1:2">
      <c r="A8356">
        <v>349.90691329999999</v>
      </c>
      <c r="B8356" s="22">
        <v>0.04</v>
      </c>
    </row>
    <row r="8357" spans="1:2">
      <c r="A8357">
        <v>230.78318089999999</v>
      </c>
      <c r="B8357" s="22">
        <v>0.03</v>
      </c>
    </row>
    <row r="8358" spans="1:2">
      <c r="A8358">
        <v>212.44710430000001</v>
      </c>
      <c r="B8358" s="22">
        <v>0.03</v>
      </c>
    </row>
    <row r="8359" spans="1:2">
      <c r="A8359">
        <v>297.6033779</v>
      </c>
      <c r="B8359" s="22">
        <v>0.04</v>
      </c>
    </row>
    <row r="8360" spans="1:2">
      <c r="A8360">
        <v>371.32689440000001</v>
      </c>
      <c r="B8360" s="22">
        <v>0.05</v>
      </c>
    </row>
    <row r="8361" spans="1:2">
      <c r="A8361">
        <v>329.6141652</v>
      </c>
      <c r="B8361" s="22">
        <v>0.04</v>
      </c>
    </row>
    <row r="8362" spans="1:2">
      <c r="A8362">
        <v>306.53582310000002</v>
      </c>
      <c r="B8362" s="22">
        <v>0.04</v>
      </c>
    </row>
    <row r="8363" spans="1:2">
      <c r="A8363">
        <v>376.06595220000003</v>
      </c>
      <c r="B8363" s="22">
        <v>0.05</v>
      </c>
    </row>
    <row r="8364" spans="1:2">
      <c r="A8364">
        <v>498.33857560000001</v>
      </c>
      <c r="B8364" s="22">
        <v>0.06</v>
      </c>
    </row>
    <row r="8365" spans="1:2">
      <c r="A8365">
        <v>546.52405339999996</v>
      </c>
      <c r="B8365" s="22">
        <v>7.0000000000000007E-2</v>
      </c>
    </row>
    <row r="8366" spans="1:2">
      <c r="A8366">
        <v>488.30016280000001</v>
      </c>
      <c r="B8366" s="22">
        <v>0.06</v>
      </c>
    </row>
    <row r="8367" spans="1:2">
      <c r="A8367">
        <v>370.7611058</v>
      </c>
      <c r="B8367" s="22">
        <v>0.05</v>
      </c>
    </row>
    <row r="8368" spans="1:2">
      <c r="A8368">
        <v>211.00420410000001</v>
      </c>
      <c r="B8368" s="22">
        <v>0.03</v>
      </c>
    </row>
    <row r="8369" spans="1:2">
      <c r="A8369">
        <v>80.347700349999997</v>
      </c>
      <c r="B8369" s="22">
        <v>0.01</v>
      </c>
    </row>
    <row r="8370" spans="1:2">
      <c r="A8370">
        <v>1.1129140310000001</v>
      </c>
      <c r="B8370" s="22">
        <v>0</v>
      </c>
    </row>
    <row r="8371" spans="1:2">
      <c r="A8371">
        <v>-5.276174192</v>
      </c>
      <c r="B8371" s="22">
        <v>0</v>
      </c>
    </row>
    <row r="8372" spans="1:2">
      <c r="A8372">
        <v>0.31762980200000002</v>
      </c>
      <c r="B8372" s="22">
        <v>0</v>
      </c>
    </row>
    <row r="8373" spans="1:2">
      <c r="A8373">
        <v>36.081766539999997</v>
      </c>
      <c r="B8373" s="22">
        <v>0</v>
      </c>
    </row>
    <row r="8374" spans="1:2">
      <c r="A8374">
        <v>133.80911169999999</v>
      </c>
      <c r="B8374" s="22">
        <v>0.02</v>
      </c>
    </row>
    <row r="8375" spans="1:2">
      <c r="A8375">
        <v>329.44189369999998</v>
      </c>
      <c r="B8375" s="22">
        <v>0.04</v>
      </c>
    </row>
    <row r="8376" spans="1:2">
      <c r="A8376">
        <v>787.24796330000004</v>
      </c>
      <c r="B8376" s="22">
        <v>0.1</v>
      </c>
    </row>
    <row r="8377" spans="1:2">
      <c r="A8377">
        <v>857.32226279999998</v>
      </c>
      <c r="B8377" s="22">
        <v>0.11</v>
      </c>
    </row>
    <row r="8378" spans="1:2">
      <c r="A8378">
        <v>935.57854310000005</v>
      </c>
      <c r="B8378" s="22">
        <v>0.12</v>
      </c>
    </row>
    <row r="8379" spans="1:2">
      <c r="A8379">
        <v>965.75619380000001</v>
      </c>
      <c r="B8379" s="22">
        <v>0.12</v>
      </c>
    </row>
    <row r="8380" spans="1:2">
      <c r="A8380">
        <v>983.26093409999999</v>
      </c>
      <c r="B8380" s="22">
        <v>0.12</v>
      </c>
    </row>
    <row r="8381" spans="1:2">
      <c r="A8381">
        <v>1032.9969129999999</v>
      </c>
      <c r="B8381" s="22">
        <v>0.13</v>
      </c>
    </row>
    <row r="8382" spans="1:2">
      <c r="A8382">
        <v>1073.1386319999999</v>
      </c>
      <c r="B8382" s="22">
        <v>0.13</v>
      </c>
    </row>
    <row r="8383" spans="1:2">
      <c r="A8383">
        <v>1106.9564909999999</v>
      </c>
      <c r="B8383" s="22">
        <v>0.14000000000000001</v>
      </c>
    </row>
    <row r="8384" spans="1:2">
      <c r="A8384">
        <v>1137.592928</v>
      </c>
      <c r="B8384" s="22">
        <v>0.14000000000000001</v>
      </c>
    </row>
    <row r="8385" spans="1:2">
      <c r="A8385">
        <v>1218.115164</v>
      </c>
      <c r="B8385" s="22">
        <v>0.15</v>
      </c>
    </row>
    <row r="8386" spans="1:2">
      <c r="A8386">
        <v>1280.6149439999999</v>
      </c>
      <c r="B8386" s="22">
        <v>0.16</v>
      </c>
    </row>
    <row r="8387" spans="1:2">
      <c r="A8387">
        <v>1329.7328190000001</v>
      </c>
      <c r="B8387" s="22">
        <v>0.17</v>
      </c>
    </row>
    <row r="8388" spans="1:2">
      <c r="A8388">
        <v>1427.505024</v>
      </c>
      <c r="B8388" s="22">
        <v>0.18</v>
      </c>
    </row>
    <row r="8389" spans="1:2">
      <c r="A8389">
        <v>1392.7306000000001</v>
      </c>
      <c r="B8389" s="22">
        <v>0.17</v>
      </c>
    </row>
    <row r="8390" spans="1:2">
      <c r="A8390">
        <v>1356.0001130000001</v>
      </c>
      <c r="B8390" s="22">
        <v>0.17</v>
      </c>
    </row>
    <row r="8391" spans="1:2">
      <c r="A8391">
        <v>1308.8258060000001</v>
      </c>
      <c r="B8391" s="22">
        <v>0.16</v>
      </c>
    </row>
    <row r="8392" spans="1:2">
      <c r="A8392">
        <v>1302.3627100000001</v>
      </c>
      <c r="B8392" s="22">
        <v>0.16</v>
      </c>
    </row>
    <row r="8393" spans="1:2">
      <c r="A8393">
        <v>1292.5246360000001</v>
      </c>
      <c r="B8393" s="22">
        <v>0.16</v>
      </c>
    </row>
    <row r="8394" spans="1:2">
      <c r="A8394">
        <v>1306.485531</v>
      </c>
      <c r="B8394" s="22">
        <v>0.16</v>
      </c>
    </row>
    <row r="8395" spans="1:2">
      <c r="A8395">
        <v>1378.833022</v>
      </c>
      <c r="B8395" s="22">
        <v>0.17</v>
      </c>
    </row>
    <row r="8396" spans="1:2">
      <c r="A8396">
        <v>1392.0510979999999</v>
      </c>
      <c r="B8396" s="22">
        <v>0.17</v>
      </c>
    </row>
    <row r="8397" spans="1:2">
      <c r="A8397">
        <v>1383.586086</v>
      </c>
      <c r="B8397" s="22">
        <v>0.17</v>
      </c>
    </row>
    <row r="8398" spans="1:2">
      <c r="A8398">
        <v>1391.6579449999999</v>
      </c>
      <c r="B8398" s="22">
        <v>0.17</v>
      </c>
    </row>
    <row r="8399" spans="1:2">
      <c r="A8399">
        <v>1399.098393</v>
      </c>
      <c r="B8399" s="22">
        <v>0.17</v>
      </c>
    </row>
    <row r="8400" spans="1:2">
      <c r="A8400">
        <v>1484.001428</v>
      </c>
      <c r="B8400" s="22">
        <v>0.19</v>
      </c>
    </row>
    <row r="8401" spans="1:2">
      <c r="A8401">
        <v>1486.9838319999999</v>
      </c>
      <c r="B8401" s="22">
        <v>0.19</v>
      </c>
    </row>
    <row r="8402" spans="1:2">
      <c r="A8402">
        <v>1490.5785980000001</v>
      </c>
      <c r="B8402" s="22">
        <v>0.19</v>
      </c>
    </row>
    <row r="8403" spans="1:2">
      <c r="A8403">
        <v>1484.190206</v>
      </c>
      <c r="B8403" s="22">
        <v>0.19</v>
      </c>
    </row>
    <row r="8404" spans="1:2">
      <c r="A8404">
        <v>1480.247928</v>
      </c>
      <c r="B8404" s="22">
        <v>0.19</v>
      </c>
    </row>
    <row r="8405" spans="1:2">
      <c r="A8405">
        <v>1465.054897</v>
      </c>
      <c r="B8405" s="22">
        <v>0.18</v>
      </c>
    </row>
    <row r="8406" spans="1:2">
      <c r="A8406">
        <v>1452.244571</v>
      </c>
      <c r="B8406" s="22">
        <v>0.18</v>
      </c>
    </row>
    <row r="8407" spans="1:2">
      <c r="A8407">
        <v>1452.983737</v>
      </c>
      <c r="B8407" s="22">
        <v>0.18</v>
      </c>
    </row>
    <row r="8408" spans="1:2">
      <c r="A8408">
        <v>1431.243148</v>
      </c>
      <c r="B8408" s="22">
        <v>0.18</v>
      </c>
    </row>
    <row r="8409" spans="1:2">
      <c r="A8409">
        <v>1432.2004030000001</v>
      </c>
      <c r="B8409" s="22">
        <v>0.18</v>
      </c>
    </row>
    <row r="8410" spans="1:2">
      <c r="A8410">
        <v>1452.981824</v>
      </c>
      <c r="B8410" s="22">
        <v>0.18</v>
      </c>
    </row>
    <row r="8411" spans="1:2">
      <c r="A8411">
        <v>1452.999632</v>
      </c>
      <c r="B8411" s="22">
        <v>0.18</v>
      </c>
    </row>
    <row r="8412" spans="1:2">
      <c r="A8412">
        <v>1452.1331869999999</v>
      </c>
      <c r="B8412" s="22">
        <v>0.18</v>
      </c>
    </row>
    <row r="8413" spans="1:2">
      <c r="A8413">
        <v>1452.083578</v>
      </c>
      <c r="B8413" s="22">
        <v>0.18</v>
      </c>
    </row>
    <row r="8414" spans="1:2">
      <c r="A8414">
        <v>1452.1148860000001</v>
      </c>
      <c r="B8414" s="22">
        <v>0.18</v>
      </c>
    </row>
    <row r="8415" spans="1:2">
      <c r="A8415">
        <v>1394.813161</v>
      </c>
      <c r="B8415" s="22">
        <v>0.17</v>
      </c>
    </row>
    <row r="8416" spans="1:2">
      <c r="A8416">
        <v>1328.119901</v>
      </c>
      <c r="B8416" s="22">
        <v>0.17</v>
      </c>
    </row>
    <row r="8417" spans="1:2">
      <c r="A8417">
        <v>1397.694706</v>
      </c>
      <c r="B8417" s="22">
        <v>0.17</v>
      </c>
    </row>
    <row r="8418" spans="1:2">
      <c r="A8418">
        <v>1452.955931</v>
      </c>
      <c r="B8418" s="22">
        <v>0.18</v>
      </c>
    </row>
    <row r="8419" spans="1:2">
      <c r="A8419">
        <v>1468.5294120000001</v>
      </c>
      <c r="B8419" s="22">
        <v>0.18</v>
      </c>
    </row>
    <row r="8420" spans="1:2">
      <c r="A8420">
        <v>1489.0030159999999</v>
      </c>
      <c r="B8420" s="22">
        <v>0.19</v>
      </c>
    </row>
    <row r="8421" spans="1:2">
      <c r="A8421">
        <v>1497.6547350000001</v>
      </c>
      <c r="B8421" s="22">
        <v>0.19</v>
      </c>
    </row>
    <row r="8422" spans="1:2">
      <c r="A8422">
        <v>1496.584335</v>
      </c>
      <c r="B8422" s="22">
        <v>0.19</v>
      </c>
    </row>
    <row r="8423" spans="1:2">
      <c r="A8423">
        <v>1495.021853</v>
      </c>
      <c r="B8423" s="22">
        <v>0.19</v>
      </c>
    </row>
    <row r="8424" spans="1:2">
      <c r="A8424">
        <v>1496.055701</v>
      </c>
      <c r="B8424" s="22">
        <v>0.19</v>
      </c>
    </row>
    <row r="8425" spans="1:2">
      <c r="A8425">
        <v>1495.2821839999999</v>
      </c>
      <c r="B8425" s="22">
        <v>0.19</v>
      </c>
    </row>
    <row r="8426" spans="1:2">
      <c r="A8426">
        <v>1497.619236</v>
      </c>
      <c r="B8426" s="22">
        <v>0.19</v>
      </c>
    </row>
    <row r="8427" spans="1:2">
      <c r="A8427">
        <v>1497.6748150000001</v>
      </c>
      <c r="B8427" s="22">
        <v>0.19</v>
      </c>
    </row>
    <row r="8428" spans="1:2">
      <c r="A8428">
        <v>1497.9602640000001</v>
      </c>
      <c r="B8428" s="22">
        <v>0.19</v>
      </c>
    </row>
    <row r="8429" spans="1:2">
      <c r="A8429">
        <v>1494.0542419999999</v>
      </c>
      <c r="B8429" s="22">
        <v>0.19</v>
      </c>
    </row>
    <row r="8430" spans="1:2">
      <c r="A8430">
        <v>1461.318865</v>
      </c>
      <c r="B8430" s="22">
        <v>0.18</v>
      </c>
    </row>
    <row r="8431" spans="1:2">
      <c r="A8431">
        <v>1423.604859</v>
      </c>
      <c r="B8431" s="22">
        <v>0.18</v>
      </c>
    </row>
    <row r="8432" spans="1:2">
      <c r="A8432">
        <v>1391.547875</v>
      </c>
      <c r="B8432" s="22">
        <v>0.17</v>
      </c>
    </row>
    <row r="8433" spans="1:2">
      <c r="A8433">
        <v>1319.565658</v>
      </c>
      <c r="B8433" s="22">
        <v>0.16</v>
      </c>
    </row>
    <row r="8434" spans="1:2">
      <c r="A8434">
        <v>1316.4844210000001</v>
      </c>
      <c r="B8434" s="22">
        <v>0.16</v>
      </c>
    </row>
    <row r="8435" spans="1:2">
      <c r="A8435">
        <v>1299.6681900000001</v>
      </c>
      <c r="B8435" s="22">
        <v>0.16</v>
      </c>
    </row>
    <row r="8436" spans="1:2">
      <c r="A8436">
        <v>1245.0527420000001</v>
      </c>
      <c r="B8436" s="22">
        <v>0.16</v>
      </c>
    </row>
    <row r="8437" spans="1:2">
      <c r="A8437">
        <v>972.36270390000004</v>
      </c>
      <c r="B8437" s="22">
        <v>0.12</v>
      </c>
    </row>
    <row r="8438" spans="1:2">
      <c r="A8438">
        <v>505.77603090000002</v>
      </c>
      <c r="B8438" s="22">
        <v>0.06</v>
      </c>
    </row>
    <row r="8439" spans="1:2">
      <c r="A8439">
        <v>115.8968911</v>
      </c>
      <c r="B8439" s="22">
        <v>0.01</v>
      </c>
    </row>
    <row r="8440" spans="1:2">
      <c r="A8440">
        <v>19.474050720000001</v>
      </c>
      <c r="B8440" s="22">
        <v>0</v>
      </c>
    </row>
    <row r="8441" spans="1:2">
      <c r="A8441">
        <v>117.23570650000001</v>
      </c>
      <c r="B8441" s="22">
        <v>0.01</v>
      </c>
    </row>
    <row r="8442" spans="1:2">
      <c r="A8442">
        <v>159.79849849999999</v>
      </c>
      <c r="B8442" s="22">
        <v>0.02</v>
      </c>
    </row>
    <row r="8443" spans="1:2">
      <c r="A8443">
        <v>117.7266465</v>
      </c>
      <c r="B8443" s="22">
        <v>0.01</v>
      </c>
    </row>
    <row r="8444" spans="1:2">
      <c r="A8444">
        <v>196.06956790000001</v>
      </c>
      <c r="B8444" s="22">
        <v>0.02</v>
      </c>
    </row>
    <row r="8445" spans="1:2">
      <c r="A8445">
        <v>131.79320480000001</v>
      </c>
      <c r="B8445" s="22">
        <v>0.02</v>
      </c>
    </row>
    <row r="8446" spans="1:2">
      <c r="A8446">
        <v>15.35497451</v>
      </c>
      <c r="B8446" s="22">
        <v>0</v>
      </c>
    </row>
    <row r="8447" spans="1:2">
      <c r="A8447">
        <v>3.1658967640000002</v>
      </c>
      <c r="B8447" s="22">
        <v>0</v>
      </c>
    </row>
    <row r="8448" spans="1:2">
      <c r="A8448">
        <v>-5.6423015970000003</v>
      </c>
      <c r="B8448" s="22">
        <v>0</v>
      </c>
    </row>
    <row r="8449" spans="1:2">
      <c r="A8449">
        <v>-5.6584112790000001</v>
      </c>
      <c r="B8449" s="22">
        <v>0</v>
      </c>
    </row>
    <row r="8450" spans="1:2">
      <c r="A8450">
        <v>21.277575559999999</v>
      </c>
      <c r="B8450" s="22">
        <v>0</v>
      </c>
    </row>
    <row r="8451" spans="1:2">
      <c r="A8451">
        <v>14.680124640000001</v>
      </c>
      <c r="B8451" s="22">
        <v>0</v>
      </c>
    </row>
    <row r="8452" spans="1:2">
      <c r="A8452">
        <v>-5.5379710400000004</v>
      </c>
      <c r="B8452" s="22">
        <v>0</v>
      </c>
    </row>
    <row r="8453" spans="1:2">
      <c r="A8453">
        <v>-5.560828517</v>
      </c>
      <c r="B8453" s="22">
        <v>0</v>
      </c>
    </row>
    <row r="8454" spans="1:2">
      <c r="A8454">
        <v>-4.9807697190000004</v>
      </c>
      <c r="B8454" s="22">
        <v>0</v>
      </c>
    </row>
    <row r="8455" spans="1:2">
      <c r="A8455">
        <v>-4.7343714810000002</v>
      </c>
      <c r="B8455" s="22">
        <v>0</v>
      </c>
    </row>
    <row r="8456" spans="1:2">
      <c r="A8456">
        <v>-4.8061893690000002</v>
      </c>
      <c r="B8456" s="22">
        <v>0</v>
      </c>
    </row>
    <row r="8457" spans="1:2">
      <c r="A8457">
        <v>-5.1325177829999999</v>
      </c>
      <c r="B8457" s="22">
        <v>0</v>
      </c>
    </row>
    <row r="8458" spans="1:2">
      <c r="A8458">
        <v>-4.9051602670000003</v>
      </c>
      <c r="B8458" s="22">
        <v>0</v>
      </c>
    </row>
    <row r="8459" spans="1:2">
      <c r="A8459">
        <v>-4.1224446669999999</v>
      </c>
      <c r="B8459" s="22">
        <v>0</v>
      </c>
    </row>
    <row r="8460" spans="1:2">
      <c r="A8460">
        <v>17.643869169999999</v>
      </c>
      <c r="B8460" s="22">
        <v>0</v>
      </c>
    </row>
    <row r="8461" spans="1:2">
      <c r="A8461">
        <v>-4.8132837620000002</v>
      </c>
      <c r="B8461" s="22">
        <v>0</v>
      </c>
    </row>
    <row r="8462" spans="1:2">
      <c r="A8462">
        <v>-5.5773548140000004</v>
      </c>
      <c r="B8462" s="22">
        <v>0</v>
      </c>
    </row>
    <row r="8463" spans="1:2">
      <c r="A8463">
        <v>41.102551910000003</v>
      </c>
      <c r="B8463" s="22">
        <v>0.01</v>
      </c>
    </row>
    <row r="8464" spans="1:2">
      <c r="A8464">
        <v>91.726122309999994</v>
      </c>
      <c r="B8464" s="22">
        <v>0.01</v>
      </c>
    </row>
    <row r="8465" spans="1:2">
      <c r="A8465">
        <v>87.075112149999995</v>
      </c>
      <c r="B8465" s="22">
        <v>0.01</v>
      </c>
    </row>
    <row r="8466" spans="1:2">
      <c r="A8466">
        <v>278.3074699</v>
      </c>
      <c r="B8466" s="22">
        <v>0.03</v>
      </c>
    </row>
    <row r="8467" spans="1:2">
      <c r="A8467">
        <v>864.72250099999997</v>
      </c>
      <c r="B8467" s="22">
        <v>0.11</v>
      </c>
    </row>
    <row r="8468" spans="1:2">
      <c r="A8468">
        <v>996.96180189999995</v>
      </c>
      <c r="B8468" s="22">
        <v>0.12</v>
      </c>
    </row>
    <row r="8469" spans="1:2">
      <c r="A8469">
        <v>551.11926470000003</v>
      </c>
      <c r="B8469" s="22">
        <v>7.0000000000000007E-2</v>
      </c>
    </row>
    <row r="8470" spans="1:2">
      <c r="A8470">
        <v>279.76988699999998</v>
      </c>
      <c r="B8470" s="22">
        <v>0.03</v>
      </c>
    </row>
    <row r="8471" spans="1:2">
      <c r="A8471">
        <v>128.46804270000001</v>
      </c>
      <c r="B8471" s="22">
        <v>0.02</v>
      </c>
    </row>
    <row r="8472" spans="1:2">
      <c r="A8472">
        <v>57.88855384</v>
      </c>
      <c r="B8472" s="22">
        <v>0.01</v>
      </c>
    </row>
    <row r="8473" spans="1:2">
      <c r="A8473">
        <v>194.786079</v>
      </c>
      <c r="B8473" s="22">
        <v>0.02</v>
      </c>
    </row>
    <row r="8474" spans="1:2">
      <c r="A8474">
        <v>464.1346436</v>
      </c>
      <c r="B8474" s="22">
        <v>0.06</v>
      </c>
    </row>
    <row r="8475" spans="1:2">
      <c r="A8475">
        <v>671.69514909999998</v>
      </c>
      <c r="B8475" s="22">
        <v>0.08</v>
      </c>
    </row>
    <row r="8476" spans="1:2">
      <c r="A8476">
        <v>690.76361799999995</v>
      </c>
      <c r="B8476" s="22">
        <v>0.09</v>
      </c>
    </row>
    <row r="8477" spans="1:2">
      <c r="A8477">
        <v>636.82118370000001</v>
      </c>
      <c r="B8477" s="22">
        <v>0.08</v>
      </c>
    </row>
    <row r="8478" spans="1:2">
      <c r="A8478">
        <v>733.18435469999997</v>
      </c>
      <c r="B8478" s="22">
        <v>0.09</v>
      </c>
    </row>
    <row r="8479" spans="1:2">
      <c r="A8479">
        <v>914.6520524</v>
      </c>
      <c r="B8479" s="22">
        <v>0.11</v>
      </c>
    </row>
    <row r="8480" spans="1:2">
      <c r="A8480">
        <v>1074.762236</v>
      </c>
      <c r="B8480" s="22">
        <v>0.13</v>
      </c>
    </row>
    <row r="8481" spans="1:2">
      <c r="A8481">
        <v>1249.4739649999999</v>
      </c>
      <c r="B8481" s="22">
        <v>0.16</v>
      </c>
    </row>
    <row r="8482" spans="1:2">
      <c r="A8482">
        <v>1390.8691630000001</v>
      </c>
      <c r="B8482" s="22">
        <v>0.17</v>
      </c>
    </row>
    <row r="8483" spans="1:2">
      <c r="A8483">
        <v>1398.6025179999999</v>
      </c>
      <c r="B8483" s="22">
        <v>0.17</v>
      </c>
    </row>
    <row r="8484" spans="1:2">
      <c r="A8484">
        <v>1393.5387350000001</v>
      </c>
      <c r="B8484" s="22">
        <v>0.17</v>
      </c>
    </row>
    <row r="8485" spans="1:2">
      <c r="A8485">
        <v>1398.1505070000001</v>
      </c>
      <c r="B8485" s="22">
        <v>0.17</v>
      </c>
    </row>
    <row r="8486" spans="1:2">
      <c r="A8486">
        <v>1396.1287890000001</v>
      </c>
      <c r="B8486" s="22">
        <v>0.17</v>
      </c>
    </row>
    <row r="8487" spans="1:2">
      <c r="A8487">
        <v>1364.0346939999999</v>
      </c>
      <c r="B8487" s="22">
        <v>0.17</v>
      </c>
    </row>
    <row r="8488" spans="1:2">
      <c r="A8488">
        <v>1248.4939449999999</v>
      </c>
      <c r="B8488" s="22">
        <v>0.16</v>
      </c>
    </row>
    <row r="8489" spans="1:2">
      <c r="A8489">
        <v>1149.116156</v>
      </c>
      <c r="B8489" s="22">
        <v>0.14000000000000001</v>
      </c>
    </row>
    <row r="8490" spans="1:2">
      <c r="A8490">
        <v>1265.41436</v>
      </c>
      <c r="B8490" s="22">
        <v>0.16</v>
      </c>
    </row>
    <row r="8491" spans="1:2">
      <c r="A8491">
        <v>1393.4847629999999</v>
      </c>
      <c r="B8491" s="22">
        <v>0.17</v>
      </c>
    </row>
    <row r="8492" spans="1:2">
      <c r="A8492">
        <v>1452.9482829999999</v>
      </c>
      <c r="B8492" s="22">
        <v>0.18</v>
      </c>
    </row>
    <row r="8493" spans="1:2">
      <c r="A8493">
        <v>1479.0776490000001</v>
      </c>
      <c r="B8493" s="22">
        <v>0.18</v>
      </c>
    </row>
    <row r="8494" spans="1:2">
      <c r="A8494">
        <v>1497.549211</v>
      </c>
      <c r="B8494" s="22">
        <v>0.19</v>
      </c>
    </row>
    <row r="8495" spans="1:2">
      <c r="A8495">
        <v>1497.745602</v>
      </c>
      <c r="B8495" s="22">
        <v>0.19</v>
      </c>
    </row>
    <row r="8496" spans="1:2">
      <c r="A8496">
        <v>1505.563803</v>
      </c>
      <c r="B8496" s="22">
        <v>0.19</v>
      </c>
    </row>
    <row r="8497" spans="1:2">
      <c r="A8497">
        <v>1497.6642939999999</v>
      </c>
      <c r="B8497" s="22">
        <v>0.19</v>
      </c>
    </row>
    <row r="8498" spans="1:2">
      <c r="A8498">
        <v>1496.237625</v>
      </c>
      <c r="B8498" s="22">
        <v>0.19</v>
      </c>
    </row>
    <row r="8499" spans="1:2">
      <c r="A8499">
        <v>1497.9990299999999</v>
      </c>
      <c r="B8499" s="22">
        <v>0.19</v>
      </c>
    </row>
    <row r="8500" spans="1:2">
      <c r="A8500">
        <v>1496.6555330000001</v>
      </c>
      <c r="B8500" s="22">
        <v>0.19</v>
      </c>
    </row>
    <row r="8501" spans="1:2">
      <c r="A8501">
        <v>1501.4287320000001</v>
      </c>
      <c r="B8501" s="22">
        <v>0.19</v>
      </c>
    </row>
    <row r="8502" spans="1:2">
      <c r="A8502">
        <v>1505.367043</v>
      </c>
      <c r="B8502" s="22">
        <v>0.19</v>
      </c>
    </row>
    <row r="8503" spans="1:2">
      <c r="A8503">
        <v>1505.0152639999999</v>
      </c>
      <c r="B8503" s="22">
        <v>0.19</v>
      </c>
    </row>
    <row r="8504" spans="1:2">
      <c r="A8504">
        <v>1501.736846</v>
      </c>
      <c r="B8504" s="22">
        <v>0.19</v>
      </c>
    </row>
    <row r="8505" spans="1:2">
      <c r="A8505">
        <v>1499.0482950000001</v>
      </c>
      <c r="B8505" s="22">
        <v>0.19</v>
      </c>
    </row>
    <row r="8506" spans="1:2">
      <c r="A8506">
        <v>1506.1744570000001</v>
      </c>
      <c r="B8506" s="22">
        <v>0.19</v>
      </c>
    </row>
    <row r="8507" spans="1:2">
      <c r="A8507">
        <v>1499.786372</v>
      </c>
      <c r="B8507" s="22">
        <v>0.19</v>
      </c>
    </row>
    <row r="8508" spans="1:2">
      <c r="A8508">
        <v>1498.7670479999999</v>
      </c>
      <c r="B8508" s="22">
        <v>0.19</v>
      </c>
    </row>
    <row r="8509" spans="1:2">
      <c r="A8509">
        <v>1497.2914229999999</v>
      </c>
      <c r="B8509" s="22">
        <v>0.19</v>
      </c>
    </row>
    <row r="8510" spans="1:2">
      <c r="A8510">
        <v>1486.3978750000001</v>
      </c>
      <c r="B8510" s="22">
        <v>0.19</v>
      </c>
    </row>
    <row r="8511" spans="1:2">
      <c r="A8511">
        <v>1470.7376609999999</v>
      </c>
      <c r="B8511" s="22">
        <v>0.18</v>
      </c>
    </row>
    <row r="8512" spans="1:2">
      <c r="A8512">
        <v>1452.6343629999999</v>
      </c>
      <c r="B8512" s="22">
        <v>0.18</v>
      </c>
    </row>
    <row r="8513" spans="1:2">
      <c r="A8513">
        <v>1446.348086</v>
      </c>
      <c r="B8513" s="22">
        <v>0.18</v>
      </c>
    </row>
    <row r="8514" spans="1:2">
      <c r="A8514">
        <v>1452.377778</v>
      </c>
      <c r="B8514" s="22">
        <v>0.18</v>
      </c>
    </row>
    <row r="8515" spans="1:2">
      <c r="A8515">
        <v>1454.8904990000001</v>
      </c>
      <c r="B8515" s="22">
        <v>0.18</v>
      </c>
    </row>
    <row r="8516" spans="1:2">
      <c r="A8516">
        <v>1493.814421</v>
      </c>
      <c r="B8516" s="22">
        <v>0.19</v>
      </c>
    </row>
    <row r="8517" spans="1:2">
      <c r="A8517">
        <v>1495.6522319999999</v>
      </c>
      <c r="B8517" s="22">
        <v>0.19</v>
      </c>
    </row>
    <row r="8518" spans="1:2">
      <c r="A8518">
        <v>1505.31899</v>
      </c>
      <c r="B8518" s="22">
        <v>0.19</v>
      </c>
    </row>
    <row r="8519" spans="1:2">
      <c r="A8519">
        <v>1497.6999599999999</v>
      </c>
      <c r="B8519" s="22">
        <v>0.19</v>
      </c>
    </row>
    <row r="8520" spans="1:2">
      <c r="A8520">
        <v>1511.888148</v>
      </c>
      <c r="B8520" s="22">
        <v>0.19</v>
      </c>
    </row>
    <row r="8521" spans="1:2">
      <c r="A8521">
        <v>1497.027656</v>
      </c>
      <c r="B8521" s="22">
        <v>0.19</v>
      </c>
    </row>
    <row r="8522" spans="1:2">
      <c r="A8522">
        <v>1507.4911790000001</v>
      </c>
      <c r="B8522" s="22">
        <v>0.19</v>
      </c>
    </row>
    <row r="8523" spans="1:2">
      <c r="A8523">
        <v>1499.7832989999999</v>
      </c>
      <c r="B8523" s="22">
        <v>0.19</v>
      </c>
    </row>
    <row r="8524" spans="1:2">
      <c r="A8524">
        <v>1504.0855509999999</v>
      </c>
      <c r="B8524" s="22">
        <v>0.19</v>
      </c>
    </row>
    <row r="8525" spans="1:2">
      <c r="A8525">
        <v>1506.3109629999999</v>
      </c>
      <c r="B8525" s="22">
        <v>0.19</v>
      </c>
    </row>
    <row r="8526" spans="1:2">
      <c r="A8526">
        <v>1501.5695969999999</v>
      </c>
      <c r="B8526" s="22">
        <v>0.19</v>
      </c>
    </row>
    <row r="8527" spans="1:2">
      <c r="A8527">
        <v>1500.791058</v>
      </c>
      <c r="B8527" s="22">
        <v>0.19</v>
      </c>
    </row>
    <row r="8528" spans="1:2">
      <c r="A8528">
        <v>1498.4554559999999</v>
      </c>
      <c r="B8528" s="22">
        <v>0.19</v>
      </c>
    </row>
    <row r="8529" spans="1:2">
      <c r="A8529">
        <v>1497.7894080000001</v>
      </c>
      <c r="B8529" s="22">
        <v>0.19</v>
      </c>
    </row>
    <row r="8530" spans="1:2">
      <c r="A8530">
        <v>1497.972252</v>
      </c>
      <c r="B8530" s="22">
        <v>0.19</v>
      </c>
    </row>
    <row r="8531" spans="1:2">
      <c r="A8531">
        <v>1500.3873000000001</v>
      </c>
      <c r="B8531" s="22">
        <v>0.19</v>
      </c>
    </row>
    <row r="8532" spans="1:2">
      <c r="A8532">
        <v>1509.0877539999999</v>
      </c>
      <c r="B8532" s="22">
        <v>0.19</v>
      </c>
    </row>
    <row r="8533" spans="1:2">
      <c r="A8533">
        <v>1498.7761700000001</v>
      </c>
      <c r="B8533" s="22">
        <v>0.19</v>
      </c>
    </row>
    <row r="8534" spans="1:2">
      <c r="A8534">
        <v>1510.7934889999999</v>
      </c>
      <c r="B8534" s="22">
        <v>0.19</v>
      </c>
    </row>
    <row r="8535" spans="1:2">
      <c r="A8535">
        <v>1501.8783619999999</v>
      </c>
      <c r="B8535" s="22">
        <v>0.19</v>
      </c>
    </row>
    <row r="8536" spans="1:2">
      <c r="A8536">
        <v>1510.4811219999999</v>
      </c>
      <c r="B8536" s="22">
        <v>0.19</v>
      </c>
    </row>
    <row r="8537" spans="1:2">
      <c r="A8537">
        <v>1500.6420909999999</v>
      </c>
      <c r="B8537" s="22">
        <v>0.19</v>
      </c>
    </row>
    <row r="8538" spans="1:2">
      <c r="A8538">
        <v>1497.0025929999999</v>
      </c>
      <c r="B8538" s="22">
        <v>0.19</v>
      </c>
    </row>
    <row r="8539" spans="1:2">
      <c r="A8539">
        <v>1505.8521069999999</v>
      </c>
      <c r="B8539" s="22">
        <v>0.19</v>
      </c>
    </row>
    <row r="8540" spans="1:2">
      <c r="A8540">
        <v>1505.1395480000001</v>
      </c>
      <c r="B8540" s="22">
        <v>0.19</v>
      </c>
    </row>
    <row r="8541" spans="1:2">
      <c r="A8541">
        <v>1505.158987</v>
      </c>
      <c r="B8541" s="22">
        <v>0.19</v>
      </c>
    </row>
    <row r="8542" spans="1:2">
      <c r="A8542">
        <v>1501.6071999999999</v>
      </c>
      <c r="B8542" s="22">
        <v>0.19</v>
      </c>
    </row>
    <row r="8543" spans="1:2">
      <c r="A8543">
        <v>1505.5676100000001</v>
      </c>
      <c r="B8543" s="22">
        <v>0.19</v>
      </c>
    </row>
    <row r="8544" spans="1:2">
      <c r="A8544">
        <v>1503.5277719999999</v>
      </c>
      <c r="B8544" s="22">
        <v>0.19</v>
      </c>
    </row>
    <row r="8545" spans="1:2">
      <c r="A8545">
        <v>1506.3010839999999</v>
      </c>
      <c r="B8545" s="22">
        <v>0.19</v>
      </c>
    </row>
    <row r="8546" spans="1:2">
      <c r="A8546">
        <v>1503.5226050000001</v>
      </c>
      <c r="B8546" s="22">
        <v>0.19</v>
      </c>
    </row>
    <row r="8547" spans="1:2">
      <c r="A8547">
        <v>1497.8617489999999</v>
      </c>
      <c r="B8547" s="22">
        <v>0.19</v>
      </c>
    </row>
    <row r="8548" spans="1:2">
      <c r="A8548">
        <v>1503.7641080000001</v>
      </c>
      <c r="B8548" s="22">
        <v>0.19</v>
      </c>
    </row>
    <row r="8549" spans="1:2">
      <c r="A8549">
        <v>1506.164567</v>
      </c>
      <c r="B8549" s="22">
        <v>0.19</v>
      </c>
    </row>
    <row r="8550" spans="1:2">
      <c r="A8550">
        <v>1511.8912499999999</v>
      </c>
      <c r="B8550" s="22">
        <v>0.19</v>
      </c>
    </row>
    <row r="8551" spans="1:2">
      <c r="A8551">
        <v>1511.038151</v>
      </c>
      <c r="B8551" s="22">
        <v>0.19</v>
      </c>
    </row>
    <row r="8552" spans="1:2">
      <c r="A8552">
        <v>1499.1704440000001</v>
      </c>
      <c r="B8552" s="22">
        <v>0.19</v>
      </c>
    </row>
    <row r="8553" spans="1:2">
      <c r="A8553">
        <v>1499.3790039999999</v>
      </c>
      <c r="B8553" s="22">
        <v>0.19</v>
      </c>
    </row>
    <row r="8554" spans="1:2">
      <c r="A8554">
        <v>1498.450225</v>
      </c>
      <c r="B8554" s="22">
        <v>0.19</v>
      </c>
    </row>
    <row r="8555" spans="1:2">
      <c r="A8555">
        <v>1508.9686919999999</v>
      </c>
      <c r="B8555" s="22">
        <v>0.19</v>
      </c>
    </row>
    <row r="8556" spans="1:2">
      <c r="A8556">
        <v>1506.986011</v>
      </c>
      <c r="B8556" s="22">
        <v>0.19</v>
      </c>
    </row>
    <row r="8557" spans="1:2">
      <c r="A8557">
        <v>1504.4246499999999</v>
      </c>
      <c r="B8557" s="22">
        <v>0.19</v>
      </c>
    </row>
    <row r="8558" spans="1:2">
      <c r="A8558">
        <v>1509.6741529999999</v>
      </c>
      <c r="B8558" s="22">
        <v>0.19</v>
      </c>
    </row>
    <row r="8559" spans="1:2">
      <c r="A8559">
        <v>1504.9021990000001</v>
      </c>
      <c r="B8559" s="22">
        <v>0.19</v>
      </c>
    </row>
    <row r="8560" spans="1:2">
      <c r="A8560">
        <v>1502.20225</v>
      </c>
      <c r="B8560" s="22">
        <v>0.19</v>
      </c>
    </row>
    <row r="8561" spans="1:2">
      <c r="A8561">
        <v>1507.843601</v>
      </c>
      <c r="B8561" s="22">
        <v>0.19</v>
      </c>
    </row>
    <row r="8562" spans="1:2">
      <c r="A8562">
        <v>1511.5610019999999</v>
      </c>
      <c r="B8562" s="22">
        <v>0.19</v>
      </c>
    </row>
    <row r="8563" spans="1:2">
      <c r="A8563">
        <v>1500.9120889999999</v>
      </c>
      <c r="B8563" s="22">
        <v>0.19</v>
      </c>
    </row>
    <row r="8564" spans="1:2">
      <c r="A8564">
        <v>1496.7520569999999</v>
      </c>
      <c r="B8564" s="22">
        <v>0.19</v>
      </c>
    </row>
    <row r="8565" spans="1:2">
      <c r="A8565">
        <v>1497.773809</v>
      </c>
      <c r="B8565" s="22">
        <v>0.19</v>
      </c>
    </row>
    <row r="8566" spans="1:2">
      <c r="A8566">
        <v>1496.27575</v>
      </c>
      <c r="B8566" s="22">
        <v>0.19</v>
      </c>
    </row>
    <row r="8567" spans="1:2">
      <c r="A8567">
        <v>1495.000933</v>
      </c>
      <c r="B8567" s="22">
        <v>0.19</v>
      </c>
    </row>
    <row r="8568" spans="1:2">
      <c r="A8568">
        <v>1497.7901770000001</v>
      </c>
      <c r="B8568" s="22">
        <v>0.19</v>
      </c>
    </row>
    <row r="8569" spans="1:2">
      <c r="A8569">
        <v>1495.761164</v>
      </c>
      <c r="B8569" s="22">
        <v>0.19</v>
      </c>
    </row>
    <row r="8570" spans="1:2">
      <c r="A8570">
        <v>1497.9917129999999</v>
      </c>
      <c r="B8570" s="22">
        <v>0.19</v>
      </c>
    </row>
    <row r="8571" spans="1:2">
      <c r="A8571">
        <v>1496.4835849999999</v>
      </c>
      <c r="B8571" s="22">
        <v>0.19</v>
      </c>
    </row>
    <row r="8572" spans="1:2">
      <c r="A8572">
        <v>1477.6719880000001</v>
      </c>
      <c r="B8572" s="22">
        <v>0.18</v>
      </c>
    </row>
    <row r="8573" spans="1:2">
      <c r="A8573">
        <v>1478.571768</v>
      </c>
      <c r="B8573" s="22">
        <v>0.18</v>
      </c>
    </row>
    <row r="8574" spans="1:2">
      <c r="A8574">
        <v>1492.6574109999999</v>
      </c>
      <c r="B8574" s="22">
        <v>0.19</v>
      </c>
    </row>
    <row r="8575" spans="1:2">
      <c r="A8575">
        <v>1492.6574109999999</v>
      </c>
      <c r="B8575" s="22">
        <v>0.19</v>
      </c>
    </row>
    <row r="8576" spans="1:2">
      <c r="A8576">
        <v>1415.6348290000001</v>
      </c>
      <c r="B8576" s="22">
        <v>0.18</v>
      </c>
    </row>
    <row r="8577" spans="1:2">
      <c r="A8577">
        <v>1280.5060080000001</v>
      </c>
      <c r="B8577" s="22">
        <v>0.16</v>
      </c>
    </row>
    <row r="8578" spans="1:2">
      <c r="A8578">
        <v>1253.875824</v>
      </c>
      <c r="B8578" s="22">
        <v>0.16</v>
      </c>
    </row>
    <row r="8579" spans="1:2">
      <c r="A8579">
        <v>1278.539272</v>
      </c>
      <c r="B8579" s="22">
        <v>0.16</v>
      </c>
    </row>
    <row r="8580" spans="1:2">
      <c r="A8580">
        <v>1225.384088</v>
      </c>
      <c r="B8580" s="22">
        <v>0.15</v>
      </c>
    </row>
    <row r="8581" spans="1:2">
      <c r="A8581">
        <v>1306.601639</v>
      </c>
      <c r="B8581" s="22">
        <v>0.16</v>
      </c>
    </row>
    <row r="8582" spans="1:2">
      <c r="A8582">
        <v>1360.7655580000001</v>
      </c>
      <c r="B8582" s="22">
        <v>0.17</v>
      </c>
    </row>
    <row r="8583" spans="1:2">
      <c r="A8583">
        <v>1380.7287920000001</v>
      </c>
      <c r="B8583" s="22">
        <v>0.17</v>
      </c>
    </row>
    <row r="8584" spans="1:2">
      <c r="A8584">
        <v>1375.4036369999999</v>
      </c>
      <c r="B8584" s="22">
        <v>0.17</v>
      </c>
    </row>
    <row r="8585" spans="1:2">
      <c r="A8585">
        <v>1325.1564559999999</v>
      </c>
      <c r="B8585" s="22">
        <v>0.17</v>
      </c>
    </row>
    <row r="8586" spans="1:2">
      <c r="A8586">
        <v>1379.7337190000001</v>
      </c>
      <c r="B8586" s="22">
        <v>0.17</v>
      </c>
    </row>
    <row r="8587" spans="1:2">
      <c r="A8587">
        <v>1394.6893459999999</v>
      </c>
      <c r="B8587" s="22">
        <v>0.17</v>
      </c>
    </row>
    <row r="8588" spans="1:2">
      <c r="A8588">
        <v>1395.002491</v>
      </c>
      <c r="B8588" s="22">
        <v>0.17</v>
      </c>
    </row>
    <row r="8589" spans="1:2">
      <c r="A8589">
        <v>1397.9396630000001</v>
      </c>
      <c r="B8589" s="22">
        <v>0.17</v>
      </c>
    </row>
    <row r="8590" spans="1:2">
      <c r="A8590">
        <v>1397.185338</v>
      </c>
      <c r="B8590" s="22">
        <v>0.17</v>
      </c>
    </row>
    <row r="8591" spans="1:2">
      <c r="A8591">
        <v>1395.798215</v>
      </c>
      <c r="B8591" s="22">
        <v>0.17</v>
      </c>
    </row>
    <row r="8592" spans="1:2">
      <c r="A8592">
        <v>1481.6820170000001</v>
      </c>
      <c r="B8592" s="22">
        <v>0.19</v>
      </c>
    </row>
    <row r="8593" spans="1:2">
      <c r="A8593">
        <v>1486.2059420000001</v>
      </c>
      <c r="B8593" s="22">
        <v>0.19</v>
      </c>
    </row>
    <row r="8594" spans="1:2">
      <c r="A8594">
        <v>1479.0125559999999</v>
      </c>
      <c r="B8594" s="22">
        <v>0.18</v>
      </c>
    </row>
    <row r="8595" spans="1:2">
      <c r="A8595">
        <v>1452.1859460000001</v>
      </c>
      <c r="B8595" s="22">
        <v>0.18</v>
      </c>
    </row>
    <row r="8596" spans="1:2">
      <c r="A8596">
        <v>1396.357051</v>
      </c>
      <c r="B8596" s="22">
        <v>0.17</v>
      </c>
    </row>
    <row r="8597" spans="1:2">
      <c r="A8597">
        <v>1320.7904820000001</v>
      </c>
      <c r="B8597" s="22">
        <v>0.17</v>
      </c>
    </row>
    <row r="8598" spans="1:2">
      <c r="A8598">
        <v>1295.0321710000001</v>
      </c>
      <c r="B8598" s="22">
        <v>0.16</v>
      </c>
    </row>
    <row r="8599" spans="1:2">
      <c r="A8599">
        <v>1312.657007</v>
      </c>
      <c r="B8599" s="22">
        <v>0.16</v>
      </c>
    </row>
    <row r="8600" spans="1:2">
      <c r="A8600">
        <v>1328.9220740000001</v>
      </c>
      <c r="B8600" s="22">
        <v>0.17</v>
      </c>
    </row>
    <row r="8601" spans="1:2">
      <c r="A8601">
        <v>1349.520505</v>
      </c>
      <c r="B8601" s="22">
        <v>0.17</v>
      </c>
    </row>
    <row r="8602" spans="1:2">
      <c r="A8602">
        <v>1378.306182</v>
      </c>
      <c r="B8602" s="22">
        <v>0.17</v>
      </c>
    </row>
    <row r="8603" spans="1:2">
      <c r="A8603">
        <v>1388.824404</v>
      </c>
      <c r="B8603" s="22">
        <v>0.17</v>
      </c>
    </row>
    <row r="8604" spans="1:2">
      <c r="A8604">
        <v>1392.39168</v>
      </c>
      <c r="B8604" s="22">
        <v>0.17</v>
      </c>
    </row>
    <row r="8605" spans="1:2">
      <c r="A8605">
        <v>1397.804365</v>
      </c>
      <c r="B8605" s="22">
        <v>0.17</v>
      </c>
    </row>
    <row r="8606" spans="1:2">
      <c r="A8606">
        <v>1432.2004030000001</v>
      </c>
      <c r="B8606" s="22">
        <v>0.18</v>
      </c>
    </row>
    <row r="8607" spans="1:2">
      <c r="A8607">
        <v>1453</v>
      </c>
      <c r="B8607" s="22">
        <v>0.18</v>
      </c>
    </row>
    <row r="8608" spans="1:2">
      <c r="A8608">
        <v>1452.9544450000001</v>
      </c>
      <c r="B8608" s="22">
        <v>0.18</v>
      </c>
    </row>
    <row r="8609" spans="1:2">
      <c r="A8609">
        <v>1442.235588</v>
      </c>
      <c r="B8609" s="22">
        <v>0.18</v>
      </c>
    </row>
    <row r="8610" spans="1:2">
      <c r="A8610">
        <v>1419.617626</v>
      </c>
      <c r="B8610" s="22">
        <v>0.18</v>
      </c>
    </row>
    <row r="8611" spans="1:2">
      <c r="A8611">
        <v>1396.084464</v>
      </c>
      <c r="B8611" s="22">
        <v>0.17</v>
      </c>
    </row>
    <row r="8612" spans="1:2">
      <c r="A8612">
        <v>1378.039524</v>
      </c>
      <c r="B8612" s="22">
        <v>0.17</v>
      </c>
    </row>
    <row r="8613" spans="1:2">
      <c r="A8613">
        <v>1296.6780900000001</v>
      </c>
      <c r="B8613" s="22">
        <v>0.16</v>
      </c>
    </row>
    <row r="8614" spans="1:2">
      <c r="A8614">
        <v>1270.73703</v>
      </c>
      <c r="B8614" s="22">
        <v>0.16</v>
      </c>
    </row>
    <row r="8615" spans="1:2">
      <c r="A8615">
        <v>1292.742035</v>
      </c>
      <c r="B8615" s="22">
        <v>0.16</v>
      </c>
    </row>
    <row r="8616" spans="1:2">
      <c r="A8616">
        <v>1435.815546</v>
      </c>
      <c r="B8616" s="22">
        <v>0.18</v>
      </c>
    </row>
    <row r="8617" spans="1:2">
      <c r="A8617">
        <v>1441.425614</v>
      </c>
      <c r="B8617" s="22">
        <v>0.18</v>
      </c>
    </row>
    <row r="8618" spans="1:2">
      <c r="A8618">
        <v>1393.7981580000001</v>
      </c>
      <c r="B8618" s="22">
        <v>0.17</v>
      </c>
    </row>
    <row r="8619" spans="1:2">
      <c r="A8619">
        <v>1305.7907949999999</v>
      </c>
      <c r="B8619" s="22">
        <v>0.16</v>
      </c>
    </row>
    <row r="8620" spans="1:2">
      <c r="A8620">
        <v>1226.9853499999999</v>
      </c>
      <c r="B8620" s="22">
        <v>0.15</v>
      </c>
    </row>
    <row r="8621" spans="1:2">
      <c r="A8621">
        <v>1074.067049</v>
      </c>
      <c r="B8621" s="22">
        <v>0.13</v>
      </c>
    </row>
    <row r="8622" spans="1:2">
      <c r="A8622">
        <v>769.0764021</v>
      </c>
      <c r="B8622" s="22">
        <v>0.1</v>
      </c>
    </row>
    <row r="8623" spans="1:2">
      <c r="A8623">
        <v>569.22547640000005</v>
      </c>
      <c r="B8623" s="22">
        <v>7.0000000000000007E-2</v>
      </c>
    </row>
    <row r="8624" spans="1:2">
      <c r="A8624">
        <v>476.96011709999999</v>
      </c>
      <c r="B8624" s="22">
        <v>0.06</v>
      </c>
    </row>
    <row r="8625" spans="1:2">
      <c r="A8625">
        <v>409.18113449999998</v>
      </c>
      <c r="B8625" s="22">
        <v>0.05</v>
      </c>
    </row>
    <row r="8626" spans="1:2">
      <c r="A8626">
        <v>374.54476829999999</v>
      </c>
      <c r="B8626" s="22">
        <v>0.05</v>
      </c>
    </row>
    <row r="8627" spans="1:2">
      <c r="A8627">
        <v>351.89752240000001</v>
      </c>
      <c r="B8627" s="22">
        <v>0.04</v>
      </c>
    </row>
    <row r="8628" spans="1:2">
      <c r="A8628">
        <v>448.56083219999999</v>
      </c>
      <c r="B8628" s="22">
        <v>0.06</v>
      </c>
    </row>
    <row r="8629" spans="1:2">
      <c r="A8629">
        <v>528.02285229999995</v>
      </c>
      <c r="B8629" s="22">
        <v>7.0000000000000007E-2</v>
      </c>
    </row>
    <row r="8630" spans="1:2">
      <c r="A8630">
        <v>651.99635230000001</v>
      </c>
      <c r="B8630" s="22">
        <v>0.08</v>
      </c>
    </row>
    <row r="8631" spans="1:2">
      <c r="A8631">
        <v>735.2540765</v>
      </c>
      <c r="B8631" s="22">
        <v>0.09</v>
      </c>
    </row>
    <row r="8632" spans="1:2">
      <c r="A8632">
        <v>702.7940893</v>
      </c>
      <c r="B8632" s="22">
        <v>0.09</v>
      </c>
    </row>
    <row r="8633" spans="1:2">
      <c r="A8633">
        <v>752.82326669999998</v>
      </c>
      <c r="B8633" s="22">
        <v>0.09</v>
      </c>
    </row>
    <row r="8634" spans="1:2">
      <c r="A8634">
        <v>780.04799390000005</v>
      </c>
      <c r="B8634" s="22">
        <v>0.1</v>
      </c>
    </row>
    <row r="8635" spans="1:2">
      <c r="A8635">
        <v>790.37523580000004</v>
      </c>
      <c r="B8635" s="22">
        <v>0.1</v>
      </c>
    </row>
    <row r="8636" spans="1:2">
      <c r="A8636">
        <v>773.2182431</v>
      </c>
      <c r="B8636" s="22">
        <v>0.1</v>
      </c>
    </row>
    <row r="8637" spans="1:2">
      <c r="A8637">
        <v>538.43173390000004</v>
      </c>
      <c r="B8637" s="22">
        <v>7.0000000000000007E-2</v>
      </c>
    </row>
    <row r="8638" spans="1:2">
      <c r="A8638">
        <v>417.63898879999999</v>
      </c>
      <c r="B8638" s="22">
        <v>0.05</v>
      </c>
    </row>
    <row r="8639" spans="1:2">
      <c r="A8639">
        <v>713.20965690000003</v>
      </c>
      <c r="B8639" s="22">
        <v>0.09</v>
      </c>
    </row>
    <row r="8640" spans="1:2">
      <c r="A8640">
        <v>1348.254453</v>
      </c>
      <c r="B8640" s="22">
        <v>0.17</v>
      </c>
    </row>
    <row r="8641" spans="1:2">
      <c r="A8641">
        <v>1330.8815500000001</v>
      </c>
      <c r="B8641" s="22">
        <v>0.17</v>
      </c>
    </row>
    <row r="8642" spans="1:2">
      <c r="A8642">
        <v>1278.6488549999999</v>
      </c>
      <c r="B8642" s="22">
        <v>0.16</v>
      </c>
    </row>
    <row r="8643" spans="1:2">
      <c r="A8643">
        <v>1279.7425459999999</v>
      </c>
      <c r="B8643" s="22">
        <v>0.16</v>
      </c>
    </row>
    <row r="8644" spans="1:2">
      <c r="A8644">
        <v>1094.003674</v>
      </c>
      <c r="B8644" s="22">
        <v>0.14000000000000001</v>
      </c>
    </row>
    <row r="8645" spans="1:2">
      <c r="A8645">
        <v>1098.391445</v>
      </c>
      <c r="B8645" s="22">
        <v>0.14000000000000001</v>
      </c>
    </row>
    <row r="8646" spans="1:2">
      <c r="A8646">
        <v>1243.4470329999999</v>
      </c>
      <c r="B8646" s="22">
        <v>0.16</v>
      </c>
    </row>
    <row r="8647" spans="1:2">
      <c r="A8647">
        <v>1355.8215720000001</v>
      </c>
      <c r="B8647" s="22">
        <v>0.17</v>
      </c>
    </row>
    <row r="8648" spans="1:2">
      <c r="A8648">
        <v>1266.5879709999999</v>
      </c>
      <c r="B8648" s="22">
        <v>0.16</v>
      </c>
    </row>
    <row r="8649" spans="1:2">
      <c r="A8649">
        <v>1312.171799</v>
      </c>
      <c r="B8649" s="22">
        <v>0.16</v>
      </c>
    </row>
    <row r="8650" spans="1:2">
      <c r="A8650">
        <v>1399.4247869999999</v>
      </c>
      <c r="B8650" s="22">
        <v>0.17</v>
      </c>
    </row>
    <row r="8651" spans="1:2">
      <c r="A8651">
        <v>1397.2823149999999</v>
      </c>
      <c r="B8651" s="22">
        <v>0.17</v>
      </c>
    </row>
    <row r="8652" spans="1:2">
      <c r="A8652">
        <v>1383.2643869999999</v>
      </c>
      <c r="B8652" s="22">
        <v>0.17</v>
      </c>
    </row>
    <row r="8653" spans="1:2">
      <c r="A8653">
        <v>1311.929899</v>
      </c>
      <c r="B8653" s="22">
        <v>0.16</v>
      </c>
    </row>
    <row r="8654" spans="1:2">
      <c r="A8654">
        <v>1398.1028120000001</v>
      </c>
      <c r="B8654" s="22">
        <v>0.17</v>
      </c>
    </row>
    <row r="8655" spans="1:2">
      <c r="A8655">
        <v>1400.068552</v>
      </c>
      <c r="B8655" s="22">
        <v>0.18</v>
      </c>
    </row>
    <row r="8656" spans="1:2">
      <c r="A8656">
        <v>1393.183939</v>
      </c>
      <c r="B8656" s="22">
        <v>0.17</v>
      </c>
    </row>
    <row r="8657" spans="1:2">
      <c r="A8657">
        <v>1434.2261510000001</v>
      </c>
      <c r="B8657" s="22">
        <v>0.18</v>
      </c>
    </row>
    <row r="8658" spans="1:2">
      <c r="A8658">
        <v>1476.0757470000001</v>
      </c>
      <c r="B8658" s="22">
        <v>0.18</v>
      </c>
    </row>
    <row r="8659" spans="1:2">
      <c r="A8659">
        <v>1479.8826690000001</v>
      </c>
      <c r="B8659" s="22">
        <v>0.18</v>
      </c>
    </row>
    <row r="8660" spans="1:2">
      <c r="A8660">
        <v>1491.051539</v>
      </c>
      <c r="B8660" s="22">
        <v>0.19</v>
      </c>
    </row>
    <row r="8661" spans="1:2">
      <c r="A8661">
        <v>1481.8297130000001</v>
      </c>
      <c r="B8661" s="22">
        <v>0.19</v>
      </c>
    </row>
    <row r="8662" spans="1:2">
      <c r="A8662">
        <v>1479.0219890000001</v>
      </c>
      <c r="B8662" s="22">
        <v>0.18</v>
      </c>
    </row>
    <row r="8663" spans="1:2">
      <c r="A8663">
        <v>1452.371302</v>
      </c>
      <c r="B8663" s="22">
        <v>0.18</v>
      </c>
    </row>
    <row r="8664" spans="1:2">
      <c r="A8664">
        <v>1467.925839</v>
      </c>
      <c r="B8664" s="22">
        <v>0.18</v>
      </c>
    </row>
    <row r="8665" spans="1:2">
      <c r="A8665">
        <v>1392.708795</v>
      </c>
      <c r="B8665" s="22">
        <v>0.17</v>
      </c>
    </row>
    <row r="8666" spans="1:2">
      <c r="A8666">
        <v>1217.8339860000001</v>
      </c>
      <c r="B8666" s="22">
        <v>0.15</v>
      </c>
    </row>
    <row r="8667" spans="1:2">
      <c r="A8667">
        <v>1007.1552809999999</v>
      </c>
      <c r="B8667" s="22">
        <v>0.13</v>
      </c>
    </row>
    <row r="8668" spans="1:2">
      <c r="A8668">
        <v>837.50495090000004</v>
      </c>
      <c r="B8668" s="22">
        <v>0.1</v>
      </c>
    </row>
    <row r="8669" spans="1:2">
      <c r="A8669">
        <v>570.59620970000003</v>
      </c>
      <c r="B8669" s="22">
        <v>7.0000000000000007E-2</v>
      </c>
    </row>
    <row r="8670" spans="1:2">
      <c r="A8670">
        <v>291.7283625</v>
      </c>
      <c r="B8670" s="22">
        <v>0.04</v>
      </c>
    </row>
    <row r="8671" spans="1:2">
      <c r="A8671">
        <v>168.1426385</v>
      </c>
      <c r="B8671" s="22">
        <v>0.02</v>
      </c>
    </row>
    <row r="8672" spans="1:2">
      <c r="A8672">
        <v>114.57523399999999</v>
      </c>
      <c r="B8672" s="22">
        <v>0.01</v>
      </c>
    </row>
    <row r="8673" spans="1:2">
      <c r="A8673">
        <v>78.798567250000005</v>
      </c>
      <c r="B8673" s="22">
        <v>0.01</v>
      </c>
    </row>
    <row r="8674" spans="1:2">
      <c r="A8674">
        <v>9.1710344070000005</v>
      </c>
      <c r="B8674" s="22">
        <v>0</v>
      </c>
    </row>
    <row r="8675" spans="1:2">
      <c r="A8675">
        <v>-5.6710590490000001</v>
      </c>
      <c r="B8675" s="22">
        <v>0</v>
      </c>
    </row>
    <row r="8676" spans="1:2">
      <c r="A8676">
        <v>-4.8810195490000003</v>
      </c>
      <c r="B8676" s="22">
        <v>0</v>
      </c>
    </row>
    <row r="8677" spans="1:2">
      <c r="A8677">
        <v>-5.3282401659999996</v>
      </c>
      <c r="B8677" s="22">
        <v>0</v>
      </c>
    </row>
    <row r="8678" spans="1:2">
      <c r="A8678">
        <v>1.818893565</v>
      </c>
      <c r="B8678" s="22">
        <v>0</v>
      </c>
    </row>
    <row r="8679" spans="1:2">
      <c r="A8679">
        <v>92.798743700000003</v>
      </c>
      <c r="B8679" s="22">
        <v>0.01</v>
      </c>
    </row>
    <row r="8680" spans="1:2">
      <c r="A8680">
        <v>198.9279482</v>
      </c>
      <c r="B8680" s="22">
        <v>0.02</v>
      </c>
    </row>
    <row r="8681" spans="1:2">
      <c r="A8681">
        <v>256.19636079999998</v>
      </c>
      <c r="B8681" s="22">
        <v>0.03</v>
      </c>
    </row>
    <row r="8682" spans="1:2">
      <c r="A8682">
        <v>201.93746329999999</v>
      </c>
      <c r="B8682" s="22">
        <v>0.03</v>
      </c>
    </row>
    <row r="8683" spans="1:2">
      <c r="A8683">
        <v>208.9854948</v>
      </c>
      <c r="B8683" s="22">
        <v>0.03</v>
      </c>
    </row>
    <row r="8684" spans="1:2">
      <c r="A8684">
        <v>284.79194940000002</v>
      </c>
      <c r="B8684" s="22">
        <v>0.04</v>
      </c>
    </row>
    <row r="8685" spans="1:2">
      <c r="A8685">
        <v>256.90028039999999</v>
      </c>
      <c r="B8685" s="22">
        <v>0.03</v>
      </c>
    </row>
    <row r="8686" spans="1:2">
      <c r="A8686">
        <v>203.37317039999999</v>
      </c>
      <c r="B8686" s="22">
        <v>0.03</v>
      </c>
    </row>
    <row r="8687" spans="1:2">
      <c r="A8687">
        <v>245.9146144</v>
      </c>
      <c r="B8687" s="22">
        <v>0.03</v>
      </c>
    </row>
    <row r="8688" spans="1:2">
      <c r="A8688">
        <v>379.12150750000001</v>
      </c>
      <c r="B8688" s="22">
        <v>0.05</v>
      </c>
    </row>
    <row r="8689" spans="1:2">
      <c r="A8689">
        <v>476.2753596</v>
      </c>
      <c r="B8689" s="22">
        <v>0.06</v>
      </c>
    </row>
    <row r="8690" spans="1:2">
      <c r="A8690">
        <v>527.82343500000002</v>
      </c>
      <c r="B8690" s="22">
        <v>7.0000000000000007E-2</v>
      </c>
    </row>
    <row r="8691" spans="1:2">
      <c r="A8691">
        <v>369.81950840000002</v>
      </c>
      <c r="B8691" s="22">
        <v>0.05</v>
      </c>
    </row>
    <row r="8692" spans="1:2">
      <c r="A8692">
        <v>201.7939801</v>
      </c>
      <c r="B8692" s="22">
        <v>0.03</v>
      </c>
    </row>
    <row r="8693" spans="1:2">
      <c r="A8693">
        <v>103.686094</v>
      </c>
      <c r="B8693" s="22">
        <v>0.01</v>
      </c>
    </row>
    <row r="8694" spans="1:2">
      <c r="A8694">
        <v>160.47332270000001</v>
      </c>
      <c r="B8694" s="22">
        <v>0.02</v>
      </c>
    </row>
    <row r="8695" spans="1:2">
      <c r="A8695">
        <v>234.2375667</v>
      </c>
      <c r="B8695" s="22">
        <v>0.03</v>
      </c>
    </row>
    <row r="8696" spans="1:2">
      <c r="A8696">
        <v>250.00379000000001</v>
      </c>
      <c r="B8696" s="22">
        <v>0.03</v>
      </c>
    </row>
    <row r="8697" spans="1:2">
      <c r="A8697">
        <v>245.6321063</v>
      </c>
      <c r="B8697" s="22">
        <v>0.03</v>
      </c>
    </row>
    <row r="8698" spans="1:2">
      <c r="A8698">
        <v>171.95984279999999</v>
      </c>
      <c r="B8698" s="22">
        <v>0.02</v>
      </c>
    </row>
    <row r="8699" spans="1:2">
      <c r="A8699">
        <v>88.615162999999995</v>
      </c>
      <c r="B8699" s="22">
        <v>0.01</v>
      </c>
    </row>
    <row r="8700" spans="1:2">
      <c r="A8700">
        <v>258.02698909999998</v>
      </c>
      <c r="B8700" s="22">
        <v>0.03</v>
      </c>
    </row>
    <row r="8701" spans="1:2">
      <c r="A8701">
        <v>108.36265400000001</v>
      </c>
      <c r="B8701" s="22">
        <v>0.01</v>
      </c>
    </row>
    <row r="8702" spans="1:2">
      <c r="A8702">
        <v>84.381989329999996</v>
      </c>
      <c r="B8702" s="22">
        <v>0.01</v>
      </c>
    </row>
    <row r="8703" spans="1:2">
      <c r="A8703">
        <v>182.90985420000001</v>
      </c>
      <c r="B8703" s="22">
        <v>0.02</v>
      </c>
    </row>
    <row r="8704" spans="1:2">
      <c r="A8704">
        <v>411.69104900000002</v>
      </c>
      <c r="B8704" s="22">
        <v>0.05</v>
      </c>
    </row>
    <row r="8705" spans="1:2">
      <c r="A8705">
        <v>738.8259018</v>
      </c>
      <c r="B8705" s="22">
        <v>0.09</v>
      </c>
    </row>
    <row r="8706" spans="1:2">
      <c r="A8706">
        <v>925.45980950000001</v>
      </c>
      <c r="B8706" s="22">
        <v>0.12</v>
      </c>
    </row>
    <row r="8707" spans="1:2">
      <c r="A8707">
        <v>1073.8351050000001</v>
      </c>
      <c r="B8707" s="22">
        <v>0.13</v>
      </c>
    </row>
    <row r="8708" spans="1:2">
      <c r="A8708">
        <v>1112.018354</v>
      </c>
      <c r="B8708" s="22">
        <v>0.14000000000000001</v>
      </c>
    </row>
    <row r="8709" spans="1:2">
      <c r="A8709">
        <v>1135.4326100000001</v>
      </c>
      <c r="B8709" s="22">
        <v>0.14000000000000001</v>
      </c>
    </row>
    <row r="8710" spans="1:2">
      <c r="A8710">
        <v>1049.939758</v>
      </c>
      <c r="B8710" s="22">
        <v>0.13</v>
      </c>
    </row>
    <row r="8711" spans="1:2">
      <c r="A8711">
        <v>924.28413539999997</v>
      </c>
      <c r="B8711" s="22">
        <v>0.12</v>
      </c>
    </row>
    <row r="8712" spans="1:2">
      <c r="A8712">
        <v>1137.377217</v>
      </c>
      <c r="B8712" s="22">
        <v>0.14000000000000001</v>
      </c>
    </row>
    <row r="8713" spans="1:2">
      <c r="A8713">
        <v>1172.50199</v>
      </c>
      <c r="B8713" s="22">
        <v>0.15</v>
      </c>
    </row>
    <row r="8714" spans="1:2">
      <c r="A8714">
        <v>1211.3580489999999</v>
      </c>
      <c r="B8714" s="22">
        <v>0.15</v>
      </c>
    </row>
    <row r="8715" spans="1:2">
      <c r="A8715">
        <v>1280.832723</v>
      </c>
      <c r="B8715" s="22">
        <v>0.16</v>
      </c>
    </row>
    <row r="8716" spans="1:2">
      <c r="A8716">
        <v>1223.3606380000001</v>
      </c>
      <c r="B8716" s="22">
        <v>0.15</v>
      </c>
    </row>
    <row r="8717" spans="1:2">
      <c r="A8717">
        <v>1178.8224789999999</v>
      </c>
      <c r="B8717" s="22">
        <v>0.15</v>
      </c>
    </row>
    <row r="8718" spans="1:2">
      <c r="A8718">
        <v>934.40127370000005</v>
      </c>
      <c r="B8718" s="22">
        <v>0.12</v>
      </c>
    </row>
    <row r="8719" spans="1:2">
      <c r="A8719">
        <v>781.62984400000005</v>
      </c>
      <c r="B8719" s="22">
        <v>0.1</v>
      </c>
    </row>
    <row r="8720" spans="1:2">
      <c r="A8720">
        <v>668.23734920000004</v>
      </c>
      <c r="B8720" s="22">
        <v>0.08</v>
      </c>
    </row>
    <row r="8721" spans="1:2">
      <c r="A8721">
        <v>588.57941940000001</v>
      </c>
      <c r="B8721" s="22">
        <v>7.0000000000000007E-2</v>
      </c>
    </row>
    <row r="8722" spans="1:2">
      <c r="A8722">
        <v>509.22302180000003</v>
      </c>
      <c r="B8722" s="22">
        <v>0.06</v>
      </c>
    </row>
    <row r="8723" spans="1:2">
      <c r="A8723">
        <v>421.52449519999999</v>
      </c>
      <c r="B8723" s="22">
        <v>0.05</v>
      </c>
    </row>
    <row r="8724" spans="1:2">
      <c r="A8724">
        <v>404.64631020000002</v>
      </c>
      <c r="B8724" s="22">
        <v>0.05</v>
      </c>
    </row>
    <row r="8725" spans="1:2">
      <c r="A8725">
        <v>345.23601170000001</v>
      </c>
      <c r="B8725" s="22">
        <v>0.04</v>
      </c>
    </row>
    <row r="8726" spans="1:2">
      <c r="A8726">
        <v>368.87964240000002</v>
      </c>
      <c r="B8726" s="22">
        <v>0.05</v>
      </c>
    </row>
    <row r="8727" spans="1:2">
      <c r="A8727">
        <v>490.09844720000001</v>
      </c>
      <c r="B8727" s="22">
        <v>0.06</v>
      </c>
    </row>
    <row r="8728" spans="1:2">
      <c r="A8728">
        <v>726.85968790000004</v>
      </c>
      <c r="B8728" s="22">
        <v>0.09</v>
      </c>
    </row>
    <row r="8729" spans="1:2">
      <c r="A8729">
        <v>1071.9757420000001</v>
      </c>
      <c r="B8729" s="22">
        <v>0.13</v>
      </c>
    </row>
    <row r="8730" spans="1:2">
      <c r="A8730">
        <v>1263.5152579999999</v>
      </c>
      <c r="B8730" s="22">
        <v>0.16</v>
      </c>
    </row>
    <row r="8731" spans="1:2">
      <c r="A8731">
        <v>1278.9773620000001</v>
      </c>
      <c r="B8731" s="22">
        <v>0.16</v>
      </c>
    </row>
    <row r="8732" spans="1:2">
      <c r="A8732">
        <v>1254.3647120000001</v>
      </c>
      <c r="B8732" s="22">
        <v>0.16</v>
      </c>
    </row>
    <row r="8733" spans="1:2">
      <c r="A8733">
        <v>1202.065983</v>
      </c>
      <c r="B8733" s="22">
        <v>0.15</v>
      </c>
    </row>
    <row r="8734" spans="1:2">
      <c r="A8734">
        <v>1038.3430109999999</v>
      </c>
      <c r="B8734" s="22">
        <v>0.13</v>
      </c>
    </row>
    <row r="8735" spans="1:2">
      <c r="A8735">
        <v>812.69783319999999</v>
      </c>
      <c r="B8735" s="22">
        <v>0.1</v>
      </c>
    </row>
    <row r="8736" spans="1:2">
      <c r="A8736">
        <v>715.70735219999995</v>
      </c>
      <c r="B8736" s="22">
        <v>0.09</v>
      </c>
    </row>
    <row r="8737" spans="1:2">
      <c r="A8737">
        <v>336.38937720000001</v>
      </c>
      <c r="B8737" s="22">
        <v>0.04</v>
      </c>
    </row>
    <row r="8738" spans="1:2">
      <c r="A8738">
        <v>317.23069129999999</v>
      </c>
      <c r="B8738" s="22">
        <v>0.04</v>
      </c>
    </row>
    <row r="8739" spans="1:2">
      <c r="A8739">
        <v>338.14433209999999</v>
      </c>
      <c r="B8739" s="22">
        <v>0.04</v>
      </c>
    </row>
    <row r="8740" spans="1:2">
      <c r="A8740">
        <v>284.49424540000001</v>
      </c>
      <c r="B8740" s="22">
        <v>0.04</v>
      </c>
    </row>
    <row r="8741" spans="1:2">
      <c r="A8741">
        <v>139.106865</v>
      </c>
      <c r="B8741" s="22">
        <v>0.02</v>
      </c>
    </row>
    <row r="8742" spans="1:2">
      <c r="A8742">
        <v>46.273090189999998</v>
      </c>
      <c r="B8742" s="22">
        <v>0.01</v>
      </c>
    </row>
    <row r="8743" spans="1:2">
      <c r="A8743">
        <v>20.602854300000001</v>
      </c>
      <c r="B8743" s="22">
        <v>0</v>
      </c>
    </row>
    <row r="8744" spans="1:2">
      <c r="A8744">
        <v>22.4589423</v>
      </c>
      <c r="B8744" s="22">
        <v>0</v>
      </c>
    </row>
    <row r="8745" spans="1:2">
      <c r="A8745">
        <v>41.40105801</v>
      </c>
      <c r="B8745" s="22">
        <v>0.01</v>
      </c>
    </row>
    <row r="8746" spans="1:2">
      <c r="A8746">
        <v>58.305213719999998</v>
      </c>
      <c r="B8746" s="22">
        <v>0.01</v>
      </c>
    </row>
    <row r="8747" spans="1:2">
      <c r="A8747">
        <v>46.273090189999998</v>
      </c>
      <c r="B8747" s="22">
        <v>0.01</v>
      </c>
    </row>
    <row r="8748" spans="1:2">
      <c r="A8748">
        <v>4.7000902829999998</v>
      </c>
      <c r="B8748" s="22">
        <v>0</v>
      </c>
    </row>
    <row r="8749" spans="1:2">
      <c r="A8749">
        <v>-5.6367523669999997</v>
      </c>
      <c r="B8749" s="22">
        <v>0</v>
      </c>
    </row>
    <row r="8750" spans="1:2">
      <c r="A8750">
        <v>-5.5125651820000003</v>
      </c>
      <c r="B8750" s="22">
        <v>0</v>
      </c>
    </row>
    <row r="8751" spans="1:2">
      <c r="A8751">
        <v>-5.3862405290000002</v>
      </c>
      <c r="B8751" s="22">
        <v>0</v>
      </c>
    </row>
    <row r="8752" spans="1:2">
      <c r="A8752">
        <v>-5.7063011990000003</v>
      </c>
      <c r="B8752" s="22">
        <v>0</v>
      </c>
    </row>
    <row r="8753" spans="1:2">
      <c r="A8753">
        <v>-4.3551403620000002</v>
      </c>
      <c r="B8753" s="22">
        <v>0</v>
      </c>
    </row>
    <row r="8754" spans="1:2">
      <c r="A8754">
        <v>1.3063133</v>
      </c>
      <c r="B8754" s="22">
        <v>0</v>
      </c>
    </row>
    <row r="8755" spans="1:2">
      <c r="A8755">
        <v>19.74400485</v>
      </c>
      <c r="B8755" s="22">
        <v>0</v>
      </c>
    </row>
    <row r="8756" spans="1:2">
      <c r="A8756">
        <v>35.213215230000003</v>
      </c>
      <c r="B8756" s="22">
        <v>0</v>
      </c>
    </row>
    <row r="8757" spans="1:2">
      <c r="A8757">
        <v>30.1015823</v>
      </c>
      <c r="B8757" s="22">
        <v>0</v>
      </c>
    </row>
    <row r="8758" spans="1:2">
      <c r="A8758">
        <v>22.188410709999999</v>
      </c>
      <c r="B8758" s="22">
        <v>0</v>
      </c>
    </row>
    <row r="8759" spans="1:2">
      <c r="A8759">
        <v>14.99353213</v>
      </c>
      <c r="B8759" s="22">
        <v>0</v>
      </c>
    </row>
    <row r="8760" spans="1:2">
      <c r="A8760">
        <v>81.914340109999998</v>
      </c>
      <c r="B8760" s="22">
        <v>0.01</v>
      </c>
    </row>
    <row r="8761" spans="1:2">
      <c r="A8761">
        <v>113.2715341</v>
      </c>
      <c r="B8761" s="22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FinalTab</vt:lpstr>
      <vt:lpstr>grafici</vt:lpstr>
      <vt:lpstr>matlab</vt:lpstr>
      <vt:lpstr>MWprodottaSanPietro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gaetano montessuto</dc:creator>
  <cp:lastModifiedBy>Montessuto  Gaetano</cp:lastModifiedBy>
  <dcterms:created xsi:type="dcterms:W3CDTF">2015-06-05T18:17:20Z</dcterms:created>
  <dcterms:modified xsi:type="dcterms:W3CDTF">2024-06-08T09:27:08Z</dcterms:modified>
</cp:coreProperties>
</file>